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trlProps/ctrlProp5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JShultz\Dropbox\ICSolarThermalModel\experimental data\"/>
    </mc:Choice>
  </mc:AlternateContent>
  <bookViews>
    <workbookView xWindow="-84" yWindow="-24" windowWidth="28800" windowHeight="17544" tabRatio="761" activeTab="7"/>
  </bookViews>
  <sheets>
    <sheet name="INSTRUCTIONS" sheetId="6" r:id="rId1"/>
    <sheet name="DNI" sheetId="8" r:id="rId2"/>
    <sheet name="Temps" sheetId="4" r:id="rId3"/>
    <sheet name="E PV" sheetId="5" r:id="rId4"/>
    <sheet name="ETAs" sheetId="7" r:id="rId5"/>
    <sheet name="PASTE RAW_data" sheetId="2" r:id="rId6"/>
    <sheet name="g8_data 01-15-2015 (root)" sheetId="1" r:id="rId7"/>
    <sheet name="Q_oneModule" sheetId="9" r:id="rId8"/>
  </sheets>
  <externalReferences>
    <externalReference r:id="rId9"/>
    <externalReference r:id="rId10"/>
  </externalReferences>
  <definedNames>
    <definedName name="A_POE">INSTRUCTIONS!$B$17</definedName>
    <definedName name="c_p_water">[1]Sheet1!$B$4</definedName>
    <definedName name="data_Date">INSTRUCTIONS!$B$18</definedName>
    <definedName name="dateValue">INSTRUCTIONS!$B$19</definedName>
    <definedName name="DNI_chartTitle">DNI!$B$2</definedName>
    <definedName name="ModuleDNI">DNI!$T$9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9" l="1"/>
  <c r="F2" i="9"/>
  <c r="K2" i="9"/>
  <c r="J2" i="9"/>
  <c r="E490" i="9"/>
  <c r="D490" i="9"/>
  <c r="F490" i="9"/>
  <c r="E491" i="9"/>
  <c r="D491" i="9"/>
  <c r="F491" i="9"/>
  <c r="E492" i="9"/>
  <c r="D492" i="9"/>
  <c r="F492" i="9"/>
  <c r="E493" i="9"/>
  <c r="D493" i="9"/>
  <c r="F493" i="9"/>
  <c r="E494" i="9"/>
  <c r="D494" i="9"/>
  <c r="F494" i="9"/>
  <c r="E495" i="9"/>
  <c r="D495" i="9"/>
  <c r="F495" i="9"/>
  <c r="E496" i="9"/>
  <c r="D496" i="9"/>
  <c r="F496" i="9"/>
  <c r="E497" i="9"/>
  <c r="D497" i="9"/>
  <c r="F497" i="9"/>
  <c r="E498" i="9"/>
  <c r="D498" i="9"/>
  <c r="F498" i="9"/>
  <c r="E499" i="9"/>
  <c r="D499" i="9"/>
  <c r="F499" i="9"/>
  <c r="E500" i="9"/>
  <c r="D500" i="9"/>
  <c r="F500" i="9"/>
  <c r="E501" i="9"/>
  <c r="D501" i="9"/>
  <c r="F501" i="9"/>
  <c r="E502" i="9"/>
  <c r="D502" i="9"/>
  <c r="F502" i="9"/>
  <c r="E503" i="9"/>
  <c r="D503" i="9"/>
  <c r="F503" i="9"/>
  <c r="E504" i="9"/>
  <c r="D504" i="9"/>
  <c r="F504" i="9"/>
  <c r="E505" i="9"/>
  <c r="D505" i="9"/>
  <c r="F505" i="9"/>
  <c r="E506" i="9"/>
  <c r="D506" i="9"/>
  <c r="F506" i="9"/>
  <c r="E507" i="9"/>
  <c r="D507" i="9"/>
  <c r="F507" i="9"/>
  <c r="E508" i="9"/>
  <c r="D508" i="9"/>
  <c r="F508" i="9"/>
  <c r="E509" i="9"/>
  <c r="D509" i="9"/>
  <c r="F509" i="9"/>
  <c r="E510" i="9"/>
  <c r="D510" i="9"/>
  <c r="F510" i="9"/>
  <c r="E511" i="9"/>
  <c r="D511" i="9"/>
  <c r="F511" i="9"/>
  <c r="E512" i="9"/>
  <c r="D512" i="9"/>
  <c r="F512" i="9"/>
  <c r="E513" i="9"/>
  <c r="D513" i="9"/>
  <c r="F513" i="9"/>
  <c r="E514" i="9"/>
  <c r="D514" i="9"/>
  <c r="F514" i="9"/>
  <c r="E515" i="9"/>
  <c r="D515" i="9"/>
  <c r="F515" i="9"/>
  <c r="E516" i="9"/>
  <c r="D516" i="9"/>
  <c r="F516" i="9"/>
  <c r="E517" i="9"/>
  <c r="D517" i="9"/>
  <c r="F517" i="9"/>
  <c r="E518" i="9"/>
  <c r="D518" i="9"/>
  <c r="F518" i="9"/>
  <c r="E519" i="9"/>
  <c r="D519" i="9"/>
  <c r="F519" i="9"/>
  <c r="E520" i="9"/>
  <c r="D520" i="9"/>
  <c r="F520" i="9"/>
  <c r="E521" i="9"/>
  <c r="D521" i="9"/>
  <c r="F521" i="9"/>
  <c r="E522" i="9"/>
  <c r="D522" i="9"/>
  <c r="F522" i="9"/>
  <c r="E523" i="9"/>
  <c r="D523" i="9"/>
  <c r="F523" i="9"/>
  <c r="E524" i="9"/>
  <c r="D524" i="9"/>
  <c r="F524" i="9"/>
  <c r="E525" i="9"/>
  <c r="D525" i="9"/>
  <c r="F525" i="9"/>
  <c r="E526" i="9"/>
  <c r="D526" i="9"/>
  <c r="F526" i="9"/>
  <c r="E527" i="9"/>
  <c r="D527" i="9"/>
  <c r="F527" i="9"/>
  <c r="E528" i="9"/>
  <c r="D528" i="9"/>
  <c r="F528" i="9"/>
  <c r="E529" i="9"/>
  <c r="D529" i="9"/>
  <c r="F529" i="9"/>
  <c r="E530" i="9"/>
  <c r="D530" i="9"/>
  <c r="F530" i="9"/>
  <c r="E531" i="9"/>
  <c r="D531" i="9"/>
  <c r="F531" i="9"/>
  <c r="E532" i="9"/>
  <c r="D532" i="9"/>
  <c r="F532" i="9"/>
  <c r="E533" i="9"/>
  <c r="D533" i="9"/>
  <c r="F533" i="9"/>
  <c r="E534" i="9"/>
  <c r="D534" i="9"/>
  <c r="F534" i="9"/>
  <c r="E535" i="9"/>
  <c r="D535" i="9"/>
  <c r="F535" i="9"/>
  <c r="E536" i="9"/>
  <c r="D536" i="9"/>
  <c r="F536" i="9"/>
  <c r="E537" i="9"/>
  <c r="D537" i="9"/>
  <c r="F537" i="9"/>
  <c r="E538" i="9"/>
  <c r="D538" i="9"/>
  <c r="F538" i="9"/>
  <c r="E539" i="9"/>
  <c r="D539" i="9"/>
  <c r="F539" i="9"/>
  <c r="E540" i="9"/>
  <c r="D540" i="9"/>
  <c r="F540" i="9"/>
  <c r="E541" i="9"/>
  <c r="D541" i="9"/>
  <c r="F541" i="9"/>
  <c r="E542" i="9"/>
  <c r="D542" i="9"/>
  <c r="F542" i="9"/>
  <c r="E543" i="9"/>
  <c r="D543" i="9"/>
  <c r="F543" i="9"/>
  <c r="E544" i="9"/>
  <c r="D544" i="9"/>
  <c r="F544" i="9"/>
  <c r="E545" i="9"/>
  <c r="D545" i="9"/>
  <c r="F545" i="9"/>
  <c r="E546" i="9"/>
  <c r="D546" i="9"/>
  <c r="F546" i="9"/>
  <c r="E547" i="9"/>
  <c r="D547" i="9"/>
  <c r="F547" i="9"/>
  <c r="E548" i="9"/>
  <c r="D548" i="9"/>
  <c r="F548" i="9"/>
  <c r="E549" i="9"/>
  <c r="D549" i="9"/>
  <c r="F549" i="9"/>
  <c r="E550" i="9"/>
  <c r="D550" i="9"/>
  <c r="F550" i="9"/>
  <c r="E551" i="9"/>
  <c r="D551" i="9"/>
  <c r="F551" i="9"/>
  <c r="E552" i="9"/>
  <c r="D552" i="9"/>
  <c r="F552" i="9"/>
  <c r="E553" i="9"/>
  <c r="D553" i="9"/>
  <c r="F553" i="9"/>
  <c r="E554" i="9"/>
  <c r="D554" i="9"/>
  <c r="F554" i="9"/>
  <c r="E555" i="9"/>
  <c r="D555" i="9"/>
  <c r="F555" i="9"/>
  <c r="E556" i="9"/>
  <c r="D556" i="9"/>
  <c r="F556" i="9"/>
  <c r="E557" i="9"/>
  <c r="D557" i="9"/>
  <c r="F557" i="9"/>
  <c r="E558" i="9"/>
  <c r="D558" i="9"/>
  <c r="F558" i="9"/>
  <c r="E559" i="9"/>
  <c r="D559" i="9"/>
  <c r="F559" i="9"/>
  <c r="E560" i="9"/>
  <c r="D560" i="9"/>
  <c r="F560" i="9"/>
  <c r="E561" i="9"/>
  <c r="D561" i="9"/>
  <c r="F561" i="9"/>
  <c r="E562" i="9"/>
  <c r="D562" i="9"/>
  <c r="F562" i="9"/>
  <c r="E563" i="9"/>
  <c r="D563" i="9"/>
  <c r="F563" i="9"/>
  <c r="E564" i="9"/>
  <c r="D564" i="9"/>
  <c r="F564" i="9"/>
  <c r="E565" i="9"/>
  <c r="D565" i="9"/>
  <c r="F565" i="9"/>
  <c r="E566" i="9"/>
  <c r="D566" i="9"/>
  <c r="F566" i="9"/>
  <c r="E567" i="9"/>
  <c r="D567" i="9"/>
  <c r="F567" i="9"/>
  <c r="E568" i="9"/>
  <c r="D568" i="9"/>
  <c r="F568" i="9"/>
  <c r="E569" i="9"/>
  <c r="D569" i="9"/>
  <c r="F569" i="9"/>
  <c r="E570" i="9"/>
  <c r="D570" i="9"/>
  <c r="F570" i="9"/>
  <c r="E571" i="9"/>
  <c r="D571" i="9"/>
  <c r="F571" i="9"/>
  <c r="E572" i="9"/>
  <c r="D572" i="9"/>
  <c r="F572" i="9"/>
  <c r="E573" i="9"/>
  <c r="D573" i="9"/>
  <c r="F573" i="9"/>
  <c r="E574" i="9"/>
  <c r="D574" i="9"/>
  <c r="F574" i="9"/>
  <c r="E575" i="9"/>
  <c r="D575" i="9"/>
  <c r="F575" i="9"/>
  <c r="E576" i="9"/>
  <c r="D576" i="9"/>
  <c r="F576" i="9"/>
  <c r="E577" i="9"/>
  <c r="D577" i="9"/>
  <c r="F577" i="9"/>
  <c r="E578" i="9"/>
  <c r="D578" i="9"/>
  <c r="F578" i="9"/>
  <c r="E579" i="9"/>
  <c r="D579" i="9"/>
  <c r="F579" i="9"/>
  <c r="E580" i="9"/>
  <c r="D580" i="9"/>
  <c r="F580" i="9"/>
  <c r="E581" i="9"/>
  <c r="D581" i="9"/>
  <c r="F581" i="9"/>
  <c r="E582" i="9"/>
  <c r="D582" i="9"/>
  <c r="F582" i="9"/>
  <c r="E583" i="9"/>
  <c r="D583" i="9"/>
  <c r="F583" i="9"/>
  <c r="E584" i="9"/>
  <c r="D584" i="9"/>
  <c r="F584" i="9"/>
  <c r="E585" i="9"/>
  <c r="D585" i="9"/>
  <c r="F585" i="9"/>
  <c r="E586" i="9"/>
  <c r="D586" i="9"/>
  <c r="F586" i="9"/>
  <c r="E587" i="9"/>
  <c r="D587" i="9"/>
  <c r="F587" i="9"/>
  <c r="E588" i="9"/>
  <c r="D588" i="9"/>
  <c r="F588" i="9"/>
  <c r="E589" i="9"/>
  <c r="D589" i="9"/>
  <c r="F589" i="9"/>
  <c r="E590" i="9"/>
  <c r="D590" i="9"/>
  <c r="F590" i="9"/>
  <c r="E591" i="9"/>
  <c r="D591" i="9"/>
  <c r="F591" i="9"/>
  <c r="E592" i="9"/>
  <c r="D592" i="9"/>
  <c r="F592" i="9"/>
  <c r="E593" i="9"/>
  <c r="D593" i="9"/>
  <c r="F593" i="9"/>
  <c r="E594" i="9"/>
  <c r="D594" i="9"/>
  <c r="F594" i="9"/>
  <c r="E595" i="9"/>
  <c r="D595" i="9"/>
  <c r="F595" i="9"/>
  <c r="E596" i="9"/>
  <c r="D596" i="9"/>
  <c r="F596" i="9"/>
  <c r="E597" i="9"/>
  <c r="D597" i="9"/>
  <c r="F597" i="9"/>
  <c r="E598" i="9"/>
  <c r="D598" i="9"/>
  <c r="F598" i="9"/>
  <c r="E599" i="9"/>
  <c r="D599" i="9"/>
  <c r="F599" i="9"/>
  <c r="E600" i="9"/>
  <c r="D600" i="9"/>
  <c r="F600" i="9"/>
  <c r="E601" i="9"/>
  <c r="D601" i="9"/>
  <c r="F601" i="9"/>
  <c r="E602" i="9"/>
  <c r="D602" i="9"/>
  <c r="F602" i="9"/>
  <c r="E603" i="9"/>
  <c r="D603" i="9"/>
  <c r="F603" i="9"/>
  <c r="E604" i="9"/>
  <c r="D604" i="9"/>
  <c r="F604" i="9"/>
  <c r="E605" i="9"/>
  <c r="D605" i="9"/>
  <c r="F605" i="9"/>
  <c r="E606" i="9"/>
  <c r="D606" i="9"/>
  <c r="F606" i="9"/>
  <c r="E607" i="9"/>
  <c r="D607" i="9"/>
  <c r="F607" i="9"/>
  <c r="E608" i="9"/>
  <c r="D608" i="9"/>
  <c r="F608" i="9"/>
  <c r="E609" i="9"/>
  <c r="D609" i="9"/>
  <c r="F609" i="9"/>
  <c r="E610" i="9"/>
  <c r="D610" i="9"/>
  <c r="F610" i="9"/>
  <c r="E611" i="9"/>
  <c r="D611" i="9"/>
  <c r="F611" i="9"/>
  <c r="E612" i="9"/>
  <c r="D612" i="9"/>
  <c r="F612" i="9"/>
  <c r="E613" i="9"/>
  <c r="D613" i="9"/>
  <c r="F613" i="9"/>
  <c r="E614" i="9"/>
  <c r="D614" i="9"/>
  <c r="F614" i="9"/>
  <c r="E615" i="9"/>
  <c r="D615" i="9"/>
  <c r="F615" i="9"/>
  <c r="E616" i="9"/>
  <c r="D616" i="9"/>
  <c r="F616" i="9"/>
  <c r="E617" i="9"/>
  <c r="D617" i="9"/>
  <c r="F617" i="9"/>
  <c r="E618" i="9"/>
  <c r="D618" i="9"/>
  <c r="F618" i="9"/>
  <c r="E619" i="9"/>
  <c r="D619" i="9"/>
  <c r="F619" i="9"/>
  <c r="E620" i="9"/>
  <c r="D620" i="9"/>
  <c r="F620" i="9"/>
  <c r="E621" i="9"/>
  <c r="D621" i="9"/>
  <c r="F621" i="9"/>
  <c r="E622" i="9"/>
  <c r="D622" i="9"/>
  <c r="F622" i="9"/>
  <c r="E623" i="9"/>
  <c r="D623" i="9"/>
  <c r="F623" i="9"/>
  <c r="E624" i="9"/>
  <c r="D624" i="9"/>
  <c r="F624" i="9"/>
  <c r="E625" i="9"/>
  <c r="D625" i="9"/>
  <c r="F625" i="9"/>
  <c r="E626" i="9"/>
  <c r="D626" i="9"/>
  <c r="F626" i="9"/>
  <c r="E627" i="9"/>
  <c r="D627" i="9"/>
  <c r="F627" i="9"/>
  <c r="E628" i="9"/>
  <c r="D628" i="9"/>
  <c r="F628" i="9"/>
  <c r="E629" i="9"/>
  <c r="D629" i="9"/>
  <c r="F629" i="9"/>
  <c r="E630" i="9"/>
  <c r="D630" i="9"/>
  <c r="F630" i="9"/>
  <c r="E631" i="9"/>
  <c r="D631" i="9"/>
  <c r="F631" i="9"/>
  <c r="E632" i="9"/>
  <c r="D632" i="9"/>
  <c r="F632" i="9"/>
  <c r="E633" i="9"/>
  <c r="D633" i="9"/>
  <c r="F633" i="9"/>
  <c r="E634" i="9"/>
  <c r="D634" i="9"/>
  <c r="F634" i="9"/>
  <c r="E635" i="9"/>
  <c r="D635" i="9"/>
  <c r="F635" i="9"/>
  <c r="E636" i="9"/>
  <c r="D636" i="9"/>
  <c r="F636" i="9"/>
  <c r="E637" i="9"/>
  <c r="D637" i="9"/>
  <c r="F637" i="9"/>
  <c r="E638" i="9"/>
  <c r="D638" i="9"/>
  <c r="F638" i="9"/>
  <c r="E639" i="9"/>
  <c r="D639" i="9"/>
  <c r="F639" i="9"/>
  <c r="E640" i="9"/>
  <c r="D640" i="9"/>
  <c r="F640" i="9"/>
  <c r="E641" i="9"/>
  <c r="D641" i="9"/>
  <c r="F641" i="9"/>
  <c r="E642" i="9"/>
  <c r="D642" i="9"/>
  <c r="F642" i="9"/>
  <c r="E643" i="9"/>
  <c r="D643" i="9"/>
  <c r="F643" i="9"/>
  <c r="E644" i="9"/>
  <c r="D644" i="9"/>
  <c r="F644" i="9"/>
  <c r="E645" i="9"/>
  <c r="D645" i="9"/>
  <c r="F645" i="9"/>
  <c r="E646" i="9"/>
  <c r="D646" i="9"/>
  <c r="F646" i="9"/>
  <c r="E647" i="9"/>
  <c r="D647" i="9"/>
  <c r="F647" i="9"/>
  <c r="E648" i="9"/>
  <c r="D648" i="9"/>
  <c r="F648" i="9"/>
  <c r="E649" i="9"/>
  <c r="D649" i="9"/>
  <c r="F649" i="9"/>
  <c r="E650" i="9"/>
  <c r="D650" i="9"/>
  <c r="F650" i="9"/>
  <c r="E651" i="9"/>
  <c r="D651" i="9"/>
  <c r="F651" i="9"/>
  <c r="E652" i="9"/>
  <c r="D652" i="9"/>
  <c r="F652" i="9"/>
  <c r="E653" i="9"/>
  <c r="D653" i="9"/>
  <c r="F653" i="9"/>
  <c r="E654" i="9"/>
  <c r="D654" i="9"/>
  <c r="F654" i="9"/>
  <c r="E655" i="9"/>
  <c r="D655" i="9"/>
  <c r="F655" i="9"/>
  <c r="E656" i="9"/>
  <c r="D656" i="9"/>
  <c r="F656" i="9"/>
  <c r="E657" i="9"/>
  <c r="D657" i="9"/>
  <c r="F657" i="9"/>
  <c r="E658" i="9"/>
  <c r="D658" i="9"/>
  <c r="F658" i="9"/>
  <c r="E659" i="9"/>
  <c r="D659" i="9"/>
  <c r="F659" i="9"/>
  <c r="E660" i="9"/>
  <c r="D660" i="9"/>
  <c r="F660" i="9"/>
  <c r="E661" i="9"/>
  <c r="D661" i="9"/>
  <c r="F661" i="9"/>
  <c r="E662" i="9"/>
  <c r="D662" i="9"/>
  <c r="F662" i="9"/>
  <c r="E663" i="9"/>
  <c r="D663" i="9"/>
  <c r="F663" i="9"/>
  <c r="E664" i="9"/>
  <c r="D664" i="9"/>
  <c r="F664" i="9"/>
  <c r="E665" i="9"/>
  <c r="D665" i="9"/>
  <c r="F665" i="9"/>
  <c r="E666" i="9"/>
  <c r="D666" i="9"/>
  <c r="F666" i="9"/>
  <c r="E667" i="9"/>
  <c r="D667" i="9"/>
  <c r="F667" i="9"/>
  <c r="E668" i="9"/>
  <c r="D668" i="9"/>
  <c r="F668" i="9"/>
  <c r="E669" i="9"/>
  <c r="D669" i="9"/>
  <c r="F669" i="9"/>
  <c r="E670" i="9"/>
  <c r="D670" i="9"/>
  <c r="F670" i="9"/>
  <c r="E671" i="9"/>
  <c r="D671" i="9"/>
  <c r="F671" i="9"/>
  <c r="E672" i="9"/>
  <c r="D672" i="9"/>
  <c r="F672" i="9"/>
  <c r="E673" i="9"/>
  <c r="D673" i="9"/>
  <c r="F673" i="9"/>
  <c r="E674" i="9"/>
  <c r="D674" i="9"/>
  <c r="F674" i="9"/>
  <c r="E675" i="9"/>
  <c r="D675" i="9"/>
  <c r="F675" i="9"/>
  <c r="E676" i="9"/>
  <c r="D676" i="9"/>
  <c r="F676" i="9"/>
  <c r="E677" i="9"/>
  <c r="D677" i="9"/>
  <c r="F677" i="9"/>
  <c r="E678" i="9"/>
  <c r="D678" i="9"/>
  <c r="F678" i="9"/>
  <c r="E679" i="9"/>
  <c r="D679" i="9"/>
  <c r="F679" i="9"/>
  <c r="E680" i="9"/>
  <c r="D680" i="9"/>
  <c r="F680" i="9"/>
  <c r="E681" i="9"/>
  <c r="D681" i="9"/>
  <c r="F681" i="9"/>
  <c r="E682" i="9"/>
  <c r="D682" i="9"/>
  <c r="F682" i="9"/>
  <c r="E683" i="9"/>
  <c r="D683" i="9"/>
  <c r="F683" i="9"/>
  <c r="E684" i="9"/>
  <c r="D684" i="9"/>
  <c r="F684" i="9"/>
  <c r="E685" i="9"/>
  <c r="D685" i="9"/>
  <c r="F685" i="9"/>
  <c r="E686" i="9"/>
  <c r="D686" i="9"/>
  <c r="F686" i="9"/>
  <c r="E687" i="9"/>
  <c r="D687" i="9"/>
  <c r="F687" i="9"/>
  <c r="E688" i="9"/>
  <c r="D688" i="9"/>
  <c r="F688" i="9"/>
  <c r="E689" i="9"/>
  <c r="D689" i="9"/>
  <c r="F689" i="9"/>
  <c r="E690" i="9"/>
  <c r="D690" i="9"/>
  <c r="F690" i="9"/>
  <c r="E691" i="9"/>
  <c r="D691" i="9"/>
  <c r="F691" i="9"/>
  <c r="E692" i="9"/>
  <c r="D692" i="9"/>
  <c r="F692" i="9"/>
  <c r="E693" i="9"/>
  <c r="D693" i="9"/>
  <c r="F693" i="9"/>
  <c r="E694" i="9"/>
  <c r="D694" i="9"/>
  <c r="F694" i="9"/>
  <c r="E695" i="9"/>
  <c r="D695" i="9"/>
  <c r="F695" i="9"/>
  <c r="E696" i="9"/>
  <c r="D696" i="9"/>
  <c r="F696" i="9"/>
  <c r="E697" i="9"/>
  <c r="D697" i="9"/>
  <c r="F697" i="9"/>
  <c r="E698" i="9"/>
  <c r="D698" i="9"/>
  <c r="F698" i="9"/>
  <c r="E699" i="9"/>
  <c r="D699" i="9"/>
  <c r="F699" i="9"/>
  <c r="E700" i="9"/>
  <c r="D700" i="9"/>
  <c r="F700" i="9"/>
  <c r="E701" i="9"/>
  <c r="D701" i="9"/>
  <c r="F701" i="9"/>
  <c r="E702" i="9"/>
  <c r="D702" i="9"/>
  <c r="F702" i="9"/>
  <c r="E703" i="9"/>
  <c r="D703" i="9"/>
  <c r="F703" i="9"/>
  <c r="E704" i="9"/>
  <c r="D704" i="9"/>
  <c r="F704" i="9"/>
  <c r="E705" i="9"/>
  <c r="D705" i="9"/>
  <c r="F705" i="9"/>
  <c r="E706" i="9"/>
  <c r="D706" i="9"/>
  <c r="F706" i="9"/>
  <c r="E707" i="9"/>
  <c r="D707" i="9"/>
  <c r="F707" i="9"/>
  <c r="E708" i="9"/>
  <c r="D708" i="9"/>
  <c r="F708" i="9"/>
  <c r="E709" i="9"/>
  <c r="D709" i="9"/>
  <c r="F709" i="9"/>
  <c r="E710" i="9"/>
  <c r="D710" i="9"/>
  <c r="F710" i="9"/>
  <c r="E711" i="9"/>
  <c r="D711" i="9"/>
  <c r="F711" i="9"/>
  <c r="E712" i="9"/>
  <c r="D712" i="9"/>
  <c r="F712" i="9"/>
  <c r="E713" i="9"/>
  <c r="D713" i="9"/>
  <c r="F713" i="9"/>
  <c r="E714" i="9"/>
  <c r="D714" i="9"/>
  <c r="F714" i="9"/>
  <c r="E715" i="9"/>
  <c r="D715" i="9"/>
  <c r="F715" i="9"/>
  <c r="E716" i="9"/>
  <c r="D716" i="9"/>
  <c r="F716" i="9"/>
  <c r="E717" i="9"/>
  <c r="D717" i="9"/>
  <c r="F717" i="9"/>
  <c r="E718" i="9"/>
  <c r="D718" i="9"/>
  <c r="F718" i="9"/>
  <c r="E719" i="9"/>
  <c r="D719" i="9"/>
  <c r="F719" i="9"/>
  <c r="E720" i="9"/>
  <c r="D720" i="9"/>
  <c r="F720" i="9"/>
  <c r="E721" i="9"/>
  <c r="D721" i="9"/>
  <c r="F721" i="9"/>
  <c r="E722" i="9"/>
  <c r="D722" i="9"/>
  <c r="F722" i="9"/>
  <c r="E723" i="9"/>
  <c r="D723" i="9"/>
  <c r="F723" i="9"/>
  <c r="E724" i="9"/>
  <c r="D724" i="9"/>
  <c r="F724" i="9"/>
  <c r="E725" i="9"/>
  <c r="D725" i="9"/>
  <c r="F725" i="9"/>
  <c r="E726" i="9"/>
  <c r="D726" i="9"/>
  <c r="F726" i="9"/>
  <c r="E727" i="9"/>
  <c r="D727" i="9"/>
  <c r="F727" i="9"/>
  <c r="E728" i="9"/>
  <c r="D728" i="9"/>
  <c r="F728" i="9"/>
  <c r="E729" i="9"/>
  <c r="D729" i="9"/>
  <c r="F729" i="9"/>
  <c r="E730" i="9"/>
  <c r="D730" i="9"/>
  <c r="F730" i="9"/>
  <c r="E731" i="9"/>
  <c r="D731" i="9"/>
  <c r="F731" i="9"/>
  <c r="E732" i="9"/>
  <c r="D732" i="9"/>
  <c r="F732" i="9"/>
  <c r="E733" i="9"/>
  <c r="D733" i="9"/>
  <c r="F733" i="9"/>
  <c r="E734" i="9"/>
  <c r="D734" i="9"/>
  <c r="F734" i="9"/>
  <c r="E735" i="9"/>
  <c r="D735" i="9"/>
  <c r="F735" i="9"/>
  <c r="E736" i="9"/>
  <c r="D736" i="9"/>
  <c r="F736" i="9"/>
  <c r="E737" i="9"/>
  <c r="D737" i="9"/>
  <c r="F737" i="9"/>
  <c r="E738" i="9"/>
  <c r="D738" i="9"/>
  <c r="F738" i="9"/>
  <c r="E739" i="9"/>
  <c r="D739" i="9"/>
  <c r="F739" i="9"/>
  <c r="E740" i="9"/>
  <c r="D740" i="9"/>
  <c r="F740" i="9"/>
  <c r="E741" i="9"/>
  <c r="D741" i="9"/>
  <c r="F741" i="9"/>
  <c r="E742" i="9"/>
  <c r="D742" i="9"/>
  <c r="F742" i="9"/>
  <c r="E743" i="9"/>
  <c r="D743" i="9"/>
  <c r="F743" i="9"/>
  <c r="E744" i="9"/>
  <c r="D744" i="9"/>
  <c r="F744" i="9"/>
  <c r="E745" i="9"/>
  <c r="D745" i="9"/>
  <c r="F745" i="9"/>
  <c r="E746" i="9"/>
  <c r="D746" i="9"/>
  <c r="F746" i="9"/>
  <c r="E747" i="9"/>
  <c r="D747" i="9"/>
  <c r="F747" i="9"/>
  <c r="E748" i="9"/>
  <c r="D748" i="9"/>
  <c r="F748" i="9"/>
  <c r="E749" i="9"/>
  <c r="D749" i="9"/>
  <c r="F749" i="9"/>
  <c r="E750" i="9"/>
  <c r="D750" i="9"/>
  <c r="F750" i="9"/>
  <c r="E751" i="9"/>
  <c r="D751" i="9"/>
  <c r="F751" i="9"/>
  <c r="E752" i="9"/>
  <c r="D752" i="9"/>
  <c r="F752" i="9"/>
  <c r="E753" i="9"/>
  <c r="D753" i="9"/>
  <c r="F753" i="9"/>
  <c r="E754" i="9"/>
  <c r="D754" i="9"/>
  <c r="F754" i="9"/>
  <c r="E755" i="9"/>
  <c r="D755" i="9"/>
  <c r="F755" i="9"/>
  <c r="E756" i="9"/>
  <c r="D756" i="9"/>
  <c r="F756" i="9"/>
  <c r="E757" i="9"/>
  <c r="D757" i="9"/>
  <c r="F757" i="9"/>
  <c r="E758" i="9"/>
  <c r="D758" i="9"/>
  <c r="F758" i="9"/>
  <c r="E759" i="9"/>
  <c r="D759" i="9"/>
  <c r="F759" i="9"/>
  <c r="E760" i="9"/>
  <c r="D760" i="9"/>
  <c r="F760" i="9"/>
  <c r="E761" i="9"/>
  <c r="D761" i="9"/>
  <c r="F761" i="9"/>
  <c r="E762" i="9"/>
  <c r="D762" i="9"/>
  <c r="F762" i="9"/>
  <c r="E763" i="9"/>
  <c r="D763" i="9"/>
  <c r="F763" i="9"/>
  <c r="E764" i="9"/>
  <c r="D764" i="9"/>
  <c r="F764" i="9"/>
  <c r="E765" i="9"/>
  <c r="D765" i="9"/>
  <c r="F765" i="9"/>
  <c r="E766" i="9"/>
  <c r="D766" i="9"/>
  <c r="F766" i="9"/>
  <c r="E767" i="9"/>
  <c r="D767" i="9"/>
  <c r="F767" i="9"/>
  <c r="E768" i="9"/>
  <c r="D768" i="9"/>
  <c r="F768" i="9"/>
  <c r="E769" i="9"/>
  <c r="D769" i="9"/>
  <c r="F769" i="9"/>
  <c r="E770" i="9"/>
  <c r="D770" i="9"/>
  <c r="F770" i="9"/>
  <c r="E771" i="9"/>
  <c r="D771" i="9"/>
  <c r="F771" i="9"/>
  <c r="E772" i="9"/>
  <c r="D772" i="9"/>
  <c r="F772" i="9"/>
  <c r="E773" i="9"/>
  <c r="D773" i="9"/>
  <c r="F773" i="9"/>
  <c r="E774" i="9"/>
  <c r="D774" i="9"/>
  <c r="F774" i="9"/>
  <c r="E775" i="9"/>
  <c r="D775" i="9"/>
  <c r="F775" i="9"/>
  <c r="E776" i="9"/>
  <c r="D776" i="9"/>
  <c r="F776" i="9"/>
  <c r="E777" i="9"/>
  <c r="D777" i="9"/>
  <c r="F777" i="9"/>
  <c r="E778" i="9"/>
  <c r="D778" i="9"/>
  <c r="F778" i="9"/>
  <c r="E779" i="9"/>
  <c r="D779" i="9"/>
  <c r="F779" i="9"/>
  <c r="E780" i="9"/>
  <c r="D780" i="9"/>
  <c r="F780" i="9"/>
  <c r="E781" i="9"/>
  <c r="D781" i="9"/>
  <c r="F781" i="9"/>
  <c r="E782" i="9"/>
  <c r="D782" i="9"/>
  <c r="F782" i="9"/>
  <c r="E783" i="9"/>
  <c r="D783" i="9"/>
  <c r="F783" i="9"/>
  <c r="E784" i="9"/>
  <c r="D784" i="9"/>
  <c r="F784" i="9"/>
  <c r="E785" i="9"/>
  <c r="D785" i="9"/>
  <c r="F785" i="9"/>
  <c r="E786" i="9"/>
  <c r="D786" i="9"/>
  <c r="F786" i="9"/>
  <c r="E787" i="9"/>
  <c r="D787" i="9"/>
  <c r="F787" i="9"/>
  <c r="E788" i="9"/>
  <c r="D788" i="9"/>
  <c r="F788" i="9"/>
  <c r="E789" i="9"/>
  <c r="D789" i="9"/>
  <c r="F789" i="9"/>
  <c r="E790" i="9"/>
  <c r="D790" i="9"/>
  <c r="F790" i="9"/>
  <c r="E791" i="9"/>
  <c r="D791" i="9"/>
  <c r="F791" i="9"/>
  <c r="E792" i="9"/>
  <c r="D792" i="9"/>
  <c r="F792" i="9"/>
  <c r="E793" i="9"/>
  <c r="D793" i="9"/>
  <c r="F793" i="9"/>
  <c r="E794" i="9"/>
  <c r="D794" i="9"/>
  <c r="F794" i="9"/>
  <c r="E795" i="9"/>
  <c r="D795" i="9"/>
  <c r="F795" i="9"/>
  <c r="E796" i="9"/>
  <c r="D796" i="9"/>
  <c r="F796" i="9"/>
  <c r="E797" i="9"/>
  <c r="D797" i="9"/>
  <c r="F797" i="9"/>
  <c r="E798" i="9"/>
  <c r="D798" i="9"/>
  <c r="F798" i="9"/>
  <c r="E799" i="9"/>
  <c r="D799" i="9"/>
  <c r="F799" i="9"/>
  <c r="E800" i="9"/>
  <c r="D800" i="9"/>
  <c r="F800" i="9"/>
  <c r="E801" i="9"/>
  <c r="D801" i="9"/>
  <c r="F801" i="9"/>
  <c r="E802" i="9"/>
  <c r="D802" i="9"/>
  <c r="F802" i="9"/>
  <c r="E803" i="9"/>
  <c r="D803" i="9"/>
  <c r="F803" i="9"/>
  <c r="E804" i="9"/>
  <c r="D804" i="9"/>
  <c r="F804" i="9"/>
  <c r="E805" i="9"/>
  <c r="D805" i="9"/>
  <c r="F805" i="9"/>
  <c r="E806" i="9"/>
  <c r="D806" i="9"/>
  <c r="F806" i="9"/>
  <c r="E807" i="9"/>
  <c r="D807" i="9"/>
  <c r="F807" i="9"/>
  <c r="E808" i="9"/>
  <c r="D808" i="9"/>
  <c r="F808" i="9"/>
  <c r="E809" i="9"/>
  <c r="D809" i="9"/>
  <c r="F809" i="9"/>
  <c r="E810" i="9"/>
  <c r="D810" i="9"/>
  <c r="F810" i="9"/>
  <c r="E811" i="9"/>
  <c r="D811" i="9"/>
  <c r="F811" i="9"/>
  <c r="E812" i="9"/>
  <c r="D812" i="9"/>
  <c r="F812" i="9"/>
  <c r="E813" i="9"/>
  <c r="D813" i="9"/>
  <c r="F813" i="9"/>
  <c r="E814" i="9"/>
  <c r="D814" i="9"/>
  <c r="F814" i="9"/>
  <c r="E815" i="9"/>
  <c r="D815" i="9"/>
  <c r="F815" i="9"/>
  <c r="E816" i="9"/>
  <c r="D816" i="9"/>
  <c r="F816" i="9"/>
  <c r="E817" i="9"/>
  <c r="D817" i="9"/>
  <c r="F817" i="9"/>
  <c r="E818" i="9"/>
  <c r="D818" i="9"/>
  <c r="F818" i="9"/>
  <c r="E819" i="9"/>
  <c r="D819" i="9"/>
  <c r="F819" i="9"/>
  <c r="E820" i="9"/>
  <c r="D820" i="9"/>
  <c r="F820" i="9"/>
  <c r="E821" i="9"/>
  <c r="D821" i="9"/>
  <c r="F821" i="9"/>
  <c r="E822" i="9"/>
  <c r="D822" i="9"/>
  <c r="F822" i="9"/>
  <c r="E823" i="9"/>
  <c r="D823" i="9"/>
  <c r="F823" i="9"/>
  <c r="E824" i="9"/>
  <c r="D824" i="9"/>
  <c r="F824" i="9"/>
  <c r="E825" i="9"/>
  <c r="D825" i="9"/>
  <c r="F825" i="9"/>
  <c r="E826" i="9"/>
  <c r="D826" i="9"/>
  <c r="F826" i="9"/>
  <c r="E827" i="9"/>
  <c r="D827" i="9"/>
  <c r="F827" i="9"/>
  <c r="E828" i="9"/>
  <c r="D828" i="9"/>
  <c r="F828" i="9"/>
  <c r="E829" i="9"/>
  <c r="D829" i="9"/>
  <c r="F829" i="9"/>
  <c r="E830" i="9"/>
  <c r="D830" i="9"/>
  <c r="F830" i="9"/>
  <c r="E831" i="9"/>
  <c r="D831" i="9"/>
  <c r="F831" i="9"/>
  <c r="E832" i="9"/>
  <c r="D832" i="9"/>
  <c r="F832" i="9"/>
  <c r="E833" i="9"/>
  <c r="D833" i="9"/>
  <c r="F833" i="9"/>
  <c r="E834" i="9"/>
  <c r="D834" i="9"/>
  <c r="F834" i="9"/>
  <c r="E835" i="9"/>
  <c r="D835" i="9"/>
  <c r="F835" i="9"/>
  <c r="E836" i="9"/>
  <c r="D836" i="9"/>
  <c r="F836" i="9"/>
  <c r="E837" i="9"/>
  <c r="D837" i="9"/>
  <c r="F837" i="9"/>
  <c r="E838" i="9"/>
  <c r="D838" i="9"/>
  <c r="F838" i="9"/>
  <c r="E839" i="9"/>
  <c r="D839" i="9"/>
  <c r="F839" i="9"/>
  <c r="E840" i="9"/>
  <c r="D840" i="9"/>
  <c r="F840" i="9"/>
  <c r="E841" i="9"/>
  <c r="D841" i="9"/>
  <c r="F841" i="9"/>
  <c r="E842" i="9"/>
  <c r="D842" i="9"/>
  <c r="F842" i="9"/>
  <c r="E843" i="9"/>
  <c r="D843" i="9"/>
  <c r="F843" i="9"/>
  <c r="E844" i="9"/>
  <c r="D844" i="9"/>
  <c r="F844" i="9"/>
  <c r="E845" i="9"/>
  <c r="D845" i="9"/>
  <c r="F845" i="9"/>
  <c r="E846" i="9"/>
  <c r="D846" i="9"/>
  <c r="F846" i="9"/>
  <c r="E847" i="9"/>
  <c r="D847" i="9"/>
  <c r="F847" i="9"/>
  <c r="E848" i="9"/>
  <c r="D848" i="9"/>
  <c r="F848" i="9"/>
  <c r="E849" i="9"/>
  <c r="D849" i="9"/>
  <c r="F849" i="9"/>
  <c r="E850" i="9"/>
  <c r="D850" i="9"/>
  <c r="F850" i="9"/>
  <c r="E851" i="9"/>
  <c r="D851" i="9"/>
  <c r="F851" i="9"/>
  <c r="E852" i="9"/>
  <c r="D852" i="9"/>
  <c r="F852" i="9"/>
  <c r="E853" i="9"/>
  <c r="D853" i="9"/>
  <c r="F853" i="9"/>
  <c r="E854" i="9"/>
  <c r="D854" i="9"/>
  <c r="F854" i="9"/>
  <c r="E855" i="9"/>
  <c r="D855" i="9"/>
  <c r="F855" i="9"/>
  <c r="E856" i="9"/>
  <c r="D856" i="9"/>
  <c r="F856" i="9"/>
  <c r="E857" i="9"/>
  <c r="D857" i="9"/>
  <c r="F857" i="9"/>
  <c r="E858" i="9"/>
  <c r="D858" i="9"/>
  <c r="F858" i="9"/>
  <c r="E859" i="9"/>
  <c r="D859" i="9"/>
  <c r="F859" i="9"/>
  <c r="E860" i="9"/>
  <c r="D860" i="9"/>
  <c r="F860" i="9"/>
  <c r="E861" i="9"/>
  <c r="D861" i="9"/>
  <c r="F861" i="9"/>
  <c r="E862" i="9"/>
  <c r="D862" i="9"/>
  <c r="F862" i="9"/>
  <c r="E863" i="9"/>
  <c r="D863" i="9"/>
  <c r="F863" i="9"/>
  <c r="E864" i="9"/>
  <c r="D864" i="9"/>
  <c r="F864" i="9"/>
  <c r="E865" i="9"/>
  <c r="D865" i="9"/>
  <c r="F865" i="9"/>
  <c r="E866" i="9"/>
  <c r="D866" i="9"/>
  <c r="F866" i="9"/>
  <c r="E867" i="9"/>
  <c r="D867" i="9"/>
  <c r="F867" i="9"/>
  <c r="E868" i="9"/>
  <c r="D868" i="9"/>
  <c r="F868" i="9"/>
  <c r="E869" i="9"/>
  <c r="D869" i="9"/>
  <c r="F869" i="9"/>
  <c r="E870" i="9"/>
  <c r="D870" i="9"/>
  <c r="F870" i="9"/>
  <c r="E871" i="9"/>
  <c r="D871" i="9"/>
  <c r="F871" i="9"/>
  <c r="E872" i="9"/>
  <c r="D872" i="9"/>
  <c r="F872" i="9"/>
  <c r="E873" i="9"/>
  <c r="D873" i="9"/>
  <c r="F873" i="9"/>
  <c r="E874" i="9"/>
  <c r="D874" i="9"/>
  <c r="F874" i="9"/>
  <c r="E875" i="9"/>
  <c r="D875" i="9"/>
  <c r="F875" i="9"/>
  <c r="E876" i="9"/>
  <c r="D876" i="9"/>
  <c r="F876" i="9"/>
  <c r="E877" i="9"/>
  <c r="D877" i="9"/>
  <c r="F877" i="9"/>
  <c r="E878" i="9"/>
  <c r="D878" i="9"/>
  <c r="F878" i="9"/>
  <c r="E879" i="9"/>
  <c r="D879" i="9"/>
  <c r="F879" i="9"/>
  <c r="E880" i="9"/>
  <c r="D880" i="9"/>
  <c r="F880" i="9"/>
  <c r="E881" i="9"/>
  <c r="D881" i="9"/>
  <c r="F881" i="9"/>
  <c r="E882" i="9"/>
  <c r="D882" i="9"/>
  <c r="F882" i="9"/>
  <c r="E883" i="9"/>
  <c r="D883" i="9"/>
  <c r="F883" i="9"/>
  <c r="E884" i="9"/>
  <c r="D884" i="9"/>
  <c r="F884" i="9"/>
  <c r="E885" i="9"/>
  <c r="D885" i="9"/>
  <c r="F885" i="9"/>
  <c r="E886" i="9"/>
  <c r="D886" i="9"/>
  <c r="F886" i="9"/>
  <c r="E887" i="9"/>
  <c r="D887" i="9"/>
  <c r="F887" i="9"/>
  <c r="E888" i="9"/>
  <c r="D888" i="9"/>
  <c r="F888" i="9"/>
  <c r="E889" i="9"/>
  <c r="D889" i="9"/>
  <c r="F889" i="9"/>
  <c r="E890" i="9"/>
  <c r="D890" i="9"/>
  <c r="F890" i="9"/>
  <c r="E891" i="9"/>
  <c r="D891" i="9"/>
  <c r="F891" i="9"/>
  <c r="E892" i="9"/>
  <c r="D892" i="9"/>
  <c r="F892" i="9"/>
  <c r="E893" i="9"/>
  <c r="D893" i="9"/>
  <c r="F893" i="9"/>
  <c r="E894" i="9"/>
  <c r="D894" i="9"/>
  <c r="F894" i="9"/>
  <c r="E895" i="9"/>
  <c r="D895" i="9"/>
  <c r="F895" i="9"/>
  <c r="E896" i="9"/>
  <c r="D896" i="9"/>
  <c r="F896" i="9"/>
  <c r="E897" i="9"/>
  <c r="D897" i="9"/>
  <c r="F897" i="9"/>
  <c r="E898" i="9"/>
  <c r="D898" i="9"/>
  <c r="F898" i="9"/>
  <c r="E899" i="9"/>
  <c r="D899" i="9"/>
  <c r="F899" i="9"/>
  <c r="E900" i="9"/>
  <c r="D900" i="9"/>
  <c r="F900" i="9"/>
  <c r="E901" i="9"/>
  <c r="D901" i="9"/>
  <c r="F901" i="9"/>
  <c r="E902" i="9"/>
  <c r="D902" i="9"/>
  <c r="F902" i="9"/>
  <c r="E903" i="9"/>
  <c r="D903" i="9"/>
  <c r="F903" i="9"/>
  <c r="E904" i="9"/>
  <c r="D904" i="9"/>
  <c r="F904" i="9"/>
  <c r="E905" i="9"/>
  <c r="D905" i="9"/>
  <c r="F905" i="9"/>
  <c r="E906" i="9"/>
  <c r="D906" i="9"/>
  <c r="F906" i="9"/>
  <c r="E907" i="9"/>
  <c r="D907" i="9"/>
  <c r="F907" i="9"/>
  <c r="E908" i="9"/>
  <c r="D908" i="9"/>
  <c r="F908" i="9"/>
  <c r="E909" i="9"/>
  <c r="D909" i="9"/>
  <c r="F909" i="9"/>
  <c r="E910" i="9"/>
  <c r="D910" i="9"/>
  <c r="F910" i="9"/>
  <c r="E911" i="9"/>
  <c r="D911" i="9"/>
  <c r="F911" i="9"/>
  <c r="E912" i="9"/>
  <c r="D912" i="9"/>
  <c r="F912" i="9"/>
  <c r="E913" i="9"/>
  <c r="D913" i="9"/>
  <c r="F913" i="9"/>
  <c r="E914" i="9"/>
  <c r="D914" i="9"/>
  <c r="F914" i="9"/>
  <c r="E915" i="9"/>
  <c r="D915" i="9"/>
  <c r="F915" i="9"/>
  <c r="E916" i="9"/>
  <c r="D916" i="9"/>
  <c r="F916" i="9"/>
  <c r="E917" i="9"/>
  <c r="D917" i="9"/>
  <c r="F917" i="9"/>
  <c r="E918" i="9"/>
  <c r="D918" i="9"/>
  <c r="F918" i="9"/>
  <c r="E919" i="9"/>
  <c r="D919" i="9"/>
  <c r="F919" i="9"/>
  <c r="E920" i="9"/>
  <c r="D920" i="9"/>
  <c r="F920" i="9"/>
  <c r="E921" i="9"/>
  <c r="D921" i="9"/>
  <c r="F921" i="9"/>
  <c r="E922" i="9"/>
  <c r="D922" i="9"/>
  <c r="F922" i="9"/>
  <c r="E923" i="9"/>
  <c r="D923" i="9"/>
  <c r="F923" i="9"/>
  <c r="E924" i="9"/>
  <c r="D924" i="9"/>
  <c r="F924" i="9"/>
  <c r="E925" i="9"/>
  <c r="D925" i="9"/>
  <c r="F925" i="9"/>
  <c r="E926" i="9"/>
  <c r="D926" i="9"/>
  <c r="F926" i="9"/>
  <c r="E927" i="9"/>
  <c r="D927" i="9"/>
  <c r="F927" i="9"/>
  <c r="E928" i="9"/>
  <c r="D928" i="9"/>
  <c r="F928" i="9"/>
  <c r="E929" i="9"/>
  <c r="D929" i="9"/>
  <c r="F929" i="9"/>
  <c r="E930" i="9"/>
  <c r="D930" i="9"/>
  <c r="F930" i="9"/>
  <c r="E931" i="9"/>
  <c r="D931" i="9"/>
  <c r="F931" i="9"/>
  <c r="E932" i="9"/>
  <c r="D932" i="9"/>
  <c r="F932" i="9"/>
  <c r="E933" i="9"/>
  <c r="D933" i="9"/>
  <c r="F933" i="9"/>
  <c r="E934" i="9"/>
  <c r="D934" i="9"/>
  <c r="F934" i="9"/>
  <c r="E935" i="9"/>
  <c r="D935" i="9"/>
  <c r="F935" i="9"/>
  <c r="E936" i="9"/>
  <c r="D936" i="9"/>
  <c r="F936" i="9"/>
  <c r="E937" i="9"/>
  <c r="D937" i="9"/>
  <c r="F937" i="9"/>
  <c r="E938" i="9"/>
  <c r="D938" i="9"/>
  <c r="F938" i="9"/>
  <c r="E939" i="9"/>
  <c r="D939" i="9"/>
  <c r="F939" i="9"/>
  <c r="E940" i="9"/>
  <c r="D940" i="9"/>
  <c r="F940" i="9"/>
  <c r="E941" i="9"/>
  <c r="D941" i="9"/>
  <c r="F941" i="9"/>
  <c r="E942" i="9"/>
  <c r="D942" i="9"/>
  <c r="F942" i="9"/>
  <c r="E943" i="9"/>
  <c r="D943" i="9"/>
  <c r="F943" i="9"/>
  <c r="E944" i="9"/>
  <c r="D944" i="9"/>
  <c r="F944" i="9"/>
  <c r="E945" i="9"/>
  <c r="D945" i="9"/>
  <c r="F945" i="9"/>
  <c r="E946" i="9"/>
  <c r="D946" i="9"/>
  <c r="F946" i="9"/>
  <c r="E947" i="9"/>
  <c r="D947" i="9"/>
  <c r="F947" i="9"/>
  <c r="E948" i="9"/>
  <c r="D948" i="9"/>
  <c r="F948" i="9"/>
  <c r="E949" i="9"/>
  <c r="D949" i="9"/>
  <c r="F949" i="9"/>
  <c r="E950" i="9"/>
  <c r="D950" i="9"/>
  <c r="F950" i="9"/>
  <c r="E951" i="9"/>
  <c r="D951" i="9"/>
  <c r="F951" i="9"/>
  <c r="E952" i="9"/>
  <c r="D952" i="9"/>
  <c r="F952" i="9"/>
  <c r="E953" i="9"/>
  <c r="D953" i="9"/>
  <c r="F953" i="9"/>
  <c r="E954" i="9"/>
  <c r="D954" i="9"/>
  <c r="F954" i="9"/>
  <c r="E955" i="9"/>
  <c r="D955" i="9"/>
  <c r="F955" i="9"/>
  <c r="E956" i="9"/>
  <c r="D956" i="9"/>
  <c r="F956" i="9"/>
  <c r="E957" i="9"/>
  <c r="D957" i="9"/>
  <c r="F957" i="9"/>
  <c r="E958" i="9"/>
  <c r="D958" i="9"/>
  <c r="F958" i="9"/>
  <c r="E959" i="9"/>
  <c r="D959" i="9"/>
  <c r="F959" i="9"/>
  <c r="E960" i="9"/>
  <c r="D960" i="9"/>
  <c r="F960" i="9"/>
  <c r="E961" i="9"/>
  <c r="D961" i="9"/>
  <c r="F961" i="9"/>
  <c r="E962" i="9"/>
  <c r="D962" i="9"/>
  <c r="F962" i="9"/>
  <c r="E963" i="9"/>
  <c r="D963" i="9"/>
  <c r="F963" i="9"/>
  <c r="E964" i="9"/>
  <c r="D964" i="9"/>
  <c r="F964" i="9"/>
  <c r="E965" i="9"/>
  <c r="D965" i="9"/>
  <c r="F965" i="9"/>
  <c r="E966" i="9"/>
  <c r="D966" i="9"/>
  <c r="F966" i="9"/>
  <c r="E967" i="9"/>
  <c r="D967" i="9"/>
  <c r="F967" i="9"/>
  <c r="E968" i="9"/>
  <c r="D968" i="9"/>
  <c r="F968" i="9"/>
  <c r="E969" i="9"/>
  <c r="D969" i="9"/>
  <c r="F969" i="9"/>
  <c r="E970" i="9"/>
  <c r="D970" i="9"/>
  <c r="F970" i="9"/>
  <c r="E971" i="9"/>
  <c r="D971" i="9"/>
  <c r="F971" i="9"/>
  <c r="E972" i="9"/>
  <c r="D972" i="9"/>
  <c r="F972" i="9"/>
  <c r="E973" i="9"/>
  <c r="D973" i="9"/>
  <c r="F973" i="9"/>
  <c r="E974" i="9"/>
  <c r="D974" i="9"/>
  <c r="F974" i="9"/>
  <c r="E975" i="9"/>
  <c r="D975" i="9"/>
  <c r="F975" i="9"/>
  <c r="E976" i="9"/>
  <c r="D976" i="9"/>
  <c r="F976" i="9"/>
  <c r="E977" i="9"/>
  <c r="D977" i="9"/>
  <c r="F977" i="9"/>
  <c r="E978" i="9"/>
  <c r="D978" i="9"/>
  <c r="F978" i="9"/>
  <c r="E979" i="9"/>
  <c r="D979" i="9"/>
  <c r="F979" i="9"/>
  <c r="E980" i="9"/>
  <c r="D980" i="9"/>
  <c r="F980" i="9"/>
  <c r="E981" i="9"/>
  <c r="D981" i="9"/>
  <c r="F981" i="9"/>
  <c r="E982" i="9"/>
  <c r="D982" i="9"/>
  <c r="F982" i="9"/>
  <c r="E983" i="9"/>
  <c r="D983" i="9"/>
  <c r="F983" i="9"/>
  <c r="E984" i="9"/>
  <c r="D984" i="9"/>
  <c r="F984" i="9"/>
  <c r="E985" i="9"/>
  <c r="D985" i="9"/>
  <c r="F985" i="9"/>
  <c r="E986" i="9"/>
  <c r="D986" i="9"/>
  <c r="F986" i="9"/>
  <c r="E987" i="9"/>
  <c r="D987" i="9"/>
  <c r="F987" i="9"/>
  <c r="E988" i="9"/>
  <c r="D988" i="9"/>
  <c r="F988" i="9"/>
  <c r="E989" i="9"/>
  <c r="D989" i="9"/>
  <c r="F989" i="9"/>
  <c r="E990" i="9"/>
  <c r="D990" i="9"/>
  <c r="F990" i="9"/>
  <c r="E991" i="9"/>
  <c r="D991" i="9"/>
  <c r="F991" i="9"/>
  <c r="E992" i="9"/>
  <c r="D992" i="9"/>
  <c r="F992" i="9"/>
  <c r="E993" i="9"/>
  <c r="D993" i="9"/>
  <c r="F993" i="9"/>
  <c r="E994" i="9"/>
  <c r="D994" i="9"/>
  <c r="F994" i="9"/>
  <c r="E995" i="9"/>
  <c r="D995" i="9"/>
  <c r="F995" i="9"/>
  <c r="E996" i="9"/>
  <c r="D996" i="9"/>
  <c r="F996" i="9"/>
  <c r="E997" i="9"/>
  <c r="D997" i="9"/>
  <c r="F997" i="9"/>
  <c r="E998" i="9"/>
  <c r="D998" i="9"/>
  <c r="F998" i="9"/>
  <c r="E999" i="9"/>
  <c r="D999" i="9"/>
  <c r="F999" i="9"/>
  <c r="E1000" i="9"/>
  <c r="D1000" i="9"/>
  <c r="F1000" i="9"/>
  <c r="E1001" i="9"/>
  <c r="D1001" i="9"/>
  <c r="F1001" i="9"/>
  <c r="E1002" i="9"/>
  <c r="D1002" i="9"/>
  <c r="F1002" i="9"/>
  <c r="E1003" i="9"/>
  <c r="D1003" i="9"/>
  <c r="F1003" i="9"/>
  <c r="E1004" i="9"/>
  <c r="D1004" i="9"/>
  <c r="F1004" i="9"/>
  <c r="E1005" i="9"/>
  <c r="D1005" i="9"/>
  <c r="F1005" i="9"/>
  <c r="E1006" i="9"/>
  <c r="D1006" i="9"/>
  <c r="F1006" i="9"/>
  <c r="E1007" i="9"/>
  <c r="D1007" i="9"/>
  <c r="F1007" i="9"/>
  <c r="E1008" i="9"/>
  <c r="D1008" i="9"/>
  <c r="F1008" i="9"/>
  <c r="E1009" i="9"/>
  <c r="D1009" i="9"/>
  <c r="F1009" i="9"/>
  <c r="E1010" i="9"/>
  <c r="D1010" i="9"/>
  <c r="F1010" i="9"/>
  <c r="E1011" i="9"/>
  <c r="D1011" i="9"/>
  <c r="F1011" i="9"/>
  <c r="E1012" i="9"/>
  <c r="D1012" i="9"/>
  <c r="F1012" i="9"/>
  <c r="E1013" i="9"/>
  <c r="D1013" i="9"/>
  <c r="F1013" i="9"/>
  <c r="E1014" i="9"/>
  <c r="D1014" i="9"/>
  <c r="F1014" i="9"/>
  <c r="E1015" i="9"/>
  <c r="D1015" i="9"/>
  <c r="F1015" i="9"/>
  <c r="E1016" i="9"/>
  <c r="D1016" i="9"/>
  <c r="F1016" i="9"/>
  <c r="E1017" i="9"/>
  <c r="D1017" i="9"/>
  <c r="F1017" i="9"/>
  <c r="E1018" i="9"/>
  <c r="D1018" i="9"/>
  <c r="F1018" i="9"/>
  <c r="E1019" i="9"/>
  <c r="D1019" i="9"/>
  <c r="F1019" i="9"/>
  <c r="E1020" i="9"/>
  <c r="D1020" i="9"/>
  <c r="F1020" i="9"/>
  <c r="E1021" i="9"/>
  <c r="D1021" i="9"/>
  <c r="F1021" i="9"/>
  <c r="E1022" i="9"/>
  <c r="D1022" i="9"/>
  <c r="F1022" i="9"/>
  <c r="E1023" i="9"/>
  <c r="D1023" i="9"/>
  <c r="F1023" i="9"/>
  <c r="E1024" i="9"/>
  <c r="D1024" i="9"/>
  <c r="F1024" i="9"/>
  <c r="E1025" i="9"/>
  <c r="D1025" i="9"/>
  <c r="F1025" i="9"/>
  <c r="E1026" i="9"/>
  <c r="D1026" i="9"/>
  <c r="F1026" i="9"/>
  <c r="E1027" i="9"/>
  <c r="D1027" i="9"/>
  <c r="F1027" i="9"/>
  <c r="E1028" i="9"/>
  <c r="D1028" i="9"/>
  <c r="F1028" i="9"/>
  <c r="E1029" i="9"/>
  <c r="D1029" i="9"/>
  <c r="F1029" i="9"/>
  <c r="E1030" i="9"/>
  <c r="D1030" i="9"/>
  <c r="F1030" i="9"/>
  <c r="E1031" i="9"/>
  <c r="D1031" i="9"/>
  <c r="F1031" i="9"/>
  <c r="E1032" i="9"/>
  <c r="D1032" i="9"/>
  <c r="F1032" i="9"/>
  <c r="E1033" i="9"/>
  <c r="D1033" i="9"/>
  <c r="F1033" i="9"/>
  <c r="E1034" i="9"/>
  <c r="D1034" i="9"/>
  <c r="F1034" i="9"/>
  <c r="E1035" i="9"/>
  <c r="D1035" i="9"/>
  <c r="F1035" i="9"/>
  <c r="E1036" i="9"/>
  <c r="D1036" i="9"/>
  <c r="F1036" i="9"/>
  <c r="E1037" i="9"/>
  <c r="D1037" i="9"/>
  <c r="F1037" i="9"/>
  <c r="E1038" i="9"/>
  <c r="D1038" i="9"/>
  <c r="F1038" i="9"/>
  <c r="E1039" i="9"/>
  <c r="D1039" i="9"/>
  <c r="F1039" i="9"/>
  <c r="E1040" i="9"/>
  <c r="D1040" i="9"/>
  <c r="F1040" i="9"/>
  <c r="E1041" i="9"/>
  <c r="D1041" i="9"/>
  <c r="F1041" i="9"/>
  <c r="E1042" i="9"/>
  <c r="D1042" i="9"/>
  <c r="F1042" i="9"/>
  <c r="E1043" i="9"/>
  <c r="D1043" i="9"/>
  <c r="F1043" i="9"/>
  <c r="E1044" i="9"/>
  <c r="D1044" i="9"/>
  <c r="F1044" i="9"/>
  <c r="E1045" i="9"/>
  <c r="D1045" i="9"/>
  <c r="F1045" i="9"/>
  <c r="E1046" i="9"/>
  <c r="D1046" i="9"/>
  <c r="F1046" i="9"/>
  <c r="E1047" i="9"/>
  <c r="D1047" i="9"/>
  <c r="F1047" i="9"/>
  <c r="E1048" i="9"/>
  <c r="D1048" i="9"/>
  <c r="F1048" i="9"/>
  <c r="E1049" i="9"/>
  <c r="D1049" i="9"/>
  <c r="F1049" i="9"/>
  <c r="E1050" i="9"/>
  <c r="D1050" i="9"/>
  <c r="F1050" i="9"/>
  <c r="E1051" i="9"/>
  <c r="D1051" i="9"/>
  <c r="F1051" i="9"/>
  <c r="E1052" i="9"/>
  <c r="D1052" i="9"/>
  <c r="F1052" i="9"/>
  <c r="E1053" i="9"/>
  <c r="D1053" i="9"/>
  <c r="F1053" i="9"/>
  <c r="E1054" i="9"/>
  <c r="D1054" i="9"/>
  <c r="F1054" i="9"/>
  <c r="E1055" i="9"/>
  <c r="D1055" i="9"/>
  <c r="F1055" i="9"/>
  <c r="E1056" i="9"/>
  <c r="D1056" i="9"/>
  <c r="F1056" i="9"/>
  <c r="E1057" i="9"/>
  <c r="D1057" i="9"/>
  <c r="F1057" i="9"/>
  <c r="E1058" i="9"/>
  <c r="D1058" i="9"/>
  <c r="F1058" i="9"/>
  <c r="E1059" i="9"/>
  <c r="D1059" i="9"/>
  <c r="F1059" i="9"/>
  <c r="E1060" i="9"/>
  <c r="D1060" i="9"/>
  <c r="F1060" i="9"/>
  <c r="E1061" i="9"/>
  <c r="D1061" i="9"/>
  <c r="F1061" i="9"/>
  <c r="E1062" i="9"/>
  <c r="D1062" i="9"/>
  <c r="F1062" i="9"/>
  <c r="E1063" i="9"/>
  <c r="D1063" i="9"/>
  <c r="F1063" i="9"/>
  <c r="E1064" i="9"/>
  <c r="D1064" i="9"/>
  <c r="F1064" i="9"/>
  <c r="E1065" i="9"/>
  <c r="D1065" i="9"/>
  <c r="F1065" i="9"/>
  <c r="E1066" i="9"/>
  <c r="D1066" i="9"/>
  <c r="F1066" i="9"/>
  <c r="E1067" i="9"/>
  <c r="D1067" i="9"/>
  <c r="F1067" i="9"/>
  <c r="E1068" i="9"/>
  <c r="D1068" i="9"/>
  <c r="F1068" i="9"/>
  <c r="E1069" i="9"/>
  <c r="D1069" i="9"/>
  <c r="F1069" i="9"/>
  <c r="E1070" i="9"/>
  <c r="D1070" i="9"/>
  <c r="F1070" i="9"/>
  <c r="E1071" i="9"/>
  <c r="D1071" i="9"/>
  <c r="F1071" i="9"/>
  <c r="E1072" i="9"/>
  <c r="D1072" i="9"/>
  <c r="F1072" i="9"/>
  <c r="E1073" i="9"/>
  <c r="D1073" i="9"/>
  <c r="F1073" i="9"/>
  <c r="E1074" i="9"/>
  <c r="D1074" i="9"/>
  <c r="F1074" i="9"/>
  <c r="E1075" i="9"/>
  <c r="D1075" i="9"/>
  <c r="F1075" i="9"/>
  <c r="E1076" i="9"/>
  <c r="D1076" i="9"/>
  <c r="F1076" i="9"/>
  <c r="E489" i="9"/>
  <c r="D489" i="9"/>
  <c r="F489" i="9"/>
  <c r="E488" i="9"/>
  <c r="D488" i="9"/>
  <c r="F488" i="9"/>
  <c r="E487" i="9"/>
  <c r="D487" i="9"/>
  <c r="F487" i="9"/>
  <c r="E486" i="9"/>
  <c r="D486" i="9"/>
  <c r="F486" i="9"/>
  <c r="E485" i="9"/>
  <c r="D485" i="9"/>
  <c r="F485" i="9"/>
  <c r="E484" i="9"/>
  <c r="D484" i="9"/>
  <c r="F484" i="9"/>
  <c r="E483" i="9"/>
  <c r="D483" i="9"/>
  <c r="F483" i="9"/>
  <c r="E482" i="9"/>
  <c r="D482" i="9"/>
  <c r="F482" i="9"/>
  <c r="E481" i="9"/>
  <c r="D481" i="9"/>
  <c r="F481" i="9"/>
  <c r="E480" i="9"/>
  <c r="D480" i="9"/>
  <c r="F480" i="9"/>
  <c r="E479" i="9"/>
  <c r="D479" i="9"/>
  <c r="F479" i="9"/>
  <c r="E478" i="9"/>
  <c r="D478" i="9"/>
  <c r="F478" i="9"/>
  <c r="E477" i="9"/>
  <c r="D477" i="9"/>
  <c r="F477" i="9"/>
  <c r="E476" i="9"/>
  <c r="D476" i="9"/>
  <c r="F476" i="9"/>
  <c r="E475" i="9"/>
  <c r="D475" i="9"/>
  <c r="F475" i="9"/>
  <c r="E474" i="9"/>
  <c r="D474" i="9"/>
  <c r="F474" i="9"/>
  <c r="E473" i="9"/>
  <c r="D473" i="9"/>
  <c r="F473" i="9"/>
  <c r="E472" i="9"/>
  <c r="D472" i="9"/>
  <c r="F472" i="9"/>
  <c r="E471" i="9"/>
  <c r="D471" i="9"/>
  <c r="F471" i="9"/>
  <c r="E470" i="9"/>
  <c r="D470" i="9"/>
  <c r="F470" i="9"/>
  <c r="E469" i="9"/>
  <c r="D469" i="9"/>
  <c r="F469" i="9"/>
  <c r="E468" i="9"/>
  <c r="D468" i="9"/>
  <c r="F468" i="9"/>
  <c r="E467" i="9"/>
  <c r="D467" i="9"/>
  <c r="F467" i="9"/>
  <c r="E466" i="9"/>
  <c r="D466" i="9"/>
  <c r="F466" i="9"/>
  <c r="E465" i="9"/>
  <c r="D465" i="9"/>
  <c r="F465" i="9"/>
  <c r="E464" i="9"/>
  <c r="D464" i="9"/>
  <c r="F464" i="9"/>
  <c r="E463" i="9"/>
  <c r="D463" i="9"/>
  <c r="F463" i="9"/>
  <c r="E462" i="9"/>
  <c r="D462" i="9"/>
  <c r="F462" i="9"/>
  <c r="E461" i="9"/>
  <c r="D461" i="9"/>
  <c r="F461" i="9"/>
  <c r="E460" i="9"/>
  <c r="D460" i="9"/>
  <c r="F460" i="9"/>
  <c r="E459" i="9"/>
  <c r="D459" i="9"/>
  <c r="F459" i="9"/>
  <c r="E458" i="9"/>
  <c r="D458" i="9"/>
  <c r="F458" i="9"/>
  <c r="E457" i="9"/>
  <c r="D457" i="9"/>
  <c r="F457" i="9"/>
  <c r="E456" i="9"/>
  <c r="D456" i="9"/>
  <c r="F456" i="9"/>
  <c r="E455" i="9"/>
  <c r="D455" i="9"/>
  <c r="F455" i="9"/>
  <c r="E454" i="9"/>
  <c r="D454" i="9"/>
  <c r="F454" i="9"/>
  <c r="E453" i="9"/>
  <c r="D453" i="9"/>
  <c r="F453" i="9"/>
  <c r="E452" i="9"/>
  <c r="D452" i="9"/>
  <c r="F452" i="9"/>
  <c r="E451" i="9"/>
  <c r="D451" i="9"/>
  <c r="F451" i="9"/>
  <c r="E450" i="9"/>
  <c r="D450" i="9"/>
  <c r="F450" i="9"/>
  <c r="E449" i="9"/>
  <c r="D449" i="9"/>
  <c r="F449" i="9"/>
  <c r="E448" i="9"/>
  <c r="D448" i="9"/>
  <c r="F448" i="9"/>
  <c r="E447" i="9"/>
  <c r="D447" i="9"/>
  <c r="F447" i="9"/>
  <c r="E446" i="9"/>
  <c r="D446" i="9"/>
  <c r="F446" i="9"/>
  <c r="E445" i="9"/>
  <c r="D445" i="9"/>
  <c r="F445" i="9"/>
  <c r="E444" i="9"/>
  <c r="D444" i="9"/>
  <c r="F444" i="9"/>
  <c r="E443" i="9"/>
  <c r="D443" i="9"/>
  <c r="F443" i="9"/>
  <c r="E442" i="9"/>
  <c r="D442" i="9"/>
  <c r="F442" i="9"/>
  <c r="E441" i="9"/>
  <c r="D441" i="9"/>
  <c r="F441" i="9"/>
  <c r="E440" i="9"/>
  <c r="D440" i="9"/>
  <c r="F440" i="9"/>
  <c r="E439" i="9"/>
  <c r="D439" i="9"/>
  <c r="F439" i="9"/>
  <c r="E438" i="9"/>
  <c r="D438" i="9"/>
  <c r="F438" i="9"/>
  <c r="E437" i="9"/>
  <c r="D437" i="9"/>
  <c r="F437" i="9"/>
  <c r="E436" i="9"/>
  <c r="D436" i="9"/>
  <c r="F436" i="9"/>
  <c r="E435" i="9"/>
  <c r="D435" i="9"/>
  <c r="F435" i="9"/>
  <c r="E434" i="9"/>
  <c r="D434" i="9"/>
  <c r="F434" i="9"/>
  <c r="E433" i="9"/>
  <c r="D433" i="9"/>
  <c r="F433" i="9"/>
  <c r="E432" i="9"/>
  <c r="D432" i="9"/>
  <c r="F432" i="9"/>
  <c r="E431" i="9"/>
  <c r="D431" i="9"/>
  <c r="F431" i="9"/>
  <c r="E430" i="9"/>
  <c r="D430" i="9"/>
  <c r="F430" i="9"/>
  <c r="E429" i="9"/>
  <c r="D429" i="9"/>
  <c r="F429" i="9"/>
  <c r="E428" i="9"/>
  <c r="D428" i="9"/>
  <c r="F428" i="9"/>
  <c r="E427" i="9"/>
  <c r="D427" i="9"/>
  <c r="F427" i="9"/>
  <c r="E426" i="9"/>
  <c r="D426" i="9"/>
  <c r="F426" i="9"/>
  <c r="E425" i="9"/>
  <c r="D425" i="9"/>
  <c r="F425" i="9"/>
  <c r="E424" i="9"/>
  <c r="D424" i="9"/>
  <c r="F424" i="9"/>
  <c r="E423" i="9"/>
  <c r="D423" i="9"/>
  <c r="F423" i="9"/>
  <c r="E422" i="9"/>
  <c r="D422" i="9"/>
  <c r="F422" i="9"/>
  <c r="E421" i="9"/>
  <c r="D421" i="9"/>
  <c r="F421" i="9"/>
  <c r="E420" i="9"/>
  <c r="D420" i="9"/>
  <c r="F420" i="9"/>
  <c r="E419" i="9"/>
  <c r="D419" i="9"/>
  <c r="F419" i="9"/>
  <c r="E418" i="9"/>
  <c r="D418" i="9"/>
  <c r="F418" i="9"/>
  <c r="E417" i="9"/>
  <c r="D417" i="9"/>
  <c r="F417" i="9"/>
  <c r="E416" i="9"/>
  <c r="D416" i="9"/>
  <c r="F416" i="9"/>
  <c r="E415" i="9"/>
  <c r="D415" i="9"/>
  <c r="F415" i="9"/>
  <c r="E414" i="9"/>
  <c r="D414" i="9"/>
  <c r="F414" i="9"/>
  <c r="E413" i="9"/>
  <c r="D413" i="9"/>
  <c r="F413" i="9"/>
  <c r="E412" i="9"/>
  <c r="D412" i="9"/>
  <c r="F412" i="9"/>
  <c r="E411" i="9"/>
  <c r="D411" i="9"/>
  <c r="F411" i="9"/>
  <c r="E410" i="9"/>
  <c r="D410" i="9"/>
  <c r="F410" i="9"/>
  <c r="E409" i="9"/>
  <c r="D409" i="9"/>
  <c r="F409" i="9"/>
  <c r="E408" i="9"/>
  <c r="D408" i="9"/>
  <c r="F408" i="9"/>
  <c r="E407" i="9"/>
  <c r="D407" i="9"/>
  <c r="F407" i="9"/>
  <c r="E406" i="9"/>
  <c r="D406" i="9"/>
  <c r="F406" i="9"/>
  <c r="E405" i="9"/>
  <c r="D405" i="9"/>
  <c r="F405" i="9"/>
  <c r="E404" i="9"/>
  <c r="D404" i="9"/>
  <c r="F404" i="9"/>
  <c r="E403" i="9"/>
  <c r="D403" i="9"/>
  <c r="F403" i="9"/>
  <c r="E402" i="9"/>
  <c r="D402" i="9"/>
  <c r="F402" i="9"/>
  <c r="E401" i="9"/>
  <c r="D401" i="9"/>
  <c r="F401" i="9"/>
  <c r="E400" i="9"/>
  <c r="D400" i="9"/>
  <c r="F400" i="9"/>
  <c r="E399" i="9"/>
  <c r="D399" i="9"/>
  <c r="F399" i="9"/>
  <c r="E398" i="9"/>
  <c r="D398" i="9"/>
  <c r="F398" i="9"/>
  <c r="E397" i="9"/>
  <c r="D397" i="9"/>
  <c r="F397" i="9"/>
  <c r="E396" i="9"/>
  <c r="D396" i="9"/>
  <c r="F396" i="9"/>
  <c r="E395" i="9"/>
  <c r="D395" i="9"/>
  <c r="F395" i="9"/>
  <c r="E394" i="9"/>
  <c r="D394" i="9"/>
  <c r="F394" i="9"/>
  <c r="E393" i="9"/>
  <c r="D393" i="9"/>
  <c r="F393" i="9"/>
  <c r="E392" i="9"/>
  <c r="D392" i="9"/>
  <c r="F392" i="9"/>
  <c r="E391" i="9"/>
  <c r="D391" i="9"/>
  <c r="F391" i="9"/>
  <c r="E390" i="9"/>
  <c r="D390" i="9"/>
  <c r="F390" i="9"/>
  <c r="E389" i="9"/>
  <c r="D389" i="9"/>
  <c r="F389" i="9"/>
  <c r="E388" i="9"/>
  <c r="D388" i="9"/>
  <c r="F388" i="9"/>
  <c r="E387" i="9"/>
  <c r="D387" i="9"/>
  <c r="F387" i="9"/>
  <c r="E386" i="9"/>
  <c r="D386" i="9"/>
  <c r="F386" i="9"/>
  <c r="E385" i="9"/>
  <c r="D385" i="9"/>
  <c r="F385" i="9"/>
  <c r="E384" i="9"/>
  <c r="D384" i="9"/>
  <c r="F384" i="9"/>
  <c r="E383" i="9"/>
  <c r="D383" i="9"/>
  <c r="F383" i="9"/>
  <c r="E382" i="9"/>
  <c r="D382" i="9"/>
  <c r="F382" i="9"/>
  <c r="E381" i="9"/>
  <c r="D381" i="9"/>
  <c r="F381" i="9"/>
  <c r="E380" i="9"/>
  <c r="D380" i="9"/>
  <c r="F380" i="9"/>
  <c r="E379" i="9"/>
  <c r="D379" i="9"/>
  <c r="F379" i="9"/>
  <c r="E378" i="9"/>
  <c r="D378" i="9"/>
  <c r="F378" i="9"/>
  <c r="E377" i="9"/>
  <c r="D377" i="9"/>
  <c r="F377" i="9"/>
  <c r="E376" i="9"/>
  <c r="D376" i="9"/>
  <c r="F376" i="9"/>
  <c r="E375" i="9"/>
  <c r="D375" i="9"/>
  <c r="F375" i="9"/>
  <c r="E374" i="9"/>
  <c r="D374" i="9"/>
  <c r="F374" i="9"/>
  <c r="E373" i="9"/>
  <c r="D373" i="9"/>
  <c r="F373" i="9"/>
  <c r="E372" i="9"/>
  <c r="D372" i="9"/>
  <c r="F372" i="9"/>
  <c r="E371" i="9"/>
  <c r="D371" i="9"/>
  <c r="F371" i="9"/>
  <c r="E370" i="9"/>
  <c r="D370" i="9"/>
  <c r="F370" i="9"/>
  <c r="E369" i="9"/>
  <c r="D369" i="9"/>
  <c r="F369" i="9"/>
  <c r="E368" i="9"/>
  <c r="D368" i="9"/>
  <c r="F368" i="9"/>
  <c r="E367" i="9"/>
  <c r="D367" i="9"/>
  <c r="F367" i="9"/>
  <c r="E366" i="9"/>
  <c r="D366" i="9"/>
  <c r="F366" i="9"/>
  <c r="E365" i="9"/>
  <c r="D365" i="9"/>
  <c r="F365" i="9"/>
  <c r="E364" i="9"/>
  <c r="D364" i="9"/>
  <c r="F364" i="9"/>
  <c r="E363" i="9"/>
  <c r="D363" i="9"/>
  <c r="F363" i="9"/>
  <c r="E362" i="9"/>
  <c r="D362" i="9"/>
  <c r="F362" i="9"/>
  <c r="E361" i="9"/>
  <c r="D361" i="9"/>
  <c r="F361" i="9"/>
  <c r="E360" i="9"/>
  <c r="D360" i="9"/>
  <c r="F360" i="9"/>
  <c r="E359" i="9"/>
  <c r="D359" i="9"/>
  <c r="F359" i="9"/>
  <c r="E358" i="9"/>
  <c r="D358" i="9"/>
  <c r="F358" i="9"/>
  <c r="E357" i="9"/>
  <c r="D357" i="9"/>
  <c r="F357" i="9"/>
  <c r="E356" i="9"/>
  <c r="D356" i="9"/>
  <c r="F356" i="9"/>
  <c r="E355" i="9"/>
  <c r="D355" i="9"/>
  <c r="F355" i="9"/>
  <c r="E354" i="9"/>
  <c r="D354" i="9"/>
  <c r="F354" i="9"/>
  <c r="E353" i="9"/>
  <c r="D353" i="9"/>
  <c r="F353" i="9"/>
  <c r="E352" i="9"/>
  <c r="D352" i="9"/>
  <c r="F352" i="9"/>
  <c r="E351" i="9"/>
  <c r="D351" i="9"/>
  <c r="F351" i="9"/>
  <c r="E350" i="9"/>
  <c r="D350" i="9"/>
  <c r="F350" i="9"/>
  <c r="E349" i="9"/>
  <c r="D349" i="9"/>
  <c r="F349" i="9"/>
  <c r="E348" i="9"/>
  <c r="D348" i="9"/>
  <c r="F348" i="9"/>
  <c r="E347" i="9"/>
  <c r="D347" i="9"/>
  <c r="F347" i="9"/>
  <c r="E346" i="9"/>
  <c r="D346" i="9"/>
  <c r="F346" i="9"/>
  <c r="E345" i="9"/>
  <c r="D345" i="9"/>
  <c r="F345" i="9"/>
  <c r="E344" i="9"/>
  <c r="D344" i="9"/>
  <c r="F344" i="9"/>
  <c r="E343" i="9"/>
  <c r="D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E2" i="9"/>
  <c r="J1" i="9"/>
  <c r="I1" i="9"/>
  <c r="B19" i="6"/>
  <c r="C4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A683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A684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A685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A686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A687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A688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A689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A690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A691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A692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A693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A694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A695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A696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A697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A698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A699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A700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A701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A702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A703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A704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A705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A706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A707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A708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A709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A710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A711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A712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A713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A714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A715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A716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A717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A718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A719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A720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A721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A724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A725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A726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A727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A728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A729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A730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A731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A732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A733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A734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A735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A736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A737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A738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A739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A740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A741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A742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A743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A744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A745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A746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A747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A748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A750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A806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A807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A808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A809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A810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A811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A813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A814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A815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A816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A817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A818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A819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A820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A821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A822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A823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A824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A825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A826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A827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A828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A829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A830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A831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A832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A833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A834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A835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A836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A837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A838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A839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A840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A841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A842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A843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A844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A845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A846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A847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A848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A849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A850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A851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A852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A853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A854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A855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A856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A857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A858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A859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A860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A861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A862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A863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A864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A865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A866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A867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A868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A869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A870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A871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A872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A873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A874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A875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A876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A877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A878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A879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A880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A881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A882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A883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A884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A885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A886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A887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A888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A889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A890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A891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A892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A893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A894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A895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A896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A897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A898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A899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A900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A901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A903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A904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A905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A906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A907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A908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A909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A910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A911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A912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A913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A914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A915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A916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A917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A918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A919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A920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A921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A922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A923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A924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A925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A926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A927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A928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A929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A930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A931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A932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A933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A934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A935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A936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A937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A938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A939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A940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A941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A942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A943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A944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A945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A946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A947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A948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A949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A950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A951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A952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A953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A954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A955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A956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A957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A958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A959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A960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A961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A962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A963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A964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A965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A966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A967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A968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A969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A970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A971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A973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A974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A975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A976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A977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A978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A979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A980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A981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A982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A983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A984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A985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A986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A987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A988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A989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A990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A991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A992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A993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A994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A995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A996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A997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A998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A999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A1001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A1003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A1005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A1007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A1009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A1011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A1013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A1014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A1015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A1017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A1019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A1021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A1023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A1025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A1027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A1029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A1031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A1033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A1035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A1037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A1039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A1041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A1043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A1045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A1046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A1047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A1049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A1051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A1053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A1055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A1057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A1059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A1061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A1062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A1063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A1065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A1067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A1069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A1071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A1073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A1075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A1077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A1078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A1079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A1080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A1081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A1082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A1083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A1084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A1085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A1086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A1087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A1088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A1089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A1090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A1091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A1092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A1093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A1094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A1095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A1096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A1097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A1098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A1099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A1100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A1101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A1102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A1103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A1104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A1105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A1106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A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32" i="4"/>
  <c r="M1480" i="4"/>
  <c r="K1480" i="4"/>
  <c r="C4" i="8"/>
  <c r="A1480" i="8"/>
  <c r="B1480" i="8"/>
  <c r="C1480" i="8"/>
  <c r="D1480" i="8"/>
  <c r="B17" i="6"/>
  <c r="E1480" i="8"/>
  <c r="I1480" i="4"/>
  <c r="C4" i="7"/>
  <c r="A1457" i="7"/>
  <c r="I1457" i="7"/>
  <c r="H1480" i="4"/>
  <c r="M1479" i="4"/>
  <c r="K1479" i="4"/>
  <c r="A1479" i="8"/>
  <c r="B1479" i="8"/>
  <c r="C1479" i="8"/>
  <c r="D1479" i="8"/>
  <c r="E1479" i="8"/>
  <c r="I1479" i="4"/>
  <c r="A1456" i="7"/>
  <c r="I1456" i="7"/>
  <c r="H1479" i="4"/>
  <c r="M1478" i="4"/>
  <c r="K1478" i="4"/>
  <c r="A1478" i="8"/>
  <c r="B1478" i="8"/>
  <c r="C1478" i="8"/>
  <c r="D1478" i="8"/>
  <c r="E1478" i="8"/>
  <c r="I1478" i="4"/>
  <c r="A1455" i="7"/>
  <c r="I1455" i="7"/>
  <c r="H1478" i="4"/>
  <c r="M1477" i="4"/>
  <c r="K1477" i="4"/>
  <c r="A1477" i="8"/>
  <c r="B1477" i="8"/>
  <c r="C1477" i="8"/>
  <c r="D1477" i="8"/>
  <c r="E1477" i="8"/>
  <c r="I1477" i="4"/>
  <c r="A1454" i="7"/>
  <c r="I1454" i="7"/>
  <c r="H1477" i="4"/>
  <c r="M1476" i="4"/>
  <c r="K1476" i="4"/>
  <c r="A1476" i="8"/>
  <c r="B1476" i="8"/>
  <c r="C1476" i="8"/>
  <c r="D1476" i="8"/>
  <c r="E1476" i="8"/>
  <c r="I1476" i="4"/>
  <c r="A1453" i="7"/>
  <c r="I1453" i="7"/>
  <c r="H1476" i="4"/>
  <c r="M1475" i="4"/>
  <c r="K1475" i="4"/>
  <c r="A1475" i="8"/>
  <c r="B1475" i="8"/>
  <c r="C1475" i="8"/>
  <c r="D1475" i="8"/>
  <c r="E1475" i="8"/>
  <c r="I1475" i="4"/>
  <c r="A1452" i="7"/>
  <c r="I1452" i="7"/>
  <c r="H1475" i="4"/>
  <c r="M1474" i="4"/>
  <c r="K1474" i="4"/>
  <c r="A1474" i="8"/>
  <c r="B1474" i="8"/>
  <c r="C1474" i="8"/>
  <c r="D1474" i="8"/>
  <c r="E1474" i="8"/>
  <c r="I1474" i="4"/>
  <c r="A1451" i="7"/>
  <c r="I1451" i="7"/>
  <c r="H1474" i="4"/>
  <c r="M1473" i="4"/>
  <c r="K1473" i="4"/>
  <c r="A1473" i="8"/>
  <c r="B1473" i="8"/>
  <c r="C1473" i="8"/>
  <c r="D1473" i="8"/>
  <c r="E1473" i="8"/>
  <c r="I1473" i="4"/>
  <c r="A1450" i="7"/>
  <c r="I1450" i="7"/>
  <c r="H1473" i="4"/>
  <c r="M1472" i="4"/>
  <c r="K1472" i="4"/>
  <c r="A1472" i="8"/>
  <c r="B1472" i="8"/>
  <c r="C1472" i="8"/>
  <c r="D1472" i="8"/>
  <c r="E1472" i="8"/>
  <c r="I1472" i="4"/>
  <c r="A1449" i="7"/>
  <c r="I1449" i="7"/>
  <c r="H1472" i="4"/>
  <c r="M1471" i="4"/>
  <c r="K1471" i="4"/>
  <c r="A1471" i="8"/>
  <c r="B1471" i="8"/>
  <c r="C1471" i="8"/>
  <c r="D1471" i="8"/>
  <c r="E1471" i="8"/>
  <c r="I1471" i="4"/>
  <c r="A1448" i="7"/>
  <c r="I1448" i="7"/>
  <c r="H1471" i="4"/>
  <c r="M1470" i="4"/>
  <c r="K1470" i="4"/>
  <c r="A1470" i="8"/>
  <c r="B1470" i="8"/>
  <c r="C1470" i="8"/>
  <c r="D1470" i="8"/>
  <c r="E1470" i="8"/>
  <c r="I1470" i="4"/>
  <c r="A1447" i="7"/>
  <c r="I1447" i="7"/>
  <c r="H1470" i="4"/>
  <c r="M1469" i="4"/>
  <c r="K1469" i="4"/>
  <c r="A1469" i="8"/>
  <c r="B1469" i="8"/>
  <c r="C1469" i="8"/>
  <c r="D1469" i="8"/>
  <c r="E1469" i="8"/>
  <c r="I1469" i="4"/>
  <c r="A1446" i="7"/>
  <c r="I1446" i="7"/>
  <c r="H1469" i="4"/>
  <c r="M1468" i="4"/>
  <c r="K1468" i="4"/>
  <c r="A1468" i="8"/>
  <c r="B1468" i="8"/>
  <c r="C1468" i="8"/>
  <c r="D1468" i="8"/>
  <c r="E1468" i="8"/>
  <c r="I1468" i="4"/>
  <c r="A1445" i="7"/>
  <c r="I1445" i="7"/>
  <c r="H1468" i="4"/>
  <c r="M1467" i="4"/>
  <c r="K1467" i="4"/>
  <c r="A1467" i="8"/>
  <c r="B1467" i="8"/>
  <c r="C1467" i="8"/>
  <c r="D1467" i="8"/>
  <c r="E1467" i="8"/>
  <c r="I1467" i="4"/>
  <c r="A1444" i="7"/>
  <c r="I1444" i="7"/>
  <c r="H1467" i="4"/>
  <c r="M1466" i="4"/>
  <c r="K1466" i="4"/>
  <c r="A1466" i="8"/>
  <c r="B1466" i="8"/>
  <c r="C1466" i="8"/>
  <c r="D1466" i="8"/>
  <c r="E1466" i="8"/>
  <c r="I1466" i="4"/>
  <c r="A1443" i="7"/>
  <c r="I1443" i="7"/>
  <c r="H1466" i="4"/>
  <c r="M1465" i="4"/>
  <c r="K1465" i="4"/>
  <c r="A1465" i="8"/>
  <c r="B1465" i="8"/>
  <c r="C1465" i="8"/>
  <c r="D1465" i="8"/>
  <c r="E1465" i="8"/>
  <c r="I1465" i="4"/>
  <c r="A1442" i="7"/>
  <c r="I1442" i="7"/>
  <c r="H1465" i="4"/>
  <c r="M1464" i="4"/>
  <c r="K1464" i="4"/>
  <c r="A1464" i="8"/>
  <c r="B1464" i="8"/>
  <c r="C1464" i="8"/>
  <c r="D1464" i="8"/>
  <c r="E1464" i="8"/>
  <c r="I1464" i="4"/>
  <c r="A1441" i="7"/>
  <c r="I1441" i="7"/>
  <c r="H1464" i="4"/>
  <c r="M1463" i="4"/>
  <c r="K1463" i="4"/>
  <c r="A1463" i="8"/>
  <c r="B1463" i="8"/>
  <c r="C1463" i="8"/>
  <c r="D1463" i="8"/>
  <c r="E1463" i="8"/>
  <c r="I1463" i="4"/>
  <c r="A1440" i="7"/>
  <c r="I1440" i="7"/>
  <c r="H1463" i="4"/>
  <c r="M1462" i="4"/>
  <c r="K1462" i="4"/>
  <c r="A1462" i="8"/>
  <c r="B1462" i="8"/>
  <c r="C1462" i="8"/>
  <c r="D1462" i="8"/>
  <c r="E1462" i="8"/>
  <c r="I1462" i="4"/>
  <c r="A1439" i="7"/>
  <c r="I1439" i="7"/>
  <c r="H1462" i="4"/>
  <c r="M1461" i="4"/>
  <c r="K1461" i="4"/>
  <c r="A1461" i="8"/>
  <c r="B1461" i="8"/>
  <c r="C1461" i="8"/>
  <c r="D1461" i="8"/>
  <c r="E1461" i="8"/>
  <c r="I1461" i="4"/>
  <c r="A1438" i="7"/>
  <c r="I1438" i="7"/>
  <c r="H1461" i="4"/>
  <c r="M1460" i="4"/>
  <c r="K1460" i="4"/>
  <c r="A1460" i="8"/>
  <c r="B1460" i="8"/>
  <c r="C1460" i="8"/>
  <c r="D1460" i="8"/>
  <c r="E1460" i="8"/>
  <c r="I1460" i="4"/>
  <c r="A1437" i="7"/>
  <c r="I1437" i="7"/>
  <c r="H1460" i="4"/>
  <c r="M1459" i="4"/>
  <c r="K1459" i="4"/>
  <c r="A1459" i="8"/>
  <c r="B1459" i="8"/>
  <c r="C1459" i="8"/>
  <c r="D1459" i="8"/>
  <c r="E1459" i="8"/>
  <c r="I1459" i="4"/>
  <c r="A1436" i="7"/>
  <c r="I1436" i="7"/>
  <c r="H1459" i="4"/>
  <c r="M1458" i="4"/>
  <c r="K1458" i="4"/>
  <c r="A1458" i="8"/>
  <c r="B1458" i="8"/>
  <c r="C1458" i="8"/>
  <c r="D1458" i="8"/>
  <c r="E1458" i="8"/>
  <c r="I1458" i="4"/>
  <c r="A1435" i="7"/>
  <c r="I1435" i="7"/>
  <c r="H1458" i="4"/>
  <c r="M1457" i="4"/>
  <c r="K1457" i="4"/>
  <c r="A1457" i="8"/>
  <c r="B1457" i="8"/>
  <c r="C1457" i="8"/>
  <c r="D1457" i="8"/>
  <c r="E1457" i="8"/>
  <c r="I1457" i="4"/>
  <c r="A1434" i="7"/>
  <c r="I1434" i="7"/>
  <c r="H1457" i="4"/>
  <c r="M1456" i="4"/>
  <c r="K1456" i="4"/>
  <c r="A1456" i="8"/>
  <c r="B1456" i="8"/>
  <c r="C1456" i="8"/>
  <c r="D1456" i="8"/>
  <c r="E1456" i="8"/>
  <c r="I1456" i="4"/>
  <c r="A1433" i="7"/>
  <c r="I1433" i="7"/>
  <c r="H1456" i="4"/>
  <c r="M1455" i="4"/>
  <c r="K1455" i="4"/>
  <c r="A1455" i="8"/>
  <c r="B1455" i="8"/>
  <c r="C1455" i="8"/>
  <c r="D1455" i="8"/>
  <c r="E1455" i="8"/>
  <c r="I1455" i="4"/>
  <c r="A1432" i="7"/>
  <c r="I1432" i="7"/>
  <c r="H1455" i="4"/>
  <c r="M1454" i="4"/>
  <c r="K1454" i="4"/>
  <c r="A1454" i="8"/>
  <c r="B1454" i="8"/>
  <c r="C1454" i="8"/>
  <c r="D1454" i="8"/>
  <c r="E1454" i="8"/>
  <c r="I1454" i="4"/>
  <c r="A1431" i="7"/>
  <c r="I1431" i="7"/>
  <c r="H1454" i="4"/>
  <c r="M1453" i="4"/>
  <c r="K1453" i="4"/>
  <c r="A1453" i="8"/>
  <c r="B1453" i="8"/>
  <c r="C1453" i="8"/>
  <c r="D1453" i="8"/>
  <c r="E1453" i="8"/>
  <c r="I1453" i="4"/>
  <c r="A1430" i="7"/>
  <c r="I1430" i="7"/>
  <c r="H1453" i="4"/>
  <c r="M1452" i="4"/>
  <c r="K1452" i="4"/>
  <c r="A1452" i="8"/>
  <c r="B1452" i="8"/>
  <c r="C1452" i="8"/>
  <c r="D1452" i="8"/>
  <c r="E1452" i="8"/>
  <c r="I1452" i="4"/>
  <c r="A1429" i="7"/>
  <c r="I1429" i="7"/>
  <c r="H1452" i="4"/>
  <c r="M1451" i="4"/>
  <c r="K1451" i="4"/>
  <c r="A1451" i="8"/>
  <c r="B1451" i="8"/>
  <c r="C1451" i="8"/>
  <c r="D1451" i="8"/>
  <c r="E1451" i="8"/>
  <c r="I1451" i="4"/>
  <c r="A1428" i="7"/>
  <c r="I1428" i="7"/>
  <c r="H1451" i="4"/>
  <c r="M1450" i="4"/>
  <c r="K1450" i="4"/>
  <c r="A1450" i="8"/>
  <c r="B1450" i="8"/>
  <c r="C1450" i="8"/>
  <c r="D1450" i="8"/>
  <c r="E1450" i="8"/>
  <c r="I1450" i="4"/>
  <c r="A1427" i="7"/>
  <c r="I1427" i="7"/>
  <c r="H1450" i="4"/>
  <c r="M1449" i="4"/>
  <c r="K1449" i="4"/>
  <c r="A1449" i="8"/>
  <c r="B1449" i="8"/>
  <c r="C1449" i="8"/>
  <c r="D1449" i="8"/>
  <c r="E1449" i="8"/>
  <c r="I1449" i="4"/>
  <c r="A1426" i="7"/>
  <c r="I1426" i="7"/>
  <c r="H1449" i="4"/>
  <c r="M1448" i="4"/>
  <c r="K1448" i="4"/>
  <c r="A1448" i="8"/>
  <c r="B1448" i="8"/>
  <c r="C1448" i="8"/>
  <c r="D1448" i="8"/>
  <c r="E1448" i="8"/>
  <c r="I1448" i="4"/>
  <c r="A1425" i="7"/>
  <c r="I1425" i="7"/>
  <c r="H1448" i="4"/>
  <c r="M1447" i="4"/>
  <c r="K1447" i="4"/>
  <c r="A1447" i="8"/>
  <c r="B1447" i="8"/>
  <c r="C1447" i="8"/>
  <c r="D1447" i="8"/>
  <c r="E1447" i="8"/>
  <c r="I1447" i="4"/>
  <c r="A1424" i="7"/>
  <c r="I1424" i="7"/>
  <c r="H1447" i="4"/>
  <c r="M1446" i="4"/>
  <c r="K1446" i="4"/>
  <c r="A1446" i="8"/>
  <c r="B1446" i="8"/>
  <c r="C1446" i="8"/>
  <c r="D1446" i="8"/>
  <c r="E1446" i="8"/>
  <c r="I1446" i="4"/>
  <c r="A1423" i="7"/>
  <c r="I1423" i="7"/>
  <c r="H1446" i="4"/>
  <c r="M1445" i="4"/>
  <c r="K1445" i="4"/>
  <c r="A1445" i="8"/>
  <c r="B1445" i="8"/>
  <c r="C1445" i="8"/>
  <c r="D1445" i="8"/>
  <c r="E1445" i="8"/>
  <c r="I1445" i="4"/>
  <c r="A1422" i="7"/>
  <c r="I1422" i="7"/>
  <c r="H1445" i="4"/>
  <c r="M1444" i="4"/>
  <c r="K1444" i="4"/>
  <c r="A1444" i="8"/>
  <c r="B1444" i="8"/>
  <c r="C1444" i="8"/>
  <c r="D1444" i="8"/>
  <c r="E1444" i="8"/>
  <c r="I1444" i="4"/>
  <c r="A1421" i="7"/>
  <c r="I1421" i="7"/>
  <c r="H1444" i="4"/>
  <c r="M1443" i="4"/>
  <c r="K1443" i="4"/>
  <c r="A1443" i="8"/>
  <c r="B1443" i="8"/>
  <c r="C1443" i="8"/>
  <c r="D1443" i="8"/>
  <c r="E1443" i="8"/>
  <c r="I1443" i="4"/>
  <c r="A1420" i="7"/>
  <c r="I1420" i="7"/>
  <c r="H1443" i="4"/>
  <c r="M1442" i="4"/>
  <c r="K1442" i="4"/>
  <c r="A1442" i="8"/>
  <c r="B1442" i="8"/>
  <c r="C1442" i="8"/>
  <c r="D1442" i="8"/>
  <c r="E1442" i="8"/>
  <c r="I1442" i="4"/>
  <c r="A1419" i="7"/>
  <c r="I1419" i="7"/>
  <c r="H1442" i="4"/>
  <c r="M1441" i="4"/>
  <c r="K1441" i="4"/>
  <c r="A1441" i="8"/>
  <c r="B1441" i="8"/>
  <c r="C1441" i="8"/>
  <c r="D1441" i="8"/>
  <c r="E1441" i="8"/>
  <c r="I1441" i="4"/>
  <c r="A1418" i="7"/>
  <c r="I1418" i="7"/>
  <c r="H1441" i="4"/>
  <c r="M1440" i="4"/>
  <c r="K1440" i="4"/>
  <c r="A1440" i="8"/>
  <c r="B1440" i="8"/>
  <c r="C1440" i="8"/>
  <c r="D1440" i="8"/>
  <c r="E1440" i="8"/>
  <c r="I1440" i="4"/>
  <c r="A1417" i="7"/>
  <c r="I1417" i="7"/>
  <c r="H1440" i="4"/>
  <c r="M1439" i="4"/>
  <c r="K1439" i="4"/>
  <c r="A1439" i="8"/>
  <c r="B1439" i="8"/>
  <c r="C1439" i="8"/>
  <c r="D1439" i="8"/>
  <c r="E1439" i="8"/>
  <c r="I1439" i="4"/>
  <c r="A1416" i="7"/>
  <c r="I1416" i="7"/>
  <c r="H1439" i="4"/>
  <c r="M1438" i="4"/>
  <c r="K1438" i="4"/>
  <c r="A1438" i="8"/>
  <c r="B1438" i="8"/>
  <c r="C1438" i="8"/>
  <c r="D1438" i="8"/>
  <c r="E1438" i="8"/>
  <c r="I1438" i="4"/>
  <c r="A1415" i="7"/>
  <c r="I1415" i="7"/>
  <c r="H1438" i="4"/>
  <c r="M1437" i="4"/>
  <c r="K1437" i="4"/>
  <c r="A1437" i="8"/>
  <c r="B1437" i="8"/>
  <c r="C1437" i="8"/>
  <c r="D1437" i="8"/>
  <c r="E1437" i="8"/>
  <c r="I1437" i="4"/>
  <c r="A1414" i="7"/>
  <c r="I1414" i="7"/>
  <c r="H1437" i="4"/>
  <c r="M1436" i="4"/>
  <c r="K1436" i="4"/>
  <c r="A1436" i="8"/>
  <c r="B1436" i="8"/>
  <c r="C1436" i="8"/>
  <c r="D1436" i="8"/>
  <c r="E1436" i="8"/>
  <c r="I1436" i="4"/>
  <c r="A1413" i="7"/>
  <c r="I1413" i="7"/>
  <c r="H1436" i="4"/>
  <c r="M1435" i="4"/>
  <c r="K1435" i="4"/>
  <c r="A1435" i="8"/>
  <c r="B1435" i="8"/>
  <c r="C1435" i="8"/>
  <c r="D1435" i="8"/>
  <c r="E1435" i="8"/>
  <c r="I1435" i="4"/>
  <c r="A1412" i="7"/>
  <c r="I1412" i="7"/>
  <c r="H1435" i="4"/>
  <c r="M1434" i="4"/>
  <c r="K1434" i="4"/>
  <c r="A1434" i="8"/>
  <c r="B1434" i="8"/>
  <c r="C1434" i="8"/>
  <c r="D1434" i="8"/>
  <c r="E1434" i="8"/>
  <c r="I1434" i="4"/>
  <c r="A1411" i="7"/>
  <c r="I1411" i="7"/>
  <c r="H1434" i="4"/>
  <c r="M1433" i="4"/>
  <c r="K1433" i="4"/>
  <c r="A1433" i="8"/>
  <c r="B1433" i="8"/>
  <c r="C1433" i="8"/>
  <c r="D1433" i="8"/>
  <c r="E1433" i="8"/>
  <c r="I1433" i="4"/>
  <c r="A1410" i="7"/>
  <c r="I1410" i="7"/>
  <c r="H1433" i="4"/>
  <c r="M1432" i="4"/>
  <c r="K1432" i="4"/>
  <c r="A1432" i="8"/>
  <c r="B1432" i="8"/>
  <c r="C1432" i="8"/>
  <c r="D1432" i="8"/>
  <c r="E1432" i="8"/>
  <c r="I1432" i="4"/>
  <c r="A1409" i="7"/>
  <c r="I1409" i="7"/>
  <c r="H1432" i="4"/>
  <c r="M1431" i="4"/>
  <c r="K1431" i="4"/>
  <c r="A1431" i="8"/>
  <c r="B1431" i="8"/>
  <c r="C1431" i="8"/>
  <c r="D1431" i="8"/>
  <c r="E1431" i="8"/>
  <c r="I1431" i="4"/>
  <c r="A1408" i="7"/>
  <c r="I1408" i="7"/>
  <c r="H1431" i="4"/>
  <c r="M1430" i="4"/>
  <c r="K1430" i="4"/>
  <c r="A1430" i="8"/>
  <c r="B1430" i="8"/>
  <c r="C1430" i="8"/>
  <c r="D1430" i="8"/>
  <c r="E1430" i="8"/>
  <c r="I1430" i="4"/>
  <c r="A1407" i="7"/>
  <c r="I1407" i="7"/>
  <c r="H1430" i="4"/>
  <c r="M1429" i="4"/>
  <c r="K1429" i="4"/>
  <c r="A1429" i="8"/>
  <c r="B1429" i="8"/>
  <c r="C1429" i="8"/>
  <c r="D1429" i="8"/>
  <c r="E1429" i="8"/>
  <c r="I1429" i="4"/>
  <c r="A1406" i="7"/>
  <c r="I1406" i="7"/>
  <c r="H1429" i="4"/>
  <c r="M1428" i="4"/>
  <c r="K1428" i="4"/>
  <c r="A1428" i="8"/>
  <c r="B1428" i="8"/>
  <c r="C1428" i="8"/>
  <c r="D1428" i="8"/>
  <c r="E1428" i="8"/>
  <c r="I1428" i="4"/>
  <c r="A1405" i="7"/>
  <c r="I1405" i="7"/>
  <c r="H1428" i="4"/>
  <c r="M1427" i="4"/>
  <c r="K1427" i="4"/>
  <c r="A1427" i="8"/>
  <c r="B1427" i="8"/>
  <c r="C1427" i="8"/>
  <c r="D1427" i="8"/>
  <c r="E1427" i="8"/>
  <c r="I1427" i="4"/>
  <c r="A1404" i="7"/>
  <c r="I1404" i="7"/>
  <c r="H1427" i="4"/>
  <c r="M1426" i="4"/>
  <c r="K1426" i="4"/>
  <c r="A1426" i="8"/>
  <c r="B1426" i="8"/>
  <c r="C1426" i="8"/>
  <c r="D1426" i="8"/>
  <c r="E1426" i="8"/>
  <c r="I1426" i="4"/>
  <c r="A1403" i="7"/>
  <c r="I1403" i="7"/>
  <c r="H1426" i="4"/>
  <c r="M1425" i="4"/>
  <c r="K1425" i="4"/>
  <c r="A1425" i="8"/>
  <c r="B1425" i="8"/>
  <c r="C1425" i="8"/>
  <c r="D1425" i="8"/>
  <c r="E1425" i="8"/>
  <c r="I1425" i="4"/>
  <c r="A1402" i="7"/>
  <c r="I1402" i="7"/>
  <c r="H1425" i="4"/>
  <c r="M1424" i="4"/>
  <c r="K1424" i="4"/>
  <c r="A1424" i="8"/>
  <c r="B1424" i="8"/>
  <c r="C1424" i="8"/>
  <c r="D1424" i="8"/>
  <c r="E1424" i="8"/>
  <c r="I1424" i="4"/>
  <c r="A1401" i="7"/>
  <c r="I1401" i="7"/>
  <c r="H1424" i="4"/>
  <c r="M1423" i="4"/>
  <c r="K1423" i="4"/>
  <c r="A1423" i="8"/>
  <c r="B1423" i="8"/>
  <c r="C1423" i="8"/>
  <c r="D1423" i="8"/>
  <c r="E1423" i="8"/>
  <c r="I1423" i="4"/>
  <c r="A1400" i="7"/>
  <c r="I1400" i="7"/>
  <c r="H1423" i="4"/>
  <c r="M1422" i="4"/>
  <c r="K1422" i="4"/>
  <c r="A1422" i="8"/>
  <c r="B1422" i="8"/>
  <c r="C1422" i="8"/>
  <c r="D1422" i="8"/>
  <c r="E1422" i="8"/>
  <c r="I1422" i="4"/>
  <c r="A1399" i="7"/>
  <c r="I1399" i="7"/>
  <c r="H1422" i="4"/>
  <c r="M1421" i="4"/>
  <c r="K1421" i="4"/>
  <c r="A1421" i="8"/>
  <c r="B1421" i="8"/>
  <c r="C1421" i="8"/>
  <c r="D1421" i="8"/>
  <c r="E1421" i="8"/>
  <c r="I1421" i="4"/>
  <c r="A1398" i="7"/>
  <c r="I1398" i="7"/>
  <c r="H1421" i="4"/>
  <c r="M1420" i="4"/>
  <c r="K1420" i="4"/>
  <c r="A1420" i="8"/>
  <c r="B1420" i="8"/>
  <c r="C1420" i="8"/>
  <c r="D1420" i="8"/>
  <c r="E1420" i="8"/>
  <c r="I1420" i="4"/>
  <c r="A1397" i="7"/>
  <c r="I1397" i="7"/>
  <c r="H1420" i="4"/>
  <c r="M1419" i="4"/>
  <c r="K1419" i="4"/>
  <c r="A1419" i="8"/>
  <c r="B1419" i="8"/>
  <c r="C1419" i="8"/>
  <c r="D1419" i="8"/>
  <c r="E1419" i="8"/>
  <c r="I1419" i="4"/>
  <c r="A1396" i="7"/>
  <c r="I1396" i="7"/>
  <c r="H1419" i="4"/>
  <c r="M1418" i="4"/>
  <c r="K1418" i="4"/>
  <c r="A1418" i="8"/>
  <c r="B1418" i="8"/>
  <c r="C1418" i="8"/>
  <c r="D1418" i="8"/>
  <c r="E1418" i="8"/>
  <c r="I1418" i="4"/>
  <c r="A1395" i="7"/>
  <c r="I1395" i="7"/>
  <c r="H1418" i="4"/>
  <c r="M1417" i="4"/>
  <c r="K1417" i="4"/>
  <c r="A1417" i="8"/>
  <c r="B1417" i="8"/>
  <c r="C1417" i="8"/>
  <c r="D1417" i="8"/>
  <c r="E1417" i="8"/>
  <c r="I1417" i="4"/>
  <c r="A1394" i="7"/>
  <c r="I1394" i="7"/>
  <c r="H1417" i="4"/>
  <c r="M1416" i="4"/>
  <c r="K1416" i="4"/>
  <c r="A1416" i="8"/>
  <c r="B1416" i="8"/>
  <c r="C1416" i="8"/>
  <c r="D1416" i="8"/>
  <c r="E1416" i="8"/>
  <c r="I1416" i="4"/>
  <c r="A1393" i="7"/>
  <c r="I1393" i="7"/>
  <c r="H1416" i="4"/>
  <c r="M1415" i="4"/>
  <c r="K1415" i="4"/>
  <c r="A1415" i="8"/>
  <c r="B1415" i="8"/>
  <c r="C1415" i="8"/>
  <c r="D1415" i="8"/>
  <c r="E1415" i="8"/>
  <c r="I1415" i="4"/>
  <c r="A1392" i="7"/>
  <c r="I1392" i="7"/>
  <c r="H1415" i="4"/>
  <c r="M1414" i="4"/>
  <c r="K1414" i="4"/>
  <c r="A1414" i="8"/>
  <c r="B1414" i="8"/>
  <c r="C1414" i="8"/>
  <c r="D1414" i="8"/>
  <c r="E1414" i="8"/>
  <c r="I1414" i="4"/>
  <c r="A1391" i="7"/>
  <c r="I1391" i="7"/>
  <c r="H1414" i="4"/>
  <c r="M1413" i="4"/>
  <c r="K1413" i="4"/>
  <c r="A1413" i="8"/>
  <c r="B1413" i="8"/>
  <c r="C1413" i="8"/>
  <c r="D1413" i="8"/>
  <c r="E1413" i="8"/>
  <c r="I1413" i="4"/>
  <c r="A1390" i="7"/>
  <c r="I1390" i="7"/>
  <c r="H1413" i="4"/>
  <c r="M1412" i="4"/>
  <c r="K1412" i="4"/>
  <c r="A1412" i="8"/>
  <c r="B1412" i="8"/>
  <c r="C1412" i="8"/>
  <c r="D1412" i="8"/>
  <c r="E1412" i="8"/>
  <c r="I1412" i="4"/>
  <c r="A1389" i="7"/>
  <c r="I1389" i="7"/>
  <c r="H1412" i="4"/>
  <c r="M1411" i="4"/>
  <c r="K1411" i="4"/>
  <c r="A1411" i="8"/>
  <c r="B1411" i="8"/>
  <c r="C1411" i="8"/>
  <c r="D1411" i="8"/>
  <c r="E1411" i="8"/>
  <c r="I1411" i="4"/>
  <c r="A1388" i="7"/>
  <c r="I1388" i="7"/>
  <c r="H1411" i="4"/>
  <c r="M1410" i="4"/>
  <c r="K1410" i="4"/>
  <c r="A1410" i="8"/>
  <c r="B1410" i="8"/>
  <c r="C1410" i="8"/>
  <c r="D1410" i="8"/>
  <c r="E1410" i="8"/>
  <c r="I1410" i="4"/>
  <c r="A1387" i="7"/>
  <c r="I1387" i="7"/>
  <c r="H1410" i="4"/>
  <c r="M1409" i="4"/>
  <c r="K1409" i="4"/>
  <c r="A1409" i="8"/>
  <c r="B1409" i="8"/>
  <c r="C1409" i="8"/>
  <c r="D1409" i="8"/>
  <c r="E1409" i="8"/>
  <c r="I1409" i="4"/>
  <c r="A1386" i="7"/>
  <c r="I1386" i="7"/>
  <c r="H1409" i="4"/>
  <c r="M1408" i="4"/>
  <c r="K1408" i="4"/>
  <c r="A1408" i="8"/>
  <c r="B1408" i="8"/>
  <c r="C1408" i="8"/>
  <c r="D1408" i="8"/>
  <c r="E1408" i="8"/>
  <c r="I1408" i="4"/>
  <c r="A1385" i="7"/>
  <c r="I1385" i="7"/>
  <c r="H1408" i="4"/>
  <c r="M1407" i="4"/>
  <c r="K1407" i="4"/>
  <c r="A1407" i="8"/>
  <c r="B1407" i="8"/>
  <c r="C1407" i="8"/>
  <c r="D1407" i="8"/>
  <c r="E1407" i="8"/>
  <c r="I1407" i="4"/>
  <c r="A1384" i="7"/>
  <c r="I1384" i="7"/>
  <c r="H1407" i="4"/>
  <c r="M1406" i="4"/>
  <c r="K1406" i="4"/>
  <c r="A1406" i="8"/>
  <c r="B1406" i="8"/>
  <c r="C1406" i="8"/>
  <c r="D1406" i="8"/>
  <c r="E1406" i="8"/>
  <c r="I1406" i="4"/>
  <c r="A1383" i="7"/>
  <c r="I1383" i="7"/>
  <c r="H1406" i="4"/>
  <c r="M1405" i="4"/>
  <c r="K1405" i="4"/>
  <c r="A1405" i="8"/>
  <c r="B1405" i="8"/>
  <c r="C1405" i="8"/>
  <c r="D1405" i="8"/>
  <c r="E1405" i="8"/>
  <c r="I1405" i="4"/>
  <c r="A1382" i="7"/>
  <c r="I1382" i="7"/>
  <c r="H1405" i="4"/>
  <c r="M1404" i="4"/>
  <c r="K1404" i="4"/>
  <c r="A1404" i="8"/>
  <c r="B1404" i="8"/>
  <c r="C1404" i="8"/>
  <c r="D1404" i="8"/>
  <c r="E1404" i="8"/>
  <c r="I1404" i="4"/>
  <c r="A1381" i="7"/>
  <c r="I1381" i="7"/>
  <c r="H1404" i="4"/>
  <c r="M1403" i="4"/>
  <c r="K1403" i="4"/>
  <c r="A1403" i="8"/>
  <c r="B1403" i="8"/>
  <c r="C1403" i="8"/>
  <c r="D1403" i="8"/>
  <c r="E1403" i="8"/>
  <c r="I1403" i="4"/>
  <c r="A1380" i="7"/>
  <c r="I1380" i="7"/>
  <c r="H1403" i="4"/>
  <c r="M1402" i="4"/>
  <c r="K1402" i="4"/>
  <c r="A1402" i="8"/>
  <c r="B1402" i="8"/>
  <c r="C1402" i="8"/>
  <c r="D1402" i="8"/>
  <c r="E1402" i="8"/>
  <c r="I1402" i="4"/>
  <c r="A1379" i="7"/>
  <c r="I1379" i="7"/>
  <c r="H1402" i="4"/>
  <c r="M1401" i="4"/>
  <c r="K1401" i="4"/>
  <c r="A1401" i="8"/>
  <c r="B1401" i="8"/>
  <c r="C1401" i="8"/>
  <c r="D1401" i="8"/>
  <c r="E1401" i="8"/>
  <c r="I1401" i="4"/>
  <c r="A1378" i="7"/>
  <c r="I1378" i="7"/>
  <c r="H1401" i="4"/>
  <c r="M1400" i="4"/>
  <c r="K1400" i="4"/>
  <c r="A1400" i="8"/>
  <c r="B1400" i="8"/>
  <c r="C1400" i="8"/>
  <c r="D1400" i="8"/>
  <c r="E1400" i="8"/>
  <c r="I1400" i="4"/>
  <c r="A1377" i="7"/>
  <c r="I1377" i="7"/>
  <c r="H1400" i="4"/>
  <c r="M1399" i="4"/>
  <c r="K1399" i="4"/>
  <c r="A1399" i="8"/>
  <c r="B1399" i="8"/>
  <c r="C1399" i="8"/>
  <c r="D1399" i="8"/>
  <c r="E1399" i="8"/>
  <c r="I1399" i="4"/>
  <c r="A1376" i="7"/>
  <c r="I1376" i="7"/>
  <c r="H1399" i="4"/>
  <c r="M1398" i="4"/>
  <c r="K1398" i="4"/>
  <c r="A1398" i="8"/>
  <c r="B1398" i="8"/>
  <c r="C1398" i="8"/>
  <c r="D1398" i="8"/>
  <c r="E1398" i="8"/>
  <c r="I1398" i="4"/>
  <c r="A1375" i="7"/>
  <c r="I1375" i="7"/>
  <c r="H1398" i="4"/>
  <c r="M1397" i="4"/>
  <c r="K1397" i="4"/>
  <c r="A1397" i="8"/>
  <c r="B1397" i="8"/>
  <c r="C1397" i="8"/>
  <c r="D1397" i="8"/>
  <c r="E1397" i="8"/>
  <c r="I1397" i="4"/>
  <c r="A1374" i="7"/>
  <c r="I1374" i="7"/>
  <c r="H1397" i="4"/>
  <c r="M1396" i="4"/>
  <c r="K1396" i="4"/>
  <c r="A1396" i="8"/>
  <c r="B1396" i="8"/>
  <c r="C1396" i="8"/>
  <c r="D1396" i="8"/>
  <c r="E1396" i="8"/>
  <c r="I1396" i="4"/>
  <c r="A1373" i="7"/>
  <c r="I1373" i="7"/>
  <c r="H1396" i="4"/>
  <c r="M1395" i="4"/>
  <c r="K1395" i="4"/>
  <c r="A1395" i="8"/>
  <c r="B1395" i="8"/>
  <c r="C1395" i="8"/>
  <c r="D1395" i="8"/>
  <c r="E1395" i="8"/>
  <c r="I1395" i="4"/>
  <c r="A1372" i="7"/>
  <c r="I1372" i="7"/>
  <c r="H1395" i="4"/>
  <c r="M1394" i="4"/>
  <c r="K1394" i="4"/>
  <c r="A1394" i="8"/>
  <c r="B1394" i="8"/>
  <c r="C1394" i="8"/>
  <c r="D1394" i="8"/>
  <c r="E1394" i="8"/>
  <c r="I1394" i="4"/>
  <c r="A1371" i="7"/>
  <c r="I1371" i="7"/>
  <c r="H1394" i="4"/>
  <c r="M1393" i="4"/>
  <c r="K1393" i="4"/>
  <c r="A1393" i="8"/>
  <c r="B1393" i="8"/>
  <c r="C1393" i="8"/>
  <c r="D1393" i="8"/>
  <c r="E1393" i="8"/>
  <c r="I1393" i="4"/>
  <c r="A1370" i="7"/>
  <c r="I1370" i="7"/>
  <c r="H1393" i="4"/>
  <c r="M1392" i="4"/>
  <c r="K1392" i="4"/>
  <c r="A1392" i="8"/>
  <c r="B1392" i="8"/>
  <c r="C1392" i="8"/>
  <c r="D1392" i="8"/>
  <c r="E1392" i="8"/>
  <c r="I1392" i="4"/>
  <c r="A1369" i="7"/>
  <c r="I1369" i="7"/>
  <c r="H1392" i="4"/>
  <c r="M1391" i="4"/>
  <c r="K1391" i="4"/>
  <c r="A1391" i="8"/>
  <c r="B1391" i="8"/>
  <c r="C1391" i="8"/>
  <c r="D1391" i="8"/>
  <c r="E1391" i="8"/>
  <c r="I1391" i="4"/>
  <c r="A1368" i="7"/>
  <c r="I1368" i="7"/>
  <c r="H1391" i="4"/>
  <c r="M1390" i="4"/>
  <c r="K1390" i="4"/>
  <c r="A1390" i="8"/>
  <c r="B1390" i="8"/>
  <c r="C1390" i="8"/>
  <c r="D1390" i="8"/>
  <c r="E1390" i="8"/>
  <c r="I1390" i="4"/>
  <c r="A1367" i="7"/>
  <c r="I1367" i="7"/>
  <c r="H1390" i="4"/>
  <c r="M1389" i="4"/>
  <c r="K1389" i="4"/>
  <c r="A1389" i="8"/>
  <c r="B1389" i="8"/>
  <c r="C1389" i="8"/>
  <c r="D1389" i="8"/>
  <c r="E1389" i="8"/>
  <c r="I1389" i="4"/>
  <c r="A1366" i="7"/>
  <c r="I1366" i="7"/>
  <c r="H1389" i="4"/>
  <c r="M1388" i="4"/>
  <c r="K1388" i="4"/>
  <c r="A1388" i="8"/>
  <c r="B1388" i="8"/>
  <c r="C1388" i="8"/>
  <c r="D1388" i="8"/>
  <c r="E1388" i="8"/>
  <c r="I1388" i="4"/>
  <c r="A1365" i="7"/>
  <c r="I1365" i="7"/>
  <c r="H1388" i="4"/>
  <c r="M1387" i="4"/>
  <c r="K1387" i="4"/>
  <c r="A1387" i="8"/>
  <c r="B1387" i="8"/>
  <c r="C1387" i="8"/>
  <c r="D1387" i="8"/>
  <c r="E1387" i="8"/>
  <c r="I1387" i="4"/>
  <c r="A1364" i="7"/>
  <c r="I1364" i="7"/>
  <c r="H1387" i="4"/>
  <c r="M1386" i="4"/>
  <c r="K1386" i="4"/>
  <c r="A1386" i="8"/>
  <c r="B1386" i="8"/>
  <c r="C1386" i="8"/>
  <c r="D1386" i="8"/>
  <c r="E1386" i="8"/>
  <c r="I1386" i="4"/>
  <c r="A1363" i="7"/>
  <c r="I1363" i="7"/>
  <c r="H1386" i="4"/>
  <c r="M1385" i="4"/>
  <c r="K1385" i="4"/>
  <c r="A1385" i="8"/>
  <c r="B1385" i="8"/>
  <c r="C1385" i="8"/>
  <c r="D1385" i="8"/>
  <c r="E1385" i="8"/>
  <c r="I1385" i="4"/>
  <c r="A1362" i="7"/>
  <c r="I1362" i="7"/>
  <c r="H1385" i="4"/>
  <c r="M1384" i="4"/>
  <c r="K1384" i="4"/>
  <c r="A1384" i="8"/>
  <c r="B1384" i="8"/>
  <c r="C1384" i="8"/>
  <c r="D1384" i="8"/>
  <c r="E1384" i="8"/>
  <c r="I1384" i="4"/>
  <c r="A1361" i="7"/>
  <c r="I1361" i="7"/>
  <c r="H1384" i="4"/>
  <c r="M1383" i="4"/>
  <c r="K1383" i="4"/>
  <c r="A1383" i="8"/>
  <c r="B1383" i="8"/>
  <c r="C1383" i="8"/>
  <c r="D1383" i="8"/>
  <c r="E1383" i="8"/>
  <c r="I1383" i="4"/>
  <c r="A1360" i="7"/>
  <c r="I1360" i="7"/>
  <c r="H1383" i="4"/>
  <c r="M1382" i="4"/>
  <c r="K1382" i="4"/>
  <c r="A1382" i="8"/>
  <c r="B1382" i="8"/>
  <c r="C1382" i="8"/>
  <c r="D1382" i="8"/>
  <c r="E1382" i="8"/>
  <c r="I1382" i="4"/>
  <c r="A1359" i="7"/>
  <c r="I1359" i="7"/>
  <c r="H1382" i="4"/>
  <c r="M1381" i="4"/>
  <c r="K1381" i="4"/>
  <c r="A1381" i="8"/>
  <c r="B1381" i="8"/>
  <c r="C1381" i="8"/>
  <c r="D1381" i="8"/>
  <c r="E1381" i="8"/>
  <c r="I1381" i="4"/>
  <c r="A1358" i="7"/>
  <c r="I1358" i="7"/>
  <c r="H1381" i="4"/>
  <c r="M1380" i="4"/>
  <c r="K1380" i="4"/>
  <c r="A1380" i="8"/>
  <c r="B1380" i="8"/>
  <c r="C1380" i="8"/>
  <c r="D1380" i="8"/>
  <c r="E1380" i="8"/>
  <c r="I1380" i="4"/>
  <c r="A1357" i="7"/>
  <c r="I1357" i="7"/>
  <c r="H1380" i="4"/>
  <c r="M1379" i="4"/>
  <c r="K1379" i="4"/>
  <c r="A1379" i="8"/>
  <c r="B1379" i="8"/>
  <c r="C1379" i="8"/>
  <c r="D1379" i="8"/>
  <c r="E1379" i="8"/>
  <c r="I1379" i="4"/>
  <c r="A1356" i="7"/>
  <c r="I1356" i="7"/>
  <c r="H1379" i="4"/>
  <c r="M1378" i="4"/>
  <c r="K1378" i="4"/>
  <c r="A1378" i="8"/>
  <c r="B1378" i="8"/>
  <c r="C1378" i="8"/>
  <c r="D1378" i="8"/>
  <c r="E1378" i="8"/>
  <c r="I1378" i="4"/>
  <c r="A1355" i="7"/>
  <c r="I1355" i="7"/>
  <c r="H1378" i="4"/>
  <c r="M1377" i="4"/>
  <c r="K1377" i="4"/>
  <c r="A1377" i="8"/>
  <c r="B1377" i="8"/>
  <c r="C1377" i="8"/>
  <c r="D1377" i="8"/>
  <c r="E1377" i="8"/>
  <c r="I1377" i="4"/>
  <c r="A1354" i="7"/>
  <c r="I1354" i="7"/>
  <c r="H1377" i="4"/>
  <c r="M1376" i="4"/>
  <c r="K1376" i="4"/>
  <c r="A1376" i="8"/>
  <c r="B1376" i="8"/>
  <c r="C1376" i="8"/>
  <c r="D1376" i="8"/>
  <c r="E1376" i="8"/>
  <c r="I1376" i="4"/>
  <c r="A1353" i="7"/>
  <c r="I1353" i="7"/>
  <c r="H1376" i="4"/>
  <c r="M1375" i="4"/>
  <c r="K1375" i="4"/>
  <c r="A1375" i="8"/>
  <c r="B1375" i="8"/>
  <c r="C1375" i="8"/>
  <c r="D1375" i="8"/>
  <c r="E1375" i="8"/>
  <c r="I1375" i="4"/>
  <c r="A1352" i="7"/>
  <c r="I1352" i="7"/>
  <c r="H1375" i="4"/>
  <c r="M1374" i="4"/>
  <c r="K1374" i="4"/>
  <c r="A1374" i="8"/>
  <c r="B1374" i="8"/>
  <c r="C1374" i="8"/>
  <c r="D1374" i="8"/>
  <c r="E1374" i="8"/>
  <c r="I1374" i="4"/>
  <c r="A1351" i="7"/>
  <c r="I1351" i="7"/>
  <c r="H1374" i="4"/>
  <c r="M1373" i="4"/>
  <c r="K1373" i="4"/>
  <c r="A1373" i="8"/>
  <c r="B1373" i="8"/>
  <c r="C1373" i="8"/>
  <c r="D1373" i="8"/>
  <c r="E1373" i="8"/>
  <c r="I1373" i="4"/>
  <c r="A1350" i="7"/>
  <c r="I1350" i="7"/>
  <c r="H1373" i="4"/>
  <c r="M1372" i="4"/>
  <c r="K1372" i="4"/>
  <c r="A1372" i="8"/>
  <c r="B1372" i="8"/>
  <c r="C1372" i="8"/>
  <c r="D1372" i="8"/>
  <c r="E1372" i="8"/>
  <c r="I1372" i="4"/>
  <c r="A1349" i="7"/>
  <c r="I1349" i="7"/>
  <c r="H1372" i="4"/>
  <c r="M1371" i="4"/>
  <c r="K1371" i="4"/>
  <c r="A1371" i="8"/>
  <c r="B1371" i="8"/>
  <c r="C1371" i="8"/>
  <c r="D1371" i="8"/>
  <c r="E1371" i="8"/>
  <c r="I1371" i="4"/>
  <c r="A1348" i="7"/>
  <c r="I1348" i="7"/>
  <c r="H1371" i="4"/>
  <c r="M1370" i="4"/>
  <c r="K1370" i="4"/>
  <c r="A1370" i="8"/>
  <c r="B1370" i="8"/>
  <c r="C1370" i="8"/>
  <c r="D1370" i="8"/>
  <c r="E1370" i="8"/>
  <c r="I1370" i="4"/>
  <c r="A1347" i="7"/>
  <c r="I1347" i="7"/>
  <c r="H1370" i="4"/>
  <c r="M1369" i="4"/>
  <c r="K1369" i="4"/>
  <c r="A1369" i="8"/>
  <c r="B1369" i="8"/>
  <c r="C1369" i="8"/>
  <c r="D1369" i="8"/>
  <c r="E1369" i="8"/>
  <c r="I1369" i="4"/>
  <c r="A1346" i="7"/>
  <c r="I1346" i="7"/>
  <c r="H1369" i="4"/>
  <c r="M1368" i="4"/>
  <c r="K1368" i="4"/>
  <c r="A1368" i="8"/>
  <c r="B1368" i="8"/>
  <c r="C1368" i="8"/>
  <c r="D1368" i="8"/>
  <c r="E1368" i="8"/>
  <c r="I1368" i="4"/>
  <c r="A1345" i="7"/>
  <c r="I1345" i="7"/>
  <c r="H1368" i="4"/>
  <c r="M1367" i="4"/>
  <c r="K1367" i="4"/>
  <c r="A1367" i="8"/>
  <c r="B1367" i="8"/>
  <c r="C1367" i="8"/>
  <c r="D1367" i="8"/>
  <c r="E1367" i="8"/>
  <c r="I1367" i="4"/>
  <c r="A1344" i="7"/>
  <c r="I1344" i="7"/>
  <c r="H1367" i="4"/>
  <c r="M1366" i="4"/>
  <c r="K1366" i="4"/>
  <c r="A1366" i="8"/>
  <c r="B1366" i="8"/>
  <c r="C1366" i="8"/>
  <c r="D1366" i="8"/>
  <c r="E1366" i="8"/>
  <c r="I1366" i="4"/>
  <c r="A1343" i="7"/>
  <c r="I1343" i="7"/>
  <c r="H1366" i="4"/>
  <c r="M1365" i="4"/>
  <c r="K1365" i="4"/>
  <c r="A1365" i="8"/>
  <c r="B1365" i="8"/>
  <c r="C1365" i="8"/>
  <c r="D1365" i="8"/>
  <c r="E1365" i="8"/>
  <c r="I1365" i="4"/>
  <c r="A1342" i="7"/>
  <c r="I1342" i="7"/>
  <c r="H1365" i="4"/>
  <c r="M1364" i="4"/>
  <c r="K1364" i="4"/>
  <c r="A1364" i="8"/>
  <c r="B1364" i="8"/>
  <c r="C1364" i="8"/>
  <c r="D1364" i="8"/>
  <c r="E1364" i="8"/>
  <c r="I1364" i="4"/>
  <c r="A1341" i="7"/>
  <c r="I1341" i="7"/>
  <c r="H1364" i="4"/>
  <c r="M1363" i="4"/>
  <c r="K1363" i="4"/>
  <c r="A1363" i="8"/>
  <c r="B1363" i="8"/>
  <c r="C1363" i="8"/>
  <c r="D1363" i="8"/>
  <c r="E1363" i="8"/>
  <c r="I1363" i="4"/>
  <c r="A1340" i="7"/>
  <c r="I1340" i="7"/>
  <c r="H1363" i="4"/>
  <c r="M1362" i="4"/>
  <c r="K1362" i="4"/>
  <c r="A1362" i="8"/>
  <c r="B1362" i="8"/>
  <c r="C1362" i="8"/>
  <c r="D1362" i="8"/>
  <c r="E1362" i="8"/>
  <c r="I1362" i="4"/>
  <c r="A1339" i="7"/>
  <c r="I1339" i="7"/>
  <c r="H1362" i="4"/>
  <c r="M1361" i="4"/>
  <c r="K1361" i="4"/>
  <c r="A1361" i="8"/>
  <c r="B1361" i="8"/>
  <c r="C1361" i="8"/>
  <c r="D1361" i="8"/>
  <c r="E1361" i="8"/>
  <c r="I1361" i="4"/>
  <c r="A1338" i="7"/>
  <c r="I1338" i="7"/>
  <c r="H1361" i="4"/>
  <c r="M1360" i="4"/>
  <c r="K1360" i="4"/>
  <c r="A1360" i="8"/>
  <c r="B1360" i="8"/>
  <c r="C1360" i="8"/>
  <c r="D1360" i="8"/>
  <c r="E1360" i="8"/>
  <c r="I1360" i="4"/>
  <c r="A1337" i="7"/>
  <c r="I1337" i="7"/>
  <c r="H1360" i="4"/>
  <c r="M1359" i="4"/>
  <c r="K1359" i="4"/>
  <c r="A1359" i="8"/>
  <c r="B1359" i="8"/>
  <c r="C1359" i="8"/>
  <c r="D1359" i="8"/>
  <c r="E1359" i="8"/>
  <c r="I1359" i="4"/>
  <c r="A1336" i="7"/>
  <c r="I1336" i="7"/>
  <c r="H1359" i="4"/>
  <c r="M1358" i="4"/>
  <c r="K1358" i="4"/>
  <c r="A1358" i="8"/>
  <c r="B1358" i="8"/>
  <c r="C1358" i="8"/>
  <c r="D1358" i="8"/>
  <c r="E1358" i="8"/>
  <c r="I1358" i="4"/>
  <c r="A1335" i="7"/>
  <c r="I1335" i="7"/>
  <c r="H1358" i="4"/>
  <c r="M1357" i="4"/>
  <c r="K1357" i="4"/>
  <c r="A1357" i="8"/>
  <c r="B1357" i="8"/>
  <c r="C1357" i="8"/>
  <c r="D1357" i="8"/>
  <c r="E1357" i="8"/>
  <c r="I1357" i="4"/>
  <c r="A1334" i="7"/>
  <c r="I1334" i="7"/>
  <c r="H1357" i="4"/>
  <c r="M1356" i="4"/>
  <c r="K1356" i="4"/>
  <c r="A1356" i="8"/>
  <c r="B1356" i="8"/>
  <c r="C1356" i="8"/>
  <c r="D1356" i="8"/>
  <c r="E1356" i="8"/>
  <c r="I1356" i="4"/>
  <c r="A1333" i="7"/>
  <c r="I1333" i="7"/>
  <c r="H1356" i="4"/>
  <c r="M1355" i="4"/>
  <c r="K1355" i="4"/>
  <c r="A1355" i="8"/>
  <c r="B1355" i="8"/>
  <c r="C1355" i="8"/>
  <c r="D1355" i="8"/>
  <c r="E1355" i="8"/>
  <c r="I1355" i="4"/>
  <c r="A1332" i="7"/>
  <c r="I1332" i="7"/>
  <c r="H1355" i="4"/>
  <c r="M1354" i="4"/>
  <c r="K1354" i="4"/>
  <c r="A1354" i="8"/>
  <c r="B1354" i="8"/>
  <c r="C1354" i="8"/>
  <c r="D1354" i="8"/>
  <c r="E1354" i="8"/>
  <c r="I1354" i="4"/>
  <c r="A1331" i="7"/>
  <c r="I1331" i="7"/>
  <c r="H1354" i="4"/>
  <c r="M1353" i="4"/>
  <c r="K1353" i="4"/>
  <c r="A1353" i="8"/>
  <c r="B1353" i="8"/>
  <c r="C1353" i="8"/>
  <c r="D1353" i="8"/>
  <c r="E1353" i="8"/>
  <c r="I1353" i="4"/>
  <c r="A1330" i="7"/>
  <c r="I1330" i="7"/>
  <c r="H1353" i="4"/>
  <c r="M1352" i="4"/>
  <c r="K1352" i="4"/>
  <c r="A1352" i="8"/>
  <c r="B1352" i="8"/>
  <c r="C1352" i="8"/>
  <c r="D1352" i="8"/>
  <c r="E1352" i="8"/>
  <c r="I1352" i="4"/>
  <c r="A1329" i="7"/>
  <c r="I1329" i="7"/>
  <c r="H1352" i="4"/>
  <c r="M1351" i="4"/>
  <c r="K1351" i="4"/>
  <c r="A1351" i="8"/>
  <c r="B1351" i="8"/>
  <c r="C1351" i="8"/>
  <c r="D1351" i="8"/>
  <c r="E1351" i="8"/>
  <c r="I1351" i="4"/>
  <c r="A1328" i="7"/>
  <c r="I1328" i="7"/>
  <c r="H1351" i="4"/>
  <c r="M1350" i="4"/>
  <c r="K1350" i="4"/>
  <c r="A1350" i="8"/>
  <c r="B1350" i="8"/>
  <c r="C1350" i="8"/>
  <c r="D1350" i="8"/>
  <c r="E1350" i="8"/>
  <c r="I1350" i="4"/>
  <c r="A1327" i="7"/>
  <c r="I1327" i="7"/>
  <c r="H1350" i="4"/>
  <c r="M1349" i="4"/>
  <c r="K1349" i="4"/>
  <c r="A1349" i="8"/>
  <c r="B1349" i="8"/>
  <c r="C1349" i="8"/>
  <c r="D1349" i="8"/>
  <c r="E1349" i="8"/>
  <c r="I1349" i="4"/>
  <c r="A1326" i="7"/>
  <c r="I1326" i="7"/>
  <c r="H1349" i="4"/>
  <c r="M1348" i="4"/>
  <c r="K1348" i="4"/>
  <c r="A1348" i="8"/>
  <c r="B1348" i="8"/>
  <c r="C1348" i="8"/>
  <c r="D1348" i="8"/>
  <c r="E1348" i="8"/>
  <c r="I1348" i="4"/>
  <c r="A1325" i="7"/>
  <c r="I1325" i="7"/>
  <c r="H1348" i="4"/>
  <c r="M1347" i="4"/>
  <c r="K1347" i="4"/>
  <c r="A1347" i="8"/>
  <c r="B1347" i="8"/>
  <c r="C1347" i="8"/>
  <c r="D1347" i="8"/>
  <c r="E1347" i="8"/>
  <c r="I1347" i="4"/>
  <c r="A1324" i="7"/>
  <c r="I1324" i="7"/>
  <c r="H1347" i="4"/>
  <c r="M1346" i="4"/>
  <c r="K1346" i="4"/>
  <c r="A1346" i="8"/>
  <c r="B1346" i="8"/>
  <c r="C1346" i="8"/>
  <c r="D1346" i="8"/>
  <c r="E1346" i="8"/>
  <c r="I1346" i="4"/>
  <c r="A1323" i="7"/>
  <c r="I1323" i="7"/>
  <c r="H1346" i="4"/>
  <c r="M1345" i="4"/>
  <c r="K1345" i="4"/>
  <c r="A1345" i="8"/>
  <c r="B1345" i="8"/>
  <c r="C1345" i="8"/>
  <c r="D1345" i="8"/>
  <c r="E1345" i="8"/>
  <c r="I1345" i="4"/>
  <c r="A1322" i="7"/>
  <c r="I1322" i="7"/>
  <c r="H1345" i="4"/>
  <c r="M1344" i="4"/>
  <c r="K1344" i="4"/>
  <c r="A1344" i="8"/>
  <c r="B1344" i="8"/>
  <c r="C1344" i="8"/>
  <c r="D1344" i="8"/>
  <c r="E1344" i="8"/>
  <c r="I1344" i="4"/>
  <c r="A1321" i="7"/>
  <c r="I1321" i="7"/>
  <c r="H1344" i="4"/>
  <c r="M1343" i="4"/>
  <c r="K1343" i="4"/>
  <c r="A1343" i="8"/>
  <c r="B1343" i="8"/>
  <c r="C1343" i="8"/>
  <c r="D1343" i="8"/>
  <c r="E1343" i="8"/>
  <c r="I1343" i="4"/>
  <c r="A1320" i="7"/>
  <c r="I1320" i="7"/>
  <c r="H1343" i="4"/>
  <c r="M1342" i="4"/>
  <c r="K1342" i="4"/>
  <c r="A1342" i="8"/>
  <c r="B1342" i="8"/>
  <c r="C1342" i="8"/>
  <c r="D1342" i="8"/>
  <c r="E1342" i="8"/>
  <c r="I1342" i="4"/>
  <c r="A1319" i="7"/>
  <c r="I1319" i="7"/>
  <c r="H1342" i="4"/>
  <c r="M1341" i="4"/>
  <c r="K1341" i="4"/>
  <c r="A1341" i="8"/>
  <c r="B1341" i="8"/>
  <c r="C1341" i="8"/>
  <c r="D1341" i="8"/>
  <c r="E1341" i="8"/>
  <c r="I1341" i="4"/>
  <c r="A1318" i="7"/>
  <c r="I1318" i="7"/>
  <c r="H1341" i="4"/>
  <c r="M1340" i="4"/>
  <c r="K1340" i="4"/>
  <c r="A1340" i="8"/>
  <c r="B1340" i="8"/>
  <c r="C1340" i="8"/>
  <c r="D1340" i="8"/>
  <c r="E1340" i="8"/>
  <c r="I1340" i="4"/>
  <c r="A1317" i="7"/>
  <c r="I1317" i="7"/>
  <c r="H1340" i="4"/>
  <c r="M1339" i="4"/>
  <c r="K1339" i="4"/>
  <c r="A1339" i="8"/>
  <c r="B1339" i="8"/>
  <c r="C1339" i="8"/>
  <c r="D1339" i="8"/>
  <c r="E1339" i="8"/>
  <c r="I1339" i="4"/>
  <c r="A1316" i="7"/>
  <c r="I1316" i="7"/>
  <c r="H1339" i="4"/>
  <c r="M1338" i="4"/>
  <c r="K1338" i="4"/>
  <c r="A1338" i="8"/>
  <c r="B1338" i="8"/>
  <c r="C1338" i="8"/>
  <c r="D1338" i="8"/>
  <c r="E1338" i="8"/>
  <c r="I1338" i="4"/>
  <c r="A1315" i="7"/>
  <c r="I1315" i="7"/>
  <c r="H1338" i="4"/>
  <c r="M1337" i="4"/>
  <c r="K1337" i="4"/>
  <c r="A1337" i="8"/>
  <c r="B1337" i="8"/>
  <c r="C1337" i="8"/>
  <c r="D1337" i="8"/>
  <c r="E1337" i="8"/>
  <c r="I1337" i="4"/>
  <c r="A1314" i="7"/>
  <c r="I1314" i="7"/>
  <c r="H1337" i="4"/>
  <c r="M1336" i="4"/>
  <c r="K1336" i="4"/>
  <c r="A1336" i="8"/>
  <c r="B1336" i="8"/>
  <c r="C1336" i="8"/>
  <c r="D1336" i="8"/>
  <c r="E1336" i="8"/>
  <c r="I1336" i="4"/>
  <c r="A1313" i="7"/>
  <c r="I1313" i="7"/>
  <c r="H1336" i="4"/>
  <c r="M1335" i="4"/>
  <c r="K1335" i="4"/>
  <c r="A1335" i="8"/>
  <c r="B1335" i="8"/>
  <c r="C1335" i="8"/>
  <c r="D1335" i="8"/>
  <c r="E1335" i="8"/>
  <c r="I1335" i="4"/>
  <c r="A1312" i="7"/>
  <c r="I1312" i="7"/>
  <c r="H1335" i="4"/>
  <c r="M1334" i="4"/>
  <c r="K1334" i="4"/>
  <c r="A1334" i="8"/>
  <c r="B1334" i="8"/>
  <c r="C1334" i="8"/>
  <c r="D1334" i="8"/>
  <c r="E1334" i="8"/>
  <c r="I1334" i="4"/>
  <c r="A1311" i="7"/>
  <c r="I1311" i="7"/>
  <c r="H1334" i="4"/>
  <c r="M1333" i="4"/>
  <c r="K1333" i="4"/>
  <c r="A1333" i="8"/>
  <c r="B1333" i="8"/>
  <c r="C1333" i="8"/>
  <c r="D1333" i="8"/>
  <c r="E1333" i="8"/>
  <c r="I1333" i="4"/>
  <c r="A1310" i="7"/>
  <c r="I1310" i="7"/>
  <c r="H1333" i="4"/>
  <c r="M1332" i="4"/>
  <c r="K1332" i="4"/>
  <c r="A1332" i="8"/>
  <c r="B1332" i="8"/>
  <c r="C1332" i="8"/>
  <c r="D1332" i="8"/>
  <c r="E1332" i="8"/>
  <c r="I1332" i="4"/>
  <c r="A1309" i="7"/>
  <c r="I1309" i="7"/>
  <c r="H1332" i="4"/>
  <c r="M1331" i="4"/>
  <c r="K1331" i="4"/>
  <c r="A1331" i="8"/>
  <c r="B1331" i="8"/>
  <c r="C1331" i="8"/>
  <c r="D1331" i="8"/>
  <c r="E1331" i="8"/>
  <c r="I1331" i="4"/>
  <c r="A1308" i="7"/>
  <c r="I1308" i="7"/>
  <c r="H1331" i="4"/>
  <c r="M1330" i="4"/>
  <c r="K1330" i="4"/>
  <c r="A1330" i="8"/>
  <c r="B1330" i="8"/>
  <c r="C1330" i="8"/>
  <c r="D1330" i="8"/>
  <c r="E1330" i="8"/>
  <c r="I1330" i="4"/>
  <c r="A1307" i="7"/>
  <c r="I1307" i="7"/>
  <c r="H1330" i="4"/>
  <c r="M1329" i="4"/>
  <c r="K1329" i="4"/>
  <c r="A1329" i="8"/>
  <c r="B1329" i="8"/>
  <c r="C1329" i="8"/>
  <c r="D1329" i="8"/>
  <c r="E1329" i="8"/>
  <c r="I1329" i="4"/>
  <c r="A1306" i="7"/>
  <c r="I1306" i="7"/>
  <c r="H1329" i="4"/>
  <c r="M1328" i="4"/>
  <c r="K1328" i="4"/>
  <c r="A1328" i="8"/>
  <c r="B1328" i="8"/>
  <c r="C1328" i="8"/>
  <c r="D1328" i="8"/>
  <c r="E1328" i="8"/>
  <c r="I1328" i="4"/>
  <c r="A1305" i="7"/>
  <c r="I1305" i="7"/>
  <c r="H1328" i="4"/>
  <c r="M1327" i="4"/>
  <c r="K1327" i="4"/>
  <c r="A1327" i="8"/>
  <c r="B1327" i="8"/>
  <c r="C1327" i="8"/>
  <c r="D1327" i="8"/>
  <c r="E1327" i="8"/>
  <c r="I1327" i="4"/>
  <c r="A1304" i="7"/>
  <c r="I1304" i="7"/>
  <c r="H1327" i="4"/>
  <c r="M1326" i="4"/>
  <c r="K1326" i="4"/>
  <c r="A1326" i="8"/>
  <c r="B1326" i="8"/>
  <c r="C1326" i="8"/>
  <c r="D1326" i="8"/>
  <c r="E1326" i="8"/>
  <c r="I1326" i="4"/>
  <c r="A1303" i="7"/>
  <c r="I1303" i="7"/>
  <c r="H1326" i="4"/>
  <c r="M1325" i="4"/>
  <c r="K1325" i="4"/>
  <c r="A1325" i="8"/>
  <c r="B1325" i="8"/>
  <c r="C1325" i="8"/>
  <c r="D1325" i="8"/>
  <c r="E1325" i="8"/>
  <c r="I1325" i="4"/>
  <c r="A1302" i="7"/>
  <c r="I1302" i="7"/>
  <c r="H1325" i="4"/>
  <c r="M1324" i="4"/>
  <c r="K1324" i="4"/>
  <c r="A1324" i="8"/>
  <c r="B1324" i="8"/>
  <c r="C1324" i="8"/>
  <c r="D1324" i="8"/>
  <c r="E1324" i="8"/>
  <c r="I1324" i="4"/>
  <c r="A1301" i="7"/>
  <c r="I1301" i="7"/>
  <c r="H1324" i="4"/>
  <c r="M1323" i="4"/>
  <c r="K1323" i="4"/>
  <c r="A1323" i="8"/>
  <c r="B1323" i="8"/>
  <c r="C1323" i="8"/>
  <c r="D1323" i="8"/>
  <c r="E1323" i="8"/>
  <c r="I1323" i="4"/>
  <c r="A1300" i="7"/>
  <c r="I1300" i="7"/>
  <c r="H1323" i="4"/>
  <c r="M1322" i="4"/>
  <c r="K1322" i="4"/>
  <c r="A1322" i="8"/>
  <c r="B1322" i="8"/>
  <c r="C1322" i="8"/>
  <c r="D1322" i="8"/>
  <c r="E1322" i="8"/>
  <c r="I1322" i="4"/>
  <c r="A1299" i="7"/>
  <c r="I1299" i="7"/>
  <c r="H1322" i="4"/>
  <c r="M1321" i="4"/>
  <c r="K1321" i="4"/>
  <c r="A1321" i="8"/>
  <c r="B1321" i="8"/>
  <c r="C1321" i="8"/>
  <c r="D1321" i="8"/>
  <c r="E1321" i="8"/>
  <c r="I1321" i="4"/>
  <c r="A1298" i="7"/>
  <c r="I1298" i="7"/>
  <c r="H1321" i="4"/>
  <c r="M1320" i="4"/>
  <c r="K1320" i="4"/>
  <c r="A1320" i="8"/>
  <c r="B1320" i="8"/>
  <c r="C1320" i="8"/>
  <c r="D1320" i="8"/>
  <c r="E1320" i="8"/>
  <c r="I1320" i="4"/>
  <c r="A1297" i="7"/>
  <c r="I1297" i="7"/>
  <c r="H1320" i="4"/>
  <c r="M1319" i="4"/>
  <c r="K1319" i="4"/>
  <c r="A1319" i="8"/>
  <c r="B1319" i="8"/>
  <c r="C1319" i="8"/>
  <c r="D1319" i="8"/>
  <c r="E1319" i="8"/>
  <c r="I1319" i="4"/>
  <c r="A1296" i="7"/>
  <c r="I1296" i="7"/>
  <c r="H1319" i="4"/>
  <c r="M1318" i="4"/>
  <c r="K1318" i="4"/>
  <c r="A1318" i="8"/>
  <c r="B1318" i="8"/>
  <c r="C1318" i="8"/>
  <c r="D1318" i="8"/>
  <c r="E1318" i="8"/>
  <c r="I1318" i="4"/>
  <c r="A1295" i="7"/>
  <c r="I1295" i="7"/>
  <c r="H1318" i="4"/>
  <c r="M1317" i="4"/>
  <c r="K1317" i="4"/>
  <c r="A1317" i="8"/>
  <c r="B1317" i="8"/>
  <c r="C1317" i="8"/>
  <c r="D1317" i="8"/>
  <c r="E1317" i="8"/>
  <c r="I1317" i="4"/>
  <c r="A1294" i="7"/>
  <c r="I1294" i="7"/>
  <c r="H1317" i="4"/>
  <c r="M1316" i="4"/>
  <c r="K1316" i="4"/>
  <c r="A1316" i="8"/>
  <c r="B1316" i="8"/>
  <c r="C1316" i="8"/>
  <c r="D1316" i="8"/>
  <c r="E1316" i="8"/>
  <c r="I1316" i="4"/>
  <c r="A1293" i="7"/>
  <c r="I1293" i="7"/>
  <c r="H1316" i="4"/>
  <c r="M1315" i="4"/>
  <c r="K1315" i="4"/>
  <c r="A1315" i="8"/>
  <c r="B1315" i="8"/>
  <c r="C1315" i="8"/>
  <c r="D1315" i="8"/>
  <c r="E1315" i="8"/>
  <c r="I1315" i="4"/>
  <c r="A1292" i="7"/>
  <c r="I1292" i="7"/>
  <c r="H1315" i="4"/>
  <c r="M1314" i="4"/>
  <c r="K1314" i="4"/>
  <c r="A1314" i="8"/>
  <c r="B1314" i="8"/>
  <c r="C1314" i="8"/>
  <c r="D1314" i="8"/>
  <c r="E1314" i="8"/>
  <c r="I1314" i="4"/>
  <c r="A1291" i="7"/>
  <c r="I1291" i="7"/>
  <c r="H1314" i="4"/>
  <c r="M1313" i="4"/>
  <c r="K1313" i="4"/>
  <c r="A1313" i="8"/>
  <c r="B1313" i="8"/>
  <c r="C1313" i="8"/>
  <c r="D1313" i="8"/>
  <c r="E1313" i="8"/>
  <c r="I1313" i="4"/>
  <c r="A1290" i="7"/>
  <c r="I1290" i="7"/>
  <c r="H1313" i="4"/>
  <c r="B4" i="4"/>
  <c r="B3" i="4"/>
  <c r="N2" i="4"/>
  <c r="B18" i="6"/>
  <c r="B2" i="4"/>
  <c r="A2" i="4"/>
  <c r="P1" i="4"/>
  <c r="N1" i="4"/>
  <c r="P1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N2" i="5"/>
  <c r="N1" i="5"/>
  <c r="B2" i="5"/>
  <c r="P1" i="8"/>
  <c r="N2" i="8"/>
  <c r="N1" i="8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A10" i="7"/>
  <c r="I10" i="7"/>
  <c r="H33" i="5"/>
  <c r="A11" i="7"/>
  <c r="I11" i="7"/>
  <c r="H34" i="5"/>
  <c r="A12" i="7"/>
  <c r="I12" i="7"/>
  <c r="H35" i="5"/>
  <c r="A13" i="7"/>
  <c r="I13" i="7"/>
  <c r="H36" i="5"/>
  <c r="A14" i="7"/>
  <c r="I14" i="7"/>
  <c r="H37" i="5"/>
  <c r="A15" i="7"/>
  <c r="I15" i="7"/>
  <c r="H38" i="5"/>
  <c r="A16" i="7"/>
  <c r="I16" i="7"/>
  <c r="H39" i="5"/>
  <c r="A17" i="7"/>
  <c r="I17" i="7"/>
  <c r="H40" i="5"/>
  <c r="A18" i="7"/>
  <c r="I18" i="7"/>
  <c r="H41" i="5"/>
  <c r="A19" i="7"/>
  <c r="I19" i="7"/>
  <c r="H42" i="5"/>
  <c r="A20" i="7"/>
  <c r="I20" i="7"/>
  <c r="H43" i="5"/>
  <c r="A21" i="7"/>
  <c r="I21" i="7"/>
  <c r="H44" i="5"/>
  <c r="A22" i="7"/>
  <c r="I22" i="7"/>
  <c r="H45" i="5"/>
  <c r="A23" i="7"/>
  <c r="I23" i="7"/>
  <c r="H46" i="5"/>
  <c r="A24" i="7"/>
  <c r="I24" i="7"/>
  <c r="H47" i="5"/>
  <c r="A25" i="7"/>
  <c r="I25" i="7"/>
  <c r="H48" i="5"/>
  <c r="A26" i="7"/>
  <c r="I26" i="7"/>
  <c r="H49" i="5"/>
  <c r="A27" i="7"/>
  <c r="I27" i="7"/>
  <c r="H50" i="5"/>
  <c r="A28" i="7"/>
  <c r="I28" i="7"/>
  <c r="H51" i="5"/>
  <c r="A29" i="7"/>
  <c r="I29" i="7"/>
  <c r="H52" i="5"/>
  <c r="A30" i="7"/>
  <c r="I30" i="7"/>
  <c r="H53" i="5"/>
  <c r="A31" i="7"/>
  <c r="I31" i="7"/>
  <c r="H54" i="5"/>
  <c r="A32" i="7"/>
  <c r="I32" i="7"/>
  <c r="H55" i="5"/>
  <c r="A33" i="7"/>
  <c r="I33" i="7"/>
  <c r="H56" i="5"/>
  <c r="A34" i="7"/>
  <c r="I34" i="7"/>
  <c r="H57" i="5"/>
  <c r="A35" i="7"/>
  <c r="I35" i="7"/>
  <c r="H58" i="5"/>
  <c r="A36" i="7"/>
  <c r="I36" i="7"/>
  <c r="H59" i="5"/>
  <c r="A37" i="7"/>
  <c r="I37" i="7"/>
  <c r="H60" i="5"/>
  <c r="A38" i="7"/>
  <c r="I38" i="7"/>
  <c r="H61" i="5"/>
  <c r="A39" i="7"/>
  <c r="I39" i="7"/>
  <c r="H62" i="5"/>
  <c r="A40" i="7"/>
  <c r="I40" i="7"/>
  <c r="H63" i="5"/>
  <c r="A41" i="7"/>
  <c r="I41" i="7"/>
  <c r="H64" i="5"/>
  <c r="A42" i="7"/>
  <c r="I42" i="7"/>
  <c r="H65" i="5"/>
  <c r="A43" i="7"/>
  <c r="I43" i="7"/>
  <c r="H66" i="5"/>
  <c r="A44" i="7"/>
  <c r="I44" i="7"/>
  <c r="H67" i="5"/>
  <c r="A45" i="7"/>
  <c r="I45" i="7"/>
  <c r="H68" i="5"/>
  <c r="A46" i="7"/>
  <c r="I46" i="7"/>
  <c r="H69" i="5"/>
  <c r="A47" i="7"/>
  <c r="I47" i="7"/>
  <c r="H70" i="5"/>
  <c r="A48" i="7"/>
  <c r="I48" i="7"/>
  <c r="H71" i="5"/>
  <c r="A49" i="7"/>
  <c r="I49" i="7"/>
  <c r="H72" i="5"/>
  <c r="A50" i="7"/>
  <c r="I50" i="7"/>
  <c r="H73" i="5"/>
  <c r="A51" i="7"/>
  <c r="I51" i="7"/>
  <c r="H74" i="5"/>
  <c r="A52" i="7"/>
  <c r="I52" i="7"/>
  <c r="H75" i="5"/>
  <c r="A53" i="7"/>
  <c r="I53" i="7"/>
  <c r="H76" i="5"/>
  <c r="A54" i="7"/>
  <c r="I54" i="7"/>
  <c r="H77" i="5"/>
  <c r="A55" i="7"/>
  <c r="I55" i="7"/>
  <c r="H78" i="5"/>
  <c r="A56" i="7"/>
  <c r="I56" i="7"/>
  <c r="H79" i="5"/>
  <c r="A57" i="7"/>
  <c r="I57" i="7"/>
  <c r="H80" i="5"/>
  <c r="A58" i="7"/>
  <c r="I58" i="7"/>
  <c r="H81" i="5"/>
  <c r="A59" i="7"/>
  <c r="I59" i="7"/>
  <c r="H82" i="5"/>
  <c r="A60" i="7"/>
  <c r="I60" i="7"/>
  <c r="H83" i="5"/>
  <c r="A61" i="7"/>
  <c r="I61" i="7"/>
  <c r="H84" i="5"/>
  <c r="A62" i="7"/>
  <c r="I62" i="7"/>
  <c r="H85" i="5"/>
  <c r="A63" i="7"/>
  <c r="I63" i="7"/>
  <c r="H86" i="5"/>
  <c r="A64" i="7"/>
  <c r="I64" i="7"/>
  <c r="H87" i="5"/>
  <c r="A65" i="7"/>
  <c r="I65" i="7"/>
  <c r="H88" i="5"/>
  <c r="A66" i="7"/>
  <c r="I66" i="7"/>
  <c r="H89" i="5"/>
  <c r="A67" i="7"/>
  <c r="I67" i="7"/>
  <c r="H90" i="5"/>
  <c r="A68" i="7"/>
  <c r="I68" i="7"/>
  <c r="H91" i="5"/>
  <c r="A69" i="7"/>
  <c r="I69" i="7"/>
  <c r="H92" i="5"/>
  <c r="A70" i="7"/>
  <c r="I70" i="7"/>
  <c r="H93" i="5"/>
  <c r="A71" i="7"/>
  <c r="I71" i="7"/>
  <c r="H94" i="5"/>
  <c r="A72" i="7"/>
  <c r="I72" i="7"/>
  <c r="H95" i="5"/>
  <c r="A73" i="7"/>
  <c r="I73" i="7"/>
  <c r="H96" i="5"/>
  <c r="A74" i="7"/>
  <c r="I74" i="7"/>
  <c r="H97" i="5"/>
  <c r="A75" i="7"/>
  <c r="I75" i="7"/>
  <c r="H98" i="5"/>
  <c r="A76" i="7"/>
  <c r="I76" i="7"/>
  <c r="H99" i="5"/>
  <c r="A77" i="7"/>
  <c r="I77" i="7"/>
  <c r="H100" i="5"/>
  <c r="A78" i="7"/>
  <c r="I78" i="7"/>
  <c r="H101" i="5"/>
  <c r="A79" i="7"/>
  <c r="I79" i="7"/>
  <c r="H102" i="5"/>
  <c r="A80" i="7"/>
  <c r="I80" i="7"/>
  <c r="H103" i="5"/>
  <c r="A81" i="7"/>
  <c r="I81" i="7"/>
  <c r="H104" i="5"/>
  <c r="A82" i="7"/>
  <c r="I82" i="7"/>
  <c r="H105" i="5"/>
  <c r="A83" i="7"/>
  <c r="I83" i="7"/>
  <c r="H106" i="5"/>
  <c r="A84" i="7"/>
  <c r="I84" i="7"/>
  <c r="H107" i="5"/>
  <c r="A85" i="7"/>
  <c r="I85" i="7"/>
  <c r="H108" i="5"/>
  <c r="A86" i="7"/>
  <c r="I86" i="7"/>
  <c r="H109" i="5"/>
  <c r="A87" i="7"/>
  <c r="I87" i="7"/>
  <c r="H110" i="5"/>
  <c r="A88" i="7"/>
  <c r="I88" i="7"/>
  <c r="H111" i="5"/>
  <c r="A89" i="7"/>
  <c r="I89" i="7"/>
  <c r="H112" i="5"/>
  <c r="A90" i="7"/>
  <c r="I90" i="7"/>
  <c r="H113" i="5"/>
  <c r="A91" i="7"/>
  <c r="I91" i="7"/>
  <c r="H114" i="5"/>
  <c r="A92" i="7"/>
  <c r="I92" i="7"/>
  <c r="H115" i="5"/>
  <c r="A93" i="7"/>
  <c r="I93" i="7"/>
  <c r="H116" i="5"/>
  <c r="A94" i="7"/>
  <c r="I94" i="7"/>
  <c r="H117" i="5"/>
  <c r="A95" i="7"/>
  <c r="I95" i="7"/>
  <c r="H118" i="5"/>
  <c r="A96" i="7"/>
  <c r="I96" i="7"/>
  <c r="H119" i="5"/>
  <c r="A97" i="7"/>
  <c r="I97" i="7"/>
  <c r="H120" i="5"/>
  <c r="A98" i="7"/>
  <c r="I98" i="7"/>
  <c r="H121" i="5"/>
  <c r="A99" i="7"/>
  <c r="I99" i="7"/>
  <c r="H122" i="5"/>
  <c r="A100" i="7"/>
  <c r="I100" i="7"/>
  <c r="H123" i="5"/>
  <c r="A101" i="7"/>
  <c r="I101" i="7"/>
  <c r="H124" i="5"/>
  <c r="A102" i="7"/>
  <c r="I102" i="7"/>
  <c r="H125" i="5"/>
  <c r="A103" i="7"/>
  <c r="I103" i="7"/>
  <c r="H126" i="5"/>
  <c r="A104" i="7"/>
  <c r="I104" i="7"/>
  <c r="H127" i="5"/>
  <c r="A105" i="7"/>
  <c r="I105" i="7"/>
  <c r="H128" i="5"/>
  <c r="A106" i="7"/>
  <c r="I106" i="7"/>
  <c r="H129" i="5"/>
  <c r="A107" i="7"/>
  <c r="I107" i="7"/>
  <c r="H130" i="5"/>
  <c r="A108" i="7"/>
  <c r="I108" i="7"/>
  <c r="H131" i="5"/>
  <c r="A109" i="7"/>
  <c r="I109" i="7"/>
  <c r="H132" i="5"/>
  <c r="A110" i="7"/>
  <c r="I110" i="7"/>
  <c r="H133" i="5"/>
  <c r="A111" i="7"/>
  <c r="I111" i="7"/>
  <c r="H134" i="5"/>
  <c r="A112" i="7"/>
  <c r="I112" i="7"/>
  <c r="H135" i="5"/>
  <c r="A113" i="7"/>
  <c r="I113" i="7"/>
  <c r="H136" i="5"/>
  <c r="A114" i="7"/>
  <c r="I114" i="7"/>
  <c r="H137" i="5"/>
  <c r="A115" i="7"/>
  <c r="I115" i="7"/>
  <c r="H138" i="5"/>
  <c r="A116" i="7"/>
  <c r="I116" i="7"/>
  <c r="H139" i="5"/>
  <c r="A117" i="7"/>
  <c r="I117" i="7"/>
  <c r="H140" i="5"/>
  <c r="A118" i="7"/>
  <c r="I118" i="7"/>
  <c r="H141" i="5"/>
  <c r="A119" i="7"/>
  <c r="I119" i="7"/>
  <c r="H142" i="5"/>
  <c r="A120" i="7"/>
  <c r="I120" i="7"/>
  <c r="H143" i="5"/>
  <c r="A121" i="7"/>
  <c r="I121" i="7"/>
  <c r="H144" i="5"/>
  <c r="A122" i="7"/>
  <c r="I122" i="7"/>
  <c r="H145" i="5"/>
  <c r="A123" i="7"/>
  <c r="I123" i="7"/>
  <c r="H146" i="5"/>
  <c r="A124" i="7"/>
  <c r="I124" i="7"/>
  <c r="H147" i="5"/>
  <c r="A125" i="7"/>
  <c r="I125" i="7"/>
  <c r="H148" i="5"/>
  <c r="A126" i="7"/>
  <c r="I126" i="7"/>
  <c r="H149" i="5"/>
  <c r="A127" i="7"/>
  <c r="I127" i="7"/>
  <c r="H150" i="5"/>
  <c r="A128" i="7"/>
  <c r="I128" i="7"/>
  <c r="H151" i="5"/>
  <c r="A129" i="7"/>
  <c r="I129" i="7"/>
  <c r="H152" i="5"/>
  <c r="A130" i="7"/>
  <c r="I130" i="7"/>
  <c r="H153" i="5"/>
  <c r="A131" i="7"/>
  <c r="I131" i="7"/>
  <c r="H154" i="5"/>
  <c r="A132" i="7"/>
  <c r="I132" i="7"/>
  <c r="H155" i="5"/>
  <c r="A133" i="7"/>
  <c r="I133" i="7"/>
  <c r="H156" i="5"/>
  <c r="A134" i="7"/>
  <c r="I134" i="7"/>
  <c r="H157" i="5"/>
  <c r="A135" i="7"/>
  <c r="I135" i="7"/>
  <c r="H158" i="5"/>
  <c r="A136" i="7"/>
  <c r="I136" i="7"/>
  <c r="H159" i="5"/>
  <c r="A137" i="7"/>
  <c r="I137" i="7"/>
  <c r="H160" i="5"/>
  <c r="A138" i="7"/>
  <c r="I138" i="7"/>
  <c r="H161" i="5"/>
  <c r="A139" i="7"/>
  <c r="I139" i="7"/>
  <c r="H162" i="5"/>
  <c r="A140" i="7"/>
  <c r="I140" i="7"/>
  <c r="H163" i="5"/>
  <c r="A141" i="7"/>
  <c r="I141" i="7"/>
  <c r="H164" i="5"/>
  <c r="A142" i="7"/>
  <c r="I142" i="7"/>
  <c r="H165" i="5"/>
  <c r="A143" i="7"/>
  <c r="I143" i="7"/>
  <c r="H166" i="5"/>
  <c r="A144" i="7"/>
  <c r="I144" i="7"/>
  <c r="H167" i="5"/>
  <c r="A145" i="7"/>
  <c r="I145" i="7"/>
  <c r="H168" i="5"/>
  <c r="A146" i="7"/>
  <c r="I146" i="7"/>
  <c r="H169" i="5"/>
  <c r="A147" i="7"/>
  <c r="I147" i="7"/>
  <c r="H170" i="5"/>
  <c r="A148" i="7"/>
  <c r="I148" i="7"/>
  <c r="H171" i="5"/>
  <c r="A149" i="7"/>
  <c r="I149" i="7"/>
  <c r="H172" i="5"/>
  <c r="A150" i="7"/>
  <c r="I150" i="7"/>
  <c r="H173" i="5"/>
  <c r="A151" i="7"/>
  <c r="I151" i="7"/>
  <c r="H174" i="5"/>
  <c r="A152" i="7"/>
  <c r="I152" i="7"/>
  <c r="H175" i="5"/>
  <c r="A153" i="7"/>
  <c r="I153" i="7"/>
  <c r="H176" i="5"/>
  <c r="A154" i="7"/>
  <c r="I154" i="7"/>
  <c r="H177" i="5"/>
  <c r="A155" i="7"/>
  <c r="I155" i="7"/>
  <c r="H178" i="5"/>
  <c r="A156" i="7"/>
  <c r="I156" i="7"/>
  <c r="H179" i="5"/>
  <c r="A157" i="7"/>
  <c r="I157" i="7"/>
  <c r="H180" i="5"/>
  <c r="A158" i="7"/>
  <c r="I158" i="7"/>
  <c r="H181" i="5"/>
  <c r="A159" i="7"/>
  <c r="I159" i="7"/>
  <c r="H182" i="5"/>
  <c r="A160" i="7"/>
  <c r="I160" i="7"/>
  <c r="H183" i="5"/>
  <c r="A161" i="7"/>
  <c r="I161" i="7"/>
  <c r="H184" i="5"/>
  <c r="A162" i="7"/>
  <c r="I162" i="7"/>
  <c r="H185" i="5"/>
  <c r="A163" i="7"/>
  <c r="I163" i="7"/>
  <c r="H186" i="5"/>
  <c r="A164" i="7"/>
  <c r="I164" i="7"/>
  <c r="H187" i="5"/>
  <c r="A165" i="7"/>
  <c r="I165" i="7"/>
  <c r="H188" i="5"/>
  <c r="A166" i="7"/>
  <c r="I166" i="7"/>
  <c r="H189" i="5"/>
  <c r="A167" i="7"/>
  <c r="I167" i="7"/>
  <c r="H190" i="5"/>
  <c r="A168" i="7"/>
  <c r="I168" i="7"/>
  <c r="H191" i="5"/>
  <c r="A169" i="7"/>
  <c r="I169" i="7"/>
  <c r="H192" i="5"/>
  <c r="A170" i="7"/>
  <c r="I170" i="7"/>
  <c r="H193" i="5"/>
  <c r="A171" i="7"/>
  <c r="I171" i="7"/>
  <c r="H194" i="5"/>
  <c r="A172" i="7"/>
  <c r="I172" i="7"/>
  <c r="H195" i="5"/>
  <c r="A173" i="7"/>
  <c r="I173" i="7"/>
  <c r="H196" i="5"/>
  <c r="A174" i="7"/>
  <c r="I174" i="7"/>
  <c r="H197" i="5"/>
  <c r="A175" i="7"/>
  <c r="I175" i="7"/>
  <c r="H198" i="5"/>
  <c r="A176" i="7"/>
  <c r="I176" i="7"/>
  <c r="H199" i="5"/>
  <c r="A177" i="7"/>
  <c r="I177" i="7"/>
  <c r="H200" i="5"/>
  <c r="A178" i="7"/>
  <c r="I178" i="7"/>
  <c r="H201" i="5"/>
  <c r="A179" i="7"/>
  <c r="I179" i="7"/>
  <c r="H202" i="5"/>
  <c r="A180" i="7"/>
  <c r="I180" i="7"/>
  <c r="H203" i="5"/>
  <c r="A181" i="7"/>
  <c r="I181" i="7"/>
  <c r="H204" i="5"/>
  <c r="A182" i="7"/>
  <c r="I182" i="7"/>
  <c r="H205" i="5"/>
  <c r="A183" i="7"/>
  <c r="I183" i="7"/>
  <c r="H206" i="5"/>
  <c r="A184" i="7"/>
  <c r="I184" i="7"/>
  <c r="H207" i="5"/>
  <c r="A185" i="7"/>
  <c r="I185" i="7"/>
  <c r="H208" i="5"/>
  <c r="A186" i="7"/>
  <c r="I186" i="7"/>
  <c r="H209" i="5"/>
  <c r="A187" i="7"/>
  <c r="I187" i="7"/>
  <c r="H210" i="5"/>
  <c r="A188" i="7"/>
  <c r="I188" i="7"/>
  <c r="H211" i="5"/>
  <c r="A189" i="7"/>
  <c r="I189" i="7"/>
  <c r="H212" i="5"/>
  <c r="A190" i="7"/>
  <c r="I190" i="7"/>
  <c r="H213" i="5"/>
  <c r="A191" i="7"/>
  <c r="I191" i="7"/>
  <c r="H214" i="5"/>
  <c r="A192" i="7"/>
  <c r="I192" i="7"/>
  <c r="H215" i="5"/>
  <c r="A193" i="7"/>
  <c r="I193" i="7"/>
  <c r="H216" i="5"/>
  <c r="A194" i="7"/>
  <c r="I194" i="7"/>
  <c r="H217" i="5"/>
  <c r="A195" i="7"/>
  <c r="I195" i="7"/>
  <c r="H218" i="5"/>
  <c r="A196" i="7"/>
  <c r="I196" i="7"/>
  <c r="H219" i="5"/>
  <c r="A197" i="7"/>
  <c r="I197" i="7"/>
  <c r="H220" i="5"/>
  <c r="A198" i="7"/>
  <c r="I198" i="7"/>
  <c r="H221" i="5"/>
  <c r="A199" i="7"/>
  <c r="I199" i="7"/>
  <c r="H222" i="5"/>
  <c r="A200" i="7"/>
  <c r="I200" i="7"/>
  <c r="H223" i="5"/>
  <c r="A201" i="7"/>
  <c r="I201" i="7"/>
  <c r="H224" i="5"/>
  <c r="A202" i="7"/>
  <c r="I202" i="7"/>
  <c r="H225" i="5"/>
  <c r="A203" i="7"/>
  <c r="I203" i="7"/>
  <c r="H226" i="5"/>
  <c r="A204" i="7"/>
  <c r="I204" i="7"/>
  <c r="H227" i="5"/>
  <c r="A205" i="7"/>
  <c r="I205" i="7"/>
  <c r="H228" i="5"/>
  <c r="A206" i="7"/>
  <c r="I206" i="7"/>
  <c r="H229" i="5"/>
  <c r="A207" i="7"/>
  <c r="I207" i="7"/>
  <c r="H230" i="5"/>
  <c r="A208" i="7"/>
  <c r="I208" i="7"/>
  <c r="H231" i="5"/>
  <c r="A209" i="7"/>
  <c r="I209" i="7"/>
  <c r="H232" i="5"/>
  <c r="A210" i="7"/>
  <c r="I210" i="7"/>
  <c r="H233" i="5"/>
  <c r="A211" i="7"/>
  <c r="I211" i="7"/>
  <c r="H234" i="5"/>
  <c r="A212" i="7"/>
  <c r="I212" i="7"/>
  <c r="H235" i="5"/>
  <c r="A213" i="7"/>
  <c r="I213" i="7"/>
  <c r="H236" i="5"/>
  <c r="A214" i="7"/>
  <c r="I214" i="7"/>
  <c r="H237" i="5"/>
  <c r="A215" i="7"/>
  <c r="I215" i="7"/>
  <c r="H238" i="5"/>
  <c r="A216" i="7"/>
  <c r="I216" i="7"/>
  <c r="H239" i="5"/>
  <c r="A217" i="7"/>
  <c r="I217" i="7"/>
  <c r="H240" i="5"/>
  <c r="A218" i="7"/>
  <c r="I218" i="7"/>
  <c r="H241" i="5"/>
  <c r="A219" i="7"/>
  <c r="I219" i="7"/>
  <c r="H242" i="5"/>
  <c r="A220" i="7"/>
  <c r="I220" i="7"/>
  <c r="H243" i="5"/>
  <c r="A221" i="7"/>
  <c r="I221" i="7"/>
  <c r="H244" i="5"/>
  <c r="A222" i="7"/>
  <c r="I222" i="7"/>
  <c r="H245" i="5"/>
  <c r="A223" i="7"/>
  <c r="I223" i="7"/>
  <c r="H246" i="5"/>
  <c r="A224" i="7"/>
  <c r="I224" i="7"/>
  <c r="H247" i="5"/>
  <c r="A225" i="7"/>
  <c r="I225" i="7"/>
  <c r="H248" i="5"/>
  <c r="A226" i="7"/>
  <c r="I226" i="7"/>
  <c r="H249" i="5"/>
  <c r="A227" i="7"/>
  <c r="I227" i="7"/>
  <c r="H250" i="5"/>
  <c r="A228" i="7"/>
  <c r="I228" i="7"/>
  <c r="H251" i="5"/>
  <c r="A229" i="7"/>
  <c r="I229" i="7"/>
  <c r="H252" i="5"/>
  <c r="A230" i="7"/>
  <c r="I230" i="7"/>
  <c r="H253" i="5"/>
  <c r="A231" i="7"/>
  <c r="I231" i="7"/>
  <c r="H254" i="5"/>
  <c r="A232" i="7"/>
  <c r="I232" i="7"/>
  <c r="H255" i="5"/>
  <c r="A233" i="7"/>
  <c r="I233" i="7"/>
  <c r="H256" i="5"/>
  <c r="A234" i="7"/>
  <c r="I234" i="7"/>
  <c r="H257" i="5"/>
  <c r="A235" i="7"/>
  <c r="I235" i="7"/>
  <c r="H258" i="5"/>
  <c r="A236" i="7"/>
  <c r="I236" i="7"/>
  <c r="H259" i="5"/>
  <c r="A237" i="7"/>
  <c r="I237" i="7"/>
  <c r="H260" i="5"/>
  <c r="A238" i="7"/>
  <c r="I238" i="7"/>
  <c r="H261" i="5"/>
  <c r="A239" i="7"/>
  <c r="I239" i="7"/>
  <c r="H262" i="5"/>
  <c r="A240" i="7"/>
  <c r="I240" i="7"/>
  <c r="H263" i="5"/>
  <c r="A241" i="7"/>
  <c r="I241" i="7"/>
  <c r="H264" i="5"/>
  <c r="A242" i="7"/>
  <c r="I242" i="7"/>
  <c r="H265" i="5"/>
  <c r="A243" i="7"/>
  <c r="I243" i="7"/>
  <c r="H266" i="5"/>
  <c r="A244" i="7"/>
  <c r="I244" i="7"/>
  <c r="H267" i="5"/>
  <c r="A245" i="7"/>
  <c r="I245" i="7"/>
  <c r="H268" i="5"/>
  <c r="A246" i="7"/>
  <c r="I246" i="7"/>
  <c r="H269" i="5"/>
  <c r="A247" i="7"/>
  <c r="I247" i="7"/>
  <c r="H270" i="5"/>
  <c r="A248" i="7"/>
  <c r="I248" i="7"/>
  <c r="H271" i="5"/>
  <c r="A249" i="7"/>
  <c r="I249" i="7"/>
  <c r="H272" i="5"/>
  <c r="A250" i="7"/>
  <c r="I250" i="7"/>
  <c r="H273" i="5"/>
  <c r="A251" i="7"/>
  <c r="I251" i="7"/>
  <c r="H274" i="5"/>
  <c r="A252" i="7"/>
  <c r="I252" i="7"/>
  <c r="H275" i="5"/>
  <c r="A253" i="7"/>
  <c r="I253" i="7"/>
  <c r="H276" i="5"/>
  <c r="A254" i="7"/>
  <c r="I254" i="7"/>
  <c r="H277" i="5"/>
  <c r="A255" i="7"/>
  <c r="I255" i="7"/>
  <c r="H278" i="5"/>
  <c r="A256" i="7"/>
  <c r="I256" i="7"/>
  <c r="H279" i="5"/>
  <c r="A257" i="7"/>
  <c r="I257" i="7"/>
  <c r="H280" i="5"/>
  <c r="A258" i="7"/>
  <c r="I258" i="7"/>
  <c r="H281" i="5"/>
  <c r="A259" i="7"/>
  <c r="I259" i="7"/>
  <c r="H282" i="5"/>
  <c r="A260" i="7"/>
  <c r="I260" i="7"/>
  <c r="H283" i="5"/>
  <c r="A261" i="7"/>
  <c r="I261" i="7"/>
  <c r="H284" i="5"/>
  <c r="A262" i="7"/>
  <c r="I262" i="7"/>
  <c r="H285" i="5"/>
  <c r="A263" i="7"/>
  <c r="I263" i="7"/>
  <c r="H286" i="5"/>
  <c r="A264" i="7"/>
  <c r="I264" i="7"/>
  <c r="H287" i="5"/>
  <c r="A265" i="7"/>
  <c r="I265" i="7"/>
  <c r="H288" i="5"/>
  <c r="A266" i="7"/>
  <c r="I266" i="7"/>
  <c r="H289" i="5"/>
  <c r="A267" i="7"/>
  <c r="I267" i="7"/>
  <c r="H290" i="5"/>
  <c r="A268" i="7"/>
  <c r="I268" i="7"/>
  <c r="H291" i="5"/>
  <c r="A269" i="7"/>
  <c r="I269" i="7"/>
  <c r="H292" i="5"/>
  <c r="A270" i="7"/>
  <c r="I270" i="7"/>
  <c r="H293" i="5"/>
  <c r="A271" i="7"/>
  <c r="I271" i="7"/>
  <c r="H294" i="5"/>
  <c r="A272" i="7"/>
  <c r="I272" i="7"/>
  <c r="H295" i="5"/>
  <c r="A273" i="7"/>
  <c r="I273" i="7"/>
  <c r="H296" i="5"/>
  <c r="A274" i="7"/>
  <c r="I274" i="7"/>
  <c r="H297" i="5"/>
  <c r="A275" i="7"/>
  <c r="I275" i="7"/>
  <c r="H298" i="5"/>
  <c r="A276" i="7"/>
  <c r="I276" i="7"/>
  <c r="H299" i="5"/>
  <c r="A277" i="7"/>
  <c r="I277" i="7"/>
  <c r="H300" i="5"/>
  <c r="A278" i="7"/>
  <c r="I278" i="7"/>
  <c r="H301" i="5"/>
  <c r="A279" i="7"/>
  <c r="I279" i="7"/>
  <c r="H302" i="5"/>
  <c r="A280" i="7"/>
  <c r="I280" i="7"/>
  <c r="H303" i="5"/>
  <c r="A281" i="7"/>
  <c r="I281" i="7"/>
  <c r="H304" i="5"/>
  <c r="A282" i="7"/>
  <c r="I282" i="7"/>
  <c r="H305" i="5"/>
  <c r="A283" i="7"/>
  <c r="I283" i="7"/>
  <c r="H306" i="5"/>
  <c r="A284" i="7"/>
  <c r="I284" i="7"/>
  <c r="H307" i="5"/>
  <c r="A285" i="7"/>
  <c r="I285" i="7"/>
  <c r="H308" i="5"/>
  <c r="A286" i="7"/>
  <c r="I286" i="7"/>
  <c r="H309" i="5"/>
  <c r="A287" i="7"/>
  <c r="I287" i="7"/>
  <c r="H310" i="5"/>
  <c r="A288" i="7"/>
  <c r="I288" i="7"/>
  <c r="H311" i="5"/>
  <c r="A289" i="7"/>
  <c r="I289" i="7"/>
  <c r="H312" i="5"/>
  <c r="A290" i="7"/>
  <c r="I290" i="7"/>
  <c r="H313" i="5"/>
  <c r="A291" i="7"/>
  <c r="I291" i="7"/>
  <c r="H314" i="5"/>
  <c r="A292" i="7"/>
  <c r="I292" i="7"/>
  <c r="H315" i="5"/>
  <c r="A293" i="7"/>
  <c r="I293" i="7"/>
  <c r="H316" i="5"/>
  <c r="A294" i="7"/>
  <c r="I294" i="7"/>
  <c r="H317" i="5"/>
  <c r="A295" i="7"/>
  <c r="I295" i="7"/>
  <c r="H318" i="5"/>
  <c r="A296" i="7"/>
  <c r="I296" i="7"/>
  <c r="H319" i="5"/>
  <c r="A297" i="7"/>
  <c r="I297" i="7"/>
  <c r="H320" i="5"/>
  <c r="A298" i="7"/>
  <c r="I298" i="7"/>
  <c r="H321" i="5"/>
  <c r="A299" i="7"/>
  <c r="I299" i="7"/>
  <c r="H322" i="5"/>
  <c r="A300" i="7"/>
  <c r="I300" i="7"/>
  <c r="H323" i="5"/>
  <c r="A301" i="7"/>
  <c r="I301" i="7"/>
  <c r="H324" i="5"/>
  <c r="A302" i="7"/>
  <c r="I302" i="7"/>
  <c r="H325" i="5"/>
  <c r="A303" i="7"/>
  <c r="I303" i="7"/>
  <c r="H326" i="5"/>
  <c r="A304" i="7"/>
  <c r="I304" i="7"/>
  <c r="H327" i="5"/>
  <c r="A305" i="7"/>
  <c r="I305" i="7"/>
  <c r="H328" i="5"/>
  <c r="A306" i="7"/>
  <c r="I306" i="7"/>
  <c r="H329" i="5"/>
  <c r="A307" i="7"/>
  <c r="I307" i="7"/>
  <c r="H330" i="5"/>
  <c r="A308" i="7"/>
  <c r="I308" i="7"/>
  <c r="H331" i="5"/>
  <c r="A309" i="7"/>
  <c r="I309" i="7"/>
  <c r="H332" i="5"/>
  <c r="A310" i="7"/>
  <c r="I310" i="7"/>
  <c r="H333" i="5"/>
  <c r="A311" i="7"/>
  <c r="I311" i="7"/>
  <c r="H334" i="5"/>
  <c r="A312" i="7"/>
  <c r="I312" i="7"/>
  <c r="H335" i="5"/>
  <c r="A313" i="7"/>
  <c r="I313" i="7"/>
  <c r="H336" i="5"/>
  <c r="A314" i="7"/>
  <c r="I314" i="7"/>
  <c r="H337" i="5"/>
  <c r="A315" i="7"/>
  <c r="I315" i="7"/>
  <c r="H338" i="5"/>
  <c r="A316" i="7"/>
  <c r="I316" i="7"/>
  <c r="H339" i="5"/>
  <c r="A317" i="7"/>
  <c r="I317" i="7"/>
  <c r="H340" i="5"/>
  <c r="A318" i="7"/>
  <c r="I318" i="7"/>
  <c r="H341" i="5"/>
  <c r="A319" i="7"/>
  <c r="I319" i="7"/>
  <c r="H342" i="5"/>
  <c r="A320" i="7"/>
  <c r="I320" i="7"/>
  <c r="H343" i="5"/>
  <c r="A321" i="7"/>
  <c r="I321" i="7"/>
  <c r="H344" i="5"/>
  <c r="A322" i="7"/>
  <c r="I322" i="7"/>
  <c r="H345" i="5"/>
  <c r="A323" i="7"/>
  <c r="I323" i="7"/>
  <c r="H346" i="5"/>
  <c r="A324" i="7"/>
  <c r="I324" i="7"/>
  <c r="H347" i="5"/>
  <c r="A325" i="7"/>
  <c r="I325" i="7"/>
  <c r="H348" i="5"/>
  <c r="A326" i="7"/>
  <c r="I326" i="7"/>
  <c r="H349" i="5"/>
  <c r="A327" i="7"/>
  <c r="I327" i="7"/>
  <c r="H350" i="5"/>
  <c r="A328" i="7"/>
  <c r="I328" i="7"/>
  <c r="H351" i="5"/>
  <c r="A329" i="7"/>
  <c r="I329" i="7"/>
  <c r="H352" i="5"/>
  <c r="A330" i="7"/>
  <c r="I330" i="7"/>
  <c r="H353" i="5"/>
  <c r="A331" i="7"/>
  <c r="I331" i="7"/>
  <c r="H354" i="5"/>
  <c r="A332" i="7"/>
  <c r="I332" i="7"/>
  <c r="H355" i="5"/>
  <c r="A333" i="7"/>
  <c r="I333" i="7"/>
  <c r="H356" i="5"/>
  <c r="A334" i="7"/>
  <c r="I334" i="7"/>
  <c r="H357" i="5"/>
  <c r="A335" i="7"/>
  <c r="I335" i="7"/>
  <c r="H358" i="5"/>
  <c r="A336" i="7"/>
  <c r="I336" i="7"/>
  <c r="H359" i="5"/>
  <c r="A337" i="7"/>
  <c r="I337" i="7"/>
  <c r="H360" i="5"/>
  <c r="A338" i="7"/>
  <c r="I338" i="7"/>
  <c r="H361" i="5"/>
  <c r="A339" i="7"/>
  <c r="I339" i="7"/>
  <c r="H362" i="5"/>
  <c r="A340" i="7"/>
  <c r="I340" i="7"/>
  <c r="H363" i="5"/>
  <c r="A341" i="7"/>
  <c r="I341" i="7"/>
  <c r="H364" i="5"/>
  <c r="A342" i="7"/>
  <c r="I342" i="7"/>
  <c r="H365" i="5"/>
  <c r="A343" i="7"/>
  <c r="I343" i="7"/>
  <c r="H366" i="5"/>
  <c r="A344" i="7"/>
  <c r="I344" i="7"/>
  <c r="H367" i="5"/>
  <c r="A345" i="7"/>
  <c r="I345" i="7"/>
  <c r="H368" i="5"/>
  <c r="A346" i="7"/>
  <c r="I346" i="7"/>
  <c r="H369" i="5"/>
  <c r="A347" i="7"/>
  <c r="I347" i="7"/>
  <c r="H370" i="5"/>
  <c r="A348" i="7"/>
  <c r="I348" i="7"/>
  <c r="H371" i="5"/>
  <c r="A349" i="7"/>
  <c r="I349" i="7"/>
  <c r="H372" i="5"/>
  <c r="A350" i="7"/>
  <c r="I350" i="7"/>
  <c r="H373" i="5"/>
  <c r="A351" i="7"/>
  <c r="I351" i="7"/>
  <c r="H374" i="5"/>
  <c r="A352" i="7"/>
  <c r="I352" i="7"/>
  <c r="H375" i="5"/>
  <c r="A353" i="7"/>
  <c r="I353" i="7"/>
  <c r="H376" i="5"/>
  <c r="A354" i="7"/>
  <c r="I354" i="7"/>
  <c r="H377" i="5"/>
  <c r="A355" i="7"/>
  <c r="I355" i="7"/>
  <c r="H378" i="5"/>
  <c r="A356" i="7"/>
  <c r="I356" i="7"/>
  <c r="H379" i="5"/>
  <c r="A357" i="7"/>
  <c r="I357" i="7"/>
  <c r="H380" i="5"/>
  <c r="A358" i="7"/>
  <c r="I358" i="7"/>
  <c r="H381" i="5"/>
  <c r="A359" i="7"/>
  <c r="I359" i="7"/>
  <c r="H382" i="5"/>
  <c r="A360" i="7"/>
  <c r="I360" i="7"/>
  <c r="H383" i="5"/>
  <c r="A361" i="7"/>
  <c r="I361" i="7"/>
  <c r="H384" i="5"/>
  <c r="A362" i="7"/>
  <c r="I362" i="7"/>
  <c r="H385" i="5"/>
  <c r="A363" i="7"/>
  <c r="I363" i="7"/>
  <c r="H386" i="5"/>
  <c r="A364" i="7"/>
  <c r="I364" i="7"/>
  <c r="H387" i="5"/>
  <c r="A365" i="7"/>
  <c r="I365" i="7"/>
  <c r="H388" i="5"/>
  <c r="A366" i="7"/>
  <c r="I366" i="7"/>
  <c r="H389" i="5"/>
  <c r="A367" i="7"/>
  <c r="I367" i="7"/>
  <c r="H390" i="5"/>
  <c r="A368" i="7"/>
  <c r="I368" i="7"/>
  <c r="H391" i="5"/>
  <c r="A369" i="7"/>
  <c r="I369" i="7"/>
  <c r="H392" i="5"/>
  <c r="A370" i="7"/>
  <c r="I370" i="7"/>
  <c r="H393" i="5"/>
  <c r="A371" i="7"/>
  <c r="I371" i="7"/>
  <c r="H394" i="5"/>
  <c r="A372" i="7"/>
  <c r="I372" i="7"/>
  <c r="H395" i="5"/>
  <c r="A373" i="7"/>
  <c r="I373" i="7"/>
  <c r="H396" i="5"/>
  <c r="A374" i="7"/>
  <c r="I374" i="7"/>
  <c r="H397" i="5"/>
  <c r="A375" i="7"/>
  <c r="I375" i="7"/>
  <c r="H398" i="5"/>
  <c r="A376" i="7"/>
  <c r="I376" i="7"/>
  <c r="H399" i="5"/>
  <c r="A377" i="7"/>
  <c r="I377" i="7"/>
  <c r="H400" i="5"/>
  <c r="A378" i="7"/>
  <c r="I378" i="7"/>
  <c r="H401" i="5"/>
  <c r="A379" i="7"/>
  <c r="I379" i="7"/>
  <c r="H402" i="5"/>
  <c r="A380" i="7"/>
  <c r="I380" i="7"/>
  <c r="H403" i="5"/>
  <c r="A381" i="7"/>
  <c r="I381" i="7"/>
  <c r="H404" i="5"/>
  <c r="A382" i="7"/>
  <c r="I382" i="7"/>
  <c r="H405" i="5"/>
  <c r="A383" i="7"/>
  <c r="I383" i="7"/>
  <c r="H406" i="5"/>
  <c r="A384" i="7"/>
  <c r="I384" i="7"/>
  <c r="H407" i="5"/>
  <c r="A385" i="7"/>
  <c r="I385" i="7"/>
  <c r="H408" i="5"/>
  <c r="A386" i="7"/>
  <c r="I386" i="7"/>
  <c r="H409" i="5"/>
  <c r="A387" i="7"/>
  <c r="I387" i="7"/>
  <c r="H410" i="5"/>
  <c r="A388" i="7"/>
  <c r="I388" i="7"/>
  <c r="H411" i="5"/>
  <c r="A389" i="7"/>
  <c r="I389" i="7"/>
  <c r="H412" i="5"/>
  <c r="A390" i="7"/>
  <c r="I390" i="7"/>
  <c r="H413" i="5"/>
  <c r="A391" i="7"/>
  <c r="I391" i="7"/>
  <c r="H414" i="5"/>
  <c r="A392" i="7"/>
  <c r="I392" i="7"/>
  <c r="H415" i="5"/>
  <c r="A393" i="7"/>
  <c r="I393" i="7"/>
  <c r="H416" i="5"/>
  <c r="A394" i="7"/>
  <c r="I394" i="7"/>
  <c r="H417" i="5"/>
  <c r="A395" i="7"/>
  <c r="I395" i="7"/>
  <c r="H418" i="5"/>
  <c r="A396" i="7"/>
  <c r="I396" i="7"/>
  <c r="H419" i="5"/>
  <c r="A397" i="7"/>
  <c r="I397" i="7"/>
  <c r="H420" i="5"/>
  <c r="A398" i="7"/>
  <c r="I398" i="7"/>
  <c r="H421" i="5"/>
  <c r="A399" i="7"/>
  <c r="I399" i="7"/>
  <c r="H422" i="5"/>
  <c r="A400" i="7"/>
  <c r="I400" i="7"/>
  <c r="H423" i="5"/>
  <c r="A401" i="7"/>
  <c r="I401" i="7"/>
  <c r="H424" i="5"/>
  <c r="A402" i="7"/>
  <c r="I402" i="7"/>
  <c r="H425" i="5"/>
  <c r="A403" i="7"/>
  <c r="I403" i="7"/>
  <c r="H426" i="5"/>
  <c r="A404" i="7"/>
  <c r="I404" i="7"/>
  <c r="H427" i="5"/>
  <c r="A405" i="7"/>
  <c r="I405" i="7"/>
  <c r="H428" i="5"/>
  <c r="A406" i="7"/>
  <c r="I406" i="7"/>
  <c r="H429" i="5"/>
  <c r="A407" i="7"/>
  <c r="I407" i="7"/>
  <c r="H430" i="5"/>
  <c r="A408" i="7"/>
  <c r="I408" i="7"/>
  <c r="H431" i="5"/>
  <c r="A409" i="7"/>
  <c r="I409" i="7"/>
  <c r="H432" i="5"/>
  <c r="A410" i="7"/>
  <c r="I410" i="7"/>
  <c r="H433" i="5"/>
  <c r="A411" i="7"/>
  <c r="I411" i="7"/>
  <c r="H434" i="5"/>
  <c r="A412" i="7"/>
  <c r="I412" i="7"/>
  <c r="H435" i="5"/>
  <c r="A413" i="7"/>
  <c r="I413" i="7"/>
  <c r="H436" i="5"/>
  <c r="A414" i="7"/>
  <c r="I414" i="7"/>
  <c r="H437" i="5"/>
  <c r="A415" i="7"/>
  <c r="I415" i="7"/>
  <c r="H438" i="5"/>
  <c r="A416" i="7"/>
  <c r="I416" i="7"/>
  <c r="H439" i="5"/>
  <c r="A417" i="7"/>
  <c r="I417" i="7"/>
  <c r="H440" i="5"/>
  <c r="A418" i="7"/>
  <c r="I418" i="7"/>
  <c r="H441" i="5"/>
  <c r="A419" i="7"/>
  <c r="I419" i="7"/>
  <c r="H442" i="5"/>
  <c r="A420" i="7"/>
  <c r="I420" i="7"/>
  <c r="H443" i="5"/>
  <c r="A421" i="7"/>
  <c r="I421" i="7"/>
  <c r="H444" i="5"/>
  <c r="A422" i="7"/>
  <c r="I422" i="7"/>
  <c r="H445" i="5"/>
  <c r="A423" i="7"/>
  <c r="I423" i="7"/>
  <c r="H446" i="5"/>
  <c r="A424" i="7"/>
  <c r="I424" i="7"/>
  <c r="H447" i="5"/>
  <c r="A425" i="7"/>
  <c r="I425" i="7"/>
  <c r="H448" i="5"/>
  <c r="A426" i="7"/>
  <c r="I426" i="7"/>
  <c r="H449" i="5"/>
  <c r="A427" i="7"/>
  <c r="I427" i="7"/>
  <c r="H450" i="5"/>
  <c r="A428" i="7"/>
  <c r="I428" i="7"/>
  <c r="H451" i="5"/>
  <c r="A429" i="7"/>
  <c r="I429" i="7"/>
  <c r="H452" i="5"/>
  <c r="A430" i="7"/>
  <c r="I430" i="7"/>
  <c r="H453" i="5"/>
  <c r="A431" i="7"/>
  <c r="I431" i="7"/>
  <c r="H454" i="5"/>
  <c r="A432" i="7"/>
  <c r="I432" i="7"/>
  <c r="H455" i="5"/>
  <c r="A433" i="7"/>
  <c r="I433" i="7"/>
  <c r="H456" i="5"/>
  <c r="A434" i="7"/>
  <c r="I434" i="7"/>
  <c r="H457" i="5"/>
  <c r="A435" i="7"/>
  <c r="I435" i="7"/>
  <c r="H458" i="5"/>
  <c r="A436" i="7"/>
  <c r="I436" i="7"/>
  <c r="H459" i="5"/>
  <c r="A437" i="7"/>
  <c r="I437" i="7"/>
  <c r="H460" i="5"/>
  <c r="A438" i="7"/>
  <c r="I438" i="7"/>
  <c r="H461" i="5"/>
  <c r="A439" i="7"/>
  <c r="I439" i="7"/>
  <c r="H462" i="5"/>
  <c r="A440" i="7"/>
  <c r="I440" i="7"/>
  <c r="H463" i="5"/>
  <c r="A441" i="7"/>
  <c r="I441" i="7"/>
  <c r="H464" i="5"/>
  <c r="A442" i="7"/>
  <c r="I442" i="7"/>
  <c r="H465" i="5"/>
  <c r="A443" i="7"/>
  <c r="I443" i="7"/>
  <c r="H466" i="5"/>
  <c r="A444" i="7"/>
  <c r="I444" i="7"/>
  <c r="H467" i="5"/>
  <c r="A445" i="7"/>
  <c r="I445" i="7"/>
  <c r="H468" i="5"/>
  <c r="A446" i="7"/>
  <c r="I446" i="7"/>
  <c r="H469" i="5"/>
  <c r="A447" i="7"/>
  <c r="I447" i="7"/>
  <c r="H470" i="5"/>
  <c r="A448" i="7"/>
  <c r="I448" i="7"/>
  <c r="H471" i="5"/>
  <c r="A449" i="7"/>
  <c r="I449" i="7"/>
  <c r="H472" i="5"/>
  <c r="A450" i="7"/>
  <c r="I450" i="7"/>
  <c r="H473" i="5"/>
  <c r="A451" i="7"/>
  <c r="I451" i="7"/>
  <c r="H474" i="5"/>
  <c r="A452" i="7"/>
  <c r="I452" i="7"/>
  <c r="H475" i="5"/>
  <c r="A453" i="7"/>
  <c r="I453" i="7"/>
  <c r="H476" i="5"/>
  <c r="A454" i="7"/>
  <c r="I454" i="7"/>
  <c r="H477" i="5"/>
  <c r="A455" i="7"/>
  <c r="I455" i="7"/>
  <c r="H478" i="5"/>
  <c r="A456" i="7"/>
  <c r="I456" i="7"/>
  <c r="H479" i="5"/>
  <c r="A457" i="7"/>
  <c r="I457" i="7"/>
  <c r="H480" i="5"/>
  <c r="A458" i="7"/>
  <c r="I458" i="7"/>
  <c r="H481" i="5"/>
  <c r="A459" i="7"/>
  <c r="I459" i="7"/>
  <c r="H482" i="5"/>
  <c r="A460" i="7"/>
  <c r="I460" i="7"/>
  <c r="H483" i="5"/>
  <c r="A461" i="7"/>
  <c r="I461" i="7"/>
  <c r="H484" i="5"/>
  <c r="A462" i="7"/>
  <c r="I462" i="7"/>
  <c r="H485" i="5"/>
  <c r="A463" i="7"/>
  <c r="I463" i="7"/>
  <c r="H486" i="5"/>
  <c r="A464" i="7"/>
  <c r="I464" i="7"/>
  <c r="H487" i="5"/>
  <c r="A465" i="7"/>
  <c r="I465" i="7"/>
  <c r="H488" i="5"/>
  <c r="A466" i="7"/>
  <c r="I466" i="7"/>
  <c r="H489" i="5"/>
  <c r="A467" i="7"/>
  <c r="I467" i="7"/>
  <c r="H490" i="5"/>
  <c r="A468" i="7"/>
  <c r="I468" i="7"/>
  <c r="H491" i="5"/>
  <c r="A469" i="7"/>
  <c r="I469" i="7"/>
  <c r="H492" i="5"/>
  <c r="A470" i="7"/>
  <c r="I470" i="7"/>
  <c r="H493" i="5"/>
  <c r="A471" i="7"/>
  <c r="I471" i="7"/>
  <c r="H494" i="5"/>
  <c r="A472" i="7"/>
  <c r="I472" i="7"/>
  <c r="H495" i="5"/>
  <c r="A473" i="7"/>
  <c r="I473" i="7"/>
  <c r="H496" i="5"/>
  <c r="A474" i="7"/>
  <c r="I474" i="7"/>
  <c r="H497" i="5"/>
  <c r="A475" i="7"/>
  <c r="I475" i="7"/>
  <c r="H498" i="5"/>
  <c r="A476" i="7"/>
  <c r="I476" i="7"/>
  <c r="H499" i="5"/>
  <c r="A477" i="7"/>
  <c r="I477" i="7"/>
  <c r="H500" i="5"/>
  <c r="A478" i="7"/>
  <c r="I478" i="7"/>
  <c r="H501" i="5"/>
  <c r="A479" i="7"/>
  <c r="I479" i="7"/>
  <c r="H502" i="5"/>
  <c r="A480" i="7"/>
  <c r="I480" i="7"/>
  <c r="H503" i="5"/>
  <c r="A481" i="7"/>
  <c r="I481" i="7"/>
  <c r="H504" i="5"/>
  <c r="A482" i="7"/>
  <c r="I482" i="7"/>
  <c r="H505" i="5"/>
  <c r="A483" i="7"/>
  <c r="I483" i="7"/>
  <c r="H506" i="5"/>
  <c r="A484" i="7"/>
  <c r="I484" i="7"/>
  <c r="H507" i="5"/>
  <c r="A485" i="7"/>
  <c r="I485" i="7"/>
  <c r="H508" i="5"/>
  <c r="A486" i="7"/>
  <c r="I486" i="7"/>
  <c r="H509" i="5"/>
  <c r="A487" i="7"/>
  <c r="I487" i="7"/>
  <c r="H510" i="5"/>
  <c r="A488" i="7"/>
  <c r="I488" i="7"/>
  <c r="H511" i="5"/>
  <c r="A489" i="7"/>
  <c r="I489" i="7"/>
  <c r="H512" i="5"/>
  <c r="A490" i="7"/>
  <c r="I490" i="7"/>
  <c r="H513" i="5"/>
  <c r="A491" i="7"/>
  <c r="I491" i="7"/>
  <c r="H514" i="5"/>
  <c r="A492" i="7"/>
  <c r="I492" i="7"/>
  <c r="H515" i="5"/>
  <c r="A493" i="7"/>
  <c r="I493" i="7"/>
  <c r="H516" i="5"/>
  <c r="A494" i="7"/>
  <c r="I494" i="7"/>
  <c r="H517" i="5"/>
  <c r="A495" i="7"/>
  <c r="I495" i="7"/>
  <c r="H518" i="5"/>
  <c r="A496" i="7"/>
  <c r="I496" i="7"/>
  <c r="H519" i="5"/>
  <c r="A497" i="7"/>
  <c r="I497" i="7"/>
  <c r="H520" i="5"/>
  <c r="A498" i="7"/>
  <c r="I498" i="7"/>
  <c r="H521" i="5"/>
  <c r="A499" i="7"/>
  <c r="I499" i="7"/>
  <c r="H522" i="5"/>
  <c r="A500" i="7"/>
  <c r="I500" i="7"/>
  <c r="H523" i="5"/>
  <c r="A501" i="7"/>
  <c r="I501" i="7"/>
  <c r="H524" i="5"/>
  <c r="A502" i="7"/>
  <c r="I502" i="7"/>
  <c r="H525" i="5"/>
  <c r="A503" i="7"/>
  <c r="I503" i="7"/>
  <c r="H526" i="5"/>
  <c r="A504" i="7"/>
  <c r="I504" i="7"/>
  <c r="H527" i="5"/>
  <c r="A505" i="7"/>
  <c r="I505" i="7"/>
  <c r="H528" i="5"/>
  <c r="A506" i="7"/>
  <c r="I506" i="7"/>
  <c r="H529" i="5"/>
  <c r="A507" i="7"/>
  <c r="I507" i="7"/>
  <c r="H530" i="5"/>
  <c r="A508" i="7"/>
  <c r="I508" i="7"/>
  <c r="H531" i="5"/>
  <c r="A509" i="7"/>
  <c r="I509" i="7"/>
  <c r="H532" i="5"/>
  <c r="A510" i="7"/>
  <c r="I510" i="7"/>
  <c r="H533" i="5"/>
  <c r="A511" i="7"/>
  <c r="I511" i="7"/>
  <c r="H534" i="5"/>
  <c r="A512" i="7"/>
  <c r="I512" i="7"/>
  <c r="H535" i="5"/>
  <c r="A513" i="7"/>
  <c r="I513" i="7"/>
  <c r="H536" i="5"/>
  <c r="A514" i="7"/>
  <c r="I514" i="7"/>
  <c r="H537" i="5"/>
  <c r="A515" i="7"/>
  <c r="I515" i="7"/>
  <c r="H538" i="5"/>
  <c r="A516" i="7"/>
  <c r="I516" i="7"/>
  <c r="H539" i="5"/>
  <c r="A517" i="7"/>
  <c r="I517" i="7"/>
  <c r="H540" i="5"/>
  <c r="A518" i="7"/>
  <c r="I518" i="7"/>
  <c r="H541" i="5"/>
  <c r="A519" i="7"/>
  <c r="I519" i="7"/>
  <c r="H542" i="5"/>
  <c r="A520" i="7"/>
  <c r="I520" i="7"/>
  <c r="H543" i="5"/>
  <c r="A521" i="7"/>
  <c r="I521" i="7"/>
  <c r="H544" i="5"/>
  <c r="A522" i="7"/>
  <c r="I522" i="7"/>
  <c r="H545" i="5"/>
  <c r="A523" i="7"/>
  <c r="I523" i="7"/>
  <c r="H546" i="5"/>
  <c r="A524" i="7"/>
  <c r="I524" i="7"/>
  <c r="H547" i="5"/>
  <c r="A525" i="7"/>
  <c r="I525" i="7"/>
  <c r="H548" i="5"/>
  <c r="A526" i="7"/>
  <c r="I526" i="7"/>
  <c r="H549" i="5"/>
  <c r="A527" i="7"/>
  <c r="I527" i="7"/>
  <c r="H550" i="5"/>
  <c r="A528" i="7"/>
  <c r="I528" i="7"/>
  <c r="H551" i="5"/>
  <c r="A529" i="7"/>
  <c r="I529" i="7"/>
  <c r="H552" i="5"/>
  <c r="A530" i="7"/>
  <c r="I530" i="7"/>
  <c r="H553" i="5"/>
  <c r="A531" i="7"/>
  <c r="I531" i="7"/>
  <c r="H554" i="5"/>
  <c r="A532" i="7"/>
  <c r="I532" i="7"/>
  <c r="H555" i="5"/>
  <c r="A533" i="7"/>
  <c r="I533" i="7"/>
  <c r="H556" i="5"/>
  <c r="A534" i="7"/>
  <c r="I534" i="7"/>
  <c r="H557" i="5"/>
  <c r="A535" i="7"/>
  <c r="I535" i="7"/>
  <c r="H558" i="5"/>
  <c r="A536" i="7"/>
  <c r="I536" i="7"/>
  <c r="H559" i="5"/>
  <c r="A537" i="7"/>
  <c r="I537" i="7"/>
  <c r="H560" i="5"/>
  <c r="A538" i="7"/>
  <c r="I538" i="7"/>
  <c r="H561" i="5"/>
  <c r="A539" i="7"/>
  <c r="I539" i="7"/>
  <c r="H562" i="5"/>
  <c r="A540" i="7"/>
  <c r="I540" i="7"/>
  <c r="H563" i="5"/>
  <c r="A541" i="7"/>
  <c r="I541" i="7"/>
  <c r="H564" i="5"/>
  <c r="A542" i="7"/>
  <c r="I542" i="7"/>
  <c r="H565" i="5"/>
  <c r="A543" i="7"/>
  <c r="I543" i="7"/>
  <c r="H566" i="5"/>
  <c r="A544" i="7"/>
  <c r="I544" i="7"/>
  <c r="H567" i="5"/>
  <c r="A545" i="7"/>
  <c r="I545" i="7"/>
  <c r="H568" i="5"/>
  <c r="A546" i="7"/>
  <c r="I546" i="7"/>
  <c r="H569" i="5"/>
  <c r="A547" i="7"/>
  <c r="I547" i="7"/>
  <c r="H570" i="5"/>
  <c r="A548" i="7"/>
  <c r="I548" i="7"/>
  <c r="H571" i="5"/>
  <c r="A549" i="7"/>
  <c r="I549" i="7"/>
  <c r="H572" i="5"/>
  <c r="A550" i="7"/>
  <c r="I550" i="7"/>
  <c r="H573" i="5"/>
  <c r="A551" i="7"/>
  <c r="I551" i="7"/>
  <c r="H574" i="5"/>
  <c r="A552" i="7"/>
  <c r="I552" i="7"/>
  <c r="H575" i="5"/>
  <c r="A553" i="7"/>
  <c r="I553" i="7"/>
  <c r="H576" i="5"/>
  <c r="A554" i="7"/>
  <c r="I554" i="7"/>
  <c r="H577" i="5"/>
  <c r="A555" i="7"/>
  <c r="I555" i="7"/>
  <c r="H578" i="5"/>
  <c r="A556" i="7"/>
  <c r="I556" i="7"/>
  <c r="H579" i="5"/>
  <c r="A557" i="7"/>
  <c r="I557" i="7"/>
  <c r="H580" i="5"/>
  <c r="A558" i="7"/>
  <c r="I558" i="7"/>
  <c r="H581" i="5"/>
  <c r="A559" i="7"/>
  <c r="I559" i="7"/>
  <c r="H582" i="5"/>
  <c r="A560" i="7"/>
  <c r="I560" i="7"/>
  <c r="H583" i="5"/>
  <c r="A561" i="7"/>
  <c r="I561" i="7"/>
  <c r="H584" i="5"/>
  <c r="A562" i="7"/>
  <c r="I562" i="7"/>
  <c r="H585" i="5"/>
  <c r="A563" i="7"/>
  <c r="I563" i="7"/>
  <c r="H586" i="5"/>
  <c r="A564" i="7"/>
  <c r="I564" i="7"/>
  <c r="H587" i="5"/>
  <c r="A565" i="7"/>
  <c r="I565" i="7"/>
  <c r="H588" i="5"/>
  <c r="A566" i="7"/>
  <c r="I566" i="7"/>
  <c r="H589" i="5"/>
  <c r="A567" i="7"/>
  <c r="I567" i="7"/>
  <c r="H590" i="5"/>
  <c r="A568" i="7"/>
  <c r="I568" i="7"/>
  <c r="H591" i="5"/>
  <c r="A569" i="7"/>
  <c r="I569" i="7"/>
  <c r="H592" i="5"/>
  <c r="A570" i="7"/>
  <c r="I570" i="7"/>
  <c r="H593" i="5"/>
  <c r="A571" i="7"/>
  <c r="I571" i="7"/>
  <c r="H594" i="5"/>
  <c r="A572" i="7"/>
  <c r="I572" i="7"/>
  <c r="H595" i="5"/>
  <c r="A573" i="7"/>
  <c r="I573" i="7"/>
  <c r="H596" i="5"/>
  <c r="A574" i="7"/>
  <c r="I574" i="7"/>
  <c r="H597" i="5"/>
  <c r="A575" i="7"/>
  <c r="I575" i="7"/>
  <c r="H598" i="5"/>
  <c r="A576" i="7"/>
  <c r="I576" i="7"/>
  <c r="H599" i="5"/>
  <c r="A577" i="7"/>
  <c r="I577" i="7"/>
  <c r="H600" i="5"/>
  <c r="A578" i="7"/>
  <c r="I578" i="7"/>
  <c r="H601" i="5"/>
  <c r="A579" i="7"/>
  <c r="I579" i="7"/>
  <c r="H602" i="5"/>
  <c r="A580" i="7"/>
  <c r="I580" i="7"/>
  <c r="H603" i="5"/>
  <c r="A581" i="7"/>
  <c r="I581" i="7"/>
  <c r="H604" i="5"/>
  <c r="A582" i="7"/>
  <c r="I582" i="7"/>
  <c r="H605" i="5"/>
  <c r="A583" i="7"/>
  <c r="I583" i="7"/>
  <c r="H606" i="5"/>
  <c r="A584" i="7"/>
  <c r="I584" i="7"/>
  <c r="H607" i="5"/>
  <c r="A585" i="7"/>
  <c r="I585" i="7"/>
  <c r="H608" i="5"/>
  <c r="A586" i="7"/>
  <c r="I586" i="7"/>
  <c r="H609" i="5"/>
  <c r="A587" i="7"/>
  <c r="I587" i="7"/>
  <c r="H610" i="5"/>
  <c r="A588" i="7"/>
  <c r="I588" i="7"/>
  <c r="H611" i="5"/>
  <c r="A589" i="7"/>
  <c r="I589" i="7"/>
  <c r="H612" i="5"/>
  <c r="A590" i="7"/>
  <c r="I590" i="7"/>
  <c r="H613" i="5"/>
  <c r="A591" i="7"/>
  <c r="I591" i="7"/>
  <c r="H614" i="5"/>
  <c r="A592" i="7"/>
  <c r="I592" i="7"/>
  <c r="H615" i="5"/>
  <c r="A593" i="7"/>
  <c r="I593" i="7"/>
  <c r="H616" i="5"/>
  <c r="A594" i="7"/>
  <c r="I594" i="7"/>
  <c r="H617" i="5"/>
  <c r="A595" i="7"/>
  <c r="I595" i="7"/>
  <c r="H618" i="5"/>
  <c r="A596" i="7"/>
  <c r="I596" i="7"/>
  <c r="H619" i="5"/>
  <c r="A597" i="7"/>
  <c r="I597" i="7"/>
  <c r="H620" i="5"/>
  <c r="A598" i="7"/>
  <c r="I598" i="7"/>
  <c r="H621" i="5"/>
  <c r="A599" i="7"/>
  <c r="I599" i="7"/>
  <c r="H622" i="5"/>
  <c r="A600" i="7"/>
  <c r="I600" i="7"/>
  <c r="H623" i="5"/>
  <c r="A601" i="7"/>
  <c r="I601" i="7"/>
  <c r="H624" i="5"/>
  <c r="A602" i="7"/>
  <c r="I602" i="7"/>
  <c r="H625" i="5"/>
  <c r="A603" i="7"/>
  <c r="I603" i="7"/>
  <c r="H626" i="5"/>
  <c r="A604" i="7"/>
  <c r="I604" i="7"/>
  <c r="H627" i="5"/>
  <c r="A605" i="7"/>
  <c r="I605" i="7"/>
  <c r="H628" i="5"/>
  <c r="A606" i="7"/>
  <c r="I606" i="7"/>
  <c r="H629" i="5"/>
  <c r="A607" i="7"/>
  <c r="I607" i="7"/>
  <c r="H630" i="5"/>
  <c r="A608" i="7"/>
  <c r="I608" i="7"/>
  <c r="H631" i="5"/>
  <c r="A609" i="7"/>
  <c r="I609" i="7"/>
  <c r="H632" i="5"/>
  <c r="A610" i="7"/>
  <c r="I610" i="7"/>
  <c r="H633" i="5"/>
  <c r="A611" i="7"/>
  <c r="I611" i="7"/>
  <c r="H634" i="5"/>
  <c r="A612" i="7"/>
  <c r="I612" i="7"/>
  <c r="H635" i="5"/>
  <c r="A613" i="7"/>
  <c r="I613" i="7"/>
  <c r="H636" i="5"/>
  <c r="A614" i="7"/>
  <c r="I614" i="7"/>
  <c r="H637" i="5"/>
  <c r="A615" i="7"/>
  <c r="I615" i="7"/>
  <c r="H638" i="5"/>
  <c r="A616" i="7"/>
  <c r="I616" i="7"/>
  <c r="H639" i="5"/>
  <c r="A617" i="7"/>
  <c r="I617" i="7"/>
  <c r="H640" i="5"/>
  <c r="A618" i="7"/>
  <c r="I618" i="7"/>
  <c r="H641" i="5"/>
  <c r="A619" i="7"/>
  <c r="I619" i="7"/>
  <c r="H642" i="5"/>
  <c r="A620" i="7"/>
  <c r="I620" i="7"/>
  <c r="H643" i="5"/>
  <c r="A621" i="7"/>
  <c r="I621" i="7"/>
  <c r="H644" i="5"/>
  <c r="A622" i="7"/>
  <c r="I622" i="7"/>
  <c r="H645" i="5"/>
  <c r="A623" i="7"/>
  <c r="I623" i="7"/>
  <c r="H646" i="5"/>
  <c r="A624" i="7"/>
  <c r="I624" i="7"/>
  <c r="H647" i="5"/>
  <c r="A625" i="7"/>
  <c r="I625" i="7"/>
  <c r="H648" i="5"/>
  <c r="A626" i="7"/>
  <c r="I626" i="7"/>
  <c r="H649" i="5"/>
  <c r="A627" i="7"/>
  <c r="I627" i="7"/>
  <c r="H650" i="5"/>
  <c r="A628" i="7"/>
  <c r="I628" i="7"/>
  <c r="H651" i="5"/>
  <c r="A629" i="7"/>
  <c r="I629" i="7"/>
  <c r="H652" i="5"/>
  <c r="A630" i="7"/>
  <c r="I630" i="7"/>
  <c r="H653" i="5"/>
  <c r="A631" i="7"/>
  <c r="I631" i="7"/>
  <c r="H654" i="5"/>
  <c r="A632" i="7"/>
  <c r="I632" i="7"/>
  <c r="H655" i="5"/>
  <c r="A633" i="7"/>
  <c r="I633" i="7"/>
  <c r="H656" i="5"/>
  <c r="A634" i="7"/>
  <c r="I634" i="7"/>
  <c r="H657" i="5"/>
  <c r="A635" i="7"/>
  <c r="I635" i="7"/>
  <c r="H658" i="5"/>
  <c r="A636" i="7"/>
  <c r="I636" i="7"/>
  <c r="H659" i="5"/>
  <c r="A637" i="7"/>
  <c r="I637" i="7"/>
  <c r="H660" i="5"/>
  <c r="A638" i="7"/>
  <c r="I638" i="7"/>
  <c r="H661" i="5"/>
  <c r="A639" i="7"/>
  <c r="I639" i="7"/>
  <c r="H662" i="5"/>
  <c r="A640" i="7"/>
  <c r="I640" i="7"/>
  <c r="H663" i="5"/>
  <c r="A641" i="7"/>
  <c r="I641" i="7"/>
  <c r="H664" i="5"/>
  <c r="A642" i="7"/>
  <c r="I642" i="7"/>
  <c r="H665" i="5"/>
  <c r="A643" i="7"/>
  <c r="I643" i="7"/>
  <c r="H666" i="5"/>
  <c r="A644" i="7"/>
  <c r="I644" i="7"/>
  <c r="H667" i="5"/>
  <c r="A645" i="7"/>
  <c r="I645" i="7"/>
  <c r="H668" i="5"/>
  <c r="A646" i="7"/>
  <c r="I646" i="7"/>
  <c r="H669" i="5"/>
  <c r="A647" i="7"/>
  <c r="I647" i="7"/>
  <c r="H670" i="5"/>
  <c r="A648" i="7"/>
  <c r="I648" i="7"/>
  <c r="H671" i="5"/>
  <c r="A649" i="7"/>
  <c r="I649" i="7"/>
  <c r="H672" i="5"/>
  <c r="A650" i="7"/>
  <c r="I650" i="7"/>
  <c r="H673" i="5"/>
  <c r="A651" i="7"/>
  <c r="I651" i="7"/>
  <c r="H674" i="5"/>
  <c r="A652" i="7"/>
  <c r="I652" i="7"/>
  <c r="H675" i="5"/>
  <c r="A653" i="7"/>
  <c r="I653" i="7"/>
  <c r="H676" i="5"/>
  <c r="A654" i="7"/>
  <c r="I654" i="7"/>
  <c r="H677" i="5"/>
  <c r="A655" i="7"/>
  <c r="I655" i="7"/>
  <c r="H678" i="5"/>
  <c r="A656" i="7"/>
  <c r="I656" i="7"/>
  <c r="H679" i="5"/>
  <c r="A657" i="7"/>
  <c r="I657" i="7"/>
  <c r="H680" i="5"/>
  <c r="A658" i="7"/>
  <c r="I658" i="7"/>
  <c r="H681" i="5"/>
  <c r="A659" i="7"/>
  <c r="I659" i="7"/>
  <c r="H682" i="5"/>
  <c r="A660" i="7"/>
  <c r="I660" i="7"/>
  <c r="H683" i="5"/>
  <c r="A661" i="7"/>
  <c r="I661" i="7"/>
  <c r="H684" i="5"/>
  <c r="A662" i="7"/>
  <c r="I662" i="7"/>
  <c r="H685" i="5"/>
  <c r="A663" i="7"/>
  <c r="I663" i="7"/>
  <c r="H686" i="5"/>
  <c r="A664" i="7"/>
  <c r="I664" i="7"/>
  <c r="H687" i="5"/>
  <c r="A665" i="7"/>
  <c r="I665" i="7"/>
  <c r="H688" i="5"/>
  <c r="A666" i="7"/>
  <c r="I666" i="7"/>
  <c r="H689" i="5"/>
  <c r="A667" i="7"/>
  <c r="I667" i="7"/>
  <c r="H690" i="5"/>
  <c r="A668" i="7"/>
  <c r="I668" i="7"/>
  <c r="H691" i="5"/>
  <c r="A669" i="7"/>
  <c r="I669" i="7"/>
  <c r="H692" i="5"/>
  <c r="A670" i="7"/>
  <c r="I670" i="7"/>
  <c r="H693" i="5"/>
  <c r="A671" i="7"/>
  <c r="I671" i="7"/>
  <c r="H694" i="5"/>
  <c r="A672" i="7"/>
  <c r="I672" i="7"/>
  <c r="H695" i="5"/>
  <c r="A673" i="7"/>
  <c r="I673" i="7"/>
  <c r="H696" i="5"/>
  <c r="A674" i="7"/>
  <c r="I674" i="7"/>
  <c r="H697" i="5"/>
  <c r="A675" i="7"/>
  <c r="I675" i="7"/>
  <c r="H698" i="5"/>
  <c r="A676" i="7"/>
  <c r="I676" i="7"/>
  <c r="H699" i="5"/>
  <c r="A677" i="7"/>
  <c r="I677" i="7"/>
  <c r="H700" i="5"/>
  <c r="A678" i="7"/>
  <c r="I678" i="7"/>
  <c r="H701" i="5"/>
  <c r="A679" i="7"/>
  <c r="I679" i="7"/>
  <c r="H702" i="5"/>
  <c r="A680" i="7"/>
  <c r="I680" i="7"/>
  <c r="H703" i="5"/>
  <c r="A681" i="7"/>
  <c r="I681" i="7"/>
  <c r="H704" i="5"/>
  <c r="A682" i="7"/>
  <c r="I682" i="7"/>
  <c r="H705" i="5"/>
  <c r="A683" i="7"/>
  <c r="I683" i="7"/>
  <c r="H706" i="5"/>
  <c r="A684" i="7"/>
  <c r="I684" i="7"/>
  <c r="H707" i="5"/>
  <c r="A685" i="7"/>
  <c r="I685" i="7"/>
  <c r="H708" i="5"/>
  <c r="A686" i="7"/>
  <c r="I686" i="7"/>
  <c r="H709" i="5"/>
  <c r="A687" i="7"/>
  <c r="I687" i="7"/>
  <c r="H710" i="5"/>
  <c r="A688" i="7"/>
  <c r="I688" i="7"/>
  <c r="H711" i="5"/>
  <c r="A689" i="7"/>
  <c r="I689" i="7"/>
  <c r="H712" i="5"/>
  <c r="A690" i="7"/>
  <c r="I690" i="7"/>
  <c r="H713" i="5"/>
  <c r="A691" i="7"/>
  <c r="I691" i="7"/>
  <c r="H714" i="5"/>
  <c r="A692" i="7"/>
  <c r="I692" i="7"/>
  <c r="H715" i="5"/>
  <c r="A693" i="7"/>
  <c r="I693" i="7"/>
  <c r="H716" i="5"/>
  <c r="A694" i="7"/>
  <c r="I694" i="7"/>
  <c r="H717" i="5"/>
  <c r="A695" i="7"/>
  <c r="I695" i="7"/>
  <c r="H718" i="5"/>
  <c r="A696" i="7"/>
  <c r="I696" i="7"/>
  <c r="H719" i="5"/>
  <c r="A697" i="7"/>
  <c r="I697" i="7"/>
  <c r="H720" i="5"/>
  <c r="A698" i="7"/>
  <c r="I698" i="7"/>
  <c r="H721" i="5"/>
  <c r="A699" i="7"/>
  <c r="I699" i="7"/>
  <c r="H722" i="5"/>
  <c r="A700" i="7"/>
  <c r="I700" i="7"/>
  <c r="H723" i="5"/>
  <c r="A701" i="7"/>
  <c r="I701" i="7"/>
  <c r="H724" i="5"/>
  <c r="A702" i="7"/>
  <c r="I702" i="7"/>
  <c r="H725" i="5"/>
  <c r="A703" i="7"/>
  <c r="I703" i="7"/>
  <c r="H726" i="5"/>
  <c r="A704" i="7"/>
  <c r="I704" i="7"/>
  <c r="H727" i="5"/>
  <c r="A705" i="7"/>
  <c r="I705" i="7"/>
  <c r="H728" i="5"/>
  <c r="A706" i="7"/>
  <c r="I706" i="7"/>
  <c r="H729" i="5"/>
  <c r="A707" i="7"/>
  <c r="I707" i="7"/>
  <c r="H730" i="5"/>
  <c r="A708" i="7"/>
  <c r="I708" i="7"/>
  <c r="H731" i="5"/>
  <c r="A709" i="7"/>
  <c r="I709" i="7"/>
  <c r="H732" i="5"/>
  <c r="A710" i="7"/>
  <c r="I710" i="7"/>
  <c r="H733" i="5"/>
  <c r="A711" i="7"/>
  <c r="I711" i="7"/>
  <c r="H734" i="5"/>
  <c r="A712" i="7"/>
  <c r="I712" i="7"/>
  <c r="H735" i="5"/>
  <c r="A713" i="7"/>
  <c r="I713" i="7"/>
  <c r="H736" i="5"/>
  <c r="A714" i="7"/>
  <c r="I714" i="7"/>
  <c r="H737" i="5"/>
  <c r="A715" i="7"/>
  <c r="I715" i="7"/>
  <c r="H738" i="5"/>
  <c r="A716" i="7"/>
  <c r="I716" i="7"/>
  <c r="H739" i="5"/>
  <c r="A717" i="7"/>
  <c r="I717" i="7"/>
  <c r="H740" i="5"/>
  <c r="A718" i="7"/>
  <c r="I718" i="7"/>
  <c r="H741" i="5"/>
  <c r="A719" i="7"/>
  <c r="I719" i="7"/>
  <c r="H742" i="5"/>
  <c r="A720" i="7"/>
  <c r="I720" i="7"/>
  <c r="H743" i="5"/>
  <c r="A721" i="7"/>
  <c r="I721" i="7"/>
  <c r="H744" i="5"/>
  <c r="A722" i="7"/>
  <c r="I722" i="7"/>
  <c r="H745" i="5"/>
  <c r="A723" i="7"/>
  <c r="I723" i="7"/>
  <c r="H746" i="5"/>
  <c r="A724" i="7"/>
  <c r="I724" i="7"/>
  <c r="H747" i="5"/>
  <c r="A725" i="7"/>
  <c r="I725" i="7"/>
  <c r="H748" i="5"/>
  <c r="A726" i="7"/>
  <c r="I726" i="7"/>
  <c r="H749" i="5"/>
  <c r="A727" i="7"/>
  <c r="I727" i="7"/>
  <c r="H750" i="5"/>
  <c r="A728" i="7"/>
  <c r="I728" i="7"/>
  <c r="H751" i="5"/>
  <c r="A729" i="7"/>
  <c r="I729" i="7"/>
  <c r="H752" i="5"/>
  <c r="A730" i="7"/>
  <c r="I730" i="7"/>
  <c r="H753" i="5"/>
  <c r="A731" i="7"/>
  <c r="I731" i="7"/>
  <c r="H754" i="5"/>
  <c r="A732" i="7"/>
  <c r="I732" i="7"/>
  <c r="H755" i="5"/>
  <c r="A733" i="7"/>
  <c r="I733" i="7"/>
  <c r="H756" i="5"/>
  <c r="A734" i="7"/>
  <c r="I734" i="7"/>
  <c r="H757" i="5"/>
  <c r="A735" i="7"/>
  <c r="I735" i="7"/>
  <c r="H758" i="5"/>
  <c r="A736" i="7"/>
  <c r="I736" i="7"/>
  <c r="H759" i="5"/>
  <c r="A737" i="7"/>
  <c r="I737" i="7"/>
  <c r="H760" i="5"/>
  <c r="A738" i="7"/>
  <c r="I738" i="7"/>
  <c r="H761" i="5"/>
  <c r="A739" i="7"/>
  <c r="I739" i="7"/>
  <c r="H762" i="5"/>
  <c r="A740" i="7"/>
  <c r="I740" i="7"/>
  <c r="H763" i="5"/>
  <c r="A741" i="7"/>
  <c r="I741" i="7"/>
  <c r="H764" i="5"/>
  <c r="A742" i="7"/>
  <c r="I742" i="7"/>
  <c r="H765" i="5"/>
  <c r="A743" i="7"/>
  <c r="I743" i="7"/>
  <c r="H766" i="5"/>
  <c r="A744" i="7"/>
  <c r="I744" i="7"/>
  <c r="H767" i="5"/>
  <c r="A745" i="7"/>
  <c r="I745" i="7"/>
  <c r="H768" i="5"/>
  <c r="A746" i="7"/>
  <c r="I746" i="7"/>
  <c r="H769" i="5"/>
  <c r="A747" i="7"/>
  <c r="I747" i="7"/>
  <c r="H770" i="5"/>
  <c r="A748" i="7"/>
  <c r="I748" i="7"/>
  <c r="H771" i="5"/>
  <c r="A749" i="7"/>
  <c r="I749" i="7"/>
  <c r="H772" i="5"/>
  <c r="A750" i="7"/>
  <c r="I750" i="7"/>
  <c r="H773" i="5"/>
  <c r="A751" i="7"/>
  <c r="I751" i="7"/>
  <c r="H774" i="5"/>
  <c r="A752" i="7"/>
  <c r="I752" i="7"/>
  <c r="H775" i="5"/>
  <c r="A753" i="7"/>
  <c r="I753" i="7"/>
  <c r="H776" i="5"/>
  <c r="A754" i="7"/>
  <c r="I754" i="7"/>
  <c r="H777" i="5"/>
  <c r="A755" i="7"/>
  <c r="I755" i="7"/>
  <c r="H778" i="5"/>
  <c r="A756" i="7"/>
  <c r="I756" i="7"/>
  <c r="H779" i="5"/>
  <c r="A757" i="7"/>
  <c r="I757" i="7"/>
  <c r="H780" i="5"/>
  <c r="A758" i="7"/>
  <c r="I758" i="7"/>
  <c r="H781" i="5"/>
  <c r="A759" i="7"/>
  <c r="I759" i="7"/>
  <c r="H782" i="5"/>
  <c r="A760" i="7"/>
  <c r="I760" i="7"/>
  <c r="H783" i="5"/>
  <c r="A761" i="7"/>
  <c r="I761" i="7"/>
  <c r="H784" i="5"/>
  <c r="A762" i="7"/>
  <c r="I762" i="7"/>
  <c r="H785" i="5"/>
  <c r="A763" i="7"/>
  <c r="I763" i="7"/>
  <c r="H786" i="5"/>
  <c r="A764" i="7"/>
  <c r="I764" i="7"/>
  <c r="H787" i="5"/>
  <c r="A765" i="7"/>
  <c r="I765" i="7"/>
  <c r="H788" i="5"/>
  <c r="A766" i="7"/>
  <c r="I766" i="7"/>
  <c r="H789" i="5"/>
  <c r="A767" i="7"/>
  <c r="I767" i="7"/>
  <c r="H790" i="5"/>
  <c r="A768" i="7"/>
  <c r="I768" i="7"/>
  <c r="H791" i="5"/>
  <c r="A769" i="7"/>
  <c r="I769" i="7"/>
  <c r="H792" i="5"/>
  <c r="A770" i="7"/>
  <c r="I770" i="7"/>
  <c r="H793" i="5"/>
  <c r="A771" i="7"/>
  <c r="I771" i="7"/>
  <c r="H794" i="5"/>
  <c r="A772" i="7"/>
  <c r="I772" i="7"/>
  <c r="H795" i="5"/>
  <c r="A773" i="7"/>
  <c r="I773" i="7"/>
  <c r="H796" i="5"/>
  <c r="A774" i="7"/>
  <c r="I774" i="7"/>
  <c r="H797" i="5"/>
  <c r="A775" i="7"/>
  <c r="I775" i="7"/>
  <c r="H798" i="5"/>
  <c r="A776" i="7"/>
  <c r="I776" i="7"/>
  <c r="H799" i="5"/>
  <c r="A777" i="7"/>
  <c r="I777" i="7"/>
  <c r="H800" i="5"/>
  <c r="A778" i="7"/>
  <c r="I778" i="7"/>
  <c r="H801" i="5"/>
  <c r="A779" i="7"/>
  <c r="I779" i="7"/>
  <c r="H802" i="5"/>
  <c r="A780" i="7"/>
  <c r="I780" i="7"/>
  <c r="H803" i="5"/>
  <c r="A781" i="7"/>
  <c r="I781" i="7"/>
  <c r="H804" i="5"/>
  <c r="A782" i="7"/>
  <c r="I782" i="7"/>
  <c r="H805" i="5"/>
  <c r="A783" i="7"/>
  <c r="I783" i="7"/>
  <c r="H806" i="5"/>
  <c r="A784" i="7"/>
  <c r="I784" i="7"/>
  <c r="H807" i="5"/>
  <c r="A785" i="7"/>
  <c r="I785" i="7"/>
  <c r="H808" i="5"/>
  <c r="A786" i="7"/>
  <c r="I786" i="7"/>
  <c r="H809" i="5"/>
  <c r="A787" i="7"/>
  <c r="I787" i="7"/>
  <c r="H810" i="5"/>
  <c r="A788" i="7"/>
  <c r="I788" i="7"/>
  <c r="H811" i="5"/>
  <c r="A789" i="7"/>
  <c r="I789" i="7"/>
  <c r="H812" i="5"/>
  <c r="A790" i="7"/>
  <c r="I790" i="7"/>
  <c r="H813" i="5"/>
  <c r="A791" i="7"/>
  <c r="I791" i="7"/>
  <c r="H814" i="5"/>
  <c r="A792" i="7"/>
  <c r="I792" i="7"/>
  <c r="H815" i="5"/>
  <c r="A793" i="7"/>
  <c r="I793" i="7"/>
  <c r="H816" i="5"/>
  <c r="A794" i="7"/>
  <c r="I794" i="7"/>
  <c r="H817" i="5"/>
  <c r="A795" i="7"/>
  <c r="I795" i="7"/>
  <c r="H818" i="5"/>
  <c r="A796" i="7"/>
  <c r="I796" i="7"/>
  <c r="H819" i="5"/>
  <c r="A797" i="7"/>
  <c r="I797" i="7"/>
  <c r="H820" i="5"/>
  <c r="A798" i="7"/>
  <c r="I798" i="7"/>
  <c r="H821" i="5"/>
  <c r="A799" i="7"/>
  <c r="I799" i="7"/>
  <c r="H822" i="5"/>
  <c r="A800" i="7"/>
  <c r="I800" i="7"/>
  <c r="H823" i="5"/>
  <c r="A801" i="7"/>
  <c r="I801" i="7"/>
  <c r="H824" i="5"/>
  <c r="A802" i="7"/>
  <c r="I802" i="7"/>
  <c r="H825" i="5"/>
  <c r="A803" i="7"/>
  <c r="I803" i="7"/>
  <c r="H826" i="5"/>
  <c r="A804" i="7"/>
  <c r="I804" i="7"/>
  <c r="H827" i="5"/>
  <c r="A805" i="7"/>
  <c r="I805" i="7"/>
  <c r="H828" i="5"/>
  <c r="A806" i="7"/>
  <c r="I806" i="7"/>
  <c r="H829" i="5"/>
  <c r="A807" i="7"/>
  <c r="I807" i="7"/>
  <c r="H830" i="5"/>
  <c r="A808" i="7"/>
  <c r="I808" i="7"/>
  <c r="H831" i="5"/>
  <c r="A809" i="7"/>
  <c r="I809" i="7"/>
  <c r="H832" i="5"/>
  <c r="A810" i="7"/>
  <c r="I810" i="7"/>
  <c r="H833" i="5"/>
  <c r="A811" i="7"/>
  <c r="I811" i="7"/>
  <c r="H834" i="5"/>
  <c r="A812" i="7"/>
  <c r="I812" i="7"/>
  <c r="H835" i="5"/>
  <c r="A813" i="7"/>
  <c r="I813" i="7"/>
  <c r="H836" i="5"/>
  <c r="A814" i="7"/>
  <c r="I814" i="7"/>
  <c r="H837" i="5"/>
  <c r="A815" i="7"/>
  <c r="I815" i="7"/>
  <c r="H838" i="5"/>
  <c r="A816" i="7"/>
  <c r="I816" i="7"/>
  <c r="H839" i="5"/>
  <c r="A817" i="7"/>
  <c r="I817" i="7"/>
  <c r="H840" i="5"/>
  <c r="A818" i="7"/>
  <c r="I818" i="7"/>
  <c r="H841" i="5"/>
  <c r="A819" i="7"/>
  <c r="I819" i="7"/>
  <c r="H842" i="5"/>
  <c r="A820" i="7"/>
  <c r="I820" i="7"/>
  <c r="H843" i="5"/>
  <c r="A821" i="7"/>
  <c r="I821" i="7"/>
  <c r="H844" i="5"/>
  <c r="A822" i="7"/>
  <c r="I822" i="7"/>
  <c r="H845" i="5"/>
  <c r="A823" i="7"/>
  <c r="I823" i="7"/>
  <c r="H846" i="5"/>
  <c r="A824" i="7"/>
  <c r="I824" i="7"/>
  <c r="H847" i="5"/>
  <c r="A825" i="7"/>
  <c r="I825" i="7"/>
  <c r="H848" i="5"/>
  <c r="A826" i="7"/>
  <c r="I826" i="7"/>
  <c r="H849" i="5"/>
  <c r="A827" i="7"/>
  <c r="I827" i="7"/>
  <c r="H850" i="5"/>
  <c r="A828" i="7"/>
  <c r="I828" i="7"/>
  <c r="H851" i="5"/>
  <c r="A829" i="7"/>
  <c r="I829" i="7"/>
  <c r="H852" i="5"/>
  <c r="A830" i="7"/>
  <c r="I830" i="7"/>
  <c r="H853" i="5"/>
  <c r="A831" i="7"/>
  <c r="I831" i="7"/>
  <c r="H854" i="5"/>
  <c r="A832" i="7"/>
  <c r="I832" i="7"/>
  <c r="H855" i="5"/>
  <c r="A833" i="7"/>
  <c r="I833" i="7"/>
  <c r="H856" i="5"/>
  <c r="A834" i="7"/>
  <c r="I834" i="7"/>
  <c r="H857" i="5"/>
  <c r="A835" i="7"/>
  <c r="I835" i="7"/>
  <c r="H858" i="5"/>
  <c r="A836" i="7"/>
  <c r="I836" i="7"/>
  <c r="H859" i="5"/>
  <c r="A837" i="7"/>
  <c r="I837" i="7"/>
  <c r="H860" i="5"/>
  <c r="A838" i="7"/>
  <c r="I838" i="7"/>
  <c r="H861" i="5"/>
  <c r="A839" i="7"/>
  <c r="I839" i="7"/>
  <c r="H862" i="5"/>
  <c r="A840" i="7"/>
  <c r="I840" i="7"/>
  <c r="H863" i="5"/>
  <c r="A841" i="7"/>
  <c r="I841" i="7"/>
  <c r="H864" i="5"/>
  <c r="A842" i="7"/>
  <c r="I842" i="7"/>
  <c r="H865" i="5"/>
  <c r="A843" i="7"/>
  <c r="I843" i="7"/>
  <c r="H866" i="5"/>
  <c r="A844" i="7"/>
  <c r="I844" i="7"/>
  <c r="H867" i="5"/>
  <c r="A845" i="7"/>
  <c r="I845" i="7"/>
  <c r="H868" i="5"/>
  <c r="A846" i="7"/>
  <c r="I846" i="7"/>
  <c r="H869" i="5"/>
  <c r="A847" i="7"/>
  <c r="I847" i="7"/>
  <c r="H870" i="5"/>
  <c r="A848" i="7"/>
  <c r="I848" i="7"/>
  <c r="H871" i="5"/>
  <c r="A849" i="7"/>
  <c r="I849" i="7"/>
  <c r="H872" i="5"/>
  <c r="A850" i="7"/>
  <c r="I850" i="7"/>
  <c r="H873" i="5"/>
  <c r="A851" i="7"/>
  <c r="I851" i="7"/>
  <c r="H874" i="5"/>
  <c r="A852" i="7"/>
  <c r="I852" i="7"/>
  <c r="H875" i="5"/>
  <c r="A853" i="7"/>
  <c r="I853" i="7"/>
  <c r="H876" i="5"/>
  <c r="A854" i="7"/>
  <c r="I854" i="7"/>
  <c r="H877" i="5"/>
  <c r="A855" i="7"/>
  <c r="I855" i="7"/>
  <c r="H878" i="5"/>
  <c r="A856" i="7"/>
  <c r="I856" i="7"/>
  <c r="H879" i="5"/>
  <c r="A857" i="7"/>
  <c r="I857" i="7"/>
  <c r="H880" i="5"/>
  <c r="A858" i="7"/>
  <c r="I858" i="7"/>
  <c r="H881" i="5"/>
  <c r="A859" i="7"/>
  <c r="I859" i="7"/>
  <c r="H882" i="5"/>
  <c r="A860" i="7"/>
  <c r="I860" i="7"/>
  <c r="H883" i="5"/>
  <c r="A861" i="7"/>
  <c r="I861" i="7"/>
  <c r="H884" i="5"/>
  <c r="A862" i="7"/>
  <c r="I862" i="7"/>
  <c r="H885" i="5"/>
  <c r="A863" i="7"/>
  <c r="I863" i="7"/>
  <c r="H886" i="5"/>
  <c r="A864" i="7"/>
  <c r="I864" i="7"/>
  <c r="H887" i="5"/>
  <c r="A865" i="7"/>
  <c r="I865" i="7"/>
  <c r="H888" i="5"/>
  <c r="A866" i="7"/>
  <c r="I866" i="7"/>
  <c r="H889" i="5"/>
  <c r="A867" i="7"/>
  <c r="I867" i="7"/>
  <c r="H890" i="5"/>
  <c r="A868" i="7"/>
  <c r="I868" i="7"/>
  <c r="H891" i="5"/>
  <c r="A869" i="7"/>
  <c r="I869" i="7"/>
  <c r="H892" i="5"/>
  <c r="A870" i="7"/>
  <c r="I870" i="7"/>
  <c r="H893" i="5"/>
  <c r="A871" i="7"/>
  <c r="I871" i="7"/>
  <c r="H894" i="5"/>
  <c r="A872" i="7"/>
  <c r="I872" i="7"/>
  <c r="H895" i="5"/>
  <c r="A873" i="7"/>
  <c r="I873" i="7"/>
  <c r="H896" i="5"/>
  <c r="A874" i="7"/>
  <c r="I874" i="7"/>
  <c r="H897" i="5"/>
  <c r="A875" i="7"/>
  <c r="I875" i="7"/>
  <c r="H898" i="5"/>
  <c r="A876" i="7"/>
  <c r="I876" i="7"/>
  <c r="H899" i="5"/>
  <c r="A877" i="7"/>
  <c r="I877" i="7"/>
  <c r="H900" i="5"/>
  <c r="A878" i="7"/>
  <c r="I878" i="7"/>
  <c r="H901" i="5"/>
  <c r="A879" i="7"/>
  <c r="I879" i="7"/>
  <c r="H902" i="5"/>
  <c r="A880" i="7"/>
  <c r="I880" i="7"/>
  <c r="H903" i="5"/>
  <c r="A881" i="7"/>
  <c r="I881" i="7"/>
  <c r="H904" i="5"/>
  <c r="A882" i="7"/>
  <c r="I882" i="7"/>
  <c r="H905" i="5"/>
  <c r="A883" i="7"/>
  <c r="I883" i="7"/>
  <c r="H906" i="5"/>
  <c r="A884" i="7"/>
  <c r="I884" i="7"/>
  <c r="H907" i="5"/>
  <c r="A885" i="7"/>
  <c r="I885" i="7"/>
  <c r="H908" i="5"/>
  <c r="A886" i="7"/>
  <c r="I886" i="7"/>
  <c r="H909" i="5"/>
  <c r="A887" i="7"/>
  <c r="I887" i="7"/>
  <c r="H910" i="5"/>
  <c r="A888" i="7"/>
  <c r="I888" i="7"/>
  <c r="H911" i="5"/>
  <c r="A889" i="7"/>
  <c r="I889" i="7"/>
  <c r="H912" i="5"/>
  <c r="A890" i="7"/>
  <c r="I890" i="7"/>
  <c r="H913" i="5"/>
  <c r="A891" i="7"/>
  <c r="I891" i="7"/>
  <c r="H914" i="5"/>
  <c r="A892" i="7"/>
  <c r="I892" i="7"/>
  <c r="H915" i="5"/>
  <c r="A893" i="7"/>
  <c r="I893" i="7"/>
  <c r="H916" i="5"/>
  <c r="A894" i="7"/>
  <c r="I894" i="7"/>
  <c r="H917" i="5"/>
  <c r="A895" i="7"/>
  <c r="I895" i="7"/>
  <c r="H918" i="5"/>
  <c r="A896" i="7"/>
  <c r="I896" i="7"/>
  <c r="H919" i="5"/>
  <c r="A897" i="7"/>
  <c r="I897" i="7"/>
  <c r="H920" i="5"/>
  <c r="A898" i="7"/>
  <c r="I898" i="7"/>
  <c r="H921" i="5"/>
  <c r="A899" i="7"/>
  <c r="I899" i="7"/>
  <c r="H922" i="5"/>
  <c r="A900" i="7"/>
  <c r="I900" i="7"/>
  <c r="H923" i="5"/>
  <c r="A901" i="7"/>
  <c r="I901" i="7"/>
  <c r="H924" i="5"/>
  <c r="A902" i="7"/>
  <c r="I902" i="7"/>
  <c r="H925" i="5"/>
  <c r="A903" i="7"/>
  <c r="I903" i="7"/>
  <c r="H926" i="5"/>
  <c r="A904" i="7"/>
  <c r="I904" i="7"/>
  <c r="H927" i="5"/>
  <c r="A905" i="7"/>
  <c r="I905" i="7"/>
  <c r="H928" i="5"/>
  <c r="A906" i="7"/>
  <c r="I906" i="7"/>
  <c r="H929" i="5"/>
  <c r="A907" i="7"/>
  <c r="I907" i="7"/>
  <c r="H930" i="5"/>
  <c r="A908" i="7"/>
  <c r="I908" i="7"/>
  <c r="H931" i="5"/>
  <c r="A909" i="7"/>
  <c r="I909" i="7"/>
  <c r="H932" i="5"/>
  <c r="A910" i="7"/>
  <c r="I910" i="7"/>
  <c r="H933" i="5"/>
  <c r="A911" i="7"/>
  <c r="I911" i="7"/>
  <c r="H934" i="5"/>
  <c r="A912" i="7"/>
  <c r="I912" i="7"/>
  <c r="H935" i="5"/>
  <c r="A913" i="7"/>
  <c r="I913" i="7"/>
  <c r="H936" i="5"/>
  <c r="A914" i="7"/>
  <c r="I914" i="7"/>
  <c r="H937" i="5"/>
  <c r="A915" i="7"/>
  <c r="I915" i="7"/>
  <c r="H938" i="5"/>
  <c r="A916" i="7"/>
  <c r="I916" i="7"/>
  <c r="H939" i="5"/>
  <c r="A917" i="7"/>
  <c r="I917" i="7"/>
  <c r="H940" i="5"/>
  <c r="A918" i="7"/>
  <c r="I918" i="7"/>
  <c r="H941" i="5"/>
  <c r="A919" i="7"/>
  <c r="I919" i="7"/>
  <c r="H942" i="5"/>
  <c r="A920" i="7"/>
  <c r="I920" i="7"/>
  <c r="H943" i="5"/>
  <c r="A921" i="7"/>
  <c r="I921" i="7"/>
  <c r="H944" i="5"/>
  <c r="A922" i="7"/>
  <c r="I922" i="7"/>
  <c r="H945" i="5"/>
  <c r="A923" i="7"/>
  <c r="I923" i="7"/>
  <c r="H946" i="5"/>
  <c r="A924" i="7"/>
  <c r="I924" i="7"/>
  <c r="H947" i="5"/>
  <c r="A925" i="7"/>
  <c r="I925" i="7"/>
  <c r="H948" i="5"/>
  <c r="A926" i="7"/>
  <c r="I926" i="7"/>
  <c r="H949" i="5"/>
  <c r="A927" i="7"/>
  <c r="I927" i="7"/>
  <c r="H950" i="5"/>
  <c r="A928" i="7"/>
  <c r="I928" i="7"/>
  <c r="H951" i="5"/>
  <c r="A929" i="7"/>
  <c r="I929" i="7"/>
  <c r="H952" i="5"/>
  <c r="A930" i="7"/>
  <c r="I930" i="7"/>
  <c r="H953" i="5"/>
  <c r="A931" i="7"/>
  <c r="I931" i="7"/>
  <c r="H954" i="5"/>
  <c r="A932" i="7"/>
  <c r="I932" i="7"/>
  <c r="H955" i="5"/>
  <c r="A933" i="7"/>
  <c r="I933" i="7"/>
  <c r="H956" i="5"/>
  <c r="A934" i="7"/>
  <c r="I934" i="7"/>
  <c r="H957" i="5"/>
  <c r="A935" i="7"/>
  <c r="I935" i="7"/>
  <c r="H958" i="5"/>
  <c r="A936" i="7"/>
  <c r="I936" i="7"/>
  <c r="H959" i="5"/>
  <c r="A937" i="7"/>
  <c r="I937" i="7"/>
  <c r="H960" i="5"/>
  <c r="A938" i="7"/>
  <c r="I938" i="7"/>
  <c r="H961" i="5"/>
  <c r="A939" i="7"/>
  <c r="I939" i="7"/>
  <c r="H962" i="5"/>
  <c r="A940" i="7"/>
  <c r="I940" i="7"/>
  <c r="H963" i="5"/>
  <c r="A941" i="7"/>
  <c r="I941" i="7"/>
  <c r="H964" i="5"/>
  <c r="A942" i="7"/>
  <c r="I942" i="7"/>
  <c r="H965" i="5"/>
  <c r="A943" i="7"/>
  <c r="I943" i="7"/>
  <c r="H966" i="5"/>
  <c r="A944" i="7"/>
  <c r="I944" i="7"/>
  <c r="H967" i="5"/>
  <c r="A945" i="7"/>
  <c r="I945" i="7"/>
  <c r="H968" i="5"/>
  <c r="A946" i="7"/>
  <c r="I946" i="7"/>
  <c r="H969" i="5"/>
  <c r="A947" i="7"/>
  <c r="I947" i="7"/>
  <c r="H970" i="5"/>
  <c r="A948" i="7"/>
  <c r="I948" i="7"/>
  <c r="H971" i="5"/>
  <c r="A949" i="7"/>
  <c r="I949" i="7"/>
  <c r="H972" i="5"/>
  <c r="A950" i="7"/>
  <c r="I950" i="7"/>
  <c r="H973" i="5"/>
  <c r="A951" i="7"/>
  <c r="I951" i="7"/>
  <c r="H974" i="5"/>
  <c r="A952" i="7"/>
  <c r="I952" i="7"/>
  <c r="H975" i="5"/>
  <c r="A953" i="7"/>
  <c r="I953" i="7"/>
  <c r="H976" i="5"/>
  <c r="A954" i="7"/>
  <c r="I954" i="7"/>
  <c r="H977" i="5"/>
  <c r="A955" i="7"/>
  <c r="I955" i="7"/>
  <c r="H978" i="5"/>
  <c r="A956" i="7"/>
  <c r="I956" i="7"/>
  <c r="H979" i="5"/>
  <c r="A957" i="7"/>
  <c r="I957" i="7"/>
  <c r="H980" i="5"/>
  <c r="A958" i="7"/>
  <c r="I958" i="7"/>
  <c r="H981" i="5"/>
  <c r="A959" i="7"/>
  <c r="I959" i="7"/>
  <c r="H982" i="5"/>
  <c r="A960" i="7"/>
  <c r="I960" i="7"/>
  <c r="H983" i="5"/>
  <c r="A961" i="7"/>
  <c r="I961" i="7"/>
  <c r="H984" i="5"/>
  <c r="A962" i="7"/>
  <c r="I962" i="7"/>
  <c r="H985" i="5"/>
  <c r="A963" i="7"/>
  <c r="I963" i="7"/>
  <c r="H986" i="5"/>
  <c r="A964" i="7"/>
  <c r="I964" i="7"/>
  <c r="H987" i="5"/>
  <c r="A965" i="7"/>
  <c r="I965" i="7"/>
  <c r="H988" i="5"/>
  <c r="A966" i="7"/>
  <c r="I966" i="7"/>
  <c r="H989" i="5"/>
  <c r="A967" i="7"/>
  <c r="I967" i="7"/>
  <c r="H990" i="5"/>
  <c r="A968" i="7"/>
  <c r="I968" i="7"/>
  <c r="H991" i="5"/>
  <c r="A969" i="7"/>
  <c r="I969" i="7"/>
  <c r="H992" i="5"/>
  <c r="A970" i="7"/>
  <c r="I970" i="7"/>
  <c r="H993" i="5"/>
  <c r="A971" i="7"/>
  <c r="I971" i="7"/>
  <c r="H994" i="5"/>
  <c r="A972" i="7"/>
  <c r="I972" i="7"/>
  <c r="H995" i="5"/>
  <c r="A973" i="7"/>
  <c r="I973" i="7"/>
  <c r="H996" i="5"/>
  <c r="A974" i="7"/>
  <c r="I974" i="7"/>
  <c r="H997" i="5"/>
  <c r="A975" i="7"/>
  <c r="I975" i="7"/>
  <c r="H998" i="5"/>
  <c r="A976" i="7"/>
  <c r="I976" i="7"/>
  <c r="H999" i="5"/>
  <c r="A977" i="7"/>
  <c r="I977" i="7"/>
  <c r="H1000" i="5"/>
  <c r="A978" i="7"/>
  <c r="I978" i="7"/>
  <c r="H1001" i="5"/>
  <c r="A979" i="7"/>
  <c r="I979" i="7"/>
  <c r="H1002" i="5"/>
  <c r="A980" i="7"/>
  <c r="I980" i="7"/>
  <c r="H1003" i="5"/>
  <c r="A981" i="7"/>
  <c r="I981" i="7"/>
  <c r="H1004" i="5"/>
  <c r="A982" i="7"/>
  <c r="I982" i="7"/>
  <c r="H1005" i="5"/>
  <c r="A983" i="7"/>
  <c r="I983" i="7"/>
  <c r="H1006" i="5"/>
  <c r="A984" i="7"/>
  <c r="I984" i="7"/>
  <c r="H1007" i="5"/>
  <c r="A985" i="7"/>
  <c r="I985" i="7"/>
  <c r="H1008" i="5"/>
  <c r="A986" i="7"/>
  <c r="I986" i="7"/>
  <c r="H1009" i="5"/>
  <c r="A987" i="7"/>
  <c r="I987" i="7"/>
  <c r="H1010" i="5"/>
  <c r="A988" i="7"/>
  <c r="I988" i="7"/>
  <c r="H1011" i="5"/>
  <c r="A989" i="7"/>
  <c r="I989" i="7"/>
  <c r="H1012" i="5"/>
  <c r="A990" i="7"/>
  <c r="I990" i="7"/>
  <c r="H1013" i="5"/>
  <c r="A991" i="7"/>
  <c r="I991" i="7"/>
  <c r="H1014" i="5"/>
  <c r="A992" i="7"/>
  <c r="I992" i="7"/>
  <c r="H1015" i="5"/>
  <c r="A993" i="7"/>
  <c r="I993" i="7"/>
  <c r="H1016" i="5"/>
  <c r="A994" i="7"/>
  <c r="I994" i="7"/>
  <c r="H1017" i="5"/>
  <c r="A995" i="7"/>
  <c r="I995" i="7"/>
  <c r="H1018" i="5"/>
  <c r="A996" i="7"/>
  <c r="I996" i="7"/>
  <c r="H1019" i="5"/>
  <c r="A997" i="7"/>
  <c r="I997" i="7"/>
  <c r="H1020" i="5"/>
  <c r="A998" i="7"/>
  <c r="I998" i="7"/>
  <c r="H1021" i="5"/>
  <c r="A999" i="7"/>
  <c r="I999" i="7"/>
  <c r="H1022" i="5"/>
  <c r="A1000" i="7"/>
  <c r="I1000" i="7"/>
  <c r="H1023" i="5"/>
  <c r="A1001" i="7"/>
  <c r="I1001" i="7"/>
  <c r="H1024" i="5"/>
  <c r="A1002" i="7"/>
  <c r="I1002" i="7"/>
  <c r="H1025" i="5"/>
  <c r="A1003" i="7"/>
  <c r="I1003" i="7"/>
  <c r="H1026" i="5"/>
  <c r="A1004" i="7"/>
  <c r="I1004" i="7"/>
  <c r="H1027" i="5"/>
  <c r="A1005" i="7"/>
  <c r="I1005" i="7"/>
  <c r="H1028" i="5"/>
  <c r="A1006" i="7"/>
  <c r="I1006" i="7"/>
  <c r="H1029" i="5"/>
  <c r="A1007" i="7"/>
  <c r="I1007" i="7"/>
  <c r="H1030" i="5"/>
  <c r="A1008" i="7"/>
  <c r="I1008" i="7"/>
  <c r="H1031" i="5"/>
  <c r="A1009" i="7"/>
  <c r="I1009" i="7"/>
  <c r="H1032" i="5"/>
  <c r="A1010" i="7"/>
  <c r="I1010" i="7"/>
  <c r="H1033" i="5"/>
  <c r="A1011" i="7"/>
  <c r="I1011" i="7"/>
  <c r="H1034" i="5"/>
  <c r="A1012" i="7"/>
  <c r="I1012" i="7"/>
  <c r="H1035" i="5"/>
  <c r="A1013" i="7"/>
  <c r="I1013" i="7"/>
  <c r="H1036" i="5"/>
  <c r="A1014" i="7"/>
  <c r="I1014" i="7"/>
  <c r="H1037" i="5"/>
  <c r="A1015" i="7"/>
  <c r="I1015" i="7"/>
  <c r="H1038" i="5"/>
  <c r="A1016" i="7"/>
  <c r="I1016" i="7"/>
  <c r="H1039" i="5"/>
  <c r="A1017" i="7"/>
  <c r="I1017" i="7"/>
  <c r="H1040" i="5"/>
  <c r="A1018" i="7"/>
  <c r="I1018" i="7"/>
  <c r="H1041" i="5"/>
  <c r="A1019" i="7"/>
  <c r="I1019" i="7"/>
  <c r="H1042" i="5"/>
  <c r="A1020" i="7"/>
  <c r="I1020" i="7"/>
  <c r="H1043" i="5"/>
  <c r="A1021" i="7"/>
  <c r="I1021" i="7"/>
  <c r="H1044" i="5"/>
  <c r="A1022" i="7"/>
  <c r="I1022" i="7"/>
  <c r="H1045" i="5"/>
  <c r="A1023" i="7"/>
  <c r="I1023" i="7"/>
  <c r="H1046" i="5"/>
  <c r="A1024" i="7"/>
  <c r="I1024" i="7"/>
  <c r="H1047" i="5"/>
  <c r="A1025" i="7"/>
  <c r="I1025" i="7"/>
  <c r="H1048" i="5"/>
  <c r="A1026" i="7"/>
  <c r="I1026" i="7"/>
  <c r="H1049" i="5"/>
  <c r="A1027" i="7"/>
  <c r="I1027" i="7"/>
  <c r="H1050" i="5"/>
  <c r="A1028" i="7"/>
  <c r="I1028" i="7"/>
  <c r="H1051" i="5"/>
  <c r="A1029" i="7"/>
  <c r="I1029" i="7"/>
  <c r="H1052" i="5"/>
  <c r="A1030" i="7"/>
  <c r="I1030" i="7"/>
  <c r="H1053" i="5"/>
  <c r="A1031" i="7"/>
  <c r="I1031" i="7"/>
  <c r="H1054" i="5"/>
  <c r="A1032" i="7"/>
  <c r="I1032" i="7"/>
  <c r="H1055" i="5"/>
  <c r="A1033" i="7"/>
  <c r="I1033" i="7"/>
  <c r="H1056" i="5"/>
  <c r="A1034" i="7"/>
  <c r="I1034" i="7"/>
  <c r="H1057" i="5"/>
  <c r="A1035" i="7"/>
  <c r="I1035" i="7"/>
  <c r="H1058" i="5"/>
  <c r="A1036" i="7"/>
  <c r="I1036" i="7"/>
  <c r="H1059" i="5"/>
  <c r="A1037" i="7"/>
  <c r="I1037" i="7"/>
  <c r="H1060" i="5"/>
  <c r="A1038" i="7"/>
  <c r="I1038" i="7"/>
  <c r="H1061" i="5"/>
  <c r="A1039" i="7"/>
  <c r="I1039" i="7"/>
  <c r="H1062" i="5"/>
  <c r="A1040" i="7"/>
  <c r="I1040" i="7"/>
  <c r="H1063" i="5"/>
  <c r="A1041" i="7"/>
  <c r="I1041" i="7"/>
  <c r="H1064" i="5"/>
  <c r="A1042" i="7"/>
  <c r="I1042" i="7"/>
  <c r="H1065" i="5"/>
  <c r="A1043" i="7"/>
  <c r="I1043" i="7"/>
  <c r="H1066" i="5"/>
  <c r="A1044" i="7"/>
  <c r="I1044" i="7"/>
  <c r="H1067" i="5"/>
  <c r="A1045" i="7"/>
  <c r="I1045" i="7"/>
  <c r="H1068" i="5"/>
  <c r="A1046" i="7"/>
  <c r="I1046" i="7"/>
  <c r="H1069" i="5"/>
  <c r="A1047" i="7"/>
  <c r="I1047" i="7"/>
  <c r="H1070" i="5"/>
  <c r="A1048" i="7"/>
  <c r="I1048" i="7"/>
  <c r="H1071" i="5"/>
  <c r="A1049" i="7"/>
  <c r="I1049" i="7"/>
  <c r="H1072" i="5"/>
  <c r="A1050" i="7"/>
  <c r="I1050" i="7"/>
  <c r="H1073" i="5"/>
  <c r="A1051" i="7"/>
  <c r="I1051" i="7"/>
  <c r="H1074" i="5"/>
  <c r="A1052" i="7"/>
  <c r="I1052" i="7"/>
  <c r="H1075" i="5"/>
  <c r="A1053" i="7"/>
  <c r="I1053" i="7"/>
  <c r="H1076" i="5"/>
  <c r="A1054" i="7"/>
  <c r="I1054" i="7"/>
  <c r="H1077" i="5"/>
  <c r="A1055" i="7"/>
  <c r="I1055" i="7"/>
  <c r="H1078" i="5"/>
  <c r="A1056" i="7"/>
  <c r="I1056" i="7"/>
  <c r="H1079" i="5"/>
  <c r="A1057" i="7"/>
  <c r="I1057" i="7"/>
  <c r="H1080" i="5"/>
  <c r="A1058" i="7"/>
  <c r="I1058" i="7"/>
  <c r="H1081" i="5"/>
  <c r="A1059" i="7"/>
  <c r="I1059" i="7"/>
  <c r="H1082" i="5"/>
  <c r="A1060" i="7"/>
  <c r="I1060" i="7"/>
  <c r="H1083" i="5"/>
  <c r="A1061" i="7"/>
  <c r="I1061" i="7"/>
  <c r="H1084" i="5"/>
  <c r="A1062" i="7"/>
  <c r="I1062" i="7"/>
  <c r="H1085" i="5"/>
  <c r="A1063" i="7"/>
  <c r="I1063" i="7"/>
  <c r="H1086" i="5"/>
  <c r="A1064" i="7"/>
  <c r="I1064" i="7"/>
  <c r="H1087" i="5"/>
  <c r="A1065" i="7"/>
  <c r="I1065" i="7"/>
  <c r="H1088" i="5"/>
  <c r="A1066" i="7"/>
  <c r="I1066" i="7"/>
  <c r="H1089" i="5"/>
  <c r="A1067" i="7"/>
  <c r="I1067" i="7"/>
  <c r="H1090" i="5"/>
  <c r="A1068" i="7"/>
  <c r="I1068" i="7"/>
  <c r="H1091" i="5"/>
  <c r="A1069" i="7"/>
  <c r="I1069" i="7"/>
  <c r="H1092" i="5"/>
  <c r="A1070" i="7"/>
  <c r="I1070" i="7"/>
  <c r="H1093" i="5"/>
  <c r="A1071" i="7"/>
  <c r="I1071" i="7"/>
  <c r="H1094" i="5"/>
  <c r="A1072" i="7"/>
  <c r="I1072" i="7"/>
  <c r="H1095" i="5"/>
  <c r="A1073" i="7"/>
  <c r="I1073" i="7"/>
  <c r="H1096" i="5"/>
  <c r="A1074" i="7"/>
  <c r="I1074" i="7"/>
  <c r="H1097" i="5"/>
  <c r="A1075" i="7"/>
  <c r="I1075" i="7"/>
  <c r="H1098" i="5"/>
  <c r="A1076" i="7"/>
  <c r="I1076" i="7"/>
  <c r="H1099" i="5"/>
  <c r="A1077" i="7"/>
  <c r="I1077" i="7"/>
  <c r="H1100" i="5"/>
  <c r="A1078" i="7"/>
  <c r="I1078" i="7"/>
  <c r="H1101" i="5"/>
  <c r="A1079" i="7"/>
  <c r="I1079" i="7"/>
  <c r="H1102" i="5"/>
  <c r="A1080" i="7"/>
  <c r="I1080" i="7"/>
  <c r="H1103" i="5"/>
  <c r="A1081" i="7"/>
  <c r="I1081" i="7"/>
  <c r="H1104" i="5"/>
  <c r="A1082" i="7"/>
  <c r="I1082" i="7"/>
  <c r="H1105" i="5"/>
  <c r="A1083" i="7"/>
  <c r="I1083" i="7"/>
  <c r="H1106" i="5"/>
  <c r="A1084" i="7"/>
  <c r="I1084" i="7"/>
  <c r="H1107" i="5"/>
  <c r="A1085" i="7"/>
  <c r="I1085" i="7"/>
  <c r="H1108" i="5"/>
  <c r="A1086" i="7"/>
  <c r="I1086" i="7"/>
  <c r="H1109" i="5"/>
  <c r="A1087" i="7"/>
  <c r="I1087" i="7"/>
  <c r="H1110" i="5"/>
  <c r="A1088" i="7"/>
  <c r="I1088" i="7"/>
  <c r="H1111" i="5"/>
  <c r="A1089" i="7"/>
  <c r="I1089" i="7"/>
  <c r="H1112" i="5"/>
  <c r="A1090" i="7"/>
  <c r="I1090" i="7"/>
  <c r="H1113" i="5"/>
  <c r="A1091" i="7"/>
  <c r="I1091" i="7"/>
  <c r="H1114" i="5"/>
  <c r="A1092" i="7"/>
  <c r="I1092" i="7"/>
  <c r="H1115" i="5"/>
  <c r="A1093" i="7"/>
  <c r="I1093" i="7"/>
  <c r="H1116" i="5"/>
  <c r="A1094" i="7"/>
  <c r="I1094" i="7"/>
  <c r="H1117" i="5"/>
  <c r="A1095" i="7"/>
  <c r="I1095" i="7"/>
  <c r="H1118" i="5"/>
  <c r="A1096" i="7"/>
  <c r="I1096" i="7"/>
  <c r="H1119" i="5"/>
  <c r="A1097" i="7"/>
  <c r="I1097" i="7"/>
  <c r="H1120" i="5"/>
  <c r="A1098" i="7"/>
  <c r="I1098" i="7"/>
  <c r="H1121" i="5"/>
  <c r="A1099" i="7"/>
  <c r="I1099" i="7"/>
  <c r="H1122" i="5"/>
  <c r="A1100" i="7"/>
  <c r="I1100" i="7"/>
  <c r="H1123" i="5"/>
  <c r="A1101" i="7"/>
  <c r="I1101" i="7"/>
  <c r="H1124" i="5"/>
  <c r="A1102" i="7"/>
  <c r="I1102" i="7"/>
  <c r="H1125" i="5"/>
  <c r="A1103" i="7"/>
  <c r="I1103" i="7"/>
  <c r="H1126" i="5"/>
  <c r="A1104" i="7"/>
  <c r="I1104" i="7"/>
  <c r="H1127" i="5"/>
  <c r="A1105" i="7"/>
  <c r="I1105" i="7"/>
  <c r="H1128" i="5"/>
  <c r="A1106" i="7"/>
  <c r="I1106" i="7"/>
  <c r="H1129" i="5"/>
  <c r="A1107" i="7"/>
  <c r="I1107" i="7"/>
  <c r="H1130" i="5"/>
  <c r="A1108" i="7"/>
  <c r="I1108" i="7"/>
  <c r="H1131" i="5"/>
  <c r="A1109" i="7"/>
  <c r="I1109" i="7"/>
  <c r="H1132" i="5"/>
  <c r="A1110" i="7"/>
  <c r="I1110" i="7"/>
  <c r="H1133" i="5"/>
  <c r="A1111" i="7"/>
  <c r="I1111" i="7"/>
  <c r="H1134" i="5"/>
  <c r="A1112" i="7"/>
  <c r="I1112" i="7"/>
  <c r="H1135" i="5"/>
  <c r="A1113" i="7"/>
  <c r="I1113" i="7"/>
  <c r="H1136" i="5"/>
  <c r="A1114" i="7"/>
  <c r="I1114" i="7"/>
  <c r="H1137" i="5"/>
  <c r="A1115" i="7"/>
  <c r="I1115" i="7"/>
  <c r="H1138" i="5"/>
  <c r="A1116" i="7"/>
  <c r="I1116" i="7"/>
  <c r="H1139" i="5"/>
  <c r="A1117" i="7"/>
  <c r="I1117" i="7"/>
  <c r="H1140" i="5"/>
  <c r="A1118" i="7"/>
  <c r="I1118" i="7"/>
  <c r="H1141" i="5"/>
  <c r="A1119" i="7"/>
  <c r="I1119" i="7"/>
  <c r="H1142" i="5"/>
  <c r="A1120" i="7"/>
  <c r="I1120" i="7"/>
  <c r="H1143" i="5"/>
  <c r="A1121" i="7"/>
  <c r="I1121" i="7"/>
  <c r="H1144" i="5"/>
  <c r="A1122" i="7"/>
  <c r="I1122" i="7"/>
  <c r="H1145" i="5"/>
  <c r="A1123" i="7"/>
  <c r="I1123" i="7"/>
  <c r="H1146" i="5"/>
  <c r="A1124" i="7"/>
  <c r="I1124" i="7"/>
  <c r="H1147" i="5"/>
  <c r="A1125" i="7"/>
  <c r="I1125" i="7"/>
  <c r="H1148" i="5"/>
  <c r="A1126" i="7"/>
  <c r="I1126" i="7"/>
  <c r="H1149" i="5"/>
  <c r="A1127" i="7"/>
  <c r="I1127" i="7"/>
  <c r="H1150" i="5"/>
  <c r="A1128" i="7"/>
  <c r="I1128" i="7"/>
  <c r="H1151" i="5"/>
  <c r="A1129" i="7"/>
  <c r="I1129" i="7"/>
  <c r="H1152" i="5"/>
  <c r="A1130" i="7"/>
  <c r="I1130" i="7"/>
  <c r="H1153" i="5"/>
  <c r="A1131" i="7"/>
  <c r="I1131" i="7"/>
  <c r="H1154" i="5"/>
  <c r="A1132" i="7"/>
  <c r="I1132" i="7"/>
  <c r="H1155" i="5"/>
  <c r="A1133" i="7"/>
  <c r="I1133" i="7"/>
  <c r="H1156" i="5"/>
  <c r="A1134" i="7"/>
  <c r="I1134" i="7"/>
  <c r="H1157" i="5"/>
  <c r="A1135" i="7"/>
  <c r="I1135" i="7"/>
  <c r="H1158" i="5"/>
  <c r="A1136" i="7"/>
  <c r="I1136" i="7"/>
  <c r="H1159" i="5"/>
  <c r="A1137" i="7"/>
  <c r="I1137" i="7"/>
  <c r="H1160" i="5"/>
  <c r="A1138" i="7"/>
  <c r="I1138" i="7"/>
  <c r="H1161" i="5"/>
  <c r="A1139" i="7"/>
  <c r="I1139" i="7"/>
  <c r="H1162" i="5"/>
  <c r="A1140" i="7"/>
  <c r="I1140" i="7"/>
  <c r="H1163" i="5"/>
  <c r="A1141" i="7"/>
  <c r="I1141" i="7"/>
  <c r="H1164" i="5"/>
  <c r="A1142" i="7"/>
  <c r="I1142" i="7"/>
  <c r="H1165" i="5"/>
  <c r="A1143" i="7"/>
  <c r="I1143" i="7"/>
  <c r="H1166" i="5"/>
  <c r="A1144" i="7"/>
  <c r="I1144" i="7"/>
  <c r="H1167" i="5"/>
  <c r="A1145" i="7"/>
  <c r="I1145" i="7"/>
  <c r="H1168" i="5"/>
  <c r="A1146" i="7"/>
  <c r="I1146" i="7"/>
  <c r="H1169" i="5"/>
  <c r="A1147" i="7"/>
  <c r="I1147" i="7"/>
  <c r="H1170" i="5"/>
  <c r="A1148" i="7"/>
  <c r="I1148" i="7"/>
  <c r="H1171" i="5"/>
  <c r="A1149" i="7"/>
  <c r="I1149" i="7"/>
  <c r="H1172" i="5"/>
  <c r="A1150" i="7"/>
  <c r="I1150" i="7"/>
  <c r="H1173" i="5"/>
  <c r="A1151" i="7"/>
  <c r="I1151" i="7"/>
  <c r="H1174" i="5"/>
  <c r="A1152" i="7"/>
  <c r="I1152" i="7"/>
  <c r="H1175" i="5"/>
  <c r="A1153" i="7"/>
  <c r="I1153" i="7"/>
  <c r="H1176" i="5"/>
  <c r="A1154" i="7"/>
  <c r="I1154" i="7"/>
  <c r="H1177" i="5"/>
  <c r="A1155" i="7"/>
  <c r="I1155" i="7"/>
  <c r="H1178" i="5"/>
  <c r="A1156" i="7"/>
  <c r="I1156" i="7"/>
  <c r="H1179" i="5"/>
  <c r="A1157" i="7"/>
  <c r="I1157" i="7"/>
  <c r="H1180" i="5"/>
  <c r="A1158" i="7"/>
  <c r="I1158" i="7"/>
  <c r="H1181" i="5"/>
  <c r="A1159" i="7"/>
  <c r="I1159" i="7"/>
  <c r="H1182" i="5"/>
  <c r="A1160" i="7"/>
  <c r="I1160" i="7"/>
  <c r="H1183" i="5"/>
  <c r="A1161" i="7"/>
  <c r="I1161" i="7"/>
  <c r="H1184" i="5"/>
  <c r="A1162" i="7"/>
  <c r="I1162" i="7"/>
  <c r="H1185" i="5"/>
  <c r="A1163" i="7"/>
  <c r="I1163" i="7"/>
  <c r="H1186" i="5"/>
  <c r="A1164" i="7"/>
  <c r="I1164" i="7"/>
  <c r="H1187" i="5"/>
  <c r="A1165" i="7"/>
  <c r="I1165" i="7"/>
  <c r="H1188" i="5"/>
  <c r="A1166" i="7"/>
  <c r="I1166" i="7"/>
  <c r="H1189" i="5"/>
  <c r="A1167" i="7"/>
  <c r="I1167" i="7"/>
  <c r="H1190" i="5"/>
  <c r="A1168" i="7"/>
  <c r="I1168" i="7"/>
  <c r="H1191" i="5"/>
  <c r="A1169" i="7"/>
  <c r="I1169" i="7"/>
  <c r="H1192" i="5"/>
  <c r="A1170" i="7"/>
  <c r="I1170" i="7"/>
  <c r="H1193" i="5"/>
  <c r="A1171" i="7"/>
  <c r="I1171" i="7"/>
  <c r="H1194" i="5"/>
  <c r="A1172" i="7"/>
  <c r="I1172" i="7"/>
  <c r="H1195" i="5"/>
  <c r="A1173" i="7"/>
  <c r="I1173" i="7"/>
  <c r="H1196" i="5"/>
  <c r="A1174" i="7"/>
  <c r="I1174" i="7"/>
  <c r="H1197" i="5"/>
  <c r="A1175" i="7"/>
  <c r="I1175" i="7"/>
  <c r="H1198" i="5"/>
  <c r="A1176" i="7"/>
  <c r="I1176" i="7"/>
  <c r="H1199" i="5"/>
  <c r="A1177" i="7"/>
  <c r="I1177" i="7"/>
  <c r="H1200" i="5"/>
  <c r="A1178" i="7"/>
  <c r="I1178" i="7"/>
  <c r="H1201" i="5"/>
  <c r="A1179" i="7"/>
  <c r="I1179" i="7"/>
  <c r="H1202" i="5"/>
  <c r="A1180" i="7"/>
  <c r="I1180" i="7"/>
  <c r="H1203" i="5"/>
  <c r="A1181" i="7"/>
  <c r="I1181" i="7"/>
  <c r="H1204" i="5"/>
  <c r="A1182" i="7"/>
  <c r="I1182" i="7"/>
  <c r="H1205" i="5"/>
  <c r="A1183" i="7"/>
  <c r="I1183" i="7"/>
  <c r="H1206" i="5"/>
  <c r="A1184" i="7"/>
  <c r="I1184" i="7"/>
  <c r="H1207" i="5"/>
  <c r="A1185" i="7"/>
  <c r="I1185" i="7"/>
  <c r="H1208" i="5"/>
  <c r="A1186" i="7"/>
  <c r="I1186" i="7"/>
  <c r="H1209" i="5"/>
  <c r="A1187" i="7"/>
  <c r="I1187" i="7"/>
  <c r="H1210" i="5"/>
  <c r="A1188" i="7"/>
  <c r="I1188" i="7"/>
  <c r="H1211" i="5"/>
  <c r="A1189" i="7"/>
  <c r="I1189" i="7"/>
  <c r="H1212" i="5"/>
  <c r="A1190" i="7"/>
  <c r="I1190" i="7"/>
  <c r="H1213" i="5"/>
  <c r="A1191" i="7"/>
  <c r="I1191" i="7"/>
  <c r="H1214" i="5"/>
  <c r="A1192" i="7"/>
  <c r="I1192" i="7"/>
  <c r="H1215" i="5"/>
  <c r="A1193" i="7"/>
  <c r="I1193" i="7"/>
  <c r="H1216" i="5"/>
  <c r="A1194" i="7"/>
  <c r="I1194" i="7"/>
  <c r="H1217" i="5"/>
  <c r="A1195" i="7"/>
  <c r="I1195" i="7"/>
  <c r="H1218" i="5"/>
  <c r="A1196" i="7"/>
  <c r="I1196" i="7"/>
  <c r="H1219" i="5"/>
  <c r="A1197" i="7"/>
  <c r="I1197" i="7"/>
  <c r="H1220" i="5"/>
  <c r="A1198" i="7"/>
  <c r="I1198" i="7"/>
  <c r="H1221" i="5"/>
  <c r="A1199" i="7"/>
  <c r="I1199" i="7"/>
  <c r="H1222" i="5"/>
  <c r="A1200" i="7"/>
  <c r="I1200" i="7"/>
  <c r="H1223" i="5"/>
  <c r="A1201" i="7"/>
  <c r="I1201" i="7"/>
  <c r="H1224" i="5"/>
  <c r="A1202" i="7"/>
  <c r="I1202" i="7"/>
  <c r="H1225" i="5"/>
  <c r="A1203" i="7"/>
  <c r="I1203" i="7"/>
  <c r="H1226" i="5"/>
  <c r="A1204" i="7"/>
  <c r="I1204" i="7"/>
  <c r="H1227" i="5"/>
  <c r="A1205" i="7"/>
  <c r="I1205" i="7"/>
  <c r="H1228" i="5"/>
  <c r="A1206" i="7"/>
  <c r="I1206" i="7"/>
  <c r="H1229" i="5"/>
  <c r="A1207" i="7"/>
  <c r="I1207" i="7"/>
  <c r="H1230" i="5"/>
  <c r="A1208" i="7"/>
  <c r="I1208" i="7"/>
  <c r="H1231" i="5"/>
  <c r="A1209" i="7"/>
  <c r="I1209" i="7"/>
  <c r="H1232" i="5"/>
  <c r="A1210" i="7"/>
  <c r="I1210" i="7"/>
  <c r="H1233" i="5"/>
  <c r="A1211" i="7"/>
  <c r="I1211" i="7"/>
  <c r="H1234" i="5"/>
  <c r="A1212" i="7"/>
  <c r="I1212" i="7"/>
  <c r="H1235" i="5"/>
  <c r="A1213" i="7"/>
  <c r="I1213" i="7"/>
  <c r="H1236" i="5"/>
  <c r="A1214" i="7"/>
  <c r="I1214" i="7"/>
  <c r="H1237" i="5"/>
  <c r="A1215" i="7"/>
  <c r="I1215" i="7"/>
  <c r="H1238" i="5"/>
  <c r="A1216" i="7"/>
  <c r="I1216" i="7"/>
  <c r="H1239" i="5"/>
  <c r="A1217" i="7"/>
  <c r="I1217" i="7"/>
  <c r="H1240" i="5"/>
  <c r="A1218" i="7"/>
  <c r="I1218" i="7"/>
  <c r="H1241" i="5"/>
  <c r="A1219" i="7"/>
  <c r="I1219" i="7"/>
  <c r="H1242" i="5"/>
  <c r="A1220" i="7"/>
  <c r="I1220" i="7"/>
  <c r="H1243" i="5"/>
  <c r="A1221" i="7"/>
  <c r="I1221" i="7"/>
  <c r="H1244" i="5"/>
  <c r="A1222" i="7"/>
  <c r="I1222" i="7"/>
  <c r="H1245" i="5"/>
  <c r="A1223" i="7"/>
  <c r="I1223" i="7"/>
  <c r="H1246" i="5"/>
  <c r="A1224" i="7"/>
  <c r="I1224" i="7"/>
  <c r="H1247" i="5"/>
  <c r="A1225" i="7"/>
  <c r="I1225" i="7"/>
  <c r="H1248" i="5"/>
  <c r="A1226" i="7"/>
  <c r="I1226" i="7"/>
  <c r="H1249" i="5"/>
  <c r="A1227" i="7"/>
  <c r="I1227" i="7"/>
  <c r="H1250" i="5"/>
  <c r="A1228" i="7"/>
  <c r="I1228" i="7"/>
  <c r="H1251" i="5"/>
  <c r="A1229" i="7"/>
  <c r="I1229" i="7"/>
  <c r="H1252" i="5"/>
  <c r="A1230" i="7"/>
  <c r="I1230" i="7"/>
  <c r="H1253" i="5"/>
  <c r="A1231" i="7"/>
  <c r="I1231" i="7"/>
  <c r="H1254" i="5"/>
  <c r="A1232" i="7"/>
  <c r="I1232" i="7"/>
  <c r="H1255" i="5"/>
  <c r="A1233" i="7"/>
  <c r="I1233" i="7"/>
  <c r="H1256" i="5"/>
  <c r="A1234" i="7"/>
  <c r="I1234" i="7"/>
  <c r="H1257" i="5"/>
  <c r="A1235" i="7"/>
  <c r="I1235" i="7"/>
  <c r="H1258" i="5"/>
  <c r="A1236" i="7"/>
  <c r="I1236" i="7"/>
  <c r="H1259" i="5"/>
  <c r="A1237" i="7"/>
  <c r="I1237" i="7"/>
  <c r="H1260" i="5"/>
  <c r="A1238" i="7"/>
  <c r="I1238" i="7"/>
  <c r="H1261" i="5"/>
  <c r="A1239" i="7"/>
  <c r="I1239" i="7"/>
  <c r="H1262" i="5"/>
  <c r="A1240" i="7"/>
  <c r="I1240" i="7"/>
  <c r="H1263" i="5"/>
  <c r="A1241" i="7"/>
  <c r="I1241" i="7"/>
  <c r="H1264" i="5"/>
  <c r="A1242" i="7"/>
  <c r="I1242" i="7"/>
  <c r="H1265" i="5"/>
  <c r="A1243" i="7"/>
  <c r="I1243" i="7"/>
  <c r="H1266" i="5"/>
  <c r="A1244" i="7"/>
  <c r="I1244" i="7"/>
  <c r="H1267" i="5"/>
  <c r="A1245" i="7"/>
  <c r="I1245" i="7"/>
  <c r="H1268" i="5"/>
  <c r="A1246" i="7"/>
  <c r="I1246" i="7"/>
  <c r="H1269" i="5"/>
  <c r="A1247" i="7"/>
  <c r="I1247" i="7"/>
  <c r="H1270" i="5"/>
  <c r="A1248" i="7"/>
  <c r="I1248" i="7"/>
  <c r="H1271" i="5"/>
  <c r="A1249" i="7"/>
  <c r="I1249" i="7"/>
  <c r="H1272" i="5"/>
  <c r="A1250" i="7"/>
  <c r="I1250" i="7"/>
  <c r="H1273" i="5"/>
  <c r="A1251" i="7"/>
  <c r="I1251" i="7"/>
  <c r="H1274" i="5"/>
  <c r="A1252" i="7"/>
  <c r="I1252" i="7"/>
  <c r="H1275" i="5"/>
  <c r="A1253" i="7"/>
  <c r="I1253" i="7"/>
  <c r="H1276" i="5"/>
  <c r="A1254" i="7"/>
  <c r="I1254" i="7"/>
  <c r="H1277" i="5"/>
  <c r="A1255" i="7"/>
  <c r="I1255" i="7"/>
  <c r="H1278" i="5"/>
  <c r="A1256" i="7"/>
  <c r="I1256" i="7"/>
  <c r="H1279" i="5"/>
  <c r="A1257" i="7"/>
  <c r="I1257" i="7"/>
  <c r="H1280" i="5"/>
  <c r="A1258" i="7"/>
  <c r="I1258" i="7"/>
  <c r="H1281" i="5"/>
  <c r="A1259" i="7"/>
  <c r="I1259" i="7"/>
  <c r="H1282" i="5"/>
  <c r="A1260" i="7"/>
  <c r="I1260" i="7"/>
  <c r="H1283" i="5"/>
  <c r="A1261" i="7"/>
  <c r="I1261" i="7"/>
  <c r="H1284" i="5"/>
  <c r="A1262" i="7"/>
  <c r="I1262" i="7"/>
  <c r="H1285" i="5"/>
  <c r="A1263" i="7"/>
  <c r="I1263" i="7"/>
  <c r="H1286" i="5"/>
  <c r="A1264" i="7"/>
  <c r="I1264" i="7"/>
  <c r="H1287" i="5"/>
  <c r="A1265" i="7"/>
  <c r="I1265" i="7"/>
  <c r="H1288" i="5"/>
  <c r="A1266" i="7"/>
  <c r="I1266" i="7"/>
  <c r="H1289" i="5"/>
  <c r="A1267" i="7"/>
  <c r="I1267" i="7"/>
  <c r="H1290" i="5"/>
  <c r="A1268" i="7"/>
  <c r="I1268" i="7"/>
  <c r="H1291" i="5"/>
  <c r="A1269" i="7"/>
  <c r="I1269" i="7"/>
  <c r="H1292" i="5"/>
  <c r="A1270" i="7"/>
  <c r="I1270" i="7"/>
  <c r="H1293" i="5"/>
  <c r="A1271" i="7"/>
  <c r="I1271" i="7"/>
  <c r="H1294" i="5"/>
  <c r="A1272" i="7"/>
  <c r="I1272" i="7"/>
  <c r="H1295" i="5"/>
  <c r="A1273" i="7"/>
  <c r="I1273" i="7"/>
  <c r="H1296" i="5"/>
  <c r="A1274" i="7"/>
  <c r="I1274" i="7"/>
  <c r="H1297" i="5"/>
  <c r="A1275" i="7"/>
  <c r="I1275" i="7"/>
  <c r="H1298" i="5"/>
  <c r="A1276" i="7"/>
  <c r="I1276" i="7"/>
  <c r="H1299" i="5"/>
  <c r="A1277" i="7"/>
  <c r="I1277" i="7"/>
  <c r="H1300" i="5"/>
  <c r="A1278" i="7"/>
  <c r="I1278" i="7"/>
  <c r="H1301" i="5"/>
  <c r="A1279" i="7"/>
  <c r="I1279" i="7"/>
  <c r="H1302" i="5"/>
  <c r="A1280" i="7"/>
  <c r="I1280" i="7"/>
  <c r="H1303" i="5"/>
  <c r="A1281" i="7"/>
  <c r="I1281" i="7"/>
  <c r="H1304" i="5"/>
  <c r="A1282" i="7"/>
  <c r="I1282" i="7"/>
  <c r="H1305" i="5"/>
  <c r="A1283" i="7"/>
  <c r="I1283" i="7"/>
  <c r="H1306" i="5"/>
  <c r="A1284" i="7"/>
  <c r="I1284" i="7"/>
  <c r="H1307" i="5"/>
  <c r="A1285" i="7"/>
  <c r="I1285" i="7"/>
  <c r="H1308" i="5"/>
  <c r="A1286" i="7"/>
  <c r="I1286" i="7"/>
  <c r="H1309" i="5"/>
  <c r="A1287" i="7"/>
  <c r="I1287" i="7"/>
  <c r="H1310" i="5"/>
  <c r="A1288" i="7"/>
  <c r="I1288" i="7"/>
  <c r="H1311" i="5"/>
  <c r="A1289" i="7"/>
  <c r="I1289" i="7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A9" i="7"/>
  <c r="I9" i="7"/>
  <c r="H32" i="5"/>
  <c r="A33" i="8"/>
  <c r="B33" i="8"/>
  <c r="C33" i="8"/>
  <c r="D33" i="8"/>
  <c r="E33" i="8"/>
  <c r="I33" i="5"/>
  <c r="J33" i="5"/>
  <c r="A34" i="8"/>
  <c r="B34" i="8"/>
  <c r="C34" i="8"/>
  <c r="D34" i="8"/>
  <c r="E34" i="8"/>
  <c r="I34" i="5"/>
  <c r="J34" i="5"/>
  <c r="A35" i="8"/>
  <c r="B35" i="8"/>
  <c r="C35" i="8"/>
  <c r="D35" i="8"/>
  <c r="E35" i="8"/>
  <c r="I35" i="5"/>
  <c r="A36" i="8"/>
  <c r="B36" i="8"/>
  <c r="C36" i="8"/>
  <c r="D36" i="8"/>
  <c r="E36" i="8"/>
  <c r="I36" i="5"/>
  <c r="J36" i="5"/>
  <c r="A37" i="8"/>
  <c r="B37" i="8"/>
  <c r="C37" i="8"/>
  <c r="D37" i="8"/>
  <c r="E37" i="8"/>
  <c r="I37" i="5"/>
  <c r="J37" i="5"/>
  <c r="A38" i="8"/>
  <c r="B38" i="8"/>
  <c r="C38" i="8"/>
  <c r="D38" i="8"/>
  <c r="E38" i="8"/>
  <c r="I38" i="5"/>
  <c r="J38" i="5"/>
  <c r="A39" i="8"/>
  <c r="B39" i="8"/>
  <c r="C39" i="8"/>
  <c r="D39" i="8"/>
  <c r="E39" i="8"/>
  <c r="I39" i="5"/>
  <c r="A40" i="8"/>
  <c r="B40" i="8"/>
  <c r="C40" i="8"/>
  <c r="D40" i="8"/>
  <c r="E40" i="8"/>
  <c r="I40" i="5"/>
  <c r="J40" i="5"/>
  <c r="A41" i="8"/>
  <c r="B41" i="8"/>
  <c r="C41" i="8"/>
  <c r="D41" i="8"/>
  <c r="E41" i="8"/>
  <c r="I41" i="5"/>
  <c r="J41" i="5"/>
  <c r="A42" i="8"/>
  <c r="B42" i="8"/>
  <c r="C42" i="8"/>
  <c r="D42" i="8"/>
  <c r="E42" i="8"/>
  <c r="I42" i="5"/>
  <c r="J42" i="5"/>
  <c r="A43" i="8"/>
  <c r="B43" i="8"/>
  <c r="C43" i="8"/>
  <c r="D43" i="8"/>
  <c r="E43" i="8"/>
  <c r="I43" i="5"/>
  <c r="A44" i="8"/>
  <c r="B44" i="8"/>
  <c r="C44" i="8"/>
  <c r="D44" i="8"/>
  <c r="E44" i="8"/>
  <c r="I44" i="5"/>
  <c r="J44" i="5"/>
  <c r="A45" i="8"/>
  <c r="B45" i="8"/>
  <c r="C45" i="8"/>
  <c r="D45" i="8"/>
  <c r="E45" i="8"/>
  <c r="I45" i="5"/>
  <c r="J45" i="5"/>
  <c r="A46" i="8"/>
  <c r="B46" i="8"/>
  <c r="C46" i="8"/>
  <c r="D46" i="8"/>
  <c r="E46" i="8"/>
  <c r="I46" i="5"/>
  <c r="J46" i="5"/>
  <c r="A47" i="8"/>
  <c r="B47" i="8"/>
  <c r="C47" i="8"/>
  <c r="D47" i="8"/>
  <c r="E47" i="8"/>
  <c r="I47" i="5"/>
  <c r="A48" i="8"/>
  <c r="B48" i="8"/>
  <c r="C48" i="8"/>
  <c r="D48" i="8"/>
  <c r="E48" i="8"/>
  <c r="I48" i="5"/>
  <c r="J48" i="5"/>
  <c r="A49" i="8"/>
  <c r="B49" i="8"/>
  <c r="C49" i="8"/>
  <c r="D49" i="8"/>
  <c r="E49" i="8"/>
  <c r="I49" i="5"/>
  <c r="J49" i="5"/>
  <c r="A50" i="8"/>
  <c r="B50" i="8"/>
  <c r="C50" i="8"/>
  <c r="D50" i="8"/>
  <c r="E50" i="8"/>
  <c r="I50" i="5"/>
  <c r="J50" i="5"/>
  <c r="A51" i="8"/>
  <c r="B51" i="8"/>
  <c r="C51" i="8"/>
  <c r="D51" i="8"/>
  <c r="E51" i="8"/>
  <c r="I51" i="5"/>
  <c r="A52" i="8"/>
  <c r="B52" i="8"/>
  <c r="C52" i="8"/>
  <c r="D52" i="8"/>
  <c r="E52" i="8"/>
  <c r="I52" i="5"/>
  <c r="J52" i="5"/>
  <c r="A53" i="8"/>
  <c r="B53" i="8"/>
  <c r="C53" i="8"/>
  <c r="D53" i="8"/>
  <c r="E53" i="8"/>
  <c r="I53" i="5"/>
  <c r="J53" i="5"/>
  <c r="A54" i="8"/>
  <c r="B54" i="8"/>
  <c r="C54" i="8"/>
  <c r="D54" i="8"/>
  <c r="E54" i="8"/>
  <c r="I54" i="5"/>
  <c r="J54" i="5"/>
  <c r="A55" i="8"/>
  <c r="B55" i="8"/>
  <c r="C55" i="8"/>
  <c r="D55" i="8"/>
  <c r="E55" i="8"/>
  <c r="I55" i="5"/>
  <c r="A56" i="8"/>
  <c r="B56" i="8"/>
  <c r="C56" i="8"/>
  <c r="D56" i="8"/>
  <c r="E56" i="8"/>
  <c r="I56" i="5"/>
  <c r="J56" i="5"/>
  <c r="A57" i="8"/>
  <c r="B57" i="8"/>
  <c r="C57" i="8"/>
  <c r="D57" i="8"/>
  <c r="E57" i="8"/>
  <c r="I57" i="5"/>
  <c r="J57" i="5"/>
  <c r="A58" i="8"/>
  <c r="B58" i="8"/>
  <c r="C58" i="8"/>
  <c r="D58" i="8"/>
  <c r="E58" i="8"/>
  <c r="I58" i="5"/>
  <c r="J58" i="5"/>
  <c r="A59" i="8"/>
  <c r="B59" i="8"/>
  <c r="C59" i="8"/>
  <c r="D59" i="8"/>
  <c r="E59" i="8"/>
  <c r="I59" i="5"/>
  <c r="A60" i="8"/>
  <c r="B60" i="8"/>
  <c r="C60" i="8"/>
  <c r="D60" i="8"/>
  <c r="E60" i="8"/>
  <c r="I60" i="5"/>
  <c r="J60" i="5"/>
  <c r="A61" i="8"/>
  <c r="B61" i="8"/>
  <c r="C61" i="8"/>
  <c r="D61" i="8"/>
  <c r="E61" i="8"/>
  <c r="I61" i="5"/>
  <c r="J61" i="5"/>
  <c r="A62" i="8"/>
  <c r="B62" i="8"/>
  <c r="C62" i="8"/>
  <c r="D62" i="8"/>
  <c r="E62" i="8"/>
  <c r="I62" i="5"/>
  <c r="J62" i="5"/>
  <c r="A63" i="8"/>
  <c r="B63" i="8"/>
  <c r="C63" i="8"/>
  <c r="D63" i="8"/>
  <c r="E63" i="8"/>
  <c r="I63" i="5"/>
  <c r="A64" i="8"/>
  <c r="B64" i="8"/>
  <c r="C64" i="8"/>
  <c r="D64" i="8"/>
  <c r="E64" i="8"/>
  <c r="I64" i="5"/>
  <c r="J64" i="5"/>
  <c r="A65" i="8"/>
  <c r="B65" i="8"/>
  <c r="C65" i="8"/>
  <c r="D65" i="8"/>
  <c r="E65" i="8"/>
  <c r="I65" i="5"/>
  <c r="J65" i="5"/>
  <c r="A66" i="8"/>
  <c r="B66" i="8"/>
  <c r="C66" i="8"/>
  <c r="D66" i="8"/>
  <c r="E66" i="8"/>
  <c r="I66" i="5"/>
  <c r="J66" i="5"/>
  <c r="A67" i="8"/>
  <c r="B67" i="8"/>
  <c r="C67" i="8"/>
  <c r="D67" i="8"/>
  <c r="E67" i="8"/>
  <c r="I67" i="5"/>
  <c r="A68" i="8"/>
  <c r="B68" i="8"/>
  <c r="C68" i="8"/>
  <c r="D68" i="8"/>
  <c r="E68" i="8"/>
  <c r="I68" i="5"/>
  <c r="J68" i="5"/>
  <c r="A69" i="8"/>
  <c r="B69" i="8"/>
  <c r="C69" i="8"/>
  <c r="D69" i="8"/>
  <c r="E69" i="8"/>
  <c r="I69" i="5"/>
  <c r="J69" i="5"/>
  <c r="A70" i="8"/>
  <c r="B70" i="8"/>
  <c r="C70" i="8"/>
  <c r="D70" i="8"/>
  <c r="E70" i="8"/>
  <c r="I70" i="5"/>
  <c r="J70" i="5"/>
  <c r="A71" i="8"/>
  <c r="B71" i="8"/>
  <c r="C71" i="8"/>
  <c r="D71" i="8"/>
  <c r="E71" i="8"/>
  <c r="I71" i="5"/>
  <c r="A72" i="8"/>
  <c r="B72" i="8"/>
  <c r="C72" i="8"/>
  <c r="D72" i="8"/>
  <c r="E72" i="8"/>
  <c r="I72" i="5"/>
  <c r="J72" i="5"/>
  <c r="A73" i="8"/>
  <c r="B73" i="8"/>
  <c r="C73" i="8"/>
  <c r="D73" i="8"/>
  <c r="E73" i="8"/>
  <c r="I73" i="5"/>
  <c r="J73" i="5"/>
  <c r="A74" i="8"/>
  <c r="B74" i="8"/>
  <c r="C74" i="8"/>
  <c r="D74" i="8"/>
  <c r="E74" i="8"/>
  <c r="I74" i="5"/>
  <c r="J74" i="5"/>
  <c r="A75" i="8"/>
  <c r="B75" i="8"/>
  <c r="C75" i="8"/>
  <c r="D75" i="8"/>
  <c r="E75" i="8"/>
  <c r="I75" i="5"/>
  <c r="A76" i="8"/>
  <c r="B76" i="8"/>
  <c r="C76" i="8"/>
  <c r="D76" i="8"/>
  <c r="E76" i="8"/>
  <c r="I76" i="5"/>
  <c r="J76" i="5"/>
  <c r="A77" i="8"/>
  <c r="B77" i="8"/>
  <c r="C77" i="8"/>
  <c r="D77" i="8"/>
  <c r="E77" i="8"/>
  <c r="I77" i="5"/>
  <c r="J77" i="5"/>
  <c r="A78" i="8"/>
  <c r="B78" i="8"/>
  <c r="C78" i="8"/>
  <c r="D78" i="8"/>
  <c r="E78" i="8"/>
  <c r="I78" i="5"/>
  <c r="J78" i="5"/>
  <c r="A79" i="8"/>
  <c r="B79" i="8"/>
  <c r="C79" i="8"/>
  <c r="D79" i="8"/>
  <c r="E79" i="8"/>
  <c r="I79" i="5"/>
  <c r="A80" i="8"/>
  <c r="B80" i="8"/>
  <c r="C80" i="8"/>
  <c r="D80" i="8"/>
  <c r="E80" i="8"/>
  <c r="I80" i="5"/>
  <c r="J80" i="5"/>
  <c r="A81" i="8"/>
  <c r="B81" i="8"/>
  <c r="C81" i="8"/>
  <c r="D81" i="8"/>
  <c r="E81" i="8"/>
  <c r="I81" i="5"/>
  <c r="J81" i="5"/>
  <c r="A82" i="8"/>
  <c r="B82" i="8"/>
  <c r="C82" i="8"/>
  <c r="D82" i="8"/>
  <c r="E82" i="8"/>
  <c r="I82" i="5"/>
  <c r="J82" i="5"/>
  <c r="A83" i="8"/>
  <c r="B83" i="8"/>
  <c r="C83" i="8"/>
  <c r="D83" i="8"/>
  <c r="E83" i="8"/>
  <c r="I83" i="5"/>
  <c r="A84" i="8"/>
  <c r="B84" i="8"/>
  <c r="C84" i="8"/>
  <c r="D84" i="8"/>
  <c r="E84" i="8"/>
  <c r="I84" i="5"/>
  <c r="J84" i="5"/>
  <c r="A85" i="8"/>
  <c r="B85" i="8"/>
  <c r="C85" i="8"/>
  <c r="D85" i="8"/>
  <c r="E85" i="8"/>
  <c r="I85" i="5"/>
  <c r="J85" i="5"/>
  <c r="A86" i="8"/>
  <c r="B86" i="8"/>
  <c r="C86" i="8"/>
  <c r="D86" i="8"/>
  <c r="E86" i="8"/>
  <c r="I86" i="5"/>
  <c r="J86" i="5"/>
  <c r="A87" i="8"/>
  <c r="B87" i="8"/>
  <c r="C87" i="8"/>
  <c r="D87" i="8"/>
  <c r="E87" i="8"/>
  <c r="I87" i="5"/>
  <c r="A88" i="8"/>
  <c r="B88" i="8"/>
  <c r="C88" i="8"/>
  <c r="D88" i="8"/>
  <c r="E88" i="8"/>
  <c r="I88" i="5"/>
  <c r="J88" i="5"/>
  <c r="A89" i="8"/>
  <c r="B89" i="8"/>
  <c r="C89" i="8"/>
  <c r="D89" i="8"/>
  <c r="E89" i="8"/>
  <c r="I89" i="5"/>
  <c r="J89" i="5"/>
  <c r="A90" i="8"/>
  <c r="B90" i="8"/>
  <c r="C90" i="8"/>
  <c r="D90" i="8"/>
  <c r="E90" i="8"/>
  <c r="I90" i="5"/>
  <c r="J90" i="5"/>
  <c r="A91" i="8"/>
  <c r="B91" i="8"/>
  <c r="C91" i="8"/>
  <c r="D91" i="8"/>
  <c r="E91" i="8"/>
  <c r="I91" i="5"/>
  <c r="A92" i="8"/>
  <c r="B92" i="8"/>
  <c r="C92" i="8"/>
  <c r="D92" i="8"/>
  <c r="E92" i="8"/>
  <c r="I92" i="5"/>
  <c r="J92" i="5"/>
  <c r="A93" i="8"/>
  <c r="B93" i="8"/>
  <c r="C93" i="8"/>
  <c r="D93" i="8"/>
  <c r="E93" i="8"/>
  <c r="I93" i="5"/>
  <c r="J93" i="5"/>
  <c r="A94" i="8"/>
  <c r="B94" i="8"/>
  <c r="C94" i="8"/>
  <c r="D94" i="8"/>
  <c r="E94" i="8"/>
  <c r="I94" i="5"/>
  <c r="J94" i="5"/>
  <c r="A95" i="8"/>
  <c r="B95" i="8"/>
  <c r="C95" i="8"/>
  <c r="D95" i="8"/>
  <c r="E95" i="8"/>
  <c r="I95" i="5"/>
  <c r="A96" i="8"/>
  <c r="B96" i="8"/>
  <c r="C96" i="8"/>
  <c r="D96" i="8"/>
  <c r="E96" i="8"/>
  <c r="I96" i="5"/>
  <c r="J96" i="5"/>
  <c r="A97" i="8"/>
  <c r="B97" i="8"/>
  <c r="C97" i="8"/>
  <c r="D97" i="8"/>
  <c r="E97" i="8"/>
  <c r="I97" i="5"/>
  <c r="J97" i="5"/>
  <c r="A98" i="8"/>
  <c r="B98" i="8"/>
  <c r="C98" i="8"/>
  <c r="D98" i="8"/>
  <c r="E98" i="8"/>
  <c r="I98" i="5"/>
  <c r="J98" i="5"/>
  <c r="A99" i="8"/>
  <c r="B99" i="8"/>
  <c r="C99" i="8"/>
  <c r="D99" i="8"/>
  <c r="E99" i="8"/>
  <c r="I99" i="5"/>
  <c r="A100" i="8"/>
  <c r="B100" i="8"/>
  <c r="C100" i="8"/>
  <c r="D100" i="8"/>
  <c r="E100" i="8"/>
  <c r="I100" i="5"/>
  <c r="J100" i="5"/>
  <c r="A101" i="8"/>
  <c r="B101" i="8"/>
  <c r="C101" i="8"/>
  <c r="D101" i="8"/>
  <c r="E101" i="8"/>
  <c r="I101" i="5"/>
  <c r="J101" i="5"/>
  <c r="A102" i="8"/>
  <c r="B102" i="8"/>
  <c r="C102" i="8"/>
  <c r="D102" i="8"/>
  <c r="E102" i="8"/>
  <c r="I102" i="5"/>
  <c r="J102" i="5"/>
  <c r="A103" i="8"/>
  <c r="B103" i="8"/>
  <c r="C103" i="8"/>
  <c r="D103" i="8"/>
  <c r="E103" i="8"/>
  <c r="I103" i="5"/>
  <c r="A104" i="8"/>
  <c r="B104" i="8"/>
  <c r="C104" i="8"/>
  <c r="D104" i="8"/>
  <c r="E104" i="8"/>
  <c r="I104" i="5"/>
  <c r="J104" i="5"/>
  <c r="A105" i="8"/>
  <c r="B105" i="8"/>
  <c r="C105" i="8"/>
  <c r="D105" i="8"/>
  <c r="E105" i="8"/>
  <c r="I105" i="5"/>
  <c r="J105" i="5"/>
  <c r="A106" i="8"/>
  <c r="B106" i="8"/>
  <c r="C106" i="8"/>
  <c r="D106" i="8"/>
  <c r="E106" i="8"/>
  <c r="I106" i="5"/>
  <c r="J106" i="5"/>
  <c r="A107" i="8"/>
  <c r="B107" i="8"/>
  <c r="C107" i="8"/>
  <c r="D107" i="8"/>
  <c r="E107" i="8"/>
  <c r="I107" i="5"/>
  <c r="A108" i="8"/>
  <c r="B108" i="8"/>
  <c r="C108" i="8"/>
  <c r="D108" i="8"/>
  <c r="E108" i="8"/>
  <c r="I108" i="5"/>
  <c r="J108" i="5"/>
  <c r="A109" i="8"/>
  <c r="B109" i="8"/>
  <c r="C109" i="8"/>
  <c r="D109" i="8"/>
  <c r="E109" i="8"/>
  <c r="I109" i="5"/>
  <c r="J109" i="5"/>
  <c r="A110" i="8"/>
  <c r="B110" i="8"/>
  <c r="C110" i="8"/>
  <c r="D110" i="8"/>
  <c r="E110" i="8"/>
  <c r="I110" i="5"/>
  <c r="J110" i="5"/>
  <c r="A111" i="8"/>
  <c r="B111" i="8"/>
  <c r="C111" i="8"/>
  <c r="D111" i="8"/>
  <c r="E111" i="8"/>
  <c r="I111" i="5"/>
  <c r="A112" i="8"/>
  <c r="B112" i="8"/>
  <c r="C112" i="8"/>
  <c r="D112" i="8"/>
  <c r="E112" i="8"/>
  <c r="I112" i="5"/>
  <c r="J112" i="5"/>
  <c r="A113" i="8"/>
  <c r="B113" i="8"/>
  <c r="C113" i="8"/>
  <c r="D113" i="8"/>
  <c r="E113" i="8"/>
  <c r="I113" i="5"/>
  <c r="J113" i="5"/>
  <c r="A114" i="8"/>
  <c r="B114" i="8"/>
  <c r="C114" i="8"/>
  <c r="D114" i="8"/>
  <c r="E114" i="8"/>
  <c r="I114" i="5"/>
  <c r="J114" i="5"/>
  <c r="A115" i="8"/>
  <c r="B115" i="8"/>
  <c r="C115" i="8"/>
  <c r="D115" i="8"/>
  <c r="E115" i="8"/>
  <c r="I115" i="5"/>
  <c r="A116" i="8"/>
  <c r="B116" i="8"/>
  <c r="C116" i="8"/>
  <c r="D116" i="8"/>
  <c r="E116" i="8"/>
  <c r="I116" i="5"/>
  <c r="J116" i="5"/>
  <c r="A117" i="8"/>
  <c r="B117" i="8"/>
  <c r="C117" i="8"/>
  <c r="D117" i="8"/>
  <c r="E117" i="8"/>
  <c r="I117" i="5"/>
  <c r="J117" i="5"/>
  <c r="A118" i="8"/>
  <c r="B118" i="8"/>
  <c r="C118" i="8"/>
  <c r="D118" i="8"/>
  <c r="E118" i="8"/>
  <c r="I118" i="5"/>
  <c r="J118" i="5"/>
  <c r="A119" i="8"/>
  <c r="B119" i="8"/>
  <c r="C119" i="8"/>
  <c r="D119" i="8"/>
  <c r="E119" i="8"/>
  <c r="I119" i="5"/>
  <c r="A120" i="8"/>
  <c r="B120" i="8"/>
  <c r="C120" i="8"/>
  <c r="D120" i="8"/>
  <c r="E120" i="8"/>
  <c r="I120" i="5"/>
  <c r="J120" i="5"/>
  <c r="A121" i="8"/>
  <c r="B121" i="8"/>
  <c r="C121" i="8"/>
  <c r="D121" i="8"/>
  <c r="E121" i="8"/>
  <c r="I121" i="5"/>
  <c r="J121" i="5"/>
  <c r="A122" i="8"/>
  <c r="B122" i="8"/>
  <c r="C122" i="8"/>
  <c r="D122" i="8"/>
  <c r="E122" i="8"/>
  <c r="I122" i="5"/>
  <c r="J122" i="5"/>
  <c r="A123" i="8"/>
  <c r="B123" i="8"/>
  <c r="C123" i="8"/>
  <c r="D123" i="8"/>
  <c r="E123" i="8"/>
  <c r="I123" i="5"/>
  <c r="A124" i="8"/>
  <c r="B124" i="8"/>
  <c r="C124" i="8"/>
  <c r="D124" i="8"/>
  <c r="E124" i="8"/>
  <c r="I124" i="5"/>
  <c r="J124" i="5"/>
  <c r="A125" i="8"/>
  <c r="B125" i="8"/>
  <c r="C125" i="8"/>
  <c r="D125" i="8"/>
  <c r="E125" i="8"/>
  <c r="I125" i="5"/>
  <c r="J125" i="5"/>
  <c r="A126" i="8"/>
  <c r="B126" i="8"/>
  <c r="C126" i="8"/>
  <c r="D126" i="8"/>
  <c r="E126" i="8"/>
  <c r="I126" i="5"/>
  <c r="J126" i="5"/>
  <c r="A127" i="8"/>
  <c r="B127" i="8"/>
  <c r="C127" i="8"/>
  <c r="D127" i="8"/>
  <c r="E127" i="8"/>
  <c r="I127" i="5"/>
  <c r="A128" i="8"/>
  <c r="B128" i="8"/>
  <c r="C128" i="8"/>
  <c r="D128" i="8"/>
  <c r="E128" i="8"/>
  <c r="I128" i="5"/>
  <c r="J128" i="5"/>
  <c r="A129" i="8"/>
  <c r="B129" i="8"/>
  <c r="C129" i="8"/>
  <c r="D129" i="8"/>
  <c r="E129" i="8"/>
  <c r="I129" i="5"/>
  <c r="J129" i="5"/>
  <c r="A130" i="8"/>
  <c r="B130" i="8"/>
  <c r="C130" i="8"/>
  <c r="D130" i="8"/>
  <c r="E130" i="8"/>
  <c r="I130" i="5"/>
  <c r="J130" i="5"/>
  <c r="A131" i="8"/>
  <c r="B131" i="8"/>
  <c r="C131" i="8"/>
  <c r="D131" i="8"/>
  <c r="E131" i="8"/>
  <c r="I131" i="5"/>
  <c r="A132" i="8"/>
  <c r="B132" i="8"/>
  <c r="C132" i="8"/>
  <c r="D132" i="8"/>
  <c r="E132" i="8"/>
  <c r="I132" i="5"/>
  <c r="J132" i="5"/>
  <c r="A133" i="8"/>
  <c r="B133" i="8"/>
  <c r="C133" i="8"/>
  <c r="D133" i="8"/>
  <c r="E133" i="8"/>
  <c r="I133" i="5"/>
  <c r="J133" i="5"/>
  <c r="A134" i="8"/>
  <c r="B134" i="8"/>
  <c r="C134" i="8"/>
  <c r="D134" i="8"/>
  <c r="E134" i="8"/>
  <c r="I134" i="5"/>
  <c r="J134" i="5"/>
  <c r="A135" i="8"/>
  <c r="B135" i="8"/>
  <c r="C135" i="8"/>
  <c r="D135" i="8"/>
  <c r="E135" i="8"/>
  <c r="I135" i="5"/>
  <c r="A136" i="8"/>
  <c r="B136" i="8"/>
  <c r="C136" i="8"/>
  <c r="D136" i="8"/>
  <c r="E136" i="8"/>
  <c r="I136" i="5"/>
  <c r="J136" i="5"/>
  <c r="A137" i="8"/>
  <c r="B137" i="8"/>
  <c r="C137" i="8"/>
  <c r="D137" i="8"/>
  <c r="E137" i="8"/>
  <c r="I137" i="5"/>
  <c r="J137" i="5"/>
  <c r="A138" i="8"/>
  <c r="B138" i="8"/>
  <c r="C138" i="8"/>
  <c r="D138" i="8"/>
  <c r="E138" i="8"/>
  <c r="I138" i="5"/>
  <c r="J138" i="5"/>
  <c r="A139" i="8"/>
  <c r="B139" i="8"/>
  <c r="C139" i="8"/>
  <c r="D139" i="8"/>
  <c r="E139" i="8"/>
  <c r="I139" i="5"/>
  <c r="A140" i="8"/>
  <c r="B140" i="8"/>
  <c r="C140" i="8"/>
  <c r="D140" i="8"/>
  <c r="E140" i="8"/>
  <c r="I140" i="5"/>
  <c r="J140" i="5"/>
  <c r="A141" i="8"/>
  <c r="B141" i="8"/>
  <c r="C141" i="8"/>
  <c r="D141" i="8"/>
  <c r="E141" i="8"/>
  <c r="I141" i="5"/>
  <c r="J141" i="5"/>
  <c r="A142" i="8"/>
  <c r="B142" i="8"/>
  <c r="C142" i="8"/>
  <c r="D142" i="8"/>
  <c r="E142" i="8"/>
  <c r="I142" i="5"/>
  <c r="J142" i="5"/>
  <c r="A143" i="8"/>
  <c r="B143" i="8"/>
  <c r="C143" i="8"/>
  <c r="D143" i="8"/>
  <c r="E143" i="8"/>
  <c r="I143" i="5"/>
  <c r="A144" i="8"/>
  <c r="B144" i="8"/>
  <c r="C144" i="8"/>
  <c r="D144" i="8"/>
  <c r="E144" i="8"/>
  <c r="I144" i="5"/>
  <c r="J144" i="5"/>
  <c r="A145" i="8"/>
  <c r="B145" i="8"/>
  <c r="C145" i="8"/>
  <c r="D145" i="8"/>
  <c r="E145" i="8"/>
  <c r="I145" i="5"/>
  <c r="J145" i="5"/>
  <c r="A146" i="8"/>
  <c r="B146" i="8"/>
  <c r="C146" i="8"/>
  <c r="D146" i="8"/>
  <c r="E146" i="8"/>
  <c r="I146" i="5"/>
  <c r="J146" i="5"/>
  <c r="A147" i="8"/>
  <c r="B147" i="8"/>
  <c r="C147" i="8"/>
  <c r="D147" i="8"/>
  <c r="E147" i="8"/>
  <c r="I147" i="5"/>
  <c r="A148" i="8"/>
  <c r="B148" i="8"/>
  <c r="C148" i="8"/>
  <c r="D148" i="8"/>
  <c r="E148" i="8"/>
  <c r="I148" i="5"/>
  <c r="J148" i="5"/>
  <c r="A149" i="8"/>
  <c r="B149" i="8"/>
  <c r="C149" i="8"/>
  <c r="D149" i="8"/>
  <c r="E149" i="8"/>
  <c r="I149" i="5"/>
  <c r="J149" i="5"/>
  <c r="A150" i="8"/>
  <c r="B150" i="8"/>
  <c r="C150" i="8"/>
  <c r="D150" i="8"/>
  <c r="E150" i="8"/>
  <c r="I150" i="5"/>
  <c r="J150" i="5"/>
  <c r="A151" i="8"/>
  <c r="B151" i="8"/>
  <c r="C151" i="8"/>
  <c r="D151" i="8"/>
  <c r="E151" i="8"/>
  <c r="I151" i="5"/>
  <c r="A152" i="8"/>
  <c r="B152" i="8"/>
  <c r="C152" i="8"/>
  <c r="D152" i="8"/>
  <c r="E152" i="8"/>
  <c r="I152" i="5"/>
  <c r="J152" i="5"/>
  <c r="A153" i="8"/>
  <c r="B153" i="8"/>
  <c r="C153" i="8"/>
  <c r="D153" i="8"/>
  <c r="E153" i="8"/>
  <c r="I153" i="5"/>
  <c r="J153" i="5"/>
  <c r="A154" i="8"/>
  <c r="B154" i="8"/>
  <c r="C154" i="8"/>
  <c r="D154" i="8"/>
  <c r="E154" i="8"/>
  <c r="I154" i="5"/>
  <c r="J154" i="5"/>
  <c r="A155" i="8"/>
  <c r="B155" i="8"/>
  <c r="C155" i="8"/>
  <c r="D155" i="8"/>
  <c r="E155" i="8"/>
  <c r="I155" i="5"/>
  <c r="A156" i="8"/>
  <c r="B156" i="8"/>
  <c r="C156" i="8"/>
  <c r="D156" i="8"/>
  <c r="E156" i="8"/>
  <c r="I156" i="5"/>
  <c r="J156" i="5"/>
  <c r="A157" i="8"/>
  <c r="B157" i="8"/>
  <c r="C157" i="8"/>
  <c r="D157" i="8"/>
  <c r="E157" i="8"/>
  <c r="I157" i="5"/>
  <c r="J157" i="5"/>
  <c r="A158" i="8"/>
  <c r="B158" i="8"/>
  <c r="C158" i="8"/>
  <c r="D158" i="8"/>
  <c r="E158" i="8"/>
  <c r="I158" i="5"/>
  <c r="J158" i="5"/>
  <c r="A159" i="8"/>
  <c r="B159" i="8"/>
  <c r="C159" i="8"/>
  <c r="D159" i="8"/>
  <c r="E159" i="8"/>
  <c r="I159" i="5"/>
  <c r="A160" i="8"/>
  <c r="B160" i="8"/>
  <c r="C160" i="8"/>
  <c r="D160" i="8"/>
  <c r="E160" i="8"/>
  <c r="I160" i="5"/>
  <c r="J160" i="5"/>
  <c r="A161" i="8"/>
  <c r="B161" i="8"/>
  <c r="C161" i="8"/>
  <c r="D161" i="8"/>
  <c r="E161" i="8"/>
  <c r="I161" i="5"/>
  <c r="J161" i="5"/>
  <c r="A162" i="8"/>
  <c r="B162" i="8"/>
  <c r="C162" i="8"/>
  <c r="D162" i="8"/>
  <c r="E162" i="8"/>
  <c r="I162" i="5"/>
  <c r="J162" i="5"/>
  <c r="A163" i="8"/>
  <c r="B163" i="8"/>
  <c r="C163" i="8"/>
  <c r="D163" i="8"/>
  <c r="E163" i="8"/>
  <c r="I163" i="5"/>
  <c r="A164" i="8"/>
  <c r="B164" i="8"/>
  <c r="C164" i="8"/>
  <c r="D164" i="8"/>
  <c r="E164" i="8"/>
  <c r="I164" i="5"/>
  <c r="J164" i="5"/>
  <c r="A165" i="8"/>
  <c r="B165" i="8"/>
  <c r="C165" i="8"/>
  <c r="D165" i="8"/>
  <c r="E165" i="8"/>
  <c r="I165" i="5"/>
  <c r="J165" i="5"/>
  <c r="A166" i="8"/>
  <c r="B166" i="8"/>
  <c r="C166" i="8"/>
  <c r="D166" i="8"/>
  <c r="E166" i="8"/>
  <c r="I166" i="5"/>
  <c r="J166" i="5"/>
  <c r="A167" i="8"/>
  <c r="B167" i="8"/>
  <c r="C167" i="8"/>
  <c r="D167" i="8"/>
  <c r="E167" i="8"/>
  <c r="I167" i="5"/>
  <c r="A168" i="8"/>
  <c r="B168" i="8"/>
  <c r="C168" i="8"/>
  <c r="D168" i="8"/>
  <c r="E168" i="8"/>
  <c r="I168" i="5"/>
  <c r="J168" i="5"/>
  <c r="A169" i="8"/>
  <c r="B169" i="8"/>
  <c r="C169" i="8"/>
  <c r="D169" i="8"/>
  <c r="E169" i="8"/>
  <c r="I169" i="5"/>
  <c r="J169" i="5"/>
  <c r="A170" i="8"/>
  <c r="B170" i="8"/>
  <c r="C170" i="8"/>
  <c r="D170" i="8"/>
  <c r="E170" i="8"/>
  <c r="I170" i="5"/>
  <c r="J170" i="5"/>
  <c r="A171" i="8"/>
  <c r="B171" i="8"/>
  <c r="C171" i="8"/>
  <c r="D171" i="8"/>
  <c r="E171" i="8"/>
  <c r="I171" i="5"/>
  <c r="A172" i="8"/>
  <c r="B172" i="8"/>
  <c r="C172" i="8"/>
  <c r="D172" i="8"/>
  <c r="E172" i="8"/>
  <c r="I172" i="5"/>
  <c r="J172" i="5"/>
  <c r="A173" i="8"/>
  <c r="B173" i="8"/>
  <c r="C173" i="8"/>
  <c r="D173" i="8"/>
  <c r="E173" i="8"/>
  <c r="I173" i="5"/>
  <c r="J173" i="5"/>
  <c r="A174" i="8"/>
  <c r="B174" i="8"/>
  <c r="C174" i="8"/>
  <c r="D174" i="8"/>
  <c r="E174" i="8"/>
  <c r="I174" i="5"/>
  <c r="J174" i="5"/>
  <c r="A175" i="8"/>
  <c r="B175" i="8"/>
  <c r="C175" i="8"/>
  <c r="D175" i="8"/>
  <c r="E175" i="8"/>
  <c r="I175" i="5"/>
  <c r="A176" i="8"/>
  <c r="B176" i="8"/>
  <c r="C176" i="8"/>
  <c r="D176" i="8"/>
  <c r="E176" i="8"/>
  <c r="I176" i="5"/>
  <c r="J176" i="5"/>
  <c r="A177" i="8"/>
  <c r="B177" i="8"/>
  <c r="C177" i="8"/>
  <c r="D177" i="8"/>
  <c r="E177" i="8"/>
  <c r="I177" i="5"/>
  <c r="J177" i="5"/>
  <c r="A178" i="8"/>
  <c r="B178" i="8"/>
  <c r="C178" i="8"/>
  <c r="D178" i="8"/>
  <c r="E178" i="8"/>
  <c r="I178" i="5"/>
  <c r="J178" i="5"/>
  <c r="A179" i="8"/>
  <c r="B179" i="8"/>
  <c r="C179" i="8"/>
  <c r="D179" i="8"/>
  <c r="E179" i="8"/>
  <c r="I179" i="5"/>
  <c r="A180" i="8"/>
  <c r="B180" i="8"/>
  <c r="C180" i="8"/>
  <c r="D180" i="8"/>
  <c r="E180" i="8"/>
  <c r="I180" i="5"/>
  <c r="J180" i="5"/>
  <c r="A181" i="8"/>
  <c r="B181" i="8"/>
  <c r="C181" i="8"/>
  <c r="D181" i="8"/>
  <c r="E181" i="8"/>
  <c r="I181" i="5"/>
  <c r="J181" i="5"/>
  <c r="A182" i="8"/>
  <c r="B182" i="8"/>
  <c r="C182" i="8"/>
  <c r="D182" i="8"/>
  <c r="E182" i="8"/>
  <c r="I182" i="5"/>
  <c r="J182" i="5"/>
  <c r="A183" i="8"/>
  <c r="B183" i="8"/>
  <c r="C183" i="8"/>
  <c r="D183" i="8"/>
  <c r="E183" i="8"/>
  <c r="I183" i="5"/>
  <c r="A184" i="8"/>
  <c r="B184" i="8"/>
  <c r="C184" i="8"/>
  <c r="D184" i="8"/>
  <c r="E184" i="8"/>
  <c r="I184" i="5"/>
  <c r="J184" i="5"/>
  <c r="A185" i="8"/>
  <c r="B185" i="8"/>
  <c r="C185" i="8"/>
  <c r="D185" i="8"/>
  <c r="E185" i="8"/>
  <c r="I185" i="5"/>
  <c r="J185" i="5"/>
  <c r="A186" i="8"/>
  <c r="B186" i="8"/>
  <c r="C186" i="8"/>
  <c r="D186" i="8"/>
  <c r="E186" i="8"/>
  <c r="I186" i="5"/>
  <c r="J186" i="5"/>
  <c r="A187" i="8"/>
  <c r="B187" i="8"/>
  <c r="C187" i="8"/>
  <c r="D187" i="8"/>
  <c r="E187" i="8"/>
  <c r="I187" i="5"/>
  <c r="A188" i="8"/>
  <c r="B188" i="8"/>
  <c r="C188" i="8"/>
  <c r="D188" i="8"/>
  <c r="E188" i="8"/>
  <c r="I188" i="5"/>
  <c r="J188" i="5"/>
  <c r="A189" i="8"/>
  <c r="B189" i="8"/>
  <c r="C189" i="8"/>
  <c r="D189" i="8"/>
  <c r="E189" i="8"/>
  <c r="I189" i="5"/>
  <c r="J189" i="5"/>
  <c r="A190" i="8"/>
  <c r="B190" i="8"/>
  <c r="C190" i="8"/>
  <c r="D190" i="8"/>
  <c r="E190" i="8"/>
  <c r="I190" i="5"/>
  <c r="J190" i="5"/>
  <c r="A191" i="8"/>
  <c r="B191" i="8"/>
  <c r="C191" i="8"/>
  <c r="D191" i="8"/>
  <c r="E191" i="8"/>
  <c r="I191" i="5"/>
  <c r="A192" i="8"/>
  <c r="B192" i="8"/>
  <c r="C192" i="8"/>
  <c r="D192" i="8"/>
  <c r="E192" i="8"/>
  <c r="I192" i="5"/>
  <c r="J192" i="5"/>
  <c r="A193" i="8"/>
  <c r="B193" i="8"/>
  <c r="C193" i="8"/>
  <c r="D193" i="8"/>
  <c r="E193" i="8"/>
  <c r="I193" i="5"/>
  <c r="J193" i="5"/>
  <c r="A194" i="8"/>
  <c r="B194" i="8"/>
  <c r="C194" i="8"/>
  <c r="D194" i="8"/>
  <c r="E194" i="8"/>
  <c r="I194" i="5"/>
  <c r="J194" i="5"/>
  <c r="A195" i="8"/>
  <c r="B195" i="8"/>
  <c r="C195" i="8"/>
  <c r="D195" i="8"/>
  <c r="E195" i="8"/>
  <c r="I195" i="5"/>
  <c r="A196" i="8"/>
  <c r="B196" i="8"/>
  <c r="C196" i="8"/>
  <c r="D196" i="8"/>
  <c r="E196" i="8"/>
  <c r="I196" i="5"/>
  <c r="J196" i="5"/>
  <c r="A197" i="8"/>
  <c r="B197" i="8"/>
  <c r="C197" i="8"/>
  <c r="D197" i="8"/>
  <c r="E197" i="8"/>
  <c r="I197" i="5"/>
  <c r="J197" i="5"/>
  <c r="A198" i="8"/>
  <c r="B198" i="8"/>
  <c r="C198" i="8"/>
  <c r="D198" i="8"/>
  <c r="E198" i="8"/>
  <c r="I198" i="5"/>
  <c r="J198" i="5"/>
  <c r="A199" i="8"/>
  <c r="B199" i="8"/>
  <c r="C199" i="8"/>
  <c r="D199" i="8"/>
  <c r="E199" i="8"/>
  <c r="I199" i="5"/>
  <c r="A200" i="8"/>
  <c r="B200" i="8"/>
  <c r="C200" i="8"/>
  <c r="D200" i="8"/>
  <c r="E200" i="8"/>
  <c r="I200" i="5"/>
  <c r="J200" i="5"/>
  <c r="A201" i="8"/>
  <c r="B201" i="8"/>
  <c r="C201" i="8"/>
  <c r="D201" i="8"/>
  <c r="E201" i="8"/>
  <c r="I201" i="5"/>
  <c r="J201" i="5"/>
  <c r="A202" i="8"/>
  <c r="B202" i="8"/>
  <c r="C202" i="8"/>
  <c r="D202" i="8"/>
  <c r="E202" i="8"/>
  <c r="I202" i="5"/>
  <c r="J202" i="5"/>
  <c r="A203" i="8"/>
  <c r="B203" i="8"/>
  <c r="C203" i="8"/>
  <c r="D203" i="8"/>
  <c r="E203" i="8"/>
  <c r="I203" i="5"/>
  <c r="A204" i="8"/>
  <c r="B204" i="8"/>
  <c r="C204" i="8"/>
  <c r="D204" i="8"/>
  <c r="E204" i="8"/>
  <c r="I204" i="5"/>
  <c r="J204" i="5"/>
  <c r="A205" i="8"/>
  <c r="B205" i="8"/>
  <c r="C205" i="8"/>
  <c r="D205" i="8"/>
  <c r="E205" i="8"/>
  <c r="I205" i="5"/>
  <c r="J205" i="5"/>
  <c r="A206" i="8"/>
  <c r="B206" i="8"/>
  <c r="C206" i="8"/>
  <c r="D206" i="8"/>
  <c r="E206" i="8"/>
  <c r="I206" i="5"/>
  <c r="J206" i="5"/>
  <c r="A207" i="8"/>
  <c r="B207" i="8"/>
  <c r="C207" i="8"/>
  <c r="D207" i="8"/>
  <c r="E207" i="8"/>
  <c r="I207" i="5"/>
  <c r="A208" i="8"/>
  <c r="B208" i="8"/>
  <c r="C208" i="8"/>
  <c r="D208" i="8"/>
  <c r="E208" i="8"/>
  <c r="I208" i="5"/>
  <c r="J208" i="5"/>
  <c r="A209" i="8"/>
  <c r="B209" i="8"/>
  <c r="C209" i="8"/>
  <c r="D209" i="8"/>
  <c r="E209" i="8"/>
  <c r="I209" i="5"/>
  <c r="J209" i="5"/>
  <c r="A210" i="8"/>
  <c r="B210" i="8"/>
  <c r="C210" i="8"/>
  <c r="D210" i="8"/>
  <c r="E210" i="8"/>
  <c r="I210" i="5"/>
  <c r="J210" i="5"/>
  <c r="A211" i="8"/>
  <c r="B211" i="8"/>
  <c r="C211" i="8"/>
  <c r="D211" i="8"/>
  <c r="E211" i="8"/>
  <c r="I211" i="5"/>
  <c r="A212" i="8"/>
  <c r="B212" i="8"/>
  <c r="C212" i="8"/>
  <c r="D212" i="8"/>
  <c r="E212" i="8"/>
  <c r="I212" i="5"/>
  <c r="J212" i="5"/>
  <c r="A213" i="8"/>
  <c r="B213" i="8"/>
  <c r="C213" i="8"/>
  <c r="D213" i="8"/>
  <c r="E213" i="8"/>
  <c r="I213" i="5"/>
  <c r="J213" i="5"/>
  <c r="A214" i="8"/>
  <c r="B214" i="8"/>
  <c r="C214" i="8"/>
  <c r="D214" i="8"/>
  <c r="E214" i="8"/>
  <c r="I214" i="5"/>
  <c r="J214" i="5"/>
  <c r="A215" i="8"/>
  <c r="B215" i="8"/>
  <c r="C215" i="8"/>
  <c r="D215" i="8"/>
  <c r="E215" i="8"/>
  <c r="I215" i="5"/>
  <c r="A216" i="8"/>
  <c r="B216" i="8"/>
  <c r="C216" i="8"/>
  <c r="D216" i="8"/>
  <c r="E216" i="8"/>
  <c r="I216" i="5"/>
  <c r="J216" i="5"/>
  <c r="A217" i="8"/>
  <c r="B217" i="8"/>
  <c r="C217" i="8"/>
  <c r="D217" i="8"/>
  <c r="E217" i="8"/>
  <c r="I217" i="5"/>
  <c r="J217" i="5"/>
  <c r="A218" i="8"/>
  <c r="B218" i="8"/>
  <c r="C218" i="8"/>
  <c r="D218" i="8"/>
  <c r="E218" i="8"/>
  <c r="I218" i="5"/>
  <c r="J218" i="5"/>
  <c r="A219" i="8"/>
  <c r="B219" i="8"/>
  <c r="C219" i="8"/>
  <c r="D219" i="8"/>
  <c r="E219" i="8"/>
  <c r="I219" i="5"/>
  <c r="A220" i="8"/>
  <c r="B220" i="8"/>
  <c r="C220" i="8"/>
  <c r="D220" i="8"/>
  <c r="E220" i="8"/>
  <c r="I220" i="5"/>
  <c r="J220" i="5"/>
  <c r="A221" i="8"/>
  <c r="B221" i="8"/>
  <c r="C221" i="8"/>
  <c r="D221" i="8"/>
  <c r="E221" i="8"/>
  <c r="I221" i="5"/>
  <c r="J221" i="5"/>
  <c r="A222" i="8"/>
  <c r="B222" i="8"/>
  <c r="C222" i="8"/>
  <c r="D222" i="8"/>
  <c r="E222" i="8"/>
  <c r="I222" i="5"/>
  <c r="J222" i="5"/>
  <c r="A223" i="8"/>
  <c r="B223" i="8"/>
  <c r="C223" i="8"/>
  <c r="D223" i="8"/>
  <c r="E223" i="8"/>
  <c r="I223" i="5"/>
  <c r="A224" i="8"/>
  <c r="B224" i="8"/>
  <c r="C224" i="8"/>
  <c r="D224" i="8"/>
  <c r="E224" i="8"/>
  <c r="I224" i="5"/>
  <c r="J224" i="5"/>
  <c r="A225" i="8"/>
  <c r="B225" i="8"/>
  <c r="C225" i="8"/>
  <c r="D225" i="8"/>
  <c r="E225" i="8"/>
  <c r="I225" i="5"/>
  <c r="J225" i="5"/>
  <c r="A226" i="8"/>
  <c r="B226" i="8"/>
  <c r="C226" i="8"/>
  <c r="D226" i="8"/>
  <c r="E226" i="8"/>
  <c r="I226" i="5"/>
  <c r="J226" i="5"/>
  <c r="A227" i="8"/>
  <c r="B227" i="8"/>
  <c r="C227" i="8"/>
  <c r="D227" i="8"/>
  <c r="E227" i="8"/>
  <c r="I227" i="5"/>
  <c r="A228" i="8"/>
  <c r="B228" i="8"/>
  <c r="C228" i="8"/>
  <c r="D228" i="8"/>
  <c r="E228" i="8"/>
  <c r="I228" i="5"/>
  <c r="J228" i="5"/>
  <c r="A229" i="8"/>
  <c r="B229" i="8"/>
  <c r="C229" i="8"/>
  <c r="D229" i="8"/>
  <c r="E229" i="8"/>
  <c r="I229" i="5"/>
  <c r="J229" i="5"/>
  <c r="A230" i="8"/>
  <c r="B230" i="8"/>
  <c r="C230" i="8"/>
  <c r="D230" i="8"/>
  <c r="E230" i="8"/>
  <c r="I230" i="5"/>
  <c r="J230" i="5"/>
  <c r="A231" i="8"/>
  <c r="B231" i="8"/>
  <c r="C231" i="8"/>
  <c r="D231" i="8"/>
  <c r="E231" i="8"/>
  <c r="I231" i="5"/>
  <c r="A232" i="8"/>
  <c r="B232" i="8"/>
  <c r="C232" i="8"/>
  <c r="D232" i="8"/>
  <c r="E232" i="8"/>
  <c r="I232" i="5"/>
  <c r="J232" i="5"/>
  <c r="A233" i="8"/>
  <c r="B233" i="8"/>
  <c r="C233" i="8"/>
  <c r="D233" i="8"/>
  <c r="E233" i="8"/>
  <c r="I233" i="5"/>
  <c r="J233" i="5"/>
  <c r="A234" i="8"/>
  <c r="B234" i="8"/>
  <c r="C234" i="8"/>
  <c r="D234" i="8"/>
  <c r="E234" i="8"/>
  <c r="I234" i="5"/>
  <c r="J234" i="5"/>
  <c r="A235" i="8"/>
  <c r="B235" i="8"/>
  <c r="C235" i="8"/>
  <c r="D235" i="8"/>
  <c r="E235" i="8"/>
  <c r="I235" i="5"/>
  <c r="A236" i="8"/>
  <c r="B236" i="8"/>
  <c r="C236" i="8"/>
  <c r="D236" i="8"/>
  <c r="E236" i="8"/>
  <c r="I236" i="5"/>
  <c r="J236" i="5"/>
  <c r="A237" i="8"/>
  <c r="B237" i="8"/>
  <c r="C237" i="8"/>
  <c r="D237" i="8"/>
  <c r="E237" i="8"/>
  <c r="I237" i="5"/>
  <c r="J237" i="5"/>
  <c r="A238" i="8"/>
  <c r="B238" i="8"/>
  <c r="C238" i="8"/>
  <c r="D238" i="8"/>
  <c r="E238" i="8"/>
  <c r="I238" i="5"/>
  <c r="J238" i="5"/>
  <c r="A239" i="8"/>
  <c r="B239" i="8"/>
  <c r="C239" i="8"/>
  <c r="D239" i="8"/>
  <c r="E239" i="8"/>
  <c r="I239" i="5"/>
  <c r="A240" i="8"/>
  <c r="B240" i="8"/>
  <c r="C240" i="8"/>
  <c r="D240" i="8"/>
  <c r="E240" i="8"/>
  <c r="I240" i="5"/>
  <c r="J240" i="5"/>
  <c r="A241" i="8"/>
  <c r="B241" i="8"/>
  <c r="C241" i="8"/>
  <c r="D241" i="8"/>
  <c r="E241" i="8"/>
  <c r="I241" i="5"/>
  <c r="J241" i="5"/>
  <c r="A242" i="8"/>
  <c r="B242" i="8"/>
  <c r="C242" i="8"/>
  <c r="D242" i="8"/>
  <c r="E242" i="8"/>
  <c r="I242" i="5"/>
  <c r="J242" i="5"/>
  <c r="A243" i="8"/>
  <c r="B243" i="8"/>
  <c r="C243" i="8"/>
  <c r="D243" i="8"/>
  <c r="E243" i="8"/>
  <c r="I243" i="5"/>
  <c r="A244" i="8"/>
  <c r="B244" i="8"/>
  <c r="C244" i="8"/>
  <c r="D244" i="8"/>
  <c r="E244" i="8"/>
  <c r="I244" i="5"/>
  <c r="J244" i="5"/>
  <c r="A245" i="8"/>
  <c r="B245" i="8"/>
  <c r="C245" i="8"/>
  <c r="D245" i="8"/>
  <c r="E245" i="8"/>
  <c r="I245" i="5"/>
  <c r="J245" i="5"/>
  <c r="A246" i="8"/>
  <c r="B246" i="8"/>
  <c r="C246" i="8"/>
  <c r="D246" i="8"/>
  <c r="E246" i="8"/>
  <c r="I246" i="5"/>
  <c r="J246" i="5"/>
  <c r="A247" i="8"/>
  <c r="B247" i="8"/>
  <c r="C247" i="8"/>
  <c r="D247" i="8"/>
  <c r="E247" i="8"/>
  <c r="I247" i="5"/>
  <c r="A248" i="8"/>
  <c r="B248" i="8"/>
  <c r="C248" i="8"/>
  <c r="D248" i="8"/>
  <c r="E248" i="8"/>
  <c r="I248" i="5"/>
  <c r="J248" i="5"/>
  <c r="A249" i="8"/>
  <c r="B249" i="8"/>
  <c r="C249" i="8"/>
  <c r="D249" i="8"/>
  <c r="E249" i="8"/>
  <c r="I249" i="5"/>
  <c r="J249" i="5"/>
  <c r="A250" i="8"/>
  <c r="B250" i="8"/>
  <c r="C250" i="8"/>
  <c r="D250" i="8"/>
  <c r="E250" i="8"/>
  <c r="I250" i="5"/>
  <c r="J250" i="5"/>
  <c r="A251" i="8"/>
  <c r="B251" i="8"/>
  <c r="C251" i="8"/>
  <c r="D251" i="8"/>
  <c r="E251" i="8"/>
  <c r="I251" i="5"/>
  <c r="A252" i="8"/>
  <c r="B252" i="8"/>
  <c r="C252" i="8"/>
  <c r="D252" i="8"/>
  <c r="E252" i="8"/>
  <c r="I252" i="5"/>
  <c r="J252" i="5"/>
  <c r="A253" i="8"/>
  <c r="B253" i="8"/>
  <c r="C253" i="8"/>
  <c r="D253" i="8"/>
  <c r="E253" i="8"/>
  <c r="I253" i="5"/>
  <c r="J253" i="5"/>
  <c r="A254" i="8"/>
  <c r="B254" i="8"/>
  <c r="C254" i="8"/>
  <c r="D254" i="8"/>
  <c r="E254" i="8"/>
  <c r="I254" i="5"/>
  <c r="J254" i="5"/>
  <c r="A255" i="8"/>
  <c r="B255" i="8"/>
  <c r="C255" i="8"/>
  <c r="D255" i="8"/>
  <c r="E255" i="8"/>
  <c r="I255" i="5"/>
  <c r="A256" i="8"/>
  <c r="B256" i="8"/>
  <c r="C256" i="8"/>
  <c r="D256" i="8"/>
  <c r="E256" i="8"/>
  <c r="I256" i="5"/>
  <c r="J256" i="5"/>
  <c r="A257" i="8"/>
  <c r="B257" i="8"/>
  <c r="C257" i="8"/>
  <c r="D257" i="8"/>
  <c r="E257" i="8"/>
  <c r="I257" i="5"/>
  <c r="J257" i="5"/>
  <c r="A258" i="8"/>
  <c r="B258" i="8"/>
  <c r="C258" i="8"/>
  <c r="D258" i="8"/>
  <c r="E258" i="8"/>
  <c r="I258" i="5"/>
  <c r="J258" i="5"/>
  <c r="A259" i="8"/>
  <c r="B259" i="8"/>
  <c r="C259" i="8"/>
  <c r="D259" i="8"/>
  <c r="E259" i="8"/>
  <c r="I259" i="5"/>
  <c r="A260" i="8"/>
  <c r="B260" i="8"/>
  <c r="C260" i="8"/>
  <c r="D260" i="8"/>
  <c r="E260" i="8"/>
  <c r="I260" i="5"/>
  <c r="J260" i="5"/>
  <c r="A261" i="8"/>
  <c r="B261" i="8"/>
  <c r="C261" i="8"/>
  <c r="D261" i="8"/>
  <c r="E261" i="8"/>
  <c r="I261" i="5"/>
  <c r="J261" i="5"/>
  <c r="A262" i="8"/>
  <c r="B262" i="8"/>
  <c r="C262" i="8"/>
  <c r="D262" i="8"/>
  <c r="E262" i="8"/>
  <c r="I262" i="5"/>
  <c r="J262" i="5"/>
  <c r="A263" i="8"/>
  <c r="B263" i="8"/>
  <c r="C263" i="8"/>
  <c r="D263" i="8"/>
  <c r="E263" i="8"/>
  <c r="I263" i="5"/>
  <c r="A264" i="8"/>
  <c r="B264" i="8"/>
  <c r="C264" i="8"/>
  <c r="D264" i="8"/>
  <c r="E264" i="8"/>
  <c r="I264" i="5"/>
  <c r="J264" i="5"/>
  <c r="A265" i="8"/>
  <c r="B265" i="8"/>
  <c r="C265" i="8"/>
  <c r="D265" i="8"/>
  <c r="E265" i="8"/>
  <c r="I265" i="5"/>
  <c r="J265" i="5"/>
  <c r="A266" i="8"/>
  <c r="B266" i="8"/>
  <c r="C266" i="8"/>
  <c r="D266" i="8"/>
  <c r="E266" i="8"/>
  <c r="I266" i="5"/>
  <c r="J266" i="5"/>
  <c r="A267" i="8"/>
  <c r="B267" i="8"/>
  <c r="C267" i="8"/>
  <c r="D267" i="8"/>
  <c r="E267" i="8"/>
  <c r="I267" i="5"/>
  <c r="A268" i="8"/>
  <c r="B268" i="8"/>
  <c r="C268" i="8"/>
  <c r="D268" i="8"/>
  <c r="E268" i="8"/>
  <c r="I268" i="5"/>
  <c r="J268" i="5"/>
  <c r="A269" i="8"/>
  <c r="B269" i="8"/>
  <c r="C269" i="8"/>
  <c r="D269" i="8"/>
  <c r="E269" i="8"/>
  <c r="I269" i="5"/>
  <c r="J269" i="5"/>
  <c r="A270" i="8"/>
  <c r="B270" i="8"/>
  <c r="C270" i="8"/>
  <c r="D270" i="8"/>
  <c r="E270" i="8"/>
  <c r="I270" i="5"/>
  <c r="J270" i="5"/>
  <c r="A271" i="8"/>
  <c r="B271" i="8"/>
  <c r="C271" i="8"/>
  <c r="D271" i="8"/>
  <c r="E271" i="8"/>
  <c r="I271" i="5"/>
  <c r="A272" i="8"/>
  <c r="B272" i="8"/>
  <c r="C272" i="8"/>
  <c r="D272" i="8"/>
  <c r="E272" i="8"/>
  <c r="I272" i="5"/>
  <c r="J272" i="5"/>
  <c r="A273" i="8"/>
  <c r="B273" i="8"/>
  <c r="C273" i="8"/>
  <c r="D273" i="8"/>
  <c r="E273" i="8"/>
  <c r="I273" i="5"/>
  <c r="J273" i="5"/>
  <c r="A274" i="8"/>
  <c r="B274" i="8"/>
  <c r="C274" i="8"/>
  <c r="D274" i="8"/>
  <c r="E274" i="8"/>
  <c r="I274" i="5"/>
  <c r="J274" i="5"/>
  <c r="A275" i="8"/>
  <c r="B275" i="8"/>
  <c r="C275" i="8"/>
  <c r="D275" i="8"/>
  <c r="E275" i="8"/>
  <c r="I275" i="5"/>
  <c r="A276" i="8"/>
  <c r="B276" i="8"/>
  <c r="C276" i="8"/>
  <c r="D276" i="8"/>
  <c r="E276" i="8"/>
  <c r="I276" i="5"/>
  <c r="J276" i="5"/>
  <c r="A277" i="8"/>
  <c r="B277" i="8"/>
  <c r="C277" i="8"/>
  <c r="D277" i="8"/>
  <c r="E277" i="8"/>
  <c r="I277" i="5"/>
  <c r="J277" i="5"/>
  <c r="A278" i="8"/>
  <c r="B278" i="8"/>
  <c r="C278" i="8"/>
  <c r="D278" i="8"/>
  <c r="E278" i="8"/>
  <c r="I278" i="5"/>
  <c r="J278" i="5"/>
  <c r="A279" i="8"/>
  <c r="B279" i="8"/>
  <c r="C279" i="8"/>
  <c r="D279" i="8"/>
  <c r="E279" i="8"/>
  <c r="I279" i="5"/>
  <c r="A280" i="8"/>
  <c r="B280" i="8"/>
  <c r="C280" i="8"/>
  <c r="D280" i="8"/>
  <c r="E280" i="8"/>
  <c r="I280" i="5"/>
  <c r="J280" i="5"/>
  <c r="A281" i="8"/>
  <c r="B281" i="8"/>
  <c r="C281" i="8"/>
  <c r="D281" i="8"/>
  <c r="E281" i="8"/>
  <c r="I281" i="5"/>
  <c r="J281" i="5"/>
  <c r="A282" i="8"/>
  <c r="B282" i="8"/>
  <c r="C282" i="8"/>
  <c r="D282" i="8"/>
  <c r="E282" i="8"/>
  <c r="I282" i="5"/>
  <c r="J282" i="5"/>
  <c r="A283" i="8"/>
  <c r="B283" i="8"/>
  <c r="C283" i="8"/>
  <c r="D283" i="8"/>
  <c r="E283" i="8"/>
  <c r="I283" i="5"/>
  <c r="A284" i="8"/>
  <c r="B284" i="8"/>
  <c r="C284" i="8"/>
  <c r="D284" i="8"/>
  <c r="E284" i="8"/>
  <c r="I284" i="5"/>
  <c r="J284" i="5"/>
  <c r="A285" i="8"/>
  <c r="B285" i="8"/>
  <c r="C285" i="8"/>
  <c r="D285" i="8"/>
  <c r="E285" i="8"/>
  <c r="I285" i="5"/>
  <c r="J285" i="5"/>
  <c r="A286" i="8"/>
  <c r="B286" i="8"/>
  <c r="C286" i="8"/>
  <c r="D286" i="8"/>
  <c r="E286" i="8"/>
  <c r="I286" i="5"/>
  <c r="J286" i="5"/>
  <c r="A287" i="8"/>
  <c r="B287" i="8"/>
  <c r="C287" i="8"/>
  <c r="D287" i="8"/>
  <c r="E287" i="8"/>
  <c r="I287" i="5"/>
  <c r="A288" i="8"/>
  <c r="B288" i="8"/>
  <c r="C288" i="8"/>
  <c r="D288" i="8"/>
  <c r="E288" i="8"/>
  <c r="I288" i="5"/>
  <c r="J288" i="5"/>
  <c r="A289" i="8"/>
  <c r="B289" i="8"/>
  <c r="C289" i="8"/>
  <c r="D289" i="8"/>
  <c r="E289" i="8"/>
  <c r="I289" i="5"/>
  <c r="J289" i="5"/>
  <c r="A290" i="8"/>
  <c r="B290" i="8"/>
  <c r="C290" i="8"/>
  <c r="D290" i="8"/>
  <c r="E290" i="8"/>
  <c r="I290" i="5"/>
  <c r="J290" i="5"/>
  <c r="A291" i="8"/>
  <c r="B291" i="8"/>
  <c r="C291" i="8"/>
  <c r="D291" i="8"/>
  <c r="E291" i="8"/>
  <c r="I291" i="5"/>
  <c r="A292" i="8"/>
  <c r="B292" i="8"/>
  <c r="C292" i="8"/>
  <c r="D292" i="8"/>
  <c r="E292" i="8"/>
  <c r="I292" i="5"/>
  <c r="J292" i="5"/>
  <c r="A293" i="8"/>
  <c r="B293" i="8"/>
  <c r="C293" i="8"/>
  <c r="D293" i="8"/>
  <c r="E293" i="8"/>
  <c r="I293" i="5"/>
  <c r="J293" i="5"/>
  <c r="A294" i="8"/>
  <c r="B294" i="8"/>
  <c r="C294" i="8"/>
  <c r="D294" i="8"/>
  <c r="E294" i="8"/>
  <c r="I294" i="5"/>
  <c r="J294" i="5"/>
  <c r="A295" i="8"/>
  <c r="B295" i="8"/>
  <c r="C295" i="8"/>
  <c r="D295" i="8"/>
  <c r="E295" i="8"/>
  <c r="I295" i="5"/>
  <c r="A296" i="8"/>
  <c r="B296" i="8"/>
  <c r="C296" i="8"/>
  <c r="D296" i="8"/>
  <c r="E296" i="8"/>
  <c r="I296" i="5"/>
  <c r="J296" i="5"/>
  <c r="A297" i="8"/>
  <c r="B297" i="8"/>
  <c r="C297" i="8"/>
  <c r="D297" i="8"/>
  <c r="E297" i="8"/>
  <c r="I297" i="5"/>
  <c r="J297" i="5"/>
  <c r="A298" i="8"/>
  <c r="B298" i="8"/>
  <c r="C298" i="8"/>
  <c r="D298" i="8"/>
  <c r="E298" i="8"/>
  <c r="I298" i="5"/>
  <c r="J298" i="5"/>
  <c r="A299" i="8"/>
  <c r="B299" i="8"/>
  <c r="C299" i="8"/>
  <c r="D299" i="8"/>
  <c r="E299" i="8"/>
  <c r="I299" i="5"/>
  <c r="A300" i="8"/>
  <c r="B300" i="8"/>
  <c r="C300" i="8"/>
  <c r="D300" i="8"/>
  <c r="E300" i="8"/>
  <c r="I300" i="5"/>
  <c r="J300" i="5"/>
  <c r="A301" i="8"/>
  <c r="B301" i="8"/>
  <c r="C301" i="8"/>
  <c r="D301" i="8"/>
  <c r="E301" i="8"/>
  <c r="I301" i="5"/>
  <c r="J301" i="5"/>
  <c r="A302" i="8"/>
  <c r="B302" i="8"/>
  <c r="C302" i="8"/>
  <c r="D302" i="8"/>
  <c r="E302" i="8"/>
  <c r="I302" i="5"/>
  <c r="J302" i="5"/>
  <c r="A303" i="8"/>
  <c r="B303" i="8"/>
  <c r="C303" i="8"/>
  <c r="D303" i="8"/>
  <c r="E303" i="8"/>
  <c r="I303" i="5"/>
  <c r="A304" i="8"/>
  <c r="B304" i="8"/>
  <c r="C304" i="8"/>
  <c r="D304" i="8"/>
  <c r="E304" i="8"/>
  <c r="I304" i="5"/>
  <c r="J304" i="5"/>
  <c r="A305" i="8"/>
  <c r="B305" i="8"/>
  <c r="C305" i="8"/>
  <c r="D305" i="8"/>
  <c r="E305" i="8"/>
  <c r="I305" i="5"/>
  <c r="J305" i="5"/>
  <c r="A306" i="8"/>
  <c r="B306" i="8"/>
  <c r="C306" i="8"/>
  <c r="D306" i="8"/>
  <c r="E306" i="8"/>
  <c r="I306" i="5"/>
  <c r="J306" i="5"/>
  <c r="A307" i="8"/>
  <c r="B307" i="8"/>
  <c r="C307" i="8"/>
  <c r="D307" i="8"/>
  <c r="E307" i="8"/>
  <c r="I307" i="5"/>
  <c r="A308" i="8"/>
  <c r="B308" i="8"/>
  <c r="C308" i="8"/>
  <c r="D308" i="8"/>
  <c r="E308" i="8"/>
  <c r="I308" i="5"/>
  <c r="J308" i="5"/>
  <c r="A309" i="8"/>
  <c r="B309" i="8"/>
  <c r="C309" i="8"/>
  <c r="D309" i="8"/>
  <c r="E309" i="8"/>
  <c r="I309" i="5"/>
  <c r="J309" i="5"/>
  <c r="A310" i="8"/>
  <c r="B310" i="8"/>
  <c r="C310" i="8"/>
  <c r="D310" i="8"/>
  <c r="E310" i="8"/>
  <c r="I310" i="5"/>
  <c r="J310" i="5"/>
  <c r="A311" i="8"/>
  <c r="B311" i="8"/>
  <c r="C311" i="8"/>
  <c r="D311" i="8"/>
  <c r="E311" i="8"/>
  <c r="I311" i="5"/>
  <c r="A312" i="8"/>
  <c r="B312" i="8"/>
  <c r="C312" i="8"/>
  <c r="D312" i="8"/>
  <c r="E312" i="8"/>
  <c r="I312" i="5"/>
  <c r="J312" i="5"/>
  <c r="A313" i="8"/>
  <c r="B313" i="8"/>
  <c r="C313" i="8"/>
  <c r="D313" i="8"/>
  <c r="E313" i="8"/>
  <c r="I313" i="5"/>
  <c r="J313" i="5"/>
  <c r="A314" i="8"/>
  <c r="B314" i="8"/>
  <c r="C314" i="8"/>
  <c r="D314" i="8"/>
  <c r="E314" i="8"/>
  <c r="I314" i="5"/>
  <c r="J314" i="5"/>
  <c r="A315" i="8"/>
  <c r="B315" i="8"/>
  <c r="C315" i="8"/>
  <c r="D315" i="8"/>
  <c r="E315" i="8"/>
  <c r="I315" i="5"/>
  <c r="A316" i="8"/>
  <c r="B316" i="8"/>
  <c r="C316" i="8"/>
  <c r="D316" i="8"/>
  <c r="E316" i="8"/>
  <c r="I316" i="5"/>
  <c r="J316" i="5"/>
  <c r="A317" i="8"/>
  <c r="B317" i="8"/>
  <c r="C317" i="8"/>
  <c r="D317" i="8"/>
  <c r="E317" i="8"/>
  <c r="I317" i="5"/>
  <c r="J317" i="5"/>
  <c r="A318" i="8"/>
  <c r="B318" i="8"/>
  <c r="C318" i="8"/>
  <c r="D318" i="8"/>
  <c r="E318" i="8"/>
  <c r="I318" i="5"/>
  <c r="J318" i="5"/>
  <c r="A319" i="8"/>
  <c r="B319" i="8"/>
  <c r="C319" i="8"/>
  <c r="D319" i="8"/>
  <c r="E319" i="8"/>
  <c r="I319" i="5"/>
  <c r="A320" i="8"/>
  <c r="B320" i="8"/>
  <c r="C320" i="8"/>
  <c r="D320" i="8"/>
  <c r="E320" i="8"/>
  <c r="I320" i="5"/>
  <c r="J320" i="5"/>
  <c r="A321" i="8"/>
  <c r="B321" i="8"/>
  <c r="C321" i="8"/>
  <c r="D321" i="8"/>
  <c r="E321" i="8"/>
  <c r="I321" i="5"/>
  <c r="J321" i="5"/>
  <c r="A322" i="8"/>
  <c r="B322" i="8"/>
  <c r="C322" i="8"/>
  <c r="D322" i="8"/>
  <c r="E322" i="8"/>
  <c r="I322" i="5"/>
  <c r="J322" i="5"/>
  <c r="A323" i="8"/>
  <c r="B323" i="8"/>
  <c r="C323" i="8"/>
  <c r="D323" i="8"/>
  <c r="E323" i="8"/>
  <c r="I323" i="5"/>
  <c r="A324" i="8"/>
  <c r="B324" i="8"/>
  <c r="C324" i="8"/>
  <c r="D324" i="8"/>
  <c r="E324" i="8"/>
  <c r="I324" i="5"/>
  <c r="J324" i="5"/>
  <c r="A325" i="8"/>
  <c r="B325" i="8"/>
  <c r="C325" i="8"/>
  <c r="D325" i="8"/>
  <c r="E325" i="8"/>
  <c r="I325" i="5"/>
  <c r="J325" i="5"/>
  <c r="A326" i="8"/>
  <c r="B326" i="8"/>
  <c r="C326" i="8"/>
  <c r="D326" i="8"/>
  <c r="E326" i="8"/>
  <c r="I326" i="5"/>
  <c r="J326" i="5"/>
  <c r="A327" i="8"/>
  <c r="B327" i="8"/>
  <c r="C327" i="8"/>
  <c r="D327" i="8"/>
  <c r="E327" i="8"/>
  <c r="I327" i="5"/>
  <c r="A328" i="8"/>
  <c r="B328" i="8"/>
  <c r="C328" i="8"/>
  <c r="D328" i="8"/>
  <c r="E328" i="8"/>
  <c r="I328" i="5"/>
  <c r="J328" i="5"/>
  <c r="A329" i="8"/>
  <c r="B329" i="8"/>
  <c r="C329" i="8"/>
  <c r="D329" i="8"/>
  <c r="E329" i="8"/>
  <c r="I329" i="5"/>
  <c r="J329" i="5"/>
  <c r="A330" i="8"/>
  <c r="B330" i="8"/>
  <c r="C330" i="8"/>
  <c r="D330" i="8"/>
  <c r="E330" i="8"/>
  <c r="I330" i="5"/>
  <c r="J330" i="5"/>
  <c r="A331" i="8"/>
  <c r="B331" i="8"/>
  <c r="C331" i="8"/>
  <c r="D331" i="8"/>
  <c r="E331" i="8"/>
  <c r="I331" i="5"/>
  <c r="A332" i="8"/>
  <c r="B332" i="8"/>
  <c r="C332" i="8"/>
  <c r="D332" i="8"/>
  <c r="E332" i="8"/>
  <c r="I332" i="5"/>
  <c r="J332" i="5"/>
  <c r="A333" i="8"/>
  <c r="B333" i="8"/>
  <c r="C333" i="8"/>
  <c r="D333" i="8"/>
  <c r="E333" i="8"/>
  <c r="I333" i="5"/>
  <c r="J333" i="5"/>
  <c r="A334" i="8"/>
  <c r="B334" i="8"/>
  <c r="C334" i="8"/>
  <c r="D334" i="8"/>
  <c r="E334" i="8"/>
  <c r="I334" i="5"/>
  <c r="J334" i="5"/>
  <c r="A335" i="8"/>
  <c r="B335" i="8"/>
  <c r="C335" i="8"/>
  <c r="D335" i="8"/>
  <c r="E335" i="8"/>
  <c r="I335" i="5"/>
  <c r="A336" i="8"/>
  <c r="B336" i="8"/>
  <c r="C336" i="8"/>
  <c r="D336" i="8"/>
  <c r="E336" i="8"/>
  <c r="I336" i="5"/>
  <c r="J336" i="5"/>
  <c r="A337" i="8"/>
  <c r="B337" i="8"/>
  <c r="C337" i="8"/>
  <c r="D337" i="8"/>
  <c r="E337" i="8"/>
  <c r="I337" i="5"/>
  <c r="J337" i="5"/>
  <c r="A338" i="8"/>
  <c r="B338" i="8"/>
  <c r="C338" i="8"/>
  <c r="D338" i="8"/>
  <c r="E338" i="8"/>
  <c r="I338" i="5"/>
  <c r="J338" i="5"/>
  <c r="A339" i="8"/>
  <c r="B339" i="8"/>
  <c r="C339" i="8"/>
  <c r="D339" i="8"/>
  <c r="E339" i="8"/>
  <c r="I339" i="5"/>
  <c r="A340" i="8"/>
  <c r="B340" i="8"/>
  <c r="C340" i="8"/>
  <c r="D340" i="8"/>
  <c r="E340" i="8"/>
  <c r="I340" i="5"/>
  <c r="J340" i="5"/>
  <c r="A341" i="8"/>
  <c r="B341" i="8"/>
  <c r="C341" i="8"/>
  <c r="D341" i="8"/>
  <c r="E341" i="8"/>
  <c r="I341" i="5"/>
  <c r="J341" i="5"/>
  <c r="A342" i="8"/>
  <c r="B342" i="8"/>
  <c r="C342" i="8"/>
  <c r="D342" i="8"/>
  <c r="E342" i="8"/>
  <c r="I342" i="5"/>
  <c r="J342" i="5"/>
  <c r="A343" i="8"/>
  <c r="B343" i="8"/>
  <c r="C343" i="8"/>
  <c r="D343" i="8"/>
  <c r="E343" i="8"/>
  <c r="I343" i="5"/>
  <c r="A344" i="8"/>
  <c r="B344" i="8"/>
  <c r="C344" i="8"/>
  <c r="D344" i="8"/>
  <c r="E344" i="8"/>
  <c r="I344" i="5"/>
  <c r="J344" i="5"/>
  <c r="A345" i="8"/>
  <c r="B345" i="8"/>
  <c r="C345" i="8"/>
  <c r="D345" i="8"/>
  <c r="E345" i="8"/>
  <c r="I345" i="5"/>
  <c r="J345" i="5"/>
  <c r="A346" i="8"/>
  <c r="B346" i="8"/>
  <c r="C346" i="8"/>
  <c r="D346" i="8"/>
  <c r="E346" i="8"/>
  <c r="I346" i="5"/>
  <c r="J346" i="5"/>
  <c r="A347" i="8"/>
  <c r="B347" i="8"/>
  <c r="C347" i="8"/>
  <c r="D347" i="8"/>
  <c r="E347" i="8"/>
  <c r="I347" i="5"/>
  <c r="A348" i="8"/>
  <c r="B348" i="8"/>
  <c r="C348" i="8"/>
  <c r="D348" i="8"/>
  <c r="E348" i="8"/>
  <c r="I348" i="5"/>
  <c r="J348" i="5"/>
  <c r="A349" i="8"/>
  <c r="B349" i="8"/>
  <c r="C349" i="8"/>
  <c r="D349" i="8"/>
  <c r="E349" i="8"/>
  <c r="I349" i="5"/>
  <c r="J349" i="5"/>
  <c r="A350" i="8"/>
  <c r="B350" i="8"/>
  <c r="C350" i="8"/>
  <c r="D350" i="8"/>
  <c r="E350" i="8"/>
  <c r="I350" i="5"/>
  <c r="J350" i="5"/>
  <c r="A351" i="8"/>
  <c r="B351" i="8"/>
  <c r="C351" i="8"/>
  <c r="D351" i="8"/>
  <c r="E351" i="8"/>
  <c r="I351" i="5"/>
  <c r="A352" i="8"/>
  <c r="B352" i="8"/>
  <c r="C352" i="8"/>
  <c r="D352" i="8"/>
  <c r="E352" i="8"/>
  <c r="I352" i="5"/>
  <c r="J352" i="5"/>
  <c r="A353" i="8"/>
  <c r="B353" i="8"/>
  <c r="C353" i="8"/>
  <c r="D353" i="8"/>
  <c r="E353" i="8"/>
  <c r="I353" i="5"/>
  <c r="J353" i="5"/>
  <c r="A354" i="8"/>
  <c r="B354" i="8"/>
  <c r="C354" i="8"/>
  <c r="D354" i="8"/>
  <c r="E354" i="8"/>
  <c r="I354" i="5"/>
  <c r="J354" i="5"/>
  <c r="A355" i="8"/>
  <c r="B355" i="8"/>
  <c r="C355" i="8"/>
  <c r="D355" i="8"/>
  <c r="E355" i="8"/>
  <c r="I355" i="5"/>
  <c r="A356" i="8"/>
  <c r="B356" i="8"/>
  <c r="C356" i="8"/>
  <c r="D356" i="8"/>
  <c r="E356" i="8"/>
  <c r="I356" i="5"/>
  <c r="J356" i="5"/>
  <c r="A357" i="8"/>
  <c r="B357" i="8"/>
  <c r="C357" i="8"/>
  <c r="D357" i="8"/>
  <c r="E357" i="8"/>
  <c r="I357" i="5"/>
  <c r="J357" i="5"/>
  <c r="A358" i="8"/>
  <c r="B358" i="8"/>
  <c r="C358" i="8"/>
  <c r="D358" i="8"/>
  <c r="E358" i="8"/>
  <c r="I358" i="5"/>
  <c r="J358" i="5"/>
  <c r="A359" i="8"/>
  <c r="B359" i="8"/>
  <c r="C359" i="8"/>
  <c r="D359" i="8"/>
  <c r="E359" i="8"/>
  <c r="I359" i="5"/>
  <c r="A360" i="8"/>
  <c r="B360" i="8"/>
  <c r="C360" i="8"/>
  <c r="D360" i="8"/>
  <c r="E360" i="8"/>
  <c r="I360" i="5"/>
  <c r="J360" i="5"/>
  <c r="A361" i="8"/>
  <c r="B361" i="8"/>
  <c r="C361" i="8"/>
  <c r="D361" i="8"/>
  <c r="E361" i="8"/>
  <c r="I361" i="5"/>
  <c r="J361" i="5"/>
  <c r="A362" i="8"/>
  <c r="B362" i="8"/>
  <c r="C362" i="8"/>
  <c r="D362" i="8"/>
  <c r="E362" i="8"/>
  <c r="I362" i="5"/>
  <c r="J362" i="5"/>
  <c r="A363" i="8"/>
  <c r="B363" i="8"/>
  <c r="C363" i="8"/>
  <c r="D363" i="8"/>
  <c r="E363" i="8"/>
  <c r="I363" i="5"/>
  <c r="A364" i="8"/>
  <c r="B364" i="8"/>
  <c r="C364" i="8"/>
  <c r="D364" i="8"/>
  <c r="E364" i="8"/>
  <c r="I364" i="5"/>
  <c r="J364" i="5"/>
  <c r="A365" i="8"/>
  <c r="B365" i="8"/>
  <c r="C365" i="8"/>
  <c r="D365" i="8"/>
  <c r="E365" i="8"/>
  <c r="I365" i="5"/>
  <c r="J365" i="5"/>
  <c r="A366" i="8"/>
  <c r="B366" i="8"/>
  <c r="C366" i="8"/>
  <c r="D366" i="8"/>
  <c r="E366" i="8"/>
  <c r="I366" i="5"/>
  <c r="J366" i="5"/>
  <c r="A367" i="8"/>
  <c r="B367" i="8"/>
  <c r="C367" i="8"/>
  <c r="D367" i="8"/>
  <c r="E367" i="8"/>
  <c r="I367" i="5"/>
  <c r="A368" i="8"/>
  <c r="B368" i="8"/>
  <c r="C368" i="8"/>
  <c r="D368" i="8"/>
  <c r="E368" i="8"/>
  <c r="I368" i="5"/>
  <c r="J368" i="5"/>
  <c r="A369" i="8"/>
  <c r="B369" i="8"/>
  <c r="C369" i="8"/>
  <c r="D369" i="8"/>
  <c r="E369" i="8"/>
  <c r="I369" i="5"/>
  <c r="J369" i="5"/>
  <c r="A370" i="8"/>
  <c r="B370" i="8"/>
  <c r="C370" i="8"/>
  <c r="D370" i="8"/>
  <c r="E370" i="8"/>
  <c r="I370" i="5"/>
  <c r="J370" i="5"/>
  <c r="A371" i="8"/>
  <c r="B371" i="8"/>
  <c r="C371" i="8"/>
  <c r="D371" i="8"/>
  <c r="E371" i="8"/>
  <c r="I371" i="5"/>
  <c r="A372" i="8"/>
  <c r="B372" i="8"/>
  <c r="C372" i="8"/>
  <c r="D372" i="8"/>
  <c r="E372" i="8"/>
  <c r="I372" i="5"/>
  <c r="J372" i="5"/>
  <c r="A373" i="8"/>
  <c r="B373" i="8"/>
  <c r="C373" i="8"/>
  <c r="D373" i="8"/>
  <c r="E373" i="8"/>
  <c r="I373" i="5"/>
  <c r="J373" i="5"/>
  <c r="A374" i="8"/>
  <c r="B374" i="8"/>
  <c r="C374" i="8"/>
  <c r="D374" i="8"/>
  <c r="E374" i="8"/>
  <c r="I374" i="5"/>
  <c r="J374" i="5"/>
  <c r="A375" i="8"/>
  <c r="B375" i="8"/>
  <c r="C375" i="8"/>
  <c r="D375" i="8"/>
  <c r="E375" i="8"/>
  <c r="I375" i="5"/>
  <c r="A376" i="8"/>
  <c r="B376" i="8"/>
  <c r="C376" i="8"/>
  <c r="D376" i="8"/>
  <c r="E376" i="8"/>
  <c r="I376" i="5"/>
  <c r="J376" i="5"/>
  <c r="A377" i="8"/>
  <c r="B377" i="8"/>
  <c r="C377" i="8"/>
  <c r="D377" i="8"/>
  <c r="E377" i="8"/>
  <c r="I377" i="5"/>
  <c r="J377" i="5"/>
  <c r="A378" i="8"/>
  <c r="B378" i="8"/>
  <c r="C378" i="8"/>
  <c r="D378" i="8"/>
  <c r="E378" i="8"/>
  <c r="I378" i="5"/>
  <c r="J378" i="5"/>
  <c r="A379" i="8"/>
  <c r="B379" i="8"/>
  <c r="C379" i="8"/>
  <c r="D379" i="8"/>
  <c r="E379" i="8"/>
  <c r="I379" i="5"/>
  <c r="A380" i="8"/>
  <c r="B380" i="8"/>
  <c r="C380" i="8"/>
  <c r="D380" i="8"/>
  <c r="E380" i="8"/>
  <c r="I380" i="5"/>
  <c r="J380" i="5"/>
  <c r="A381" i="8"/>
  <c r="B381" i="8"/>
  <c r="C381" i="8"/>
  <c r="D381" i="8"/>
  <c r="E381" i="8"/>
  <c r="I381" i="5"/>
  <c r="J381" i="5"/>
  <c r="A382" i="8"/>
  <c r="B382" i="8"/>
  <c r="C382" i="8"/>
  <c r="D382" i="8"/>
  <c r="E382" i="8"/>
  <c r="I382" i="5"/>
  <c r="J382" i="5"/>
  <c r="A383" i="8"/>
  <c r="B383" i="8"/>
  <c r="C383" i="8"/>
  <c r="D383" i="8"/>
  <c r="E383" i="8"/>
  <c r="I383" i="5"/>
  <c r="A384" i="8"/>
  <c r="B384" i="8"/>
  <c r="C384" i="8"/>
  <c r="D384" i="8"/>
  <c r="E384" i="8"/>
  <c r="I384" i="5"/>
  <c r="J384" i="5"/>
  <c r="A385" i="8"/>
  <c r="B385" i="8"/>
  <c r="C385" i="8"/>
  <c r="D385" i="8"/>
  <c r="E385" i="8"/>
  <c r="I385" i="5"/>
  <c r="J385" i="5"/>
  <c r="A386" i="8"/>
  <c r="B386" i="8"/>
  <c r="C386" i="8"/>
  <c r="D386" i="8"/>
  <c r="E386" i="8"/>
  <c r="I386" i="5"/>
  <c r="J386" i="5"/>
  <c r="A387" i="8"/>
  <c r="B387" i="8"/>
  <c r="C387" i="8"/>
  <c r="D387" i="8"/>
  <c r="E387" i="8"/>
  <c r="I387" i="5"/>
  <c r="A388" i="8"/>
  <c r="B388" i="8"/>
  <c r="C388" i="8"/>
  <c r="D388" i="8"/>
  <c r="E388" i="8"/>
  <c r="I388" i="5"/>
  <c r="J388" i="5"/>
  <c r="A389" i="8"/>
  <c r="B389" i="8"/>
  <c r="C389" i="8"/>
  <c r="D389" i="8"/>
  <c r="E389" i="8"/>
  <c r="I389" i="5"/>
  <c r="J389" i="5"/>
  <c r="A390" i="8"/>
  <c r="B390" i="8"/>
  <c r="C390" i="8"/>
  <c r="D390" i="8"/>
  <c r="E390" i="8"/>
  <c r="I390" i="5"/>
  <c r="J390" i="5"/>
  <c r="A391" i="8"/>
  <c r="B391" i="8"/>
  <c r="C391" i="8"/>
  <c r="D391" i="8"/>
  <c r="E391" i="8"/>
  <c r="I391" i="5"/>
  <c r="A392" i="8"/>
  <c r="B392" i="8"/>
  <c r="C392" i="8"/>
  <c r="D392" i="8"/>
  <c r="E392" i="8"/>
  <c r="I392" i="5"/>
  <c r="J392" i="5"/>
  <c r="A393" i="8"/>
  <c r="B393" i="8"/>
  <c r="C393" i="8"/>
  <c r="D393" i="8"/>
  <c r="E393" i="8"/>
  <c r="I393" i="5"/>
  <c r="J393" i="5"/>
  <c r="A394" i="8"/>
  <c r="B394" i="8"/>
  <c r="C394" i="8"/>
  <c r="D394" i="8"/>
  <c r="E394" i="8"/>
  <c r="I394" i="5"/>
  <c r="J394" i="5"/>
  <c r="A395" i="8"/>
  <c r="B395" i="8"/>
  <c r="C395" i="8"/>
  <c r="D395" i="8"/>
  <c r="E395" i="8"/>
  <c r="I395" i="5"/>
  <c r="A396" i="8"/>
  <c r="B396" i="8"/>
  <c r="C396" i="8"/>
  <c r="D396" i="8"/>
  <c r="E396" i="8"/>
  <c r="I396" i="5"/>
  <c r="J396" i="5"/>
  <c r="A397" i="8"/>
  <c r="B397" i="8"/>
  <c r="C397" i="8"/>
  <c r="D397" i="8"/>
  <c r="E397" i="8"/>
  <c r="I397" i="5"/>
  <c r="J397" i="5"/>
  <c r="A398" i="8"/>
  <c r="B398" i="8"/>
  <c r="C398" i="8"/>
  <c r="D398" i="8"/>
  <c r="E398" i="8"/>
  <c r="I398" i="5"/>
  <c r="J398" i="5"/>
  <c r="A399" i="8"/>
  <c r="B399" i="8"/>
  <c r="C399" i="8"/>
  <c r="D399" i="8"/>
  <c r="E399" i="8"/>
  <c r="I399" i="5"/>
  <c r="A400" i="8"/>
  <c r="B400" i="8"/>
  <c r="C400" i="8"/>
  <c r="D400" i="8"/>
  <c r="E400" i="8"/>
  <c r="I400" i="5"/>
  <c r="J400" i="5"/>
  <c r="A401" i="8"/>
  <c r="B401" i="8"/>
  <c r="C401" i="8"/>
  <c r="D401" i="8"/>
  <c r="E401" i="8"/>
  <c r="I401" i="5"/>
  <c r="J401" i="5"/>
  <c r="A402" i="8"/>
  <c r="B402" i="8"/>
  <c r="C402" i="8"/>
  <c r="D402" i="8"/>
  <c r="E402" i="8"/>
  <c r="I402" i="5"/>
  <c r="J402" i="5"/>
  <c r="A403" i="8"/>
  <c r="B403" i="8"/>
  <c r="C403" i="8"/>
  <c r="D403" i="8"/>
  <c r="E403" i="8"/>
  <c r="I403" i="5"/>
  <c r="A404" i="8"/>
  <c r="B404" i="8"/>
  <c r="C404" i="8"/>
  <c r="D404" i="8"/>
  <c r="E404" i="8"/>
  <c r="I404" i="5"/>
  <c r="J404" i="5"/>
  <c r="A405" i="8"/>
  <c r="B405" i="8"/>
  <c r="C405" i="8"/>
  <c r="D405" i="8"/>
  <c r="E405" i="8"/>
  <c r="I405" i="5"/>
  <c r="J405" i="5"/>
  <c r="A406" i="8"/>
  <c r="B406" i="8"/>
  <c r="C406" i="8"/>
  <c r="D406" i="8"/>
  <c r="E406" i="8"/>
  <c r="I406" i="5"/>
  <c r="J406" i="5"/>
  <c r="A407" i="8"/>
  <c r="B407" i="8"/>
  <c r="C407" i="8"/>
  <c r="D407" i="8"/>
  <c r="E407" i="8"/>
  <c r="I407" i="5"/>
  <c r="A408" i="8"/>
  <c r="B408" i="8"/>
  <c r="C408" i="8"/>
  <c r="D408" i="8"/>
  <c r="E408" i="8"/>
  <c r="I408" i="5"/>
  <c r="J408" i="5"/>
  <c r="A409" i="8"/>
  <c r="B409" i="8"/>
  <c r="C409" i="8"/>
  <c r="D409" i="8"/>
  <c r="E409" i="8"/>
  <c r="I409" i="5"/>
  <c r="J409" i="5"/>
  <c r="A410" i="8"/>
  <c r="B410" i="8"/>
  <c r="C410" i="8"/>
  <c r="D410" i="8"/>
  <c r="E410" i="8"/>
  <c r="I410" i="5"/>
  <c r="J410" i="5"/>
  <c r="A411" i="8"/>
  <c r="B411" i="8"/>
  <c r="C411" i="8"/>
  <c r="D411" i="8"/>
  <c r="E411" i="8"/>
  <c r="I411" i="5"/>
  <c r="A412" i="8"/>
  <c r="B412" i="8"/>
  <c r="C412" i="8"/>
  <c r="D412" i="8"/>
  <c r="E412" i="8"/>
  <c r="I412" i="5"/>
  <c r="J412" i="5"/>
  <c r="A413" i="8"/>
  <c r="B413" i="8"/>
  <c r="C413" i="8"/>
  <c r="D413" i="8"/>
  <c r="E413" i="8"/>
  <c r="I413" i="5"/>
  <c r="J413" i="5"/>
  <c r="A414" i="8"/>
  <c r="B414" i="8"/>
  <c r="C414" i="8"/>
  <c r="D414" i="8"/>
  <c r="E414" i="8"/>
  <c r="I414" i="5"/>
  <c r="J414" i="5"/>
  <c r="A415" i="8"/>
  <c r="B415" i="8"/>
  <c r="C415" i="8"/>
  <c r="D415" i="8"/>
  <c r="E415" i="8"/>
  <c r="I415" i="5"/>
  <c r="A416" i="8"/>
  <c r="B416" i="8"/>
  <c r="C416" i="8"/>
  <c r="D416" i="8"/>
  <c r="E416" i="8"/>
  <c r="I416" i="5"/>
  <c r="J416" i="5"/>
  <c r="A417" i="8"/>
  <c r="B417" i="8"/>
  <c r="C417" i="8"/>
  <c r="D417" i="8"/>
  <c r="E417" i="8"/>
  <c r="I417" i="5"/>
  <c r="J417" i="5"/>
  <c r="A418" i="8"/>
  <c r="B418" i="8"/>
  <c r="C418" i="8"/>
  <c r="D418" i="8"/>
  <c r="E418" i="8"/>
  <c r="I418" i="5"/>
  <c r="J418" i="5"/>
  <c r="A419" i="8"/>
  <c r="B419" i="8"/>
  <c r="C419" i="8"/>
  <c r="D419" i="8"/>
  <c r="E419" i="8"/>
  <c r="I419" i="5"/>
  <c r="A420" i="8"/>
  <c r="B420" i="8"/>
  <c r="C420" i="8"/>
  <c r="D420" i="8"/>
  <c r="E420" i="8"/>
  <c r="I420" i="5"/>
  <c r="J420" i="5"/>
  <c r="A421" i="8"/>
  <c r="B421" i="8"/>
  <c r="C421" i="8"/>
  <c r="D421" i="8"/>
  <c r="E421" i="8"/>
  <c r="I421" i="5"/>
  <c r="J421" i="5"/>
  <c r="A422" i="8"/>
  <c r="B422" i="8"/>
  <c r="C422" i="8"/>
  <c r="D422" i="8"/>
  <c r="E422" i="8"/>
  <c r="I422" i="5"/>
  <c r="J422" i="5"/>
  <c r="A423" i="8"/>
  <c r="B423" i="8"/>
  <c r="C423" i="8"/>
  <c r="D423" i="8"/>
  <c r="E423" i="8"/>
  <c r="I423" i="5"/>
  <c r="A424" i="8"/>
  <c r="B424" i="8"/>
  <c r="C424" i="8"/>
  <c r="D424" i="8"/>
  <c r="E424" i="8"/>
  <c r="I424" i="5"/>
  <c r="J424" i="5"/>
  <c r="A425" i="8"/>
  <c r="B425" i="8"/>
  <c r="C425" i="8"/>
  <c r="D425" i="8"/>
  <c r="E425" i="8"/>
  <c r="I425" i="5"/>
  <c r="J425" i="5"/>
  <c r="A426" i="8"/>
  <c r="B426" i="8"/>
  <c r="C426" i="8"/>
  <c r="D426" i="8"/>
  <c r="E426" i="8"/>
  <c r="I426" i="5"/>
  <c r="J426" i="5"/>
  <c r="A427" i="8"/>
  <c r="B427" i="8"/>
  <c r="C427" i="8"/>
  <c r="D427" i="8"/>
  <c r="E427" i="8"/>
  <c r="I427" i="5"/>
  <c r="A428" i="8"/>
  <c r="B428" i="8"/>
  <c r="C428" i="8"/>
  <c r="D428" i="8"/>
  <c r="E428" i="8"/>
  <c r="I428" i="5"/>
  <c r="J428" i="5"/>
  <c r="A429" i="8"/>
  <c r="B429" i="8"/>
  <c r="C429" i="8"/>
  <c r="D429" i="8"/>
  <c r="E429" i="8"/>
  <c r="I429" i="5"/>
  <c r="J429" i="5"/>
  <c r="A430" i="8"/>
  <c r="B430" i="8"/>
  <c r="C430" i="8"/>
  <c r="D430" i="8"/>
  <c r="E430" i="8"/>
  <c r="I430" i="5"/>
  <c r="J430" i="5"/>
  <c r="A431" i="8"/>
  <c r="B431" i="8"/>
  <c r="C431" i="8"/>
  <c r="D431" i="8"/>
  <c r="E431" i="8"/>
  <c r="I431" i="5"/>
  <c r="A432" i="8"/>
  <c r="B432" i="8"/>
  <c r="C432" i="8"/>
  <c r="D432" i="8"/>
  <c r="E432" i="8"/>
  <c r="I432" i="5"/>
  <c r="J432" i="5"/>
  <c r="A433" i="8"/>
  <c r="B433" i="8"/>
  <c r="C433" i="8"/>
  <c r="D433" i="8"/>
  <c r="E433" i="8"/>
  <c r="I433" i="5"/>
  <c r="J433" i="5"/>
  <c r="A434" i="8"/>
  <c r="B434" i="8"/>
  <c r="C434" i="8"/>
  <c r="D434" i="8"/>
  <c r="E434" i="8"/>
  <c r="I434" i="5"/>
  <c r="J434" i="5"/>
  <c r="A435" i="8"/>
  <c r="B435" i="8"/>
  <c r="C435" i="8"/>
  <c r="D435" i="8"/>
  <c r="E435" i="8"/>
  <c r="I435" i="5"/>
  <c r="A436" i="8"/>
  <c r="B436" i="8"/>
  <c r="C436" i="8"/>
  <c r="D436" i="8"/>
  <c r="E436" i="8"/>
  <c r="I436" i="5"/>
  <c r="J436" i="5"/>
  <c r="A437" i="8"/>
  <c r="B437" i="8"/>
  <c r="C437" i="8"/>
  <c r="D437" i="8"/>
  <c r="E437" i="8"/>
  <c r="I437" i="5"/>
  <c r="J437" i="5"/>
  <c r="A438" i="8"/>
  <c r="B438" i="8"/>
  <c r="C438" i="8"/>
  <c r="D438" i="8"/>
  <c r="E438" i="8"/>
  <c r="I438" i="5"/>
  <c r="J438" i="5"/>
  <c r="A439" i="8"/>
  <c r="B439" i="8"/>
  <c r="C439" i="8"/>
  <c r="D439" i="8"/>
  <c r="E439" i="8"/>
  <c r="I439" i="5"/>
  <c r="A440" i="8"/>
  <c r="B440" i="8"/>
  <c r="C440" i="8"/>
  <c r="D440" i="8"/>
  <c r="E440" i="8"/>
  <c r="I440" i="5"/>
  <c r="J440" i="5"/>
  <c r="A441" i="8"/>
  <c r="B441" i="8"/>
  <c r="C441" i="8"/>
  <c r="D441" i="8"/>
  <c r="E441" i="8"/>
  <c r="I441" i="5"/>
  <c r="J441" i="5"/>
  <c r="A442" i="8"/>
  <c r="B442" i="8"/>
  <c r="C442" i="8"/>
  <c r="D442" i="8"/>
  <c r="E442" i="8"/>
  <c r="I442" i="5"/>
  <c r="J442" i="5"/>
  <c r="A443" i="8"/>
  <c r="B443" i="8"/>
  <c r="C443" i="8"/>
  <c r="D443" i="8"/>
  <c r="E443" i="8"/>
  <c r="I443" i="5"/>
  <c r="A444" i="8"/>
  <c r="B444" i="8"/>
  <c r="C444" i="8"/>
  <c r="D444" i="8"/>
  <c r="E444" i="8"/>
  <c r="I444" i="5"/>
  <c r="J444" i="5"/>
  <c r="A445" i="8"/>
  <c r="B445" i="8"/>
  <c r="C445" i="8"/>
  <c r="D445" i="8"/>
  <c r="E445" i="8"/>
  <c r="I445" i="5"/>
  <c r="J445" i="5"/>
  <c r="A446" i="8"/>
  <c r="B446" i="8"/>
  <c r="C446" i="8"/>
  <c r="D446" i="8"/>
  <c r="E446" i="8"/>
  <c r="I446" i="5"/>
  <c r="J446" i="5"/>
  <c r="A447" i="8"/>
  <c r="B447" i="8"/>
  <c r="C447" i="8"/>
  <c r="D447" i="8"/>
  <c r="E447" i="8"/>
  <c r="I447" i="5"/>
  <c r="A448" i="8"/>
  <c r="B448" i="8"/>
  <c r="C448" i="8"/>
  <c r="D448" i="8"/>
  <c r="E448" i="8"/>
  <c r="I448" i="5"/>
  <c r="J448" i="5"/>
  <c r="A449" i="8"/>
  <c r="B449" i="8"/>
  <c r="C449" i="8"/>
  <c r="D449" i="8"/>
  <c r="E449" i="8"/>
  <c r="I449" i="5"/>
  <c r="J449" i="5"/>
  <c r="A450" i="8"/>
  <c r="B450" i="8"/>
  <c r="C450" i="8"/>
  <c r="D450" i="8"/>
  <c r="E450" i="8"/>
  <c r="I450" i="5"/>
  <c r="J450" i="5"/>
  <c r="A451" i="8"/>
  <c r="B451" i="8"/>
  <c r="C451" i="8"/>
  <c r="D451" i="8"/>
  <c r="E451" i="8"/>
  <c r="I451" i="5"/>
  <c r="A452" i="8"/>
  <c r="B452" i="8"/>
  <c r="C452" i="8"/>
  <c r="D452" i="8"/>
  <c r="E452" i="8"/>
  <c r="I452" i="5"/>
  <c r="J452" i="5"/>
  <c r="A453" i="8"/>
  <c r="B453" i="8"/>
  <c r="C453" i="8"/>
  <c r="D453" i="8"/>
  <c r="E453" i="8"/>
  <c r="I453" i="5"/>
  <c r="J453" i="5"/>
  <c r="A454" i="8"/>
  <c r="B454" i="8"/>
  <c r="C454" i="8"/>
  <c r="D454" i="8"/>
  <c r="E454" i="8"/>
  <c r="I454" i="5"/>
  <c r="J454" i="5"/>
  <c r="A455" i="8"/>
  <c r="B455" i="8"/>
  <c r="C455" i="8"/>
  <c r="D455" i="8"/>
  <c r="E455" i="8"/>
  <c r="I455" i="5"/>
  <c r="A456" i="8"/>
  <c r="B456" i="8"/>
  <c r="C456" i="8"/>
  <c r="D456" i="8"/>
  <c r="E456" i="8"/>
  <c r="I456" i="5"/>
  <c r="J456" i="5"/>
  <c r="A457" i="8"/>
  <c r="B457" i="8"/>
  <c r="C457" i="8"/>
  <c r="D457" i="8"/>
  <c r="E457" i="8"/>
  <c r="I457" i="5"/>
  <c r="J457" i="5"/>
  <c r="A458" i="8"/>
  <c r="B458" i="8"/>
  <c r="C458" i="8"/>
  <c r="D458" i="8"/>
  <c r="E458" i="8"/>
  <c r="I458" i="5"/>
  <c r="J458" i="5"/>
  <c r="A459" i="8"/>
  <c r="B459" i="8"/>
  <c r="C459" i="8"/>
  <c r="D459" i="8"/>
  <c r="E459" i="8"/>
  <c r="I459" i="5"/>
  <c r="A460" i="8"/>
  <c r="B460" i="8"/>
  <c r="C460" i="8"/>
  <c r="D460" i="8"/>
  <c r="E460" i="8"/>
  <c r="I460" i="5"/>
  <c r="J460" i="5"/>
  <c r="A461" i="8"/>
  <c r="B461" i="8"/>
  <c r="C461" i="8"/>
  <c r="D461" i="8"/>
  <c r="E461" i="8"/>
  <c r="I461" i="5"/>
  <c r="J461" i="5"/>
  <c r="A462" i="8"/>
  <c r="B462" i="8"/>
  <c r="C462" i="8"/>
  <c r="D462" i="8"/>
  <c r="E462" i="8"/>
  <c r="I462" i="5"/>
  <c r="J462" i="5"/>
  <c r="A463" i="8"/>
  <c r="B463" i="8"/>
  <c r="C463" i="8"/>
  <c r="D463" i="8"/>
  <c r="E463" i="8"/>
  <c r="I463" i="5"/>
  <c r="A464" i="8"/>
  <c r="B464" i="8"/>
  <c r="C464" i="8"/>
  <c r="D464" i="8"/>
  <c r="E464" i="8"/>
  <c r="I464" i="5"/>
  <c r="J464" i="5"/>
  <c r="A465" i="8"/>
  <c r="B465" i="8"/>
  <c r="C465" i="8"/>
  <c r="D465" i="8"/>
  <c r="E465" i="8"/>
  <c r="I465" i="5"/>
  <c r="J465" i="5"/>
  <c r="A466" i="8"/>
  <c r="B466" i="8"/>
  <c r="C466" i="8"/>
  <c r="D466" i="8"/>
  <c r="E466" i="8"/>
  <c r="I466" i="5"/>
  <c r="J466" i="5"/>
  <c r="A467" i="8"/>
  <c r="B467" i="8"/>
  <c r="C467" i="8"/>
  <c r="D467" i="8"/>
  <c r="E467" i="8"/>
  <c r="I467" i="5"/>
  <c r="A468" i="8"/>
  <c r="B468" i="8"/>
  <c r="C468" i="8"/>
  <c r="D468" i="8"/>
  <c r="E468" i="8"/>
  <c r="I468" i="5"/>
  <c r="J468" i="5"/>
  <c r="A469" i="8"/>
  <c r="B469" i="8"/>
  <c r="C469" i="8"/>
  <c r="D469" i="8"/>
  <c r="E469" i="8"/>
  <c r="I469" i="5"/>
  <c r="J469" i="5"/>
  <c r="A470" i="8"/>
  <c r="B470" i="8"/>
  <c r="C470" i="8"/>
  <c r="D470" i="8"/>
  <c r="E470" i="8"/>
  <c r="I470" i="5"/>
  <c r="J470" i="5"/>
  <c r="A471" i="8"/>
  <c r="B471" i="8"/>
  <c r="C471" i="8"/>
  <c r="D471" i="8"/>
  <c r="E471" i="8"/>
  <c r="I471" i="5"/>
  <c r="A472" i="8"/>
  <c r="B472" i="8"/>
  <c r="C472" i="8"/>
  <c r="D472" i="8"/>
  <c r="E472" i="8"/>
  <c r="I472" i="5"/>
  <c r="J472" i="5"/>
  <c r="A473" i="8"/>
  <c r="B473" i="8"/>
  <c r="C473" i="8"/>
  <c r="D473" i="8"/>
  <c r="E473" i="8"/>
  <c r="I473" i="5"/>
  <c r="J473" i="5"/>
  <c r="A474" i="8"/>
  <c r="B474" i="8"/>
  <c r="C474" i="8"/>
  <c r="D474" i="8"/>
  <c r="E474" i="8"/>
  <c r="I474" i="5"/>
  <c r="J474" i="5"/>
  <c r="A475" i="8"/>
  <c r="B475" i="8"/>
  <c r="C475" i="8"/>
  <c r="D475" i="8"/>
  <c r="E475" i="8"/>
  <c r="I475" i="5"/>
  <c r="A476" i="8"/>
  <c r="B476" i="8"/>
  <c r="C476" i="8"/>
  <c r="D476" i="8"/>
  <c r="E476" i="8"/>
  <c r="I476" i="5"/>
  <c r="J476" i="5"/>
  <c r="A477" i="8"/>
  <c r="B477" i="8"/>
  <c r="C477" i="8"/>
  <c r="D477" i="8"/>
  <c r="E477" i="8"/>
  <c r="I477" i="5"/>
  <c r="J477" i="5"/>
  <c r="A478" i="8"/>
  <c r="B478" i="8"/>
  <c r="C478" i="8"/>
  <c r="D478" i="8"/>
  <c r="E478" i="8"/>
  <c r="I478" i="5"/>
  <c r="J478" i="5"/>
  <c r="A479" i="8"/>
  <c r="B479" i="8"/>
  <c r="C479" i="8"/>
  <c r="D479" i="8"/>
  <c r="E479" i="8"/>
  <c r="I479" i="5"/>
  <c r="A480" i="8"/>
  <c r="B480" i="8"/>
  <c r="C480" i="8"/>
  <c r="D480" i="8"/>
  <c r="E480" i="8"/>
  <c r="I480" i="5"/>
  <c r="J480" i="5"/>
  <c r="A481" i="8"/>
  <c r="B481" i="8"/>
  <c r="C481" i="8"/>
  <c r="D481" i="8"/>
  <c r="E481" i="8"/>
  <c r="I481" i="5"/>
  <c r="J481" i="5"/>
  <c r="A482" i="8"/>
  <c r="B482" i="8"/>
  <c r="C482" i="8"/>
  <c r="D482" i="8"/>
  <c r="E482" i="8"/>
  <c r="I482" i="5"/>
  <c r="J482" i="5"/>
  <c r="A483" i="8"/>
  <c r="B483" i="8"/>
  <c r="C483" i="8"/>
  <c r="D483" i="8"/>
  <c r="E483" i="8"/>
  <c r="I483" i="5"/>
  <c r="A484" i="8"/>
  <c r="B484" i="8"/>
  <c r="C484" i="8"/>
  <c r="D484" i="8"/>
  <c r="E484" i="8"/>
  <c r="I484" i="5"/>
  <c r="J484" i="5"/>
  <c r="A485" i="8"/>
  <c r="B485" i="8"/>
  <c r="C485" i="8"/>
  <c r="D485" i="8"/>
  <c r="E485" i="8"/>
  <c r="I485" i="5"/>
  <c r="J485" i="5"/>
  <c r="A486" i="8"/>
  <c r="B486" i="8"/>
  <c r="C486" i="8"/>
  <c r="D486" i="8"/>
  <c r="E486" i="8"/>
  <c r="I486" i="5"/>
  <c r="J486" i="5"/>
  <c r="A487" i="8"/>
  <c r="B487" i="8"/>
  <c r="C487" i="8"/>
  <c r="D487" i="8"/>
  <c r="E487" i="8"/>
  <c r="I487" i="5"/>
  <c r="A488" i="8"/>
  <c r="B488" i="8"/>
  <c r="C488" i="8"/>
  <c r="D488" i="8"/>
  <c r="E488" i="8"/>
  <c r="I488" i="5"/>
  <c r="J488" i="5"/>
  <c r="A489" i="8"/>
  <c r="B489" i="8"/>
  <c r="C489" i="8"/>
  <c r="D489" i="8"/>
  <c r="E489" i="8"/>
  <c r="I489" i="5"/>
  <c r="J489" i="5"/>
  <c r="A490" i="8"/>
  <c r="B490" i="8"/>
  <c r="C490" i="8"/>
  <c r="D490" i="8"/>
  <c r="E490" i="8"/>
  <c r="I490" i="5"/>
  <c r="J490" i="5"/>
  <c r="A491" i="8"/>
  <c r="B491" i="8"/>
  <c r="C491" i="8"/>
  <c r="D491" i="8"/>
  <c r="E491" i="8"/>
  <c r="I491" i="5"/>
  <c r="A492" i="8"/>
  <c r="B492" i="8"/>
  <c r="C492" i="8"/>
  <c r="D492" i="8"/>
  <c r="E492" i="8"/>
  <c r="I492" i="5"/>
  <c r="J492" i="5"/>
  <c r="A493" i="8"/>
  <c r="B493" i="8"/>
  <c r="C493" i="8"/>
  <c r="D493" i="8"/>
  <c r="E493" i="8"/>
  <c r="I493" i="5"/>
  <c r="J493" i="5"/>
  <c r="A494" i="8"/>
  <c r="B494" i="8"/>
  <c r="C494" i="8"/>
  <c r="D494" i="8"/>
  <c r="E494" i="8"/>
  <c r="I494" i="5"/>
  <c r="J494" i="5"/>
  <c r="A495" i="8"/>
  <c r="B495" i="8"/>
  <c r="C495" i="8"/>
  <c r="D495" i="8"/>
  <c r="E495" i="8"/>
  <c r="I495" i="5"/>
  <c r="A496" i="8"/>
  <c r="B496" i="8"/>
  <c r="C496" i="8"/>
  <c r="D496" i="8"/>
  <c r="E496" i="8"/>
  <c r="I496" i="5"/>
  <c r="J496" i="5"/>
  <c r="A497" i="8"/>
  <c r="B497" i="8"/>
  <c r="C497" i="8"/>
  <c r="D497" i="8"/>
  <c r="E497" i="8"/>
  <c r="I497" i="5"/>
  <c r="J497" i="5"/>
  <c r="A498" i="8"/>
  <c r="B498" i="8"/>
  <c r="C498" i="8"/>
  <c r="D498" i="8"/>
  <c r="E498" i="8"/>
  <c r="I498" i="5"/>
  <c r="J498" i="5"/>
  <c r="A499" i="8"/>
  <c r="B499" i="8"/>
  <c r="C499" i="8"/>
  <c r="D499" i="8"/>
  <c r="E499" i="8"/>
  <c r="I499" i="5"/>
  <c r="A500" i="8"/>
  <c r="B500" i="8"/>
  <c r="C500" i="8"/>
  <c r="D500" i="8"/>
  <c r="E500" i="8"/>
  <c r="I500" i="5"/>
  <c r="J500" i="5"/>
  <c r="A501" i="8"/>
  <c r="B501" i="8"/>
  <c r="C501" i="8"/>
  <c r="D501" i="8"/>
  <c r="E501" i="8"/>
  <c r="I501" i="5"/>
  <c r="J501" i="5"/>
  <c r="A502" i="8"/>
  <c r="B502" i="8"/>
  <c r="C502" i="8"/>
  <c r="D502" i="8"/>
  <c r="E502" i="8"/>
  <c r="I502" i="5"/>
  <c r="J502" i="5"/>
  <c r="A503" i="8"/>
  <c r="B503" i="8"/>
  <c r="C503" i="8"/>
  <c r="D503" i="8"/>
  <c r="E503" i="8"/>
  <c r="I503" i="5"/>
  <c r="A504" i="8"/>
  <c r="B504" i="8"/>
  <c r="C504" i="8"/>
  <c r="D504" i="8"/>
  <c r="E504" i="8"/>
  <c r="I504" i="5"/>
  <c r="J504" i="5"/>
  <c r="A505" i="8"/>
  <c r="B505" i="8"/>
  <c r="C505" i="8"/>
  <c r="D505" i="8"/>
  <c r="E505" i="8"/>
  <c r="I505" i="5"/>
  <c r="J505" i="5"/>
  <c r="A506" i="8"/>
  <c r="B506" i="8"/>
  <c r="C506" i="8"/>
  <c r="D506" i="8"/>
  <c r="E506" i="8"/>
  <c r="I506" i="5"/>
  <c r="J506" i="5"/>
  <c r="A507" i="8"/>
  <c r="B507" i="8"/>
  <c r="C507" i="8"/>
  <c r="D507" i="8"/>
  <c r="E507" i="8"/>
  <c r="I507" i="5"/>
  <c r="A508" i="8"/>
  <c r="B508" i="8"/>
  <c r="C508" i="8"/>
  <c r="D508" i="8"/>
  <c r="E508" i="8"/>
  <c r="I508" i="5"/>
  <c r="J508" i="5"/>
  <c r="A509" i="8"/>
  <c r="B509" i="8"/>
  <c r="C509" i="8"/>
  <c r="D509" i="8"/>
  <c r="E509" i="8"/>
  <c r="I509" i="5"/>
  <c r="J509" i="5"/>
  <c r="A510" i="8"/>
  <c r="B510" i="8"/>
  <c r="C510" i="8"/>
  <c r="D510" i="8"/>
  <c r="E510" i="8"/>
  <c r="I510" i="5"/>
  <c r="J510" i="5"/>
  <c r="A511" i="8"/>
  <c r="B511" i="8"/>
  <c r="C511" i="8"/>
  <c r="D511" i="8"/>
  <c r="E511" i="8"/>
  <c r="I511" i="5"/>
  <c r="A512" i="8"/>
  <c r="B512" i="8"/>
  <c r="C512" i="8"/>
  <c r="D512" i="8"/>
  <c r="E512" i="8"/>
  <c r="I512" i="5"/>
  <c r="J512" i="5"/>
  <c r="A513" i="8"/>
  <c r="B513" i="8"/>
  <c r="C513" i="8"/>
  <c r="D513" i="8"/>
  <c r="E513" i="8"/>
  <c r="I513" i="5"/>
  <c r="J513" i="5"/>
  <c r="A514" i="8"/>
  <c r="B514" i="8"/>
  <c r="C514" i="8"/>
  <c r="D514" i="8"/>
  <c r="E514" i="8"/>
  <c r="I514" i="5"/>
  <c r="J514" i="5"/>
  <c r="A515" i="8"/>
  <c r="B515" i="8"/>
  <c r="C515" i="8"/>
  <c r="D515" i="8"/>
  <c r="E515" i="8"/>
  <c r="I515" i="5"/>
  <c r="A516" i="8"/>
  <c r="B516" i="8"/>
  <c r="C516" i="8"/>
  <c r="D516" i="8"/>
  <c r="E516" i="8"/>
  <c r="I516" i="5"/>
  <c r="J516" i="5"/>
  <c r="A517" i="8"/>
  <c r="B517" i="8"/>
  <c r="C517" i="8"/>
  <c r="D517" i="8"/>
  <c r="E517" i="8"/>
  <c r="I517" i="5"/>
  <c r="J517" i="5"/>
  <c r="A518" i="8"/>
  <c r="B518" i="8"/>
  <c r="C518" i="8"/>
  <c r="D518" i="8"/>
  <c r="E518" i="8"/>
  <c r="I518" i="5"/>
  <c r="J518" i="5"/>
  <c r="A519" i="8"/>
  <c r="B519" i="8"/>
  <c r="C519" i="8"/>
  <c r="D519" i="8"/>
  <c r="E519" i="8"/>
  <c r="I519" i="5"/>
  <c r="A520" i="8"/>
  <c r="B520" i="8"/>
  <c r="C520" i="8"/>
  <c r="D520" i="8"/>
  <c r="E520" i="8"/>
  <c r="I520" i="5"/>
  <c r="J520" i="5"/>
  <c r="A521" i="8"/>
  <c r="B521" i="8"/>
  <c r="C521" i="8"/>
  <c r="D521" i="8"/>
  <c r="E521" i="8"/>
  <c r="I521" i="5"/>
  <c r="J521" i="5"/>
  <c r="A522" i="8"/>
  <c r="B522" i="8"/>
  <c r="C522" i="8"/>
  <c r="D522" i="8"/>
  <c r="E522" i="8"/>
  <c r="I522" i="5"/>
  <c r="J522" i="5"/>
  <c r="A523" i="8"/>
  <c r="B523" i="8"/>
  <c r="C523" i="8"/>
  <c r="D523" i="8"/>
  <c r="E523" i="8"/>
  <c r="I523" i="5"/>
  <c r="A524" i="8"/>
  <c r="B524" i="8"/>
  <c r="C524" i="8"/>
  <c r="D524" i="8"/>
  <c r="E524" i="8"/>
  <c r="I524" i="5"/>
  <c r="J524" i="5"/>
  <c r="A525" i="8"/>
  <c r="B525" i="8"/>
  <c r="C525" i="8"/>
  <c r="D525" i="8"/>
  <c r="E525" i="8"/>
  <c r="I525" i="5"/>
  <c r="J525" i="5"/>
  <c r="A526" i="8"/>
  <c r="B526" i="8"/>
  <c r="C526" i="8"/>
  <c r="D526" i="8"/>
  <c r="E526" i="8"/>
  <c r="I526" i="5"/>
  <c r="J526" i="5"/>
  <c r="A527" i="8"/>
  <c r="B527" i="8"/>
  <c r="C527" i="8"/>
  <c r="D527" i="8"/>
  <c r="E527" i="8"/>
  <c r="I527" i="5"/>
  <c r="A528" i="8"/>
  <c r="B528" i="8"/>
  <c r="C528" i="8"/>
  <c r="D528" i="8"/>
  <c r="E528" i="8"/>
  <c r="I528" i="5"/>
  <c r="J528" i="5"/>
  <c r="A529" i="8"/>
  <c r="B529" i="8"/>
  <c r="C529" i="8"/>
  <c r="D529" i="8"/>
  <c r="E529" i="8"/>
  <c r="I529" i="5"/>
  <c r="J529" i="5"/>
  <c r="A530" i="8"/>
  <c r="B530" i="8"/>
  <c r="C530" i="8"/>
  <c r="D530" i="8"/>
  <c r="E530" i="8"/>
  <c r="I530" i="5"/>
  <c r="J530" i="5"/>
  <c r="A531" i="8"/>
  <c r="B531" i="8"/>
  <c r="C531" i="8"/>
  <c r="D531" i="8"/>
  <c r="E531" i="8"/>
  <c r="I531" i="5"/>
  <c r="A532" i="8"/>
  <c r="B532" i="8"/>
  <c r="C532" i="8"/>
  <c r="D532" i="8"/>
  <c r="E532" i="8"/>
  <c r="I532" i="5"/>
  <c r="J532" i="5"/>
  <c r="A533" i="8"/>
  <c r="B533" i="8"/>
  <c r="C533" i="8"/>
  <c r="D533" i="8"/>
  <c r="E533" i="8"/>
  <c r="I533" i="5"/>
  <c r="J533" i="5"/>
  <c r="A534" i="8"/>
  <c r="B534" i="8"/>
  <c r="C534" i="8"/>
  <c r="D534" i="8"/>
  <c r="E534" i="8"/>
  <c r="I534" i="5"/>
  <c r="J534" i="5"/>
  <c r="A535" i="8"/>
  <c r="B535" i="8"/>
  <c r="C535" i="8"/>
  <c r="D535" i="8"/>
  <c r="E535" i="8"/>
  <c r="I535" i="5"/>
  <c r="A536" i="8"/>
  <c r="B536" i="8"/>
  <c r="C536" i="8"/>
  <c r="D536" i="8"/>
  <c r="E536" i="8"/>
  <c r="I536" i="5"/>
  <c r="J536" i="5"/>
  <c r="A537" i="8"/>
  <c r="B537" i="8"/>
  <c r="C537" i="8"/>
  <c r="D537" i="8"/>
  <c r="E537" i="8"/>
  <c r="I537" i="5"/>
  <c r="J537" i="5"/>
  <c r="A538" i="8"/>
  <c r="B538" i="8"/>
  <c r="C538" i="8"/>
  <c r="D538" i="8"/>
  <c r="E538" i="8"/>
  <c r="I538" i="5"/>
  <c r="J538" i="5"/>
  <c r="A539" i="8"/>
  <c r="B539" i="8"/>
  <c r="C539" i="8"/>
  <c r="D539" i="8"/>
  <c r="E539" i="8"/>
  <c r="I539" i="5"/>
  <c r="A540" i="8"/>
  <c r="B540" i="8"/>
  <c r="C540" i="8"/>
  <c r="D540" i="8"/>
  <c r="E540" i="8"/>
  <c r="I540" i="5"/>
  <c r="J540" i="5"/>
  <c r="A541" i="8"/>
  <c r="B541" i="8"/>
  <c r="C541" i="8"/>
  <c r="D541" i="8"/>
  <c r="E541" i="8"/>
  <c r="I541" i="5"/>
  <c r="J541" i="5"/>
  <c r="A542" i="8"/>
  <c r="B542" i="8"/>
  <c r="C542" i="8"/>
  <c r="D542" i="8"/>
  <c r="E542" i="8"/>
  <c r="I542" i="5"/>
  <c r="J542" i="5"/>
  <c r="A543" i="8"/>
  <c r="B543" i="8"/>
  <c r="C543" i="8"/>
  <c r="D543" i="8"/>
  <c r="E543" i="8"/>
  <c r="I543" i="5"/>
  <c r="A544" i="8"/>
  <c r="B544" i="8"/>
  <c r="C544" i="8"/>
  <c r="D544" i="8"/>
  <c r="E544" i="8"/>
  <c r="I544" i="5"/>
  <c r="J544" i="5"/>
  <c r="A545" i="8"/>
  <c r="B545" i="8"/>
  <c r="C545" i="8"/>
  <c r="D545" i="8"/>
  <c r="E545" i="8"/>
  <c r="I545" i="5"/>
  <c r="J545" i="5"/>
  <c r="A546" i="8"/>
  <c r="B546" i="8"/>
  <c r="C546" i="8"/>
  <c r="D546" i="8"/>
  <c r="E546" i="8"/>
  <c r="I546" i="5"/>
  <c r="J546" i="5"/>
  <c r="A547" i="8"/>
  <c r="B547" i="8"/>
  <c r="C547" i="8"/>
  <c r="D547" i="8"/>
  <c r="E547" i="8"/>
  <c r="I547" i="5"/>
  <c r="A548" i="8"/>
  <c r="B548" i="8"/>
  <c r="C548" i="8"/>
  <c r="D548" i="8"/>
  <c r="E548" i="8"/>
  <c r="I548" i="5"/>
  <c r="J548" i="5"/>
  <c r="A549" i="8"/>
  <c r="B549" i="8"/>
  <c r="C549" i="8"/>
  <c r="D549" i="8"/>
  <c r="E549" i="8"/>
  <c r="I549" i="5"/>
  <c r="J549" i="5"/>
  <c r="A550" i="8"/>
  <c r="B550" i="8"/>
  <c r="C550" i="8"/>
  <c r="D550" i="8"/>
  <c r="E550" i="8"/>
  <c r="I550" i="5"/>
  <c r="J550" i="5"/>
  <c r="A551" i="8"/>
  <c r="B551" i="8"/>
  <c r="C551" i="8"/>
  <c r="D551" i="8"/>
  <c r="E551" i="8"/>
  <c r="I551" i="5"/>
  <c r="A552" i="8"/>
  <c r="B552" i="8"/>
  <c r="C552" i="8"/>
  <c r="D552" i="8"/>
  <c r="E552" i="8"/>
  <c r="I552" i="5"/>
  <c r="J552" i="5"/>
  <c r="A553" i="8"/>
  <c r="B553" i="8"/>
  <c r="C553" i="8"/>
  <c r="D553" i="8"/>
  <c r="E553" i="8"/>
  <c r="I553" i="5"/>
  <c r="J553" i="5"/>
  <c r="A554" i="8"/>
  <c r="B554" i="8"/>
  <c r="C554" i="8"/>
  <c r="D554" i="8"/>
  <c r="E554" i="8"/>
  <c r="I554" i="5"/>
  <c r="J554" i="5"/>
  <c r="A555" i="8"/>
  <c r="B555" i="8"/>
  <c r="C555" i="8"/>
  <c r="D555" i="8"/>
  <c r="E555" i="8"/>
  <c r="I555" i="5"/>
  <c r="A556" i="8"/>
  <c r="B556" i="8"/>
  <c r="C556" i="8"/>
  <c r="D556" i="8"/>
  <c r="E556" i="8"/>
  <c r="I556" i="5"/>
  <c r="J556" i="5"/>
  <c r="A557" i="8"/>
  <c r="B557" i="8"/>
  <c r="C557" i="8"/>
  <c r="D557" i="8"/>
  <c r="E557" i="8"/>
  <c r="I557" i="5"/>
  <c r="J557" i="5"/>
  <c r="A558" i="8"/>
  <c r="B558" i="8"/>
  <c r="C558" i="8"/>
  <c r="D558" i="8"/>
  <c r="E558" i="8"/>
  <c r="I558" i="5"/>
  <c r="J558" i="5"/>
  <c r="A559" i="8"/>
  <c r="B559" i="8"/>
  <c r="C559" i="8"/>
  <c r="D559" i="8"/>
  <c r="E559" i="8"/>
  <c r="I559" i="5"/>
  <c r="A560" i="8"/>
  <c r="B560" i="8"/>
  <c r="C560" i="8"/>
  <c r="D560" i="8"/>
  <c r="E560" i="8"/>
  <c r="I560" i="5"/>
  <c r="J560" i="5"/>
  <c r="A561" i="8"/>
  <c r="B561" i="8"/>
  <c r="C561" i="8"/>
  <c r="D561" i="8"/>
  <c r="E561" i="8"/>
  <c r="I561" i="5"/>
  <c r="J561" i="5"/>
  <c r="A562" i="8"/>
  <c r="B562" i="8"/>
  <c r="C562" i="8"/>
  <c r="D562" i="8"/>
  <c r="E562" i="8"/>
  <c r="I562" i="5"/>
  <c r="J562" i="5"/>
  <c r="A563" i="8"/>
  <c r="B563" i="8"/>
  <c r="C563" i="8"/>
  <c r="D563" i="8"/>
  <c r="E563" i="8"/>
  <c r="I563" i="5"/>
  <c r="A564" i="8"/>
  <c r="B564" i="8"/>
  <c r="C564" i="8"/>
  <c r="D564" i="8"/>
  <c r="E564" i="8"/>
  <c r="I564" i="5"/>
  <c r="J564" i="5"/>
  <c r="A565" i="8"/>
  <c r="B565" i="8"/>
  <c r="C565" i="8"/>
  <c r="D565" i="8"/>
  <c r="E565" i="8"/>
  <c r="I565" i="5"/>
  <c r="J565" i="5"/>
  <c r="A566" i="8"/>
  <c r="B566" i="8"/>
  <c r="C566" i="8"/>
  <c r="D566" i="8"/>
  <c r="E566" i="8"/>
  <c r="I566" i="5"/>
  <c r="J566" i="5"/>
  <c r="A567" i="8"/>
  <c r="B567" i="8"/>
  <c r="C567" i="8"/>
  <c r="D567" i="8"/>
  <c r="E567" i="8"/>
  <c r="I567" i="5"/>
  <c r="A568" i="8"/>
  <c r="B568" i="8"/>
  <c r="C568" i="8"/>
  <c r="D568" i="8"/>
  <c r="E568" i="8"/>
  <c r="I568" i="5"/>
  <c r="J568" i="5"/>
  <c r="A569" i="8"/>
  <c r="B569" i="8"/>
  <c r="C569" i="8"/>
  <c r="D569" i="8"/>
  <c r="E569" i="8"/>
  <c r="I569" i="5"/>
  <c r="J569" i="5"/>
  <c r="A570" i="8"/>
  <c r="B570" i="8"/>
  <c r="C570" i="8"/>
  <c r="D570" i="8"/>
  <c r="E570" i="8"/>
  <c r="I570" i="5"/>
  <c r="J570" i="5"/>
  <c r="A571" i="8"/>
  <c r="B571" i="8"/>
  <c r="C571" i="8"/>
  <c r="D571" i="8"/>
  <c r="E571" i="8"/>
  <c r="I571" i="5"/>
  <c r="A572" i="8"/>
  <c r="B572" i="8"/>
  <c r="C572" i="8"/>
  <c r="D572" i="8"/>
  <c r="E572" i="8"/>
  <c r="I572" i="5"/>
  <c r="J572" i="5"/>
  <c r="A573" i="8"/>
  <c r="B573" i="8"/>
  <c r="C573" i="8"/>
  <c r="D573" i="8"/>
  <c r="E573" i="8"/>
  <c r="I573" i="5"/>
  <c r="J573" i="5"/>
  <c r="A574" i="8"/>
  <c r="B574" i="8"/>
  <c r="C574" i="8"/>
  <c r="D574" i="8"/>
  <c r="E574" i="8"/>
  <c r="I574" i="5"/>
  <c r="J574" i="5"/>
  <c r="A575" i="8"/>
  <c r="B575" i="8"/>
  <c r="C575" i="8"/>
  <c r="D575" i="8"/>
  <c r="E575" i="8"/>
  <c r="I575" i="5"/>
  <c r="A576" i="8"/>
  <c r="B576" i="8"/>
  <c r="C576" i="8"/>
  <c r="D576" i="8"/>
  <c r="E576" i="8"/>
  <c r="I576" i="5"/>
  <c r="J576" i="5"/>
  <c r="A577" i="8"/>
  <c r="B577" i="8"/>
  <c r="C577" i="8"/>
  <c r="D577" i="8"/>
  <c r="E577" i="8"/>
  <c r="I577" i="5"/>
  <c r="J577" i="5"/>
  <c r="A578" i="8"/>
  <c r="B578" i="8"/>
  <c r="C578" i="8"/>
  <c r="D578" i="8"/>
  <c r="E578" i="8"/>
  <c r="I578" i="5"/>
  <c r="J578" i="5"/>
  <c r="A579" i="8"/>
  <c r="B579" i="8"/>
  <c r="C579" i="8"/>
  <c r="D579" i="8"/>
  <c r="E579" i="8"/>
  <c r="I579" i="5"/>
  <c r="A580" i="8"/>
  <c r="B580" i="8"/>
  <c r="C580" i="8"/>
  <c r="D580" i="8"/>
  <c r="E580" i="8"/>
  <c r="I580" i="5"/>
  <c r="J580" i="5"/>
  <c r="A581" i="8"/>
  <c r="B581" i="8"/>
  <c r="C581" i="8"/>
  <c r="D581" i="8"/>
  <c r="E581" i="8"/>
  <c r="I581" i="5"/>
  <c r="J581" i="5"/>
  <c r="A582" i="8"/>
  <c r="B582" i="8"/>
  <c r="C582" i="8"/>
  <c r="D582" i="8"/>
  <c r="E582" i="8"/>
  <c r="I582" i="5"/>
  <c r="J582" i="5"/>
  <c r="A583" i="8"/>
  <c r="B583" i="8"/>
  <c r="C583" i="8"/>
  <c r="D583" i="8"/>
  <c r="E583" i="8"/>
  <c r="I583" i="5"/>
  <c r="A584" i="8"/>
  <c r="B584" i="8"/>
  <c r="C584" i="8"/>
  <c r="D584" i="8"/>
  <c r="E584" i="8"/>
  <c r="I584" i="5"/>
  <c r="J584" i="5"/>
  <c r="A585" i="8"/>
  <c r="B585" i="8"/>
  <c r="C585" i="8"/>
  <c r="D585" i="8"/>
  <c r="E585" i="8"/>
  <c r="I585" i="5"/>
  <c r="J585" i="5"/>
  <c r="A586" i="8"/>
  <c r="B586" i="8"/>
  <c r="C586" i="8"/>
  <c r="D586" i="8"/>
  <c r="E586" i="8"/>
  <c r="I586" i="5"/>
  <c r="J586" i="5"/>
  <c r="A587" i="8"/>
  <c r="B587" i="8"/>
  <c r="C587" i="8"/>
  <c r="D587" i="8"/>
  <c r="E587" i="8"/>
  <c r="I587" i="5"/>
  <c r="A588" i="8"/>
  <c r="B588" i="8"/>
  <c r="C588" i="8"/>
  <c r="D588" i="8"/>
  <c r="E588" i="8"/>
  <c r="I588" i="5"/>
  <c r="J588" i="5"/>
  <c r="A589" i="8"/>
  <c r="B589" i="8"/>
  <c r="C589" i="8"/>
  <c r="D589" i="8"/>
  <c r="E589" i="8"/>
  <c r="I589" i="5"/>
  <c r="J589" i="5"/>
  <c r="A590" i="8"/>
  <c r="B590" i="8"/>
  <c r="C590" i="8"/>
  <c r="D590" i="8"/>
  <c r="E590" i="8"/>
  <c r="I590" i="5"/>
  <c r="J590" i="5"/>
  <c r="A591" i="8"/>
  <c r="B591" i="8"/>
  <c r="C591" i="8"/>
  <c r="D591" i="8"/>
  <c r="E591" i="8"/>
  <c r="I591" i="5"/>
  <c r="A592" i="8"/>
  <c r="B592" i="8"/>
  <c r="C592" i="8"/>
  <c r="D592" i="8"/>
  <c r="E592" i="8"/>
  <c r="I592" i="5"/>
  <c r="J592" i="5"/>
  <c r="A593" i="8"/>
  <c r="B593" i="8"/>
  <c r="C593" i="8"/>
  <c r="D593" i="8"/>
  <c r="E593" i="8"/>
  <c r="I593" i="5"/>
  <c r="J593" i="5"/>
  <c r="A594" i="8"/>
  <c r="B594" i="8"/>
  <c r="C594" i="8"/>
  <c r="D594" i="8"/>
  <c r="E594" i="8"/>
  <c r="I594" i="5"/>
  <c r="J594" i="5"/>
  <c r="A595" i="8"/>
  <c r="B595" i="8"/>
  <c r="C595" i="8"/>
  <c r="D595" i="8"/>
  <c r="E595" i="8"/>
  <c r="I595" i="5"/>
  <c r="A596" i="8"/>
  <c r="B596" i="8"/>
  <c r="C596" i="8"/>
  <c r="D596" i="8"/>
  <c r="E596" i="8"/>
  <c r="I596" i="5"/>
  <c r="J596" i="5"/>
  <c r="A597" i="8"/>
  <c r="B597" i="8"/>
  <c r="C597" i="8"/>
  <c r="D597" i="8"/>
  <c r="E597" i="8"/>
  <c r="I597" i="5"/>
  <c r="J597" i="5"/>
  <c r="A598" i="8"/>
  <c r="B598" i="8"/>
  <c r="C598" i="8"/>
  <c r="D598" i="8"/>
  <c r="E598" i="8"/>
  <c r="I598" i="5"/>
  <c r="J598" i="5"/>
  <c r="A599" i="8"/>
  <c r="B599" i="8"/>
  <c r="C599" i="8"/>
  <c r="D599" i="8"/>
  <c r="E599" i="8"/>
  <c r="I599" i="5"/>
  <c r="A600" i="8"/>
  <c r="B600" i="8"/>
  <c r="C600" i="8"/>
  <c r="D600" i="8"/>
  <c r="E600" i="8"/>
  <c r="I600" i="5"/>
  <c r="J600" i="5"/>
  <c r="A601" i="8"/>
  <c r="B601" i="8"/>
  <c r="C601" i="8"/>
  <c r="D601" i="8"/>
  <c r="E601" i="8"/>
  <c r="I601" i="5"/>
  <c r="J601" i="5"/>
  <c r="A602" i="8"/>
  <c r="B602" i="8"/>
  <c r="C602" i="8"/>
  <c r="D602" i="8"/>
  <c r="E602" i="8"/>
  <c r="I602" i="5"/>
  <c r="J602" i="5"/>
  <c r="A603" i="8"/>
  <c r="B603" i="8"/>
  <c r="C603" i="8"/>
  <c r="D603" i="8"/>
  <c r="E603" i="8"/>
  <c r="I603" i="5"/>
  <c r="A604" i="8"/>
  <c r="B604" i="8"/>
  <c r="C604" i="8"/>
  <c r="D604" i="8"/>
  <c r="E604" i="8"/>
  <c r="I604" i="5"/>
  <c r="J604" i="5"/>
  <c r="A605" i="8"/>
  <c r="B605" i="8"/>
  <c r="C605" i="8"/>
  <c r="D605" i="8"/>
  <c r="E605" i="8"/>
  <c r="I605" i="5"/>
  <c r="J605" i="5"/>
  <c r="A606" i="8"/>
  <c r="B606" i="8"/>
  <c r="C606" i="8"/>
  <c r="D606" i="8"/>
  <c r="E606" i="8"/>
  <c r="I606" i="5"/>
  <c r="J606" i="5"/>
  <c r="A607" i="8"/>
  <c r="B607" i="8"/>
  <c r="C607" i="8"/>
  <c r="D607" i="8"/>
  <c r="E607" i="8"/>
  <c r="I607" i="5"/>
  <c r="A608" i="8"/>
  <c r="B608" i="8"/>
  <c r="C608" i="8"/>
  <c r="D608" i="8"/>
  <c r="E608" i="8"/>
  <c r="I608" i="5"/>
  <c r="J608" i="5"/>
  <c r="A609" i="8"/>
  <c r="B609" i="8"/>
  <c r="C609" i="8"/>
  <c r="D609" i="8"/>
  <c r="E609" i="8"/>
  <c r="I609" i="5"/>
  <c r="J609" i="5"/>
  <c r="A610" i="8"/>
  <c r="B610" i="8"/>
  <c r="C610" i="8"/>
  <c r="D610" i="8"/>
  <c r="E610" i="8"/>
  <c r="I610" i="5"/>
  <c r="J610" i="5"/>
  <c r="A611" i="8"/>
  <c r="B611" i="8"/>
  <c r="C611" i="8"/>
  <c r="D611" i="8"/>
  <c r="E611" i="8"/>
  <c r="I611" i="5"/>
  <c r="A612" i="8"/>
  <c r="B612" i="8"/>
  <c r="C612" i="8"/>
  <c r="D612" i="8"/>
  <c r="E612" i="8"/>
  <c r="I612" i="5"/>
  <c r="J612" i="5"/>
  <c r="A613" i="8"/>
  <c r="B613" i="8"/>
  <c r="C613" i="8"/>
  <c r="D613" i="8"/>
  <c r="E613" i="8"/>
  <c r="I613" i="5"/>
  <c r="J613" i="5"/>
  <c r="A614" i="8"/>
  <c r="B614" i="8"/>
  <c r="C614" i="8"/>
  <c r="D614" i="8"/>
  <c r="E614" i="8"/>
  <c r="I614" i="5"/>
  <c r="J614" i="5"/>
  <c r="A615" i="8"/>
  <c r="B615" i="8"/>
  <c r="C615" i="8"/>
  <c r="D615" i="8"/>
  <c r="E615" i="8"/>
  <c r="I615" i="5"/>
  <c r="A616" i="8"/>
  <c r="B616" i="8"/>
  <c r="C616" i="8"/>
  <c r="D616" i="8"/>
  <c r="E616" i="8"/>
  <c r="I616" i="5"/>
  <c r="J616" i="5"/>
  <c r="A617" i="8"/>
  <c r="B617" i="8"/>
  <c r="C617" i="8"/>
  <c r="D617" i="8"/>
  <c r="E617" i="8"/>
  <c r="I617" i="5"/>
  <c r="J617" i="5"/>
  <c r="A618" i="8"/>
  <c r="B618" i="8"/>
  <c r="C618" i="8"/>
  <c r="D618" i="8"/>
  <c r="E618" i="8"/>
  <c r="I618" i="5"/>
  <c r="J618" i="5"/>
  <c r="A619" i="8"/>
  <c r="B619" i="8"/>
  <c r="C619" i="8"/>
  <c r="D619" i="8"/>
  <c r="E619" i="8"/>
  <c r="I619" i="5"/>
  <c r="A620" i="8"/>
  <c r="B620" i="8"/>
  <c r="C620" i="8"/>
  <c r="D620" i="8"/>
  <c r="E620" i="8"/>
  <c r="I620" i="5"/>
  <c r="J620" i="5"/>
  <c r="A621" i="8"/>
  <c r="B621" i="8"/>
  <c r="C621" i="8"/>
  <c r="D621" i="8"/>
  <c r="E621" i="8"/>
  <c r="I621" i="5"/>
  <c r="J621" i="5"/>
  <c r="A622" i="8"/>
  <c r="B622" i="8"/>
  <c r="C622" i="8"/>
  <c r="D622" i="8"/>
  <c r="E622" i="8"/>
  <c r="I622" i="5"/>
  <c r="J622" i="5"/>
  <c r="A623" i="8"/>
  <c r="B623" i="8"/>
  <c r="C623" i="8"/>
  <c r="D623" i="8"/>
  <c r="E623" i="8"/>
  <c r="I623" i="5"/>
  <c r="A624" i="8"/>
  <c r="B624" i="8"/>
  <c r="C624" i="8"/>
  <c r="D624" i="8"/>
  <c r="E624" i="8"/>
  <c r="I624" i="5"/>
  <c r="J624" i="5"/>
  <c r="A625" i="8"/>
  <c r="B625" i="8"/>
  <c r="C625" i="8"/>
  <c r="D625" i="8"/>
  <c r="E625" i="8"/>
  <c r="I625" i="5"/>
  <c r="J625" i="5"/>
  <c r="A626" i="8"/>
  <c r="B626" i="8"/>
  <c r="C626" i="8"/>
  <c r="D626" i="8"/>
  <c r="E626" i="8"/>
  <c r="I626" i="5"/>
  <c r="J626" i="5"/>
  <c r="A627" i="8"/>
  <c r="B627" i="8"/>
  <c r="C627" i="8"/>
  <c r="D627" i="8"/>
  <c r="E627" i="8"/>
  <c r="I627" i="5"/>
  <c r="A628" i="8"/>
  <c r="B628" i="8"/>
  <c r="C628" i="8"/>
  <c r="D628" i="8"/>
  <c r="E628" i="8"/>
  <c r="I628" i="5"/>
  <c r="J628" i="5"/>
  <c r="A629" i="8"/>
  <c r="B629" i="8"/>
  <c r="C629" i="8"/>
  <c r="D629" i="8"/>
  <c r="E629" i="8"/>
  <c r="I629" i="5"/>
  <c r="J629" i="5"/>
  <c r="A630" i="8"/>
  <c r="B630" i="8"/>
  <c r="C630" i="8"/>
  <c r="D630" i="8"/>
  <c r="E630" i="8"/>
  <c r="I630" i="5"/>
  <c r="J630" i="5"/>
  <c r="A631" i="8"/>
  <c r="B631" i="8"/>
  <c r="C631" i="8"/>
  <c r="D631" i="8"/>
  <c r="E631" i="8"/>
  <c r="I631" i="5"/>
  <c r="A632" i="8"/>
  <c r="B632" i="8"/>
  <c r="C632" i="8"/>
  <c r="D632" i="8"/>
  <c r="E632" i="8"/>
  <c r="I632" i="5"/>
  <c r="J632" i="5"/>
  <c r="A633" i="8"/>
  <c r="B633" i="8"/>
  <c r="C633" i="8"/>
  <c r="D633" i="8"/>
  <c r="E633" i="8"/>
  <c r="I633" i="5"/>
  <c r="J633" i="5"/>
  <c r="A634" i="8"/>
  <c r="B634" i="8"/>
  <c r="C634" i="8"/>
  <c r="D634" i="8"/>
  <c r="E634" i="8"/>
  <c r="I634" i="5"/>
  <c r="J634" i="5"/>
  <c r="A635" i="8"/>
  <c r="B635" i="8"/>
  <c r="C635" i="8"/>
  <c r="D635" i="8"/>
  <c r="E635" i="8"/>
  <c r="I635" i="5"/>
  <c r="A636" i="8"/>
  <c r="B636" i="8"/>
  <c r="C636" i="8"/>
  <c r="D636" i="8"/>
  <c r="E636" i="8"/>
  <c r="I636" i="5"/>
  <c r="J636" i="5"/>
  <c r="A637" i="8"/>
  <c r="B637" i="8"/>
  <c r="C637" i="8"/>
  <c r="D637" i="8"/>
  <c r="E637" i="8"/>
  <c r="I637" i="5"/>
  <c r="J637" i="5"/>
  <c r="A638" i="8"/>
  <c r="B638" i="8"/>
  <c r="C638" i="8"/>
  <c r="D638" i="8"/>
  <c r="E638" i="8"/>
  <c r="I638" i="5"/>
  <c r="J638" i="5"/>
  <c r="A639" i="8"/>
  <c r="B639" i="8"/>
  <c r="C639" i="8"/>
  <c r="D639" i="8"/>
  <c r="E639" i="8"/>
  <c r="I639" i="5"/>
  <c r="A640" i="8"/>
  <c r="B640" i="8"/>
  <c r="C640" i="8"/>
  <c r="D640" i="8"/>
  <c r="E640" i="8"/>
  <c r="I640" i="5"/>
  <c r="J640" i="5"/>
  <c r="A641" i="8"/>
  <c r="B641" i="8"/>
  <c r="C641" i="8"/>
  <c r="D641" i="8"/>
  <c r="E641" i="8"/>
  <c r="I641" i="5"/>
  <c r="J641" i="5"/>
  <c r="A642" i="8"/>
  <c r="B642" i="8"/>
  <c r="C642" i="8"/>
  <c r="D642" i="8"/>
  <c r="E642" i="8"/>
  <c r="I642" i="5"/>
  <c r="J642" i="5"/>
  <c r="A643" i="8"/>
  <c r="B643" i="8"/>
  <c r="C643" i="8"/>
  <c r="D643" i="8"/>
  <c r="E643" i="8"/>
  <c r="I643" i="5"/>
  <c r="A644" i="8"/>
  <c r="B644" i="8"/>
  <c r="C644" i="8"/>
  <c r="D644" i="8"/>
  <c r="E644" i="8"/>
  <c r="I644" i="5"/>
  <c r="J644" i="5"/>
  <c r="A645" i="8"/>
  <c r="B645" i="8"/>
  <c r="C645" i="8"/>
  <c r="D645" i="8"/>
  <c r="E645" i="8"/>
  <c r="I645" i="5"/>
  <c r="J645" i="5"/>
  <c r="A646" i="8"/>
  <c r="B646" i="8"/>
  <c r="C646" i="8"/>
  <c r="D646" i="8"/>
  <c r="E646" i="8"/>
  <c r="I646" i="5"/>
  <c r="J646" i="5"/>
  <c r="A647" i="8"/>
  <c r="B647" i="8"/>
  <c r="C647" i="8"/>
  <c r="D647" i="8"/>
  <c r="E647" i="8"/>
  <c r="I647" i="5"/>
  <c r="A648" i="8"/>
  <c r="B648" i="8"/>
  <c r="C648" i="8"/>
  <c r="D648" i="8"/>
  <c r="E648" i="8"/>
  <c r="I648" i="5"/>
  <c r="J648" i="5"/>
  <c r="A649" i="8"/>
  <c r="B649" i="8"/>
  <c r="C649" i="8"/>
  <c r="D649" i="8"/>
  <c r="E649" i="8"/>
  <c r="I649" i="5"/>
  <c r="J649" i="5"/>
  <c r="A650" i="8"/>
  <c r="B650" i="8"/>
  <c r="C650" i="8"/>
  <c r="D650" i="8"/>
  <c r="E650" i="8"/>
  <c r="I650" i="5"/>
  <c r="J650" i="5"/>
  <c r="A651" i="8"/>
  <c r="B651" i="8"/>
  <c r="C651" i="8"/>
  <c r="D651" i="8"/>
  <c r="E651" i="8"/>
  <c r="I651" i="5"/>
  <c r="A652" i="8"/>
  <c r="B652" i="8"/>
  <c r="C652" i="8"/>
  <c r="D652" i="8"/>
  <c r="E652" i="8"/>
  <c r="I652" i="5"/>
  <c r="J652" i="5"/>
  <c r="A653" i="8"/>
  <c r="B653" i="8"/>
  <c r="C653" i="8"/>
  <c r="D653" i="8"/>
  <c r="E653" i="8"/>
  <c r="I653" i="5"/>
  <c r="J653" i="5"/>
  <c r="A654" i="8"/>
  <c r="B654" i="8"/>
  <c r="C654" i="8"/>
  <c r="D654" i="8"/>
  <c r="E654" i="8"/>
  <c r="I654" i="5"/>
  <c r="J654" i="5"/>
  <c r="A655" i="8"/>
  <c r="B655" i="8"/>
  <c r="C655" i="8"/>
  <c r="D655" i="8"/>
  <c r="E655" i="8"/>
  <c r="I655" i="5"/>
  <c r="A656" i="8"/>
  <c r="B656" i="8"/>
  <c r="C656" i="8"/>
  <c r="D656" i="8"/>
  <c r="E656" i="8"/>
  <c r="I656" i="5"/>
  <c r="J656" i="5"/>
  <c r="A657" i="8"/>
  <c r="B657" i="8"/>
  <c r="C657" i="8"/>
  <c r="D657" i="8"/>
  <c r="E657" i="8"/>
  <c r="I657" i="5"/>
  <c r="J657" i="5"/>
  <c r="A658" i="8"/>
  <c r="B658" i="8"/>
  <c r="C658" i="8"/>
  <c r="D658" i="8"/>
  <c r="E658" i="8"/>
  <c r="I658" i="5"/>
  <c r="J658" i="5"/>
  <c r="A659" i="8"/>
  <c r="B659" i="8"/>
  <c r="C659" i="8"/>
  <c r="D659" i="8"/>
  <c r="E659" i="8"/>
  <c r="I659" i="5"/>
  <c r="A660" i="8"/>
  <c r="B660" i="8"/>
  <c r="C660" i="8"/>
  <c r="D660" i="8"/>
  <c r="E660" i="8"/>
  <c r="I660" i="5"/>
  <c r="J660" i="5"/>
  <c r="A661" i="8"/>
  <c r="B661" i="8"/>
  <c r="C661" i="8"/>
  <c r="D661" i="8"/>
  <c r="E661" i="8"/>
  <c r="I661" i="5"/>
  <c r="J661" i="5"/>
  <c r="A662" i="8"/>
  <c r="B662" i="8"/>
  <c r="C662" i="8"/>
  <c r="D662" i="8"/>
  <c r="E662" i="8"/>
  <c r="I662" i="5"/>
  <c r="J662" i="5"/>
  <c r="A663" i="8"/>
  <c r="B663" i="8"/>
  <c r="C663" i="8"/>
  <c r="D663" i="8"/>
  <c r="E663" i="8"/>
  <c r="I663" i="5"/>
  <c r="A664" i="8"/>
  <c r="B664" i="8"/>
  <c r="C664" i="8"/>
  <c r="D664" i="8"/>
  <c r="E664" i="8"/>
  <c r="I664" i="5"/>
  <c r="J664" i="5"/>
  <c r="A665" i="8"/>
  <c r="B665" i="8"/>
  <c r="C665" i="8"/>
  <c r="D665" i="8"/>
  <c r="E665" i="8"/>
  <c r="I665" i="5"/>
  <c r="J665" i="5"/>
  <c r="A666" i="8"/>
  <c r="B666" i="8"/>
  <c r="C666" i="8"/>
  <c r="D666" i="8"/>
  <c r="E666" i="8"/>
  <c r="I666" i="5"/>
  <c r="J666" i="5"/>
  <c r="A667" i="8"/>
  <c r="B667" i="8"/>
  <c r="C667" i="8"/>
  <c r="D667" i="8"/>
  <c r="E667" i="8"/>
  <c r="I667" i="5"/>
  <c r="A668" i="8"/>
  <c r="B668" i="8"/>
  <c r="C668" i="8"/>
  <c r="D668" i="8"/>
  <c r="E668" i="8"/>
  <c r="I668" i="5"/>
  <c r="J668" i="5"/>
  <c r="A669" i="8"/>
  <c r="B669" i="8"/>
  <c r="C669" i="8"/>
  <c r="D669" i="8"/>
  <c r="E669" i="8"/>
  <c r="I669" i="5"/>
  <c r="J669" i="5"/>
  <c r="A670" i="8"/>
  <c r="B670" i="8"/>
  <c r="C670" i="8"/>
  <c r="D670" i="8"/>
  <c r="E670" i="8"/>
  <c r="I670" i="5"/>
  <c r="J670" i="5"/>
  <c r="A671" i="8"/>
  <c r="B671" i="8"/>
  <c r="C671" i="8"/>
  <c r="D671" i="8"/>
  <c r="E671" i="8"/>
  <c r="I671" i="5"/>
  <c r="A672" i="8"/>
  <c r="B672" i="8"/>
  <c r="C672" i="8"/>
  <c r="D672" i="8"/>
  <c r="E672" i="8"/>
  <c r="I672" i="5"/>
  <c r="J672" i="5"/>
  <c r="A673" i="8"/>
  <c r="B673" i="8"/>
  <c r="C673" i="8"/>
  <c r="D673" i="8"/>
  <c r="E673" i="8"/>
  <c r="I673" i="5"/>
  <c r="J673" i="5"/>
  <c r="A674" i="8"/>
  <c r="B674" i="8"/>
  <c r="C674" i="8"/>
  <c r="D674" i="8"/>
  <c r="E674" i="8"/>
  <c r="I674" i="5"/>
  <c r="J674" i="5"/>
  <c r="A675" i="8"/>
  <c r="B675" i="8"/>
  <c r="C675" i="8"/>
  <c r="D675" i="8"/>
  <c r="E675" i="8"/>
  <c r="I675" i="5"/>
  <c r="A676" i="8"/>
  <c r="B676" i="8"/>
  <c r="C676" i="8"/>
  <c r="D676" i="8"/>
  <c r="E676" i="8"/>
  <c r="I676" i="5"/>
  <c r="J676" i="5"/>
  <c r="A677" i="8"/>
  <c r="B677" i="8"/>
  <c r="C677" i="8"/>
  <c r="D677" i="8"/>
  <c r="E677" i="8"/>
  <c r="I677" i="5"/>
  <c r="J677" i="5"/>
  <c r="A678" i="8"/>
  <c r="B678" i="8"/>
  <c r="C678" i="8"/>
  <c r="D678" i="8"/>
  <c r="E678" i="8"/>
  <c r="I678" i="5"/>
  <c r="J678" i="5"/>
  <c r="A679" i="8"/>
  <c r="B679" i="8"/>
  <c r="C679" i="8"/>
  <c r="D679" i="8"/>
  <c r="E679" i="8"/>
  <c r="I679" i="5"/>
  <c r="A680" i="8"/>
  <c r="B680" i="8"/>
  <c r="C680" i="8"/>
  <c r="D680" i="8"/>
  <c r="E680" i="8"/>
  <c r="I680" i="5"/>
  <c r="J680" i="5"/>
  <c r="A681" i="8"/>
  <c r="B681" i="8"/>
  <c r="C681" i="8"/>
  <c r="D681" i="8"/>
  <c r="E681" i="8"/>
  <c r="I681" i="5"/>
  <c r="J681" i="5"/>
  <c r="A682" i="8"/>
  <c r="B682" i="8"/>
  <c r="C682" i="8"/>
  <c r="D682" i="8"/>
  <c r="E682" i="8"/>
  <c r="I682" i="5"/>
  <c r="J682" i="5"/>
  <c r="A683" i="8"/>
  <c r="B683" i="8"/>
  <c r="C683" i="8"/>
  <c r="D683" i="8"/>
  <c r="E683" i="8"/>
  <c r="I683" i="5"/>
  <c r="A684" i="8"/>
  <c r="B684" i="8"/>
  <c r="C684" i="8"/>
  <c r="D684" i="8"/>
  <c r="E684" i="8"/>
  <c r="I684" i="5"/>
  <c r="J684" i="5"/>
  <c r="A685" i="8"/>
  <c r="B685" i="8"/>
  <c r="C685" i="8"/>
  <c r="D685" i="8"/>
  <c r="E685" i="8"/>
  <c r="I685" i="5"/>
  <c r="J685" i="5"/>
  <c r="A686" i="8"/>
  <c r="B686" i="8"/>
  <c r="C686" i="8"/>
  <c r="D686" i="8"/>
  <c r="E686" i="8"/>
  <c r="I686" i="5"/>
  <c r="J686" i="5"/>
  <c r="A687" i="8"/>
  <c r="B687" i="8"/>
  <c r="C687" i="8"/>
  <c r="D687" i="8"/>
  <c r="E687" i="8"/>
  <c r="I687" i="5"/>
  <c r="A688" i="8"/>
  <c r="B688" i="8"/>
  <c r="C688" i="8"/>
  <c r="D688" i="8"/>
  <c r="E688" i="8"/>
  <c r="I688" i="5"/>
  <c r="J688" i="5"/>
  <c r="A689" i="8"/>
  <c r="B689" i="8"/>
  <c r="C689" i="8"/>
  <c r="D689" i="8"/>
  <c r="E689" i="8"/>
  <c r="I689" i="5"/>
  <c r="J689" i="5"/>
  <c r="A690" i="8"/>
  <c r="B690" i="8"/>
  <c r="C690" i="8"/>
  <c r="D690" i="8"/>
  <c r="E690" i="8"/>
  <c r="I690" i="5"/>
  <c r="J690" i="5"/>
  <c r="A691" i="8"/>
  <c r="B691" i="8"/>
  <c r="C691" i="8"/>
  <c r="D691" i="8"/>
  <c r="E691" i="8"/>
  <c r="I691" i="5"/>
  <c r="A692" i="8"/>
  <c r="B692" i="8"/>
  <c r="C692" i="8"/>
  <c r="D692" i="8"/>
  <c r="E692" i="8"/>
  <c r="I692" i="5"/>
  <c r="J692" i="5"/>
  <c r="A693" i="8"/>
  <c r="B693" i="8"/>
  <c r="C693" i="8"/>
  <c r="D693" i="8"/>
  <c r="E693" i="8"/>
  <c r="I693" i="5"/>
  <c r="J693" i="5"/>
  <c r="A694" i="8"/>
  <c r="B694" i="8"/>
  <c r="C694" i="8"/>
  <c r="D694" i="8"/>
  <c r="E694" i="8"/>
  <c r="I694" i="5"/>
  <c r="J694" i="5"/>
  <c r="A695" i="8"/>
  <c r="B695" i="8"/>
  <c r="C695" i="8"/>
  <c r="D695" i="8"/>
  <c r="E695" i="8"/>
  <c r="I695" i="5"/>
  <c r="A696" i="8"/>
  <c r="B696" i="8"/>
  <c r="C696" i="8"/>
  <c r="D696" i="8"/>
  <c r="E696" i="8"/>
  <c r="I696" i="5"/>
  <c r="J696" i="5"/>
  <c r="A697" i="8"/>
  <c r="B697" i="8"/>
  <c r="C697" i="8"/>
  <c r="D697" i="8"/>
  <c r="E697" i="8"/>
  <c r="I697" i="5"/>
  <c r="J697" i="5"/>
  <c r="A698" i="8"/>
  <c r="B698" i="8"/>
  <c r="C698" i="8"/>
  <c r="D698" i="8"/>
  <c r="E698" i="8"/>
  <c r="I698" i="5"/>
  <c r="J698" i="5"/>
  <c r="A699" i="8"/>
  <c r="B699" i="8"/>
  <c r="C699" i="8"/>
  <c r="D699" i="8"/>
  <c r="E699" i="8"/>
  <c r="I699" i="5"/>
  <c r="A700" i="8"/>
  <c r="B700" i="8"/>
  <c r="C700" i="8"/>
  <c r="D700" i="8"/>
  <c r="E700" i="8"/>
  <c r="I700" i="5"/>
  <c r="J700" i="5"/>
  <c r="A701" i="8"/>
  <c r="B701" i="8"/>
  <c r="C701" i="8"/>
  <c r="D701" i="8"/>
  <c r="E701" i="8"/>
  <c r="I701" i="5"/>
  <c r="J701" i="5"/>
  <c r="A702" i="8"/>
  <c r="B702" i="8"/>
  <c r="C702" i="8"/>
  <c r="D702" i="8"/>
  <c r="E702" i="8"/>
  <c r="I702" i="5"/>
  <c r="J702" i="5"/>
  <c r="A703" i="8"/>
  <c r="B703" i="8"/>
  <c r="C703" i="8"/>
  <c r="D703" i="8"/>
  <c r="E703" i="8"/>
  <c r="I703" i="5"/>
  <c r="A704" i="8"/>
  <c r="B704" i="8"/>
  <c r="C704" i="8"/>
  <c r="D704" i="8"/>
  <c r="E704" i="8"/>
  <c r="I704" i="5"/>
  <c r="J704" i="5"/>
  <c r="A705" i="8"/>
  <c r="B705" i="8"/>
  <c r="C705" i="8"/>
  <c r="D705" i="8"/>
  <c r="E705" i="8"/>
  <c r="I705" i="5"/>
  <c r="J705" i="5"/>
  <c r="A706" i="8"/>
  <c r="B706" i="8"/>
  <c r="C706" i="8"/>
  <c r="D706" i="8"/>
  <c r="E706" i="8"/>
  <c r="I706" i="5"/>
  <c r="J706" i="5"/>
  <c r="A707" i="8"/>
  <c r="B707" i="8"/>
  <c r="C707" i="8"/>
  <c r="D707" i="8"/>
  <c r="E707" i="8"/>
  <c r="I707" i="5"/>
  <c r="A708" i="8"/>
  <c r="B708" i="8"/>
  <c r="C708" i="8"/>
  <c r="D708" i="8"/>
  <c r="E708" i="8"/>
  <c r="I708" i="5"/>
  <c r="J708" i="5"/>
  <c r="A709" i="8"/>
  <c r="B709" i="8"/>
  <c r="C709" i="8"/>
  <c r="D709" i="8"/>
  <c r="E709" i="8"/>
  <c r="I709" i="5"/>
  <c r="J709" i="5"/>
  <c r="A710" i="8"/>
  <c r="B710" i="8"/>
  <c r="C710" i="8"/>
  <c r="D710" i="8"/>
  <c r="E710" i="8"/>
  <c r="I710" i="5"/>
  <c r="J710" i="5"/>
  <c r="A711" i="8"/>
  <c r="B711" i="8"/>
  <c r="C711" i="8"/>
  <c r="D711" i="8"/>
  <c r="E711" i="8"/>
  <c r="I711" i="5"/>
  <c r="A712" i="8"/>
  <c r="B712" i="8"/>
  <c r="C712" i="8"/>
  <c r="D712" i="8"/>
  <c r="E712" i="8"/>
  <c r="I712" i="5"/>
  <c r="J712" i="5"/>
  <c r="A713" i="8"/>
  <c r="B713" i="8"/>
  <c r="C713" i="8"/>
  <c r="D713" i="8"/>
  <c r="E713" i="8"/>
  <c r="I713" i="5"/>
  <c r="J713" i="5"/>
  <c r="A714" i="8"/>
  <c r="B714" i="8"/>
  <c r="C714" i="8"/>
  <c r="D714" i="8"/>
  <c r="E714" i="8"/>
  <c r="I714" i="5"/>
  <c r="J714" i="5"/>
  <c r="A715" i="8"/>
  <c r="B715" i="8"/>
  <c r="C715" i="8"/>
  <c r="D715" i="8"/>
  <c r="E715" i="8"/>
  <c r="I715" i="5"/>
  <c r="A716" i="8"/>
  <c r="B716" i="8"/>
  <c r="C716" i="8"/>
  <c r="D716" i="8"/>
  <c r="E716" i="8"/>
  <c r="I716" i="5"/>
  <c r="J716" i="5"/>
  <c r="A717" i="8"/>
  <c r="B717" i="8"/>
  <c r="C717" i="8"/>
  <c r="D717" i="8"/>
  <c r="E717" i="8"/>
  <c r="I717" i="5"/>
  <c r="J717" i="5"/>
  <c r="A718" i="8"/>
  <c r="B718" i="8"/>
  <c r="C718" i="8"/>
  <c r="D718" i="8"/>
  <c r="E718" i="8"/>
  <c r="I718" i="5"/>
  <c r="J718" i="5"/>
  <c r="A719" i="8"/>
  <c r="B719" i="8"/>
  <c r="C719" i="8"/>
  <c r="D719" i="8"/>
  <c r="E719" i="8"/>
  <c r="I719" i="5"/>
  <c r="A720" i="8"/>
  <c r="B720" i="8"/>
  <c r="C720" i="8"/>
  <c r="D720" i="8"/>
  <c r="E720" i="8"/>
  <c r="I720" i="5"/>
  <c r="J720" i="5"/>
  <c r="A721" i="8"/>
  <c r="B721" i="8"/>
  <c r="C721" i="8"/>
  <c r="D721" i="8"/>
  <c r="E721" i="8"/>
  <c r="I721" i="5"/>
  <c r="J721" i="5"/>
  <c r="A722" i="8"/>
  <c r="B722" i="8"/>
  <c r="C722" i="8"/>
  <c r="D722" i="8"/>
  <c r="E722" i="8"/>
  <c r="I722" i="5"/>
  <c r="J722" i="5"/>
  <c r="A723" i="8"/>
  <c r="B723" i="8"/>
  <c r="C723" i="8"/>
  <c r="D723" i="8"/>
  <c r="E723" i="8"/>
  <c r="I723" i="5"/>
  <c r="A724" i="8"/>
  <c r="B724" i="8"/>
  <c r="C724" i="8"/>
  <c r="D724" i="8"/>
  <c r="E724" i="8"/>
  <c r="I724" i="5"/>
  <c r="J724" i="5"/>
  <c r="A725" i="8"/>
  <c r="B725" i="8"/>
  <c r="C725" i="8"/>
  <c r="D725" i="8"/>
  <c r="E725" i="8"/>
  <c r="I725" i="5"/>
  <c r="J725" i="5"/>
  <c r="A726" i="8"/>
  <c r="B726" i="8"/>
  <c r="C726" i="8"/>
  <c r="D726" i="8"/>
  <c r="E726" i="8"/>
  <c r="I726" i="5"/>
  <c r="J726" i="5"/>
  <c r="A727" i="8"/>
  <c r="B727" i="8"/>
  <c r="C727" i="8"/>
  <c r="D727" i="8"/>
  <c r="E727" i="8"/>
  <c r="I727" i="5"/>
  <c r="A728" i="8"/>
  <c r="B728" i="8"/>
  <c r="C728" i="8"/>
  <c r="D728" i="8"/>
  <c r="E728" i="8"/>
  <c r="I728" i="5"/>
  <c r="J728" i="5"/>
  <c r="A729" i="8"/>
  <c r="B729" i="8"/>
  <c r="C729" i="8"/>
  <c r="D729" i="8"/>
  <c r="E729" i="8"/>
  <c r="I729" i="5"/>
  <c r="J729" i="5"/>
  <c r="A730" i="8"/>
  <c r="B730" i="8"/>
  <c r="C730" i="8"/>
  <c r="D730" i="8"/>
  <c r="E730" i="8"/>
  <c r="I730" i="5"/>
  <c r="J730" i="5"/>
  <c r="A731" i="8"/>
  <c r="B731" i="8"/>
  <c r="C731" i="8"/>
  <c r="D731" i="8"/>
  <c r="E731" i="8"/>
  <c r="I731" i="5"/>
  <c r="A732" i="8"/>
  <c r="B732" i="8"/>
  <c r="C732" i="8"/>
  <c r="D732" i="8"/>
  <c r="E732" i="8"/>
  <c r="I732" i="5"/>
  <c r="J732" i="5"/>
  <c r="A733" i="8"/>
  <c r="B733" i="8"/>
  <c r="C733" i="8"/>
  <c r="D733" i="8"/>
  <c r="E733" i="8"/>
  <c r="I733" i="5"/>
  <c r="J733" i="5"/>
  <c r="A734" i="8"/>
  <c r="B734" i="8"/>
  <c r="C734" i="8"/>
  <c r="D734" i="8"/>
  <c r="E734" i="8"/>
  <c r="I734" i="5"/>
  <c r="J734" i="5"/>
  <c r="A735" i="8"/>
  <c r="B735" i="8"/>
  <c r="C735" i="8"/>
  <c r="D735" i="8"/>
  <c r="E735" i="8"/>
  <c r="I735" i="5"/>
  <c r="A736" i="8"/>
  <c r="B736" i="8"/>
  <c r="C736" i="8"/>
  <c r="D736" i="8"/>
  <c r="E736" i="8"/>
  <c r="I736" i="5"/>
  <c r="J736" i="5"/>
  <c r="A737" i="8"/>
  <c r="B737" i="8"/>
  <c r="C737" i="8"/>
  <c r="D737" i="8"/>
  <c r="E737" i="8"/>
  <c r="I737" i="5"/>
  <c r="J737" i="5"/>
  <c r="A738" i="8"/>
  <c r="B738" i="8"/>
  <c r="C738" i="8"/>
  <c r="D738" i="8"/>
  <c r="E738" i="8"/>
  <c r="I738" i="5"/>
  <c r="J738" i="5"/>
  <c r="A739" i="8"/>
  <c r="B739" i="8"/>
  <c r="C739" i="8"/>
  <c r="D739" i="8"/>
  <c r="E739" i="8"/>
  <c r="I739" i="5"/>
  <c r="A740" i="8"/>
  <c r="B740" i="8"/>
  <c r="C740" i="8"/>
  <c r="D740" i="8"/>
  <c r="E740" i="8"/>
  <c r="I740" i="5"/>
  <c r="J740" i="5"/>
  <c r="A741" i="8"/>
  <c r="B741" i="8"/>
  <c r="C741" i="8"/>
  <c r="D741" i="8"/>
  <c r="E741" i="8"/>
  <c r="I741" i="5"/>
  <c r="J741" i="5"/>
  <c r="A742" i="8"/>
  <c r="B742" i="8"/>
  <c r="C742" i="8"/>
  <c r="D742" i="8"/>
  <c r="E742" i="8"/>
  <c r="I742" i="5"/>
  <c r="J742" i="5"/>
  <c r="A743" i="8"/>
  <c r="B743" i="8"/>
  <c r="C743" i="8"/>
  <c r="D743" i="8"/>
  <c r="E743" i="8"/>
  <c r="I743" i="5"/>
  <c r="A744" i="8"/>
  <c r="B744" i="8"/>
  <c r="C744" i="8"/>
  <c r="D744" i="8"/>
  <c r="E744" i="8"/>
  <c r="I744" i="5"/>
  <c r="J744" i="5"/>
  <c r="A745" i="8"/>
  <c r="B745" i="8"/>
  <c r="C745" i="8"/>
  <c r="D745" i="8"/>
  <c r="E745" i="8"/>
  <c r="I745" i="5"/>
  <c r="J745" i="5"/>
  <c r="A746" i="8"/>
  <c r="B746" i="8"/>
  <c r="C746" i="8"/>
  <c r="D746" i="8"/>
  <c r="E746" i="8"/>
  <c r="I746" i="5"/>
  <c r="J746" i="5"/>
  <c r="A747" i="8"/>
  <c r="B747" i="8"/>
  <c r="C747" i="8"/>
  <c r="D747" i="8"/>
  <c r="E747" i="8"/>
  <c r="I747" i="5"/>
  <c r="A748" i="8"/>
  <c r="B748" i="8"/>
  <c r="C748" i="8"/>
  <c r="D748" i="8"/>
  <c r="E748" i="8"/>
  <c r="I748" i="5"/>
  <c r="J748" i="5"/>
  <c r="A749" i="8"/>
  <c r="B749" i="8"/>
  <c r="C749" i="8"/>
  <c r="D749" i="8"/>
  <c r="E749" i="8"/>
  <c r="I749" i="5"/>
  <c r="J749" i="5"/>
  <c r="A750" i="8"/>
  <c r="B750" i="8"/>
  <c r="C750" i="8"/>
  <c r="D750" i="8"/>
  <c r="E750" i="8"/>
  <c r="I750" i="5"/>
  <c r="J750" i="5"/>
  <c r="A751" i="8"/>
  <c r="B751" i="8"/>
  <c r="C751" i="8"/>
  <c r="D751" i="8"/>
  <c r="E751" i="8"/>
  <c r="I751" i="5"/>
  <c r="A752" i="8"/>
  <c r="B752" i="8"/>
  <c r="C752" i="8"/>
  <c r="D752" i="8"/>
  <c r="E752" i="8"/>
  <c r="I752" i="5"/>
  <c r="J752" i="5"/>
  <c r="A753" i="8"/>
  <c r="B753" i="8"/>
  <c r="C753" i="8"/>
  <c r="D753" i="8"/>
  <c r="E753" i="8"/>
  <c r="I753" i="5"/>
  <c r="J753" i="5"/>
  <c r="A754" i="8"/>
  <c r="B754" i="8"/>
  <c r="C754" i="8"/>
  <c r="D754" i="8"/>
  <c r="E754" i="8"/>
  <c r="I754" i="5"/>
  <c r="J754" i="5"/>
  <c r="A755" i="8"/>
  <c r="B755" i="8"/>
  <c r="C755" i="8"/>
  <c r="D755" i="8"/>
  <c r="E755" i="8"/>
  <c r="I755" i="5"/>
  <c r="A756" i="8"/>
  <c r="B756" i="8"/>
  <c r="C756" i="8"/>
  <c r="D756" i="8"/>
  <c r="E756" i="8"/>
  <c r="I756" i="5"/>
  <c r="J756" i="5"/>
  <c r="A757" i="8"/>
  <c r="B757" i="8"/>
  <c r="C757" i="8"/>
  <c r="D757" i="8"/>
  <c r="E757" i="8"/>
  <c r="I757" i="5"/>
  <c r="J757" i="5"/>
  <c r="A758" i="8"/>
  <c r="B758" i="8"/>
  <c r="C758" i="8"/>
  <c r="D758" i="8"/>
  <c r="E758" i="8"/>
  <c r="I758" i="5"/>
  <c r="J758" i="5"/>
  <c r="A759" i="8"/>
  <c r="B759" i="8"/>
  <c r="C759" i="8"/>
  <c r="D759" i="8"/>
  <c r="E759" i="8"/>
  <c r="I759" i="5"/>
  <c r="A760" i="8"/>
  <c r="B760" i="8"/>
  <c r="C760" i="8"/>
  <c r="D760" i="8"/>
  <c r="E760" i="8"/>
  <c r="I760" i="5"/>
  <c r="J760" i="5"/>
  <c r="A761" i="8"/>
  <c r="B761" i="8"/>
  <c r="C761" i="8"/>
  <c r="D761" i="8"/>
  <c r="E761" i="8"/>
  <c r="I761" i="5"/>
  <c r="J761" i="5"/>
  <c r="A762" i="8"/>
  <c r="B762" i="8"/>
  <c r="C762" i="8"/>
  <c r="D762" i="8"/>
  <c r="E762" i="8"/>
  <c r="I762" i="5"/>
  <c r="J762" i="5"/>
  <c r="A763" i="8"/>
  <c r="B763" i="8"/>
  <c r="C763" i="8"/>
  <c r="D763" i="8"/>
  <c r="E763" i="8"/>
  <c r="I763" i="5"/>
  <c r="A764" i="8"/>
  <c r="B764" i="8"/>
  <c r="C764" i="8"/>
  <c r="D764" i="8"/>
  <c r="E764" i="8"/>
  <c r="I764" i="5"/>
  <c r="J764" i="5"/>
  <c r="A765" i="8"/>
  <c r="B765" i="8"/>
  <c r="C765" i="8"/>
  <c r="D765" i="8"/>
  <c r="E765" i="8"/>
  <c r="I765" i="5"/>
  <c r="J765" i="5"/>
  <c r="A766" i="8"/>
  <c r="B766" i="8"/>
  <c r="C766" i="8"/>
  <c r="D766" i="8"/>
  <c r="E766" i="8"/>
  <c r="I766" i="5"/>
  <c r="J766" i="5"/>
  <c r="A767" i="8"/>
  <c r="B767" i="8"/>
  <c r="C767" i="8"/>
  <c r="D767" i="8"/>
  <c r="E767" i="8"/>
  <c r="I767" i="5"/>
  <c r="A768" i="8"/>
  <c r="B768" i="8"/>
  <c r="C768" i="8"/>
  <c r="D768" i="8"/>
  <c r="E768" i="8"/>
  <c r="I768" i="5"/>
  <c r="J768" i="5"/>
  <c r="A769" i="8"/>
  <c r="B769" i="8"/>
  <c r="C769" i="8"/>
  <c r="D769" i="8"/>
  <c r="E769" i="8"/>
  <c r="I769" i="5"/>
  <c r="J769" i="5"/>
  <c r="A770" i="8"/>
  <c r="B770" i="8"/>
  <c r="C770" i="8"/>
  <c r="D770" i="8"/>
  <c r="E770" i="8"/>
  <c r="I770" i="5"/>
  <c r="J770" i="5"/>
  <c r="A771" i="8"/>
  <c r="B771" i="8"/>
  <c r="C771" i="8"/>
  <c r="D771" i="8"/>
  <c r="E771" i="8"/>
  <c r="I771" i="5"/>
  <c r="A772" i="8"/>
  <c r="B772" i="8"/>
  <c r="C772" i="8"/>
  <c r="D772" i="8"/>
  <c r="E772" i="8"/>
  <c r="I772" i="5"/>
  <c r="J772" i="5"/>
  <c r="A773" i="8"/>
  <c r="B773" i="8"/>
  <c r="C773" i="8"/>
  <c r="D773" i="8"/>
  <c r="E773" i="8"/>
  <c r="I773" i="5"/>
  <c r="J773" i="5"/>
  <c r="A774" i="8"/>
  <c r="B774" i="8"/>
  <c r="C774" i="8"/>
  <c r="D774" i="8"/>
  <c r="E774" i="8"/>
  <c r="I774" i="5"/>
  <c r="J774" i="5"/>
  <c r="A775" i="8"/>
  <c r="B775" i="8"/>
  <c r="C775" i="8"/>
  <c r="D775" i="8"/>
  <c r="E775" i="8"/>
  <c r="I775" i="5"/>
  <c r="A776" i="8"/>
  <c r="B776" i="8"/>
  <c r="C776" i="8"/>
  <c r="D776" i="8"/>
  <c r="E776" i="8"/>
  <c r="I776" i="5"/>
  <c r="J776" i="5"/>
  <c r="A777" i="8"/>
  <c r="B777" i="8"/>
  <c r="C777" i="8"/>
  <c r="D777" i="8"/>
  <c r="E777" i="8"/>
  <c r="I777" i="5"/>
  <c r="J777" i="5"/>
  <c r="A778" i="8"/>
  <c r="B778" i="8"/>
  <c r="C778" i="8"/>
  <c r="D778" i="8"/>
  <c r="E778" i="8"/>
  <c r="I778" i="5"/>
  <c r="J778" i="5"/>
  <c r="A779" i="8"/>
  <c r="B779" i="8"/>
  <c r="C779" i="8"/>
  <c r="D779" i="8"/>
  <c r="E779" i="8"/>
  <c r="I779" i="5"/>
  <c r="A780" i="8"/>
  <c r="B780" i="8"/>
  <c r="C780" i="8"/>
  <c r="D780" i="8"/>
  <c r="E780" i="8"/>
  <c r="I780" i="5"/>
  <c r="J780" i="5"/>
  <c r="A781" i="8"/>
  <c r="B781" i="8"/>
  <c r="C781" i="8"/>
  <c r="D781" i="8"/>
  <c r="E781" i="8"/>
  <c r="I781" i="5"/>
  <c r="J781" i="5"/>
  <c r="A782" i="8"/>
  <c r="B782" i="8"/>
  <c r="C782" i="8"/>
  <c r="D782" i="8"/>
  <c r="E782" i="8"/>
  <c r="I782" i="5"/>
  <c r="J782" i="5"/>
  <c r="A783" i="8"/>
  <c r="B783" i="8"/>
  <c r="C783" i="8"/>
  <c r="D783" i="8"/>
  <c r="E783" i="8"/>
  <c r="I783" i="5"/>
  <c r="A784" i="8"/>
  <c r="B784" i="8"/>
  <c r="C784" i="8"/>
  <c r="D784" i="8"/>
  <c r="E784" i="8"/>
  <c r="I784" i="5"/>
  <c r="J784" i="5"/>
  <c r="A785" i="8"/>
  <c r="B785" i="8"/>
  <c r="C785" i="8"/>
  <c r="D785" i="8"/>
  <c r="E785" i="8"/>
  <c r="I785" i="5"/>
  <c r="J785" i="5"/>
  <c r="A786" i="8"/>
  <c r="B786" i="8"/>
  <c r="C786" i="8"/>
  <c r="D786" i="8"/>
  <c r="E786" i="8"/>
  <c r="I786" i="5"/>
  <c r="J786" i="5"/>
  <c r="A787" i="8"/>
  <c r="B787" i="8"/>
  <c r="C787" i="8"/>
  <c r="D787" i="8"/>
  <c r="E787" i="8"/>
  <c r="I787" i="5"/>
  <c r="A788" i="8"/>
  <c r="B788" i="8"/>
  <c r="C788" i="8"/>
  <c r="D788" i="8"/>
  <c r="E788" i="8"/>
  <c r="I788" i="5"/>
  <c r="J788" i="5"/>
  <c r="A789" i="8"/>
  <c r="B789" i="8"/>
  <c r="C789" i="8"/>
  <c r="D789" i="8"/>
  <c r="E789" i="8"/>
  <c r="I789" i="5"/>
  <c r="J789" i="5"/>
  <c r="A790" i="8"/>
  <c r="B790" i="8"/>
  <c r="C790" i="8"/>
  <c r="D790" i="8"/>
  <c r="E790" i="8"/>
  <c r="I790" i="5"/>
  <c r="J790" i="5"/>
  <c r="A791" i="8"/>
  <c r="B791" i="8"/>
  <c r="C791" i="8"/>
  <c r="D791" i="8"/>
  <c r="E791" i="8"/>
  <c r="I791" i="5"/>
  <c r="A792" i="8"/>
  <c r="B792" i="8"/>
  <c r="C792" i="8"/>
  <c r="D792" i="8"/>
  <c r="E792" i="8"/>
  <c r="I792" i="5"/>
  <c r="J792" i="5"/>
  <c r="A793" i="8"/>
  <c r="B793" i="8"/>
  <c r="C793" i="8"/>
  <c r="D793" i="8"/>
  <c r="E793" i="8"/>
  <c r="I793" i="5"/>
  <c r="J793" i="5"/>
  <c r="A794" i="8"/>
  <c r="B794" i="8"/>
  <c r="C794" i="8"/>
  <c r="D794" i="8"/>
  <c r="E794" i="8"/>
  <c r="I794" i="5"/>
  <c r="J794" i="5"/>
  <c r="A795" i="8"/>
  <c r="B795" i="8"/>
  <c r="C795" i="8"/>
  <c r="D795" i="8"/>
  <c r="E795" i="8"/>
  <c r="I795" i="5"/>
  <c r="A796" i="8"/>
  <c r="B796" i="8"/>
  <c r="C796" i="8"/>
  <c r="D796" i="8"/>
  <c r="E796" i="8"/>
  <c r="I796" i="5"/>
  <c r="J796" i="5"/>
  <c r="A797" i="8"/>
  <c r="B797" i="8"/>
  <c r="C797" i="8"/>
  <c r="D797" i="8"/>
  <c r="E797" i="8"/>
  <c r="I797" i="5"/>
  <c r="J797" i="5"/>
  <c r="A798" i="8"/>
  <c r="B798" i="8"/>
  <c r="C798" i="8"/>
  <c r="D798" i="8"/>
  <c r="E798" i="8"/>
  <c r="I798" i="5"/>
  <c r="J798" i="5"/>
  <c r="A799" i="8"/>
  <c r="B799" i="8"/>
  <c r="C799" i="8"/>
  <c r="D799" i="8"/>
  <c r="E799" i="8"/>
  <c r="I799" i="5"/>
  <c r="A800" i="8"/>
  <c r="B800" i="8"/>
  <c r="C800" i="8"/>
  <c r="D800" i="8"/>
  <c r="E800" i="8"/>
  <c r="I800" i="5"/>
  <c r="J800" i="5"/>
  <c r="A801" i="8"/>
  <c r="B801" i="8"/>
  <c r="C801" i="8"/>
  <c r="D801" i="8"/>
  <c r="E801" i="8"/>
  <c r="I801" i="5"/>
  <c r="J801" i="5"/>
  <c r="A802" i="8"/>
  <c r="B802" i="8"/>
  <c r="C802" i="8"/>
  <c r="D802" i="8"/>
  <c r="E802" i="8"/>
  <c r="I802" i="5"/>
  <c r="J802" i="5"/>
  <c r="A803" i="8"/>
  <c r="B803" i="8"/>
  <c r="C803" i="8"/>
  <c r="D803" i="8"/>
  <c r="E803" i="8"/>
  <c r="I803" i="5"/>
  <c r="A804" i="8"/>
  <c r="B804" i="8"/>
  <c r="C804" i="8"/>
  <c r="D804" i="8"/>
  <c r="E804" i="8"/>
  <c r="I804" i="5"/>
  <c r="J804" i="5"/>
  <c r="A805" i="8"/>
  <c r="B805" i="8"/>
  <c r="C805" i="8"/>
  <c r="D805" i="8"/>
  <c r="E805" i="8"/>
  <c r="I805" i="5"/>
  <c r="J805" i="5"/>
  <c r="A806" i="8"/>
  <c r="B806" i="8"/>
  <c r="C806" i="8"/>
  <c r="D806" i="8"/>
  <c r="E806" i="8"/>
  <c r="I806" i="5"/>
  <c r="J806" i="5"/>
  <c r="A807" i="8"/>
  <c r="B807" i="8"/>
  <c r="C807" i="8"/>
  <c r="D807" i="8"/>
  <c r="E807" i="8"/>
  <c r="I807" i="5"/>
  <c r="A808" i="8"/>
  <c r="B808" i="8"/>
  <c r="C808" i="8"/>
  <c r="D808" i="8"/>
  <c r="E808" i="8"/>
  <c r="I808" i="5"/>
  <c r="J808" i="5"/>
  <c r="A809" i="8"/>
  <c r="B809" i="8"/>
  <c r="C809" i="8"/>
  <c r="D809" i="8"/>
  <c r="E809" i="8"/>
  <c r="I809" i="5"/>
  <c r="J809" i="5"/>
  <c r="A810" i="8"/>
  <c r="B810" i="8"/>
  <c r="C810" i="8"/>
  <c r="D810" i="8"/>
  <c r="E810" i="8"/>
  <c r="I810" i="5"/>
  <c r="J810" i="5"/>
  <c r="A811" i="8"/>
  <c r="B811" i="8"/>
  <c r="C811" i="8"/>
  <c r="D811" i="8"/>
  <c r="E811" i="8"/>
  <c r="I811" i="5"/>
  <c r="A812" i="8"/>
  <c r="B812" i="8"/>
  <c r="C812" i="8"/>
  <c r="D812" i="8"/>
  <c r="E812" i="8"/>
  <c r="I812" i="5"/>
  <c r="J812" i="5"/>
  <c r="A813" i="8"/>
  <c r="B813" i="8"/>
  <c r="C813" i="8"/>
  <c r="D813" i="8"/>
  <c r="E813" i="8"/>
  <c r="I813" i="5"/>
  <c r="J813" i="5"/>
  <c r="A814" i="8"/>
  <c r="B814" i="8"/>
  <c r="C814" i="8"/>
  <c r="D814" i="8"/>
  <c r="E814" i="8"/>
  <c r="I814" i="5"/>
  <c r="J814" i="5"/>
  <c r="A815" i="8"/>
  <c r="B815" i="8"/>
  <c r="C815" i="8"/>
  <c r="D815" i="8"/>
  <c r="E815" i="8"/>
  <c r="I815" i="5"/>
  <c r="A816" i="8"/>
  <c r="B816" i="8"/>
  <c r="C816" i="8"/>
  <c r="D816" i="8"/>
  <c r="E816" i="8"/>
  <c r="I816" i="5"/>
  <c r="J816" i="5"/>
  <c r="A817" i="8"/>
  <c r="B817" i="8"/>
  <c r="C817" i="8"/>
  <c r="D817" i="8"/>
  <c r="E817" i="8"/>
  <c r="I817" i="5"/>
  <c r="J817" i="5"/>
  <c r="A818" i="8"/>
  <c r="B818" i="8"/>
  <c r="C818" i="8"/>
  <c r="D818" i="8"/>
  <c r="E818" i="8"/>
  <c r="I818" i="5"/>
  <c r="J818" i="5"/>
  <c r="A819" i="8"/>
  <c r="B819" i="8"/>
  <c r="C819" i="8"/>
  <c r="D819" i="8"/>
  <c r="E819" i="8"/>
  <c r="I819" i="5"/>
  <c r="A820" i="8"/>
  <c r="B820" i="8"/>
  <c r="C820" i="8"/>
  <c r="D820" i="8"/>
  <c r="E820" i="8"/>
  <c r="I820" i="5"/>
  <c r="J820" i="5"/>
  <c r="A821" i="8"/>
  <c r="B821" i="8"/>
  <c r="C821" i="8"/>
  <c r="D821" i="8"/>
  <c r="E821" i="8"/>
  <c r="I821" i="5"/>
  <c r="J821" i="5"/>
  <c r="A822" i="8"/>
  <c r="B822" i="8"/>
  <c r="C822" i="8"/>
  <c r="D822" i="8"/>
  <c r="E822" i="8"/>
  <c r="I822" i="5"/>
  <c r="J822" i="5"/>
  <c r="A823" i="8"/>
  <c r="B823" i="8"/>
  <c r="C823" i="8"/>
  <c r="D823" i="8"/>
  <c r="E823" i="8"/>
  <c r="I823" i="5"/>
  <c r="A824" i="8"/>
  <c r="B824" i="8"/>
  <c r="C824" i="8"/>
  <c r="D824" i="8"/>
  <c r="E824" i="8"/>
  <c r="I824" i="5"/>
  <c r="J824" i="5"/>
  <c r="A825" i="8"/>
  <c r="B825" i="8"/>
  <c r="C825" i="8"/>
  <c r="D825" i="8"/>
  <c r="E825" i="8"/>
  <c r="I825" i="5"/>
  <c r="J825" i="5"/>
  <c r="A826" i="8"/>
  <c r="B826" i="8"/>
  <c r="C826" i="8"/>
  <c r="D826" i="8"/>
  <c r="E826" i="8"/>
  <c r="I826" i="5"/>
  <c r="J826" i="5"/>
  <c r="A827" i="8"/>
  <c r="B827" i="8"/>
  <c r="C827" i="8"/>
  <c r="D827" i="8"/>
  <c r="E827" i="8"/>
  <c r="I827" i="5"/>
  <c r="A828" i="8"/>
  <c r="B828" i="8"/>
  <c r="C828" i="8"/>
  <c r="D828" i="8"/>
  <c r="E828" i="8"/>
  <c r="I828" i="5"/>
  <c r="J828" i="5"/>
  <c r="A829" i="8"/>
  <c r="B829" i="8"/>
  <c r="C829" i="8"/>
  <c r="D829" i="8"/>
  <c r="E829" i="8"/>
  <c r="I829" i="5"/>
  <c r="J829" i="5"/>
  <c r="A830" i="8"/>
  <c r="B830" i="8"/>
  <c r="C830" i="8"/>
  <c r="D830" i="8"/>
  <c r="E830" i="8"/>
  <c r="I830" i="5"/>
  <c r="J830" i="5"/>
  <c r="A831" i="8"/>
  <c r="B831" i="8"/>
  <c r="C831" i="8"/>
  <c r="D831" i="8"/>
  <c r="E831" i="8"/>
  <c r="I831" i="5"/>
  <c r="A832" i="8"/>
  <c r="B832" i="8"/>
  <c r="C832" i="8"/>
  <c r="D832" i="8"/>
  <c r="E832" i="8"/>
  <c r="I832" i="5"/>
  <c r="J832" i="5"/>
  <c r="A833" i="8"/>
  <c r="B833" i="8"/>
  <c r="C833" i="8"/>
  <c r="D833" i="8"/>
  <c r="E833" i="8"/>
  <c r="I833" i="5"/>
  <c r="J833" i="5"/>
  <c r="A834" i="8"/>
  <c r="B834" i="8"/>
  <c r="C834" i="8"/>
  <c r="D834" i="8"/>
  <c r="E834" i="8"/>
  <c r="I834" i="5"/>
  <c r="J834" i="5"/>
  <c r="A835" i="8"/>
  <c r="B835" i="8"/>
  <c r="C835" i="8"/>
  <c r="D835" i="8"/>
  <c r="E835" i="8"/>
  <c r="I835" i="5"/>
  <c r="A836" i="8"/>
  <c r="B836" i="8"/>
  <c r="C836" i="8"/>
  <c r="D836" i="8"/>
  <c r="E836" i="8"/>
  <c r="I836" i="5"/>
  <c r="J836" i="5"/>
  <c r="A837" i="8"/>
  <c r="B837" i="8"/>
  <c r="C837" i="8"/>
  <c r="D837" i="8"/>
  <c r="E837" i="8"/>
  <c r="I837" i="5"/>
  <c r="J837" i="5"/>
  <c r="A838" i="8"/>
  <c r="B838" i="8"/>
  <c r="C838" i="8"/>
  <c r="D838" i="8"/>
  <c r="E838" i="8"/>
  <c r="I838" i="5"/>
  <c r="J838" i="5"/>
  <c r="A839" i="8"/>
  <c r="B839" i="8"/>
  <c r="C839" i="8"/>
  <c r="D839" i="8"/>
  <c r="E839" i="8"/>
  <c r="I839" i="5"/>
  <c r="A840" i="8"/>
  <c r="B840" i="8"/>
  <c r="C840" i="8"/>
  <c r="D840" i="8"/>
  <c r="E840" i="8"/>
  <c r="I840" i="5"/>
  <c r="J840" i="5"/>
  <c r="A841" i="8"/>
  <c r="B841" i="8"/>
  <c r="C841" i="8"/>
  <c r="D841" i="8"/>
  <c r="E841" i="8"/>
  <c r="I841" i="5"/>
  <c r="J841" i="5"/>
  <c r="A842" i="8"/>
  <c r="B842" i="8"/>
  <c r="C842" i="8"/>
  <c r="D842" i="8"/>
  <c r="E842" i="8"/>
  <c r="I842" i="5"/>
  <c r="J842" i="5"/>
  <c r="A843" i="8"/>
  <c r="B843" i="8"/>
  <c r="C843" i="8"/>
  <c r="D843" i="8"/>
  <c r="E843" i="8"/>
  <c r="I843" i="5"/>
  <c r="A844" i="8"/>
  <c r="B844" i="8"/>
  <c r="C844" i="8"/>
  <c r="D844" i="8"/>
  <c r="E844" i="8"/>
  <c r="I844" i="5"/>
  <c r="J844" i="5"/>
  <c r="A845" i="8"/>
  <c r="B845" i="8"/>
  <c r="C845" i="8"/>
  <c r="D845" i="8"/>
  <c r="E845" i="8"/>
  <c r="I845" i="5"/>
  <c r="J845" i="5"/>
  <c r="A846" i="8"/>
  <c r="B846" i="8"/>
  <c r="C846" i="8"/>
  <c r="D846" i="8"/>
  <c r="E846" i="8"/>
  <c r="I846" i="5"/>
  <c r="J846" i="5"/>
  <c r="A847" i="8"/>
  <c r="B847" i="8"/>
  <c r="C847" i="8"/>
  <c r="D847" i="8"/>
  <c r="E847" i="8"/>
  <c r="I847" i="5"/>
  <c r="A848" i="8"/>
  <c r="B848" i="8"/>
  <c r="C848" i="8"/>
  <c r="D848" i="8"/>
  <c r="E848" i="8"/>
  <c r="I848" i="5"/>
  <c r="J848" i="5"/>
  <c r="A849" i="8"/>
  <c r="B849" i="8"/>
  <c r="C849" i="8"/>
  <c r="D849" i="8"/>
  <c r="E849" i="8"/>
  <c r="I849" i="5"/>
  <c r="J849" i="5"/>
  <c r="A850" i="8"/>
  <c r="B850" i="8"/>
  <c r="C850" i="8"/>
  <c r="D850" i="8"/>
  <c r="E850" i="8"/>
  <c r="I850" i="5"/>
  <c r="J850" i="5"/>
  <c r="A851" i="8"/>
  <c r="B851" i="8"/>
  <c r="C851" i="8"/>
  <c r="D851" i="8"/>
  <c r="E851" i="8"/>
  <c r="I851" i="5"/>
  <c r="A852" i="8"/>
  <c r="B852" i="8"/>
  <c r="C852" i="8"/>
  <c r="D852" i="8"/>
  <c r="E852" i="8"/>
  <c r="I852" i="5"/>
  <c r="J852" i="5"/>
  <c r="A853" i="8"/>
  <c r="B853" i="8"/>
  <c r="C853" i="8"/>
  <c r="D853" i="8"/>
  <c r="E853" i="8"/>
  <c r="I853" i="5"/>
  <c r="J853" i="5"/>
  <c r="A854" i="8"/>
  <c r="B854" i="8"/>
  <c r="C854" i="8"/>
  <c r="D854" i="8"/>
  <c r="E854" i="8"/>
  <c r="I854" i="5"/>
  <c r="J854" i="5"/>
  <c r="A855" i="8"/>
  <c r="B855" i="8"/>
  <c r="C855" i="8"/>
  <c r="D855" i="8"/>
  <c r="E855" i="8"/>
  <c r="I855" i="5"/>
  <c r="A856" i="8"/>
  <c r="B856" i="8"/>
  <c r="C856" i="8"/>
  <c r="D856" i="8"/>
  <c r="E856" i="8"/>
  <c r="I856" i="5"/>
  <c r="J856" i="5"/>
  <c r="A857" i="8"/>
  <c r="B857" i="8"/>
  <c r="C857" i="8"/>
  <c r="D857" i="8"/>
  <c r="E857" i="8"/>
  <c r="I857" i="5"/>
  <c r="J857" i="5"/>
  <c r="A858" i="8"/>
  <c r="B858" i="8"/>
  <c r="C858" i="8"/>
  <c r="D858" i="8"/>
  <c r="E858" i="8"/>
  <c r="I858" i="5"/>
  <c r="J858" i="5"/>
  <c r="A859" i="8"/>
  <c r="B859" i="8"/>
  <c r="C859" i="8"/>
  <c r="D859" i="8"/>
  <c r="E859" i="8"/>
  <c r="I859" i="5"/>
  <c r="A860" i="8"/>
  <c r="B860" i="8"/>
  <c r="C860" i="8"/>
  <c r="D860" i="8"/>
  <c r="E860" i="8"/>
  <c r="I860" i="5"/>
  <c r="J860" i="5"/>
  <c r="A861" i="8"/>
  <c r="B861" i="8"/>
  <c r="C861" i="8"/>
  <c r="D861" i="8"/>
  <c r="E861" i="8"/>
  <c r="I861" i="5"/>
  <c r="J861" i="5"/>
  <c r="A862" i="8"/>
  <c r="B862" i="8"/>
  <c r="C862" i="8"/>
  <c r="D862" i="8"/>
  <c r="E862" i="8"/>
  <c r="I862" i="5"/>
  <c r="J862" i="5"/>
  <c r="A863" i="8"/>
  <c r="B863" i="8"/>
  <c r="C863" i="8"/>
  <c r="D863" i="8"/>
  <c r="E863" i="8"/>
  <c r="I863" i="5"/>
  <c r="A864" i="8"/>
  <c r="B864" i="8"/>
  <c r="C864" i="8"/>
  <c r="D864" i="8"/>
  <c r="E864" i="8"/>
  <c r="I864" i="5"/>
  <c r="J864" i="5"/>
  <c r="A865" i="8"/>
  <c r="B865" i="8"/>
  <c r="C865" i="8"/>
  <c r="D865" i="8"/>
  <c r="E865" i="8"/>
  <c r="I865" i="5"/>
  <c r="J865" i="5"/>
  <c r="A866" i="8"/>
  <c r="B866" i="8"/>
  <c r="C866" i="8"/>
  <c r="D866" i="8"/>
  <c r="E866" i="8"/>
  <c r="I866" i="5"/>
  <c r="J866" i="5"/>
  <c r="A867" i="8"/>
  <c r="B867" i="8"/>
  <c r="C867" i="8"/>
  <c r="D867" i="8"/>
  <c r="E867" i="8"/>
  <c r="I867" i="5"/>
  <c r="A868" i="8"/>
  <c r="B868" i="8"/>
  <c r="C868" i="8"/>
  <c r="D868" i="8"/>
  <c r="E868" i="8"/>
  <c r="I868" i="5"/>
  <c r="J868" i="5"/>
  <c r="A869" i="8"/>
  <c r="B869" i="8"/>
  <c r="C869" i="8"/>
  <c r="D869" i="8"/>
  <c r="E869" i="8"/>
  <c r="I869" i="5"/>
  <c r="J869" i="5"/>
  <c r="A870" i="8"/>
  <c r="B870" i="8"/>
  <c r="C870" i="8"/>
  <c r="D870" i="8"/>
  <c r="E870" i="8"/>
  <c r="I870" i="5"/>
  <c r="J870" i="5"/>
  <c r="A871" i="8"/>
  <c r="B871" i="8"/>
  <c r="C871" i="8"/>
  <c r="D871" i="8"/>
  <c r="E871" i="8"/>
  <c r="I871" i="5"/>
  <c r="A872" i="8"/>
  <c r="B872" i="8"/>
  <c r="C872" i="8"/>
  <c r="D872" i="8"/>
  <c r="E872" i="8"/>
  <c r="I872" i="5"/>
  <c r="J872" i="5"/>
  <c r="A873" i="8"/>
  <c r="B873" i="8"/>
  <c r="C873" i="8"/>
  <c r="D873" i="8"/>
  <c r="E873" i="8"/>
  <c r="I873" i="5"/>
  <c r="J873" i="5"/>
  <c r="A874" i="8"/>
  <c r="B874" i="8"/>
  <c r="C874" i="8"/>
  <c r="D874" i="8"/>
  <c r="E874" i="8"/>
  <c r="I874" i="5"/>
  <c r="J874" i="5"/>
  <c r="A875" i="8"/>
  <c r="B875" i="8"/>
  <c r="C875" i="8"/>
  <c r="D875" i="8"/>
  <c r="E875" i="8"/>
  <c r="I875" i="5"/>
  <c r="A876" i="8"/>
  <c r="B876" i="8"/>
  <c r="C876" i="8"/>
  <c r="D876" i="8"/>
  <c r="E876" i="8"/>
  <c r="I876" i="5"/>
  <c r="J876" i="5"/>
  <c r="A877" i="8"/>
  <c r="B877" i="8"/>
  <c r="C877" i="8"/>
  <c r="D877" i="8"/>
  <c r="E877" i="8"/>
  <c r="I877" i="5"/>
  <c r="J877" i="5"/>
  <c r="A878" i="8"/>
  <c r="B878" i="8"/>
  <c r="C878" i="8"/>
  <c r="D878" i="8"/>
  <c r="E878" i="8"/>
  <c r="I878" i="5"/>
  <c r="J878" i="5"/>
  <c r="A879" i="8"/>
  <c r="B879" i="8"/>
  <c r="C879" i="8"/>
  <c r="D879" i="8"/>
  <c r="E879" i="8"/>
  <c r="I879" i="5"/>
  <c r="A880" i="8"/>
  <c r="B880" i="8"/>
  <c r="C880" i="8"/>
  <c r="D880" i="8"/>
  <c r="E880" i="8"/>
  <c r="I880" i="5"/>
  <c r="J880" i="5"/>
  <c r="A881" i="8"/>
  <c r="B881" i="8"/>
  <c r="C881" i="8"/>
  <c r="D881" i="8"/>
  <c r="E881" i="8"/>
  <c r="I881" i="5"/>
  <c r="J881" i="5"/>
  <c r="A882" i="8"/>
  <c r="B882" i="8"/>
  <c r="C882" i="8"/>
  <c r="D882" i="8"/>
  <c r="E882" i="8"/>
  <c r="I882" i="5"/>
  <c r="J882" i="5"/>
  <c r="A883" i="8"/>
  <c r="B883" i="8"/>
  <c r="C883" i="8"/>
  <c r="D883" i="8"/>
  <c r="E883" i="8"/>
  <c r="I883" i="5"/>
  <c r="A884" i="8"/>
  <c r="B884" i="8"/>
  <c r="C884" i="8"/>
  <c r="D884" i="8"/>
  <c r="E884" i="8"/>
  <c r="I884" i="5"/>
  <c r="J884" i="5"/>
  <c r="A885" i="8"/>
  <c r="B885" i="8"/>
  <c r="C885" i="8"/>
  <c r="D885" i="8"/>
  <c r="E885" i="8"/>
  <c r="I885" i="5"/>
  <c r="J885" i="5"/>
  <c r="A886" i="8"/>
  <c r="B886" i="8"/>
  <c r="C886" i="8"/>
  <c r="D886" i="8"/>
  <c r="E886" i="8"/>
  <c r="I886" i="5"/>
  <c r="J886" i="5"/>
  <c r="A887" i="8"/>
  <c r="B887" i="8"/>
  <c r="C887" i="8"/>
  <c r="D887" i="8"/>
  <c r="E887" i="8"/>
  <c r="I887" i="5"/>
  <c r="A888" i="8"/>
  <c r="B888" i="8"/>
  <c r="C888" i="8"/>
  <c r="D888" i="8"/>
  <c r="E888" i="8"/>
  <c r="I888" i="5"/>
  <c r="J888" i="5"/>
  <c r="A889" i="8"/>
  <c r="B889" i="8"/>
  <c r="C889" i="8"/>
  <c r="D889" i="8"/>
  <c r="E889" i="8"/>
  <c r="I889" i="5"/>
  <c r="J889" i="5"/>
  <c r="A890" i="8"/>
  <c r="B890" i="8"/>
  <c r="C890" i="8"/>
  <c r="D890" i="8"/>
  <c r="E890" i="8"/>
  <c r="I890" i="5"/>
  <c r="J890" i="5"/>
  <c r="A891" i="8"/>
  <c r="B891" i="8"/>
  <c r="C891" i="8"/>
  <c r="D891" i="8"/>
  <c r="E891" i="8"/>
  <c r="I891" i="5"/>
  <c r="A892" i="8"/>
  <c r="B892" i="8"/>
  <c r="C892" i="8"/>
  <c r="D892" i="8"/>
  <c r="E892" i="8"/>
  <c r="I892" i="5"/>
  <c r="J892" i="5"/>
  <c r="A893" i="8"/>
  <c r="B893" i="8"/>
  <c r="C893" i="8"/>
  <c r="D893" i="8"/>
  <c r="E893" i="8"/>
  <c r="I893" i="5"/>
  <c r="J893" i="5"/>
  <c r="A894" i="8"/>
  <c r="B894" i="8"/>
  <c r="C894" i="8"/>
  <c r="D894" i="8"/>
  <c r="E894" i="8"/>
  <c r="I894" i="5"/>
  <c r="J894" i="5"/>
  <c r="A895" i="8"/>
  <c r="B895" i="8"/>
  <c r="C895" i="8"/>
  <c r="D895" i="8"/>
  <c r="E895" i="8"/>
  <c r="I895" i="5"/>
  <c r="A896" i="8"/>
  <c r="B896" i="8"/>
  <c r="C896" i="8"/>
  <c r="D896" i="8"/>
  <c r="E896" i="8"/>
  <c r="I896" i="5"/>
  <c r="J896" i="5"/>
  <c r="A897" i="8"/>
  <c r="B897" i="8"/>
  <c r="C897" i="8"/>
  <c r="D897" i="8"/>
  <c r="E897" i="8"/>
  <c r="I897" i="5"/>
  <c r="J897" i="5"/>
  <c r="A898" i="8"/>
  <c r="B898" i="8"/>
  <c r="C898" i="8"/>
  <c r="D898" i="8"/>
  <c r="E898" i="8"/>
  <c r="I898" i="5"/>
  <c r="J898" i="5"/>
  <c r="A899" i="8"/>
  <c r="B899" i="8"/>
  <c r="C899" i="8"/>
  <c r="D899" i="8"/>
  <c r="E899" i="8"/>
  <c r="I899" i="5"/>
  <c r="A900" i="8"/>
  <c r="B900" i="8"/>
  <c r="C900" i="8"/>
  <c r="D900" i="8"/>
  <c r="E900" i="8"/>
  <c r="I900" i="5"/>
  <c r="J900" i="5"/>
  <c r="A901" i="8"/>
  <c r="B901" i="8"/>
  <c r="C901" i="8"/>
  <c r="D901" i="8"/>
  <c r="E901" i="8"/>
  <c r="I901" i="5"/>
  <c r="J901" i="5"/>
  <c r="A902" i="8"/>
  <c r="B902" i="8"/>
  <c r="C902" i="8"/>
  <c r="D902" i="8"/>
  <c r="E902" i="8"/>
  <c r="I902" i="5"/>
  <c r="J902" i="5"/>
  <c r="A903" i="8"/>
  <c r="B903" i="8"/>
  <c r="C903" i="8"/>
  <c r="D903" i="8"/>
  <c r="E903" i="8"/>
  <c r="I903" i="5"/>
  <c r="A904" i="8"/>
  <c r="B904" i="8"/>
  <c r="C904" i="8"/>
  <c r="D904" i="8"/>
  <c r="E904" i="8"/>
  <c r="I904" i="5"/>
  <c r="J904" i="5"/>
  <c r="A905" i="8"/>
  <c r="B905" i="8"/>
  <c r="C905" i="8"/>
  <c r="D905" i="8"/>
  <c r="E905" i="8"/>
  <c r="I905" i="5"/>
  <c r="J905" i="5"/>
  <c r="A906" i="8"/>
  <c r="B906" i="8"/>
  <c r="C906" i="8"/>
  <c r="D906" i="8"/>
  <c r="E906" i="8"/>
  <c r="I906" i="5"/>
  <c r="J906" i="5"/>
  <c r="A907" i="8"/>
  <c r="B907" i="8"/>
  <c r="C907" i="8"/>
  <c r="D907" i="8"/>
  <c r="E907" i="8"/>
  <c r="I907" i="5"/>
  <c r="A908" i="8"/>
  <c r="B908" i="8"/>
  <c r="C908" i="8"/>
  <c r="D908" i="8"/>
  <c r="E908" i="8"/>
  <c r="I908" i="5"/>
  <c r="J908" i="5"/>
  <c r="A909" i="8"/>
  <c r="B909" i="8"/>
  <c r="C909" i="8"/>
  <c r="D909" i="8"/>
  <c r="E909" i="8"/>
  <c r="I909" i="5"/>
  <c r="J909" i="5"/>
  <c r="A910" i="8"/>
  <c r="B910" i="8"/>
  <c r="C910" i="8"/>
  <c r="D910" i="8"/>
  <c r="E910" i="8"/>
  <c r="I910" i="5"/>
  <c r="J910" i="5"/>
  <c r="A911" i="8"/>
  <c r="B911" i="8"/>
  <c r="C911" i="8"/>
  <c r="D911" i="8"/>
  <c r="E911" i="8"/>
  <c r="I911" i="5"/>
  <c r="A912" i="8"/>
  <c r="B912" i="8"/>
  <c r="C912" i="8"/>
  <c r="D912" i="8"/>
  <c r="E912" i="8"/>
  <c r="I912" i="5"/>
  <c r="J912" i="5"/>
  <c r="A913" i="8"/>
  <c r="B913" i="8"/>
  <c r="C913" i="8"/>
  <c r="D913" i="8"/>
  <c r="E913" i="8"/>
  <c r="I913" i="5"/>
  <c r="J913" i="5"/>
  <c r="A914" i="8"/>
  <c r="B914" i="8"/>
  <c r="C914" i="8"/>
  <c r="D914" i="8"/>
  <c r="E914" i="8"/>
  <c r="I914" i="5"/>
  <c r="J914" i="5"/>
  <c r="A915" i="8"/>
  <c r="B915" i="8"/>
  <c r="C915" i="8"/>
  <c r="D915" i="8"/>
  <c r="E915" i="8"/>
  <c r="I915" i="5"/>
  <c r="A916" i="8"/>
  <c r="B916" i="8"/>
  <c r="C916" i="8"/>
  <c r="D916" i="8"/>
  <c r="E916" i="8"/>
  <c r="I916" i="5"/>
  <c r="J916" i="5"/>
  <c r="A917" i="8"/>
  <c r="B917" i="8"/>
  <c r="C917" i="8"/>
  <c r="D917" i="8"/>
  <c r="E917" i="8"/>
  <c r="I917" i="5"/>
  <c r="J917" i="5"/>
  <c r="A918" i="8"/>
  <c r="B918" i="8"/>
  <c r="C918" i="8"/>
  <c r="D918" i="8"/>
  <c r="E918" i="8"/>
  <c r="I918" i="5"/>
  <c r="J918" i="5"/>
  <c r="A919" i="8"/>
  <c r="B919" i="8"/>
  <c r="C919" i="8"/>
  <c r="D919" i="8"/>
  <c r="E919" i="8"/>
  <c r="I919" i="5"/>
  <c r="A920" i="8"/>
  <c r="B920" i="8"/>
  <c r="C920" i="8"/>
  <c r="D920" i="8"/>
  <c r="E920" i="8"/>
  <c r="I920" i="5"/>
  <c r="J920" i="5"/>
  <c r="A921" i="8"/>
  <c r="B921" i="8"/>
  <c r="C921" i="8"/>
  <c r="D921" i="8"/>
  <c r="E921" i="8"/>
  <c r="I921" i="5"/>
  <c r="J921" i="5"/>
  <c r="A922" i="8"/>
  <c r="B922" i="8"/>
  <c r="C922" i="8"/>
  <c r="D922" i="8"/>
  <c r="E922" i="8"/>
  <c r="I922" i="5"/>
  <c r="J922" i="5"/>
  <c r="A923" i="8"/>
  <c r="B923" i="8"/>
  <c r="C923" i="8"/>
  <c r="D923" i="8"/>
  <c r="E923" i="8"/>
  <c r="I923" i="5"/>
  <c r="A924" i="8"/>
  <c r="B924" i="8"/>
  <c r="C924" i="8"/>
  <c r="D924" i="8"/>
  <c r="E924" i="8"/>
  <c r="I924" i="5"/>
  <c r="J924" i="5"/>
  <c r="A925" i="8"/>
  <c r="B925" i="8"/>
  <c r="C925" i="8"/>
  <c r="D925" i="8"/>
  <c r="E925" i="8"/>
  <c r="I925" i="5"/>
  <c r="J925" i="5"/>
  <c r="A926" i="8"/>
  <c r="B926" i="8"/>
  <c r="C926" i="8"/>
  <c r="D926" i="8"/>
  <c r="E926" i="8"/>
  <c r="I926" i="5"/>
  <c r="J926" i="5"/>
  <c r="A927" i="8"/>
  <c r="B927" i="8"/>
  <c r="C927" i="8"/>
  <c r="D927" i="8"/>
  <c r="E927" i="8"/>
  <c r="I927" i="5"/>
  <c r="A928" i="8"/>
  <c r="B928" i="8"/>
  <c r="C928" i="8"/>
  <c r="D928" i="8"/>
  <c r="E928" i="8"/>
  <c r="I928" i="5"/>
  <c r="J928" i="5"/>
  <c r="A929" i="8"/>
  <c r="B929" i="8"/>
  <c r="C929" i="8"/>
  <c r="D929" i="8"/>
  <c r="E929" i="8"/>
  <c r="I929" i="5"/>
  <c r="J929" i="5"/>
  <c r="A930" i="8"/>
  <c r="B930" i="8"/>
  <c r="C930" i="8"/>
  <c r="D930" i="8"/>
  <c r="E930" i="8"/>
  <c r="I930" i="5"/>
  <c r="J930" i="5"/>
  <c r="A931" i="8"/>
  <c r="B931" i="8"/>
  <c r="C931" i="8"/>
  <c r="D931" i="8"/>
  <c r="E931" i="8"/>
  <c r="I931" i="5"/>
  <c r="A932" i="8"/>
  <c r="B932" i="8"/>
  <c r="C932" i="8"/>
  <c r="D932" i="8"/>
  <c r="E932" i="8"/>
  <c r="I932" i="5"/>
  <c r="J932" i="5"/>
  <c r="A933" i="8"/>
  <c r="B933" i="8"/>
  <c r="C933" i="8"/>
  <c r="D933" i="8"/>
  <c r="E933" i="8"/>
  <c r="I933" i="5"/>
  <c r="J933" i="5"/>
  <c r="A934" i="8"/>
  <c r="B934" i="8"/>
  <c r="C934" i="8"/>
  <c r="D934" i="8"/>
  <c r="E934" i="8"/>
  <c r="I934" i="5"/>
  <c r="J934" i="5"/>
  <c r="A935" i="8"/>
  <c r="B935" i="8"/>
  <c r="C935" i="8"/>
  <c r="D935" i="8"/>
  <c r="E935" i="8"/>
  <c r="I935" i="5"/>
  <c r="A936" i="8"/>
  <c r="B936" i="8"/>
  <c r="C936" i="8"/>
  <c r="D936" i="8"/>
  <c r="E936" i="8"/>
  <c r="I936" i="5"/>
  <c r="J936" i="5"/>
  <c r="A937" i="8"/>
  <c r="B937" i="8"/>
  <c r="C937" i="8"/>
  <c r="D937" i="8"/>
  <c r="E937" i="8"/>
  <c r="I937" i="5"/>
  <c r="J937" i="5"/>
  <c r="A938" i="8"/>
  <c r="B938" i="8"/>
  <c r="C938" i="8"/>
  <c r="D938" i="8"/>
  <c r="E938" i="8"/>
  <c r="I938" i="5"/>
  <c r="J938" i="5"/>
  <c r="A939" i="8"/>
  <c r="B939" i="8"/>
  <c r="C939" i="8"/>
  <c r="D939" i="8"/>
  <c r="E939" i="8"/>
  <c r="I939" i="5"/>
  <c r="A940" i="8"/>
  <c r="B940" i="8"/>
  <c r="C940" i="8"/>
  <c r="D940" i="8"/>
  <c r="E940" i="8"/>
  <c r="I940" i="5"/>
  <c r="J940" i="5"/>
  <c r="A941" i="8"/>
  <c r="B941" i="8"/>
  <c r="C941" i="8"/>
  <c r="D941" i="8"/>
  <c r="E941" i="8"/>
  <c r="I941" i="5"/>
  <c r="J941" i="5"/>
  <c r="A942" i="8"/>
  <c r="B942" i="8"/>
  <c r="C942" i="8"/>
  <c r="D942" i="8"/>
  <c r="E942" i="8"/>
  <c r="I942" i="5"/>
  <c r="J942" i="5"/>
  <c r="A943" i="8"/>
  <c r="B943" i="8"/>
  <c r="C943" i="8"/>
  <c r="D943" i="8"/>
  <c r="E943" i="8"/>
  <c r="I943" i="5"/>
  <c r="A944" i="8"/>
  <c r="B944" i="8"/>
  <c r="C944" i="8"/>
  <c r="D944" i="8"/>
  <c r="E944" i="8"/>
  <c r="I944" i="5"/>
  <c r="J944" i="5"/>
  <c r="A945" i="8"/>
  <c r="B945" i="8"/>
  <c r="C945" i="8"/>
  <c r="D945" i="8"/>
  <c r="E945" i="8"/>
  <c r="I945" i="5"/>
  <c r="J945" i="5"/>
  <c r="A946" i="8"/>
  <c r="B946" i="8"/>
  <c r="C946" i="8"/>
  <c r="D946" i="8"/>
  <c r="E946" i="8"/>
  <c r="I946" i="5"/>
  <c r="J946" i="5"/>
  <c r="A947" i="8"/>
  <c r="B947" i="8"/>
  <c r="C947" i="8"/>
  <c r="D947" i="8"/>
  <c r="E947" i="8"/>
  <c r="I947" i="5"/>
  <c r="A948" i="8"/>
  <c r="B948" i="8"/>
  <c r="C948" i="8"/>
  <c r="D948" i="8"/>
  <c r="E948" i="8"/>
  <c r="I948" i="5"/>
  <c r="J948" i="5"/>
  <c r="A949" i="8"/>
  <c r="B949" i="8"/>
  <c r="C949" i="8"/>
  <c r="D949" i="8"/>
  <c r="E949" i="8"/>
  <c r="I949" i="5"/>
  <c r="J949" i="5"/>
  <c r="A950" i="8"/>
  <c r="B950" i="8"/>
  <c r="C950" i="8"/>
  <c r="D950" i="8"/>
  <c r="E950" i="8"/>
  <c r="I950" i="5"/>
  <c r="J950" i="5"/>
  <c r="A951" i="8"/>
  <c r="B951" i="8"/>
  <c r="C951" i="8"/>
  <c r="D951" i="8"/>
  <c r="E951" i="8"/>
  <c r="I951" i="5"/>
  <c r="A952" i="8"/>
  <c r="B952" i="8"/>
  <c r="C952" i="8"/>
  <c r="D952" i="8"/>
  <c r="E952" i="8"/>
  <c r="I952" i="5"/>
  <c r="J952" i="5"/>
  <c r="A953" i="8"/>
  <c r="B953" i="8"/>
  <c r="C953" i="8"/>
  <c r="D953" i="8"/>
  <c r="E953" i="8"/>
  <c r="I953" i="5"/>
  <c r="J953" i="5"/>
  <c r="A954" i="8"/>
  <c r="B954" i="8"/>
  <c r="C954" i="8"/>
  <c r="D954" i="8"/>
  <c r="E954" i="8"/>
  <c r="I954" i="5"/>
  <c r="J954" i="5"/>
  <c r="A955" i="8"/>
  <c r="B955" i="8"/>
  <c r="C955" i="8"/>
  <c r="D955" i="8"/>
  <c r="E955" i="8"/>
  <c r="I955" i="5"/>
  <c r="A956" i="8"/>
  <c r="B956" i="8"/>
  <c r="C956" i="8"/>
  <c r="D956" i="8"/>
  <c r="E956" i="8"/>
  <c r="I956" i="5"/>
  <c r="J956" i="5"/>
  <c r="A957" i="8"/>
  <c r="B957" i="8"/>
  <c r="C957" i="8"/>
  <c r="D957" i="8"/>
  <c r="E957" i="8"/>
  <c r="I957" i="5"/>
  <c r="J957" i="5"/>
  <c r="A958" i="8"/>
  <c r="B958" i="8"/>
  <c r="C958" i="8"/>
  <c r="D958" i="8"/>
  <c r="E958" i="8"/>
  <c r="I958" i="5"/>
  <c r="J958" i="5"/>
  <c r="A959" i="8"/>
  <c r="B959" i="8"/>
  <c r="C959" i="8"/>
  <c r="D959" i="8"/>
  <c r="E959" i="8"/>
  <c r="I959" i="5"/>
  <c r="A960" i="8"/>
  <c r="B960" i="8"/>
  <c r="C960" i="8"/>
  <c r="D960" i="8"/>
  <c r="E960" i="8"/>
  <c r="I960" i="5"/>
  <c r="J960" i="5"/>
  <c r="A961" i="8"/>
  <c r="B961" i="8"/>
  <c r="C961" i="8"/>
  <c r="D961" i="8"/>
  <c r="E961" i="8"/>
  <c r="I961" i="5"/>
  <c r="J961" i="5"/>
  <c r="A962" i="8"/>
  <c r="B962" i="8"/>
  <c r="C962" i="8"/>
  <c r="D962" i="8"/>
  <c r="E962" i="8"/>
  <c r="I962" i="5"/>
  <c r="J962" i="5"/>
  <c r="A963" i="8"/>
  <c r="B963" i="8"/>
  <c r="C963" i="8"/>
  <c r="D963" i="8"/>
  <c r="E963" i="8"/>
  <c r="I963" i="5"/>
  <c r="A964" i="8"/>
  <c r="B964" i="8"/>
  <c r="C964" i="8"/>
  <c r="D964" i="8"/>
  <c r="E964" i="8"/>
  <c r="I964" i="5"/>
  <c r="J964" i="5"/>
  <c r="A965" i="8"/>
  <c r="B965" i="8"/>
  <c r="C965" i="8"/>
  <c r="D965" i="8"/>
  <c r="E965" i="8"/>
  <c r="I965" i="5"/>
  <c r="J965" i="5"/>
  <c r="A966" i="8"/>
  <c r="B966" i="8"/>
  <c r="C966" i="8"/>
  <c r="D966" i="8"/>
  <c r="E966" i="8"/>
  <c r="I966" i="5"/>
  <c r="J966" i="5"/>
  <c r="A967" i="8"/>
  <c r="B967" i="8"/>
  <c r="C967" i="8"/>
  <c r="D967" i="8"/>
  <c r="E967" i="8"/>
  <c r="I967" i="5"/>
  <c r="A968" i="8"/>
  <c r="B968" i="8"/>
  <c r="C968" i="8"/>
  <c r="D968" i="8"/>
  <c r="E968" i="8"/>
  <c r="I968" i="5"/>
  <c r="J968" i="5"/>
  <c r="A969" i="8"/>
  <c r="B969" i="8"/>
  <c r="C969" i="8"/>
  <c r="D969" i="8"/>
  <c r="E969" i="8"/>
  <c r="I969" i="5"/>
  <c r="J969" i="5"/>
  <c r="A970" i="8"/>
  <c r="B970" i="8"/>
  <c r="C970" i="8"/>
  <c r="D970" i="8"/>
  <c r="E970" i="8"/>
  <c r="I970" i="5"/>
  <c r="J970" i="5"/>
  <c r="A971" i="8"/>
  <c r="B971" i="8"/>
  <c r="C971" i="8"/>
  <c r="D971" i="8"/>
  <c r="E971" i="8"/>
  <c r="I971" i="5"/>
  <c r="A972" i="8"/>
  <c r="B972" i="8"/>
  <c r="C972" i="8"/>
  <c r="D972" i="8"/>
  <c r="E972" i="8"/>
  <c r="I972" i="5"/>
  <c r="J972" i="5"/>
  <c r="A973" i="8"/>
  <c r="B973" i="8"/>
  <c r="C973" i="8"/>
  <c r="D973" i="8"/>
  <c r="E973" i="8"/>
  <c r="I973" i="5"/>
  <c r="J973" i="5"/>
  <c r="A974" i="8"/>
  <c r="B974" i="8"/>
  <c r="C974" i="8"/>
  <c r="D974" i="8"/>
  <c r="E974" i="8"/>
  <c r="I974" i="5"/>
  <c r="J974" i="5"/>
  <c r="A975" i="8"/>
  <c r="B975" i="8"/>
  <c r="C975" i="8"/>
  <c r="D975" i="8"/>
  <c r="E975" i="8"/>
  <c r="I975" i="5"/>
  <c r="A976" i="8"/>
  <c r="B976" i="8"/>
  <c r="C976" i="8"/>
  <c r="D976" i="8"/>
  <c r="E976" i="8"/>
  <c r="I976" i="5"/>
  <c r="J976" i="5"/>
  <c r="A977" i="8"/>
  <c r="B977" i="8"/>
  <c r="C977" i="8"/>
  <c r="D977" i="8"/>
  <c r="E977" i="8"/>
  <c r="I977" i="5"/>
  <c r="J977" i="5"/>
  <c r="A978" i="8"/>
  <c r="B978" i="8"/>
  <c r="C978" i="8"/>
  <c r="D978" i="8"/>
  <c r="E978" i="8"/>
  <c r="I978" i="5"/>
  <c r="J978" i="5"/>
  <c r="A979" i="8"/>
  <c r="B979" i="8"/>
  <c r="C979" i="8"/>
  <c r="D979" i="8"/>
  <c r="E979" i="8"/>
  <c r="I979" i="5"/>
  <c r="A980" i="8"/>
  <c r="B980" i="8"/>
  <c r="C980" i="8"/>
  <c r="D980" i="8"/>
  <c r="E980" i="8"/>
  <c r="I980" i="5"/>
  <c r="J980" i="5"/>
  <c r="A981" i="8"/>
  <c r="B981" i="8"/>
  <c r="C981" i="8"/>
  <c r="D981" i="8"/>
  <c r="E981" i="8"/>
  <c r="I981" i="5"/>
  <c r="J981" i="5"/>
  <c r="A982" i="8"/>
  <c r="B982" i="8"/>
  <c r="C982" i="8"/>
  <c r="D982" i="8"/>
  <c r="E982" i="8"/>
  <c r="I982" i="5"/>
  <c r="J982" i="5"/>
  <c r="A983" i="8"/>
  <c r="B983" i="8"/>
  <c r="C983" i="8"/>
  <c r="D983" i="8"/>
  <c r="E983" i="8"/>
  <c r="I983" i="5"/>
  <c r="A984" i="8"/>
  <c r="B984" i="8"/>
  <c r="C984" i="8"/>
  <c r="D984" i="8"/>
  <c r="E984" i="8"/>
  <c r="I984" i="5"/>
  <c r="J984" i="5"/>
  <c r="A985" i="8"/>
  <c r="B985" i="8"/>
  <c r="C985" i="8"/>
  <c r="D985" i="8"/>
  <c r="E985" i="8"/>
  <c r="I985" i="5"/>
  <c r="J985" i="5"/>
  <c r="A986" i="8"/>
  <c r="B986" i="8"/>
  <c r="C986" i="8"/>
  <c r="D986" i="8"/>
  <c r="E986" i="8"/>
  <c r="I986" i="5"/>
  <c r="J986" i="5"/>
  <c r="A987" i="8"/>
  <c r="B987" i="8"/>
  <c r="C987" i="8"/>
  <c r="D987" i="8"/>
  <c r="E987" i="8"/>
  <c r="I987" i="5"/>
  <c r="A988" i="8"/>
  <c r="B988" i="8"/>
  <c r="C988" i="8"/>
  <c r="D988" i="8"/>
  <c r="E988" i="8"/>
  <c r="I988" i="5"/>
  <c r="J988" i="5"/>
  <c r="A989" i="8"/>
  <c r="B989" i="8"/>
  <c r="C989" i="8"/>
  <c r="D989" i="8"/>
  <c r="E989" i="8"/>
  <c r="I989" i="5"/>
  <c r="J989" i="5"/>
  <c r="A990" i="8"/>
  <c r="B990" i="8"/>
  <c r="C990" i="8"/>
  <c r="D990" i="8"/>
  <c r="E990" i="8"/>
  <c r="I990" i="5"/>
  <c r="J990" i="5"/>
  <c r="A991" i="8"/>
  <c r="B991" i="8"/>
  <c r="C991" i="8"/>
  <c r="D991" i="8"/>
  <c r="E991" i="8"/>
  <c r="I991" i="5"/>
  <c r="A992" i="8"/>
  <c r="B992" i="8"/>
  <c r="C992" i="8"/>
  <c r="D992" i="8"/>
  <c r="E992" i="8"/>
  <c r="I992" i="5"/>
  <c r="J992" i="5"/>
  <c r="A993" i="8"/>
  <c r="B993" i="8"/>
  <c r="C993" i="8"/>
  <c r="D993" i="8"/>
  <c r="E993" i="8"/>
  <c r="I993" i="5"/>
  <c r="J993" i="5"/>
  <c r="A994" i="8"/>
  <c r="B994" i="8"/>
  <c r="C994" i="8"/>
  <c r="D994" i="8"/>
  <c r="E994" i="8"/>
  <c r="I994" i="5"/>
  <c r="J994" i="5"/>
  <c r="A995" i="8"/>
  <c r="B995" i="8"/>
  <c r="C995" i="8"/>
  <c r="D995" i="8"/>
  <c r="E995" i="8"/>
  <c r="I995" i="5"/>
  <c r="A996" i="8"/>
  <c r="B996" i="8"/>
  <c r="C996" i="8"/>
  <c r="D996" i="8"/>
  <c r="E996" i="8"/>
  <c r="I996" i="5"/>
  <c r="J996" i="5"/>
  <c r="A997" i="8"/>
  <c r="B997" i="8"/>
  <c r="C997" i="8"/>
  <c r="D997" i="8"/>
  <c r="E997" i="8"/>
  <c r="I997" i="5"/>
  <c r="J997" i="5"/>
  <c r="A998" i="8"/>
  <c r="B998" i="8"/>
  <c r="C998" i="8"/>
  <c r="D998" i="8"/>
  <c r="E998" i="8"/>
  <c r="I998" i="5"/>
  <c r="J998" i="5"/>
  <c r="A999" i="8"/>
  <c r="B999" i="8"/>
  <c r="C999" i="8"/>
  <c r="D999" i="8"/>
  <c r="E999" i="8"/>
  <c r="I999" i="5"/>
  <c r="A1000" i="8"/>
  <c r="B1000" i="8"/>
  <c r="C1000" i="8"/>
  <c r="D1000" i="8"/>
  <c r="E1000" i="8"/>
  <c r="I1000" i="5"/>
  <c r="J1000" i="5"/>
  <c r="A1001" i="8"/>
  <c r="B1001" i="8"/>
  <c r="C1001" i="8"/>
  <c r="D1001" i="8"/>
  <c r="E1001" i="8"/>
  <c r="I1001" i="5"/>
  <c r="J1001" i="5"/>
  <c r="A1002" i="8"/>
  <c r="B1002" i="8"/>
  <c r="C1002" i="8"/>
  <c r="D1002" i="8"/>
  <c r="E1002" i="8"/>
  <c r="I1002" i="5"/>
  <c r="J1002" i="5"/>
  <c r="A1003" i="8"/>
  <c r="B1003" i="8"/>
  <c r="C1003" i="8"/>
  <c r="D1003" i="8"/>
  <c r="E1003" i="8"/>
  <c r="I1003" i="5"/>
  <c r="A1004" i="8"/>
  <c r="B1004" i="8"/>
  <c r="C1004" i="8"/>
  <c r="D1004" i="8"/>
  <c r="E1004" i="8"/>
  <c r="I1004" i="5"/>
  <c r="J1004" i="5"/>
  <c r="A1005" i="8"/>
  <c r="B1005" i="8"/>
  <c r="C1005" i="8"/>
  <c r="D1005" i="8"/>
  <c r="E1005" i="8"/>
  <c r="I1005" i="5"/>
  <c r="J1005" i="5"/>
  <c r="A1006" i="8"/>
  <c r="B1006" i="8"/>
  <c r="C1006" i="8"/>
  <c r="D1006" i="8"/>
  <c r="E1006" i="8"/>
  <c r="I1006" i="5"/>
  <c r="J1006" i="5"/>
  <c r="A1007" i="8"/>
  <c r="B1007" i="8"/>
  <c r="C1007" i="8"/>
  <c r="D1007" i="8"/>
  <c r="E1007" i="8"/>
  <c r="I1007" i="5"/>
  <c r="A1008" i="8"/>
  <c r="B1008" i="8"/>
  <c r="C1008" i="8"/>
  <c r="D1008" i="8"/>
  <c r="E1008" i="8"/>
  <c r="I1008" i="5"/>
  <c r="J1008" i="5"/>
  <c r="A1009" i="8"/>
  <c r="B1009" i="8"/>
  <c r="C1009" i="8"/>
  <c r="D1009" i="8"/>
  <c r="E1009" i="8"/>
  <c r="I1009" i="5"/>
  <c r="J1009" i="5"/>
  <c r="A1010" i="8"/>
  <c r="B1010" i="8"/>
  <c r="C1010" i="8"/>
  <c r="D1010" i="8"/>
  <c r="E1010" i="8"/>
  <c r="I1010" i="5"/>
  <c r="J1010" i="5"/>
  <c r="A1011" i="8"/>
  <c r="B1011" i="8"/>
  <c r="C1011" i="8"/>
  <c r="D1011" i="8"/>
  <c r="E1011" i="8"/>
  <c r="I1011" i="5"/>
  <c r="A1012" i="8"/>
  <c r="B1012" i="8"/>
  <c r="C1012" i="8"/>
  <c r="D1012" i="8"/>
  <c r="E1012" i="8"/>
  <c r="I1012" i="5"/>
  <c r="J1012" i="5"/>
  <c r="A1013" i="8"/>
  <c r="B1013" i="8"/>
  <c r="C1013" i="8"/>
  <c r="D1013" i="8"/>
  <c r="E1013" i="8"/>
  <c r="I1013" i="5"/>
  <c r="J1013" i="5"/>
  <c r="A1014" i="8"/>
  <c r="B1014" i="8"/>
  <c r="C1014" i="8"/>
  <c r="D1014" i="8"/>
  <c r="E1014" i="8"/>
  <c r="I1014" i="5"/>
  <c r="J1014" i="5"/>
  <c r="A1015" i="8"/>
  <c r="B1015" i="8"/>
  <c r="C1015" i="8"/>
  <c r="D1015" i="8"/>
  <c r="E1015" i="8"/>
  <c r="I1015" i="5"/>
  <c r="A1016" i="8"/>
  <c r="B1016" i="8"/>
  <c r="C1016" i="8"/>
  <c r="D1016" i="8"/>
  <c r="E1016" i="8"/>
  <c r="I1016" i="5"/>
  <c r="J1016" i="5"/>
  <c r="A1017" i="8"/>
  <c r="B1017" i="8"/>
  <c r="C1017" i="8"/>
  <c r="D1017" i="8"/>
  <c r="E1017" i="8"/>
  <c r="I1017" i="5"/>
  <c r="J1017" i="5"/>
  <c r="A1018" i="8"/>
  <c r="B1018" i="8"/>
  <c r="C1018" i="8"/>
  <c r="D1018" i="8"/>
  <c r="E1018" i="8"/>
  <c r="I1018" i="5"/>
  <c r="J1018" i="5"/>
  <c r="A1019" i="8"/>
  <c r="B1019" i="8"/>
  <c r="C1019" i="8"/>
  <c r="D1019" i="8"/>
  <c r="E1019" i="8"/>
  <c r="I1019" i="5"/>
  <c r="A1020" i="8"/>
  <c r="B1020" i="8"/>
  <c r="C1020" i="8"/>
  <c r="D1020" i="8"/>
  <c r="E1020" i="8"/>
  <c r="I1020" i="5"/>
  <c r="J1020" i="5"/>
  <c r="A1021" i="8"/>
  <c r="B1021" i="8"/>
  <c r="C1021" i="8"/>
  <c r="D1021" i="8"/>
  <c r="E1021" i="8"/>
  <c r="I1021" i="5"/>
  <c r="J1021" i="5"/>
  <c r="A1022" i="8"/>
  <c r="B1022" i="8"/>
  <c r="C1022" i="8"/>
  <c r="D1022" i="8"/>
  <c r="E1022" i="8"/>
  <c r="I1022" i="5"/>
  <c r="J1022" i="5"/>
  <c r="A1023" i="8"/>
  <c r="B1023" i="8"/>
  <c r="C1023" i="8"/>
  <c r="D1023" i="8"/>
  <c r="E1023" i="8"/>
  <c r="I1023" i="5"/>
  <c r="A1024" i="8"/>
  <c r="B1024" i="8"/>
  <c r="C1024" i="8"/>
  <c r="D1024" i="8"/>
  <c r="E1024" i="8"/>
  <c r="I1024" i="5"/>
  <c r="J1024" i="5"/>
  <c r="A1025" i="8"/>
  <c r="B1025" i="8"/>
  <c r="C1025" i="8"/>
  <c r="D1025" i="8"/>
  <c r="E1025" i="8"/>
  <c r="I1025" i="5"/>
  <c r="J1025" i="5"/>
  <c r="A1026" i="8"/>
  <c r="B1026" i="8"/>
  <c r="C1026" i="8"/>
  <c r="D1026" i="8"/>
  <c r="E1026" i="8"/>
  <c r="I1026" i="5"/>
  <c r="J1026" i="5"/>
  <c r="A1027" i="8"/>
  <c r="B1027" i="8"/>
  <c r="C1027" i="8"/>
  <c r="D1027" i="8"/>
  <c r="E1027" i="8"/>
  <c r="I1027" i="5"/>
  <c r="A1028" i="8"/>
  <c r="B1028" i="8"/>
  <c r="C1028" i="8"/>
  <c r="D1028" i="8"/>
  <c r="E1028" i="8"/>
  <c r="I1028" i="5"/>
  <c r="J1028" i="5"/>
  <c r="A1029" i="8"/>
  <c r="B1029" i="8"/>
  <c r="C1029" i="8"/>
  <c r="D1029" i="8"/>
  <c r="E1029" i="8"/>
  <c r="I1029" i="5"/>
  <c r="J1029" i="5"/>
  <c r="A1030" i="8"/>
  <c r="B1030" i="8"/>
  <c r="C1030" i="8"/>
  <c r="D1030" i="8"/>
  <c r="E1030" i="8"/>
  <c r="I1030" i="5"/>
  <c r="J1030" i="5"/>
  <c r="A1031" i="8"/>
  <c r="B1031" i="8"/>
  <c r="C1031" i="8"/>
  <c r="D1031" i="8"/>
  <c r="E1031" i="8"/>
  <c r="I1031" i="5"/>
  <c r="A1032" i="8"/>
  <c r="B1032" i="8"/>
  <c r="C1032" i="8"/>
  <c r="D1032" i="8"/>
  <c r="E1032" i="8"/>
  <c r="I1032" i="5"/>
  <c r="J1032" i="5"/>
  <c r="A1033" i="8"/>
  <c r="B1033" i="8"/>
  <c r="C1033" i="8"/>
  <c r="D1033" i="8"/>
  <c r="E1033" i="8"/>
  <c r="I1033" i="5"/>
  <c r="J1033" i="5"/>
  <c r="A1034" i="8"/>
  <c r="B1034" i="8"/>
  <c r="C1034" i="8"/>
  <c r="D1034" i="8"/>
  <c r="E1034" i="8"/>
  <c r="I1034" i="5"/>
  <c r="J1034" i="5"/>
  <c r="A1035" i="8"/>
  <c r="B1035" i="8"/>
  <c r="C1035" i="8"/>
  <c r="D1035" i="8"/>
  <c r="E1035" i="8"/>
  <c r="I1035" i="5"/>
  <c r="A1036" i="8"/>
  <c r="B1036" i="8"/>
  <c r="C1036" i="8"/>
  <c r="D1036" i="8"/>
  <c r="E1036" i="8"/>
  <c r="I1036" i="5"/>
  <c r="J1036" i="5"/>
  <c r="A1037" i="8"/>
  <c r="B1037" i="8"/>
  <c r="C1037" i="8"/>
  <c r="D1037" i="8"/>
  <c r="E1037" i="8"/>
  <c r="I1037" i="5"/>
  <c r="J1037" i="5"/>
  <c r="A1038" i="8"/>
  <c r="B1038" i="8"/>
  <c r="C1038" i="8"/>
  <c r="D1038" i="8"/>
  <c r="E1038" i="8"/>
  <c r="I1038" i="5"/>
  <c r="J1038" i="5"/>
  <c r="A1039" i="8"/>
  <c r="B1039" i="8"/>
  <c r="C1039" i="8"/>
  <c r="D1039" i="8"/>
  <c r="E1039" i="8"/>
  <c r="I1039" i="5"/>
  <c r="A1040" i="8"/>
  <c r="B1040" i="8"/>
  <c r="C1040" i="8"/>
  <c r="D1040" i="8"/>
  <c r="E1040" i="8"/>
  <c r="I1040" i="5"/>
  <c r="J1040" i="5"/>
  <c r="A1041" i="8"/>
  <c r="B1041" i="8"/>
  <c r="C1041" i="8"/>
  <c r="D1041" i="8"/>
  <c r="E1041" i="8"/>
  <c r="I1041" i="5"/>
  <c r="J1041" i="5"/>
  <c r="A1042" i="8"/>
  <c r="B1042" i="8"/>
  <c r="C1042" i="8"/>
  <c r="D1042" i="8"/>
  <c r="E1042" i="8"/>
  <c r="I1042" i="5"/>
  <c r="J1042" i="5"/>
  <c r="A1043" i="8"/>
  <c r="B1043" i="8"/>
  <c r="C1043" i="8"/>
  <c r="D1043" i="8"/>
  <c r="E1043" i="8"/>
  <c r="I1043" i="5"/>
  <c r="A1044" i="8"/>
  <c r="B1044" i="8"/>
  <c r="C1044" i="8"/>
  <c r="D1044" i="8"/>
  <c r="E1044" i="8"/>
  <c r="I1044" i="5"/>
  <c r="J1044" i="5"/>
  <c r="A1045" i="8"/>
  <c r="B1045" i="8"/>
  <c r="C1045" i="8"/>
  <c r="D1045" i="8"/>
  <c r="E1045" i="8"/>
  <c r="I1045" i="5"/>
  <c r="J1045" i="5"/>
  <c r="A1046" i="8"/>
  <c r="B1046" i="8"/>
  <c r="C1046" i="8"/>
  <c r="D1046" i="8"/>
  <c r="E1046" i="8"/>
  <c r="I1046" i="5"/>
  <c r="J1046" i="5"/>
  <c r="A1047" i="8"/>
  <c r="B1047" i="8"/>
  <c r="C1047" i="8"/>
  <c r="D1047" i="8"/>
  <c r="E1047" i="8"/>
  <c r="I1047" i="5"/>
  <c r="A1048" i="8"/>
  <c r="B1048" i="8"/>
  <c r="C1048" i="8"/>
  <c r="D1048" i="8"/>
  <c r="E1048" i="8"/>
  <c r="I1048" i="5"/>
  <c r="J1048" i="5"/>
  <c r="A1049" i="8"/>
  <c r="B1049" i="8"/>
  <c r="C1049" i="8"/>
  <c r="D1049" i="8"/>
  <c r="E1049" i="8"/>
  <c r="I1049" i="5"/>
  <c r="J1049" i="5"/>
  <c r="A1050" i="8"/>
  <c r="B1050" i="8"/>
  <c r="C1050" i="8"/>
  <c r="D1050" i="8"/>
  <c r="E1050" i="8"/>
  <c r="I1050" i="5"/>
  <c r="J1050" i="5"/>
  <c r="A1051" i="8"/>
  <c r="B1051" i="8"/>
  <c r="C1051" i="8"/>
  <c r="D1051" i="8"/>
  <c r="E1051" i="8"/>
  <c r="I1051" i="5"/>
  <c r="A1052" i="8"/>
  <c r="B1052" i="8"/>
  <c r="C1052" i="8"/>
  <c r="D1052" i="8"/>
  <c r="E1052" i="8"/>
  <c r="I1052" i="5"/>
  <c r="J1052" i="5"/>
  <c r="A1053" i="8"/>
  <c r="B1053" i="8"/>
  <c r="C1053" i="8"/>
  <c r="D1053" i="8"/>
  <c r="E1053" i="8"/>
  <c r="I1053" i="5"/>
  <c r="J1053" i="5"/>
  <c r="A1054" i="8"/>
  <c r="B1054" i="8"/>
  <c r="C1054" i="8"/>
  <c r="D1054" i="8"/>
  <c r="E1054" i="8"/>
  <c r="I1054" i="5"/>
  <c r="J1054" i="5"/>
  <c r="A1055" i="8"/>
  <c r="B1055" i="8"/>
  <c r="C1055" i="8"/>
  <c r="D1055" i="8"/>
  <c r="E1055" i="8"/>
  <c r="I1055" i="5"/>
  <c r="A1056" i="8"/>
  <c r="B1056" i="8"/>
  <c r="C1056" i="8"/>
  <c r="D1056" i="8"/>
  <c r="E1056" i="8"/>
  <c r="I1056" i="5"/>
  <c r="J1056" i="5"/>
  <c r="A1057" i="8"/>
  <c r="B1057" i="8"/>
  <c r="C1057" i="8"/>
  <c r="D1057" i="8"/>
  <c r="E1057" i="8"/>
  <c r="I1057" i="5"/>
  <c r="J1057" i="5"/>
  <c r="A1058" i="8"/>
  <c r="B1058" i="8"/>
  <c r="C1058" i="8"/>
  <c r="D1058" i="8"/>
  <c r="E1058" i="8"/>
  <c r="I1058" i="5"/>
  <c r="J1058" i="5"/>
  <c r="A1059" i="8"/>
  <c r="B1059" i="8"/>
  <c r="C1059" i="8"/>
  <c r="D1059" i="8"/>
  <c r="E1059" i="8"/>
  <c r="I1059" i="5"/>
  <c r="A1060" i="8"/>
  <c r="B1060" i="8"/>
  <c r="C1060" i="8"/>
  <c r="D1060" i="8"/>
  <c r="E1060" i="8"/>
  <c r="I1060" i="5"/>
  <c r="J1060" i="5"/>
  <c r="A1061" i="8"/>
  <c r="B1061" i="8"/>
  <c r="C1061" i="8"/>
  <c r="D1061" i="8"/>
  <c r="E1061" i="8"/>
  <c r="I1061" i="5"/>
  <c r="J1061" i="5"/>
  <c r="A1062" i="8"/>
  <c r="B1062" i="8"/>
  <c r="C1062" i="8"/>
  <c r="D1062" i="8"/>
  <c r="E1062" i="8"/>
  <c r="I1062" i="5"/>
  <c r="J1062" i="5"/>
  <c r="A1063" i="8"/>
  <c r="B1063" i="8"/>
  <c r="C1063" i="8"/>
  <c r="D1063" i="8"/>
  <c r="E1063" i="8"/>
  <c r="I1063" i="5"/>
  <c r="A1064" i="8"/>
  <c r="B1064" i="8"/>
  <c r="C1064" i="8"/>
  <c r="D1064" i="8"/>
  <c r="E1064" i="8"/>
  <c r="I1064" i="5"/>
  <c r="J1064" i="5"/>
  <c r="A1065" i="8"/>
  <c r="B1065" i="8"/>
  <c r="C1065" i="8"/>
  <c r="D1065" i="8"/>
  <c r="E1065" i="8"/>
  <c r="I1065" i="5"/>
  <c r="J1065" i="5"/>
  <c r="A1066" i="8"/>
  <c r="B1066" i="8"/>
  <c r="C1066" i="8"/>
  <c r="D1066" i="8"/>
  <c r="E1066" i="8"/>
  <c r="I1066" i="5"/>
  <c r="J1066" i="5"/>
  <c r="A1067" i="8"/>
  <c r="B1067" i="8"/>
  <c r="C1067" i="8"/>
  <c r="D1067" i="8"/>
  <c r="E1067" i="8"/>
  <c r="I1067" i="5"/>
  <c r="A1068" i="8"/>
  <c r="B1068" i="8"/>
  <c r="C1068" i="8"/>
  <c r="D1068" i="8"/>
  <c r="E1068" i="8"/>
  <c r="I1068" i="5"/>
  <c r="J1068" i="5"/>
  <c r="A1069" i="8"/>
  <c r="B1069" i="8"/>
  <c r="C1069" i="8"/>
  <c r="D1069" i="8"/>
  <c r="E1069" i="8"/>
  <c r="I1069" i="5"/>
  <c r="J1069" i="5"/>
  <c r="A1070" i="8"/>
  <c r="B1070" i="8"/>
  <c r="C1070" i="8"/>
  <c r="D1070" i="8"/>
  <c r="E1070" i="8"/>
  <c r="I1070" i="5"/>
  <c r="J1070" i="5"/>
  <c r="A1071" i="8"/>
  <c r="B1071" i="8"/>
  <c r="C1071" i="8"/>
  <c r="D1071" i="8"/>
  <c r="E1071" i="8"/>
  <c r="I1071" i="5"/>
  <c r="A1072" i="8"/>
  <c r="B1072" i="8"/>
  <c r="C1072" i="8"/>
  <c r="D1072" i="8"/>
  <c r="E1072" i="8"/>
  <c r="I1072" i="5"/>
  <c r="J1072" i="5"/>
  <c r="A1073" i="8"/>
  <c r="B1073" i="8"/>
  <c r="C1073" i="8"/>
  <c r="D1073" i="8"/>
  <c r="E1073" i="8"/>
  <c r="I1073" i="5"/>
  <c r="J1073" i="5"/>
  <c r="A1074" i="8"/>
  <c r="B1074" i="8"/>
  <c r="C1074" i="8"/>
  <c r="D1074" i="8"/>
  <c r="E1074" i="8"/>
  <c r="I1074" i="5"/>
  <c r="J1074" i="5"/>
  <c r="A1075" i="8"/>
  <c r="B1075" i="8"/>
  <c r="C1075" i="8"/>
  <c r="D1075" i="8"/>
  <c r="E1075" i="8"/>
  <c r="I1075" i="5"/>
  <c r="A1076" i="8"/>
  <c r="B1076" i="8"/>
  <c r="C1076" i="8"/>
  <c r="D1076" i="8"/>
  <c r="E1076" i="8"/>
  <c r="I1076" i="5"/>
  <c r="J1076" i="5"/>
  <c r="A1077" i="8"/>
  <c r="B1077" i="8"/>
  <c r="C1077" i="8"/>
  <c r="D1077" i="8"/>
  <c r="E1077" i="8"/>
  <c r="I1077" i="5"/>
  <c r="J1077" i="5"/>
  <c r="A1078" i="8"/>
  <c r="B1078" i="8"/>
  <c r="C1078" i="8"/>
  <c r="D1078" i="8"/>
  <c r="E1078" i="8"/>
  <c r="I1078" i="5"/>
  <c r="J1078" i="5"/>
  <c r="A1079" i="8"/>
  <c r="B1079" i="8"/>
  <c r="C1079" i="8"/>
  <c r="D1079" i="8"/>
  <c r="E1079" i="8"/>
  <c r="I1079" i="5"/>
  <c r="A1080" i="8"/>
  <c r="B1080" i="8"/>
  <c r="C1080" i="8"/>
  <c r="D1080" i="8"/>
  <c r="E1080" i="8"/>
  <c r="I1080" i="5"/>
  <c r="J1080" i="5"/>
  <c r="A1081" i="8"/>
  <c r="B1081" i="8"/>
  <c r="C1081" i="8"/>
  <c r="D1081" i="8"/>
  <c r="E1081" i="8"/>
  <c r="I1081" i="5"/>
  <c r="J1081" i="5"/>
  <c r="A1082" i="8"/>
  <c r="B1082" i="8"/>
  <c r="C1082" i="8"/>
  <c r="D1082" i="8"/>
  <c r="E1082" i="8"/>
  <c r="I1082" i="5"/>
  <c r="J1082" i="5"/>
  <c r="A1083" i="8"/>
  <c r="B1083" i="8"/>
  <c r="C1083" i="8"/>
  <c r="D1083" i="8"/>
  <c r="E1083" i="8"/>
  <c r="I1083" i="5"/>
  <c r="A1084" i="8"/>
  <c r="B1084" i="8"/>
  <c r="C1084" i="8"/>
  <c r="D1084" i="8"/>
  <c r="E1084" i="8"/>
  <c r="I1084" i="5"/>
  <c r="J1084" i="5"/>
  <c r="A1085" i="8"/>
  <c r="B1085" i="8"/>
  <c r="C1085" i="8"/>
  <c r="D1085" i="8"/>
  <c r="E1085" i="8"/>
  <c r="I1085" i="5"/>
  <c r="J1085" i="5"/>
  <c r="A1086" i="8"/>
  <c r="B1086" i="8"/>
  <c r="C1086" i="8"/>
  <c r="D1086" i="8"/>
  <c r="E1086" i="8"/>
  <c r="I1086" i="5"/>
  <c r="J1086" i="5"/>
  <c r="A1087" i="8"/>
  <c r="B1087" i="8"/>
  <c r="C1087" i="8"/>
  <c r="D1087" i="8"/>
  <c r="E1087" i="8"/>
  <c r="I1087" i="5"/>
  <c r="A1088" i="8"/>
  <c r="B1088" i="8"/>
  <c r="C1088" i="8"/>
  <c r="D1088" i="8"/>
  <c r="E1088" i="8"/>
  <c r="I1088" i="5"/>
  <c r="J1088" i="5"/>
  <c r="A1089" i="8"/>
  <c r="B1089" i="8"/>
  <c r="C1089" i="8"/>
  <c r="D1089" i="8"/>
  <c r="E1089" i="8"/>
  <c r="I1089" i="5"/>
  <c r="J1089" i="5"/>
  <c r="A1090" i="8"/>
  <c r="B1090" i="8"/>
  <c r="C1090" i="8"/>
  <c r="D1090" i="8"/>
  <c r="E1090" i="8"/>
  <c r="I1090" i="5"/>
  <c r="J1090" i="5"/>
  <c r="A1091" i="8"/>
  <c r="B1091" i="8"/>
  <c r="C1091" i="8"/>
  <c r="D1091" i="8"/>
  <c r="E1091" i="8"/>
  <c r="I1091" i="5"/>
  <c r="A1092" i="8"/>
  <c r="B1092" i="8"/>
  <c r="C1092" i="8"/>
  <c r="D1092" i="8"/>
  <c r="E1092" i="8"/>
  <c r="I1092" i="5"/>
  <c r="J1092" i="5"/>
  <c r="A1093" i="8"/>
  <c r="B1093" i="8"/>
  <c r="C1093" i="8"/>
  <c r="D1093" i="8"/>
  <c r="E1093" i="8"/>
  <c r="I1093" i="5"/>
  <c r="J1093" i="5"/>
  <c r="A1094" i="8"/>
  <c r="B1094" i="8"/>
  <c r="C1094" i="8"/>
  <c r="D1094" i="8"/>
  <c r="E1094" i="8"/>
  <c r="I1094" i="5"/>
  <c r="J1094" i="5"/>
  <c r="A1095" i="8"/>
  <c r="B1095" i="8"/>
  <c r="C1095" i="8"/>
  <c r="D1095" i="8"/>
  <c r="E1095" i="8"/>
  <c r="I1095" i="5"/>
  <c r="A1096" i="8"/>
  <c r="B1096" i="8"/>
  <c r="C1096" i="8"/>
  <c r="D1096" i="8"/>
  <c r="E1096" i="8"/>
  <c r="I1096" i="5"/>
  <c r="J1096" i="5"/>
  <c r="A1097" i="8"/>
  <c r="B1097" i="8"/>
  <c r="C1097" i="8"/>
  <c r="D1097" i="8"/>
  <c r="E1097" i="8"/>
  <c r="I1097" i="5"/>
  <c r="J1097" i="5"/>
  <c r="A1098" i="8"/>
  <c r="B1098" i="8"/>
  <c r="C1098" i="8"/>
  <c r="D1098" i="8"/>
  <c r="E1098" i="8"/>
  <c r="I1098" i="5"/>
  <c r="J1098" i="5"/>
  <c r="A1099" i="8"/>
  <c r="B1099" i="8"/>
  <c r="C1099" i="8"/>
  <c r="D1099" i="8"/>
  <c r="E1099" i="8"/>
  <c r="I1099" i="5"/>
  <c r="A1100" i="8"/>
  <c r="B1100" i="8"/>
  <c r="C1100" i="8"/>
  <c r="D1100" i="8"/>
  <c r="E1100" i="8"/>
  <c r="I1100" i="5"/>
  <c r="J1100" i="5"/>
  <c r="A1101" i="8"/>
  <c r="B1101" i="8"/>
  <c r="C1101" i="8"/>
  <c r="D1101" i="8"/>
  <c r="E1101" i="8"/>
  <c r="I1101" i="5"/>
  <c r="J1101" i="5"/>
  <c r="A1102" i="8"/>
  <c r="B1102" i="8"/>
  <c r="C1102" i="8"/>
  <c r="D1102" i="8"/>
  <c r="E1102" i="8"/>
  <c r="I1102" i="5"/>
  <c r="J1102" i="5"/>
  <c r="A1103" i="8"/>
  <c r="B1103" i="8"/>
  <c r="C1103" i="8"/>
  <c r="D1103" i="8"/>
  <c r="E1103" i="8"/>
  <c r="I1103" i="5"/>
  <c r="A1104" i="8"/>
  <c r="B1104" i="8"/>
  <c r="C1104" i="8"/>
  <c r="D1104" i="8"/>
  <c r="E1104" i="8"/>
  <c r="I1104" i="5"/>
  <c r="J1104" i="5"/>
  <c r="A1105" i="8"/>
  <c r="B1105" i="8"/>
  <c r="C1105" i="8"/>
  <c r="D1105" i="8"/>
  <c r="E1105" i="8"/>
  <c r="I1105" i="5"/>
  <c r="J1105" i="5"/>
  <c r="A1106" i="8"/>
  <c r="B1106" i="8"/>
  <c r="C1106" i="8"/>
  <c r="D1106" i="8"/>
  <c r="E1106" i="8"/>
  <c r="I1106" i="5"/>
  <c r="J1106" i="5"/>
  <c r="A1107" i="8"/>
  <c r="B1107" i="8"/>
  <c r="C1107" i="8"/>
  <c r="D1107" i="8"/>
  <c r="E1107" i="8"/>
  <c r="I1107" i="5"/>
  <c r="A1108" i="8"/>
  <c r="B1108" i="8"/>
  <c r="C1108" i="8"/>
  <c r="D1108" i="8"/>
  <c r="E1108" i="8"/>
  <c r="I1108" i="5"/>
  <c r="A1109" i="8"/>
  <c r="B1109" i="8"/>
  <c r="C1109" i="8"/>
  <c r="D1109" i="8"/>
  <c r="E1109" i="8"/>
  <c r="I1109" i="5"/>
  <c r="A1110" i="8"/>
  <c r="B1110" i="8"/>
  <c r="C1110" i="8"/>
  <c r="D1110" i="8"/>
  <c r="E1110" i="8"/>
  <c r="I1110" i="5"/>
  <c r="A1111" i="8"/>
  <c r="B1111" i="8"/>
  <c r="C1111" i="8"/>
  <c r="D1111" i="8"/>
  <c r="E1111" i="8"/>
  <c r="I1111" i="5"/>
  <c r="A1112" i="8"/>
  <c r="B1112" i="8"/>
  <c r="C1112" i="8"/>
  <c r="D1112" i="8"/>
  <c r="E1112" i="8"/>
  <c r="I1112" i="5"/>
  <c r="A1113" i="8"/>
  <c r="B1113" i="8"/>
  <c r="C1113" i="8"/>
  <c r="D1113" i="8"/>
  <c r="E1113" i="8"/>
  <c r="I1113" i="5"/>
  <c r="A1114" i="8"/>
  <c r="B1114" i="8"/>
  <c r="C1114" i="8"/>
  <c r="D1114" i="8"/>
  <c r="E1114" i="8"/>
  <c r="I1114" i="5"/>
  <c r="A1115" i="8"/>
  <c r="B1115" i="8"/>
  <c r="C1115" i="8"/>
  <c r="D1115" i="8"/>
  <c r="E1115" i="8"/>
  <c r="I1115" i="5"/>
  <c r="A1116" i="8"/>
  <c r="B1116" i="8"/>
  <c r="C1116" i="8"/>
  <c r="D1116" i="8"/>
  <c r="E1116" i="8"/>
  <c r="I1116" i="5"/>
  <c r="A1117" i="8"/>
  <c r="B1117" i="8"/>
  <c r="C1117" i="8"/>
  <c r="D1117" i="8"/>
  <c r="E1117" i="8"/>
  <c r="I1117" i="5"/>
  <c r="A1118" i="8"/>
  <c r="B1118" i="8"/>
  <c r="C1118" i="8"/>
  <c r="D1118" i="8"/>
  <c r="E1118" i="8"/>
  <c r="I1118" i="5"/>
  <c r="A1119" i="8"/>
  <c r="B1119" i="8"/>
  <c r="C1119" i="8"/>
  <c r="D1119" i="8"/>
  <c r="E1119" i="8"/>
  <c r="I1119" i="5"/>
  <c r="A1120" i="8"/>
  <c r="B1120" i="8"/>
  <c r="C1120" i="8"/>
  <c r="D1120" i="8"/>
  <c r="E1120" i="8"/>
  <c r="I1120" i="5"/>
  <c r="A1121" i="8"/>
  <c r="B1121" i="8"/>
  <c r="C1121" i="8"/>
  <c r="D1121" i="8"/>
  <c r="E1121" i="8"/>
  <c r="I1121" i="5"/>
  <c r="A1122" i="8"/>
  <c r="B1122" i="8"/>
  <c r="C1122" i="8"/>
  <c r="D1122" i="8"/>
  <c r="E1122" i="8"/>
  <c r="I1122" i="5"/>
  <c r="A1123" i="8"/>
  <c r="B1123" i="8"/>
  <c r="C1123" i="8"/>
  <c r="D1123" i="8"/>
  <c r="E1123" i="8"/>
  <c r="I1123" i="5"/>
  <c r="A1124" i="8"/>
  <c r="B1124" i="8"/>
  <c r="C1124" i="8"/>
  <c r="D1124" i="8"/>
  <c r="E1124" i="8"/>
  <c r="I1124" i="5"/>
  <c r="A1125" i="8"/>
  <c r="B1125" i="8"/>
  <c r="C1125" i="8"/>
  <c r="D1125" i="8"/>
  <c r="E1125" i="8"/>
  <c r="I1125" i="5"/>
  <c r="A1126" i="8"/>
  <c r="B1126" i="8"/>
  <c r="C1126" i="8"/>
  <c r="D1126" i="8"/>
  <c r="E1126" i="8"/>
  <c r="I1126" i="5"/>
  <c r="A1127" i="8"/>
  <c r="B1127" i="8"/>
  <c r="C1127" i="8"/>
  <c r="D1127" i="8"/>
  <c r="E1127" i="8"/>
  <c r="I1127" i="5"/>
  <c r="A1128" i="8"/>
  <c r="B1128" i="8"/>
  <c r="C1128" i="8"/>
  <c r="D1128" i="8"/>
  <c r="E1128" i="8"/>
  <c r="I1128" i="5"/>
  <c r="A1129" i="8"/>
  <c r="B1129" i="8"/>
  <c r="C1129" i="8"/>
  <c r="D1129" i="8"/>
  <c r="E1129" i="8"/>
  <c r="I1129" i="5"/>
  <c r="A1130" i="8"/>
  <c r="B1130" i="8"/>
  <c r="C1130" i="8"/>
  <c r="D1130" i="8"/>
  <c r="E1130" i="8"/>
  <c r="I1130" i="5"/>
  <c r="A1131" i="8"/>
  <c r="B1131" i="8"/>
  <c r="C1131" i="8"/>
  <c r="D1131" i="8"/>
  <c r="E1131" i="8"/>
  <c r="I1131" i="5"/>
  <c r="A1132" i="8"/>
  <c r="B1132" i="8"/>
  <c r="C1132" i="8"/>
  <c r="D1132" i="8"/>
  <c r="E1132" i="8"/>
  <c r="I1132" i="5"/>
  <c r="A1133" i="8"/>
  <c r="B1133" i="8"/>
  <c r="C1133" i="8"/>
  <c r="D1133" i="8"/>
  <c r="E1133" i="8"/>
  <c r="I1133" i="5"/>
  <c r="A1134" i="8"/>
  <c r="B1134" i="8"/>
  <c r="C1134" i="8"/>
  <c r="D1134" i="8"/>
  <c r="E1134" i="8"/>
  <c r="I1134" i="5"/>
  <c r="A1135" i="8"/>
  <c r="B1135" i="8"/>
  <c r="C1135" i="8"/>
  <c r="D1135" i="8"/>
  <c r="E1135" i="8"/>
  <c r="I1135" i="5"/>
  <c r="A1136" i="8"/>
  <c r="B1136" i="8"/>
  <c r="C1136" i="8"/>
  <c r="D1136" i="8"/>
  <c r="E1136" i="8"/>
  <c r="I1136" i="5"/>
  <c r="A1137" i="8"/>
  <c r="B1137" i="8"/>
  <c r="C1137" i="8"/>
  <c r="D1137" i="8"/>
  <c r="E1137" i="8"/>
  <c r="I1137" i="5"/>
  <c r="A1138" i="8"/>
  <c r="B1138" i="8"/>
  <c r="C1138" i="8"/>
  <c r="D1138" i="8"/>
  <c r="E1138" i="8"/>
  <c r="I1138" i="5"/>
  <c r="A1139" i="8"/>
  <c r="B1139" i="8"/>
  <c r="C1139" i="8"/>
  <c r="D1139" i="8"/>
  <c r="E1139" i="8"/>
  <c r="I1139" i="5"/>
  <c r="A1140" i="8"/>
  <c r="B1140" i="8"/>
  <c r="C1140" i="8"/>
  <c r="D1140" i="8"/>
  <c r="E1140" i="8"/>
  <c r="I1140" i="5"/>
  <c r="A1141" i="8"/>
  <c r="B1141" i="8"/>
  <c r="C1141" i="8"/>
  <c r="D1141" i="8"/>
  <c r="E1141" i="8"/>
  <c r="I1141" i="5"/>
  <c r="A1142" i="8"/>
  <c r="B1142" i="8"/>
  <c r="C1142" i="8"/>
  <c r="D1142" i="8"/>
  <c r="E1142" i="8"/>
  <c r="I1142" i="5"/>
  <c r="A1143" i="8"/>
  <c r="B1143" i="8"/>
  <c r="C1143" i="8"/>
  <c r="D1143" i="8"/>
  <c r="E1143" i="8"/>
  <c r="I1143" i="5"/>
  <c r="A1144" i="8"/>
  <c r="B1144" i="8"/>
  <c r="C1144" i="8"/>
  <c r="D1144" i="8"/>
  <c r="E1144" i="8"/>
  <c r="I1144" i="5"/>
  <c r="A1145" i="8"/>
  <c r="B1145" i="8"/>
  <c r="C1145" i="8"/>
  <c r="D1145" i="8"/>
  <c r="E1145" i="8"/>
  <c r="I1145" i="5"/>
  <c r="A1146" i="8"/>
  <c r="B1146" i="8"/>
  <c r="C1146" i="8"/>
  <c r="D1146" i="8"/>
  <c r="E1146" i="8"/>
  <c r="I1146" i="5"/>
  <c r="A1147" i="8"/>
  <c r="B1147" i="8"/>
  <c r="C1147" i="8"/>
  <c r="D1147" i="8"/>
  <c r="E1147" i="8"/>
  <c r="I1147" i="5"/>
  <c r="A1148" i="8"/>
  <c r="B1148" i="8"/>
  <c r="C1148" i="8"/>
  <c r="D1148" i="8"/>
  <c r="E1148" i="8"/>
  <c r="I1148" i="5"/>
  <c r="A1149" i="8"/>
  <c r="B1149" i="8"/>
  <c r="C1149" i="8"/>
  <c r="D1149" i="8"/>
  <c r="E1149" i="8"/>
  <c r="I1149" i="5"/>
  <c r="A1150" i="8"/>
  <c r="B1150" i="8"/>
  <c r="C1150" i="8"/>
  <c r="D1150" i="8"/>
  <c r="E1150" i="8"/>
  <c r="I1150" i="5"/>
  <c r="A1151" i="8"/>
  <c r="B1151" i="8"/>
  <c r="C1151" i="8"/>
  <c r="D1151" i="8"/>
  <c r="E1151" i="8"/>
  <c r="I1151" i="5"/>
  <c r="A1152" i="8"/>
  <c r="B1152" i="8"/>
  <c r="C1152" i="8"/>
  <c r="D1152" i="8"/>
  <c r="E1152" i="8"/>
  <c r="I1152" i="5"/>
  <c r="A1153" i="8"/>
  <c r="B1153" i="8"/>
  <c r="C1153" i="8"/>
  <c r="D1153" i="8"/>
  <c r="E1153" i="8"/>
  <c r="I1153" i="5"/>
  <c r="A1154" i="8"/>
  <c r="B1154" i="8"/>
  <c r="C1154" i="8"/>
  <c r="D1154" i="8"/>
  <c r="E1154" i="8"/>
  <c r="I1154" i="5"/>
  <c r="A1155" i="8"/>
  <c r="B1155" i="8"/>
  <c r="C1155" i="8"/>
  <c r="D1155" i="8"/>
  <c r="E1155" i="8"/>
  <c r="I1155" i="5"/>
  <c r="A1156" i="8"/>
  <c r="B1156" i="8"/>
  <c r="C1156" i="8"/>
  <c r="D1156" i="8"/>
  <c r="E1156" i="8"/>
  <c r="I1156" i="5"/>
  <c r="A1157" i="8"/>
  <c r="B1157" i="8"/>
  <c r="C1157" i="8"/>
  <c r="D1157" i="8"/>
  <c r="E1157" i="8"/>
  <c r="I1157" i="5"/>
  <c r="A1158" i="8"/>
  <c r="B1158" i="8"/>
  <c r="C1158" i="8"/>
  <c r="D1158" i="8"/>
  <c r="E1158" i="8"/>
  <c r="I1158" i="5"/>
  <c r="A1159" i="8"/>
  <c r="B1159" i="8"/>
  <c r="C1159" i="8"/>
  <c r="D1159" i="8"/>
  <c r="E1159" i="8"/>
  <c r="I1159" i="5"/>
  <c r="A1160" i="8"/>
  <c r="B1160" i="8"/>
  <c r="C1160" i="8"/>
  <c r="D1160" i="8"/>
  <c r="E1160" i="8"/>
  <c r="I1160" i="5"/>
  <c r="A1161" i="8"/>
  <c r="B1161" i="8"/>
  <c r="C1161" i="8"/>
  <c r="D1161" i="8"/>
  <c r="E1161" i="8"/>
  <c r="I1161" i="5"/>
  <c r="A1162" i="8"/>
  <c r="B1162" i="8"/>
  <c r="C1162" i="8"/>
  <c r="D1162" i="8"/>
  <c r="E1162" i="8"/>
  <c r="I1162" i="5"/>
  <c r="A1163" i="8"/>
  <c r="B1163" i="8"/>
  <c r="C1163" i="8"/>
  <c r="D1163" i="8"/>
  <c r="E1163" i="8"/>
  <c r="I1163" i="5"/>
  <c r="A1164" i="8"/>
  <c r="B1164" i="8"/>
  <c r="C1164" i="8"/>
  <c r="D1164" i="8"/>
  <c r="E1164" i="8"/>
  <c r="I1164" i="5"/>
  <c r="A1165" i="8"/>
  <c r="B1165" i="8"/>
  <c r="C1165" i="8"/>
  <c r="D1165" i="8"/>
  <c r="E1165" i="8"/>
  <c r="I1165" i="5"/>
  <c r="A1166" i="8"/>
  <c r="B1166" i="8"/>
  <c r="C1166" i="8"/>
  <c r="D1166" i="8"/>
  <c r="E1166" i="8"/>
  <c r="I1166" i="5"/>
  <c r="A1167" i="8"/>
  <c r="B1167" i="8"/>
  <c r="C1167" i="8"/>
  <c r="D1167" i="8"/>
  <c r="E1167" i="8"/>
  <c r="I1167" i="5"/>
  <c r="A1168" i="8"/>
  <c r="B1168" i="8"/>
  <c r="C1168" i="8"/>
  <c r="D1168" i="8"/>
  <c r="E1168" i="8"/>
  <c r="I1168" i="5"/>
  <c r="A1169" i="8"/>
  <c r="B1169" i="8"/>
  <c r="C1169" i="8"/>
  <c r="D1169" i="8"/>
  <c r="E1169" i="8"/>
  <c r="I1169" i="5"/>
  <c r="A1170" i="8"/>
  <c r="B1170" i="8"/>
  <c r="C1170" i="8"/>
  <c r="D1170" i="8"/>
  <c r="E1170" i="8"/>
  <c r="I1170" i="5"/>
  <c r="A1171" i="8"/>
  <c r="B1171" i="8"/>
  <c r="C1171" i="8"/>
  <c r="D1171" i="8"/>
  <c r="E1171" i="8"/>
  <c r="I1171" i="5"/>
  <c r="A1172" i="8"/>
  <c r="B1172" i="8"/>
  <c r="C1172" i="8"/>
  <c r="D1172" i="8"/>
  <c r="E1172" i="8"/>
  <c r="I1172" i="5"/>
  <c r="A1173" i="8"/>
  <c r="B1173" i="8"/>
  <c r="C1173" i="8"/>
  <c r="D1173" i="8"/>
  <c r="E1173" i="8"/>
  <c r="I1173" i="5"/>
  <c r="A1174" i="8"/>
  <c r="B1174" i="8"/>
  <c r="C1174" i="8"/>
  <c r="D1174" i="8"/>
  <c r="E1174" i="8"/>
  <c r="I1174" i="5"/>
  <c r="A1175" i="8"/>
  <c r="B1175" i="8"/>
  <c r="C1175" i="8"/>
  <c r="D1175" i="8"/>
  <c r="E1175" i="8"/>
  <c r="I1175" i="5"/>
  <c r="A1176" i="8"/>
  <c r="B1176" i="8"/>
  <c r="C1176" i="8"/>
  <c r="D1176" i="8"/>
  <c r="E1176" i="8"/>
  <c r="I1176" i="5"/>
  <c r="A1177" i="8"/>
  <c r="B1177" i="8"/>
  <c r="C1177" i="8"/>
  <c r="D1177" i="8"/>
  <c r="E1177" i="8"/>
  <c r="I1177" i="5"/>
  <c r="A1178" i="8"/>
  <c r="B1178" i="8"/>
  <c r="C1178" i="8"/>
  <c r="D1178" i="8"/>
  <c r="E1178" i="8"/>
  <c r="I1178" i="5"/>
  <c r="A1179" i="8"/>
  <c r="B1179" i="8"/>
  <c r="C1179" i="8"/>
  <c r="D1179" i="8"/>
  <c r="E1179" i="8"/>
  <c r="I1179" i="5"/>
  <c r="A1180" i="8"/>
  <c r="B1180" i="8"/>
  <c r="C1180" i="8"/>
  <c r="D1180" i="8"/>
  <c r="E1180" i="8"/>
  <c r="I1180" i="5"/>
  <c r="A1181" i="8"/>
  <c r="B1181" i="8"/>
  <c r="C1181" i="8"/>
  <c r="D1181" i="8"/>
  <c r="E1181" i="8"/>
  <c r="I1181" i="5"/>
  <c r="A1182" i="8"/>
  <c r="B1182" i="8"/>
  <c r="C1182" i="8"/>
  <c r="D1182" i="8"/>
  <c r="E1182" i="8"/>
  <c r="I1182" i="5"/>
  <c r="A1183" i="8"/>
  <c r="B1183" i="8"/>
  <c r="C1183" i="8"/>
  <c r="D1183" i="8"/>
  <c r="E1183" i="8"/>
  <c r="I1183" i="5"/>
  <c r="A1184" i="8"/>
  <c r="B1184" i="8"/>
  <c r="C1184" i="8"/>
  <c r="D1184" i="8"/>
  <c r="E1184" i="8"/>
  <c r="I1184" i="5"/>
  <c r="A1185" i="8"/>
  <c r="B1185" i="8"/>
  <c r="C1185" i="8"/>
  <c r="D1185" i="8"/>
  <c r="E1185" i="8"/>
  <c r="I1185" i="5"/>
  <c r="A1186" i="8"/>
  <c r="B1186" i="8"/>
  <c r="C1186" i="8"/>
  <c r="D1186" i="8"/>
  <c r="E1186" i="8"/>
  <c r="I1186" i="5"/>
  <c r="A1187" i="8"/>
  <c r="B1187" i="8"/>
  <c r="C1187" i="8"/>
  <c r="D1187" i="8"/>
  <c r="E1187" i="8"/>
  <c r="I1187" i="5"/>
  <c r="A1188" i="8"/>
  <c r="B1188" i="8"/>
  <c r="C1188" i="8"/>
  <c r="D1188" i="8"/>
  <c r="E1188" i="8"/>
  <c r="I1188" i="5"/>
  <c r="A1189" i="8"/>
  <c r="B1189" i="8"/>
  <c r="C1189" i="8"/>
  <c r="D1189" i="8"/>
  <c r="E1189" i="8"/>
  <c r="I1189" i="5"/>
  <c r="A1190" i="8"/>
  <c r="B1190" i="8"/>
  <c r="C1190" i="8"/>
  <c r="D1190" i="8"/>
  <c r="E1190" i="8"/>
  <c r="I1190" i="5"/>
  <c r="A1191" i="8"/>
  <c r="B1191" i="8"/>
  <c r="C1191" i="8"/>
  <c r="D1191" i="8"/>
  <c r="E1191" i="8"/>
  <c r="I1191" i="5"/>
  <c r="A1192" i="8"/>
  <c r="B1192" i="8"/>
  <c r="C1192" i="8"/>
  <c r="D1192" i="8"/>
  <c r="E1192" i="8"/>
  <c r="I1192" i="5"/>
  <c r="A1193" i="8"/>
  <c r="B1193" i="8"/>
  <c r="C1193" i="8"/>
  <c r="D1193" i="8"/>
  <c r="E1193" i="8"/>
  <c r="I1193" i="5"/>
  <c r="A1194" i="8"/>
  <c r="B1194" i="8"/>
  <c r="C1194" i="8"/>
  <c r="D1194" i="8"/>
  <c r="E1194" i="8"/>
  <c r="I1194" i="5"/>
  <c r="A1195" i="8"/>
  <c r="B1195" i="8"/>
  <c r="C1195" i="8"/>
  <c r="D1195" i="8"/>
  <c r="E1195" i="8"/>
  <c r="I1195" i="5"/>
  <c r="A1196" i="8"/>
  <c r="B1196" i="8"/>
  <c r="C1196" i="8"/>
  <c r="D1196" i="8"/>
  <c r="E1196" i="8"/>
  <c r="I1196" i="5"/>
  <c r="A1197" i="8"/>
  <c r="B1197" i="8"/>
  <c r="C1197" i="8"/>
  <c r="D1197" i="8"/>
  <c r="E1197" i="8"/>
  <c r="I1197" i="5"/>
  <c r="A1198" i="8"/>
  <c r="B1198" i="8"/>
  <c r="C1198" i="8"/>
  <c r="D1198" i="8"/>
  <c r="E1198" i="8"/>
  <c r="I1198" i="5"/>
  <c r="A1199" i="8"/>
  <c r="B1199" i="8"/>
  <c r="C1199" i="8"/>
  <c r="D1199" i="8"/>
  <c r="E1199" i="8"/>
  <c r="I1199" i="5"/>
  <c r="A1200" i="8"/>
  <c r="B1200" i="8"/>
  <c r="C1200" i="8"/>
  <c r="D1200" i="8"/>
  <c r="E1200" i="8"/>
  <c r="I1200" i="5"/>
  <c r="A1201" i="8"/>
  <c r="B1201" i="8"/>
  <c r="C1201" i="8"/>
  <c r="D1201" i="8"/>
  <c r="E1201" i="8"/>
  <c r="I1201" i="5"/>
  <c r="A1202" i="8"/>
  <c r="B1202" i="8"/>
  <c r="C1202" i="8"/>
  <c r="D1202" i="8"/>
  <c r="E1202" i="8"/>
  <c r="I1202" i="5"/>
  <c r="A1203" i="8"/>
  <c r="B1203" i="8"/>
  <c r="C1203" i="8"/>
  <c r="D1203" i="8"/>
  <c r="E1203" i="8"/>
  <c r="I1203" i="5"/>
  <c r="A1204" i="8"/>
  <c r="B1204" i="8"/>
  <c r="C1204" i="8"/>
  <c r="D1204" i="8"/>
  <c r="E1204" i="8"/>
  <c r="I1204" i="5"/>
  <c r="A1205" i="8"/>
  <c r="B1205" i="8"/>
  <c r="C1205" i="8"/>
  <c r="D1205" i="8"/>
  <c r="E1205" i="8"/>
  <c r="I1205" i="5"/>
  <c r="A1206" i="8"/>
  <c r="B1206" i="8"/>
  <c r="C1206" i="8"/>
  <c r="D1206" i="8"/>
  <c r="E1206" i="8"/>
  <c r="I1206" i="5"/>
  <c r="A1207" i="8"/>
  <c r="B1207" i="8"/>
  <c r="C1207" i="8"/>
  <c r="D1207" i="8"/>
  <c r="E1207" i="8"/>
  <c r="I1207" i="5"/>
  <c r="A1208" i="8"/>
  <c r="B1208" i="8"/>
  <c r="C1208" i="8"/>
  <c r="D1208" i="8"/>
  <c r="E1208" i="8"/>
  <c r="I1208" i="5"/>
  <c r="A1209" i="8"/>
  <c r="B1209" i="8"/>
  <c r="C1209" i="8"/>
  <c r="D1209" i="8"/>
  <c r="E1209" i="8"/>
  <c r="I1209" i="5"/>
  <c r="A1210" i="8"/>
  <c r="B1210" i="8"/>
  <c r="C1210" i="8"/>
  <c r="D1210" i="8"/>
  <c r="E1210" i="8"/>
  <c r="I1210" i="5"/>
  <c r="A1211" i="8"/>
  <c r="B1211" i="8"/>
  <c r="C1211" i="8"/>
  <c r="D1211" i="8"/>
  <c r="E1211" i="8"/>
  <c r="I1211" i="5"/>
  <c r="A1212" i="8"/>
  <c r="B1212" i="8"/>
  <c r="C1212" i="8"/>
  <c r="D1212" i="8"/>
  <c r="E1212" i="8"/>
  <c r="I1212" i="5"/>
  <c r="A1213" i="8"/>
  <c r="B1213" i="8"/>
  <c r="C1213" i="8"/>
  <c r="D1213" i="8"/>
  <c r="E1213" i="8"/>
  <c r="I1213" i="5"/>
  <c r="A1214" i="8"/>
  <c r="B1214" i="8"/>
  <c r="C1214" i="8"/>
  <c r="D1214" i="8"/>
  <c r="E1214" i="8"/>
  <c r="I1214" i="5"/>
  <c r="A1215" i="8"/>
  <c r="B1215" i="8"/>
  <c r="C1215" i="8"/>
  <c r="D1215" i="8"/>
  <c r="E1215" i="8"/>
  <c r="I1215" i="5"/>
  <c r="A1216" i="8"/>
  <c r="B1216" i="8"/>
  <c r="C1216" i="8"/>
  <c r="D1216" i="8"/>
  <c r="E1216" i="8"/>
  <c r="I1216" i="5"/>
  <c r="A1217" i="8"/>
  <c r="B1217" i="8"/>
  <c r="C1217" i="8"/>
  <c r="D1217" i="8"/>
  <c r="E1217" i="8"/>
  <c r="I1217" i="5"/>
  <c r="A1218" i="8"/>
  <c r="B1218" i="8"/>
  <c r="C1218" i="8"/>
  <c r="D1218" i="8"/>
  <c r="E1218" i="8"/>
  <c r="I1218" i="5"/>
  <c r="A1219" i="8"/>
  <c r="B1219" i="8"/>
  <c r="C1219" i="8"/>
  <c r="D1219" i="8"/>
  <c r="E1219" i="8"/>
  <c r="I1219" i="5"/>
  <c r="A1220" i="8"/>
  <c r="B1220" i="8"/>
  <c r="C1220" i="8"/>
  <c r="D1220" i="8"/>
  <c r="E1220" i="8"/>
  <c r="I1220" i="5"/>
  <c r="A1221" i="8"/>
  <c r="B1221" i="8"/>
  <c r="C1221" i="8"/>
  <c r="D1221" i="8"/>
  <c r="E1221" i="8"/>
  <c r="I1221" i="5"/>
  <c r="A1222" i="8"/>
  <c r="B1222" i="8"/>
  <c r="C1222" i="8"/>
  <c r="D1222" i="8"/>
  <c r="E1222" i="8"/>
  <c r="I1222" i="5"/>
  <c r="A1223" i="8"/>
  <c r="B1223" i="8"/>
  <c r="C1223" i="8"/>
  <c r="D1223" i="8"/>
  <c r="E1223" i="8"/>
  <c r="I1223" i="5"/>
  <c r="A1224" i="8"/>
  <c r="B1224" i="8"/>
  <c r="C1224" i="8"/>
  <c r="D1224" i="8"/>
  <c r="E1224" i="8"/>
  <c r="I1224" i="5"/>
  <c r="A1225" i="8"/>
  <c r="B1225" i="8"/>
  <c r="C1225" i="8"/>
  <c r="D1225" i="8"/>
  <c r="E1225" i="8"/>
  <c r="I1225" i="5"/>
  <c r="A1226" i="8"/>
  <c r="B1226" i="8"/>
  <c r="C1226" i="8"/>
  <c r="D1226" i="8"/>
  <c r="E1226" i="8"/>
  <c r="I1226" i="5"/>
  <c r="A1227" i="8"/>
  <c r="B1227" i="8"/>
  <c r="C1227" i="8"/>
  <c r="D1227" i="8"/>
  <c r="E1227" i="8"/>
  <c r="I1227" i="5"/>
  <c r="A1228" i="8"/>
  <c r="B1228" i="8"/>
  <c r="C1228" i="8"/>
  <c r="D1228" i="8"/>
  <c r="E1228" i="8"/>
  <c r="I1228" i="5"/>
  <c r="A1229" i="8"/>
  <c r="B1229" i="8"/>
  <c r="C1229" i="8"/>
  <c r="D1229" i="8"/>
  <c r="E1229" i="8"/>
  <c r="I1229" i="5"/>
  <c r="A1230" i="8"/>
  <c r="B1230" i="8"/>
  <c r="C1230" i="8"/>
  <c r="D1230" i="8"/>
  <c r="E1230" i="8"/>
  <c r="I1230" i="5"/>
  <c r="A1231" i="8"/>
  <c r="B1231" i="8"/>
  <c r="C1231" i="8"/>
  <c r="D1231" i="8"/>
  <c r="E1231" i="8"/>
  <c r="I1231" i="5"/>
  <c r="A1232" i="8"/>
  <c r="B1232" i="8"/>
  <c r="C1232" i="8"/>
  <c r="D1232" i="8"/>
  <c r="E1232" i="8"/>
  <c r="I1232" i="5"/>
  <c r="A1233" i="8"/>
  <c r="B1233" i="8"/>
  <c r="C1233" i="8"/>
  <c r="D1233" i="8"/>
  <c r="E1233" i="8"/>
  <c r="I1233" i="5"/>
  <c r="A1234" i="8"/>
  <c r="B1234" i="8"/>
  <c r="C1234" i="8"/>
  <c r="D1234" i="8"/>
  <c r="E1234" i="8"/>
  <c r="I1234" i="5"/>
  <c r="A1235" i="8"/>
  <c r="B1235" i="8"/>
  <c r="C1235" i="8"/>
  <c r="D1235" i="8"/>
  <c r="E1235" i="8"/>
  <c r="I1235" i="5"/>
  <c r="A1236" i="8"/>
  <c r="B1236" i="8"/>
  <c r="C1236" i="8"/>
  <c r="D1236" i="8"/>
  <c r="E1236" i="8"/>
  <c r="I1236" i="5"/>
  <c r="A1237" i="8"/>
  <c r="B1237" i="8"/>
  <c r="C1237" i="8"/>
  <c r="D1237" i="8"/>
  <c r="E1237" i="8"/>
  <c r="I1237" i="5"/>
  <c r="A1238" i="8"/>
  <c r="B1238" i="8"/>
  <c r="C1238" i="8"/>
  <c r="D1238" i="8"/>
  <c r="E1238" i="8"/>
  <c r="I1238" i="5"/>
  <c r="A1239" i="8"/>
  <c r="B1239" i="8"/>
  <c r="C1239" i="8"/>
  <c r="D1239" i="8"/>
  <c r="E1239" i="8"/>
  <c r="I1239" i="5"/>
  <c r="A1240" i="8"/>
  <c r="B1240" i="8"/>
  <c r="C1240" i="8"/>
  <c r="D1240" i="8"/>
  <c r="E1240" i="8"/>
  <c r="I1240" i="5"/>
  <c r="A1241" i="8"/>
  <c r="B1241" i="8"/>
  <c r="C1241" i="8"/>
  <c r="D1241" i="8"/>
  <c r="E1241" i="8"/>
  <c r="I1241" i="5"/>
  <c r="A1242" i="8"/>
  <c r="B1242" i="8"/>
  <c r="C1242" i="8"/>
  <c r="D1242" i="8"/>
  <c r="E1242" i="8"/>
  <c r="I1242" i="5"/>
  <c r="A1243" i="8"/>
  <c r="B1243" i="8"/>
  <c r="C1243" i="8"/>
  <c r="D1243" i="8"/>
  <c r="E1243" i="8"/>
  <c r="I1243" i="5"/>
  <c r="A1244" i="8"/>
  <c r="B1244" i="8"/>
  <c r="C1244" i="8"/>
  <c r="D1244" i="8"/>
  <c r="E1244" i="8"/>
  <c r="I1244" i="5"/>
  <c r="A1245" i="8"/>
  <c r="B1245" i="8"/>
  <c r="C1245" i="8"/>
  <c r="D1245" i="8"/>
  <c r="E1245" i="8"/>
  <c r="I1245" i="5"/>
  <c r="A1246" i="8"/>
  <c r="B1246" i="8"/>
  <c r="C1246" i="8"/>
  <c r="D1246" i="8"/>
  <c r="E1246" i="8"/>
  <c r="I1246" i="5"/>
  <c r="A1247" i="8"/>
  <c r="B1247" i="8"/>
  <c r="C1247" i="8"/>
  <c r="D1247" i="8"/>
  <c r="E1247" i="8"/>
  <c r="I1247" i="5"/>
  <c r="A1248" i="8"/>
  <c r="B1248" i="8"/>
  <c r="C1248" i="8"/>
  <c r="D1248" i="8"/>
  <c r="E1248" i="8"/>
  <c r="I1248" i="5"/>
  <c r="A1249" i="8"/>
  <c r="B1249" i="8"/>
  <c r="C1249" i="8"/>
  <c r="D1249" i="8"/>
  <c r="E1249" i="8"/>
  <c r="I1249" i="5"/>
  <c r="A1250" i="8"/>
  <c r="B1250" i="8"/>
  <c r="C1250" i="8"/>
  <c r="D1250" i="8"/>
  <c r="E1250" i="8"/>
  <c r="I1250" i="5"/>
  <c r="A1251" i="8"/>
  <c r="B1251" i="8"/>
  <c r="C1251" i="8"/>
  <c r="D1251" i="8"/>
  <c r="E1251" i="8"/>
  <c r="I1251" i="5"/>
  <c r="A1252" i="8"/>
  <c r="B1252" i="8"/>
  <c r="C1252" i="8"/>
  <c r="D1252" i="8"/>
  <c r="E1252" i="8"/>
  <c r="I1252" i="5"/>
  <c r="A1253" i="8"/>
  <c r="B1253" i="8"/>
  <c r="C1253" i="8"/>
  <c r="D1253" i="8"/>
  <c r="E1253" i="8"/>
  <c r="I1253" i="5"/>
  <c r="A1254" i="8"/>
  <c r="B1254" i="8"/>
  <c r="C1254" i="8"/>
  <c r="D1254" i="8"/>
  <c r="E1254" i="8"/>
  <c r="I1254" i="5"/>
  <c r="A1255" i="8"/>
  <c r="B1255" i="8"/>
  <c r="C1255" i="8"/>
  <c r="D1255" i="8"/>
  <c r="E1255" i="8"/>
  <c r="I1255" i="5"/>
  <c r="A1256" i="8"/>
  <c r="B1256" i="8"/>
  <c r="C1256" i="8"/>
  <c r="D1256" i="8"/>
  <c r="E1256" i="8"/>
  <c r="I1256" i="5"/>
  <c r="A1257" i="8"/>
  <c r="B1257" i="8"/>
  <c r="C1257" i="8"/>
  <c r="D1257" i="8"/>
  <c r="E1257" i="8"/>
  <c r="I1257" i="5"/>
  <c r="A1258" i="8"/>
  <c r="B1258" i="8"/>
  <c r="C1258" i="8"/>
  <c r="D1258" i="8"/>
  <c r="E1258" i="8"/>
  <c r="I1258" i="5"/>
  <c r="A1259" i="8"/>
  <c r="B1259" i="8"/>
  <c r="C1259" i="8"/>
  <c r="D1259" i="8"/>
  <c r="E1259" i="8"/>
  <c r="I1259" i="5"/>
  <c r="A1260" i="8"/>
  <c r="B1260" i="8"/>
  <c r="C1260" i="8"/>
  <c r="D1260" i="8"/>
  <c r="E1260" i="8"/>
  <c r="I1260" i="5"/>
  <c r="A1261" i="8"/>
  <c r="B1261" i="8"/>
  <c r="C1261" i="8"/>
  <c r="D1261" i="8"/>
  <c r="E1261" i="8"/>
  <c r="I1261" i="5"/>
  <c r="A1262" i="8"/>
  <c r="B1262" i="8"/>
  <c r="C1262" i="8"/>
  <c r="D1262" i="8"/>
  <c r="E1262" i="8"/>
  <c r="I1262" i="5"/>
  <c r="A1263" i="8"/>
  <c r="B1263" i="8"/>
  <c r="C1263" i="8"/>
  <c r="D1263" i="8"/>
  <c r="E1263" i="8"/>
  <c r="I1263" i="5"/>
  <c r="A1264" i="8"/>
  <c r="B1264" i="8"/>
  <c r="C1264" i="8"/>
  <c r="D1264" i="8"/>
  <c r="E1264" i="8"/>
  <c r="I1264" i="5"/>
  <c r="A1265" i="8"/>
  <c r="B1265" i="8"/>
  <c r="C1265" i="8"/>
  <c r="D1265" i="8"/>
  <c r="E1265" i="8"/>
  <c r="I1265" i="5"/>
  <c r="A1266" i="8"/>
  <c r="B1266" i="8"/>
  <c r="C1266" i="8"/>
  <c r="D1266" i="8"/>
  <c r="E1266" i="8"/>
  <c r="I1266" i="5"/>
  <c r="A1267" i="8"/>
  <c r="B1267" i="8"/>
  <c r="C1267" i="8"/>
  <c r="D1267" i="8"/>
  <c r="E1267" i="8"/>
  <c r="I1267" i="5"/>
  <c r="A1268" i="8"/>
  <c r="B1268" i="8"/>
  <c r="C1268" i="8"/>
  <c r="D1268" i="8"/>
  <c r="E1268" i="8"/>
  <c r="I1268" i="5"/>
  <c r="A1269" i="8"/>
  <c r="B1269" i="8"/>
  <c r="C1269" i="8"/>
  <c r="D1269" i="8"/>
  <c r="E1269" i="8"/>
  <c r="I1269" i="5"/>
  <c r="A1270" i="8"/>
  <c r="B1270" i="8"/>
  <c r="C1270" i="8"/>
  <c r="D1270" i="8"/>
  <c r="E1270" i="8"/>
  <c r="I1270" i="5"/>
  <c r="A1271" i="8"/>
  <c r="B1271" i="8"/>
  <c r="C1271" i="8"/>
  <c r="D1271" i="8"/>
  <c r="E1271" i="8"/>
  <c r="I1271" i="5"/>
  <c r="A1272" i="8"/>
  <c r="B1272" i="8"/>
  <c r="C1272" i="8"/>
  <c r="D1272" i="8"/>
  <c r="E1272" i="8"/>
  <c r="I1272" i="5"/>
  <c r="A1273" i="8"/>
  <c r="B1273" i="8"/>
  <c r="C1273" i="8"/>
  <c r="D1273" i="8"/>
  <c r="E1273" i="8"/>
  <c r="I1273" i="5"/>
  <c r="A1274" i="8"/>
  <c r="B1274" i="8"/>
  <c r="C1274" i="8"/>
  <c r="D1274" i="8"/>
  <c r="E1274" i="8"/>
  <c r="I1274" i="5"/>
  <c r="A1275" i="8"/>
  <c r="B1275" i="8"/>
  <c r="C1275" i="8"/>
  <c r="D1275" i="8"/>
  <c r="E1275" i="8"/>
  <c r="I1275" i="5"/>
  <c r="A1276" i="8"/>
  <c r="B1276" i="8"/>
  <c r="C1276" i="8"/>
  <c r="D1276" i="8"/>
  <c r="E1276" i="8"/>
  <c r="I1276" i="5"/>
  <c r="A1277" i="8"/>
  <c r="B1277" i="8"/>
  <c r="C1277" i="8"/>
  <c r="D1277" i="8"/>
  <c r="E1277" i="8"/>
  <c r="I1277" i="5"/>
  <c r="A1278" i="8"/>
  <c r="B1278" i="8"/>
  <c r="C1278" i="8"/>
  <c r="D1278" i="8"/>
  <c r="E1278" i="8"/>
  <c r="I1278" i="5"/>
  <c r="A1279" i="8"/>
  <c r="B1279" i="8"/>
  <c r="C1279" i="8"/>
  <c r="D1279" i="8"/>
  <c r="E1279" i="8"/>
  <c r="I1279" i="5"/>
  <c r="A1280" i="8"/>
  <c r="B1280" i="8"/>
  <c r="C1280" i="8"/>
  <c r="D1280" i="8"/>
  <c r="E1280" i="8"/>
  <c r="I1280" i="5"/>
  <c r="A1281" i="8"/>
  <c r="B1281" i="8"/>
  <c r="C1281" i="8"/>
  <c r="D1281" i="8"/>
  <c r="E1281" i="8"/>
  <c r="I1281" i="5"/>
  <c r="A1282" i="8"/>
  <c r="B1282" i="8"/>
  <c r="C1282" i="8"/>
  <c r="D1282" i="8"/>
  <c r="E1282" i="8"/>
  <c r="I1282" i="5"/>
  <c r="A1283" i="8"/>
  <c r="B1283" i="8"/>
  <c r="C1283" i="8"/>
  <c r="D1283" i="8"/>
  <c r="E1283" i="8"/>
  <c r="I1283" i="5"/>
  <c r="A1284" i="8"/>
  <c r="B1284" i="8"/>
  <c r="C1284" i="8"/>
  <c r="D1284" i="8"/>
  <c r="E1284" i="8"/>
  <c r="I1284" i="5"/>
  <c r="A1285" i="8"/>
  <c r="B1285" i="8"/>
  <c r="C1285" i="8"/>
  <c r="D1285" i="8"/>
  <c r="E1285" i="8"/>
  <c r="I1285" i="5"/>
  <c r="A1286" i="8"/>
  <c r="B1286" i="8"/>
  <c r="C1286" i="8"/>
  <c r="D1286" i="8"/>
  <c r="E1286" i="8"/>
  <c r="I1286" i="5"/>
  <c r="A1287" i="8"/>
  <c r="B1287" i="8"/>
  <c r="C1287" i="8"/>
  <c r="D1287" i="8"/>
  <c r="E1287" i="8"/>
  <c r="I1287" i="5"/>
  <c r="A1288" i="8"/>
  <c r="B1288" i="8"/>
  <c r="C1288" i="8"/>
  <c r="D1288" i="8"/>
  <c r="E1288" i="8"/>
  <c r="I1288" i="5"/>
  <c r="A1289" i="8"/>
  <c r="B1289" i="8"/>
  <c r="C1289" i="8"/>
  <c r="D1289" i="8"/>
  <c r="E1289" i="8"/>
  <c r="I1289" i="5"/>
  <c r="A1290" i="8"/>
  <c r="B1290" i="8"/>
  <c r="C1290" i="8"/>
  <c r="D1290" i="8"/>
  <c r="E1290" i="8"/>
  <c r="I1290" i="5"/>
  <c r="A1291" i="8"/>
  <c r="B1291" i="8"/>
  <c r="C1291" i="8"/>
  <c r="D1291" i="8"/>
  <c r="E1291" i="8"/>
  <c r="I1291" i="5"/>
  <c r="A1292" i="8"/>
  <c r="B1292" i="8"/>
  <c r="C1292" i="8"/>
  <c r="D1292" i="8"/>
  <c r="E1292" i="8"/>
  <c r="I1292" i="5"/>
  <c r="A1293" i="8"/>
  <c r="B1293" i="8"/>
  <c r="C1293" i="8"/>
  <c r="D1293" i="8"/>
  <c r="E1293" i="8"/>
  <c r="I1293" i="5"/>
  <c r="A1294" i="8"/>
  <c r="B1294" i="8"/>
  <c r="C1294" i="8"/>
  <c r="D1294" i="8"/>
  <c r="E1294" i="8"/>
  <c r="I1294" i="5"/>
  <c r="A1295" i="8"/>
  <c r="B1295" i="8"/>
  <c r="C1295" i="8"/>
  <c r="D1295" i="8"/>
  <c r="E1295" i="8"/>
  <c r="I1295" i="5"/>
  <c r="A1296" i="8"/>
  <c r="B1296" i="8"/>
  <c r="C1296" i="8"/>
  <c r="D1296" i="8"/>
  <c r="E1296" i="8"/>
  <c r="I1296" i="5"/>
  <c r="A1297" i="8"/>
  <c r="B1297" i="8"/>
  <c r="C1297" i="8"/>
  <c r="D1297" i="8"/>
  <c r="E1297" i="8"/>
  <c r="I1297" i="5"/>
  <c r="A1298" i="8"/>
  <c r="B1298" i="8"/>
  <c r="C1298" i="8"/>
  <c r="D1298" i="8"/>
  <c r="E1298" i="8"/>
  <c r="I1298" i="5"/>
  <c r="A1299" i="8"/>
  <c r="B1299" i="8"/>
  <c r="C1299" i="8"/>
  <c r="D1299" i="8"/>
  <c r="E1299" i="8"/>
  <c r="I1299" i="5"/>
  <c r="A1300" i="8"/>
  <c r="B1300" i="8"/>
  <c r="C1300" i="8"/>
  <c r="D1300" i="8"/>
  <c r="E1300" i="8"/>
  <c r="I1300" i="5"/>
  <c r="A1301" i="8"/>
  <c r="B1301" i="8"/>
  <c r="C1301" i="8"/>
  <c r="D1301" i="8"/>
  <c r="E1301" i="8"/>
  <c r="I1301" i="5"/>
  <c r="A1302" i="8"/>
  <c r="B1302" i="8"/>
  <c r="C1302" i="8"/>
  <c r="D1302" i="8"/>
  <c r="E1302" i="8"/>
  <c r="I1302" i="5"/>
  <c r="A1303" i="8"/>
  <c r="B1303" i="8"/>
  <c r="C1303" i="8"/>
  <c r="D1303" i="8"/>
  <c r="E1303" i="8"/>
  <c r="I1303" i="5"/>
  <c r="A1304" i="8"/>
  <c r="B1304" i="8"/>
  <c r="C1304" i="8"/>
  <c r="D1304" i="8"/>
  <c r="E1304" i="8"/>
  <c r="I1304" i="5"/>
  <c r="A1305" i="8"/>
  <c r="B1305" i="8"/>
  <c r="C1305" i="8"/>
  <c r="D1305" i="8"/>
  <c r="E1305" i="8"/>
  <c r="I1305" i="5"/>
  <c r="A1306" i="8"/>
  <c r="B1306" i="8"/>
  <c r="C1306" i="8"/>
  <c r="D1306" i="8"/>
  <c r="E1306" i="8"/>
  <c r="I1306" i="5"/>
  <c r="A1307" i="8"/>
  <c r="B1307" i="8"/>
  <c r="C1307" i="8"/>
  <c r="D1307" i="8"/>
  <c r="E1307" i="8"/>
  <c r="I1307" i="5"/>
  <c r="A1308" i="8"/>
  <c r="B1308" i="8"/>
  <c r="C1308" i="8"/>
  <c r="D1308" i="8"/>
  <c r="E1308" i="8"/>
  <c r="I1308" i="5"/>
  <c r="A1309" i="8"/>
  <c r="B1309" i="8"/>
  <c r="C1309" i="8"/>
  <c r="D1309" i="8"/>
  <c r="E1309" i="8"/>
  <c r="I1309" i="5"/>
  <c r="A1310" i="8"/>
  <c r="B1310" i="8"/>
  <c r="C1310" i="8"/>
  <c r="D1310" i="8"/>
  <c r="E1310" i="8"/>
  <c r="I1310" i="5"/>
  <c r="A1311" i="8"/>
  <c r="B1311" i="8"/>
  <c r="C1311" i="8"/>
  <c r="D1311" i="8"/>
  <c r="E1311" i="8"/>
  <c r="I1311" i="5"/>
  <c r="A1312" i="8"/>
  <c r="B1312" i="8"/>
  <c r="C1312" i="8"/>
  <c r="D1312" i="8"/>
  <c r="E1312" i="8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A32" i="8"/>
  <c r="B32" i="8"/>
  <c r="C32" i="8"/>
  <c r="D32" i="8"/>
  <c r="E32" i="8"/>
  <c r="I32" i="5"/>
  <c r="J32" i="5"/>
  <c r="C4" i="5"/>
  <c r="A826" i="5"/>
  <c r="B4" i="5"/>
  <c r="B3" i="5"/>
  <c r="A2" i="5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2" i="8"/>
  <c r="A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32" i="8"/>
  <c r="B4" i="8"/>
  <c r="B3" i="8"/>
  <c r="B4" i="7"/>
  <c r="B3" i="7"/>
  <c r="C512" i="7"/>
  <c r="A2" i="7"/>
  <c r="M1105" i="5"/>
  <c r="K1105" i="5"/>
  <c r="M1089" i="5"/>
  <c r="K1089" i="5"/>
  <c r="M1081" i="5"/>
  <c r="K1081" i="5"/>
  <c r="M1065" i="5"/>
  <c r="K1065" i="5"/>
  <c r="M1057" i="5"/>
  <c r="K1057" i="5"/>
  <c r="M1049" i="5"/>
  <c r="K1049" i="5"/>
  <c r="M1033" i="5"/>
  <c r="K1033" i="5"/>
  <c r="M1025" i="5"/>
  <c r="K1025" i="5"/>
  <c r="M1009" i="5"/>
  <c r="K1009" i="5"/>
  <c r="M1001" i="5"/>
  <c r="K1001" i="5"/>
  <c r="M32" i="5"/>
  <c r="K32" i="5"/>
  <c r="M1097" i="5"/>
  <c r="K1097" i="5"/>
  <c r="M1073" i="5"/>
  <c r="K1073" i="5"/>
  <c r="M1041" i="5"/>
  <c r="K1041" i="5"/>
  <c r="M1017" i="5"/>
  <c r="K1017" i="5"/>
  <c r="M993" i="5"/>
  <c r="K993" i="5"/>
  <c r="M985" i="5"/>
  <c r="K985" i="5"/>
  <c r="M977" i="5"/>
  <c r="K977" i="5"/>
  <c r="M969" i="5"/>
  <c r="K969" i="5"/>
  <c r="M961" i="5"/>
  <c r="K961" i="5"/>
  <c r="M953" i="5"/>
  <c r="K953" i="5"/>
  <c r="M945" i="5"/>
  <c r="K945" i="5"/>
  <c r="M937" i="5"/>
  <c r="K937" i="5"/>
  <c r="M929" i="5"/>
  <c r="K929" i="5"/>
  <c r="M921" i="5"/>
  <c r="K921" i="5"/>
  <c r="M913" i="5"/>
  <c r="K913" i="5"/>
  <c r="M905" i="5"/>
  <c r="K905" i="5"/>
  <c r="M897" i="5"/>
  <c r="K897" i="5"/>
  <c r="M889" i="5"/>
  <c r="K889" i="5"/>
  <c r="M881" i="5"/>
  <c r="K881" i="5"/>
  <c r="M873" i="5"/>
  <c r="K873" i="5"/>
  <c r="M865" i="5"/>
  <c r="K865" i="5"/>
  <c r="M857" i="5"/>
  <c r="K857" i="5"/>
  <c r="M849" i="5"/>
  <c r="K849" i="5"/>
  <c r="M841" i="5"/>
  <c r="K841" i="5"/>
  <c r="M833" i="5"/>
  <c r="K833" i="5"/>
  <c r="M825" i="5"/>
  <c r="K825" i="5"/>
  <c r="M817" i="5"/>
  <c r="K817" i="5"/>
  <c r="M809" i="5"/>
  <c r="K809" i="5"/>
  <c r="M801" i="5"/>
  <c r="K801" i="5"/>
  <c r="M793" i="5"/>
  <c r="K793" i="5"/>
  <c r="M785" i="5"/>
  <c r="K785" i="5"/>
  <c r="M777" i="5"/>
  <c r="K777" i="5"/>
  <c r="M769" i="5"/>
  <c r="K769" i="5"/>
  <c r="M761" i="5"/>
  <c r="K761" i="5"/>
  <c r="M753" i="5"/>
  <c r="K753" i="5"/>
  <c r="M745" i="5"/>
  <c r="K745" i="5"/>
  <c r="M737" i="5"/>
  <c r="K737" i="5"/>
  <c r="M729" i="5"/>
  <c r="K729" i="5"/>
  <c r="M721" i="5"/>
  <c r="K721" i="5"/>
  <c r="M713" i="5"/>
  <c r="K713" i="5"/>
  <c r="M705" i="5"/>
  <c r="K705" i="5"/>
  <c r="M697" i="5"/>
  <c r="K697" i="5"/>
  <c r="M689" i="5"/>
  <c r="K689" i="5"/>
  <c r="M681" i="5"/>
  <c r="K681" i="5"/>
  <c r="M673" i="5"/>
  <c r="K673" i="5"/>
  <c r="M665" i="5"/>
  <c r="K665" i="5"/>
  <c r="M657" i="5"/>
  <c r="K657" i="5"/>
  <c r="M649" i="5"/>
  <c r="K649" i="5"/>
  <c r="M641" i="5"/>
  <c r="K641" i="5"/>
  <c r="M633" i="5"/>
  <c r="K633" i="5"/>
  <c r="M625" i="5"/>
  <c r="K625" i="5"/>
  <c r="M617" i="5"/>
  <c r="K617" i="5"/>
  <c r="M609" i="5"/>
  <c r="K609" i="5"/>
  <c r="M601" i="5"/>
  <c r="K601" i="5"/>
  <c r="M593" i="5"/>
  <c r="K593" i="5"/>
  <c r="M585" i="5"/>
  <c r="K585" i="5"/>
  <c r="M577" i="5"/>
  <c r="K577" i="5"/>
  <c r="M569" i="5"/>
  <c r="K569" i="5"/>
  <c r="M561" i="5"/>
  <c r="K561" i="5"/>
  <c r="M553" i="5"/>
  <c r="K553" i="5"/>
  <c r="M545" i="5"/>
  <c r="K545" i="5"/>
  <c r="M537" i="5"/>
  <c r="K537" i="5"/>
  <c r="M529" i="5"/>
  <c r="K529" i="5"/>
  <c r="M521" i="5"/>
  <c r="K521" i="5"/>
  <c r="M513" i="5"/>
  <c r="K513" i="5"/>
  <c r="M505" i="5"/>
  <c r="K505" i="5"/>
  <c r="M497" i="5"/>
  <c r="K497" i="5"/>
  <c r="M489" i="5"/>
  <c r="K489" i="5"/>
  <c r="M481" i="5"/>
  <c r="K481" i="5"/>
  <c r="M473" i="5"/>
  <c r="K473" i="5"/>
  <c r="M465" i="5"/>
  <c r="K465" i="5"/>
  <c r="M457" i="5"/>
  <c r="K457" i="5"/>
  <c r="M449" i="5"/>
  <c r="K449" i="5"/>
  <c r="M441" i="5"/>
  <c r="K441" i="5"/>
  <c r="M433" i="5"/>
  <c r="K433" i="5"/>
  <c r="M425" i="5"/>
  <c r="K425" i="5"/>
  <c r="M417" i="5"/>
  <c r="K417" i="5"/>
  <c r="M409" i="5"/>
  <c r="K409" i="5"/>
  <c r="M401" i="5"/>
  <c r="K401" i="5"/>
  <c r="M393" i="5"/>
  <c r="K393" i="5"/>
  <c r="M385" i="5"/>
  <c r="K385" i="5"/>
  <c r="M377" i="5"/>
  <c r="K377" i="5"/>
  <c r="M369" i="5"/>
  <c r="K369" i="5"/>
  <c r="M361" i="5"/>
  <c r="K361" i="5"/>
  <c r="M353" i="5"/>
  <c r="K353" i="5"/>
  <c r="M345" i="5"/>
  <c r="K345" i="5"/>
  <c r="M337" i="5"/>
  <c r="K337" i="5"/>
  <c r="M329" i="5"/>
  <c r="K329" i="5"/>
  <c r="M321" i="5"/>
  <c r="K321" i="5"/>
  <c r="M313" i="5"/>
  <c r="K313" i="5"/>
  <c r="M305" i="5"/>
  <c r="K305" i="5"/>
  <c r="M297" i="5"/>
  <c r="K297" i="5"/>
  <c r="M289" i="5"/>
  <c r="K289" i="5"/>
  <c r="M281" i="5"/>
  <c r="K281" i="5"/>
  <c r="M273" i="5"/>
  <c r="K273" i="5"/>
  <c r="M265" i="5"/>
  <c r="K265" i="5"/>
  <c r="M257" i="5"/>
  <c r="K257" i="5"/>
  <c r="M249" i="5"/>
  <c r="K249" i="5"/>
  <c r="M241" i="5"/>
  <c r="K241" i="5"/>
  <c r="M233" i="5"/>
  <c r="K233" i="5"/>
  <c r="M225" i="5"/>
  <c r="K225" i="5"/>
  <c r="M217" i="5"/>
  <c r="K217" i="5"/>
  <c r="M209" i="5"/>
  <c r="K209" i="5"/>
  <c r="M201" i="5"/>
  <c r="K201" i="5"/>
  <c r="M193" i="5"/>
  <c r="K193" i="5"/>
  <c r="M185" i="5"/>
  <c r="K185" i="5"/>
  <c r="M177" i="5"/>
  <c r="K177" i="5"/>
  <c r="M169" i="5"/>
  <c r="K169" i="5"/>
  <c r="M161" i="5"/>
  <c r="K161" i="5"/>
  <c r="M153" i="5"/>
  <c r="K153" i="5"/>
  <c r="M145" i="5"/>
  <c r="K145" i="5"/>
  <c r="M137" i="5"/>
  <c r="K137" i="5"/>
  <c r="M129" i="5"/>
  <c r="K129" i="5"/>
  <c r="M121" i="5"/>
  <c r="K121" i="5"/>
  <c r="M113" i="5"/>
  <c r="K113" i="5"/>
  <c r="M105" i="5"/>
  <c r="K105" i="5"/>
  <c r="M97" i="5"/>
  <c r="K97" i="5"/>
  <c r="M89" i="5"/>
  <c r="K89" i="5"/>
  <c r="M81" i="5"/>
  <c r="K81" i="5"/>
  <c r="M73" i="5"/>
  <c r="K73" i="5"/>
  <c r="M65" i="5"/>
  <c r="K65" i="5"/>
  <c r="M57" i="5"/>
  <c r="K57" i="5"/>
  <c r="M49" i="5"/>
  <c r="K49" i="5"/>
  <c r="M41" i="5"/>
  <c r="K41" i="5"/>
  <c r="M33" i="5"/>
  <c r="K33" i="5"/>
  <c r="M1104" i="5"/>
  <c r="K1104" i="5"/>
  <c r="M1096" i="5"/>
  <c r="K1096" i="5"/>
  <c r="M1088" i="5"/>
  <c r="K1088" i="5"/>
  <c r="M1080" i="5"/>
  <c r="K1080" i="5"/>
  <c r="M1072" i="5"/>
  <c r="K1072" i="5"/>
  <c r="M1064" i="5"/>
  <c r="K1064" i="5"/>
  <c r="M1056" i="5"/>
  <c r="K1056" i="5"/>
  <c r="M1048" i="5"/>
  <c r="K1048" i="5"/>
  <c r="M1040" i="5"/>
  <c r="K1040" i="5"/>
  <c r="M1032" i="5"/>
  <c r="K1032" i="5"/>
  <c r="M1024" i="5"/>
  <c r="K1024" i="5"/>
  <c r="M1016" i="5"/>
  <c r="K1016" i="5"/>
  <c r="M1008" i="5"/>
  <c r="K1008" i="5"/>
  <c r="M1000" i="5"/>
  <c r="K1000" i="5"/>
  <c r="M992" i="5"/>
  <c r="K992" i="5"/>
  <c r="M984" i="5"/>
  <c r="K984" i="5"/>
  <c r="M976" i="5"/>
  <c r="K976" i="5"/>
  <c r="M968" i="5"/>
  <c r="K968" i="5"/>
  <c r="M960" i="5"/>
  <c r="K960" i="5"/>
  <c r="M952" i="5"/>
  <c r="K952" i="5"/>
  <c r="M944" i="5"/>
  <c r="K944" i="5"/>
  <c r="M936" i="5"/>
  <c r="K936" i="5"/>
  <c r="M928" i="5"/>
  <c r="K928" i="5"/>
  <c r="M920" i="5"/>
  <c r="K920" i="5"/>
  <c r="M912" i="5"/>
  <c r="K912" i="5"/>
  <c r="M904" i="5"/>
  <c r="K904" i="5"/>
  <c r="M896" i="5"/>
  <c r="K896" i="5"/>
  <c r="M888" i="5"/>
  <c r="K888" i="5"/>
  <c r="M880" i="5"/>
  <c r="K880" i="5"/>
  <c r="M872" i="5"/>
  <c r="K872" i="5"/>
  <c r="M864" i="5"/>
  <c r="K864" i="5"/>
  <c r="M856" i="5"/>
  <c r="K856" i="5"/>
  <c r="M848" i="5"/>
  <c r="K848" i="5"/>
  <c r="M840" i="5"/>
  <c r="K840" i="5"/>
  <c r="M832" i="5"/>
  <c r="K832" i="5"/>
  <c r="M824" i="5"/>
  <c r="K824" i="5"/>
  <c r="M816" i="5"/>
  <c r="K816" i="5"/>
  <c r="M808" i="5"/>
  <c r="K808" i="5"/>
  <c r="M800" i="5"/>
  <c r="K800" i="5"/>
  <c r="M792" i="5"/>
  <c r="K792" i="5"/>
  <c r="M784" i="5"/>
  <c r="K784" i="5"/>
  <c r="M776" i="5"/>
  <c r="K776" i="5"/>
  <c r="M768" i="5"/>
  <c r="K768" i="5"/>
  <c r="M760" i="5"/>
  <c r="K760" i="5"/>
  <c r="M752" i="5"/>
  <c r="K752" i="5"/>
  <c r="M744" i="5"/>
  <c r="K744" i="5"/>
  <c r="M736" i="5"/>
  <c r="K736" i="5"/>
  <c r="M728" i="5"/>
  <c r="K728" i="5"/>
  <c r="M720" i="5"/>
  <c r="K720" i="5"/>
  <c r="M712" i="5"/>
  <c r="K712" i="5"/>
  <c r="M704" i="5"/>
  <c r="K704" i="5"/>
  <c r="M696" i="5"/>
  <c r="K696" i="5"/>
  <c r="M688" i="5"/>
  <c r="K688" i="5"/>
  <c r="M680" i="5"/>
  <c r="K680" i="5"/>
  <c r="M672" i="5"/>
  <c r="K672" i="5"/>
  <c r="M664" i="5"/>
  <c r="K664" i="5"/>
  <c r="M656" i="5"/>
  <c r="K656" i="5"/>
  <c r="M648" i="5"/>
  <c r="K648" i="5"/>
  <c r="M640" i="5"/>
  <c r="K640" i="5"/>
  <c r="M632" i="5"/>
  <c r="K632" i="5"/>
  <c r="M624" i="5"/>
  <c r="K624" i="5"/>
  <c r="M616" i="5"/>
  <c r="K616" i="5"/>
  <c r="M608" i="5"/>
  <c r="K608" i="5"/>
  <c r="M600" i="5"/>
  <c r="K600" i="5"/>
  <c r="M592" i="5"/>
  <c r="K592" i="5"/>
  <c r="M584" i="5"/>
  <c r="K584" i="5"/>
  <c r="M576" i="5"/>
  <c r="K576" i="5"/>
  <c r="M568" i="5"/>
  <c r="K568" i="5"/>
  <c r="M560" i="5"/>
  <c r="K560" i="5"/>
  <c r="M552" i="5"/>
  <c r="K552" i="5"/>
  <c r="M544" i="5"/>
  <c r="K544" i="5"/>
  <c r="M536" i="5"/>
  <c r="K536" i="5"/>
  <c r="M528" i="5"/>
  <c r="K528" i="5"/>
  <c r="M520" i="5"/>
  <c r="K520" i="5"/>
  <c r="M512" i="5"/>
  <c r="K512" i="5"/>
  <c r="M504" i="5"/>
  <c r="K504" i="5"/>
  <c r="M496" i="5"/>
  <c r="K496" i="5"/>
  <c r="M488" i="5"/>
  <c r="K488" i="5"/>
  <c r="M480" i="5"/>
  <c r="K480" i="5"/>
  <c r="M472" i="5"/>
  <c r="K472" i="5"/>
  <c r="M464" i="5"/>
  <c r="K464" i="5"/>
  <c r="M456" i="5"/>
  <c r="K456" i="5"/>
  <c r="M448" i="5"/>
  <c r="K448" i="5"/>
  <c r="M440" i="5"/>
  <c r="K440" i="5"/>
  <c r="M432" i="5"/>
  <c r="K432" i="5"/>
  <c r="M424" i="5"/>
  <c r="K424" i="5"/>
  <c r="M416" i="5"/>
  <c r="K416" i="5"/>
  <c r="M408" i="5"/>
  <c r="K408" i="5"/>
  <c r="M400" i="5"/>
  <c r="K400" i="5"/>
  <c r="M392" i="5"/>
  <c r="K392" i="5"/>
  <c r="M384" i="5"/>
  <c r="K384" i="5"/>
  <c r="M376" i="5"/>
  <c r="K376" i="5"/>
  <c r="M368" i="5"/>
  <c r="K368" i="5"/>
  <c r="M360" i="5"/>
  <c r="K360" i="5"/>
  <c r="M352" i="5"/>
  <c r="K352" i="5"/>
  <c r="M344" i="5"/>
  <c r="K344" i="5"/>
  <c r="M336" i="5"/>
  <c r="K336" i="5"/>
  <c r="M328" i="5"/>
  <c r="K328" i="5"/>
  <c r="M320" i="5"/>
  <c r="K320" i="5"/>
  <c r="M312" i="5"/>
  <c r="K312" i="5"/>
  <c r="M304" i="5"/>
  <c r="K304" i="5"/>
  <c r="M296" i="5"/>
  <c r="K296" i="5"/>
  <c r="M288" i="5"/>
  <c r="K288" i="5"/>
  <c r="M280" i="5"/>
  <c r="K280" i="5"/>
  <c r="M272" i="5"/>
  <c r="K272" i="5"/>
  <c r="M264" i="5"/>
  <c r="K264" i="5"/>
  <c r="M256" i="5"/>
  <c r="K256" i="5"/>
  <c r="M248" i="5"/>
  <c r="K248" i="5"/>
  <c r="M240" i="5"/>
  <c r="K240" i="5"/>
  <c r="M232" i="5"/>
  <c r="K232" i="5"/>
  <c r="M224" i="5"/>
  <c r="K224" i="5"/>
  <c r="M216" i="5"/>
  <c r="K216" i="5"/>
  <c r="M208" i="5"/>
  <c r="K208" i="5"/>
  <c r="M200" i="5"/>
  <c r="K200" i="5"/>
  <c r="M192" i="5"/>
  <c r="K192" i="5"/>
  <c r="M184" i="5"/>
  <c r="K184" i="5"/>
  <c r="M176" i="5"/>
  <c r="K176" i="5"/>
  <c r="M168" i="5"/>
  <c r="K168" i="5"/>
  <c r="M160" i="5"/>
  <c r="K160" i="5"/>
  <c r="M152" i="5"/>
  <c r="K152" i="5"/>
  <c r="M144" i="5"/>
  <c r="K144" i="5"/>
  <c r="M136" i="5"/>
  <c r="K136" i="5"/>
  <c r="M128" i="5"/>
  <c r="K128" i="5"/>
  <c r="M120" i="5"/>
  <c r="K120" i="5"/>
  <c r="M112" i="5"/>
  <c r="K112" i="5"/>
  <c r="M104" i="5"/>
  <c r="K104" i="5"/>
  <c r="M96" i="5"/>
  <c r="K96" i="5"/>
  <c r="M88" i="5"/>
  <c r="K88" i="5"/>
  <c r="M80" i="5"/>
  <c r="K80" i="5"/>
  <c r="M72" i="5"/>
  <c r="K72" i="5"/>
  <c r="M64" i="5"/>
  <c r="K64" i="5"/>
  <c r="M56" i="5"/>
  <c r="K56" i="5"/>
  <c r="M48" i="5"/>
  <c r="K48" i="5"/>
  <c r="M40" i="5"/>
  <c r="K40" i="5"/>
  <c r="M1102" i="5"/>
  <c r="K1102" i="5"/>
  <c r="M1094" i="5"/>
  <c r="K1094" i="5"/>
  <c r="M1086" i="5"/>
  <c r="K1086" i="5"/>
  <c r="M1078" i="5"/>
  <c r="K1078" i="5"/>
  <c r="M1070" i="5"/>
  <c r="K1070" i="5"/>
  <c r="M1062" i="5"/>
  <c r="K1062" i="5"/>
  <c r="M1054" i="5"/>
  <c r="K1054" i="5"/>
  <c r="M1046" i="5"/>
  <c r="K1046" i="5"/>
  <c r="M1038" i="5"/>
  <c r="K1038" i="5"/>
  <c r="M1030" i="5"/>
  <c r="K1030" i="5"/>
  <c r="M1022" i="5"/>
  <c r="K1022" i="5"/>
  <c r="M1014" i="5"/>
  <c r="K1014" i="5"/>
  <c r="M1006" i="5"/>
  <c r="K1006" i="5"/>
  <c r="M998" i="5"/>
  <c r="K998" i="5"/>
  <c r="M990" i="5"/>
  <c r="K990" i="5"/>
  <c r="M982" i="5"/>
  <c r="K982" i="5"/>
  <c r="M974" i="5"/>
  <c r="K974" i="5"/>
  <c r="M966" i="5"/>
  <c r="K966" i="5"/>
  <c r="M958" i="5"/>
  <c r="K958" i="5"/>
  <c r="M950" i="5"/>
  <c r="K950" i="5"/>
  <c r="M942" i="5"/>
  <c r="K942" i="5"/>
  <c r="M934" i="5"/>
  <c r="K934" i="5"/>
  <c r="M926" i="5"/>
  <c r="K926" i="5"/>
  <c r="M918" i="5"/>
  <c r="K918" i="5"/>
  <c r="M910" i="5"/>
  <c r="K910" i="5"/>
  <c r="M902" i="5"/>
  <c r="K902" i="5"/>
  <c r="M894" i="5"/>
  <c r="K894" i="5"/>
  <c r="M886" i="5"/>
  <c r="K886" i="5"/>
  <c r="M878" i="5"/>
  <c r="K878" i="5"/>
  <c r="M870" i="5"/>
  <c r="K870" i="5"/>
  <c r="M862" i="5"/>
  <c r="K862" i="5"/>
  <c r="M854" i="5"/>
  <c r="K854" i="5"/>
  <c r="M846" i="5"/>
  <c r="K846" i="5"/>
  <c r="M838" i="5"/>
  <c r="K838" i="5"/>
  <c r="M830" i="5"/>
  <c r="K830" i="5"/>
  <c r="M822" i="5"/>
  <c r="K822" i="5"/>
  <c r="M814" i="5"/>
  <c r="K814" i="5"/>
  <c r="M806" i="5"/>
  <c r="K806" i="5"/>
  <c r="M798" i="5"/>
  <c r="K798" i="5"/>
  <c r="M790" i="5"/>
  <c r="K790" i="5"/>
  <c r="M782" i="5"/>
  <c r="K782" i="5"/>
  <c r="M774" i="5"/>
  <c r="K774" i="5"/>
  <c r="M766" i="5"/>
  <c r="K766" i="5"/>
  <c r="M758" i="5"/>
  <c r="K758" i="5"/>
  <c r="M750" i="5"/>
  <c r="K750" i="5"/>
  <c r="M742" i="5"/>
  <c r="K742" i="5"/>
  <c r="M734" i="5"/>
  <c r="K734" i="5"/>
  <c r="M726" i="5"/>
  <c r="K726" i="5"/>
  <c r="M718" i="5"/>
  <c r="K718" i="5"/>
  <c r="M710" i="5"/>
  <c r="K710" i="5"/>
  <c r="M702" i="5"/>
  <c r="K702" i="5"/>
  <c r="M694" i="5"/>
  <c r="K694" i="5"/>
  <c r="M686" i="5"/>
  <c r="K686" i="5"/>
  <c r="M678" i="5"/>
  <c r="K678" i="5"/>
  <c r="M670" i="5"/>
  <c r="K670" i="5"/>
  <c r="M662" i="5"/>
  <c r="K662" i="5"/>
  <c r="M654" i="5"/>
  <c r="K654" i="5"/>
  <c r="M646" i="5"/>
  <c r="K646" i="5"/>
  <c r="M638" i="5"/>
  <c r="K638" i="5"/>
  <c r="M630" i="5"/>
  <c r="K630" i="5"/>
  <c r="M622" i="5"/>
  <c r="K622" i="5"/>
  <c r="M614" i="5"/>
  <c r="K614" i="5"/>
  <c r="M606" i="5"/>
  <c r="K606" i="5"/>
  <c r="M598" i="5"/>
  <c r="K598" i="5"/>
  <c r="M590" i="5"/>
  <c r="K590" i="5"/>
  <c r="M582" i="5"/>
  <c r="K582" i="5"/>
  <c r="M574" i="5"/>
  <c r="K574" i="5"/>
  <c r="M566" i="5"/>
  <c r="K566" i="5"/>
  <c r="M558" i="5"/>
  <c r="K558" i="5"/>
  <c r="M550" i="5"/>
  <c r="K550" i="5"/>
  <c r="M542" i="5"/>
  <c r="K542" i="5"/>
  <c r="M534" i="5"/>
  <c r="K534" i="5"/>
  <c r="M526" i="5"/>
  <c r="K526" i="5"/>
  <c r="M518" i="5"/>
  <c r="K518" i="5"/>
  <c r="M510" i="5"/>
  <c r="K510" i="5"/>
  <c r="M502" i="5"/>
  <c r="K502" i="5"/>
  <c r="M494" i="5"/>
  <c r="K494" i="5"/>
  <c r="M486" i="5"/>
  <c r="K486" i="5"/>
  <c r="M478" i="5"/>
  <c r="K478" i="5"/>
  <c r="M470" i="5"/>
  <c r="K470" i="5"/>
  <c r="M462" i="5"/>
  <c r="K462" i="5"/>
  <c r="M454" i="5"/>
  <c r="K454" i="5"/>
  <c r="M446" i="5"/>
  <c r="K446" i="5"/>
  <c r="M438" i="5"/>
  <c r="K438" i="5"/>
  <c r="M430" i="5"/>
  <c r="K430" i="5"/>
  <c r="M422" i="5"/>
  <c r="K422" i="5"/>
  <c r="M414" i="5"/>
  <c r="K414" i="5"/>
  <c r="M406" i="5"/>
  <c r="K406" i="5"/>
  <c r="M398" i="5"/>
  <c r="K398" i="5"/>
  <c r="M390" i="5"/>
  <c r="K390" i="5"/>
  <c r="M382" i="5"/>
  <c r="K382" i="5"/>
  <c r="M374" i="5"/>
  <c r="K374" i="5"/>
  <c r="M366" i="5"/>
  <c r="K366" i="5"/>
  <c r="M358" i="5"/>
  <c r="K358" i="5"/>
  <c r="M350" i="5"/>
  <c r="K350" i="5"/>
  <c r="M342" i="5"/>
  <c r="K342" i="5"/>
  <c r="M334" i="5"/>
  <c r="K334" i="5"/>
  <c r="M326" i="5"/>
  <c r="K326" i="5"/>
  <c r="M318" i="5"/>
  <c r="K318" i="5"/>
  <c r="M310" i="5"/>
  <c r="K310" i="5"/>
  <c r="M302" i="5"/>
  <c r="K302" i="5"/>
  <c r="M294" i="5"/>
  <c r="K294" i="5"/>
  <c r="M286" i="5"/>
  <c r="K286" i="5"/>
  <c r="M278" i="5"/>
  <c r="K278" i="5"/>
  <c r="M270" i="5"/>
  <c r="K270" i="5"/>
  <c r="M262" i="5"/>
  <c r="K262" i="5"/>
  <c r="M254" i="5"/>
  <c r="K254" i="5"/>
  <c r="M246" i="5"/>
  <c r="K246" i="5"/>
  <c r="M238" i="5"/>
  <c r="K238" i="5"/>
  <c r="M230" i="5"/>
  <c r="K230" i="5"/>
  <c r="M222" i="5"/>
  <c r="K222" i="5"/>
  <c r="M214" i="5"/>
  <c r="K214" i="5"/>
  <c r="M206" i="5"/>
  <c r="K206" i="5"/>
  <c r="M198" i="5"/>
  <c r="K198" i="5"/>
  <c r="M190" i="5"/>
  <c r="K190" i="5"/>
  <c r="M182" i="5"/>
  <c r="K182" i="5"/>
  <c r="M174" i="5"/>
  <c r="K174" i="5"/>
  <c r="M166" i="5"/>
  <c r="K166" i="5"/>
  <c r="M158" i="5"/>
  <c r="K158" i="5"/>
  <c r="M150" i="5"/>
  <c r="K150" i="5"/>
  <c r="M142" i="5"/>
  <c r="K142" i="5"/>
  <c r="M134" i="5"/>
  <c r="K134" i="5"/>
  <c r="M126" i="5"/>
  <c r="K126" i="5"/>
  <c r="M118" i="5"/>
  <c r="K118" i="5"/>
  <c r="M110" i="5"/>
  <c r="K110" i="5"/>
  <c r="M102" i="5"/>
  <c r="K102" i="5"/>
  <c r="M94" i="5"/>
  <c r="K94" i="5"/>
  <c r="M86" i="5"/>
  <c r="K86" i="5"/>
  <c r="M78" i="5"/>
  <c r="K78" i="5"/>
  <c r="M70" i="5"/>
  <c r="K70" i="5"/>
  <c r="M62" i="5"/>
  <c r="K62" i="5"/>
  <c r="M54" i="5"/>
  <c r="K54" i="5"/>
  <c r="M46" i="5"/>
  <c r="K46" i="5"/>
  <c r="M38" i="5"/>
  <c r="K38" i="5"/>
  <c r="M1101" i="5"/>
  <c r="K1101" i="5"/>
  <c r="M1093" i="5"/>
  <c r="K1093" i="5"/>
  <c r="M1085" i="5"/>
  <c r="K1085" i="5"/>
  <c r="M1077" i="5"/>
  <c r="K1077" i="5"/>
  <c r="M1069" i="5"/>
  <c r="K1069" i="5"/>
  <c r="M1061" i="5"/>
  <c r="K1061" i="5"/>
  <c r="M1053" i="5"/>
  <c r="K1053" i="5"/>
  <c r="M1045" i="5"/>
  <c r="K1045" i="5"/>
  <c r="M1037" i="5"/>
  <c r="K1037" i="5"/>
  <c r="M1029" i="5"/>
  <c r="K1029" i="5"/>
  <c r="M1021" i="5"/>
  <c r="K1021" i="5"/>
  <c r="M1013" i="5"/>
  <c r="K1013" i="5"/>
  <c r="M1005" i="5"/>
  <c r="K1005" i="5"/>
  <c r="M997" i="5"/>
  <c r="K997" i="5"/>
  <c r="M989" i="5"/>
  <c r="K989" i="5"/>
  <c r="M981" i="5"/>
  <c r="K981" i="5"/>
  <c r="M973" i="5"/>
  <c r="K973" i="5"/>
  <c r="M965" i="5"/>
  <c r="K965" i="5"/>
  <c r="M957" i="5"/>
  <c r="K957" i="5"/>
  <c r="M949" i="5"/>
  <c r="K949" i="5"/>
  <c r="M941" i="5"/>
  <c r="K941" i="5"/>
  <c r="M933" i="5"/>
  <c r="K933" i="5"/>
  <c r="M925" i="5"/>
  <c r="K925" i="5"/>
  <c r="M917" i="5"/>
  <c r="K917" i="5"/>
  <c r="M909" i="5"/>
  <c r="K909" i="5"/>
  <c r="M901" i="5"/>
  <c r="K901" i="5"/>
  <c r="M893" i="5"/>
  <c r="K893" i="5"/>
  <c r="M885" i="5"/>
  <c r="K885" i="5"/>
  <c r="M877" i="5"/>
  <c r="K877" i="5"/>
  <c r="M869" i="5"/>
  <c r="K869" i="5"/>
  <c r="M861" i="5"/>
  <c r="K861" i="5"/>
  <c r="M853" i="5"/>
  <c r="K853" i="5"/>
  <c r="M845" i="5"/>
  <c r="K845" i="5"/>
  <c r="M837" i="5"/>
  <c r="K837" i="5"/>
  <c r="M829" i="5"/>
  <c r="K829" i="5"/>
  <c r="M821" i="5"/>
  <c r="K821" i="5"/>
  <c r="M813" i="5"/>
  <c r="K813" i="5"/>
  <c r="M805" i="5"/>
  <c r="K805" i="5"/>
  <c r="M797" i="5"/>
  <c r="K797" i="5"/>
  <c r="M789" i="5"/>
  <c r="K789" i="5"/>
  <c r="M781" i="5"/>
  <c r="K781" i="5"/>
  <c r="M773" i="5"/>
  <c r="K773" i="5"/>
  <c r="M765" i="5"/>
  <c r="K765" i="5"/>
  <c r="M757" i="5"/>
  <c r="K757" i="5"/>
  <c r="M749" i="5"/>
  <c r="K749" i="5"/>
  <c r="M741" i="5"/>
  <c r="K741" i="5"/>
  <c r="M733" i="5"/>
  <c r="K733" i="5"/>
  <c r="M725" i="5"/>
  <c r="K725" i="5"/>
  <c r="M717" i="5"/>
  <c r="K717" i="5"/>
  <c r="M709" i="5"/>
  <c r="K709" i="5"/>
  <c r="M701" i="5"/>
  <c r="K701" i="5"/>
  <c r="M693" i="5"/>
  <c r="K693" i="5"/>
  <c r="M685" i="5"/>
  <c r="K685" i="5"/>
  <c r="M677" i="5"/>
  <c r="K677" i="5"/>
  <c r="M669" i="5"/>
  <c r="K669" i="5"/>
  <c r="M661" i="5"/>
  <c r="K661" i="5"/>
  <c r="M653" i="5"/>
  <c r="K653" i="5"/>
  <c r="M645" i="5"/>
  <c r="K645" i="5"/>
  <c r="M637" i="5"/>
  <c r="K637" i="5"/>
  <c r="M629" i="5"/>
  <c r="K629" i="5"/>
  <c r="M621" i="5"/>
  <c r="K621" i="5"/>
  <c r="M613" i="5"/>
  <c r="K613" i="5"/>
  <c r="M605" i="5"/>
  <c r="K605" i="5"/>
  <c r="M597" i="5"/>
  <c r="K597" i="5"/>
  <c r="M589" i="5"/>
  <c r="K589" i="5"/>
  <c r="M581" i="5"/>
  <c r="K581" i="5"/>
  <c r="M573" i="5"/>
  <c r="K573" i="5"/>
  <c r="M565" i="5"/>
  <c r="K565" i="5"/>
  <c r="M557" i="5"/>
  <c r="K557" i="5"/>
  <c r="M549" i="5"/>
  <c r="K549" i="5"/>
  <c r="M541" i="5"/>
  <c r="K541" i="5"/>
  <c r="M533" i="5"/>
  <c r="K533" i="5"/>
  <c r="M525" i="5"/>
  <c r="K525" i="5"/>
  <c r="M517" i="5"/>
  <c r="K517" i="5"/>
  <c r="M509" i="5"/>
  <c r="K509" i="5"/>
  <c r="M501" i="5"/>
  <c r="K501" i="5"/>
  <c r="M493" i="5"/>
  <c r="K493" i="5"/>
  <c r="M485" i="5"/>
  <c r="K485" i="5"/>
  <c r="M477" i="5"/>
  <c r="K477" i="5"/>
  <c r="M469" i="5"/>
  <c r="K469" i="5"/>
  <c r="M461" i="5"/>
  <c r="K461" i="5"/>
  <c r="M453" i="5"/>
  <c r="K453" i="5"/>
  <c r="M445" i="5"/>
  <c r="K445" i="5"/>
  <c r="M437" i="5"/>
  <c r="K437" i="5"/>
  <c r="M429" i="5"/>
  <c r="K429" i="5"/>
  <c r="M421" i="5"/>
  <c r="K421" i="5"/>
  <c r="M413" i="5"/>
  <c r="K413" i="5"/>
  <c r="M405" i="5"/>
  <c r="K405" i="5"/>
  <c r="M397" i="5"/>
  <c r="K397" i="5"/>
  <c r="M389" i="5"/>
  <c r="K389" i="5"/>
  <c r="M381" i="5"/>
  <c r="K381" i="5"/>
  <c r="M373" i="5"/>
  <c r="K373" i="5"/>
  <c r="M365" i="5"/>
  <c r="K365" i="5"/>
  <c r="M357" i="5"/>
  <c r="K357" i="5"/>
  <c r="M349" i="5"/>
  <c r="K349" i="5"/>
  <c r="M341" i="5"/>
  <c r="K341" i="5"/>
  <c r="M333" i="5"/>
  <c r="K333" i="5"/>
  <c r="M325" i="5"/>
  <c r="K325" i="5"/>
  <c r="M317" i="5"/>
  <c r="K317" i="5"/>
  <c r="M309" i="5"/>
  <c r="K309" i="5"/>
  <c r="M301" i="5"/>
  <c r="K301" i="5"/>
  <c r="M293" i="5"/>
  <c r="K293" i="5"/>
  <c r="M285" i="5"/>
  <c r="K285" i="5"/>
  <c r="M277" i="5"/>
  <c r="K277" i="5"/>
  <c r="M269" i="5"/>
  <c r="K269" i="5"/>
  <c r="M261" i="5"/>
  <c r="K261" i="5"/>
  <c r="M253" i="5"/>
  <c r="K253" i="5"/>
  <c r="M245" i="5"/>
  <c r="K245" i="5"/>
  <c r="M237" i="5"/>
  <c r="K237" i="5"/>
  <c r="M229" i="5"/>
  <c r="K229" i="5"/>
  <c r="M221" i="5"/>
  <c r="K221" i="5"/>
  <c r="M213" i="5"/>
  <c r="K213" i="5"/>
  <c r="M205" i="5"/>
  <c r="K205" i="5"/>
  <c r="M197" i="5"/>
  <c r="K197" i="5"/>
  <c r="M189" i="5"/>
  <c r="K189" i="5"/>
  <c r="M181" i="5"/>
  <c r="K181" i="5"/>
  <c r="M173" i="5"/>
  <c r="K173" i="5"/>
  <c r="M165" i="5"/>
  <c r="K165" i="5"/>
  <c r="M157" i="5"/>
  <c r="K157" i="5"/>
  <c r="M149" i="5"/>
  <c r="K149" i="5"/>
  <c r="M141" i="5"/>
  <c r="K141" i="5"/>
  <c r="M133" i="5"/>
  <c r="K133" i="5"/>
  <c r="M125" i="5"/>
  <c r="K125" i="5"/>
  <c r="M117" i="5"/>
  <c r="K117" i="5"/>
  <c r="M109" i="5"/>
  <c r="K109" i="5"/>
  <c r="M101" i="5"/>
  <c r="K101" i="5"/>
  <c r="M93" i="5"/>
  <c r="K93" i="5"/>
  <c r="M85" i="5"/>
  <c r="K85" i="5"/>
  <c r="M77" i="5"/>
  <c r="K77" i="5"/>
  <c r="M69" i="5"/>
  <c r="K69" i="5"/>
  <c r="M61" i="5"/>
  <c r="K61" i="5"/>
  <c r="M53" i="5"/>
  <c r="K53" i="5"/>
  <c r="M45" i="5"/>
  <c r="K45" i="5"/>
  <c r="M37" i="5"/>
  <c r="K37" i="5"/>
  <c r="M1100" i="5"/>
  <c r="K1100" i="5"/>
  <c r="M1092" i="5"/>
  <c r="K1092" i="5"/>
  <c r="M1084" i="5"/>
  <c r="K1084" i="5"/>
  <c r="M1076" i="5"/>
  <c r="K1076" i="5"/>
  <c r="M1068" i="5"/>
  <c r="K1068" i="5"/>
  <c r="M1060" i="5"/>
  <c r="K1060" i="5"/>
  <c r="M1052" i="5"/>
  <c r="K1052" i="5"/>
  <c r="M1044" i="5"/>
  <c r="K1044" i="5"/>
  <c r="M1036" i="5"/>
  <c r="K1036" i="5"/>
  <c r="M1028" i="5"/>
  <c r="K1028" i="5"/>
  <c r="M1020" i="5"/>
  <c r="K1020" i="5"/>
  <c r="M1012" i="5"/>
  <c r="K1012" i="5"/>
  <c r="M1004" i="5"/>
  <c r="K1004" i="5"/>
  <c r="M996" i="5"/>
  <c r="K996" i="5"/>
  <c r="M988" i="5"/>
  <c r="K988" i="5"/>
  <c r="M980" i="5"/>
  <c r="K980" i="5"/>
  <c r="M972" i="5"/>
  <c r="K972" i="5"/>
  <c r="M964" i="5"/>
  <c r="K964" i="5"/>
  <c r="M956" i="5"/>
  <c r="K956" i="5"/>
  <c r="M948" i="5"/>
  <c r="K948" i="5"/>
  <c r="M940" i="5"/>
  <c r="K940" i="5"/>
  <c r="M932" i="5"/>
  <c r="K932" i="5"/>
  <c r="M924" i="5"/>
  <c r="K924" i="5"/>
  <c r="M916" i="5"/>
  <c r="K916" i="5"/>
  <c r="M908" i="5"/>
  <c r="K908" i="5"/>
  <c r="M900" i="5"/>
  <c r="K900" i="5"/>
  <c r="M892" i="5"/>
  <c r="K892" i="5"/>
  <c r="M884" i="5"/>
  <c r="K884" i="5"/>
  <c r="M876" i="5"/>
  <c r="K876" i="5"/>
  <c r="M868" i="5"/>
  <c r="K868" i="5"/>
  <c r="M860" i="5"/>
  <c r="K860" i="5"/>
  <c r="M852" i="5"/>
  <c r="K852" i="5"/>
  <c r="M844" i="5"/>
  <c r="K844" i="5"/>
  <c r="M836" i="5"/>
  <c r="K836" i="5"/>
  <c r="M828" i="5"/>
  <c r="K828" i="5"/>
  <c r="M820" i="5"/>
  <c r="K820" i="5"/>
  <c r="M812" i="5"/>
  <c r="K812" i="5"/>
  <c r="M804" i="5"/>
  <c r="K804" i="5"/>
  <c r="M796" i="5"/>
  <c r="K796" i="5"/>
  <c r="M788" i="5"/>
  <c r="K788" i="5"/>
  <c r="M780" i="5"/>
  <c r="K780" i="5"/>
  <c r="M772" i="5"/>
  <c r="K772" i="5"/>
  <c r="M764" i="5"/>
  <c r="K764" i="5"/>
  <c r="M756" i="5"/>
  <c r="K756" i="5"/>
  <c r="M748" i="5"/>
  <c r="K748" i="5"/>
  <c r="M740" i="5"/>
  <c r="K740" i="5"/>
  <c r="M732" i="5"/>
  <c r="K732" i="5"/>
  <c r="M724" i="5"/>
  <c r="K724" i="5"/>
  <c r="M716" i="5"/>
  <c r="K716" i="5"/>
  <c r="M708" i="5"/>
  <c r="K708" i="5"/>
  <c r="M700" i="5"/>
  <c r="K700" i="5"/>
  <c r="M692" i="5"/>
  <c r="K692" i="5"/>
  <c r="M684" i="5"/>
  <c r="K684" i="5"/>
  <c r="M676" i="5"/>
  <c r="K676" i="5"/>
  <c r="M668" i="5"/>
  <c r="K668" i="5"/>
  <c r="M660" i="5"/>
  <c r="K660" i="5"/>
  <c r="M652" i="5"/>
  <c r="K652" i="5"/>
  <c r="M644" i="5"/>
  <c r="K644" i="5"/>
  <c r="M636" i="5"/>
  <c r="K636" i="5"/>
  <c r="M628" i="5"/>
  <c r="K628" i="5"/>
  <c r="M620" i="5"/>
  <c r="K620" i="5"/>
  <c r="M612" i="5"/>
  <c r="K612" i="5"/>
  <c r="M604" i="5"/>
  <c r="K604" i="5"/>
  <c r="M596" i="5"/>
  <c r="K596" i="5"/>
  <c r="M588" i="5"/>
  <c r="K588" i="5"/>
  <c r="M580" i="5"/>
  <c r="K580" i="5"/>
  <c r="M572" i="5"/>
  <c r="K572" i="5"/>
  <c r="M564" i="5"/>
  <c r="K564" i="5"/>
  <c r="M556" i="5"/>
  <c r="K556" i="5"/>
  <c r="M548" i="5"/>
  <c r="K548" i="5"/>
  <c r="M540" i="5"/>
  <c r="K540" i="5"/>
  <c r="M532" i="5"/>
  <c r="K532" i="5"/>
  <c r="M524" i="5"/>
  <c r="K524" i="5"/>
  <c r="M516" i="5"/>
  <c r="K516" i="5"/>
  <c r="M508" i="5"/>
  <c r="K508" i="5"/>
  <c r="M500" i="5"/>
  <c r="K500" i="5"/>
  <c r="M492" i="5"/>
  <c r="K492" i="5"/>
  <c r="M484" i="5"/>
  <c r="K484" i="5"/>
  <c r="M476" i="5"/>
  <c r="K476" i="5"/>
  <c r="M468" i="5"/>
  <c r="K468" i="5"/>
  <c r="M460" i="5"/>
  <c r="K460" i="5"/>
  <c r="M452" i="5"/>
  <c r="K452" i="5"/>
  <c r="M444" i="5"/>
  <c r="K444" i="5"/>
  <c r="M436" i="5"/>
  <c r="K436" i="5"/>
  <c r="M428" i="5"/>
  <c r="K428" i="5"/>
  <c r="M420" i="5"/>
  <c r="K420" i="5"/>
  <c r="M412" i="5"/>
  <c r="K412" i="5"/>
  <c r="M404" i="5"/>
  <c r="K404" i="5"/>
  <c r="M396" i="5"/>
  <c r="K396" i="5"/>
  <c r="M388" i="5"/>
  <c r="K388" i="5"/>
  <c r="M380" i="5"/>
  <c r="K380" i="5"/>
  <c r="M372" i="5"/>
  <c r="K372" i="5"/>
  <c r="M364" i="5"/>
  <c r="K364" i="5"/>
  <c r="M356" i="5"/>
  <c r="K356" i="5"/>
  <c r="M348" i="5"/>
  <c r="K348" i="5"/>
  <c r="M340" i="5"/>
  <c r="K340" i="5"/>
  <c r="M332" i="5"/>
  <c r="K332" i="5"/>
  <c r="M324" i="5"/>
  <c r="K324" i="5"/>
  <c r="M316" i="5"/>
  <c r="K316" i="5"/>
  <c r="M308" i="5"/>
  <c r="K308" i="5"/>
  <c r="M300" i="5"/>
  <c r="K300" i="5"/>
  <c r="M292" i="5"/>
  <c r="K292" i="5"/>
  <c r="M284" i="5"/>
  <c r="K284" i="5"/>
  <c r="M276" i="5"/>
  <c r="K276" i="5"/>
  <c r="M268" i="5"/>
  <c r="K268" i="5"/>
  <c r="M260" i="5"/>
  <c r="K260" i="5"/>
  <c r="M252" i="5"/>
  <c r="K252" i="5"/>
  <c r="M244" i="5"/>
  <c r="K244" i="5"/>
  <c r="M236" i="5"/>
  <c r="K236" i="5"/>
  <c r="M228" i="5"/>
  <c r="K228" i="5"/>
  <c r="M220" i="5"/>
  <c r="K220" i="5"/>
  <c r="M212" i="5"/>
  <c r="K212" i="5"/>
  <c r="M204" i="5"/>
  <c r="K204" i="5"/>
  <c r="M196" i="5"/>
  <c r="K196" i="5"/>
  <c r="M188" i="5"/>
  <c r="K188" i="5"/>
  <c r="M180" i="5"/>
  <c r="K180" i="5"/>
  <c r="M172" i="5"/>
  <c r="K172" i="5"/>
  <c r="M164" i="5"/>
  <c r="K164" i="5"/>
  <c r="M156" i="5"/>
  <c r="K156" i="5"/>
  <c r="M148" i="5"/>
  <c r="K148" i="5"/>
  <c r="M140" i="5"/>
  <c r="K140" i="5"/>
  <c r="M132" i="5"/>
  <c r="K132" i="5"/>
  <c r="M124" i="5"/>
  <c r="K124" i="5"/>
  <c r="M116" i="5"/>
  <c r="K116" i="5"/>
  <c r="M108" i="5"/>
  <c r="K108" i="5"/>
  <c r="M100" i="5"/>
  <c r="K100" i="5"/>
  <c r="M92" i="5"/>
  <c r="K92" i="5"/>
  <c r="M84" i="5"/>
  <c r="K84" i="5"/>
  <c r="M76" i="5"/>
  <c r="K76" i="5"/>
  <c r="M68" i="5"/>
  <c r="K68" i="5"/>
  <c r="M60" i="5"/>
  <c r="K60" i="5"/>
  <c r="M52" i="5"/>
  <c r="K52" i="5"/>
  <c r="M44" i="5"/>
  <c r="K44" i="5"/>
  <c r="M36" i="5"/>
  <c r="K36" i="5"/>
  <c r="M1106" i="5"/>
  <c r="K1106" i="5"/>
  <c r="M1098" i="5"/>
  <c r="K1098" i="5"/>
  <c r="M1090" i="5"/>
  <c r="K1090" i="5"/>
  <c r="M1082" i="5"/>
  <c r="K1082" i="5"/>
  <c r="M1074" i="5"/>
  <c r="K1074" i="5"/>
  <c r="M1066" i="5"/>
  <c r="K1066" i="5"/>
  <c r="M1058" i="5"/>
  <c r="K1058" i="5"/>
  <c r="M1050" i="5"/>
  <c r="K1050" i="5"/>
  <c r="M1042" i="5"/>
  <c r="K1042" i="5"/>
  <c r="M1034" i="5"/>
  <c r="K1034" i="5"/>
  <c r="M1026" i="5"/>
  <c r="K1026" i="5"/>
  <c r="M1018" i="5"/>
  <c r="K1018" i="5"/>
  <c r="M1010" i="5"/>
  <c r="K1010" i="5"/>
  <c r="M1002" i="5"/>
  <c r="K1002" i="5"/>
  <c r="M994" i="5"/>
  <c r="K994" i="5"/>
  <c r="M986" i="5"/>
  <c r="K986" i="5"/>
  <c r="M978" i="5"/>
  <c r="K978" i="5"/>
  <c r="M970" i="5"/>
  <c r="K970" i="5"/>
  <c r="M962" i="5"/>
  <c r="K962" i="5"/>
  <c r="M954" i="5"/>
  <c r="K954" i="5"/>
  <c r="M946" i="5"/>
  <c r="K946" i="5"/>
  <c r="M938" i="5"/>
  <c r="K938" i="5"/>
  <c r="M930" i="5"/>
  <c r="K930" i="5"/>
  <c r="M922" i="5"/>
  <c r="K922" i="5"/>
  <c r="M914" i="5"/>
  <c r="K914" i="5"/>
  <c r="M906" i="5"/>
  <c r="K906" i="5"/>
  <c r="M898" i="5"/>
  <c r="K898" i="5"/>
  <c r="M890" i="5"/>
  <c r="K890" i="5"/>
  <c r="M882" i="5"/>
  <c r="K882" i="5"/>
  <c r="M874" i="5"/>
  <c r="K874" i="5"/>
  <c r="M866" i="5"/>
  <c r="K866" i="5"/>
  <c r="M858" i="5"/>
  <c r="K858" i="5"/>
  <c r="M850" i="5"/>
  <c r="K850" i="5"/>
  <c r="M842" i="5"/>
  <c r="K842" i="5"/>
  <c r="M834" i="5"/>
  <c r="K834" i="5"/>
  <c r="M826" i="5"/>
  <c r="K826" i="5"/>
  <c r="M818" i="5"/>
  <c r="K818" i="5"/>
  <c r="M810" i="5"/>
  <c r="K810" i="5"/>
  <c r="M802" i="5"/>
  <c r="K802" i="5"/>
  <c r="M794" i="5"/>
  <c r="K794" i="5"/>
  <c r="M786" i="5"/>
  <c r="K786" i="5"/>
  <c r="M778" i="5"/>
  <c r="K778" i="5"/>
  <c r="M770" i="5"/>
  <c r="K770" i="5"/>
  <c r="M762" i="5"/>
  <c r="K762" i="5"/>
  <c r="M754" i="5"/>
  <c r="K754" i="5"/>
  <c r="M746" i="5"/>
  <c r="K746" i="5"/>
  <c r="M738" i="5"/>
  <c r="K738" i="5"/>
  <c r="M730" i="5"/>
  <c r="K730" i="5"/>
  <c r="M722" i="5"/>
  <c r="K722" i="5"/>
  <c r="M714" i="5"/>
  <c r="K714" i="5"/>
  <c r="M706" i="5"/>
  <c r="K706" i="5"/>
  <c r="M698" i="5"/>
  <c r="K698" i="5"/>
  <c r="M690" i="5"/>
  <c r="K690" i="5"/>
  <c r="M682" i="5"/>
  <c r="K682" i="5"/>
  <c r="M674" i="5"/>
  <c r="K674" i="5"/>
  <c r="M666" i="5"/>
  <c r="K666" i="5"/>
  <c r="M658" i="5"/>
  <c r="K658" i="5"/>
  <c r="M650" i="5"/>
  <c r="K650" i="5"/>
  <c r="M642" i="5"/>
  <c r="K642" i="5"/>
  <c r="M634" i="5"/>
  <c r="K634" i="5"/>
  <c r="M626" i="5"/>
  <c r="K626" i="5"/>
  <c r="M618" i="5"/>
  <c r="K618" i="5"/>
  <c r="M610" i="5"/>
  <c r="K610" i="5"/>
  <c r="M602" i="5"/>
  <c r="K602" i="5"/>
  <c r="M594" i="5"/>
  <c r="K594" i="5"/>
  <c r="M586" i="5"/>
  <c r="K586" i="5"/>
  <c r="M578" i="5"/>
  <c r="K578" i="5"/>
  <c r="M570" i="5"/>
  <c r="K570" i="5"/>
  <c r="M562" i="5"/>
  <c r="K562" i="5"/>
  <c r="M554" i="5"/>
  <c r="K554" i="5"/>
  <c r="M546" i="5"/>
  <c r="K546" i="5"/>
  <c r="M538" i="5"/>
  <c r="K538" i="5"/>
  <c r="M530" i="5"/>
  <c r="K530" i="5"/>
  <c r="M522" i="5"/>
  <c r="K522" i="5"/>
  <c r="M514" i="5"/>
  <c r="K514" i="5"/>
  <c r="M506" i="5"/>
  <c r="K506" i="5"/>
  <c r="M498" i="5"/>
  <c r="K498" i="5"/>
  <c r="M490" i="5"/>
  <c r="K490" i="5"/>
  <c r="M482" i="5"/>
  <c r="K482" i="5"/>
  <c r="M474" i="5"/>
  <c r="K474" i="5"/>
  <c r="M466" i="5"/>
  <c r="K466" i="5"/>
  <c r="M458" i="5"/>
  <c r="K458" i="5"/>
  <c r="M450" i="5"/>
  <c r="K450" i="5"/>
  <c r="M442" i="5"/>
  <c r="K442" i="5"/>
  <c r="M434" i="5"/>
  <c r="K434" i="5"/>
  <c r="M426" i="5"/>
  <c r="K426" i="5"/>
  <c r="M418" i="5"/>
  <c r="K418" i="5"/>
  <c r="M410" i="5"/>
  <c r="K410" i="5"/>
  <c r="M402" i="5"/>
  <c r="K402" i="5"/>
  <c r="M394" i="5"/>
  <c r="K394" i="5"/>
  <c r="M386" i="5"/>
  <c r="K386" i="5"/>
  <c r="M378" i="5"/>
  <c r="K378" i="5"/>
  <c r="M370" i="5"/>
  <c r="K370" i="5"/>
  <c r="M362" i="5"/>
  <c r="K362" i="5"/>
  <c r="M354" i="5"/>
  <c r="K354" i="5"/>
  <c r="M346" i="5"/>
  <c r="K346" i="5"/>
  <c r="M338" i="5"/>
  <c r="K338" i="5"/>
  <c r="M330" i="5"/>
  <c r="K330" i="5"/>
  <c r="M322" i="5"/>
  <c r="K322" i="5"/>
  <c r="M314" i="5"/>
  <c r="K314" i="5"/>
  <c r="M306" i="5"/>
  <c r="K306" i="5"/>
  <c r="M298" i="5"/>
  <c r="K298" i="5"/>
  <c r="M290" i="5"/>
  <c r="K290" i="5"/>
  <c r="M282" i="5"/>
  <c r="K282" i="5"/>
  <c r="M274" i="5"/>
  <c r="K274" i="5"/>
  <c r="M266" i="5"/>
  <c r="K266" i="5"/>
  <c r="M258" i="5"/>
  <c r="K258" i="5"/>
  <c r="M250" i="5"/>
  <c r="K250" i="5"/>
  <c r="M242" i="5"/>
  <c r="K242" i="5"/>
  <c r="M234" i="5"/>
  <c r="K234" i="5"/>
  <c r="M226" i="5"/>
  <c r="K226" i="5"/>
  <c r="M218" i="5"/>
  <c r="K218" i="5"/>
  <c r="M210" i="5"/>
  <c r="K210" i="5"/>
  <c r="M202" i="5"/>
  <c r="K202" i="5"/>
  <c r="M194" i="5"/>
  <c r="K194" i="5"/>
  <c r="M186" i="5"/>
  <c r="K186" i="5"/>
  <c r="M178" i="5"/>
  <c r="K178" i="5"/>
  <c r="M170" i="5"/>
  <c r="K170" i="5"/>
  <c r="M162" i="5"/>
  <c r="K162" i="5"/>
  <c r="M154" i="5"/>
  <c r="K154" i="5"/>
  <c r="M146" i="5"/>
  <c r="K146" i="5"/>
  <c r="M138" i="5"/>
  <c r="K138" i="5"/>
  <c r="M130" i="5"/>
  <c r="K130" i="5"/>
  <c r="M122" i="5"/>
  <c r="K122" i="5"/>
  <c r="M114" i="5"/>
  <c r="K114" i="5"/>
  <c r="M106" i="5"/>
  <c r="K106" i="5"/>
  <c r="M98" i="5"/>
  <c r="K98" i="5"/>
  <c r="M90" i="5"/>
  <c r="K90" i="5"/>
  <c r="M82" i="5"/>
  <c r="K82" i="5"/>
  <c r="M74" i="5"/>
  <c r="K74" i="5"/>
  <c r="M66" i="5"/>
  <c r="K66" i="5"/>
  <c r="M58" i="5"/>
  <c r="K58" i="5"/>
  <c r="M50" i="5"/>
  <c r="K50" i="5"/>
  <c r="M42" i="5"/>
  <c r="K42" i="5"/>
  <c r="M34" i="5"/>
  <c r="K34" i="5"/>
  <c r="J147" i="5"/>
  <c r="J1099" i="5"/>
  <c r="J1091" i="5"/>
  <c r="J1083" i="5"/>
  <c r="J1075" i="5"/>
  <c r="J1067" i="5"/>
  <c r="J1059" i="5"/>
  <c r="J1051" i="5"/>
  <c r="J1043" i="5"/>
  <c r="J1035" i="5"/>
  <c r="J1027" i="5"/>
  <c r="J1019" i="5"/>
  <c r="J1011" i="5"/>
  <c r="J1003" i="5"/>
  <c r="J995" i="5"/>
  <c r="J987" i="5"/>
  <c r="J979" i="5"/>
  <c r="J971" i="5"/>
  <c r="J963" i="5"/>
  <c r="J955" i="5"/>
  <c r="J947" i="5"/>
  <c r="J939" i="5"/>
  <c r="J931" i="5"/>
  <c r="J923" i="5"/>
  <c r="J915" i="5"/>
  <c r="J907" i="5"/>
  <c r="J899" i="5"/>
  <c r="J891" i="5"/>
  <c r="J883" i="5"/>
  <c r="J875" i="5"/>
  <c r="J867" i="5"/>
  <c r="J859" i="5"/>
  <c r="J851" i="5"/>
  <c r="J843" i="5"/>
  <c r="J835" i="5"/>
  <c r="J827" i="5"/>
  <c r="J819" i="5"/>
  <c r="J811" i="5"/>
  <c r="J803" i="5"/>
  <c r="J795" i="5"/>
  <c r="J787" i="5"/>
  <c r="J779" i="5"/>
  <c r="J771" i="5"/>
  <c r="J763" i="5"/>
  <c r="J755" i="5"/>
  <c r="J747" i="5"/>
  <c r="J739" i="5"/>
  <c r="J731" i="5"/>
  <c r="J723" i="5"/>
  <c r="J715" i="5"/>
  <c r="J1103" i="5"/>
  <c r="J1095" i="5"/>
  <c r="J1087" i="5"/>
  <c r="J1079" i="5"/>
  <c r="J1071" i="5"/>
  <c r="J1063" i="5"/>
  <c r="J1055" i="5"/>
  <c r="J1047" i="5"/>
  <c r="J1039" i="5"/>
  <c r="J1031" i="5"/>
  <c r="J1023" i="5"/>
  <c r="J1015" i="5"/>
  <c r="J1007" i="5"/>
  <c r="J999" i="5"/>
  <c r="J991" i="5"/>
  <c r="J983" i="5"/>
  <c r="J975" i="5"/>
  <c r="J967" i="5"/>
  <c r="J959" i="5"/>
  <c r="J951" i="5"/>
  <c r="J943" i="5"/>
  <c r="J935" i="5"/>
  <c r="J927" i="5"/>
  <c r="J919" i="5"/>
  <c r="J911" i="5"/>
  <c r="J903" i="5"/>
  <c r="J895" i="5"/>
  <c r="J887" i="5"/>
  <c r="J879" i="5"/>
  <c r="J871" i="5"/>
  <c r="J863" i="5"/>
  <c r="J855" i="5"/>
  <c r="J847" i="5"/>
  <c r="J839" i="5"/>
  <c r="J831" i="5"/>
  <c r="J823" i="5"/>
  <c r="J815" i="5"/>
  <c r="J807" i="5"/>
  <c r="J799" i="5"/>
  <c r="J791" i="5"/>
  <c r="J783" i="5"/>
  <c r="J775" i="5"/>
  <c r="J767" i="5"/>
  <c r="J759" i="5"/>
  <c r="J751" i="5"/>
  <c r="J743" i="5"/>
  <c r="J735" i="5"/>
  <c r="J727" i="5"/>
  <c r="J719" i="5"/>
  <c r="J711" i="5"/>
  <c r="J703" i="5"/>
  <c r="J695" i="5"/>
  <c r="J687" i="5"/>
  <c r="J679" i="5"/>
  <c r="J671" i="5"/>
  <c r="J663" i="5"/>
  <c r="J655" i="5"/>
  <c r="J647" i="5"/>
  <c r="J639" i="5"/>
  <c r="J631" i="5"/>
  <c r="J623" i="5"/>
  <c r="J615" i="5"/>
  <c r="J607" i="5"/>
  <c r="J599" i="5"/>
  <c r="J591" i="5"/>
  <c r="J583" i="5"/>
  <c r="J575" i="5"/>
  <c r="J567" i="5"/>
  <c r="J559" i="5"/>
  <c r="J551" i="5"/>
  <c r="J543" i="5"/>
  <c r="J535" i="5"/>
  <c r="J527" i="5"/>
  <c r="J519" i="5"/>
  <c r="J511" i="5"/>
  <c r="J503" i="5"/>
  <c r="J495" i="5"/>
  <c r="J487" i="5"/>
  <c r="J479" i="5"/>
  <c r="J471" i="5"/>
  <c r="J463" i="5"/>
  <c r="J455" i="5"/>
  <c r="J447" i="5"/>
  <c r="J439" i="5"/>
  <c r="J431" i="5"/>
  <c r="J423" i="5"/>
  <c r="J415" i="5"/>
  <c r="J407" i="5"/>
  <c r="J399" i="5"/>
  <c r="J391" i="5"/>
  <c r="J383" i="5"/>
  <c r="J375" i="5"/>
  <c r="J367" i="5"/>
  <c r="J359" i="5"/>
  <c r="J351" i="5"/>
  <c r="J343" i="5"/>
  <c r="J335" i="5"/>
  <c r="J327" i="5"/>
  <c r="J319" i="5"/>
  <c r="J311" i="5"/>
  <c r="J303" i="5"/>
  <c r="J295" i="5"/>
  <c r="J287" i="5"/>
  <c r="J279" i="5"/>
  <c r="J271" i="5"/>
  <c r="J263" i="5"/>
  <c r="J255" i="5"/>
  <c r="J247" i="5"/>
  <c r="J239" i="5"/>
  <c r="J231" i="5"/>
  <c r="J223" i="5"/>
  <c r="J215" i="5"/>
  <c r="J207" i="5"/>
  <c r="J199" i="5"/>
  <c r="J191" i="5"/>
  <c r="J183" i="5"/>
  <c r="J175" i="5"/>
  <c r="J167" i="5"/>
  <c r="J159" i="5"/>
  <c r="J151" i="5"/>
  <c r="J143" i="5"/>
  <c r="J135" i="5"/>
  <c r="J127" i="5"/>
  <c r="J119" i="5"/>
  <c r="J111" i="5"/>
  <c r="J103" i="5"/>
  <c r="J95" i="5"/>
  <c r="J87" i="5"/>
  <c r="J79" i="5"/>
  <c r="J71" i="5"/>
  <c r="J63" i="5"/>
  <c r="J55" i="5"/>
  <c r="J47" i="5"/>
  <c r="J39" i="5"/>
  <c r="J707" i="5"/>
  <c r="J699" i="5"/>
  <c r="J691" i="5"/>
  <c r="J683" i="5"/>
  <c r="J675" i="5"/>
  <c r="J667" i="5"/>
  <c r="J659" i="5"/>
  <c r="J651" i="5"/>
  <c r="J643" i="5"/>
  <c r="J635" i="5"/>
  <c r="J627" i="5"/>
  <c r="J619" i="5"/>
  <c r="J611" i="5"/>
  <c r="J603" i="5"/>
  <c r="J595" i="5"/>
  <c r="J587" i="5"/>
  <c r="J579" i="5"/>
  <c r="J571" i="5"/>
  <c r="J563" i="5"/>
  <c r="J555" i="5"/>
  <c r="J547" i="5"/>
  <c r="J539" i="5"/>
  <c r="J531" i="5"/>
  <c r="J523" i="5"/>
  <c r="J515" i="5"/>
  <c r="J507" i="5"/>
  <c r="J499" i="5"/>
  <c r="J491" i="5"/>
  <c r="J483" i="5"/>
  <c r="J475" i="5"/>
  <c r="J467" i="5"/>
  <c r="J459" i="5"/>
  <c r="J451" i="5"/>
  <c r="J443" i="5"/>
  <c r="J435" i="5"/>
  <c r="J427" i="5"/>
  <c r="J419" i="5"/>
  <c r="J411" i="5"/>
  <c r="J403" i="5"/>
  <c r="J395" i="5"/>
  <c r="J387" i="5"/>
  <c r="J379" i="5"/>
  <c r="J371" i="5"/>
  <c r="J363" i="5"/>
  <c r="J355" i="5"/>
  <c r="J347" i="5"/>
  <c r="J339" i="5"/>
  <c r="J331" i="5"/>
  <c r="J323" i="5"/>
  <c r="J315" i="5"/>
  <c r="J307" i="5"/>
  <c r="J299" i="5"/>
  <c r="J291" i="5"/>
  <c r="J283" i="5"/>
  <c r="J275" i="5"/>
  <c r="J267" i="5"/>
  <c r="J259" i="5"/>
  <c r="J251" i="5"/>
  <c r="J243" i="5"/>
  <c r="J235" i="5"/>
  <c r="J227" i="5"/>
  <c r="J219" i="5"/>
  <c r="J211" i="5"/>
  <c r="J203" i="5"/>
  <c r="J195" i="5"/>
  <c r="J187" i="5"/>
  <c r="J179" i="5"/>
  <c r="J171" i="5"/>
  <c r="J163" i="5"/>
  <c r="J155" i="5"/>
  <c r="J139" i="5"/>
  <c r="J131" i="5"/>
  <c r="J123" i="5"/>
  <c r="J115" i="5"/>
  <c r="J107" i="5"/>
  <c r="J99" i="5"/>
  <c r="J91" i="5"/>
  <c r="J83" i="5"/>
  <c r="J75" i="5"/>
  <c r="J67" i="5"/>
  <c r="J59" i="5"/>
  <c r="J51" i="5"/>
  <c r="J43" i="5"/>
  <c r="J35" i="5"/>
  <c r="B826" i="5"/>
  <c r="D826" i="5"/>
  <c r="F826" i="5"/>
  <c r="G826" i="5"/>
  <c r="C826" i="5"/>
  <c r="E826" i="5"/>
  <c r="A593" i="5"/>
  <c r="A582" i="5"/>
  <c r="A571" i="5"/>
  <c r="A561" i="5"/>
  <c r="A550" i="5"/>
  <c r="A538" i="5"/>
  <c r="A526" i="5"/>
  <c r="A513" i="5"/>
  <c r="A500" i="5"/>
  <c r="A488" i="5"/>
  <c r="A474" i="5"/>
  <c r="A462" i="5"/>
  <c r="A449" i="5"/>
  <c r="A436" i="5"/>
  <c r="A424" i="5"/>
  <c r="A410" i="5"/>
  <c r="A398" i="5"/>
  <c r="A385" i="5"/>
  <c r="A372" i="5"/>
  <c r="A360" i="5"/>
  <c r="A346" i="5"/>
  <c r="A334" i="5"/>
  <c r="A320" i="5"/>
  <c r="A297" i="5"/>
  <c r="A278" i="5"/>
  <c r="A256" i="5"/>
  <c r="A233" i="5"/>
  <c r="A214" i="5"/>
  <c r="A192" i="5"/>
  <c r="A169" i="5"/>
  <c r="A144" i="5"/>
  <c r="A112" i="5"/>
  <c r="A80" i="5"/>
  <c r="A48" i="5"/>
  <c r="A1090" i="5"/>
  <c r="A1058" i="5"/>
  <c r="A1026" i="5"/>
  <c r="A994" i="5"/>
  <c r="A962" i="5"/>
  <c r="A930" i="5"/>
  <c r="A898" i="5"/>
  <c r="A866" i="5"/>
  <c r="A834" i="5"/>
  <c r="A592" i="5"/>
  <c r="A580" i="5"/>
  <c r="A570" i="5"/>
  <c r="A560" i="5"/>
  <c r="A548" i="5"/>
  <c r="A537" i="5"/>
  <c r="A524" i="5"/>
  <c r="A512" i="5"/>
  <c r="A498" i="5"/>
  <c r="A486" i="5"/>
  <c r="A473" i="5"/>
  <c r="A460" i="5"/>
  <c r="A448" i="5"/>
  <c r="A434" i="5"/>
  <c r="A422" i="5"/>
  <c r="A409" i="5"/>
  <c r="A396" i="5"/>
  <c r="A384" i="5"/>
  <c r="A370" i="5"/>
  <c r="A358" i="5"/>
  <c r="A345" i="5"/>
  <c r="A332" i="5"/>
  <c r="A318" i="5"/>
  <c r="A296" i="5"/>
  <c r="A273" i="5"/>
  <c r="A254" i="5"/>
  <c r="A232" i="5"/>
  <c r="A209" i="5"/>
  <c r="A190" i="5"/>
  <c r="A168" i="5"/>
  <c r="A142" i="5"/>
  <c r="A110" i="5"/>
  <c r="A78" i="5"/>
  <c r="A46" i="5"/>
  <c r="A1088" i="5"/>
  <c r="A1056" i="5"/>
  <c r="A1024" i="5"/>
  <c r="A992" i="5"/>
  <c r="A960" i="5"/>
  <c r="A928" i="5"/>
  <c r="A896" i="5"/>
  <c r="A864" i="5"/>
  <c r="A832" i="5"/>
  <c r="A590" i="5"/>
  <c r="A579" i="5"/>
  <c r="A569" i="5"/>
  <c r="A558" i="5"/>
  <c r="A547" i="5"/>
  <c r="A536" i="5"/>
  <c r="A522" i="5"/>
  <c r="A510" i="5"/>
  <c r="A497" i="5"/>
  <c r="A484" i="5"/>
  <c r="A472" i="5"/>
  <c r="A458" i="5"/>
  <c r="A446" i="5"/>
  <c r="A433" i="5"/>
  <c r="A420" i="5"/>
  <c r="A408" i="5"/>
  <c r="A394" i="5"/>
  <c r="A382" i="5"/>
  <c r="A369" i="5"/>
  <c r="A356" i="5"/>
  <c r="A344" i="5"/>
  <c r="A330" i="5"/>
  <c r="A313" i="5"/>
  <c r="A294" i="5"/>
  <c r="A272" i="5"/>
  <c r="A249" i="5"/>
  <c r="A230" i="5"/>
  <c r="A208" i="5"/>
  <c r="A185" i="5"/>
  <c r="A166" i="5"/>
  <c r="A136" i="5"/>
  <c r="A104" i="5"/>
  <c r="A72" i="5"/>
  <c r="A40" i="5"/>
  <c r="A1082" i="5"/>
  <c r="A1050" i="5"/>
  <c r="A1018" i="5"/>
  <c r="A986" i="5"/>
  <c r="A954" i="5"/>
  <c r="A922" i="5"/>
  <c r="A890" i="5"/>
  <c r="A858" i="5"/>
  <c r="A1109" i="5"/>
  <c r="A1111" i="5"/>
  <c r="A1114" i="5"/>
  <c r="A1122" i="5"/>
  <c r="A1130" i="5"/>
  <c r="A1138" i="5"/>
  <c r="A1146" i="5"/>
  <c r="A1154" i="5"/>
  <c r="A1162" i="5"/>
  <c r="A1170" i="5"/>
  <c r="A1178" i="5"/>
  <c r="A1186" i="5"/>
  <c r="A1194" i="5"/>
  <c r="A1202" i="5"/>
  <c r="A1210" i="5"/>
  <c r="A1218" i="5"/>
  <c r="A1226" i="5"/>
  <c r="A1234" i="5"/>
  <c r="A1242" i="5"/>
  <c r="A1250" i="5"/>
  <c r="A1258" i="5"/>
  <c r="A1266" i="5"/>
  <c r="A1274" i="5"/>
  <c r="A1282" i="5"/>
  <c r="A1290" i="5"/>
  <c r="A1298" i="5"/>
  <c r="A1306" i="5"/>
  <c r="A597" i="5"/>
  <c r="A605" i="5"/>
  <c r="A613" i="5"/>
  <c r="A621" i="5"/>
  <c r="A629" i="5"/>
  <c r="A637" i="5"/>
  <c r="A645" i="5"/>
  <c r="A653" i="5"/>
  <c r="A661" i="5"/>
  <c r="A669" i="5"/>
  <c r="A677" i="5"/>
  <c r="A685" i="5"/>
  <c r="A693" i="5"/>
  <c r="A701" i="5"/>
  <c r="A709" i="5"/>
  <c r="A717" i="5"/>
  <c r="A725" i="5"/>
  <c r="A733" i="5"/>
  <c r="A741" i="5"/>
  <c r="A749" i="5"/>
  <c r="A757" i="5"/>
  <c r="A765" i="5"/>
  <c r="A773" i="5"/>
  <c r="A781" i="5"/>
  <c r="A789" i="5"/>
  <c r="A797" i="5"/>
  <c r="A805" i="5"/>
  <c r="A813" i="5"/>
  <c r="A821" i="5"/>
  <c r="A829" i="5"/>
  <c r="A837" i="5"/>
  <c r="A845" i="5"/>
  <c r="A853" i="5"/>
  <c r="A861" i="5"/>
  <c r="A869" i="5"/>
  <c r="A877" i="5"/>
  <c r="A885" i="5"/>
  <c r="A893" i="5"/>
  <c r="A901" i="5"/>
  <c r="A909" i="5"/>
  <c r="A917" i="5"/>
  <c r="A925" i="5"/>
  <c r="A933" i="5"/>
  <c r="A941" i="5"/>
  <c r="A949" i="5"/>
  <c r="A957" i="5"/>
  <c r="A965" i="5"/>
  <c r="A973" i="5"/>
  <c r="A981" i="5"/>
  <c r="A989" i="5"/>
  <c r="A997" i="5"/>
  <c r="A1005" i="5"/>
  <c r="A1013" i="5"/>
  <c r="A1021" i="5"/>
  <c r="A1029" i="5"/>
  <c r="A1037" i="5"/>
  <c r="A1045" i="5"/>
  <c r="A1053" i="5"/>
  <c r="A1061" i="5"/>
  <c r="A1069" i="5"/>
  <c r="A1077" i="5"/>
  <c r="A1085" i="5"/>
  <c r="A1093" i="5"/>
  <c r="A1101" i="5"/>
  <c r="A35" i="5"/>
  <c r="A43" i="5"/>
  <c r="A51" i="5"/>
  <c r="A59" i="5"/>
  <c r="A67" i="5"/>
  <c r="A75" i="5"/>
  <c r="A83" i="5"/>
  <c r="A91" i="5"/>
  <c r="A99" i="5"/>
  <c r="A107" i="5"/>
  <c r="A115" i="5"/>
  <c r="A123" i="5"/>
  <c r="A131" i="5"/>
  <c r="A139" i="5"/>
  <c r="A147" i="5"/>
  <c r="A155" i="5"/>
  <c r="A163" i="5"/>
  <c r="A171" i="5"/>
  <c r="A179" i="5"/>
  <c r="A187" i="5"/>
  <c r="A195" i="5"/>
  <c r="A203" i="5"/>
  <c r="A211" i="5"/>
  <c r="A219" i="5"/>
  <c r="A227" i="5"/>
  <c r="A235" i="5"/>
  <c r="A243" i="5"/>
  <c r="A251" i="5"/>
  <c r="A259" i="5"/>
  <c r="A267" i="5"/>
  <c r="A275" i="5"/>
  <c r="A283" i="5"/>
  <c r="A291" i="5"/>
  <c r="A299" i="5"/>
  <c r="A307" i="5"/>
  <c r="A315" i="5"/>
  <c r="A323" i="5"/>
  <c r="A331" i="5"/>
  <c r="A339" i="5"/>
  <c r="A347" i="5"/>
  <c r="A355" i="5"/>
  <c r="A363" i="5"/>
  <c r="A371" i="5"/>
  <c r="A379" i="5"/>
  <c r="A387" i="5"/>
  <c r="A395" i="5"/>
  <c r="A403" i="5"/>
  <c r="A411" i="5"/>
  <c r="A419" i="5"/>
  <c r="A427" i="5"/>
  <c r="A435" i="5"/>
  <c r="A443" i="5"/>
  <c r="A451" i="5"/>
  <c r="A459" i="5"/>
  <c r="A467" i="5"/>
  <c r="A475" i="5"/>
  <c r="A483" i="5"/>
  <c r="A491" i="5"/>
  <c r="A499" i="5"/>
  <c r="A507" i="5"/>
  <c r="A515" i="5"/>
  <c r="A523" i="5"/>
  <c r="A531" i="5"/>
  <c r="A539" i="5"/>
  <c r="A1115" i="5"/>
  <c r="A1123" i="5"/>
  <c r="A1131" i="5"/>
  <c r="A1139" i="5"/>
  <c r="A1147" i="5"/>
  <c r="A1155" i="5"/>
  <c r="A1163" i="5"/>
  <c r="A1171" i="5"/>
  <c r="A1179" i="5"/>
  <c r="A1187" i="5"/>
  <c r="A1195" i="5"/>
  <c r="A1203" i="5"/>
  <c r="A1211" i="5"/>
  <c r="A1219" i="5"/>
  <c r="A1227" i="5"/>
  <c r="A1235" i="5"/>
  <c r="A1243" i="5"/>
  <c r="A1251" i="5"/>
  <c r="A1259" i="5"/>
  <c r="A1267" i="5"/>
  <c r="A1275" i="5"/>
  <c r="A1283" i="5"/>
  <c r="A1291" i="5"/>
  <c r="A1299" i="5"/>
  <c r="A1307" i="5"/>
  <c r="A598" i="5"/>
  <c r="A606" i="5"/>
  <c r="A614" i="5"/>
  <c r="A622" i="5"/>
  <c r="A630" i="5"/>
  <c r="A638" i="5"/>
  <c r="A646" i="5"/>
  <c r="A654" i="5"/>
  <c r="A662" i="5"/>
  <c r="A670" i="5"/>
  <c r="A678" i="5"/>
  <c r="A686" i="5"/>
  <c r="A694" i="5"/>
  <c r="A702" i="5"/>
  <c r="A710" i="5"/>
  <c r="A718" i="5"/>
  <c r="A726" i="5"/>
  <c r="A734" i="5"/>
  <c r="A742" i="5"/>
  <c r="A750" i="5"/>
  <c r="A758" i="5"/>
  <c r="A766" i="5"/>
  <c r="A774" i="5"/>
  <c r="A782" i="5"/>
  <c r="A790" i="5"/>
  <c r="A798" i="5"/>
  <c r="A806" i="5"/>
  <c r="A814" i="5"/>
  <c r="A822" i="5"/>
  <c r="A830" i="5"/>
  <c r="A838" i="5"/>
  <c r="A846" i="5"/>
  <c r="A854" i="5"/>
  <c r="A862" i="5"/>
  <c r="A870" i="5"/>
  <c r="A878" i="5"/>
  <c r="A886" i="5"/>
  <c r="A894" i="5"/>
  <c r="A902" i="5"/>
  <c r="A910" i="5"/>
  <c r="A918" i="5"/>
  <c r="A926" i="5"/>
  <c r="A934" i="5"/>
  <c r="A942" i="5"/>
  <c r="A950" i="5"/>
  <c r="A958" i="5"/>
  <c r="A966" i="5"/>
  <c r="A974" i="5"/>
  <c r="A982" i="5"/>
  <c r="A990" i="5"/>
  <c r="A998" i="5"/>
  <c r="A1006" i="5"/>
  <c r="A1014" i="5"/>
  <c r="A1022" i="5"/>
  <c r="A1030" i="5"/>
  <c r="A1038" i="5"/>
  <c r="A1046" i="5"/>
  <c r="A1054" i="5"/>
  <c r="A1062" i="5"/>
  <c r="A1070" i="5"/>
  <c r="A1078" i="5"/>
  <c r="A1086" i="5"/>
  <c r="A1094" i="5"/>
  <c r="A1102" i="5"/>
  <c r="A36" i="5"/>
  <c r="A44" i="5"/>
  <c r="A52" i="5"/>
  <c r="A60" i="5"/>
  <c r="A68" i="5"/>
  <c r="A76" i="5"/>
  <c r="A84" i="5"/>
  <c r="A92" i="5"/>
  <c r="A100" i="5"/>
  <c r="A108" i="5"/>
  <c r="A116" i="5"/>
  <c r="A124" i="5"/>
  <c r="A132" i="5"/>
  <c r="A140" i="5"/>
  <c r="A148" i="5"/>
  <c r="A156" i="5"/>
  <c r="A164" i="5"/>
  <c r="A172" i="5"/>
  <c r="A180" i="5"/>
  <c r="A188" i="5"/>
  <c r="A196" i="5"/>
  <c r="A204" i="5"/>
  <c r="A212" i="5"/>
  <c r="A220" i="5"/>
  <c r="A228" i="5"/>
  <c r="A236" i="5"/>
  <c r="A244" i="5"/>
  <c r="A252" i="5"/>
  <c r="A260" i="5"/>
  <c r="A268" i="5"/>
  <c r="A276" i="5"/>
  <c r="A284" i="5"/>
  <c r="A292" i="5"/>
  <c r="A300" i="5"/>
  <c r="A308" i="5"/>
  <c r="A316" i="5"/>
  <c r="A1116" i="5"/>
  <c r="A1124" i="5"/>
  <c r="A1132" i="5"/>
  <c r="A1140" i="5"/>
  <c r="A1148" i="5"/>
  <c r="A1156" i="5"/>
  <c r="A1164" i="5"/>
  <c r="A1172" i="5"/>
  <c r="A1180" i="5"/>
  <c r="A1188" i="5"/>
  <c r="A1196" i="5"/>
  <c r="A1204" i="5"/>
  <c r="A1212" i="5"/>
  <c r="A1220" i="5"/>
  <c r="A1228" i="5"/>
  <c r="A1236" i="5"/>
  <c r="A1244" i="5"/>
  <c r="A1252" i="5"/>
  <c r="A1260" i="5"/>
  <c r="A1268" i="5"/>
  <c r="A1276" i="5"/>
  <c r="A1284" i="5"/>
  <c r="A1292" i="5"/>
  <c r="A1300" i="5"/>
  <c r="A1308" i="5"/>
  <c r="A599" i="5"/>
  <c r="A607" i="5"/>
  <c r="A615" i="5"/>
  <c r="A623" i="5"/>
  <c r="A631" i="5"/>
  <c r="A639" i="5"/>
  <c r="A647" i="5"/>
  <c r="A655" i="5"/>
  <c r="A663" i="5"/>
  <c r="A671" i="5"/>
  <c r="A679" i="5"/>
  <c r="A687" i="5"/>
  <c r="A695" i="5"/>
  <c r="A703" i="5"/>
  <c r="A711" i="5"/>
  <c r="A719" i="5"/>
  <c r="A727" i="5"/>
  <c r="A735" i="5"/>
  <c r="A743" i="5"/>
  <c r="A751" i="5"/>
  <c r="A759" i="5"/>
  <c r="A767" i="5"/>
  <c r="A775" i="5"/>
  <c r="A783" i="5"/>
  <c r="A791" i="5"/>
  <c r="A799" i="5"/>
  <c r="A807" i="5"/>
  <c r="A815" i="5"/>
  <c r="A823" i="5"/>
  <c r="A831" i="5"/>
  <c r="A839" i="5"/>
  <c r="A847" i="5"/>
  <c r="A855" i="5"/>
  <c r="A863" i="5"/>
  <c r="A871" i="5"/>
  <c r="A879" i="5"/>
  <c r="A887" i="5"/>
  <c r="A895" i="5"/>
  <c r="A903" i="5"/>
  <c r="A911" i="5"/>
  <c r="A919" i="5"/>
  <c r="A927" i="5"/>
  <c r="A935" i="5"/>
  <c r="A943" i="5"/>
  <c r="A951" i="5"/>
  <c r="A959" i="5"/>
  <c r="A967" i="5"/>
  <c r="A975" i="5"/>
  <c r="A983" i="5"/>
  <c r="A991" i="5"/>
  <c r="A999" i="5"/>
  <c r="A1007" i="5"/>
  <c r="A1015" i="5"/>
  <c r="A1023" i="5"/>
  <c r="A1031" i="5"/>
  <c r="A1039" i="5"/>
  <c r="A1047" i="5"/>
  <c r="A1055" i="5"/>
  <c r="A1063" i="5"/>
  <c r="A1071" i="5"/>
  <c r="A1079" i="5"/>
  <c r="A1087" i="5"/>
  <c r="A1095" i="5"/>
  <c r="A1103" i="5"/>
  <c r="A37" i="5"/>
  <c r="A45" i="5"/>
  <c r="A53" i="5"/>
  <c r="A61" i="5"/>
  <c r="A69" i="5"/>
  <c r="A77" i="5"/>
  <c r="A85" i="5"/>
  <c r="A93" i="5"/>
  <c r="A101" i="5"/>
  <c r="A109" i="5"/>
  <c r="A117" i="5"/>
  <c r="A125" i="5"/>
  <c r="A133" i="5"/>
  <c r="A141" i="5"/>
  <c r="A149" i="5"/>
  <c r="A157" i="5"/>
  <c r="A165" i="5"/>
  <c r="A173" i="5"/>
  <c r="A181" i="5"/>
  <c r="A189" i="5"/>
  <c r="A197" i="5"/>
  <c r="A205" i="5"/>
  <c r="A213" i="5"/>
  <c r="A221" i="5"/>
  <c r="A229" i="5"/>
  <c r="A237" i="5"/>
  <c r="A245" i="5"/>
  <c r="A253" i="5"/>
  <c r="A261" i="5"/>
  <c r="A269" i="5"/>
  <c r="A277" i="5"/>
  <c r="A285" i="5"/>
  <c r="A293" i="5"/>
  <c r="A301" i="5"/>
  <c r="A309" i="5"/>
  <c r="A317" i="5"/>
  <c r="A325" i="5"/>
  <c r="A333" i="5"/>
  <c r="A341" i="5"/>
  <c r="A349" i="5"/>
  <c r="A357" i="5"/>
  <c r="A365" i="5"/>
  <c r="A373" i="5"/>
  <c r="A381" i="5"/>
  <c r="A389" i="5"/>
  <c r="A397" i="5"/>
  <c r="A405" i="5"/>
  <c r="A413" i="5"/>
  <c r="A421" i="5"/>
  <c r="A429" i="5"/>
  <c r="A437" i="5"/>
  <c r="A445" i="5"/>
  <c r="A453" i="5"/>
  <c r="A461" i="5"/>
  <c r="A469" i="5"/>
  <c r="A477" i="5"/>
  <c r="A485" i="5"/>
  <c r="A493" i="5"/>
  <c r="A501" i="5"/>
  <c r="A509" i="5"/>
  <c r="A517" i="5"/>
  <c r="A525" i="5"/>
  <c r="A533" i="5"/>
  <c r="A541" i="5"/>
  <c r="A549" i="5"/>
  <c r="A557" i="5"/>
  <c r="A565" i="5"/>
  <c r="A573" i="5"/>
  <c r="A581" i="5"/>
  <c r="A589" i="5"/>
  <c r="A1107" i="5"/>
  <c r="A1117" i="5"/>
  <c r="A1125" i="5"/>
  <c r="A1133" i="5"/>
  <c r="A1141" i="5"/>
  <c r="A1149" i="5"/>
  <c r="A1157" i="5"/>
  <c r="A1165" i="5"/>
  <c r="A1173" i="5"/>
  <c r="A1181" i="5"/>
  <c r="A1189" i="5"/>
  <c r="A1197" i="5"/>
  <c r="A1205" i="5"/>
  <c r="A1213" i="5"/>
  <c r="A1221" i="5"/>
  <c r="A1229" i="5"/>
  <c r="A1237" i="5"/>
  <c r="A1245" i="5"/>
  <c r="A1253" i="5"/>
  <c r="A1261" i="5"/>
  <c r="A1269" i="5"/>
  <c r="A1277" i="5"/>
  <c r="A1285" i="5"/>
  <c r="A1293" i="5"/>
  <c r="A1301" i="5"/>
  <c r="A1309" i="5"/>
  <c r="A600" i="5"/>
  <c r="A608" i="5"/>
  <c r="A616" i="5"/>
  <c r="A624" i="5"/>
  <c r="A632" i="5"/>
  <c r="A640" i="5"/>
  <c r="A648" i="5"/>
  <c r="A656" i="5"/>
  <c r="A664" i="5"/>
  <c r="A672" i="5"/>
  <c r="A680" i="5"/>
  <c r="A688" i="5"/>
  <c r="A696" i="5"/>
  <c r="A704" i="5"/>
  <c r="A712" i="5"/>
  <c r="A720" i="5"/>
  <c r="A728" i="5"/>
  <c r="A736" i="5"/>
  <c r="A744" i="5"/>
  <c r="A752" i="5"/>
  <c r="A760" i="5"/>
  <c r="A768" i="5"/>
  <c r="A776" i="5"/>
  <c r="A784" i="5"/>
  <c r="A792" i="5"/>
  <c r="A800" i="5"/>
  <c r="A1108" i="5"/>
  <c r="A1118" i="5"/>
  <c r="A1126" i="5"/>
  <c r="A1134" i="5"/>
  <c r="A1142" i="5"/>
  <c r="A1150" i="5"/>
  <c r="A1158" i="5"/>
  <c r="A1166" i="5"/>
  <c r="A1174" i="5"/>
  <c r="A1182" i="5"/>
  <c r="A1190" i="5"/>
  <c r="A1198" i="5"/>
  <c r="A1206" i="5"/>
  <c r="A1214" i="5"/>
  <c r="A1222" i="5"/>
  <c r="A1230" i="5"/>
  <c r="A1238" i="5"/>
  <c r="A1246" i="5"/>
  <c r="A1254" i="5"/>
  <c r="A1262" i="5"/>
  <c r="A1270" i="5"/>
  <c r="A1278" i="5"/>
  <c r="A1286" i="5"/>
  <c r="A1294" i="5"/>
  <c r="A1302" i="5"/>
  <c r="A1310" i="5"/>
  <c r="A601" i="5"/>
  <c r="A609" i="5"/>
  <c r="A617" i="5"/>
  <c r="A625" i="5"/>
  <c r="A633" i="5"/>
  <c r="A641" i="5"/>
  <c r="A649" i="5"/>
  <c r="A657" i="5"/>
  <c r="A665" i="5"/>
  <c r="A673" i="5"/>
  <c r="A681" i="5"/>
  <c r="A689" i="5"/>
  <c r="A697" i="5"/>
  <c r="A705" i="5"/>
  <c r="A713" i="5"/>
  <c r="A721" i="5"/>
  <c r="A729" i="5"/>
  <c r="A737" i="5"/>
  <c r="A745" i="5"/>
  <c r="A753" i="5"/>
  <c r="A761" i="5"/>
  <c r="A769" i="5"/>
  <c r="A777" i="5"/>
  <c r="A785" i="5"/>
  <c r="A793" i="5"/>
  <c r="A801" i="5"/>
  <c r="A809" i="5"/>
  <c r="A817" i="5"/>
  <c r="A825" i="5"/>
  <c r="A833" i="5"/>
  <c r="A841" i="5"/>
  <c r="A849" i="5"/>
  <c r="A857" i="5"/>
  <c r="A865" i="5"/>
  <c r="A873" i="5"/>
  <c r="A881" i="5"/>
  <c r="A889" i="5"/>
  <c r="A897" i="5"/>
  <c r="A905" i="5"/>
  <c r="A913" i="5"/>
  <c r="A921" i="5"/>
  <c r="A929" i="5"/>
  <c r="A937" i="5"/>
  <c r="A945" i="5"/>
  <c r="A953" i="5"/>
  <c r="A961" i="5"/>
  <c r="A969" i="5"/>
  <c r="A977" i="5"/>
  <c r="A985" i="5"/>
  <c r="A993" i="5"/>
  <c r="A1001" i="5"/>
  <c r="A1009" i="5"/>
  <c r="A1017" i="5"/>
  <c r="A1025" i="5"/>
  <c r="A1033" i="5"/>
  <c r="A1041" i="5"/>
  <c r="A1049" i="5"/>
  <c r="A1057" i="5"/>
  <c r="A1065" i="5"/>
  <c r="A1073" i="5"/>
  <c r="A1081" i="5"/>
  <c r="A1089" i="5"/>
  <c r="A1097" i="5"/>
  <c r="A1105" i="5"/>
  <c r="A39" i="5"/>
  <c r="A47" i="5"/>
  <c r="A55" i="5"/>
  <c r="A63" i="5"/>
  <c r="A71" i="5"/>
  <c r="A79" i="5"/>
  <c r="A87" i="5"/>
  <c r="A95" i="5"/>
  <c r="A103" i="5"/>
  <c r="A111" i="5"/>
  <c r="A119" i="5"/>
  <c r="A127" i="5"/>
  <c r="A135" i="5"/>
  <c r="A143" i="5"/>
  <c r="A151" i="5"/>
  <c r="A159" i="5"/>
  <c r="A167" i="5"/>
  <c r="A175" i="5"/>
  <c r="A183" i="5"/>
  <c r="A191" i="5"/>
  <c r="A199" i="5"/>
  <c r="A207" i="5"/>
  <c r="A215" i="5"/>
  <c r="A223" i="5"/>
  <c r="A231" i="5"/>
  <c r="A239" i="5"/>
  <c r="A247" i="5"/>
  <c r="A255" i="5"/>
  <c r="A263" i="5"/>
  <c r="A271" i="5"/>
  <c r="A279" i="5"/>
  <c r="A287" i="5"/>
  <c r="A295" i="5"/>
  <c r="A303" i="5"/>
  <c r="A311" i="5"/>
  <c r="A319" i="5"/>
  <c r="A327" i="5"/>
  <c r="A335" i="5"/>
  <c r="A343" i="5"/>
  <c r="A351" i="5"/>
  <c r="A359" i="5"/>
  <c r="A367" i="5"/>
  <c r="A375" i="5"/>
  <c r="A383" i="5"/>
  <c r="A391" i="5"/>
  <c r="A399" i="5"/>
  <c r="A407" i="5"/>
  <c r="A415" i="5"/>
  <c r="A423" i="5"/>
  <c r="A431" i="5"/>
  <c r="A439" i="5"/>
  <c r="A447" i="5"/>
  <c r="A455" i="5"/>
  <c r="A463" i="5"/>
  <c r="A471" i="5"/>
  <c r="A479" i="5"/>
  <c r="A487" i="5"/>
  <c r="A495" i="5"/>
  <c r="A503" i="5"/>
  <c r="A511" i="5"/>
  <c r="A519" i="5"/>
  <c r="A527" i="5"/>
  <c r="A535" i="5"/>
  <c r="A543" i="5"/>
  <c r="A551" i="5"/>
  <c r="A559" i="5"/>
  <c r="A567" i="5"/>
  <c r="A575" i="5"/>
  <c r="A583" i="5"/>
  <c r="A591" i="5"/>
  <c r="A1110" i="5"/>
  <c r="A1119" i="5"/>
  <c r="A1127" i="5"/>
  <c r="A1135" i="5"/>
  <c r="A1143" i="5"/>
  <c r="A1151" i="5"/>
  <c r="A1159" i="5"/>
  <c r="A1167" i="5"/>
  <c r="A1175" i="5"/>
  <c r="A1183" i="5"/>
  <c r="A1191" i="5"/>
  <c r="A1199" i="5"/>
  <c r="A1207" i="5"/>
  <c r="A1215" i="5"/>
  <c r="A1223" i="5"/>
  <c r="A1231" i="5"/>
  <c r="A1239" i="5"/>
  <c r="A1247" i="5"/>
  <c r="A1255" i="5"/>
  <c r="A1263" i="5"/>
  <c r="A1271" i="5"/>
  <c r="A1279" i="5"/>
  <c r="A1287" i="5"/>
  <c r="A1295" i="5"/>
  <c r="A1303" i="5"/>
  <c r="A1311" i="5"/>
  <c r="A602" i="5"/>
  <c r="A610" i="5"/>
  <c r="A618" i="5"/>
  <c r="A626" i="5"/>
  <c r="A634" i="5"/>
  <c r="A642" i="5"/>
  <c r="A650" i="5"/>
  <c r="A658" i="5"/>
  <c r="A666" i="5"/>
  <c r="A674" i="5"/>
  <c r="A682" i="5"/>
  <c r="A690" i="5"/>
  <c r="A698" i="5"/>
  <c r="A706" i="5"/>
  <c r="A714" i="5"/>
  <c r="A722" i="5"/>
  <c r="A730" i="5"/>
  <c r="A738" i="5"/>
  <c r="A746" i="5"/>
  <c r="A754" i="5"/>
  <c r="A762" i="5"/>
  <c r="A770" i="5"/>
  <c r="A778" i="5"/>
  <c r="A786" i="5"/>
  <c r="A794" i="5"/>
  <c r="A802" i="5"/>
  <c r="A1112" i="5"/>
  <c r="A1120" i="5"/>
  <c r="A1128" i="5"/>
  <c r="A1136" i="5"/>
  <c r="A1144" i="5"/>
  <c r="A1152" i="5"/>
  <c r="A1160" i="5"/>
  <c r="A1168" i="5"/>
  <c r="A1176" i="5"/>
  <c r="A1184" i="5"/>
  <c r="A1192" i="5"/>
  <c r="A1200" i="5"/>
  <c r="A1208" i="5"/>
  <c r="A1216" i="5"/>
  <c r="A1224" i="5"/>
  <c r="A1232" i="5"/>
  <c r="A1240" i="5"/>
  <c r="A1248" i="5"/>
  <c r="A1256" i="5"/>
  <c r="A1264" i="5"/>
  <c r="A1272" i="5"/>
  <c r="A1280" i="5"/>
  <c r="A1288" i="5"/>
  <c r="A1296" i="5"/>
  <c r="A1304" i="5"/>
  <c r="A1312" i="5"/>
  <c r="A603" i="5"/>
  <c r="A611" i="5"/>
  <c r="A619" i="5"/>
  <c r="A627" i="5"/>
  <c r="A635" i="5"/>
  <c r="A643" i="5"/>
  <c r="A651" i="5"/>
  <c r="A659" i="5"/>
  <c r="A667" i="5"/>
  <c r="A675" i="5"/>
  <c r="A683" i="5"/>
  <c r="A691" i="5"/>
  <c r="A699" i="5"/>
  <c r="A707" i="5"/>
  <c r="A715" i="5"/>
  <c r="A723" i="5"/>
  <c r="A731" i="5"/>
  <c r="A739" i="5"/>
  <c r="A747" i="5"/>
  <c r="A755" i="5"/>
  <c r="A763" i="5"/>
  <c r="A771" i="5"/>
  <c r="A779" i="5"/>
  <c r="A787" i="5"/>
  <c r="A795" i="5"/>
  <c r="A803" i="5"/>
  <c r="A811" i="5"/>
  <c r="A819" i="5"/>
  <c r="A827" i="5"/>
  <c r="A835" i="5"/>
  <c r="A843" i="5"/>
  <c r="A851" i="5"/>
  <c r="A859" i="5"/>
  <c r="A867" i="5"/>
  <c r="A875" i="5"/>
  <c r="A883" i="5"/>
  <c r="A891" i="5"/>
  <c r="A899" i="5"/>
  <c r="A907" i="5"/>
  <c r="A915" i="5"/>
  <c r="A923" i="5"/>
  <c r="A931" i="5"/>
  <c r="A939" i="5"/>
  <c r="A947" i="5"/>
  <c r="A955" i="5"/>
  <c r="A963" i="5"/>
  <c r="A971" i="5"/>
  <c r="A979" i="5"/>
  <c r="A987" i="5"/>
  <c r="A995" i="5"/>
  <c r="A1003" i="5"/>
  <c r="A1011" i="5"/>
  <c r="A1019" i="5"/>
  <c r="A1027" i="5"/>
  <c r="A1035" i="5"/>
  <c r="A1043" i="5"/>
  <c r="A1051" i="5"/>
  <c r="A1059" i="5"/>
  <c r="A1067" i="5"/>
  <c r="A1075" i="5"/>
  <c r="A1083" i="5"/>
  <c r="A1091" i="5"/>
  <c r="A1099" i="5"/>
  <c r="A33" i="5"/>
  <c r="A41" i="5"/>
  <c r="A49" i="5"/>
  <c r="A57" i="5"/>
  <c r="A65" i="5"/>
  <c r="A73" i="5"/>
  <c r="A81" i="5"/>
  <c r="A89" i="5"/>
  <c r="A97" i="5"/>
  <c r="A105" i="5"/>
  <c r="A113" i="5"/>
  <c r="A121" i="5"/>
  <c r="A129" i="5"/>
  <c r="A137" i="5"/>
  <c r="A145" i="5"/>
  <c r="A153" i="5"/>
  <c r="A1113" i="5"/>
  <c r="A1121" i="5"/>
  <c r="A1129" i="5"/>
  <c r="A1137" i="5"/>
  <c r="A1145" i="5"/>
  <c r="A1153" i="5"/>
  <c r="A1161" i="5"/>
  <c r="A1169" i="5"/>
  <c r="A1177" i="5"/>
  <c r="A1185" i="5"/>
  <c r="A1193" i="5"/>
  <c r="A1201" i="5"/>
  <c r="A1209" i="5"/>
  <c r="A1217" i="5"/>
  <c r="A1225" i="5"/>
  <c r="A1233" i="5"/>
  <c r="A1241" i="5"/>
  <c r="A1249" i="5"/>
  <c r="A1257" i="5"/>
  <c r="A1265" i="5"/>
  <c r="A1273" i="5"/>
  <c r="A1281" i="5"/>
  <c r="A1289" i="5"/>
  <c r="A1297" i="5"/>
  <c r="A1305" i="5"/>
  <c r="A596" i="5"/>
  <c r="A604" i="5"/>
  <c r="A612" i="5"/>
  <c r="A620" i="5"/>
  <c r="A628" i="5"/>
  <c r="A636" i="5"/>
  <c r="A644" i="5"/>
  <c r="A652" i="5"/>
  <c r="A660" i="5"/>
  <c r="A668" i="5"/>
  <c r="A676" i="5"/>
  <c r="A684" i="5"/>
  <c r="A692" i="5"/>
  <c r="A700" i="5"/>
  <c r="A708" i="5"/>
  <c r="A716" i="5"/>
  <c r="A724" i="5"/>
  <c r="A732" i="5"/>
  <c r="A740" i="5"/>
  <c r="A748" i="5"/>
  <c r="A756" i="5"/>
  <c r="A764" i="5"/>
  <c r="A772" i="5"/>
  <c r="A780" i="5"/>
  <c r="A788" i="5"/>
  <c r="A796" i="5"/>
  <c r="A804" i="5"/>
  <c r="A812" i="5"/>
  <c r="A820" i="5"/>
  <c r="A828" i="5"/>
  <c r="A836" i="5"/>
  <c r="A844" i="5"/>
  <c r="A852" i="5"/>
  <c r="A860" i="5"/>
  <c r="A868" i="5"/>
  <c r="A876" i="5"/>
  <c r="A884" i="5"/>
  <c r="A892" i="5"/>
  <c r="A900" i="5"/>
  <c r="A908" i="5"/>
  <c r="A916" i="5"/>
  <c r="A924" i="5"/>
  <c r="A932" i="5"/>
  <c r="A940" i="5"/>
  <c r="A948" i="5"/>
  <c r="A956" i="5"/>
  <c r="A964" i="5"/>
  <c r="A972" i="5"/>
  <c r="A980" i="5"/>
  <c r="A988" i="5"/>
  <c r="A996" i="5"/>
  <c r="A1004" i="5"/>
  <c r="A1012" i="5"/>
  <c r="A1020" i="5"/>
  <c r="A1028" i="5"/>
  <c r="A1036" i="5"/>
  <c r="A1044" i="5"/>
  <c r="A1052" i="5"/>
  <c r="A1060" i="5"/>
  <c r="A1068" i="5"/>
  <c r="A1076" i="5"/>
  <c r="A1084" i="5"/>
  <c r="A1092" i="5"/>
  <c r="A1100" i="5"/>
  <c r="A34" i="5"/>
  <c r="A42" i="5"/>
  <c r="A50" i="5"/>
  <c r="A58" i="5"/>
  <c r="A66" i="5"/>
  <c r="A74" i="5"/>
  <c r="A82" i="5"/>
  <c r="A90" i="5"/>
  <c r="A98" i="5"/>
  <c r="A106" i="5"/>
  <c r="A114" i="5"/>
  <c r="A122" i="5"/>
  <c r="A130" i="5"/>
  <c r="A138" i="5"/>
  <c r="A146" i="5"/>
  <c r="A154" i="5"/>
  <c r="A162" i="5"/>
  <c r="A170" i="5"/>
  <c r="A178" i="5"/>
  <c r="A186" i="5"/>
  <c r="A194" i="5"/>
  <c r="A202" i="5"/>
  <c r="A210" i="5"/>
  <c r="A218" i="5"/>
  <c r="A226" i="5"/>
  <c r="A234" i="5"/>
  <c r="A242" i="5"/>
  <c r="A250" i="5"/>
  <c r="A258" i="5"/>
  <c r="A266" i="5"/>
  <c r="A274" i="5"/>
  <c r="A282" i="5"/>
  <c r="A290" i="5"/>
  <c r="A298" i="5"/>
  <c r="A306" i="5"/>
  <c r="A314" i="5"/>
  <c r="A322" i="5"/>
  <c r="A588" i="5"/>
  <c r="A578" i="5"/>
  <c r="A568" i="5"/>
  <c r="A556" i="5"/>
  <c r="A546" i="5"/>
  <c r="A534" i="5"/>
  <c r="A521" i="5"/>
  <c r="A508" i="5"/>
  <c r="A496" i="5"/>
  <c r="A482" i="5"/>
  <c r="A470" i="5"/>
  <c r="A457" i="5"/>
  <c r="A444" i="5"/>
  <c r="A432" i="5"/>
  <c r="A418" i="5"/>
  <c r="A406" i="5"/>
  <c r="A393" i="5"/>
  <c r="A380" i="5"/>
  <c r="A368" i="5"/>
  <c r="A354" i="5"/>
  <c r="A342" i="5"/>
  <c r="A329" i="5"/>
  <c r="A312" i="5"/>
  <c r="A289" i="5"/>
  <c r="A270" i="5"/>
  <c r="A248" i="5"/>
  <c r="A225" i="5"/>
  <c r="A206" i="5"/>
  <c r="A184" i="5"/>
  <c r="A161" i="5"/>
  <c r="A134" i="5"/>
  <c r="A102" i="5"/>
  <c r="A70" i="5"/>
  <c r="A38" i="5"/>
  <c r="A1080" i="5"/>
  <c r="A1048" i="5"/>
  <c r="A1016" i="5"/>
  <c r="A984" i="5"/>
  <c r="A952" i="5"/>
  <c r="A920" i="5"/>
  <c r="A888" i="5"/>
  <c r="A856" i="5"/>
  <c r="A824" i="5"/>
  <c r="A587" i="5"/>
  <c r="A577" i="5"/>
  <c r="A566" i="5"/>
  <c r="A555" i="5"/>
  <c r="A545" i="5"/>
  <c r="A532" i="5"/>
  <c r="A520" i="5"/>
  <c r="A506" i="5"/>
  <c r="A494" i="5"/>
  <c r="A481" i="5"/>
  <c r="A468" i="5"/>
  <c r="A456" i="5"/>
  <c r="A442" i="5"/>
  <c r="A430" i="5"/>
  <c r="A417" i="5"/>
  <c r="A404" i="5"/>
  <c r="A392" i="5"/>
  <c r="A378" i="5"/>
  <c r="A366" i="5"/>
  <c r="A353" i="5"/>
  <c r="A340" i="5"/>
  <c r="A328" i="5"/>
  <c r="A310" i="5"/>
  <c r="A288" i="5"/>
  <c r="A265" i="5"/>
  <c r="A246" i="5"/>
  <c r="A224" i="5"/>
  <c r="A201" i="5"/>
  <c r="A182" i="5"/>
  <c r="A160" i="5"/>
  <c r="A128" i="5"/>
  <c r="A96" i="5"/>
  <c r="A64" i="5"/>
  <c r="A1106" i="5"/>
  <c r="A1074" i="5"/>
  <c r="A1042" i="5"/>
  <c r="A1010" i="5"/>
  <c r="A978" i="5"/>
  <c r="A946" i="5"/>
  <c r="A914" i="5"/>
  <c r="A882" i="5"/>
  <c r="A850" i="5"/>
  <c r="A818" i="5"/>
  <c r="A32" i="5"/>
  <c r="A586" i="5"/>
  <c r="A576" i="5"/>
  <c r="A564" i="5"/>
  <c r="A554" i="5"/>
  <c r="A544" i="5"/>
  <c r="A530" i="5"/>
  <c r="A518" i="5"/>
  <c r="A505" i="5"/>
  <c r="A492" i="5"/>
  <c r="A480" i="5"/>
  <c r="A466" i="5"/>
  <c r="A454" i="5"/>
  <c r="A441" i="5"/>
  <c r="A428" i="5"/>
  <c r="A416" i="5"/>
  <c r="A402" i="5"/>
  <c r="A390" i="5"/>
  <c r="A377" i="5"/>
  <c r="A364" i="5"/>
  <c r="A352" i="5"/>
  <c r="A338" i="5"/>
  <c r="A326" i="5"/>
  <c r="A305" i="5"/>
  <c r="A286" i="5"/>
  <c r="A264" i="5"/>
  <c r="A241" i="5"/>
  <c r="A222" i="5"/>
  <c r="A200" i="5"/>
  <c r="A177" i="5"/>
  <c r="A158" i="5"/>
  <c r="A126" i="5"/>
  <c r="A94" i="5"/>
  <c r="A62" i="5"/>
  <c r="A1104" i="5"/>
  <c r="A1072" i="5"/>
  <c r="A1040" i="5"/>
  <c r="A1008" i="5"/>
  <c r="A976" i="5"/>
  <c r="A944" i="5"/>
  <c r="A912" i="5"/>
  <c r="A880" i="5"/>
  <c r="A848" i="5"/>
  <c r="A816" i="5"/>
  <c r="A595" i="5"/>
  <c r="A585" i="5"/>
  <c r="A574" i="5"/>
  <c r="A563" i="5"/>
  <c r="A553" i="5"/>
  <c r="A542" i="5"/>
  <c r="A529" i="5"/>
  <c r="A516" i="5"/>
  <c r="A504" i="5"/>
  <c r="A490" i="5"/>
  <c r="A478" i="5"/>
  <c r="A465" i="5"/>
  <c r="A452" i="5"/>
  <c r="A440" i="5"/>
  <c r="A426" i="5"/>
  <c r="A414" i="5"/>
  <c r="A401" i="5"/>
  <c r="A388" i="5"/>
  <c r="A376" i="5"/>
  <c r="A362" i="5"/>
  <c r="A350" i="5"/>
  <c r="A337" i="5"/>
  <c r="A324" i="5"/>
  <c r="A304" i="5"/>
  <c r="A281" i="5"/>
  <c r="A262" i="5"/>
  <c r="A240" i="5"/>
  <c r="A217" i="5"/>
  <c r="A198" i="5"/>
  <c r="A176" i="5"/>
  <c r="A152" i="5"/>
  <c r="A120" i="5"/>
  <c r="A88" i="5"/>
  <c r="A56" i="5"/>
  <c r="A1098" i="5"/>
  <c r="A1066" i="5"/>
  <c r="A1034" i="5"/>
  <c r="A1002" i="5"/>
  <c r="A970" i="5"/>
  <c r="A938" i="5"/>
  <c r="A906" i="5"/>
  <c r="A874" i="5"/>
  <c r="A842" i="5"/>
  <c r="A810" i="5"/>
  <c r="A594" i="5"/>
  <c r="A584" i="5"/>
  <c r="A572" i="5"/>
  <c r="A562" i="5"/>
  <c r="A552" i="5"/>
  <c r="A540" i="5"/>
  <c r="A528" i="5"/>
  <c r="A514" i="5"/>
  <c r="A502" i="5"/>
  <c r="A489" i="5"/>
  <c r="A476" i="5"/>
  <c r="A464" i="5"/>
  <c r="A450" i="5"/>
  <c r="A438" i="5"/>
  <c r="A425" i="5"/>
  <c r="A412" i="5"/>
  <c r="A400" i="5"/>
  <c r="A386" i="5"/>
  <c r="A374" i="5"/>
  <c r="A361" i="5"/>
  <c r="A348" i="5"/>
  <c r="A336" i="5"/>
  <c r="A321" i="5"/>
  <c r="A302" i="5"/>
  <c r="A280" i="5"/>
  <c r="A257" i="5"/>
  <c r="A238" i="5"/>
  <c r="A216" i="5"/>
  <c r="A193" i="5"/>
  <c r="A174" i="5"/>
  <c r="A150" i="5"/>
  <c r="A118" i="5"/>
  <c r="A86" i="5"/>
  <c r="A54" i="5"/>
  <c r="A1096" i="5"/>
  <c r="A1064" i="5"/>
  <c r="A1032" i="5"/>
  <c r="A1000" i="5"/>
  <c r="A968" i="5"/>
  <c r="A936" i="5"/>
  <c r="A904" i="5"/>
  <c r="A872" i="5"/>
  <c r="A840" i="5"/>
  <c r="A808" i="5"/>
  <c r="G512" i="7"/>
  <c r="F512" i="7"/>
  <c r="E512" i="7"/>
  <c r="D512" i="7"/>
  <c r="H512" i="7"/>
  <c r="M67" i="5"/>
  <c r="K67" i="5"/>
  <c r="M331" i="5"/>
  <c r="K331" i="5"/>
  <c r="M523" i="5"/>
  <c r="K523" i="5"/>
  <c r="M103" i="5"/>
  <c r="K103" i="5"/>
  <c r="M295" i="5"/>
  <c r="K295" i="5"/>
  <c r="M551" i="5"/>
  <c r="K551" i="5"/>
  <c r="M679" i="5"/>
  <c r="K679" i="5"/>
  <c r="M871" i="5"/>
  <c r="K871" i="5"/>
  <c r="M999" i="5"/>
  <c r="K999" i="5"/>
  <c r="M923" i="5"/>
  <c r="K923" i="5"/>
  <c r="M939" i="5"/>
  <c r="K939" i="5"/>
  <c r="M51" i="5"/>
  <c r="K51" i="5"/>
  <c r="M115" i="5"/>
  <c r="K115" i="5"/>
  <c r="M187" i="5"/>
  <c r="K187" i="5"/>
  <c r="M251" i="5"/>
  <c r="K251" i="5"/>
  <c r="M315" i="5"/>
  <c r="K315" i="5"/>
  <c r="M379" i="5"/>
  <c r="K379" i="5"/>
  <c r="M443" i="5"/>
  <c r="K443" i="5"/>
  <c r="M507" i="5"/>
  <c r="K507" i="5"/>
  <c r="M571" i="5"/>
  <c r="K571" i="5"/>
  <c r="M635" i="5"/>
  <c r="K635" i="5"/>
  <c r="M699" i="5"/>
  <c r="K699" i="5"/>
  <c r="M87" i="5"/>
  <c r="K87" i="5"/>
  <c r="M151" i="5"/>
  <c r="K151" i="5"/>
  <c r="M215" i="5"/>
  <c r="K215" i="5"/>
  <c r="M279" i="5"/>
  <c r="K279" i="5"/>
  <c r="M343" i="5"/>
  <c r="K343" i="5"/>
  <c r="M407" i="5"/>
  <c r="K407" i="5"/>
  <c r="M471" i="5"/>
  <c r="K471" i="5"/>
  <c r="M535" i="5"/>
  <c r="K535" i="5"/>
  <c r="M599" i="5"/>
  <c r="K599" i="5"/>
  <c r="M663" i="5"/>
  <c r="K663" i="5"/>
  <c r="M727" i="5"/>
  <c r="K727" i="5"/>
  <c r="M791" i="5"/>
  <c r="K791" i="5"/>
  <c r="M855" i="5"/>
  <c r="K855" i="5"/>
  <c r="M919" i="5"/>
  <c r="K919" i="5"/>
  <c r="M983" i="5"/>
  <c r="K983" i="5"/>
  <c r="M1047" i="5"/>
  <c r="K1047" i="5"/>
  <c r="M715" i="5"/>
  <c r="K715" i="5"/>
  <c r="M779" i="5"/>
  <c r="K779" i="5"/>
  <c r="M843" i="5"/>
  <c r="K843" i="5"/>
  <c r="M907" i="5"/>
  <c r="K907" i="5"/>
  <c r="M971" i="5"/>
  <c r="K971" i="5"/>
  <c r="M1035" i="5"/>
  <c r="K1035" i="5"/>
  <c r="M1099" i="5"/>
  <c r="K1099" i="5"/>
  <c r="M59" i="5"/>
  <c r="K59" i="5"/>
  <c r="M123" i="5"/>
  <c r="K123" i="5"/>
  <c r="M195" i="5"/>
  <c r="K195" i="5"/>
  <c r="M259" i="5"/>
  <c r="K259" i="5"/>
  <c r="M323" i="5"/>
  <c r="K323" i="5"/>
  <c r="M387" i="5"/>
  <c r="K387" i="5"/>
  <c r="M451" i="5"/>
  <c r="K451" i="5"/>
  <c r="M515" i="5"/>
  <c r="K515" i="5"/>
  <c r="M579" i="5"/>
  <c r="K579" i="5"/>
  <c r="M643" i="5"/>
  <c r="K643" i="5"/>
  <c r="M707" i="5"/>
  <c r="K707" i="5"/>
  <c r="M95" i="5"/>
  <c r="K95" i="5"/>
  <c r="M159" i="5"/>
  <c r="K159" i="5"/>
  <c r="M223" i="5"/>
  <c r="K223" i="5"/>
  <c r="M287" i="5"/>
  <c r="K287" i="5"/>
  <c r="M351" i="5"/>
  <c r="K351" i="5"/>
  <c r="M415" i="5"/>
  <c r="K415" i="5"/>
  <c r="M479" i="5"/>
  <c r="K479" i="5"/>
  <c r="M543" i="5"/>
  <c r="K543" i="5"/>
  <c r="M607" i="5"/>
  <c r="K607" i="5"/>
  <c r="M671" i="5"/>
  <c r="K671" i="5"/>
  <c r="M735" i="5"/>
  <c r="K735" i="5"/>
  <c r="M799" i="5"/>
  <c r="K799" i="5"/>
  <c r="M863" i="5"/>
  <c r="K863" i="5"/>
  <c r="M927" i="5"/>
  <c r="K927" i="5"/>
  <c r="M991" i="5"/>
  <c r="K991" i="5"/>
  <c r="M1055" i="5"/>
  <c r="K1055" i="5"/>
  <c r="M723" i="5"/>
  <c r="K723" i="5"/>
  <c r="M787" i="5"/>
  <c r="K787" i="5"/>
  <c r="M851" i="5"/>
  <c r="K851" i="5"/>
  <c r="M915" i="5"/>
  <c r="K915" i="5"/>
  <c r="M979" i="5"/>
  <c r="K979" i="5"/>
  <c r="M1043" i="5"/>
  <c r="K1043" i="5"/>
  <c r="M147" i="5"/>
  <c r="K147" i="5"/>
  <c r="M267" i="5"/>
  <c r="K267" i="5"/>
  <c r="M587" i="5"/>
  <c r="K587" i="5"/>
  <c r="M167" i="5"/>
  <c r="K167" i="5"/>
  <c r="M231" i="5"/>
  <c r="K231" i="5"/>
  <c r="M423" i="5"/>
  <c r="K423" i="5"/>
  <c r="M615" i="5"/>
  <c r="K615" i="5"/>
  <c r="M743" i="5"/>
  <c r="K743" i="5"/>
  <c r="M807" i="5"/>
  <c r="K807" i="5"/>
  <c r="M935" i="5"/>
  <c r="K935" i="5"/>
  <c r="M1063" i="5"/>
  <c r="K1063" i="5"/>
  <c r="M859" i="5"/>
  <c r="K859" i="5"/>
  <c r="M987" i="5"/>
  <c r="K987" i="5"/>
  <c r="M1051" i="5"/>
  <c r="K1051" i="5"/>
  <c r="M75" i="5"/>
  <c r="K75" i="5"/>
  <c r="M139" i="5"/>
  <c r="K139" i="5"/>
  <c r="M211" i="5"/>
  <c r="K211" i="5"/>
  <c r="M275" i="5"/>
  <c r="K275" i="5"/>
  <c r="M339" i="5"/>
  <c r="K339" i="5"/>
  <c r="M403" i="5"/>
  <c r="K403" i="5"/>
  <c r="M467" i="5"/>
  <c r="K467" i="5"/>
  <c r="M531" i="5"/>
  <c r="K531" i="5"/>
  <c r="M595" i="5"/>
  <c r="K595" i="5"/>
  <c r="M659" i="5"/>
  <c r="K659" i="5"/>
  <c r="M47" i="5"/>
  <c r="K47" i="5"/>
  <c r="M111" i="5"/>
  <c r="K111" i="5"/>
  <c r="M175" i="5"/>
  <c r="K175" i="5"/>
  <c r="M239" i="5"/>
  <c r="K239" i="5"/>
  <c r="M303" i="5"/>
  <c r="K303" i="5"/>
  <c r="M367" i="5"/>
  <c r="K367" i="5"/>
  <c r="M431" i="5"/>
  <c r="K431" i="5"/>
  <c r="M495" i="5"/>
  <c r="K495" i="5"/>
  <c r="M559" i="5"/>
  <c r="K559" i="5"/>
  <c r="M623" i="5"/>
  <c r="K623" i="5"/>
  <c r="M687" i="5"/>
  <c r="K687" i="5"/>
  <c r="M751" i="5"/>
  <c r="K751" i="5"/>
  <c r="M815" i="5"/>
  <c r="K815" i="5"/>
  <c r="M879" i="5"/>
  <c r="K879" i="5"/>
  <c r="M943" i="5"/>
  <c r="K943" i="5"/>
  <c r="M1007" i="5"/>
  <c r="K1007" i="5"/>
  <c r="M1071" i="5"/>
  <c r="K1071" i="5"/>
  <c r="M739" i="5"/>
  <c r="K739" i="5"/>
  <c r="M803" i="5"/>
  <c r="K803" i="5"/>
  <c r="M867" i="5"/>
  <c r="K867" i="5"/>
  <c r="M931" i="5"/>
  <c r="K931" i="5"/>
  <c r="M995" i="5"/>
  <c r="K995" i="5"/>
  <c r="M1059" i="5"/>
  <c r="K1059" i="5"/>
  <c r="M203" i="5"/>
  <c r="K203" i="5"/>
  <c r="M395" i="5"/>
  <c r="K395" i="5"/>
  <c r="M39" i="5"/>
  <c r="K39" i="5"/>
  <c r="M487" i="5"/>
  <c r="K487" i="5"/>
  <c r="M795" i="5"/>
  <c r="K795" i="5"/>
  <c r="M83" i="5"/>
  <c r="K83" i="5"/>
  <c r="M219" i="5"/>
  <c r="K219" i="5"/>
  <c r="M475" i="5"/>
  <c r="K475" i="5"/>
  <c r="M603" i="5"/>
  <c r="K603" i="5"/>
  <c r="M55" i="5"/>
  <c r="K55" i="5"/>
  <c r="M183" i="5"/>
  <c r="K183" i="5"/>
  <c r="M311" i="5"/>
  <c r="K311" i="5"/>
  <c r="M439" i="5"/>
  <c r="K439" i="5"/>
  <c r="M567" i="5"/>
  <c r="K567" i="5"/>
  <c r="M631" i="5"/>
  <c r="K631" i="5"/>
  <c r="M759" i="5"/>
  <c r="K759" i="5"/>
  <c r="M887" i="5"/>
  <c r="K887" i="5"/>
  <c r="M1015" i="5"/>
  <c r="K1015" i="5"/>
  <c r="M1079" i="5"/>
  <c r="K1079" i="5"/>
  <c r="M811" i="5"/>
  <c r="K811" i="5"/>
  <c r="M1003" i="5"/>
  <c r="K1003" i="5"/>
  <c r="M91" i="5"/>
  <c r="K91" i="5"/>
  <c r="M163" i="5"/>
  <c r="K163" i="5"/>
  <c r="M227" i="5"/>
  <c r="K227" i="5"/>
  <c r="M291" i="5"/>
  <c r="K291" i="5"/>
  <c r="M355" i="5"/>
  <c r="K355" i="5"/>
  <c r="M419" i="5"/>
  <c r="K419" i="5"/>
  <c r="M483" i="5"/>
  <c r="K483" i="5"/>
  <c r="M547" i="5"/>
  <c r="K547" i="5"/>
  <c r="M611" i="5"/>
  <c r="K611" i="5"/>
  <c r="M675" i="5"/>
  <c r="K675" i="5"/>
  <c r="M63" i="5"/>
  <c r="K63" i="5"/>
  <c r="M127" i="5"/>
  <c r="K127" i="5"/>
  <c r="M191" i="5"/>
  <c r="K191" i="5"/>
  <c r="M255" i="5"/>
  <c r="K255" i="5"/>
  <c r="M319" i="5"/>
  <c r="K319" i="5"/>
  <c r="M383" i="5"/>
  <c r="K383" i="5"/>
  <c r="M447" i="5"/>
  <c r="K447" i="5"/>
  <c r="M511" i="5"/>
  <c r="K511" i="5"/>
  <c r="M575" i="5"/>
  <c r="K575" i="5"/>
  <c r="M639" i="5"/>
  <c r="K639" i="5"/>
  <c r="M703" i="5"/>
  <c r="K703" i="5"/>
  <c r="M767" i="5"/>
  <c r="K767" i="5"/>
  <c r="M831" i="5"/>
  <c r="K831" i="5"/>
  <c r="M895" i="5"/>
  <c r="K895" i="5"/>
  <c r="M959" i="5"/>
  <c r="K959" i="5"/>
  <c r="M1023" i="5"/>
  <c r="K1023" i="5"/>
  <c r="M1087" i="5"/>
  <c r="K1087" i="5"/>
  <c r="M755" i="5"/>
  <c r="K755" i="5"/>
  <c r="M819" i="5"/>
  <c r="K819" i="5"/>
  <c r="M883" i="5"/>
  <c r="K883" i="5"/>
  <c r="M947" i="5"/>
  <c r="K947" i="5"/>
  <c r="M1011" i="5"/>
  <c r="K1011" i="5"/>
  <c r="M1075" i="5"/>
  <c r="K1075" i="5"/>
  <c r="M131" i="5"/>
  <c r="K131" i="5"/>
  <c r="M459" i="5"/>
  <c r="K459" i="5"/>
  <c r="M651" i="5"/>
  <c r="K651" i="5"/>
  <c r="M359" i="5"/>
  <c r="K359" i="5"/>
  <c r="M731" i="5"/>
  <c r="K731" i="5"/>
  <c r="M155" i="5"/>
  <c r="K155" i="5"/>
  <c r="M283" i="5"/>
  <c r="K283" i="5"/>
  <c r="M411" i="5"/>
  <c r="K411" i="5"/>
  <c r="M539" i="5"/>
  <c r="K539" i="5"/>
  <c r="M667" i="5"/>
  <c r="K667" i="5"/>
  <c r="M119" i="5"/>
  <c r="K119" i="5"/>
  <c r="M247" i="5"/>
  <c r="K247" i="5"/>
  <c r="M375" i="5"/>
  <c r="K375" i="5"/>
  <c r="M503" i="5"/>
  <c r="K503" i="5"/>
  <c r="M695" i="5"/>
  <c r="K695" i="5"/>
  <c r="M823" i="5"/>
  <c r="K823" i="5"/>
  <c r="M951" i="5"/>
  <c r="K951" i="5"/>
  <c r="M747" i="5"/>
  <c r="K747" i="5"/>
  <c r="M875" i="5"/>
  <c r="K875" i="5"/>
  <c r="M1067" i="5"/>
  <c r="K1067" i="5"/>
  <c r="M35" i="5"/>
  <c r="K35" i="5"/>
  <c r="M99" i="5"/>
  <c r="K99" i="5"/>
  <c r="M171" i="5"/>
  <c r="K171" i="5"/>
  <c r="M235" i="5"/>
  <c r="K235" i="5"/>
  <c r="M299" i="5"/>
  <c r="K299" i="5"/>
  <c r="M363" i="5"/>
  <c r="K363" i="5"/>
  <c r="M427" i="5"/>
  <c r="K427" i="5"/>
  <c r="M491" i="5"/>
  <c r="K491" i="5"/>
  <c r="M555" i="5"/>
  <c r="K555" i="5"/>
  <c r="M619" i="5"/>
  <c r="K619" i="5"/>
  <c r="M683" i="5"/>
  <c r="K683" i="5"/>
  <c r="M71" i="5"/>
  <c r="K71" i="5"/>
  <c r="M135" i="5"/>
  <c r="K135" i="5"/>
  <c r="M199" i="5"/>
  <c r="K199" i="5"/>
  <c r="M263" i="5"/>
  <c r="K263" i="5"/>
  <c r="M327" i="5"/>
  <c r="K327" i="5"/>
  <c r="M391" i="5"/>
  <c r="K391" i="5"/>
  <c r="M455" i="5"/>
  <c r="K455" i="5"/>
  <c r="M519" i="5"/>
  <c r="K519" i="5"/>
  <c r="M583" i="5"/>
  <c r="K583" i="5"/>
  <c r="M647" i="5"/>
  <c r="K647" i="5"/>
  <c r="M711" i="5"/>
  <c r="K711" i="5"/>
  <c r="M775" i="5"/>
  <c r="K775" i="5"/>
  <c r="M839" i="5"/>
  <c r="K839" i="5"/>
  <c r="M903" i="5"/>
  <c r="K903" i="5"/>
  <c r="M967" i="5"/>
  <c r="K967" i="5"/>
  <c r="M1031" i="5"/>
  <c r="K1031" i="5"/>
  <c r="M1095" i="5"/>
  <c r="K1095" i="5"/>
  <c r="M763" i="5"/>
  <c r="K763" i="5"/>
  <c r="M827" i="5"/>
  <c r="K827" i="5"/>
  <c r="M891" i="5"/>
  <c r="K891" i="5"/>
  <c r="M955" i="5"/>
  <c r="K955" i="5"/>
  <c r="M1019" i="5"/>
  <c r="K1019" i="5"/>
  <c r="M1083" i="5"/>
  <c r="K1083" i="5"/>
  <c r="M347" i="5"/>
  <c r="K347" i="5"/>
  <c r="M43" i="5"/>
  <c r="K43" i="5"/>
  <c r="M107" i="5"/>
  <c r="K107" i="5"/>
  <c r="M179" i="5"/>
  <c r="K179" i="5"/>
  <c r="M243" i="5"/>
  <c r="K243" i="5"/>
  <c r="M307" i="5"/>
  <c r="K307" i="5"/>
  <c r="M371" i="5"/>
  <c r="K371" i="5"/>
  <c r="M435" i="5"/>
  <c r="K435" i="5"/>
  <c r="M499" i="5"/>
  <c r="K499" i="5"/>
  <c r="M563" i="5"/>
  <c r="K563" i="5"/>
  <c r="M627" i="5"/>
  <c r="K627" i="5"/>
  <c r="M691" i="5"/>
  <c r="K691" i="5"/>
  <c r="M79" i="5"/>
  <c r="K79" i="5"/>
  <c r="M143" i="5"/>
  <c r="K143" i="5"/>
  <c r="M207" i="5"/>
  <c r="K207" i="5"/>
  <c r="M271" i="5"/>
  <c r="K271" i="5"/>
  <c r="M335" i="5"/>
  <c r="K335" i="5"/>
  <c r="M399" i="5"/>
  <c r="K399" i="5"/>
  <c r="M463" i="5"/>
  <c r="K463" i="5"/>
  <c r="M527" i="5"/>
  <c r="K527" i="5"/>
  <c r="M591" i="5"/>
  <c r="K591" i="5"/>
  <c r="M655" i="5"/>
  <c r="K655" i="5"/>
  <c r="M719" i="5"/>
  <c r="K719" i="5"/>
  <c r="M783" i="5"/>
  <c r="K783" i="5"/>
  <c r="M847" i="5"/>
  <c r="K847" i="5"/>
  <c r="M911" i="5"/>
  <c r="K911" i="5"/>
  <c r="M975" i="5"/>
  <c r="K975" i="5"/>
  <c r="M1039" i="5"/>
  <c r="K1039" i="5"/>
  <c r="M1103" i="5"/>
  <c r="K1103" i="5"/>
  <c r="M771" i="5"/>
  <c r="K771" i="5"/>
  <c r="M835" i="5"/>
  <c r="K835" i="5"/>
  <c r="M899" i="5"/>
  <c r="K899" i="5"/>
  <c r="M963" i="5"/>
  <c r="K963" i="5"/>
  <c r="M1027" i="5"/>
  <c r="K1027" i="5"/>
  <c r="M1091" i="5"/>
  <c r="K1091" i="5"/>
  <c r="F1000" i="5"/>
  <c r="G1000" i="5"/>
  <c r="B1000" i="5"/>
  <c r="C1000" i="5"/>
  <c r="D1000" i="5"/>
  <c r="E1000" i="5"/>
  <c r="C174" i="5"/>
  <c r="G174" i="5"/>
  <c r="D174" i="5"/>
  <c r="E174" i="5"/>
  <c r="F174" i="5"/>
  <c r="B174" i="5"/>
  <c r="G336" i="5"/>
  <c r="B336" i="5"/>
  <c r="C336" i="5"/>
  <c r="D336" i="5"/>
  <c r="F336" i="5"/>
  <c r="E336" i="5"/>
  <c r="C438" i="5"/>
  <c r="E438" i="5"/>
  <c r="G438" i="5"/>
  <c r="B438" i="5"/>
  <c r="D438" i="5"/>
  <c r="F438" i="5"/>
  <c r="F540" i="5"/>
  <c r="G540" i="5"/>
  <c r="B540" i="5"/>
  <c r="C540" i="5"/>
  <c r="D540" i="5"/>
  <c r="E540" i="5"/>
  <c r="D874" i="5"/>
  <c r="F874" i="5"/>
  <c r="G874" i="5"/>
  <c r="B874" i="5"/>
  <c r="C874" i="5"/>
  <c r="E874" i="5"/>
  <c r="G56" i="5"/>
  <c r="C56" i="5"/>
  <c r="D56" i="5"/>
  <c r="F56" i="5"/>
  <c r="B56" i="5"/>
  <c r="E56" i="5"/>
  <c r="D262" i="5"/>
  <c r="E262" i="5"/>
  <c r="C262" i="5"/>
  <c r="F262" i="5"/>
  <c r="G262" i="5"/>
  <c r="B262" i="5"/>
  <c r="B388" i="5"/>
  <c r="D388" i="5"/>
  <c r="C388" i="5"/>
  <c r="E388" i="5"/>
  <c r="F388" i="5"/>
  <c r="G388" i="5"/>
  <c r="C490" i="5"/>
  <c r="E490" i="5"/>
  <c r="B490" i="5"/>
  <c r="D490" i="5"/>
  <c r="F490" i="5"/>
  <c r="G490" i="5"/>
  <c r="B585" i="5"/>
  <c r="D585" i="5"/>
  <c r="F585" i="5"/>
  <c r="C585" i="5"/>
  <c r="E585" i="5"/>
  <c r="G585" i="5"/>
  <c r="F1008" i="5"/>
  <c r="B1008" i="5"/>
  <c r="C1008" i="5"/>
  <c r="D1008" i="5"/>
  <c r="E1008" i="5"/>
  <c r="G1008" i="5"/>
  <c r="F177" i="5"/>
  <c r="G177" i="5"/>
  <c r="E177" i="5"/>
  <c r="B177" i="5"/>
  <c r="C177" i="5"/>
  <c r="D177" i="5"/>
  <c r="D338" i="5"/>
  <c r="C338" i="5"/>
  <c r="G338" i="5"/>
  <c r="B338" i="5"/>
  <c r="F338" i="5"/>
  <c r="E338" i="5"/>
  <c r="G441" i="5"/>
  <c r="C441" i="5"/>
  <c r="E441" i="5"/>
  <c r="B441" i="5"/>
  <c r="D441" i="5"/>
  <c r="F441" i="5"/>
  <c r="F544" i="5"/>
  <c r="G544" i="5"/>
  <c r="B544" i="5"/>
  <c r="C544" i="5"/>
  <c r="D544" i="5"/>
  <c r="E544" i="5"/>
  <c r="D882" i="5"/>
  <c r="F882" i="5"/>
  <c r="G882" i="5"/>
  <c r="B882" i="5"/>
  <c r="C882" i="5"/>
  <c r="E882" i="5"/>
  <c r="G64" i="5"/>
  <c r="C64" i="5"/>
  <c r="D64" i="5"/>
  <c r="F64" i="5"/>
  <c r="B64" i="5"/>
  <c r="E64" i="5"/>
  <c r="B265" i="5"/>
  <c r="C265" i="5"/>
  <c r="G265" i="5"/>
  <c r="F265" i="5"/>
  <c r="E265" i="5"/>
  <c r="D265" i="5"/>
  <c r="B392" i="5"/>
  <c r="D392" i="5"/>
  <c r="C392" i="5"/>
  <c r="E392" i="5"/>
  <c r="F392" i="5"/>
  <c r="G392" i="5"/>
  <c r="C494" i="5"/>
  <c r="E494" i="5"/>
  <c r="F494" i="5"/>
  <c r="G494" i="5"/>
  <c r="B494" i="5"/>
  <c r="D494" i="5"/>
  <c r="D587" i="5"/>
  <c r="F587" i="5"/>
  <c r="B587" i="5"/>
  <c r="C587" i="5"/>
  <c r="E587" i="5"/>
  <c r="G587" i="5"/>
  <c r="F1048" i="5"/>
  <c r="B1048" i="5"/>
  <c r="D1048" i="5"/>
  <c r="E1048" i="5"/>
  <c r="G1048" i="5"/>
  <c r="C1048" i="5"/>
  <c r="E206" i="5"/>
  <c r="F206" i="5"/>
  <c r="G206" i="5"/>
  <c r="D206" i="5"/>
  <c r="B206" i="5"/>
  <c r="C206" i="5"/>
  <c r="D354" i="5"/>
  <c r="F354" i="5"/>
  <c r="B354" i="5"/>
  <c r="C354" i="5"/>
  <c r="E354" i="5"/>
  <c r="G354" i="5"/>
  <c r="G457" i="5"/>
  <c r="C457" i="5"/>
  <c r="E457" i="5"/>
  <c r="B457" i="5"/>
  <c r="D457" i="5"/>
  <c r="F457" i="5"/>
  <c r="F556" i="5"/>
  <c r="G556" i="5"/>
  <c r="B556" i="5"/>
  <c r="C556" i="5"/>
  <c r="D556" i="5"/>
  <c r="E556" i="5"/>
  <c r="D290" i="5"/>
  <c r="E290" i="5"/>
  <c r="G290" i="5"/>
  <c r="C290" i="5"/>
  <c r="F290" i="5"/>
  <c r="B290" i="5"/>
  <c r="D226" i="5"/>
  <c r="E226" i="5"/>
  <c r="F226" i="5"/>
  <c r="G226" i="5"/>
  <c r="C226" i="5"/>
  <c r="B226" i="5"/>
  <c r="C162" i="5"/>
  <c r="G162" i="5"/>
  <c r="B162" i="5"/>
  <c r="D162" i="5"/>
  <c r="E162" i="5"/>
  <c r="F162" i="5"/>
  <c r="C98" i="5"/>
  <c r="D98" i="5"/>
  <c r="E98" i="5"/>
  <c r="G98" i="5"/>
  <c r="B98" i="5"/>
  <c r="F98" i="5"/>
  <c r="C34" i="5"/>
  <c r="D34" i="5"/>
  <c r="E34" i="5"/>
  <c r="F34" i="5"/>
  <c r="G34" i="5"/>
  <c r="B34" i="5"/>
  <c r="F1044" i="5"/>
  <c r="B1044" i="5"/>
  <c r="D1044" i="5"/>
  <c r="C1044" i="5"/>
  <c r="E1044" i="5"/>
  <c r="G1044" i="5"/>
  <c r="B980" i="5"/>
  <c r="D980" i="5"/>
  <c r="C980" i="5"/>
  <c r="E980" i="5"/>
  <c r="F980" i="5"/>
  <c r="G980" i="5"/>
  <c r="B916" i="5"/>
  <c r="D916" i="5"/>
  <c r="F916" i="5"/>
  <c r="C916" i="5"/>
  <c r="E916" i="5"/>
  <c r="G916" i="5"/>
  <c r="B852" i="5"/>
  <c r="C852" i="5"/>
  <c r="D852" i="5"/>
  <c r="E852" i="5"/>
  <c r="F852" i="5"/>
  <c r="G852" i="5"/>
  <c r="D788" i="5"/>
  <c r="F788" i="5"/>
  <c r="B788" i="5"/>
  <c r="C788" i="5"/>
  <c r="E788" i="5"/>
  <c r="G788" i="5"/>
  <c r="D724" i="5"/>
  <c r="E724" i="5"/>
  <c r="F724" i="5"/>
  <c r="G724" i="5"/>
  <c r="B724" i="5"/>
  <c r="C724" i="5"/>
  <c r="B660" i="5"/>
  <c r="C660" i="5"/>
  <c r="D660" i="5"/>
  <c r="E660" i="5"/>
  <c r="F660" i="5"/>
  <c r="G660" i="5"/>
  <c r="F596" i="5"/>
  <c r="B596" i="5"/>
  <c r="D596" i="5"/>
  <c r="C596" i="5"/>
  <c r="E596" i="5"/>
  <c r="G596" i="5"/>
  <c r="B1249" i="5"/>
  <c r="D1249" i="5"/>
  <c r="F1249" i="5"/>
  <c r="C1249" i="5"/>
  <c r="E1249" i="5"/>
  <c r="G1249" i="5"/>
  <c r="B1185" i="5"/>
  <c r="C1185" i="5"/>
  <c r="D1185" i="5"/>
  <c r="E1185" i="5"/>
  <c r="F1185" i="5"/>
  <c r="G1185" i="5"/>
  <c r="B1121" i="5"/>
  <c r="D1121" i="5"/>
  <c r="F1121" i="5"/>
  <c r="G1121" i="5"/>
  <c r="C1121" i="5"/>
  <c r="E1121" i="5"/>
  <c r="B105" i="5"/>
  <c r="E105" i="5"/>
  <c r="C105" i="5"/>
  <c r="D105" i="5"/>
  <c r="F105" i="5"/>
  <c r="G105" i="5"/>
  <c r="B41" i="5"/>
  <c r="C41" i="5"/>
  <c r="D41" i="5"/>
  <c r="F41" i="5"/>
  <c r="G41" i="5"/>
  <c r="D1051" i="5"/>
  <c r="F1051" i="5"/>
  <c r="B1051" i="5"/>
  <c r="C1051" i="5"/>
  <c r="E1051" i="5"/>
  <c r="G1051" i="5"/>
  <c r="B987" i="5"/>
  <c r="D987" i="5"/>
  <c r="E987" i="5"/>
  <c r="F987" i="5"/>
  <c r="G987" i="5"/>
  <c r="C987" i="5"/>
  <c r="F923" i="5"/>
  <c r="B923" i="5"/>
  <c r="D923" i="5"/>
  <c r="C923" i="5"/>
  <c r="E923" i="5"/>
  <c r="G923" i="5"/>
  <c r="F859" i="5"/>
  <c r="G859" i="5"/>
  <c r="B859" i="5"/>
  <c r="C859" i="5"/>
  <c r="D859" i="5"/>
  <c r="E859" i="5"/>
  <c r="D795" i="5"/>
  <c r="F795" i="5"/>
  <c r="B795" i="5"/>
  <c r="C795" i="5"/>
  <c r="E795" i="5"/>
  <c r="G795" i="5"/>
  <c r="B731" i="5"/>
  <c r="D731" i="5"/>
  <c r="F731" i="5"/>
  <c r="E731" i="5"/>
  <c r="G731" i="5"/>
  <c r="C731" i="5"/>
  <c r="F667" i="5"/>
  <c r="B667" i="5"/>
  <c r="C667" i="5"/>
  <c r="D667" i="5"/>
  <c r="E667" i="5"/>
  <c r="G667" i="5"/>
  <c r="D603" i="5"/>
  <c r="F603" i="5"/>
  <c r="B603" i="5"/>
  <c r="C603" i="5"/>
  <c r="E603" i="5"/>
  <c r="G603" i="5"/>
  <c r="F1256" i="5"/>
  <c r="B1256" i="5"/>
  <c r="D1256" i="5"/>
  <c r="E1256" i="5"/>
  <c r="G1256" i="5"/>
  <c r="C1256" i="5"/>
  <c r="F1192" i="5"/>
  <c r="G1192" i="5"/>
  <c r="B1192" i="5"/>
  <c r="C1192" i="5"/>
  <c r="D1192" i="5"/>
  <c r="E1192" i="5"/>
  <c r="B1128" i="5"/>
  <c r="F1128" i="5"/>
  <c r="G1128" i="5"/>
  <c r="C1128" i="5"/>
  <c r="D1128" i="5"/>
  <c r="E1128" i="5"/>
  <c r="B762" i="5"/>
  <c r="D762" i="5"/>
  <c r="F762" i="5"/>
  <c r="C762" i="5"/>
  <c r="E762" i="5"/>
  <c r="G762" i="5"/>
  <c r="B698" i="5"/>
  <c r="C698" i="5"/>
  <c r="D698" i="5"/>
  <c r="E698" i="5"/>
  <c r="F698" i="5"/>
  <c r="G698" i="5"/>
  <c r="B634" i="5"/>
  <c r="D634" i="5"/>
  <c r="F634" i="5"/>
  <c r="G634" i="5"/>
  <c r="C634" i="5"/>
  <c r="E634" i="5"/>
  <c r="D1287" i="5"/>
  <c r="F1287" i="5"/>
  <c r="B1287" i="5"/>
  <c r="C1287" i="5"/>
  <c r="E1287" i="5"/>
  <c r="G1287" i="5"/>
  <c r="D1223" i="5"/>
  <c r="F1223" i="5"/>
  <c r="B1223" i="5"/>
  <c r="C1223" i="5"/>
  <c r="E1223" i="5"/>
  <c r="G1223" i="5"/>
  <c r="D1159" i="5"/>
  <c r="E1159" i="5"/>
  <c r="F1159" i="5"/>
  <c r="G1159" i="5"/>
  <c r="B1159" i="5"/>
  <c r="C1159" i="5"/>
  <c r="D583" i="5"/>
  <c r="F583" i="5"/>
  <c r="B583" i="5"/>
  <c r="C583" i="5"/>
  <c r="E583" i="5"/>
  <c r="G583" i="5"/>
  <c r="D519" i="5"/>
  <c r="E519" i="5"/>
  <c r="F519" i="5"/>
  <c r="G519" i="5"/>
  <c r="B519" i="5"/>
  <c r="C519" i="5"/>
  <c r="C455" i="5"/>
  <c r="E455" i="5"/>
  <c r="G455" i="5"/>
  <c r="F455" i="5"/>
  <c r="B455" i="5"/>
  <c r="D455" i="5"/>
  <c r="B391" i="5"/>
  <c r="D391" i="5"/>
  <c r="E391" i="5"/>
  <c r="F391" i="5"/>
  <c r="G391" i="5"/>
  <c r="C391" i="5"/>
  <c r="F327" i="5"/>
  <c r="G327" i="5"/>
  <c r="E327" i="5"/>
  <c r="B327" i="5"/>
  <c r="D327" i="5"/>
  <c r="C327" i="5"/>
  <c r="F263" i="5"/>
  <c r="G263" i="5"/>
  <c r="B263" i="5"/>
  <c r="C263" i="5"/>
  <c r="D263" i="5"/>
  <c r="E263" i="5"/>
  <c r="B199" i="5"/>
  <c r="C199" i="5"/>
  <c r="D199" i="5"/>
  <c r="E199" i="5"/>
  <c r="F199" i="5"/>
  <c r="G199" i="5"/>
  <c r="D135" i="5"/>
  <c r="B135" i="5"/>
  <c r="C135" i="5"/>
  <c r="E135" i="5"/>
  <c r="F135" i="5"/>
  <c r="G135" i="5"/>
  <c r="E71" i="5"/>
  <c r="F71" i="5"/>
  <c r="G71" i="5"/>
  <c r="B71" i="5"/>
  <c r="D71" i="5"/>
  <c r="C71" i="5"/>
  <c r="B1081" i="5"/>
  <c r="D1081" i="5"/>
  <c r="F1081" i="5"/>
  <c r="C1081" i="5"/>
  <c r="E1081" i="5"/>
  <c r="G1081" i="5"/>
  <c r="B1017" i="5"/>
  <c r="C1017" i="5"/>
  <c r="D1017" i="5"/>
  <c r="E1017" i="5"/>
  <c r="F1017" i="5"/>
  <c r="G1017" i="5"/>
  <c r="B953" i="5"/>
  <c r="D953" i="5"/>
  <c r="F953" i="5"/>
  <c r="E953" i="5"/>
  <c r="G953" i="5"/>
  <c r="C953" i="5"/>
  <c r="B889" i="5"/>
  <c r="D889" i="5"/>
  <c r="E889" i="5"/>
  <c r="F889" i="5"/>
  <c r="G889" i="5"/>
  <c r="C889" i="5"/>
  <c r="B825" i="5"/>
  <c r="C825" i="5"/>
  <c r="D825" i="5"/>
  <c r="E825" i="5"/>
  <c r="F825" i="5"/>
  <c r="G825" i="5"/>
  <c r="F761" i="5"/>
  <c r="B761" i="5"/>
  <c r="D761" i="5"/>
  <c r="C761" i="5"/>
  <c r="E761" i="5"/>
  <c r="G761" i="5"/>
  <c r="F697" i="5"/>
  <c r="G697" i="5"/>
  <c r="B697" i="5"/>
  <c r="C697" i="5"/>
  <c r="D697" i="5"/>
  <c r="E697" i="5"/>
  <c r="B633" i="5"/>
  <c r="D633" i="5"/>
  <c r="F633" i="5"/>
  <c r="C633" i="5"/>
  <c r="E633" i="5"/>
  <c r="G633" i="5"/>
  <c r="B1286" i="5"/>
  <c r="D1286" i="5"/>
  <c r="F1286" i="5"/>
  <c r="C1286" i="5"/>
  <c r="E1286" i="5"/>
  <c r="G1286" i="5"/>
  <c r="B1222" i="5"/>
  <c r="D1222" i="5"/>
  <c r="F1222" i="5"/>
  <c r="C1222" i="5"/>
  <c r="E1222" i="5"/>
  <c r="G1222" i="5"/>
  <c r="B1158" i="5"/>
  <c r="C1158" i="5"/>
  <c r="D1158" i="5"/>
  <c r="E1158" i="5"/>
  <c r="F1158" i="5"/>
  <c r="G1158" i="5"/>
  <c r="D792" i="5"/>
  <c r="F792" i="5"/>
  <c r="B792" i="5"/>
  <c r="G792" i="5"/>
  <c r="C792" i="5"/>
  <c r="E792" i="5"/>
  <c r="D728" i="5"/>
  <c r="F728" i="5"/>
  <c r="G728" i="5"/>
  <c r="B728" i="5"/>
  <c r="C728" i="5"/>
  <c r="E728" i="5"/>
  <c r="B664" i="5"/>
  <c r="G664" i="5"/>
  <c r="C664" i="5"/>
  <c r="D664" i="5"/>
  <c r="E664" i="5"/>
  <c r="F664" i="5"/>
  <c r="F600" i="5"/>
  <c r="B600" i="5"/>
  <c r="D600" i="5"/>
  <c r="C600" i="5"/>
  <c r="E600" i="5"/>
  <c r="G600" i="5"/>
  <c r="B1253" i="5"/>
  <c r="D1253" i="5"/>
  <c r="F1253" i="5"/>
  <c r="G1253" i="5"/>
  <c r="C1253" i="5"/>
  <c r="E1253" i="5"/>
  <c r="B1189" i="5"/>
  <c r="C1189" i="5"/>
  <c r="D1189" i="5"/>
  <c r="E1189" i="5"/>
  <c r="F1189" i="5"/>
  <c r="G1189" i="5"/>
  <c r="B1125" i="5"/>
  <c r="D1125" i="5"/>
  <c r="C1125" i="5"/>
  <c r="E1125" i="5"/>
  <c r="F1125" i="5"/>
  <c r="G1125" i="5"/>
  <c r="B549" i="5"/>
  <c r="C549" i="5"/>
  <c r="D549" i="5"/>
  <c r="E549" i="5"/>
  <c r="F549" i="5"/>
  <c r="G549" i="5"/>
  <c r="C485" i="5"/>
  <c r="F485" i="5"/>
  <c r="G485" i="5"/>
  <c r="B485" i="5"/>
  <c r="D485" i="5"/>
  <c r="E485" i="5"/>
  <c r="G421" i="5"/>
  <c r="B421" i="5"/>
  <c r="C421" i="5"/>
  <c r="D421" i="5"/>
  <c r="E421" i="5"/>
  <c r="F421" i="5"/>
  <c r="D357" i="5"/>
  <c r="F357" i="5"/>
  <c r="E357" i="5"/>
  <c r="G357" i="5"/>
  <c r="B357" i="5"/>
  <c r="C357" i="5"/>
  <c r="B293" i="5"/>
  <c r="C293" i="5"/>
  <c r="E293" i="5"/>
  <c r="D293" i="5"/>
  <c r="F293" i="5"/>
  <c r="G293" i="5"/>
  <c r="B229" i="5"/>
  <c r="C229" i="5"/>
  <c r="D229" i="5"/>
  <c r="E229" i="5"/>
  <c r="G229" i="5"/>
  <c r="F229" i="5"/>
  <c r="F165" i="5"/>
  <c r="G165" i="5"/>
  <c r="E165" i="5"/>
  <c r="B165" i="5"/>
  <c r="C165" i="5"/>
  <c r="D165" i="5"/>
  <c r="B101" i="5"/>
  <c r="C101" i="5"/>
  <c r="E101" i="5"/>
  <c r="F101" i="5"/>
  <c r="D101" i="5"/>
  <c r="G101" i="5"/>
  <c r="B37" i="5"/>
  <c r="C37" i="5"/>
  <c r="D37" i="5"/>
  <c r="E37" i="5"/>
  <c r="F37" i="5"/>
  <c r="G37" i="5"/>
  <c r="D1047" i="5"/>
  <c r="F1047" i="5"/>
  <c r="B1047" i="5"/>
  <c r="C1047" i="5"/>
  <c r="E1047" i="5"/>
  <c r="G1047" i="5"/>
  <c r="B983" i="5"/>
  <c r="F983" i="5"/>
  <c r="G983" i="5"/>
  <c r="C983" i="5"/>
  <c r="D983" i="5"/>
  <c r="E983" i="5"/>
  <c r="F919" i="5"/>
  <c r="B919" i="5"/>
  <c r="D919" i="5"/>
  <c r="C919" i="5"/>
  <c r="E919" i="5"/>
  <c r="G919" i="5"/>
  <c r="F855" i="5"/>
  <c r="G855" i="5"/>
  <c r="B855" i="5"/>
  <c r="C855" i="5"/>
  <c r="D855" i="5"/>
  <c r="E855" i="5"/>
  <c r="B791" i="5"/>
  <c r="D791" i="5"/>
  <c r="F791" i="5"/>
  <c r="C791" i="5"/>
  <c r="E791" i="5"/>
  <c r="G791" i="5"/>
  <c r="B727" i="5"/>
  <c r="C727" i="5"/>
  <c r="D727" i="5"/>
  <c r="E727" i="5"/>
  <c r="F727" i="5"/>
  <c r="G727" i="5"/>
  <c r="F663" i="5"/>
  <c r="C663" i="5"/>
  <c r="D663" i="5"/>
  <c r="E663" i="5"/>
  <c r="G663" i="5"/>
  <c r="B663" i="5"/>
  <c r="D599" i="5"/>
  <c r="F599" i="5"/>
  <c r="B599" i="5"/>
  <c r="C599" i="5"/>
  <c r="E599" i="5"/>
  <c r="G599" i="5"/>
  <c r="F1252" i="5"/>
  <c r="B1252" i="5"/>
  <c r="D1252" i="5"/>
  <c r="C1252" i="5"/>
  <c r="E1252" i="5"/>
  <c r="G1252" i="5"/>
  <c r="F1188" i="5"/>
  <c r="G1188" i="5"/>
  <c r="B1188" i="5"/>
  <c r="C1188" i="5"/>
  <c r="D1188" i="5"/>
  <c r="E1188" i="5"/>
  <c r="B1124" i="5"/>
  <c r="C1124" i="5"/>
  <c r="D1124" i="5"/>
  <c r="E1124" i="5"/>
  <c r="F1124" i="5"/>
  <c r="G1124" i="5"/>
  <c r="B268" i="5"/>
  <c r="C268" i="5"/>
  <c r="D268" i="5"/>
  <c r="E268" i="5"/>
  <c r="F268" i="5"/>
  <c r="G268" i="5"/>
  <c r="D204" i="5"/>
  <c r="B204" i="5"/>
  <c r="G204" i="5"/>
  <c r="C204" i="5"/>
  <c r="E204" i="5"/>
  <c r="F204" i="5"/>
  <c r="C140" i="5"/>
  <c r="F140" i="5"/>
  <c r="B140" i="5"/>
  <c r="D140" i="5"/>
  <c r="E140" i="5"/>
  <c r="G140" i="5"/>
  <c r="G76" i="5"/>
  <c r="C76" i="5"/>
  <c r="D76" i="5"/>
  <c r="F76" i="5"/>
  <c r="B76" i="5"/>
  <c r="E76" i="5"/>
  <c r="B1086" i="5"/>
  <c r="D1086" i="5"/>
  <c r="F1086" i="5"/>
  <c r="C1086" i="5"/>
  <c r="E1086" i="5"/>
  <c r="G1086" i="5"/>
  <c r="B1022" i="5"/>
  <c r="D1022" i="5"/>
  <c r="E1022" i="5"/>
  <c r="F1022" i="5"/>
  <c r="G1022" i="5"/>
  <c r="C1022" i="5"/>
  <c r="D958" i="5"/>
  <c r="F958" i="5"/>
  <c r="B958" i="5"/>
  <c r="G958" i="5"/>
  <c r="C958" i="5"/>
  <c r="E958" i="5"/>
  <c r="D894" i="5"/>
  <c r="F894" i="5"/>
  <c r="G894" i="5"/>
  <c r="B894" i="5"/>
  <c r="C894" i="5"/>
  <c r="E894" i="5"/>
  <c r="B830" i="5"/>
  <c r="D830" i="5"/>
  <c r="C830" i="5"/>
  <c r="E830" i="5"/>
  <c r="F830" i="5"/>
  <c r="G830" i="5"/>
  <c r="B766" i="5"/>
  <c r="D766" i="5"/>
  <c r="F766" i="5"/>
  <c r="C766" i="5"/>
  <c r="E766" i="5"/>
  <c r="G766" i="5"/>
  <c r="B702" i="5"/>
  <c r="C702" i="5"/>
  <c r="D702" i="5"/>
  <c r="E702" i="5"/>
  <c r="F702" i="5"/>
  <c r="G702" i="5"/>
  <c r="B638" i="5"/>
  <c r="D638" i="5"/>
  <c r="F638" i="5"/>
  <c r="C638" i="5"/>
  <c r="E638" i="5"/>
  <c r="G638" i="5"/>
  <c r="F1291" i="5"/>
  <c r="B1291" i="5"/>
  <c r="C1291" i="5"/>
  <c r="D1291" i="5"/>
  <c r="E1291" i="5"/>
  <c r="G1291" i="5"/>
  <c r="D1227" i="5"/>
  <c r="F1227" i="5"/>
  <c r="B1227" i="5"/>
  <c r="C1227" i="5"/>
  <c r="E1227" i="5"/>
  <c r="G1227" i="5"/>
  <c r="D1163" i="5"/>
  <c r="E1163" i="5"/>
  <c r="F1163" i="5"/>
  <c r="G1163" i="5"/>
  <c r="B1163" i="5"/>
  <c r="C1163" i="5"/>
  <c r="D531" i="5"/>
  <c r="E531" i="5"/>
  <c r="F531" i="5"/>
  <c r="G531" i="5"/>
  <c r="B531" i="5"/>
  <c r="C531" i="5"/>
  <c r="C467" i="5"/>
  <c r="E467" i="5"/>
  <c r="G467" i="5"/>
  <c r="B467" i="5"/>
  <c r="D467" i="5"/>
  <c r="F467" i="5"/>
  <c r="B403" i="5"/>
  <c r="F403" i="5"/>
  <c r="G403" i="5"/>
  <c r="C403" i="5"/>
  <c r="D403" i="5"/>
  <c r="E403" i="5"/>
  <c r="F339" i="5"/>
  <c r="E339" i="5"/>
  <c r="B339" i="5"/>
  <c r="C339" i="5"/>
  <c r="D339" i="5"/>
  <c r="G339" i="5"/>
  <c r="F275" i="5"/>
  <c r="G275" i="5"/>
  <c r="E275" i="5"/>
  <c r="C275" i="5"/>
  <c r="D275" i="5"/>
  <c r="B275" i="5"/>
  <c r="B211" i="5"/>
  <c r="C211" i="5"/>
  <c r="D211" i="5"/>
  <c r="E211" i="5"/>
  <c r="F211" i="5"/>
  <c r="G211" i="5"/>
  <c r="B147" i="5"/>
  <c r="C147" i="5"/>
  <c r="E147" i="5"/>
  <c r="F147" i="5"/>
  <c r="G147" i="5"/>
  <c r="D147" i="5"/>
  <c r="E83" i="5"/>
  <c r="F83" i="5"/>
  <c r="G83" i="5"/>
  <c r="B83" i="5"/>
  <c r="D83" i="5"/>
  <c r="C83" i="5"/>
  <c r="B1093" i="5"/>
  <c r="D1093" i="5"/>
  <c r="F1093" i="5"/>
  <c r="G1093" i="5"/>
  <c r="C1093" i="5"/>
  <c r="E1093" i="5"/>
  <c r="B1029" i="5"/>
  <c r="C1029" i="5"/>
  <c r="D1029" i="5"/>
  <c r="E1029" i="5"/>
  <c r="F1029" i="5"/>
  <c r="G1029" i="5"/>
  <c r="D965" i="5"/>
  <c r="F965" i="5"/>
  <c r="B965" i="5"/>
  <c r="C965" i="5"/>
  <c r="E965" i="5"/>
  <c r="G965" i="5"/>
  <c r="B901" i="5"/>
  <c r="D901" i="5"/>
  <c r="F901" i="5"/>
  <c r="C901" i="5"/>
  <c r="E901" i="5"/>
  <c r="G901" i="5"/>
  <c r="B837" i="5"/>
  <c r="C837" i="5"/>
  <c r="D837" i="5"/>
  <c r="E837" i="5"/>
  <c r="F837" i="5"/>
  <c r="G837" i="5"/>
  <c r="F773" i="5"/>
  <c r="B773" i="5"/>
  <c r="D773" i="5"/>
  <c r="C773" i="5"/>
  <c r="E773" i="5"/>
  <c r="G773" i="5"/>
  <c r="F709" i="5"/>
  <c r="G709" i="5"/>
  <c r="B709" i="5"/>
  <c r="C709" i="5"/>
  <c r="D709" i="5"/>
  <c r="E709" i="5"/>
  <c r="B645" i="5"/>
  <c r="D645" i="5"/>
  <c r="E645" i="5"/>
  <c r="F645" i="5"/>
  <c r="G645" i="5"/>
  <c r="C645" i="5"/>
  <c r="D1298" i="5"/>
  <c r="F1298" i="5"/>
  <c r="B1298" i="5"/>
  <c r="C1298" i="5"/>
  <c r="E1298" i="5"/>
  <c r="G1298" i="5"/>
  <c r="B1234" i="5"/>
  <c r="D1234" i="5"/>
  <c r="F1234" i="5"/>
  <c r="C1234" i="5"/>
  <c r="E1234" i="5"/>
  <c r="G1234" i="5"/>
  <c r="B1170" i="5"/>
  <c r="C1170" i="5"/>
  <c r="D1170" i="5"/>
  <c r="E1170" i="5"/>
  <c r="F1170" i="5"/>
  <c r="G1170" i="5"/>
  <c r="F1111" i="5"/>
  <c r="B1111" i="5"/>
  <c r="C1111" i="5"/>
  <c r="D1111" i="5"/>
  <c r="E1111" i="5"/>
  <c r="G1111" i="5"/>
  <c r="B1050" i="5"/>
  <c r="D1050" i="5"/>
  <c r="F1050" i="5"/>
  <c r="C1050" i="5"/>
  <c r="E1050" i="5"/>
  <c r="G1050" i="5"/>
  <c r="D208" i="5"/>
  <c r="B208" i="5"/>
  <c r="C208" i="5"/>
  <c r="E208" i="5"/>
  <c r="F208" i="5"/>
  <c r="G208" i="5"/>
  <c r="B356" i="5"/>
  <c r="D356" i="5"/>
  <c r="C356" i="5"/>
  <c r="E356" i="5"/>
  <c r="F356" i="5"/>
  <c r="G356" i="5"/>
  <c r="C458" i="5"/>
  <c r="E458" i="5"/>
  <c r="G458" i="5"/>
  <c r="D458" i="5"/>
  <c r="F458" i="5"/>
  <c r="B458" i="5"/>
  <c r="B558" i="5"/>
  <c r="C558" i="5"/>
  <c r="D558" i="5"/>
  <c r="E558" i="5"/>
  <c r="F558" i="5"/>
  <c r="G558" i="5"/>
  <c r="B960" i="5"/>
  <c r="D960" i="5"/>
  <c r="F960" i="5"/>
  <c r="G960" i="5"/>
  <c r="C960" i="5"/>
  <c r="E960" i="5"/>
  <c r="G142" i="5"/>
  <c r="B142" i="5"/>
  <c r="C142" i="5"/>
  <c r="D142" i="5"/>
  <c r="E142" i="5"/>
  <c r="F142" i="5"/>
  <c r="D318" i="5"/>
  <c r="E318" i="5"/>
  <c r="G318" i="5"/>
  <c r="C318" i="5"/>
  <c r="B318" i="5"/>
  <c r="F318" i="5"/>
  <c r="B422" i="5"/>
  <c r="C422" i="5"/>
  <c r="D422" i="5"/>
  <c r="E422" i="5"/>
  <c r="F422" i="5"/>
  <c r="G422" i="5"/>
  <c r="F524" i="5"/>
  <c r="G524" i="5"/>
  <c r="B524" i="5"/>
  <c r="C524" i="5"/>
  <c r="D524" i="5"/>
  <c r="E524" i="5"/>
  <c r="D866" i="5"/>
  <c r="F866" i="5"/>
  <c r="G866" i="5"/>
  <c r="B866" i="5"/>
  <c r="C866" i="5"/>
  <c r="E866" i="5"/>
  <c r="G48" i="5"/>
  <c r="B48" i="5"/>
  <c r="C48" i="5"/>
  <c r="D48" i="5"/>
  <c r="F48" i="5"/>
  <c r="E48" i="5"/>
  <c r="G256" i="5"/>
  <c r="B256" i="5"/>
  <c r="F256" i="5"/>
  <c r="E256" i="5"/>
  <c r="D256" i="5"/>
  <c r="C256" i="5"/>
  <c r="D385" i="5"/>
  <c r="F385" i="5"/>
  <c r="B385" i="5"/>
  <c r="C385" i="5"/>
  <c r="E385" i="5"/>
  <c r="G385" i="5"/>
  <c r="G488" i="5"/>
  <c r="B488" i="5"/>
  <c r="C488" i="5"/>
  <c r="D488" i="5"/>
  <c r="E488" i="5"/>
  <c r="F488" i="5"/>
  <c r="B582" i="5"/>
  <c r="D582" i="5"/>
  <c r="F582" i="5"/>
  <c r="C582" i="5"/>
  <c r="E582" i="5"/>
  <c r="G582" i="5"/>
  <c r="F1032" i="5"/>
  <c r="B1032" i="5"/>
  <c r="C1032" i="5"/>
  <c r="D1032" i="5"/>
  <c r="E1032" i="5"/>
  <c r="G1032" i="5"/>
  <c r="F193" i="5"/>
  <c r="G193" i="5"/>
  <c r="E193" i="5"/>
  <c r="B193" i="5"/>
  <c r="C193" i="5"/>
  <c r="D193" i="5"/>
  <c r="B348" i="5"/>
  <c r="C348" i="5"/>
  <c r="D348" i="5"/>
  <c r="E348" i="5"/>
  <c r="G348" i="5"/>
  <c r="F348" i="5"/>
  <c r="C450" i="5"/>
  <c r="E450" i="5"/>
  <c r="G450" i="5"/>
  <c r="D450" i="5"/>
  <c r="F450" i="5"/>
  <c r="B450" i="5"/>
  <c r="F552" i="5"/>
  <c r="G552" i="5"/>
  <c r="B552" i="5"/>
  <c r="C552" i="5"/>
  <c r="D552" i="5"/>
  <c r="E552" i="5"/>
  <c r="D906" i="5"/>
  <c r="F906" i="5"/>
  <c r="B906" i="5"/>
  <c r="C906" i="5"/>
  <c r="E906" i="5"/>
  <c r="G906" i="5"/>
  <c r="G88" i="5"/>
  <c r="C88" i="5"/>
  <c r="D88" i="5"/>
  <c r="F88" i="5"/>
  <c r="B88" i="5"/>
  <c r="E88" i="5"/>
  <c r="B281" i="5"/>
  <c r="C281" i="5"/>
  <c r="D281" i="5"/>
  <c r="E281" i="5"/>
  <c r="G281" i="5"/>
  <c r="F281" i="5"/>
  <c r="D401" i="5"/>
  <c r="F401" i="5"/>
  <c r="B401" i="5"/>
  <c r="C401" i="5"/>
  <c r="E401" i="5"/>
  <c r="G401" i="5"/>
  <c r="F504" i="5"/>
  <c r="G504" i="5"/>
  <c r="B504" i="5"/>
  <c r="C504" i="5"/>
  <c r="D504" i="5"/>
  <c r="E504" i="5"/>
  <c r="D595" i="5"/>
  <c r="F595" i="5"/>
  <c r="B595" i="5"/>
  <c r="C595" i="5"/>
  <c r="E595" i="5"/>
  <c r="G595" i="5"/>
  <c r="F1040" i="5"/>
  <c r="B1040" i="5"/>
  <c r="D1040" i="5"/>
  <c r="E1040" i="5"/>
  <c r="G1040" i="5"/>
  <c r="C1040" i="5"/>
  <c r="D200" i="5"/>
  <c r="C200" i="5"/>
  <c r="E200" i="5"/>
  <c r="F200" i="5"/>
  <c r="G200" i="5"/>
  <c r="B200" i="5"/>
  <c r="B352" i="5"/>
  <c r="D352" i="5"/>
  <c r="C352" i="5"/>
  <c r="E352" i="5"/>
  <c r="F352" i="5"/>
  <c r="G352" i="5"/>
  <c r="C454" i="5"/>
  <c r="E454" i="5"/>
  <c r="G454" i="5"/>
  <c r="B454" i="5"/>
  <c r="D454" i="5"/>
  <c r="F454" i="5"/>
  <c r="B554" i="5"/>
  <c r="C554" i="5"/>
  <c r="D554" i="5"/>
  <c r="E554" i="5"/>
  <c r="F554" i="5"/>
  <c r="G554" i="5"/>
  <c r="D914" i="5"/>
  <c r="F914" i="5"/>
  <c r="B914" i="5"/>
  <c r="C914" i="5"/>
  <c r="E914" i="5"/>
  <c r="G914" i="5"/>
  <c r="G96" i="5"/>
  <c r="C96" i="5"/>
  <c r="D96" i="5"/>
  <c r="F96" i="5"/>
  <c r="B96" i="5"/>
  <c r="E96" i="5"/>
  <c r="C288" i="5"/>
  <c r="G288" i="5"/>
  <c r="B288" i="5"/>
  <c r="D288" i="5"/>
  <c r="E288" i="5"/>
  <c r="F288" i="5"/>
  <c r="B404" i="5"/>
  <c r="D404" i="5"/>
  <c r="C404" i="5"/>
  <c r="E404" i="5"/>
  <c r="F404" i="5"/>
  <c r="G404" i="5"/>
  <c r="B506" i="5"/>
  <c r="C506" i="5"/>
  <c r="D506" i="5"/>
  <c r="E506" i="5"/>
  <c r="F506" i="5"/>
  <c r="G506" i="5"/>
  <c r="F824" i="5"/>
  <c r="G824" i="5"/>
  <c r="B824" i="5"/>
  <c r="C824" i="5"/>
  <c r="D824" i="5"/>
  <c r="E824" i="5"/>
  <c r="F1080" i="5"/>
  <c r="B1080" i="5"/>
  <c r="D1080" i="5"/>
  <c r="E1080" i="5"/>
  <c r="G1080" i="5"/>
  <c r="C1080" i="5"/>
  <c r="B225" i="5"/>
  <c r="C225" i="5"/>
  <c r="D225" i="5"/>
  <c r="E225" i="5"/>
  <c r="G225" i="5"/>
  <c r="F225" i="5"/>
  <c r="B368" i="5"/>
  <c r="D368" i="5"/>
  <c r="C368" i="5"/>
  <c r="E368" i="5"/>
  <c r="F368" i="5"/>
  <c r="G368" i="5"/>
  <c r="C470" i="5"/>
  <c r="E470" i="5"/>
  <c r="G470" i="5"/>
  <c r="B470" i="5"/>
  <c r="D470" i="5"/>
  <c r="F470" i="5"/>
  <c r="F568" i="5"/>
  <c r="G568" i="5"/>
  <c r="B568" i="5"/>
  <c r="C568" i="5"/>
  <c r="D568" i="5"/>
  <c r="E568" i="5"/>
  <c r="D282" i="5"/>
  <c r="E282" i="5"/>
  <c r="F282" i="5"/>
  <c r="G282" i="5"/>
  <c r="C282" i="5"/>
  <c r="B282" i="5"/>
  <c r="D218" i="5"/>
  <c r="E218" i="5"/>
  <c r="F218" i="5"/>
  <c r="G218" i="5"/>
  <c r="C218" i="5"/>
  <c r="B218" i="5"/>
  <c r="C154" i="5"/>
  <c r="G154" i="5"/>
  <c r="B154" i="5"/>
  <c r="D154" i="5"/>
  <c r="E154" i="5"/>
  <c r="F154" i="5"/>
  <c r="C90" i="5"/>
  <c r="D90" i="5"/>
  <c r="E90" i="5"/>
  <c r="G90" i="5"/>
  <c r="B90" i="5"/>
  <c r="F90" i="5"/>
  <c r="F1100" i="5"/>
  <c r="B1100" i="5"/>
  <c r="D1100" i="5"/>
  <c r="C1100" i="5"/>
  <c r="E1100" i="5"/>
  <c r="G1100" i="5"/>
  <c r="F1036" i="5"/>
  <c r="B1036" i="5"/>
  <c r="D1036" i="5"/>
  <c r="C1036" i="5"/>
  <c r="E1036" i="5"/>
  <c r="G1036" i="5"/>
  <c r="B972" i="5"/>
  <c r="D972" i="5"/>
  <c r="C972" i="5"/>
  <c r="E972" i="5"/>
  <c r="F972" i="5"/>
  <c r="G972" i="5"/>
  <c r="B908" i="5"/>
  <c r="D908" i="5"/>
  <c r="F908" i="5"/>
  <c r="C908" i="5"/>
  <c r="E908" i="5"/>
  <c r="G908" i="5"/>
  <c r="B844" i="5"/>
  <c r="C844" i="5"/>
  <c r="D844" i="5"/>
  <c r="E844" i="5"/>
  <c r="F844" i="5"/>
  <c r="G844" i="5"/>
  <c r="D780" i="5"/>
  <c r="F780" i="5"/>
  <c r="B780" i="5"/>
  <c r="C780" i="5"/>
  <c r="E780" i="5"/>
  <c r="G780" i="5"/>
  <c r="D716" i="5"/>
  <c r="E716" i="5"/>
  <c r="F716" i="5"/>
  <c r="G716" i="5"/>
  <c r="B716" i="5"/>
  <c r="C716" i="5"/>
  <c r="B652" i="5"/>
  <c r="E652" i="5"/>
  <c r="F652" i="5"/>
  <c r="G652" i="5"/>
  <c r="C652" i="5"/>
  <c r="D652" i="5"/>
  <c r="B1305" i="5"/>
  <c r="D1305" i="5"/>
  <c r="C1305" i="5"/>
  <c r="E1305" i="5"/>
  <c r="F1305" i="5"/>
  <c r="G1305" i="5"/>
  <c r="B1241" i="5"/>
  <c r="D1241" i="5"/>
  <c r="F1241" i="5"/>
  <c r="C1241" i="5"/>
  <c r="E1241" i="5"/>
  <c r="G1241" i="5"/>
  <c r="B1177" i="5"/>
  <c r="C1177" i="5"/>
  <c r="D1177" i="5"/>
  <c r="E1177" i="5"/>
  <c r="F1177" i="5"/>
  <c r="G1177" i="5"/>
  <c r="B1113" i="5"/>
  <c r="D1113" i="5"/>
  <c r="C1113" i="5"/>
  <c r="E1113" i="5"/>
  <c r="F1113" i="5"/>
  <c r="G1113" i="5"/>
  <c r="B97" i="5"/>
  <c r="C97" i="5"/>
  <c r="E97" i="5"/>
  <c r="F97" i="5"/>
  <c r="D97" i="5"/>
  <c r="G97" i="5"/>
  <c r="B33" i="5"/>
  <c r="C33" i="5"/>
  <c r="D33" i="5"/>
  <c r="E33" i="5"/>
  <c r="F33" i="5"/>
  <c r="G33" i="5"/>
  <c r="D1043" i="5"/>
  <c r="F1043" i="5"/>
  <c r="B1043" i="5"/>
  <c r="C1043" i="5"/>
  <c r="E1043" i="5"/>
  <c r="G1043" i="5"/>
  <c r="B979" i="5"/>
  <c r="C979" i="5"/>
  <c r="D979" i="5"/>
  <c r="E979" i="5"/>
  <c r="F979" i="5"/>
  <c r="G979" i="5"/>
  <c r="F915" i="5"/>
  <c r="B915" i="5"/>
  <c r="D915" i="5"/>
  <c r="C915" i="5"/>
  <c r="E915" i="5"/>
  <c r="G915" i="5"/>
  <c r="F851" i="5"/>
  <c r="G851" i="5"/>
  <c r="B851" i="5"/>
  <c r="C851" i="5"/>
  <c r="D851" i="5"/>
  <c r="E851" i="5"/>
  <c r="B787" i="5"/>
  <c r="D787" i="5"/>
  <c r="F787" i="5"/>
  <c r="E787" i="5"/>
  <c r="G787" i="5"/>
  <c r="C787" i="5"/>
  <c r="B723" i="5"/>
  <c r="C723" i="5"/>
  <c r="D723" i="5"/>
  <c r="E723" i="5"/>
  <c r="F723" i="5"/>
  <c r="G723" i="5"/>
  <c r="F659" i="5"/>
  <c r="E659" i="5"/>
  <c r="G659" i="5"/>
  <c r="B659" i="5"/>
  <c r="C659" i="5"/>
  <c r="D659" i="5"/>
  <c r="B1312" i="5"/>
  <c r="C1312" i="5"/>
  <c r="D1312" i="5"/>
  <c r="E1312" i="5"/>
  <c r="F1312" i="5"/>
  <c r="G1312" i="5"/>
  <c r="F1248" i="5"/>
  <c r="B1248" i="5"/>
  <c r="D1248" i="5"/>
  <c r="E1248" i="5"/>
  <c r="G1248" i="5"/>
  <c r="C1248" i="5"/>
  <c r="F1184" i="5"/>
  <c r="G1184" i="5"/>
  <c r="B1184" i="5"/>
  <c r="C1184" i="5"/>
  <c r="D1184" i="5"/>
  <c r="E1184" i="5"/>
  <c r="B1120" i="5"/>
  <c r="C1120" i="5"/>
  <c r="D1120" i="5"/>
  <c r="E1120" i="5"/>
  <c r="F1120" i="5"/>
  <c r="G1120" i="5"/>
  <c r="B754" i="5"/>
  <c r="D754" i="5"/>
  <c r="F754" i="5"/>
  <c r="C754" i="5"/>
  <c r="E754" i="5"/>
  <c r="G754" i="5"/>
  <c r="B690" i="5"/>
  <c r="C690" i="5"/>
  <c r="D690" i="5"/>
  <c r="E690" i="5"/>
  <c r="F690" i="5"/>
  <c r="G690" i="5"/>
  <c r="B626" i="5"/>
  <c r="D626" i="5"/>
  <c r="F626" i="5"/>
  <c r="G626" i="5"/>
  <c r="C626" i="5"/>
  <c r="E626" i="5"/>
  <c r="D1279" i="5"/>
  <c r="F1279" i="5"/>
  <c r="B1279" i="5"/>
  <c r="C1279" i="5"/>
  <c r="E1279" i="5"/>
  <c r="G1279" i="5"/>
  <c r="D1215" i="5"/>
  <c r="F1215" i="5"/>
  <c r="B1215" i="5"/>
  <c r="C1215" i="5"/>
  <c r="E1215" i="5"/>
  <c r="G1215" i="5"/>
  <c r="D1151" i="5"/>
  <c r="E1151" i="5"/>
  <c r="F1151" i="5"/>
  <c r="G1151" i="5"/>
  <c r="B1151" i="5"/>
  <c r="C1151" i="5"/>
  <c r="D575" i="5"/>
  <c r="E575" i="5"/>
  <c r="F575" i="5"/>
  <c r="B575" i="5"/>
  <c r="C575" i="5"/>
  <c r="G575" i="5"/>
  <c r="D511" i="5"/>
  <c r="E511" i="5"/>
  <c r="F511" i="5"/>
  <c r="G511" i="5"/>
  <c r="B511" i="5"/>
  <c r="C511" i="5"/>
  <c r="C447" i="5"/>
  <c r="E447" i="5"/>
  <c r="G447" i="5"/>
  <c r="F447" i="5"/>
  <c r="B447" i="5"/>
  <c r="D447" i="5"/>
  <c r="B383" i="5"/>
  <c r="C383" i="5"/>
  <c r="D383" i="5"/>
  <c r="E383" i="5"/>
  <c r="F383" i="5"/>
  <c r="G383" i="5"/>
  <c r="F319" i="5"/>
  <c r="G319" i="5"/>
  <c r="E319" i="5"/>
  <c r="B319" i="5"/>
  <c r="D319" i="5"/>
  <c r="C319" i="5"/>
  <c r="F255" i="5"/>
  <c r="G255" i="5"/>
  <c r="C255" i="5"/>
  <c r="D255" i="5"/>
  <c r="E255" i="5"/>
  <c r="B255" i="5"/>
  <c r="B191" i="5"/>
  <c r="C191" i="5"/>
  <c r="E191" i="5"/>
  <c r="D191" i="5"/>
  <c r="F191" i="5"/>
  <c r="G191" i="5"/>
  <c r="D127" i="5"/>
  <c r="F127" i="5"/>
  <c r="G127" i="5"/>
  <c r="E127" i="5"/>
  <c r="B127" i="5"/>
  <c r="C127" i="5"/>
  <c r="E63" i="5"/>
  <c r="F63" i="5"/>
  <c r="G63" i="5"/>
  <c r="B63" i="5"/>
  <c r="D63" i="5"/>
  <c r="C63" i="5"/>
  <c r="B1073" i="5"/>
  <c r="D1073" i="5"/>
  <c r="F1073" i="5"/>
  <c r="C1073" i="5"/>
  <c r="E1073" i="5"/>
  <c r="G1073" i="5"/>
  <c r="B1009" i="5"/>
  <c r="C1009" i="5"/>
  <c r="D1009" i="5"/>
  <c r="E1009" i="5"/>
  <c r="F1009" i="5"/>
  <c r="G1009" i="5"/>
  <c r="B945" i="5"/>
  <c r="D945" i="5"/>
  <c r="F945" i="5"/>
  <c r="E945" i="5"/>
  <c r="G945" i="5"/>
  <c r="C945" i="5"/>
  <c r="B881" i="5"/>
  <c r="D881" i="5"/>
  <c r="E881" i="5"/>
  <c r="F881" i="5"/>
  <c r="G881" i="5"/>
  <c r="C881" i="5"/>
  <c r="B817" i="5"/>
  <c r="F817" i="5"/>
  <c r="G817" i="5"/>
  <c r="C817" i="5"/>
  <c r="D817" i="5"/>
  <c r="E817" i="5"/>
  <c r="F753" i="5"/>
  <c r="B753" i="5"/>
  <c r="D753" i="5"/>
  <c r="C753" i="5"/>
  <c r="E753" i="5"/>
  <c r="G753" i="5"/>
  <c r="F689" i="5"/>
  <c r="G689" i="5"/>
  <c r="B689" i="5"/>
  <c r="C689" i="5"/>
  <c r="D689" i="5"/>
  <c r="E689" i="5"/>
  <c r="B625" i="5"/>
  <c r="D625" i="5"/>
  <c r="F625" i="5"/>
  <c r="C625" i="5"/>
  <c r="E625" i="5"/>
  <c r="G625" i="5"/>
  <c r="B1278" i="5"/>
  <c r="D1278" i="5"/>
  <c r="F1278" i="5"/>
  <c r="C1278" i="5"/>
  <c r="E1278" i="5"/>
  <c r="G1278" i="5"/>
  <c r="B1214" i="5"/>
  <c r="D1214" i="5"/>
  <c r="F1214" i="5"/>
  <c r="C1214" i="5"/>
  <c r="E1214" i="5"/>
  <c r="G1214" i="5"/>
  <c r="B1150" i="5"/>
  <c r="C1150" i="5"/>
  <c r="D1150" i="5"/>
  <c r="E1150" i="5"/>
  <c r="F1150" i="5"/>
  <c r="G1150" i="5"/>
  <c r="D784" i="5"/>
  <c r="F784" i="5"/>
  <c r="B784" i="5"/>
  <c r="G784" i="5"/>
  <c r="C784" i="5"/>
  <c r="E784" i="5"/>
  <c r="D720" i="5"/>
  <c r="E720" i="5"/>
  <c r="F720" i="5"/>
  <c r="G720" i="5"/>
  <c r="B720" i="5"/>
  <c r="C720" i="5"/>
  <c r="B656" i="5"/>
  <c r="C656" i="5"/>
  <c r="D656" i="5"/>
  <c r="E656" i="5"/>
  <c r="F656" i="5"/>
  <c r="G656" i="5"/>
  <c r="B1309" i="5"/>
  <c r="D1309" i="5"/>
  <c r="G1309" i="5"/>
  <c r="C1309" i="5"/>
  <c r="E1309" i="5"/>
  <c r="F1309" i="5"/>
  <c r="B1245" i="5"/>
  <c r="D1245" i="5"/>
  <c r="F1245" i="5"/>
  <c r="G1245" i="5"/>
  <c r="C1245" i="5"/>
  <c r="E1245" i="5"/>
  <c r="B1181" i="5"/>
  <c r="C1181" i="5"/>
  <c r="D1181" i="5"/>
  <c r="E1181" i="5"/>
  <c r="F1181" i="5"/>
  <c r="G1181" i="5"/>
  <c r="B1117" i="5"/>
  <c r="D1117" i="5"/>
  <c r="C1117" i="5"/>
  <c r="E1117" i="5"/>
  <c r="F1117" i="5"/>
  <c r="G1117" i="5"/>
  <c r="B541" i="5"/>
  <c r="C541" i="5"/>
  <c r="D541" i="5"/>
  <c r="E541" i="5"/>
  <c r="F541" i="5"/>
  <c r="G541" i="5"/>
  <c r="G477" i="5"/>
  <c r="C477" i="5"/>
  <c r="B477" i="5"/>
  <c r="D477" i="5"/>
  <c r="E477" i="5"/>
  <c r="F477" i="5"/>
  <c r="G413" i="5"/>
  <c r="B413" i="5"/>
  <c r="C413" i="5"/>
  <c r="D413" i="5"/>
  <c r="E413" i="5"/>
  <c r="F413" i="5"/>
  <c r="B349" i="5"/>
  <c r="C349" i="5"/>
  <c r="D349" i="5"/>
  <c r="E349" i="5"/>
  <c r="F349" i="5"/>
  <c r="G349" i="5"/>
  <c r="B285" i="5"/>
  <c r="C285" i="5"/>
  <c r="E285" i="5"/>
  <c r="D285" i="5"/>
  <c r="F285" i="5"/>
  <c r="G285" i="5"/>
  <c r="B221" i="5"/>
  <c r="C221" i="5"/>
  <c r="D221" i="5"/>
  <c r="E221" i="5"/>
  <c r="F221" i="5"/>
  <c r="G221" i="5"/>
  <c r="F157" i="5"/>
  <c r="G157" i="5"/>
  <c r="E157" i="5"/>
  <c r="B157" i="5"/>
  <c r="C157" i="5"/>
  <c r="D157" i="5"/>
  <c r="B93" i="5"/>
  <c r="C93" i="5"/>
  <c r="E93" i="5"/>
  <c r="F93" i="5"/>
  <c r="D93" i="5"/>
  <c r="G93" i="5"/>
  <c r="D1103" i="5"/>
  <c r="F1103" i="5"/>
  <c r="B1103" i="5"/>
  <c r="C1103" i="5"/>
  <c r="E1103" i="5"/>
  <c r="G1103" i="5"/>
  <c r="D1039" i="5"/>
  <c r="F1039" i="5"/>
  <c r="B1039" i="5"/>
  <c r="C1039" i="5"/>
  <c r="E1039" i="5"/>
  <c r="G1039" i="5"/>
  <c r="B975" i="5"/>
  <c r="C975" i="5"/>
  <c r="D975" i="5"/>
  <c r="E975" i="5"/>
  <c r="F975" i="5"/>
  <c r="G975" i="5"/>
  <c r="F911" i="5"/>
  <c r="B911" i="5"/>
  <c r="D911" i="5"/>
  <c r="C911" i="5"/>
  <c r="E911" i="5"/>
  <c r="G911" i="5"/>
  <c r="F847" i="5"/>
  <c r="G847" i="5"/>
  <c r="B847" i="5"/>
  <c r="C847" i="5"/>
  <c r="D847" i="5"/>
  <c r="E847" i="5"/>
  <c r="B783" i="5"/>
  <c r="D783" i="5"/>
  <c r="F783" i="5"/>
  <c r="C783" i="5"/>
  <c r="E783" i="5"/>
  <c r="G783" i="5"/>
  <c r="B719" i="5"/>
  <c r="C719" i="5"/>
  <c r="D719" i="5"/>
  <c r="E719" i="5"/>
  <c r="F719" i="5"/>
  <c r="G719" i="5"/>
  <c r="F655" i="5"/>
  <c r="B655" i="5"/>
  <c r="C655" i="5"/>
  <c r="D655" i="5"/>
  <c r="E655" i="5"/>
  <c r="G655" i="5"/>
  <c r="B1308" i="5"/>
  <c r="C1308" i="5"/>
  <c r="D1308" i="5"/>
  <c r="E1308" i="5"/>
  <c r="F1308" i="5"/>
  <c r="G1308" i="5"/>
  <c r="F1244" i="5"/>
  <c r="B1244" i="5"/>
  <c r="D1244" i="5"/>
  <c r="C1244" i="5"/>
  <c r="E1244" i="5"/>
  <c r="G1244" i="5"/>
  <c r="F1180" i="5"/>
  <c r="G1180" i="5"/>
  <c r="B1180" i="5"/>
  <c r="C1180" i="5"/>
  <c r="D1180" i="5"/>
  <c r="E1180" i="5"/>
  <c r="B1116" i="5"/>
  <c r="D1116" i="5"/>
  <c r="E1116" i="5"/>
  <c r="F1116" i="5"/>
  <c r="G1116" i="5"/>
  <c r="C1116" i="5"/>
  <c r="E260" i="5"/>
  <c r="F260" i="5"/>
  <c r="G260" i="5"/>
  <c r="D260" i="5"/>
  <c r="B260" i="5"/>
  <c r="C260" i="5"/>
  <c r="D196" i="5"/>
  <c r="C196" i="5"/>
  <c r="G196" i="5"/>
  <c r="F196" i="5"/>
  <c r="B196" i="5"/>
  <c r="E196" i="5"/>
  <c r="C132" i="5"/>
  <c r="F132" i="5"/>
  <c r="G132" i="5"/>
  <c r="B132" i="5"/>
  <c r="D132" i="5"/>
  <c r="E132" i="5"/>
  <c r="G68" i="5"/>
  <c r="C68" i="5"/>
  <c r="D68" i="5"/>
  <c r="F68" i="5"/>
  <c r="E68" i="5"/>
  <c r="B68" i="5"/>
  <c r="B1078" i="5"/>
  <c r="D1078" i="5"/>
  <c r="F1078" i="5"/>
  <c r="C1078" i="5"/>
  <c r="E1078" i="5"/>
  <c r="G1078" i="5"/>
  <c r="B1014" i="5"/>
  <c r="D1014" i="5"/>
  <c r="E1014" i="5"/>
  <c r="F1014" i="5"/>
  <c r="G1014" i="5"/>
  <c r="C1014" i="5"/>
  <c r="D950" i="5"/>
  <c r="F950" i="5"/>
  <c r="B950" i="5"/>
  <c r="G950" i="5"/>
  <c r="C950" i="5"/>
  <c r="E950" i="5"/>
  <c r="D886" i="5"/>
  <c r="F886" i="5"/>
  <c r="G886" i="5"/>
  <c r="B886" i="5"/>
  <c r="C886" i="5"/>
  <c r="E886" i="5"/>
  <c r="B822" i="5"/>
  <c r="D822" i="5"/>
  <c r="C822" i="5"/>
  <c r="E822" i="5"/>
  <c r="F822" i="5"/>
  <c r="G822" i="5"/>
  <c r="B758" i="5"/>
  <c r="D758" i="5"/>
  <c r="F758" i="5"/>
  <c r="C758" i="5"/>
  <c r="E758" i="5"/>
  <c r="G758" i="5"/>
  <c r="B694" i="5"/>
  <c r="C694" i="5"/>
  <c r="D694" i="5"/>
  <c r="E694" i="5"/>
  <c r="F694" i="5"/>
  <c r="G694" i="5"/>
  <c r="B630" i="5"/>
  <c r="D630" i="5"/>
  <c r="F630" i="5"/>
  <c r="C630" i="5"/>
  <c r="E630" i="5"/>
  <c r="G630" i="5"/>
  <c r="D1283" i="5"/>
  <c r="F1283" i="5"/>
  <c r="B1283" i="5"/>
  <c r="C1283" i="5"/>
  <c r="E1283" i="5"/>
  <c r="G1283" i="5"/>
  <c r="D1219" i="5"/>
  <c r="F1219" i="5"/>
  <c r="B1219" i="5"/>
  <c r="C1219" i="5"/>
  <c r="E1219" i="5"/>
  <c r="G1219" i="5"/>
  <c r="D1155" i="5"/>
  <c r="E1155" i="5"/>
  <c r="F1155" i="5"/>
  <c r="G1155" i="5"/>
  <c r="B1155" i="5"/>
  <c r="C1155" i="5"/>
  <c r="D523" i="5"/>
  <c r="E523" i="5"/>
  <c r="F523" i="5"/>
  <c r="G523" i="5"/>
  <c r="B523" i="5"/>
  <c r="C523" i="5"/>
  <c r="C459" i="5"/>
  <c r="E459" i="5"/>
  <c r="G459" i="5"/>
  <c r="B459" i="5"/>
  <c r="D459" i="5"/>
  <c r="F459" i="5"/>
  <c r="B395" i="5"/>
  <c r="C395" i="5"/>
  <c r="D395" i="5"/>
  <c r="E395" i="5"/>
  <c r="F395" i="5"/>
  <c r="G395" i="5"/>
  <c r="F331" i="5"/>
  <c r="G331" i="5"/>
  <c r="E331" i="5"/>
  <c r="B331" i="5"/>
  <c r="C331" i="5"/>
  <c r="D331" i="5"/>
  <c r="F267" i="5"/>
  <c r="G267" i="5"/>
  <c r="E267" i="5"/>
  <c r="D267" i="5"/>
  <c r="B267" i="5"/>
  <c r="C267" i="5"/>
  <c r="B203" i="5"/>
  <c r="E203" i="5"/>
  <c r="F203" i="5"/>
  <c r="G203" i="5"/>
  <c r="D203" i="5"/>
  <c r="C203" i="5"/>
  <c r="D139" i="5"/>
  <c r="B139" i="5"/>
  <c r="G139" i="5"/>
  <c r="F139" i="5"/>
  <c r="E139" i="5"/>
  <c r="C139" i="5"/>
  <c r="E75" i="5"/>
  <c r="F75" i="5"/>
  <c r="G75" i="5"/>
  <c r="B75" i="5"/>
  <c r="D75" i="5"/>
  <c r="C75" i="5"/>
  <c r="B1085" i="5"/>
  <c r="D1085" i="5"/>
  <c r="F1085" i="5"/>
  <c r="G1085" i="5"/>
  <c r="C1085" i="5"/>
  <c r="E1085" i="5"/>
  <c r="B1021" i="5"/>
  <c r="C1021" i="5"/>
  <c r="D1021" i="5"/>
  <c r="E1021" i="5"/>
  <c r="F1021" i="5"/>
  <c r="G1021" i="5"/>
  <c r="B957" i="5"/>
  <c r="D957" i="5"/>
  <c r="F957" i="5"/>
  <c r="C957" i="5"/>
  <c r="E957" i="5"/>
  <c r="G957" i="5"/>
  <c r="B893" i="5"/>
  <c r="D893" i="5"/>
  <c r="E893" i="5"/>
  <c r="F893" i="5"/>
  <c r="G893" i="5"/>
  <c r="C893" i="5"/>
  <c r="B829" i="5"/>
  <c r="C829" i="5"/>
  <c r="D829" i="5"/>
  <c r="E829" i="5"/>
  <c r="F829" i="5"/>
  <c r="G829" i="5"/>
  <c r="F765" i="5"/>
  <c r="B765" i="5"/>
  <c r="D765" i="5"/>
  <c r="C765" i="5"/>
  <c r="E765" i="5"/>
  <c r="G765" i="5"/>
  <c r="F701" i="5"/>
  <c r="G701" i="5"/>
  <c r="B701" i="5"/>
  <c r="C701" i="5"/>
  <c r="D701" i="5"/>
  <c r="E701" i="5"/>
  <c r="B637" i="5"/>
  <c r="D637" i="5"/>
  <c r="F637" i="5"/>
  <c r="E637" i="5"/>
  <c r="G637" i="5"/>
  <c r="C637" i="5"/>
  <c r="D1290" i="5"/>
  <c r="F1290" i="5"/>
  <c r="C1290" i="5"/>
  <c r="E1290" i="5"/>
  <c r="G1290" i="5"/>
  <c r="B1290" i="5"/>
  <c r="B1226" i="5"/>
  <c r="D1226" i="5"/>
  <c r="F1226" i="5"/>
  <c r="C1226" i="5"/>
  <c r="E1226" i="5"/>
  <c r="G1226" i="5"/>
  <c r="B1162" i="5"/>
  <c r="C1162" i="5"/>
  <c r="D1162" i="5"/>
  <c r="E1162" i="5"/>
  <c r="F1162" i="5"/>
  <c r="G1162" i="5"/>
  <c r="B1109" i="5"/>
  <c r="D1109" i="5"/>
  <c r="C1109" i="5"/>
  <c r="E1109" i="5"/>
  <c r="F1109" i="5"/>
  <c r="G1109" i="5"/>
  <c r="B1082" i="5"/>
  <c r="D1082" i="5"/>
  <c r="F1082" i="5"/>
  <c r="C1082" i="5"/>
  <c r="E1082" i="5"/>
  <c r="G1082" i="5"/>
  <c r="D230" i="5"/>
  <c r="E230" i="5"/>
  <c r="F230" i="5"/>
  <c r="G230" i="5"/>
  <c r="C230" i="5"/>
  <c r="B230" i="5"/>
  <c r="D369" i="5"/>
  <c r="F369" i="5"/>
  <c r="B369" i="5"/>
  <c r="C369" i="5"/>
  <c r="E369" i="5"/>
  <c r="G369" i="5"/>
  <c r="E472" i="5"/>
  <c r="G472" i="5"/>
  <c r="B472" i="5"/>
  <c r="C472" i="5"/>
  <c r="D472" i="5"/>
  <c r="F472" i="5"/>
  <c r="B569" i="5"/>
  <c r="C569" i="5"/>
  <c r="D569" i="5"/>
  <c r="E569" i="5"/>
  <c r="F569" i="5"/>
  <c r="G569" i="5"/>
  <c r="B992" i="5"/>
  <c r="D992" i="5"/>
  <c r="F992" i="5"/>
  <c r="G992" i="5"/>
  <c r="C992" i="5"/>
  <c r="E992" i="5"/>
  <c r="D168" i="5"/>
  <c r="E168" i="5"/>
  <c r="G168" i="5"/>
  <c r="C168" i="5"/>
  <c r="F168" i="5"/>
  <c r="B168" i="5"/>
  <c r="C332" i="5"/>
  <c r="G332" i="5"/>
  <c r="B332" i="5"/>
  <c r="D332" i="5"/>
  <c r="F332" i="5"/>
  <c r="E332" i="5"/>
  <c r="B434" i="5"/>
  <c r="C434" i="5"/>
  <c r="E434" i="5"/>
  <c r="G434" i="5"/>
  <c r="D434" i="5"/>
  <c r="F434" i="5"/>
  <c r="B537" i="5"/>
  <c r="C537" i="5"/>
  <c r="D537" i="5"/>
  <c r="E537" i="5"/>
  <c r="F537" i="5"/>
  <c r="G537" i="5"/>
  <c r="D898" i="5"/>
  <c r="F898" i="5"/>
  <c r="B898" i="5"/>
  <c r="C898" i="5"/>
  <c r="E898" i="5"/>
  <c r="G898" i="5"/>
  <c r="G80" i="5"/>
  <c r="C80" i="5"/>
  <c r="D80" i="5"/>
  <c r="F80" i="5"/>
  <c r="B80" i="5"/>
  <c r="E80" i="5"/>
  <c r="D278" i="5"/>
  <c r="E278" i="5"/>
  <c r="F278" i="5"/>
  <c r="G278" i="5"/>
  <c r="C278" i="5"/>
  <c r="B278" i="5"/>
  <c r="F398" i="5"/>
  <c r="D398" i="5"/>
  <c r="E398" i="5"/>
  <c r="G398" i="5"/>
  <c r="B398" i="5"/>
  <c r="C398" i="5"/>
  <c r="G500" i="5"/>
  <c r="B500" i="5"/>
  <c r="C500" i="5"/>
  <c r="D500" i="5"/>
  <c r="E500" i="5"/>
  <c r="F500" i="5"/>
  <c r="B593" i="5"/>
  <c r="D593" i="5"/>
  <c r="F593" i="5"/>
  <c r="C593" i="5"/>
  <c r="E593" i="5"/>
  <c r="G593" i="5"/>
  <c r="F808" i="5"/>
  <c r="G808" i="5"/>
  <c r="B808" i="5"/>
  <c r="C808" i="5"/>
  <c r="D808" i="5"/>
  <c r="E808" i="5"/>
  <c r="F1064" i="5"/>
  <c r="B1064" i="5"/>
  <c r="D1064" i="5"/>
  <c r="E1064" i="5"/>
  <c r="G1064" i="5"/>
  <c r="C1064" i="5"/>
  <c r="B216" i="5"/>
  <c r="C216" i="5"/>
  <c r="G216" i="5"/>
  <c r="D216" i="5"/>
  <c r="E216" i="5"/>
  <c r="F216" i="5"/>
  <c r="D361" i="5"/>
  <c r="F361" i="5"/>
  <c r="B361" i="5"/>
  <c r="C361" i="5"/>
  <c r="E361" i="5"/>
  <c r="G361" i="5"/>
  <c r="E464" i="5"/>
  <c r="G464" i="5"/>
  <c r="C464" i="5"/>
  <c r="B464" i="5"/>
  <c r="D464" i="5"/>
  <c r="F464" i="5"/>
  <c r="B562" i="5"/>
  <c r="C562" i="5"/>
  <c r="D562" i="5"/>
  <c r="E562" i="5"/>
  <c r="F562" i="5"/>
  <c r="G562" i="5"/>
  <c r="D938" i="5"/>
  <c r="F938" i="5"/>
  <c r="B938" i="5"/>
  <c r="C938" i="5"/>
  <c r="E938" i="5"/>
  <c r="G938" i="5"/>
  <c r="C120" i="5"/>
  <c r="F120" i="5"/>
  <c r="E120" i="5"/>
  <c r="G120" i="5"/>
  <c r="D120" i="5"/>
  <c r="B120" i="5"/>
  <c r="C304" i="5"/>
  <c r="G304" i="5"/>
  <c r="B304" i="5"/>
  <c r="D304" i="5"/>
  <c r="E304" i="5"/>
  <c r="F304" i="5"/>
  <c r="B414" i="5"/>
  <c r="C414" i="5"/>
  <c r="D414" i="5"/>
  <c r="E414" i="5"/>
  <c r="F414" i="5"/>
  <c r="G414" i="5"/>
  <c r="F516" i="5"/>
  <c r="G516" i="5"/>
  <c r="B516" i="5"/>
  <c r="C516" i="5"/>
  <c r="D516" i="5"/>
  <c r="E516" i="5"/>
  <c r="F816" i="5"/>
  <c r="B816" i="5"/>
  <c r="C816" i="5"/>
  <c r="D816" i="5"/>
  <c r="E816" i="5"/>
  <c r="G816" i="5"/>
  <c r="F1072" i="5"/>
  <c r="B1072" i="5"/>
  <c r="D1072" i="5"/>
  <c r="E1072" i="5"/>
  <c r="G1072" i="5"/>
  <c r="C1072" i="5"/>
  <c r="D222" i="5"/>
  <c r="E222" i="5"/>
  <c r="F222" i="5"/>
  <c r="G222" i="5"/>
  <c r="C222" i="5"/>
  <c r="B222" i="5"/>
  <c r="B364" i="5"/>
  <c r="D364" i="5"/>
  <c r="F364" i="5"/>
  <c r="G364" i="5"/>
  <c r="C364" i="5"/>
  <c r="E364" i="5"/>
  <c r="C466" i="5"/>
  <c r="E466" i="5"/>
  <c r="G466" i="5"/>
  <c r="D466" i="5"/>
  <c r="F466" i="5"/>
  <c r="B466" i="5"/>
  <c r="F564" i="5"/>
  <c r="G564" i="5"/>
  <c r="B564" i="5"/>
  <c r="C564" i="5"/>
  <c r="D564" i="5"/>
  <c r="E564" i="5"/>
  <c r="D946" i="5"/>
  <c r="F946" i="5"/>
  <c r="B946" i="5"/>
  <c r="C946" i="5"/>
  <c r="E946" i="5"/>
  <c r="G946" i="5"/>
  <c r="C128" i="5"/>
  <c r="F128" i="5"/>
  <c r="B128" i="5"/>
  <c r="D128" i="5"/>
  <c r="E128" i="5"/>
  <c r="G128" i="5"/>
  <c r="D310" i="5"/>
  <c r="E310" i="5"/>
  <c r="G310" i="5"/>
  <c r="C310" i="5"/>
  <c r="B310" i="5"/>
  <c r="F310" i="5"/>
  <c r="G417" i="5"/>
  <c r="B417" i="5"/>
  <c r="C417" i="5"/>
  <c r="D417" i="5"/>
  <c r="E417" i="5"/>
  <c r="F417" i="5"/>
  <c r="F520" i="5"/>
  <c r="G520" i="5"/>
  <c r="B520" i="5"/>
  <c r="C520" i="5"/>
  <c r="D520" i="5"/>
  <c r="E520" i="5"/>
  <c r="B856" i="5"/>
  <c r="C856" i="5"/>
  <c r="D856" i="5"/>
  <c r="E856" i="5"/>
  <c r="F856" i="5"/>
  <c r="G856" i="5"/>
  <c r="C38" i="5"/>
  <c r="D38" i="5"/>
  <c r="E38" i="5"/>
  <c r="F38" i="5"/>
  <c r="G38" i="5"/>
  <c r="B38" i="5"/>
  <c r="B248" i="5"/>
  <c r="C248" i="5"/>
  <c r="G248" i="5"/>
  <c r="D248" i="5"/>
  <c r="E248" i="5"/>
  <c r="F248" i="5"/>
  <c r="B380" i="5"/>
  <c r="D380" i="5"/>
  <c r="F380" i="5"/>
  <c r="G380" i="5"/>
  <c r="C380" i="5"/>
  <c r="E380" i="5"/>
  <c r="C482" i="5"/>
  <c r="E482" i="5"/>
  <c r="B482" i="5"/>
  <c r="D482" i="5"/>
  <c r="F482" i="5"/>
  <c r="G482" i="5"/>
  <c r="B578" i="5"/>
  <c r="D578" i="5"/>
  <c r="F578" i="5"/>
  <c r="G578" i="5"/>
  <c r="C578" i="5"/>
  <c r="E578" i="5"/>
  <c r="D274" i="5"/>
  <c r="E274" i="5"/>
  <c r="F274" i="5"/>
  <c r="G274" i="5"/>
  <c r="C274" i="5"/>
  <c r="B274" i="5"/>
  <c r="B210" i="5"/>
  <c r="C210" i="5"/>
  <c r="G210" i="5"/>
  <c r="F210" i="5"/>
  <c r="E210" i="5"/>
  <c r="D210" i="5"/>
  <c r="B146" i="5"/>
  <c r="C146" i="5"/>
  <c r="G146" i="5"/>
  <c r="D146" i="5"/>
  <c r="E146" i="5"/>
  <c r="F146" i="5"/>
  <c r="C82" i="5"/>
  <c r="D82" i="5"/>
  <c r="E82" i="5"/>
  <c r="G82" i="5"/>
  <c r="B82" i="5"/>
  <c r="F82" i="5"/>
  <c r="F1092" i="5"/>
  <c r="B1092" i="5"/>
  <c r="D1092" i="5"/>
  <c r="C1092" i="5"/>
  <c r="E1092" i="5"/>
  <c r="G1092" i="5"/>
  <c r="F1028" i="5"/>
  <c r="B1028" i="5"/>
  <c r="C1028" i="5"/>
  <c r="D1028" i="5"/>
  <c r="E1028" i="5"/>
  <c r="G1028" i="5"/>
  <c r="B964" i="5"/>
  <c r="D964" i="5"/>
  <c r="C964" i="5"/>
  <c r="E964" i="5"/>
  <c r="F964" i="5"/>
  <c r="G964" i="5"/>
  <c r="B900" i="5"/>
  <c r="D900" i="5"/>
  <c r="F900" i="5"/>
  <c r="C900" i="5"/>
  <c r="E900" i="5"/>
  <c r="G900" i="5"/>
  <c r="B836" i="5"/>
  <c r="C836" i="5"/>
  <c r="D836" i="5"/>
  <c r="E836" i="5"/>
  <c r="F836" i="5"/>
  <c r="G836" i="5"/>
  <c r="D772" i="5"/>
  <c r="F772" i="5"/>
  <c r="B772" i="5"/>
  <c r="C772" i="5"/>
  <c r="E772" i="5"/>
  <c r="G772" i="5"/>
  <c r="D708" i="5"/>
  <c r="E708" i="5"/>
  <c r="F708" i="5"/>
  <c r="G708" i="5"/>
  <c r="B708" i="5"/>
  <c r="C708" i="5"/>
  <c r="B644" i="5"/>
  <c r="C644" i="5"/>
  <c r="D644" i="5"/>
  <c r="E644" i="5"/>
  <c r="F644" i="5"/>
  <c r="G644" i="5"/>
  <c r="B1297" i="5"/>
  <c r="D1297" i="5"/>
  <c r="E1297" i="5"/>
  <c r="F1297" i="5"/>
  <c r="G1297" i="5"/>
  <c r="C1297" i="5"/>
  <c r="B1233" i="5"/>
  <c r="D1233" i="5"/>
  <c r="F1233" i="5"/>
  <c r="C1233" i="5"/>
  <c r="E1233" i="5"/>
  <c r="G1233" i="5"/>
  <c r="B1169" i="5"/>
  <c r="C1169" i="5"/>
  <c r="D1169" i="5"/>
  <c r="E1169" i="5"/>
  <c r="F1169" i="5"/>
  <c r="G1169" i="5"/>
  <c r="F153" i="5"/>
  <c r="G153" i="5"/>
  <c r="E153" i="5"/>
  <c r="B153" i="5"/>
  <c r="C153" i="5"/>
  <c r="D153" i="5"/>
  <c r="B89" i="5"/>
  <c r="C89" i="5"/>
  <c r="E89" i="5"/>
  <c r="F89" i="5"/>
  <c r="G89" i="5"/>
  <c r="D89" i="5"/>
  <c r="D1099" i="5"/>
  <c r="F1099" i="5"/>
  <c r="B1099" i="5"/>
  <c r="C1099" i="5"/>
  <c r="E1099" i="5"/>
  <c r="G1099" i="5"/>
  <c r="D1035" i="5"/>
  <c r="F1035" i="5"/>
  <c r="B1035" i="5"/>
  <c r="C1035" i="5"/>
  <c r="E1035" i="5"/>
  <c r="G1035" i="5"/>
  <c r="B971" i="5"/>
  <c r="D971" i="5"/>
  <c r="E971" i="5"/>
  <c r="F971" i="5"/>
  <c r="G971" i="5"/>
  <c r="C971" i="5"/>
  <c r="F907" i="5"/>
  <c r="B907" i="5"/>
  <c r="D907" i="5"/>
  <c r="C907" i="5"/>
  <c r="E907" i="5"/>
  <c r="G907" i="5"/>
  <c r="F843" i="5"/>
  <c r="G843" i="5"/>
  <c r="B843" i="5"/>
  <c r="C843" i="5"/>
  <c r="D843" i="5"/>
  <c r="E843" i="5"/>
  <c r="B779" i="5"/>
  <c r="D779" i="5"/>
  <c r="F779" i="5"/>
  <c r="E779" i="5"/>
  <c r="G779" i="5"/>
  <c r="C779" i="5"/>
  <c r="B715" i="5"/>
  <c r="C715" i="5"/>
  <c r="D715" i="5"/>
  <c r="E715" i="5"/>
  <c r="F715" i="5"/>
  <c r="G715" i="5"/>
  <c r="F651" i="5"/>
  <c r="B651" i="5"/>
  <c r="C651" i="5"/>
  <c r="D651" i="5"/>
  <c r="E651" i="5"/>
  <c r="G651" i="5"/>
  <c r="B1304" i="5"/>
  <c r="E1304" i="5"/>
  <c r="F1304" i="5"/>
  <c r="G1304" i="5"/>
  <c r="C1304" i="5"/>
  <c r="D1304" i="5"/>
  <c r="F1240" i="5"/>
  <c r="B1240" i="5"/>
  <c r="D1240" i="5"/>
  <c r="E1240" i="5"/>
  <c r="G1240" i="5"/>
  <c r="C1240" i="5"/>
  <c r="F1176" i="5"/>
  <c r="G1176" i="5"/>
  <c r="B1176" i="5"/>
  <c r="C1176" i="5"/>
  <c r="D1176" i="5"/>
  <c r="E1176" i="5"/>
  <c r="B1112" i="5"/>
  <c r="F1112" i="5"/>
  <c r="G1112" i="5"/>
  <c r="C1112" i="5"/>
  <c r="D1112" i="5"/>
  <c r="E1112" i="5"/>
  <c r="B746" i="5"/>
  <c r="D746" i="5"/>
  <c r="F746" i="5"/>
  <c r="C746" i="5"/>
  <c r="E746" i="5"/>
  <c r="G746" i="5"/>
  <c r="B682" i="5"/>
  <c r="C682" i="5"/>
  <c r="D682" i="5"/>
  <c r="E682" i="5"/>
  <c r="F682" i="5"/>
  <c r="G682" i="5"/>
  <c r="B618" i="5"/>
  <c r="D618" i="5"/>
  <c r="F618" i="5"/>
  <c r="G618" i="5"/>
  <c r="C618" i="5"/>
  <c r="E618" i="5"/>
  <c r="D1271" i="5"/>
  <c r="F1271" i="5"/>
  <c r="B1271" i="5"/>
  <c r="C1271" i="5"/>
  <c r="E1271" i="5"/>
  <c r="G1271" i="5"/>
  <c r="D1207" i="5"/>
  <c r="E1207" i="5"/>
  <c r="F1207" i="5"/>
  <c r="B1207" i="5"/>
  <c r="C1207" i="5"/>
  <c r="G1207" i="5"/>
  <c r="F1143" i="5"/>
  <c r="B1143" i="5"/>
  <c r="C1143" i="5"/>
  <c r="D1143" i="5"/>
  <c r="E1143" i="5"/>
  <c r="G1143" i="5"/>
  <c r="D567" i="5"/>
  <c r="E567" i="5"/>
  <c r="F567" i="5"/>
  <c r="G567" i="5"/>
  <c r="B567" i="5"/>
  <c r="C567" i="5"/>
  <c r="D503" i="5"/>
  <c r="E503" i="5"/>
  <c r="F503" i="5"/>
  <c r="G503" i="5"/>
  <c r="B503" i="5"/>
  <c r="C503" i="5"/>
  <c r="C439" i="5"/>
  <c r="E439" i="5"/>
  <c r="G439" i="5"/>
  <c r="F439" i="5"/>
  <c r="B439" i="5"/>
  <c r="D439" i="5"/>
  <c r="B375" i="5"/>
  <c r="D375" i="5"/>
  <c r="E375" i="5"/>
  <c r="F375" i="5"/>
  <c r="G375" i="5"/>
  <c r="C375" i="5"/>
  <c r="F311" i="5"/>
  <c r="G311" i="5"/>
  <c r="E311" i="5"/>
  <c r="B311" i="5"/>
  <c r="D311" i="5"/>
  <c r="C311" i="5"/>
  <c r="F247" i="5"/>
  <c r="G247" i="5"/>
  <c r="E247" i="5"/>
  <c r="D247" i="5"/>
  <c r="C247" i="5"/>
  <c r="B247" i="5"/>
  <c r="B183" i="5"/>
  <c r="C183" i="5"/>
  <c r="E183" i="5"/>
  <c r="D183" i="5"/>
  <c r="F183" i="5"/>
  <c r="G183" i="5"/>
  <c r="E119" i="5"/>
  <c r="F119" i="5"/>
  <c r="D119" i="5"/>
  <c r="B119" i="5"/>
  <c r="C119" i="5"/>
  <c r="G119" i="5"/>
  <c r="E55" i="5"/>
  <c r="F55" i="5"/>
  <c r="G55" i="5"/>
  <c r="B55" i="5"/>
  <c r="D55" i="5"/>
  <c r="C55" i="5"/>
  <c r="B1065" i="5"/>
  <c r="D1065" i="5"/>
  <c r="F1065" i="5"/>
  <c r="C1065" i="5"/>
  <c r="E1065" i="5"/>
  <c r="G1065" i="5"/>
  <c r="B1001" i="5"/>
  <c r="C1001" i="5"/>
  <c r="D1001" i="5"/>
  <c r="E1001" i="5"/>
  <c r="F1001" i="5"/>
  <c r="G1001" i="5"/>
  <c r="B937" i="5"/>
  <c r="D937" i="5"/>
  <c r="F937" i="5"/>
  <c r="E937" i="5"/>
  <c r="G937" i="5"/>
  <c r="C937" i="5"/>
  <c r="B873" i="5"/>
  <c r="D873" i="5"/>
  <c r="E873" i="5"/>
  <c r="F873" i="5"/>
  <c r="G873" i="5"/>
  <c r="C873" i="5"/>
  <c r="B809" i="5"/>
  <c r="C809" i="5"/>
  <c r="D809" i="5"/>
  <c r="E809" i="5"/>
  <c r="F809" i="5"/>
  <c r="G809" i="5"/>
  <c r="F745" i="5"/>
  <c r="B745" i="5"/>
  <c r="D745" i="5"/>
  <c r="C745" i="5"/>
  <c r="E745" i="5"/>
  <c r="G745" i="5"/>
  <c r="F681" i="5"/>
  <c r="G681" i="5"/>
  <c r="B681" i="5"/>
  <c r="C681" i="5"/>
  <c r="D681" i="5"/>
  <c r="E681" i="5"/>
  <c r="B617" i="5"/>
  <c r="D617" i="5"/>
  <c r="F617" i="5"/>
  <c r="C617" i="5"/>
  <c r="E617" i="5"/>
  <c r="G617" i="5"/>
  <c r="B1270" i="5"/>
  <c r="D1270" i="5"/>
  <c r="F1270" i="5"/>
  <c r="C1270" i="5"/>
  <c r="E1270" i="5"/>
  <c r="G1270" i="5"/>
  <c r="B1206" i="5"/>
  <c r="C1206" i="5"/>
  <c r="D1206" i="5"/>
  <c r="F1206" i="5"/>
  <c r="E1206" i="5"/>
  <c r="G1206" i="5"/>
  <c r="D1142" i="5"/>
  <c r="F1142" i="5"/>
  <c r="B1142" i="5"/>
  <c r="C1142" i="5"/>
  <c r="E1142" i="5"/>
  <c r="G1142" i="5"/>
  <c r="D776" i="5"/>
  <c r="F776" i="5"/>
  <c r="B776" i="5"/>
  <c r="G776" i="5"/>
  <c r="C776" i="5"/>
  <c r="E776" i="5"/>
  <c r="D712" i="5"/>
  <c r="E712" i="5"/>
  <c r="F712" i="5"/>
  <c r="G712" i="5"/>
  <c r="B712" i="5"/>
  <c r="C712" i="5"/>
  <c r="B648" i="5"/>
  <c r="G648" i="5"/>
  <c r="C648" i="5"/>
  <c r="D648" i="5"/>
  <c r="E648" i="5"/>
  <c r="F648" i="5"/>
  <c r="B1301" i="5"/>
  <c r="D1301" i="5"/>
  <c r="C1301" i="5"/>
  <c r="E1301" i="5"/>
  <c r="F1301" i="5"/>
  <c r="G1301" i="5"/>
  <c r="B1237" i="5"/>
  <c r="D1237" i="5"/>
  <c r="F1237" i="5"/>
  <c r="G1237" i="5"/>
  <c r="C1237" i="5"/>
  <c r="E1237" i="5"/>
  <c r="B1173" i="5"/>
  <c r="C1173" i="5"/>
  <c r="D1173" i="5"/>
  <c r="E1173" i="5"/>
  <c r="F1173" i="5"/>
  <c r="G1173" i="5"/>
  <c r="D1107" i="5"/>
  <c r="F1107" i="5"/>
  <c r="B1107" i="5"/>
  <c r="C1107" i="5"/>
  <c r="E1107" i="5"/>
  <c r="G1107" i="5"/>
  <c r="B533" i="5"/>
  <c r="C533" i="5"/>
  <c r="D533" i="5"/>
  <c r="E533" i="5"/>
  <c r="F533" i="5"/>
  <c r="G533" i="5"/>
  <c r="G469" i="5"/>
  <c r="C469" i="5"/>
  <c r="E469" i="5"/>
  <c r="B469" i="5"/>
  <c r="D469" i="5"/>
  <c r="F469" i="5"/>
  <c r="D405" i="5"/>
  <c r="F405" i="5"/>
  <c r="E405" i="5"/>
  <c r="G405" i="5"/>
  <c r="B405" i="5"/>
  <c r="C405" i="5"/>
  <c r="B341" i="5"/>
  <c r="C341" i="5"/>
  <c r="D341" i="5"/>
  <c r="E341" i="5"/>
  <c r="G341" i="5"/>
  <c r="F341" i="5"/>
  <c r="B277" i="5"/>
  <c r="C277" i="5"/>
  <c r="D277" i="5"/>
  <c r="E277" i="5"/>
  <c r="F277" i="5"/>
  <c r="G277" i="5"/>
  <c r="F213" i="5"/>
  <c r="B213" i="5"/>
  <c r="C213" i="5"/>
  <c r="D213" i="5"/>
  <c r="E213" i="5"/>
  <c r="G213" i="5"/>
  <c r="F149" i="5"/>
  <c r="G149" i="5"/>
  <c r="E149" i="5"/>
  <c r="B149" i="5"/>
  <c r="D149" i="5"/>
  <c r="C149" i="5"/>
  <c r="B85" i="5"/>
  <c r="C85" i="5"/>
  <c r="E85" i="5"/>
  <c r="F85" i="5"/>
  <c r="D85" i="5"/>
  <c r="G85" i="5"/>
  <c r="D1095" i="5"/>
  <c r="F1095" i="5"/>
  <c r="B1095" i="5"/>
  <c r="C1095" i="5"/>
  <c r="E1095" i="5"/>
  <c r="G1095" i="5"/>
  <c r="D1031" i="5"/>
  <c r="F1031" i="5"/>
  <c r="G1031" i="5"/>
  <c r="B1031" i="5"/>
  <c r="C1031" i="5"/>
  <c r="E1031" i="5"/>
  <c r="B967" i="5"/>
  <c r="F967" i="5"/>
  <c r="G967" i="5"/>
  <c r="C967" i="5"/>
  <c r="D967" i="5"/>
  <c r="E967" i="5"/>
  <c r="F903" i="5"/>
  <c r="B903" i="5"/>
  <c r="D903" i="5"/>
  <c r="C903" i="5"/>
  <c r="E903" i="5"/>
  <c r="G903" i="5"/>
  <c r="F839" i="5"/>
  <c r="G839" i="5"/>
  <c r="B839" i="5"/>
  <c r="C839" i="5"/>
  <c r="D839" i="5"/>
  <c r="E839" i="5"/>
  <c r="B775" i="5"/>
  <c r="D775" i="5"/>
  <c r="F775" i="5"/>
  <c r="C775" i="5"/>
  <c r="E775" i="5"/>
  <c r="G775" i="5"/>
  <c r="B711" i="5"/>
  <c r="C711" i="5"/>
  <c r="D711" i="5"/>
  <c r="E711" i="5"/>
  <c r="F711" i="5"/>
  <c r="G711" i="5"/>
  <c r="F647" i="5"/>
  <c r="C647" i="5"/>
  <c r="D647" i="5"/>
  <c r="E647" i="5"/>
  <c r="G647" i="5"/>
  <c r="B647" i="5"/>
  <c r="B1300" i="5"/>
  <c r="G1300" i="5"/>
  <c r="C1300" i="5"/>
  <c r="D1300" i="5"/>
  <c r="E1300" i="5"/>
  <c r="F1300" i="5"/>
  <c r="F1236" i="5"/>
  <c r="B1236" i="5"/>
  <c r="D1236" i="5"/>
  <c r="C1236" i="5"/>
  <c r="E1236" i="5"/>
  <c r="G1236" i="5"/>
  <c r="F1172" i="5"/>
  <c r="G1172" i="5"/>
  <c r="B1172" i="5"/>
  <c r="C1172" i="5"/>
  <c r="D1172" i="5"/>
  <c r="E1172" i="5"/>
  <c r="C316" i="5"/>
  <c r="G316" i="5"/>
  <c r="B316" i="5"/>
  <c r="D316" i="5"/>
  <c r="F316" i="5"/>
  <c r="E316" i="5"/>
  <c r="G252" i="5"/>
  <c r="B252" i="5"/>
  <c r="C252" i="5"/>
  <c r="D252" i="5"/>
  <c r="E252" i="5"/>
  <c r="F252" i="5"/>
  <c r="D188" i="5"/>
  <c r="E188" i="5"/>
  <c r="G188" i="5"/>
  <c r="C188" i="5"/>
  <c r="B188" i="5"/>
  <c r="F188" i="5"/>
  <c r="C124" i="5"/>
  <c r="F124" i="5"/>
  <c r="B124" i="5"/>
  <c r="D124" i="5"/>
  <c r="E124" i="5"/>
  <c r="G124" i="5"/>
  <c r="G60" i="5"/>
  <c r="C60" i="5"/>
  <c r="D60" i="5"/>
  <c r="F60" i="5"/>
  <c r="B60" i="5"/>
  <c r="E60" i="5"/>
  <c r="B1070" i="5"/>
  <c r="D1070" i="5"/>
  <c r="F1070" i="5"/>
  <c r="C1070" i="5"/>
  <c r="E1070" i="5"/>
  <c r="G1070" i="5"/>
  <c r="B1006" i="5"/>
  <c r="C1006" i="5"/>
  <c r="D1006" i="5"/>
  <c r="E1006" i="5"/>
  <c r="F1006" i="5"/>
  <c r="G1006" i="5"/>
  <c r="D942" i="5"/>
  <c r="F942" i="5"/>
  <c r="B942" i="5"/>
  <c r="G942" i="5"/>
  <c r="C942" i="5"/>
  <c r="E942" i="5"/>
  <c r="D878" i="5"/>
  <c r="F878" i="5"/>
  <c r="G878" i="5"/>
  <c r="B878" i="5"/>
  <c r="C878" i="5"/>
  <c r="E878" i="5"/>
  <c r="B814" i="5"/>
  <c r="D814" i="5"/>
  <c r="C814" i="5"/>
  <c r="E814" i="5"/>
  <c r="F814" i="5"/>
  <c r="G814" i="5"/>
  <c r="B750" i="5"/>
  <c r="D750" i="5"/>
  <c r="F750" i="5"/>
  <c r="C750" i="5"/>
  <c r="E750" i="5"/>
  <c r="G750" i="5"/>
  <c r="B686" i="5"/>
  <c r="C686" i="5"/>
  <c r="D686" i="5"/>
  <c r="E686" i="5"/>
  <c r="F686" i="5"/>
  <c r="G686" i="5"/>
  <c r="B622" i="5"/>
  <c r="D622" i="5"/>
  <c r="F622" i="5"/>
  <c r="C622" i="5"/>
  <c r="E622" i="5"/>
  <c r="G622" i="5"/>
  <c r="D1275" i="5"/>
  <c r="F1275" i="5"/>
  <c r="B1275" i="5"/>
  <c r="C1275" i="5"/>
  <c r="E1275" i="5"/>
  <c r="G1275" i="5"/>
  <c r="D1211" i="5"/>
  <c r="E1211" i="5"/>
  <c r="F1211" i="5"/>
  <c r="B1211" i="5"/>
  <c r="C1211" i="5"/>
  <c r="G1211" i="5"/>
  <c r="D1147" i="5"/>
  <c r="E1147" i="5"/>
  <c r="F1147" i="5"/>
  <c r="G1147" i="5"/>
  <c r="B1147" i="5"/>
  <c r="C1147" i="5"/>
  <c r="D515" i="5"/>
  <c r="E515" i="5"/>
  <c r="F515" i="5"/>
  <c r="G515" i="5"/>
  <c r="B515" i="5"/>
  <c r="C515" i="5"/>
  <c r="C451" i="5"/>
  <c r="E451" i="5"/>
  <c r="G451" i="5"/>
  <c r="B451" i="5"/>
  <c r="D451" i="5"/>
  <c r="F451" i="5"/>
  <c r="B387" i="5"/>
  <c r="F387" i="5"/>
  <c r="G387" i="5"/>
  <c r="C387" i="5"/>
  <c r="D387" i="5"/>
  <c r="E387" i="5"/>
  <c r="F323" i="5"/>
  <c r="G323" i="5"/>
  <c r="E323" i="5"/>
  <c r="B323" i="5"/>
  <c r="C323" i="5"/>
  <c r="D323" i="5"/>
  <c r="F259" i="5"/>
  <c r="G259" i="5"/>
  <c r="B259" i="5"/>
  <c r="C259" i="5"/>
  <c r="D259" i="5"/>
  <c r="E259" i="5"/>
  <c r="B195" i="5"/>
  <c r="C195" i="5"/>
  <c r="D195" i="5"/>
  <c r="E195" i="5"/>
  <c r="F195" i="5"/>
  <c r="G195" i="5"/>
  <c r="D131" i="5"/>
  <c r="C131" i="5"/>
  <c r="E131" i="5"/>
  <c r="F131" i="5"/>
  <c r="G131" i="5"/>
  <c r="B131" i="5"/>
  <c r="E67" i="5"/>
  <c r="F67" i="5"/>
  <c r="G67" i="5"/>
  <c r="B67" i="5"/>
  <c r="D67" i="5"/>
  <c r="C67" i="5"/>
  <c r="B1077" i="5"/>
  <c r="D1077" i="5"/>
  <c r="F1077" i="5"/>
  <c r="G1077" i="5"/>
  <c r="C1077" i="5"/>
  <c r="E1077" i="5"/>
  <c r="B1013" i="5"/>
  <c r="C1013" i="5"/>
  <c r="D1013" i="5"/>
  <c r="E1013" i="5"/>
  <c r="F1013" i="5"/>
  <c r="G1013" i="5"/>
  <c r="B949" i="5"/>
  <c r="D949" i="5"/>
  <c r="F949" i="5"/>
  <c r="C949" i="5"/>
  <c r="E949" i="5"/>
  <c r="G949" i="5"/>
  <c r="B885" i="5"/>
  <c r="D885" i="5"/>
  <c r="E885" i="5"/>
  <c r="F885" i="5"/>
  <c r="G885" i="5"/>
  <c r="C885" i="5"/>
  <c r="B821" i="5"/>
  <c r="D821" i="5"/>
  <c r="E821" i="5"/>
  <c r="F821" i="5"/>
  <c r="G821" i="5"/>
  <c r="C821" i="5"/>
  <c r="F757" i="5"/>
  <c r="B757" i="5"/>
  <c r="D757" i="5"/>
  <c r="C757" i="5"/>
  <c r="E757" i="5"/>
  <c r="G757" i="5"/>
  <c r="F693" i="5"/>
  <c r="G693" i="5"/>
  <c r="B693" i="5"/>
  <c r="C693" i="5"/>
  <c r="D693" i="5"/>
  <c r="E693" i="5"/>
  <c r="B629" i="5"/>
  <c r="D629" i="5"/>
  <c r="F629" i="5"/>
  <c r="E629" i="5"/>
  <c r="G629" i="5"/>
  <c r="C629" i="5"/>
  <c r="B1282" i="5"/>
  <c r="D1282" i="5"/>
  <c r="F1282" i="5"/>
  <c r="C1282" i="5"/>
  <c r="E1282" i="5"/>
  <c r="G1282" i="5"/>
  <c r="B1218" i="5"/>
  <c r="D1218" i="5"/>
  <c r="F1218" i="5"/>
  <c r="C1218" i="5"/>
  <c r="E1218" i="5"/>
  <c r="G1218" i="5"/>
  <c r="B1154" i="5"/>
  <c r="C1154" i="5"/>
  <c r="D1154" i="5"/>
  <c r="E1154" i="5"/>
  <c r="F1154" i="5"/>
  <c r="G1154" i="5"/>
  <c r="D858" i="5"/>
  <c r="E858" i="5"/>
  <c r="F858" i="5"/>
  <c r="G858" i="5"/>
  <c r="B858" i="5"/>
  <c r="C858" i="5"/>
  <c r="G40" i="5"/>
  <c r="B40" i="5"/>
  <c r="C40" i="5"/>
  <c r="D40" i="5"/>
  <c r="F40" i="5"/>
  <c r="E40" i="5"/>
  <c r="B249" i="5"/>
  <c r="C249" i="5"/>
  <c r="D249" i="5"/>
  <c r="E249" i="5"/>
  <c r="F249" i="5"/>
  <c r="G249" i="5"/>
  <c r="F382" i="5"/>
  <c r="D382" i="5"/>
  <c r="E382" i="5"/>
  <c r="G382" i="5"/>
  <c r="B382" i="5"/>
  <c r="C382" i="5"/>
  <c r="G484" i="5"/>
  <c r="B484" i="5"/>
  <c r="C484" i="5"/>
  <c r="D484" i="5"/>
  <c r="E484" i="5"/>
  <c r="F484" i="5"/>
  <c r="D579" i="5"/>
  <c r="F579" i="5"/>
  <c r="B579" i="5"/>
  <c r="C579" i="5"/>
  <c r="E579" i="5"/>
  <c r="G579" i="5"/>
  <c r="F1024" i="5"/>
  <c r="B1024" i="5"/>
  <c r="C1024" i="5"/>
  <c r="D1024" i="5"/>
  <c r="E1024" i="5"/>
  <c r="G1024" i="5"/>
  <c r="C190" i="5"/>
  <c r="G190" i="5"/>
  <c r="D190" i="5"/>
  <c r="E190" i="5"/>
  <c r="F190" i="5"/>
  <c r="B190" i="5"/>
  <c r="B345" i="5"/>
  <c r="C345" i="5"/>
  <c r="D345" i="5"/>
  <c r="E345" i="5"/>
  <c r="F345" i="5"/>
  <c r="G345" i="5"/>
  <c r="E448" i="5"/>
  <c r="G448" i="5"/>
  <c r="C448" i="5"/>
  <c r="B448" i="5"/>
  <c r="D448" i="5"/>
  <c r="F448" i="5"/>
  <c r="F548" i="5"/>
  <c r="G548" i="5"/>
  <c r="B548" i="5"/>
  <c r="C548" i="5"/>
  <c r="D548" i="5"/>
  <c r="E548" i="5"/>
  <c r="D930" i="5"/>
  <c r="F930" i="5"/>
  <c r="B930" i="5"/>
  <c r="C930" i="5"/>
  <c r="E930" i="5"/>
  <c r="G930" i="5"/>
  <c r="G112" i="5"/>
  <c r="C112" i="5"/>
  <c r="F112" i="5"/>
  <c r="E112" i="5"/>
  <c r="D112" i="5"/>
  <c r="B112" i="5"/>
  <c r="B297" i="5"/>
  <c r="C297" i="5"/>
  <c r="E297" i="5"/>
  <c r="D297" i="5"/>
  <c r="F297" i="5"/>
  <c r="G297" i="5"/>
  <c r="B410" i="5"/>
  <c r="C410" i="5"/>
  <c r="D410" i="5"/>
  <c r="E410" i="5"/>
  <c r="F410" i="5"/>
  <c r="G410" i="5"/>
  <c r="B513" i="5"/>
  <c r="C513" i="5"/>
  <c r="D513" i="5"/>
  <c r="E513" i="5"/>
  <c r="F513" i="5"/>
  <c r="G513" i="5"/>
  <c r="B840" i="5"/>
  <c r="C840" i="5"/>
  <c r="D840" i="5"/>
  <c r="E840" i="5"/>
  <c r="F840" i="5"/>
  <c r="G840" i="5"/>
  <c r="F1096" i="5"/>
  <c r="B1096" i="5"/>
  <c r="D1096" i="5"/>
  <c r="E1096" i="5"/>
  <c r="G1096" i="5"/>
  <c r="C1096" i="5"/>
  <c r="D238" i="5"/>
  <c r="E238" i="5"/>
  <c r="F238" i="5"/>
  <c r="G238" i="5"/>
  <c r="C238" i="5"/>
  <c r="B238" i="5"/>
  <c r="F374" i="5"/>
  <c r="B374" i="5"/>
  <c r="C374" i="5"/>
  <c r="D374" i="5"/>
  <c r="E374" i="5"/>
  <c r="G374" i="5"/>
  <c r="E476" i="5"/>
  <c r="G476" i="5"/>
  <c r="B476" i="5"/>
  <c r="C476" i="5"/>
  <c r="D476" i="5"/>
  <c r="F476" i="5"/>
  <c r="F572" i="5"/>
  <c r="G572" i="5"/>
  <c r="B572" i="5"/>
  <c r="C572" i="5"/>
  <c r="D572" i="5"/>
  <c r="E572" i="5"/>
  <c r="F970" i="5"/>
  <c r="B970" i="5"/>
  <c r="C970" i="5"/>
  <c r="D970" i="5"/>
  <c r="E970" i="5"/>
  <c r="G970" i="5"/>
  <c r="D152" i="5"/>
  <c r="E152" i="5"/>
  <c r="G152" i="5"/>
  <c r="C152" i="5"/>
  <c r="F152" i="5"/>
  <c r="B152" i="5"/>
  <c r="C324" i="5"/>
  <c r="G324" i="5"/>
  <c r="B324" i="5"/>
  <c r="D324" i="5"/>
  <c r="F324" i="5"/>
  <c r="E324" i="5"/>
  <c r="B426" i="5"/>
  <c r="C426" i="5"/>
  <c r="D426" i="5"/>
  <c r="E426" i="5"/>
  <c r="F426" i="5"/>
  <c r="G426" i="5"/>
  <c r="B529" i="5"/>
  <c r="C529" i="5"/>
  <c r="D529" i="5"/>
  <c r="E529" i="5"/>
  <c r="F529" i="5"/>
  <c r="G529" i="5"/>
  <c r="B848" i="5"/>
  <c r="C848" i="5"/>
  <c r="D848" i="5"/>
  <c r="E848" i="5"/>
  <c r="F848" i="5"/>
  <c r="G848" i="5"/>
  <c r="F1104" i="5"/>
  <c r="B1104" i="5"/>
  <c r="D1104" i="5"/>
  <c r="E1104" i="5"/>
  <c r="G1104" i="5"/>
  <c r="C1104" i="5"/>
  <c r="B241" i="5"/>
  <c r="C241" i="5"/>
  <c r="D241" i="5"/>
  <c r="E241" i="5"/>
  <c r="F241" i="5"/>
  <c r="G241" i="5"/>
  <c r="D377" i="5"/>
  <c r="F377" i="5"/>
  <c r="B377" i="5"/>
  <c r="C377" i="5"/>
  <c r="E377" i="5"/>
  <c r="G377" i="5"/>
  <c r="E480" i="5"/>
  <c r="G480" i="5"/>
  <c r="C480" i="5"/>
  <c r="D480" i="5"/>
  <c r="F480" i="5"/>
  <c r="B480" i="5"/>
  <c r="F576" i="5"/>
  <c r="G576" i="5"/>
  <c r="B576" i="5"/>
  <c r="D576" i="5"/>
  <c r="C576" i="5"/>
  <c r="E576" i="5"/>
  <c r="F978" i="5"/>
  <c r="D978" i="5"/>
  <c r="E978" i="5"/>
  <c r="G978" i="5"/>
  <c r="B978" i="5"/>
  <c r="C978" i="5"/>
  <c r="D160" i="5"/>
  <c r="E160" i="5"/>
  <c r="G160" i="5"/>
  <c r="C160" i="5"/>
  <c r="F160" i="5"/>
  <c r="B160" i="5"/>
  <c r="C328" i="5"/>
  <c r="G328" i="5"/>
  <c r="B328" i="5"/>
  <c r="D328" i="5"/>
  <c r="E328" i="5"/>
  <c r="F328" i="5"/>
  <c r="B430" i="5"/>
  <c r="C430" i="5"/>
  <c r="D430" i="5"/>
  <c r="E430" i="5"/>
  <c r="F430" i="5"/>
  <c r="G430" i="5"/>
  <c r="F532" i="5"/>
  <c r="G532" i="5"/>
  <c r="B532" i="5"/>
  <c r="C532" i="5"/>
  <c r="D532" i="5"/>
  <c r="E532" i="5"/>
  <c r="B888" i="5"/>
  <c r="C888" i="5"/>
  <c r="D888" i="5"/>
  <c r="E888" i="5"/>
  <c r="F888" i="5"/>
  <c r="G888" i="5"/>
  <c r="C70" i="5"/>
  <c r="D70" i="5"/>
  <c r="E70" i="5"/>
  <c r="G70" i="5"/>
  <c r="B70" i="5"/>
  <c r="F70" i="5"/>
  <c r="D270" i="5"/>
  <c r="E270" i="5"/>
  <c r="B270" i="5"/>
  <c r="G270" i="5"/>
  <c r="F270" i="5"/>
  <c r="C270" i="5"/>
  <c r="D393" i="5"/>
  <c r="F393" i="5"/>
  <c r="B393" i="5"/>
  <c r="C393" i="5"/>
  <c r="E393" i="5"/>
  <c r="G393" i="5"/>
  <c r="G496" i="5"/>
  <c r="D496" i="5"/>
  <c r="E496" i="5"/>
  <c r="F496" i="5"/>
  <c r="B496" i="5"/>
  <c r="C496" i="5"/>
  <c r="F588" i="5"/>
  <c r="B588" i="5"/>
  <c r="D588" i="5"/>
  <c r="C588" i="5"/>
  <c r="E588" i="5"/>
  <c r="G588" i="5"/>
  <c r="D266" i="5"/>
  <c r="E266" i="5"/>
  <c r="B266" i="5"/>
  <c r="C266" i="5"/>
  <c r="F266" i="5"/>
  <c r="G266" i="5"/>
  <c r="B202" i="5"/>
  <c r="C202" i="5"/>
  <c r="D202" i="5"/>
  <c r="E202" i="5"/>
  <c r="G202" i="5"/>
  <c r="F202" i="5"/>
  <c r="G138" i="5"/>
  <c r="B138" i="5"/>
  <c r="D138" i="5"/>
  <c r="E138" i="5"/>
  <c r="F138" i="5"/>
  <c r="C138" i="5"/>
  <c r="C74" i="5"/>
  <c r="D74" i="5"/>
  <c r="E74" i="5"/>
  <c r="G74" i="5"/>
  <c r="B74" i="5"/>
  <c r="F74" i="5"/>
  <c r="F1084" i="5"/>
  <c r="B1084" i="5"/>
  <c r="D1084" i="5"/>
  <c r="C1084" i="5"/>
  <c r="E1084" i="5"/>
  <c r="G1084" i="5"/>
  <c r="F1020" i="5"/>
  <c r="B1020" i="5"/>
  <c r="C1020" i="5"/>
  <c r="D1020" i="5"/>
  <c r="E1020" i="5"/>
  <c r="G1020" i="5"/>
  <c r="B956" i="5"/>
  <c r="D956" i="5"/>
  <c r="F956" i="5"/>
  <c r="C956" i="5"/>
  <c r="E956" i="5"/>
  <c r="G956" i="5"/>
  <c r="B892" i="5"/>
  <c r="C892" i="5"/>
  <c r="D892" i="5"/>
  <c r="E892" i="5"/>
  <c r="F892" i="5"/>
  <c r="G892" i="5"/>
  <c r="F828" i="5"/>
  <c r="D828" i="5"/>
  <c r="E828" i="5"/>
  <c r="G828" i="5"/>
  <c r="B828" i="5"/>
  <c r="C828" i="5"/>
  <c r="D764" i="5"/>
  <c r="F764" i="5"/>
  <c r="B764" i="5"/>
  <c r="C764" i="5"/>
  <c r="E764" i="5"/>
  <c r="G764" i="5"/>
  <c r="D700" i="5"/>
  <c r="E700" i="5"/>
  <c r="F700" i="5"/>
  <c r="G700" i="5"/>
  <c r="B700" i="5"/>
  <c r="C700" i="5"/>
  <c r="F636" i="5"/>
  <c r="B636" i="5"/>
  <c r="D636" i="5"/>
  <c r="C636" i="5"/>
  <c r="E636" i="5"/>
  <c r="G636" i="5"/>
  <c r="B1289" i="5"/>
  <c r="D1289" i="5"/>
  <c r="C1289" i="5"/>
  <c r="E1289" i="5"/>
  <c r="F1289" i="5"/>
  <c r="G1289" i="5"/>
  <c r="B1225" i="5"/>
  <c r="D1225" i="5"/>
  <c r="F1225" i="5"/>
  <c r="C1225" i="5"/>
  <c r="E1225" i="5"/>
  <c r="G1225" i="5"/>
  <c r="B1161" i="5"/>
  <c r="C1161" i="5"/>
  <c r="D1161" i="5"/>
  <c r="E1161" i="5"/>
  <c r="F1161" i="5"/>
  <c r="G1161" i="5"/>
  <c r="E145" i="5"/>
  <c r="D145" i="5"/>
  <c r="F145" i="5"/>
  <c r="C145" i="5"/>
  <c r="B145" i="5"/>
  <c r="G145" i="5"/>
  <c r="B81" i="5"/>
  <c r="C81" i="5"/>
  <c r="E81" i="5"/>
  <c r="F81" i="5"/>
  <c r="D81" i="5"/>
  <c r="G81" i="5"/>
  <c r="D1091" i="5"/>
  <c r="F1091" i="5"/>
  <c r="B1091" i="5"/>
  <c r="C1091" i="5"/>
  <c r="E1091" i="5"/>
  <c r="G1091" i="5"/>
  <c r="D1027" i="5"/>
  <c r="F1027" i="5"/>
  <c r="G1027" i="5"/>
  <c r="B1027" i="5"/>
  <c r="C1027" i="5"/>
  <c r="E1027" i="5"/>
  <c r="B963" i="5"/>
  <c r="C963" i="5"/>
  <c r="D963" i="5"/>
  <c r="E963" i="5"/>
  <c r="F963" i="5"/>
  <c r="G963" i="5"/>
  <c r="F899" i="5"/>
  <c r="B899" i="5"/>
  <c r="D899" i="5"/>
  <c r="C899" i="5"/>
  <c r="E899" i="5"/>
  <c r="G899" i="5"/>
  <c r="D835" i="5"/>
  <c r="F835" i="5"/>
  <c r="E835" i="5"/>
  <c r="G835" i="5"/>
  <c r="B835" i="5"/>
  <c r="C835" i="5"/>
  <c r="B771" i="5"/>
  <c r="D771" i="5"/>
  <c r="F771" i="5"/>
  <c r="E771" i="5"/>
  <c r="G771" i="5"/>
  <c r="C771" i="5"/>
  <c r="B707" i="5"/>
  <c r="C707" i="5"/>
  <c r="D707" i="5"/>
  <c r="E707" i="5"/>
  <c r="F707" i="5"/>
  <c r="G707" i="5"/>
  <c r="F643" i="5"/>
  <c r="E643" i="5"/>
  <c r="G643" i="5"/>
  <c r="B643" i="5"/>
  <c r="C643" i="5"/>
  <c r="D643" i="5"/>
  <c r="B1296" i="5"/>
  <c r="C1296" i="5"/>
  <c r="D1296" i="5"/>
  <c r="E1296" i="5"/>
  <c r="F1296" i="5"/>
  <c r="G1296" i="5"/>
  <c r="F1232" i="5"/>
  <c r="B1232" i="5"/>
  <c r="D1232" i="5"/>
  <c r="E1232" i="5"/>
  <c r="G1232" i="5"/>
  <c r="C1232" i="5"/>
  <c r="F1168" i="5"/>
  <c r="G1168" i="5"/>
  <c r="B1168" i="5"/>
  <c r="C1168" i="5"/>
  <c r="D1168" i="5"/>
  <c r="E1168" i="5"/>
  <c r="B802" i="5"/>
  <c r="D802" i="5"/>
  <c r="C802" i="5"/>
  <c r="E802" i="5"/>
  <c r="F802" i="5"/>
  <c r="G802" i="5"/>
  <c r="B738" i="5"/>
  <c r="D738" i="5"/>
  <c r="F738" i="5"/>
  <c r="C738" i="5"/>
  <c r="E738" i="5"/>
  <c r="G738" i="5"/>
  <c r="B674" i="5"/>
  <c r="C674" i="5"/>
  <c r="D674" i="5"/>
  <c r="E674" i="5"/>
  <c r="F674" i="5"/>
  <c r="G674" i="5"/>
  <c r="B610" i="5"/>
  <c r="D610" i="5"/>
  <c r="F610" i="5"/>
  <c r="G610" i="5"/>
  <c r="C610" i="5"/>
  <c r="E610" i="5"/>
  <c r="D1263" i="5"/>
  <c r="F1263" i="5"/>
  <c r="B1263" i="5"/>
  <c r="C1263" i="5"/>
  <c r="E1263" i="5"/>
  <c r="G1263" i="5"/>
  <c r="D1199" i="5"/>
  <c r="E1199" i="5"/>
  <c r="F1199" i="5"/>
  <c r="G1199" i="5"/>
  <c r="B1199" i="5"/>
  <c r="C1199" i="5"/>
  <c r="F1135" i="5"/>
  <c r="G1135" i="5"/>
  <c r="B1135" i="5"/>
  <c r="C1135" i="5"/>
  <c r="D1135" i="5"/>
  <c r="E1135" i="5"/>
  <c r="D559" i="5"/>
  <c r="E559" i="5"/>
  <c r="F559" i="5"/>
  <c r="G559" i="5"/>
  <c r="B559" i="5"/>
  <c r="C559" i="5"/>
  <c r="E495" i="5"/>
  <c r="G495" i="5"/>
  <c r="B495" i="5"/>
  <c r="C495" i="5"/>
  <c r="D495" i="5"/>
  <c r="F495" i="5"/>
  <c r="C431" i="5"/>
  <c r="D431" i="5"/>
  <c r="E431" i="5"/>
  <c r="F431" i="5"/>
  <c r="G431" i="5"/>
  <c r="B431" i="5"/>
  <c r="B367" i="5"/>
  <c r="C367" i="5"/>
  <c r="D367" i="5"/>
  <c r="E367" i="5"/>
  <c r="F367" i="5"/>
  <c r="G367" i="5"/>
  <c r="F303" i="5"/>
  <c r="G303" i="5"/>
  <c r="E303" i="5"/>
  <c r="B303" i="5"/>
  <c r="D303" i="5"/>
  <c r="C303" i="5"/>
  <c r="F239" i="5"/>
  <c r="G239" i="5"/>
  <c r="E239" i="5"/>
  <c r="B239" i="5"/>
  <c r="D239" i="5"/>
  <c r="C239" i="5"/>
  <c r="B175" i="5"/>
  <c r="C175" i="5"/>
  <c r="E175" i="5"/>
  <c r="D175" i="5"/>
  <c r="F175" i="5"/>
  <c r="G175" i="5"/>
  <c r="E111" i="5"/>
  <c r="F111" i="5"/>
  <c r="D111" i="5"/>
  <c r="B111" i="5"/>
  <c r="C111" i="5"/>
  <c r="G111" i="5"/>
  <c r="E47" i="5"/>
  <c r="F47" i="5"/>
  <c r="G47" i="5"/>
  <c r="B47" i="5"/>
  <c r="D47" i="5"/>
  <c r="C47" i="5"/>
  <c r="B1057" i="5"/>
  <c r="D1057" i="5"/>
  <c r="F1057" i="5"/>
  <c r="C1057" i="5"/>
  <c r="E1057" i="5"/>
  <c r="G1057" i="5"/>
  <c r="D993" i="5"/>
  <c r="F993" i="5"/>
  <c r="B993" i="5"/>
  <c r="C993" i="5"/>
  <c r="E993" i="5"/>
  <c r="G993" i="5"/>
  <c r="B929" i="5"/>
  <c r="D929" i="5"/>
  <c r="F929" i="5"/>
  <c r="E929" i="5"/>
  <c r="G929" i="5"/>
  <c r="C929" i="5"/>
  <c r="B865" i="5"/>
  <c r="C865" i="5"/>
  <c r="D865" i="5"/>
  <c r="E865" i="5"/>
  <c r="F865" i="5"/>
  <c r="G865" i="5"/>
  <c r="B801" i="5"/>
  <c r="F801" i="5"/>
  <c r="G801" i="5"/>
  <c r="C801" i="5"/>
  <c r="D801" i="5"/>
  <c r="E801" i="5"/>
  <c r="F737" i="5"/>
  <c r="B737" i="5"/>
  <c r="D737" i="5"/>
  <c r="C737" i="5"/>
  <c r="E737" i="5"/>
  <c r="G737" i="5"/>
  <c r="B673" i="5"/>
  <c r="F673" i="5"/>
  <c r="G673" i="5"/>
  <c r="C673" i="5"/>
  <c r="D673" i="5"/>
  <c r="E673" i="5"/>
  <c r="B609" i="5"/>
  <c r="D609" i="5"/>
  <c r="F609" i="5"/>
  <c r="C609" i="5"/>
  <c r="E609" i="5"/>
  <c r="G609" i="5"/>
  <c r="B1262" i="5"/>
  <c r="D1262" i="5"/>
  <c r="F1262" i="5"/>
  <c r="C1262" i="5"/>
  <c r="E1262" i="5"/>
  <c r="G1262" i="5"/>
  <c r="B1198" i="5"/>
  <c r="C1198" i="5"/>
  <c r="D1198" i="5"/>
  <c r="E1198" i="5"/>
  <c r="F1198" i="5"/>
  <c r="G1198" i="5"/>
  <c r="D1134" i="5"/>
  <c r="F1134" i="5"/>
  <c r="B1134" i="5"/>
  <c r="C1134" i="5"/>
  <c r="E1134" i="5"/>
  <c r="G1134" i="5"/>
  <c r="D768" i="5"/>
  <c r="F768" i="5"/>
  <c r="B768" i="5"/>
  <c r="G768" i="5"/>
  <c r="C768" i="5"/>
  <c r="E768" i="5"/>
  <c r="D704" i="5"/>
  <c r="E704" i="5"/>
  <c r="F704" i="5"/>
  <c r="G704" i="5"/>
  <c r="B704" i="5"/>
  <c r="C704" i="5"/>
  <c r="B640" i="5"/>
  <c r="C640" i="5"/>
  <c r="D640" i="5"/>
  <c r="E640" i="5"/>
  <c r="F640" i="5"/>
  <c r="G640" i="5"/>
  <c r="B1293" i="5"/>
  <c r="D1293" i="5"/>
  <c r="G1293" i="5"/>
  <c r="C1293" i="5"/>
  <c r="E1293" i="5"/>
  <c r="F1293" i="5"/>
  <c r="B1229" i="5"/>
  <c r="D1229" i="5"/>
  <c r="F1229" i="5"/>
  <c r="G1229" i="5"/>
  <c r="C1229" i="5"/>
  <c r="E1229" i="5"/>
  <c r="B1165" i="5"/>
  <c r="C1165" i="5"/>
  <c r="D1165" i="5"/>
  <c r="E1165" i="5"/>
  <c r="F1165" i="5"/>
  <c r="G1165" i="5"/>
  <c r="B589" i="5"/>
  <c r="D589" i="5"/>
  <c r="F589" i="5"/>
  <c r="E589" i="5"/>
  <c r="G589" i="5"/>
  <c r="C589" i="5"/>
  <c r="B525" i="5"/>
  <c r="C525" i="5"/>
  <c r="D525" i="5"/>
  <c r="E525" i="5"/>
  <c r="F525" i="5"/>
  <c r="G525" i="5"/>
  <c r="G461" i="5"/>
  <c r="C461" i="5"/>
  <c r="E461" i="5"/>
  <c r="B461" i="5"/>
  <c r="D461" i="5"/>
  <c r="F461" i="5"/>
  <c r="D397" i="5"/>
  <c r="F397" i="5"/>
  <c r="B397" i="5"/>
  <c r="C397" i="5"/>
  <c r="E397" i="5"/>
  <c r="G397" i="5"/>
  <c r="B333" i="5"/>
  <c r="C333" i="5"/>
  <c r="E333" i="5"/>
  <c r="D333" i="5"/>
  <c r="F333" i="5"/>
  <c r="G333" i="5"/>
  <c r="B269" i="5"/>
  <c r="C269" i="5"/>
  <c r="E269" i="5"/>
  <c r="F269" i="5"/>
  <c r="G269" i="5"/>
  <c r="D269" i="5"/>
  <c r="F205" i="5"/>
  <c r="B205" i="5"/>
  <c r="C205" i="5"/>
  <c r="D205" i="5"/>
  <c r="E205" i="5"/>
  <c r="G205" i="5"/>
  <c r="E141" i="5"/>
  <c r="G141" i="5"/>
  <c r="F141" i="5"/>
  <c r="B141" i="5"/>
  <c r="C141" i="5"/>
  <c r="D141" i="5"/>
  <c r="B77" i="5"/>
  <c r="C77" i="5"/>
  <c r="E77" i="5"/>
  <c r="F77" i="5"/>
  <c r="D77" i="5"/>
  <c r="G77" i="5"/>
  <c r="D1087" i="5"/>
  <c r="F1087" i="5"/>
  <c r="B1087" i="5"/>
  <c r="C1087" i="5"/>
  <c r="E1087" i="5"/>
  <c r="G1087" i="5"/>
  <c r="D1023" i="5"/>
  <c r="F1023" i="5"/>
  <c r="G1023" i="5"/>
  <c r="B1023" i="5"/>
  <c r="C1023" i="5"/>
  <c r="E1023" i="5"/>
  <c r="B959" i="5"/>
  <c r="C959" i="5"/>
  <c r="D959" i="5"/>
  <c r="E959" i="5"/>
  <c r="F959" i="5"/>
  <c r="G959" i="5"/>
  <c r="F895" i="5"/>
  <c r="B895" i="5"/>
  <c r="C895" i="5"/>
  <c r="D895" i="5"/>
  <c r="E895" i="5"/>
  <c r="G895" i="5"/>
  <c r="D831" i="5"/>
  <c r="F831" i="5"/>
  <c r="B831" i="5"/>
  <c r="C831" i="5"/>
  <c r="E831" i="5"/>
  <c r="G831" i="5"/>
  <c r="B767" i="5"/>
  <c r="D767" i="5"/>
  <c r="F767" i="5"/>
  <c r="C767" i="5"/>
  <c r="E767" i="5"/>
  <c r="G767" i="5"/>
  <c r="B703" i="5"/>
  <c r="C703" i="5"/>
  <c r="D703" i="5"/>
  <c r="E703" i="5"/>
  <c r="F703" i="5"/>
  <c r="G703" i="5"/>
  <c r="D639" i="5"/>
  <c r="F639" i="5"/>
  <c r="B639" i="5"/>
  <c r="C639" i="5"/>
  <c r="E639" i="5"/>
  <c r="G639" i="5"/>
  <c r="B1292" i="5"/>
  <c r="C1292" i="5"/>
  <c r="D1292" i="5"/>
  <c r="E1292" i="5"/>
  <c r="F1292" i="5"/>
  <c r="G1292" i="5"/>
  <c r="F1228" i="5"/>
  <c r="B1228" i="5"/>
  <c r="D1228" i="5"/>
  <c r="C1228" i="5"/>
  <c r="E1228" i="5"/>
  <c r="G1228" i="5"/>
  <c r="F1164" i="5"/>
  <c r="G1164" i="5"/>
  <c r="B1164" i="5"/>
  <c r="C1164" i="5"/>
  <c r="D1164" i="5"/>
  <c r="E1164" i="5"/>
  <c r="C308" i="5"/>
  <c r="G308" i="5"/>
  <c r="B308" i="5"/>
  <c r="D308" i="5"/>
  <c r="F308" i="5"/>
  <c r="E308" i="5"/>
  <c r="B244" i="5"/>
  <c r="C244" i="5"/>
  <c r="G244" i="5"/>
  <c r="D244" i="5"/>
  <c r="E244" i="5"/>
  <c r="F244" i="5"/>
  <c r="D180" i="5"/>
  <c r="E180" i="5"/>
  <c r="G180" i="5"/>
  <c r="C180" i="5"/>
  <c r="B180" i="5"/>
  <c r="F180" i="5"/>
  <c r="G116" i="5"/>
  <c r="C116" i="5"/>
  <c r="F116" i="5"/>
  <c r="B116" i="5"/>
  <c r="D116" i="5"/>
  <c r="E116" i="5"/>
  <c r="G52" i="5"/>
  <c r="C52" i="5"/>
  <c r="D52" i="5"/>
  <c r="F52" i="5"/>
  <c r="E52" i="5"/>
  <c r="B52" i="5"/>
  <c r="B1062" i="5"/>
  <c r="D1062" i="5"/>
  <c r="F1062" i="5"/>
  <c r="C1062" i="5"/>
  <c r="E1062" i="5"/>
  <c r="G1062" i="5"/>
  <c r="B998" i="5"/>
  <c r="C998" i="5"/>
  <c r="D998" i="5"/>
  <c r="E998" i="5"/>
  <c r="F998" i="5"/>
  <c r="G998" i="5"/>
  <c r="D934" i="5"/>
  <c r="F934" i="5"/>
  <c r="B934" i="5"/>
  <c r="G934" i="5"/>
  <c r="C934" i="5"/>
  <c r="E934" i="5"/>
  <c r="D870" i="5"/>
  <c r="F870" i="5"/>
  <c r="G870" i="5"/>
  <c r="B870" i="5"/>
  <c r="C870" i="5"/>
  <c r="E870" i="5"/>
  <c r="B806" i="5"/>
  <c r="D806" i="5"/>
  <c r="C806" i="5"/>
  <c r="E806" i="5"/>
  <c r="F806" i="5"/>
  <c r="G806" i="5"/>
  <c r="B742" i="5"/>
  <c r="D742" i="5"/>
  <c r="F742" i="5"/>
  <c r="C742" i="5"/>
  <c r="E742" i="5"/>
  <c r="G742" i="5"/>
  <c r="B678" i="5"/>
  <c r="C678" i="5"/>
  <c r="D678" i="5"/>
  <c r="E678" i="5"/>
  <c r="F678" i="5"/>
  <c r="G678" i="5"/>
  <c r="B614" i="5"/>
  <c r="D614" i="5"/>
  <c r="F614" i="5"/>
  <c r="C614" i="5"/>
  <c r="E614" i="5"/>
  <c r="G614" i="5"/>
  <c r="D1267" i="5"/>
  <c r="F1267" i="5"/>
  <c r="B1267" i="5"/>
  <c r="C1267" i="5"/>
  <c r="E1267" i="5"/>
  <c r="G1267" i="5"/>
  <c r="D1203" i="5"/>
  <c r="E1203" i="5"/>
  <c r="F1203" i="5"/>
  <c r="B1203" i="5"/>
  <c r="C1203" i="5"/>
  <c r="G1203" i="5"/>
  <c r="F1139" i="5"/>
  <c r="D1139" i="5"/>
  <c r="E1139" i="5"/>
  <c r="G1139" i="5"/>
  <c r="B1139" i="5"/>
  <c r="C1139" i="5"/>
  <c r="D507" i="5"/>
  <c r="E507" i="5"/>
  <c r="F507" i="5"/>
  <c r="G507" i="5"/>
  <c r="B507" i="5"/>
  <c r="C507" i="5"/>
  <c r="C443" i="5"/>
  <c r="E443" i="5"/>
  <c r="G443" i="5"/>
  <c r="B443" i="5"/>
  <c r="D443" i="5"/>
  <c r="F443" i="5"/>
  <c r="B379" i="5"/>
  <c r="C379" i="5"/>
  <c r="D379" i="5"/>
  <c r="E379" i="5"/>
  <c r="F379" i="5"/>
  <c r="G379" i="5"/>
  <c r="F315" i="5"/>
  <c r="G315" i="5"/>
  <c r="E315" i="5"/>
  <c r="B315" i="5"/>
  <c r="C315" i="5"/>
  <c r="D315" i="5"/>
  <c r="F251" i="5"/>
  <c r="G251" i="5"/>
  <c r="E251" i="5"/>
  <c r="C251" i="5"/>
  <c r="D251" i="5"/>
  <c r="B251" i="5"/>
  <c r="B187" i="5"/>
  <c r="C187" i="5"/>
  <c r="E187" i="5"/>
  <c r="F187" i="5"/>
  <c r="G187" i="5"/>
  <c r="D187" i="5"/>
  <c r="D123" i="5"/>
  <c r="B123" i="5"/>
  <c r="G123" i="5"/>
  <c r="C123" i="5"/>
  <c r="E123" i="5"/>
  <c r="F123" i="5"/>
  <c r="E59" i="5"/>
  <c r="F59" i="5"/>
  <c r="G59" i="5"/>
  <c r="B59" i="5"/>
  <c r="D59" i="5"/>
  <c r="C59" i="5"/>
  <c r="B1069" i="5"/>
  <c r="D1069" i="5"/>
  <c r="F1069" i="5"/>
  <c r="G1069" i="5"/>
  <c r="C1069" i="5"/>
  <c r="E1069" i="5"/>
  <c r="B1005" i="5"/>
  <c r="C1005" i="5"/>
  <c r="D1005" i="5"/>
  <c r="E1005" i="5"/>
  <c r="F1005" i="5"/>
  <c r="G1005" i="5"/>
  <c r="B941" i="5"/>
  <c r="D941" i="5"/>
  <c r="F941" i="5"/>
  <c r="C941" i="5"/>
  <c r="E941" i="5"/>
  <c r="G941" i="5"/>
  <c r="B877" i="5"/>
  <c r="D877" i="5"/>
  <c r="E877" i="5"/>
  <c r="F877" i="5"/>
  <c r="G877" i="5"/>
  <c r="C877" i="5"/>
  <c r="B813" i="5"/>
  <c r="C813" i="5"/>
  <c r="D813" i="5"/>
  <c r="E813" i="5"/>
  <c r="F813" i="5"/>
  <c r="G813" i="5"/>
  <c r="F749" i="5"/>
  <c r="B749" i="5"/>
  <c r="D749" i="5"/>
  <c r="C749" i="5"/>
  <c r="E749" i="5"/>
  <c r="G749" i="5"/>
  <c r="F685" i="5"/>
  <c r="G685" i="5"/>
  <c r="B685" i="5"/>
  <c r="C685" i="5"/>
  <c r="D685" i="5"/>
  <c r="E685" i="5"/>
  <c r="B621" i="5"/>
  <c r="D621" i="5"/>
  <c r="F621" i="5"/>
  <c r="E621" i="5"/>
  <c r="G621" i="5"/>
  <c r="C621" i="5"/>
  <c r="B1274" i="5"/>
  <c r="D1274" i="5"/>
  <c r="F1274" i="5"/>
  <c r="C1274" i="5"/>
  <c r="E1274" i="5"/>
  <c r="G1274" i="5"/>
  <c r="B1210" i="5"/>
  <c r="C1210" i="5"/>
  <c r="D1210" i="5"/>
  <c r="F1210" i="5"/>
  <c r="E1210" i="5"/>
  <c r="G1210" i="5"/>
  <c r="B1146" i="5"/>
  <c r="C1146" i="5"/>
  <c r="D1146" i="5"/>
  <c r="E1146" i="5"/>
  <c r="F1146" i="5"/>
  <c r="G1146" i="5"/>
  <c r="D890" i="5"/>
  <c r="F890" i="5"/>
  <c r="G890" i="5"/>
  <c r="B890" i="5"/>
  <c r="C890" i="5"/>
  <c r="E890" i="5"/>
  <c r="G72" i="5"/>
  <c r="C72" i="5"/>
  <c r="D72" i="5"/>
  <c r="F72" i="5"/>
  <c r="B72" i="5"/>
  <c r="E72" i="5"/>
  <c r="G272" i="5"/>
  <c r="B272" i="5"/>
  <c r="F272" i="5"/>
  <c r="C272" i="5"/>
  <c r="D272" i="5"/>
  <c r="E272" i="5"/>
  <c r="F394" i="5"/>
  <c r="G394" i="5"/>
  <c r="B394" i="5"/>
  <c r="C394" i="5"/>
  <c r="D394" i="5"/>
  <c r="E394" i="5"/>
  <c r="C497" i="5"/>
  <c r="B497" i="5"/>
  <c r="D497" i="5"/>
  <c r="E497" i="5"/>
  <c r="F497" i="5"/>
  <c r="G497" i="5"/>
  <c r="B590" i="5"/>
  <c r="D590" i="5"/>
  <c r="F590" i="5"/>
  <c r="C590" i="5"/>
  <c r="E590" i="5"/>
  <c r="G590" i="5"/>
  <c r="F1056" i="5"/>
  <c r="B1056" i="5"/>
  <c r="D1056" i="5"/>
  <c r="E1056" i="5"/>
  <c r="G1056" i="5"/>
  <c r="C1056" i="5"/>
  <c r="F209" i="5"/>
  <c r="E209" i="5"/>
  <c r="G209" i="5"/>
  <c r="D209" i="5"/>
  <c r="B209" i="5"/>
  <c r="C209" i="5"/>
  <c r="F358" i="5"/>
  <c r="B358" i="5"/>
  <c r="C358" i="5"/>
  <c r="D358" i="5"/>
  <c r="E358" i="5"/>
  <c r="G358" i="5"/>
  <c r="E460" i="5"/>
  <c r="G460" i="5"/>
  <c r="C460" i="5"/>
  <c r="B460" i="5"/>
  <c r="D460" i="5"/>
  <c r="F460" i="5"/>
  <c r="F560" i="5"/>
  <c r="G560" i="5"/>
  <c r="B560" i="5"/>
  <c r="C560" i="5"/>
  <c r="D560" i="5"/>
  <c r="E560" i="5"/>
  <c r="F962" i="5"/>
  <c r="D962" i="5"/>
  <c r="E962" i="5"/>
  <c r="G962" i="5"/>
  <c r="B962" i="5"/>
  <c r="C962" i="5"/>
  <c r="C144" i="5"/>
  <c r="F144" i="5"/>
  <c r="D144" i="5"/>
  <c r="E144" i="5"/>
  <c r="G144" i="5"/>
  <c r="B144" i="5"/>
  <c r="C320" i="5"/>
  <c r="G320" i="5"/>
  <c r="B320" i="5"/>
  <c r="D320" i="5"/>
  <c r="E320" i="5"/>
  <c r="F320" i="5"/>
  <c r="E424" i="5"/>
  <c r="F424" i="5"/>
  <c r="G424" i="5"/>
  <c r="B424" i="5"/>
  <c r="C424" i="5"/>
  <c r="D424" i="5"/>
  <c r="B526" i="5"/>
  <c r="C526" i="5"/>
  <c r="D526" i="5"/>
  <c r="E526" i="5"/>
  <c r="F526" i="5"/>
  <c r="G526" i="5"/>
  <c r="B872" i="5"/>
  <c r="C872" i="5"/>
  <c r="D872" i="5"/>
  <c r="E872" i="5"/>
  <c r="F872" i="5"/>
  <c r="G872" i="5"/>
  <c r="C54" i="5"/>
  <c r="D54" i="5"/>
  <c r="E54" i="5"/>
  <c r="G54" i="5"/>
  <c r="B54" i="5"/>
  <c r="F54" i="5"/>
  <c r="B257" i="5"/>
  <c r="C257" i="5"/>
  <c r="D257" i="5"/>
  <c r="E257" i="5"/>
  <c r="F257" i="5"/>
  <c r="G257" i="5"/>
  <c r="F386" i="5"/>
  <c r="B386" i="5"/>
  <c r="C386" i="5"/>
  <c r="D386" i="5"/>
  <c r="E386" i="5"/>
  <c r="G386" i="5"/>
  <c r="C489" i="5"/>
  <c r="D489" i="5"/>
  <c r="E489" i="5"/>
  <c r="F489" i="5"/>
  <c r="G489" i="5"/>
  <c r="B489" i="5"/>
  <c r="F584" i="5"/>
  <c r="B584" i="5"/>
  <c r="D584" i="5"/>
  <c r="C584" i="5"/>
  <c r="E584" i="5"/>
  <c r="G584" i="5"/>
  <c r="B1002" i="5"/>
  <c r="C1002" i="5"/>
  <c r="D1002" i="5"/>
  <c r="E1002" i="5"/>
  <c r="F1002" i="5"/>
  <c r="G1002" i="5"/>
  <c r="D176" i="5"/>
  <c r="E176" i="5"/>
  <c r="G176" i="5"/>
  <c r="C176" i="5"/>
  <c r="F176" i="5"/>
  <c r="B176" i="5"/>
  <c r="B337" i="5"/>
  <c r="C337" i="5"/>
  <c r="D337" i="5"/>
  <c r="E337" i="5"/>
  <c r="F337" i="5"/>
  <c r="G337" i="5"/>
  <c r="E440" i="5"/>
  <c r="G440" i="5"/>
  <c r="C440" i="5"/>
  <c r="B440" i="5"/>
  <c r="D440" i="5"/>
  <c r="F440" i="5"/>
  <c r="B542" i="5"/>
  <c r="C542" i="5"/>
  <c r="D542" i="5"/>
  <c r="E542" i="5"/>
  <c r="F542" i="5"/>
  <c r="G542" i="5"/>
  <c r="B880" i="5"/>
  <c r="C880" i="5"/>
  <c r="D880" i="5"/>
  <c r="E880" i="5"/>
  <c r="F880" i="5"/>
  <c r="G880" i="5"/>
  <c r="C62" i="5"/>
  <c r="D62" i="5"/>
  <c r="E62" i="5"/>
  <c r="G62" i="5"/>
  <c r="B62" i="5"/>
  <c r="F62" i="5"/>
  <c r="C264" i="5"/>
  <c r="D264" i="5"/>
  <c r="E264" i="5"/>
  <c r="F264" i="5"/>
  <c r="B264" i="5"/>
  <c r="G264" i="5"/>
  <c r="F390" i="5"/>
  <c r="B390" i="5"/>
  <c r="C390" i="5"/>
  <c r="D390" i="5"/>
  <c r="E390" i="5"/>
  <c r="G390" i="5"/>
  <c r="G492" i="5"/>
  <c r="F492" i="5"/>
  <c r="B492" i="5"/>
  <c r="C492" i="5"/>
  <c r="D492" i="5"/>
  <c r="E492" i="5"/>
  <c r="B586" i="5"/>
  <c r="D586" i="5"/>
  <c r="F586" i="5"/>
  <c r="G586" i="5"/>
  <c r="C586" i="5"/>
  <c r="E586" i="5"/>
  <c r="B1010" i="5"/>
  <c r="D1010" i="5"/>
  <c r="E1010" i="5"/>
  <c r="F1010" i="5"/>
  <c r="G1010" i="5"/>
  <c r="C1010" i="5"/>
  <c r="C182" i="5"/>
  <c r="G182" i="5"/>
  <c r="D182" i="5"/>
  <c r="E182" i="5"/>
  <c r="F182" i="5"/>
  <c r="B182" i="5"/>
  <c r="E340" i="5"/>
  <c r="F340" i="5"/>
  <c r="G340" i="5"/>
  <c r="B340" i="5"/>
  <c r="D340" i="5"/>
  <c r="C340" i="5"/>
  <c r="C442" i="5"/>
  <c r="E442" i="5"/>
  <c r="G442" i="5"/>
  <c r="D442" i="5"/>
  <c r="F442" i="5"/>
  <c r="B442" i="5"/>
  <c r="B545" i="5"/>
  <c r="C545" i="5"/>
  <c r="D545" i="5"/>
  <c r="E545" i="5"/>
  <c r="F545" i="5"/>
  <c r="G545" i="5"/>
  <c r="B920" i="5"/>
  <c r="D920" i="5"/>
  <c r="F920" i="5"/>
  <c r="C920" i="5"/>
  <c r="E920" i="5"/>
  <c r="G920" i="5"/>
  <c r="C102" i="5"/>
  <c r="D102" i="5"/>
  <c r="E102" i="5"/>
  <c r="G102" i="5"/>
  <c r="B102" i="5"/>
  <c r="F102" i="5"/>
  <c r="B289" i="5"/>
  <c r="C289" i="5"/>
  <c r="E289" i="5"/>
  <c r="D289" i="5"/>
  <c r="F289" i="5"/>
  <c r="G289" i="5"/>
  <c r="B406" i="5"/>
  <c r="C406" i="5"/>
  <c r="D406" i="5"/>
  <c r="E406" i="5"/>
  <c r="F406" i="5"/>
  <c r="G406" i="5"/>
  <c r="F508" i="5"/>
  <c r="G508" i="5"/>
  <c r="B508" i="5"/>
  <c r="C508" i="5"/>
  <c r="D508" i="5"/>
  <c r="E508" i="5"/>
  <c r="D322" i="5"/>
  <c r="E322" i="5"/>
  <c r="G322" i="5"/>
  <c r="C322" i="5"/>
  <c r="F322" i="5"/>
  <c r="B322" i="5"/>
  <c r="D258" i="5"/>
  <c r="E258" i="5"/>
  <c r="G258" i="5"/>
  <c r="F258" i="5"/>
  <c r="B258" i="5"/>
  <c r="C258" i="5"/>
  <c r="G194" i="5"/>
  <c r="B194" i="5"/>
  <c r="F194" i="5"/>
  <c r="D194" i="5"/>
  <c r="E194" i="5"/>
  <c r="C194" i="5"/>
  <c r="G130" i="5"/>
  <c r="B130" i="5"/>
  <c r="C130" i="5"/>
  <c r="E130" i="5"/>
  <c r="F130" i="5"/>
  <c r="D130" i="5"/>
  <c r="C66" i="5"/>
  <c r="D66" i="5"/>
  <c r="E66" i="5"/>
  <c r="G66" i="5"/>
  <c r="B66" i="5"/>
  <c r="F66" i="5"/>
  <c r="F1076" i="5"/>
  <c r="B1076" i="5"/>
  <c r="D1076" i="5"/>
  <c r="C1076" i="5"/>
  <c r="E1076" i="5"/>
  <c r="G1076" i="5"/>
  <c r="F1012" i="5"/>
  <c r="B1012" i="5"/>
  <c r="C1012" i="5"/>
  <c r="D1012" i="5"/>
  <c r="E1012" i="5"/>
  <c r="G1012" i="5"/>
  <c r="B948" i="5"/>
  <c r="D948" i="5"/>
  <c r="F948" i="5"/>
  <c r="C948" i="5"/>
  <c r="E948" i="5"/>
  <c r="G948" i="5"/>
  <c r="B884" i="5"/>
  <c r="C884" i="5"/>
  <c r="D884" i="5"/>
  <c r="E884" i="5"/>
  <c r="F884" i="5"/>
  <c r="G884" i="5"/>
  <c r="F820" i="5"/>
  <c r="B820" i="5"/>
  <c r="C820" i="5"/>
  <c r="D820" i="5"/>
  <c r="E820" i="5"/>
  <c r="G820" i="5"/>
  <c r="D756" i="5"/>
  <c r="F756" i="5"/>
  <c r="B756" i="5"/>
  <c r="C756" i="5"/>
  <c r="E756" i="5"/>
  <c r="G756" i="5"/>
  <c r="D692" i="5"/>
  <c r="E692" i="5"/>
  <c r="F692" i="5"/>
  <c r="G692" i="5"/>
  <c r="B692" i="5"/>
  <c r="C692" i="5"/>
  <c r="F628" i="5"/>
  <c r="B628" i="5"/>
  <c r="D628" i="5"/>
  <c r="C628" i="5"/>
  <c r="E628" i="5"/>
  <c r="G628" i="5"/>
  <c r="B1281" i="5"/>
  <c r="D1281" i="5"/>
  <c r="F1281" i="5"/>
  <c r="C1281" i="5"/>
  <c r="E1281" i="5"/>
  <c r="G1281" i="5"/>
  <c r="B1217" i="5"/>
  <c r="D1217" i="5"/>
  <c r="F1217" i="5"/>
  <c r="C1217" i="5"/>
  <c r="E1217" i="5"/>
  <c r="G1217" i="5"/>
  <c r="B1153" i="5"/>
  <c r="C1153" i="5"/>
  <c r="D1153" i="5"/>
  <c r="E1153" i="5"/>
  <c r="F1153" i="5"/>
  <c r="G1153" i="5"/>
  <c r="E137" i="5"/>
  <c r="B137" i="5"/>
  <c r="C137" i="5"/>
  <c r="D137" i="5"/>
  <c r="F137" i="5"/>
  <c r="G137" i="5"/>
  <c r="B73" i="5"/>
  <c r="C73" i="5"/>
  <c r="E73" i="5"/>
  <c r="F73" i="5"/>
  <c r="G73" i="5"/>
  <c r="D73" i="5"/>
  <c r="D1083" i="5"/>
  <c r="F1083" i="5"/>
  <c r="B1083" i="5"/>
  <c r="C1083" i="5"/>
  <c r="E1083" i="5"/>
  <c r="G1083" i="5"/>
  <c r="D1019" i="5"/>
  <c r="F1019" i="5"/>
  <c r="G1019" i="5"/>
  <c r="B1019" i="5"/>
  <c r="C1019" i="5"/>
  <c r="E1019" i="5"/>
  <c r="F955" i="5"/>
  <c r="B955" i="5"/>
  <c r="D955" i="5"/>
  <c r="C955" i="5"/>
  <c r="E955" i="5"/>
  <c r="G955" i="5"/>
  <c r="F891" i="5"/>
  <c r="B891" i="5"/>
  <c r="C891" i="5"/>
  <c r="D891" i="5"/>
  <c r="E891" i="5"/>
  <c r="G891" i="5"/>
  <c r="D827" i="5"/>
  <c r="F827" i="5"/>
  <c r="B827" i="5"/>
  <c r="C827" i="5"/>
  <c r="E827" i="5"/>
  <c r="G827" i="5"/>
  <c r="B763" i="5"/>
  <c r="D763" i="5"/>
  <c r="F763" i="5"/>
  <c r="E763" i="5"/>
  <c r="G763" i="5"/>
  <c r="C763" i="5"/>
  <c r="B699" i="5"/>
  <c r="C699" i="5"/>
  <c r="D699" i="5"/>
  <c r="E699" i="5"/>
  <c r="F699" i="5"/>
  <c r="G699" i="5"/>
  <c r="D635" i="5"/>
  <c r="F635" i="5"/>
  <c r="B635" i="5"/>
  <c r="C635" i="5"/>
  <c r="E635" i="5"/>
  <c r="G635" i="5"/>
  <c r="B1288" i="5"/>
  <c r="D1288" i="5"/>
  <c r="E1288" i="5"/>
  <c r="F1288" i="5"/>
  <c r="G1288" i="5"/>
  <c r="C1288" i="5"/>
  <c r="F1224" i="5"/>
  <c r="B1224" i="5"/>
  <c r="D1224" i="5"/>
  <c r="E1224" i="5"/>
  <c r="G1224" i="5"/>
  <c r="C1224" i="5"/>
  <c r="F1160" i="5"/>
  <c r="G1160" i="5"/>
  <c r="B1160" i="5"/>
  <c r="C1160" i="5"/>
  <c r="D1160" i="5"/>
  <c r="E1160" i="5"/>
  <c r="B794" i="5"/>
  <c r="D794" i="5"/>
  <c r="F794" i="5"/>
  <c r="G794" i="5"/>
  <c r="C794" i="5"/>
  <c r="E794" i="5"/>
  <c r="B730" i="5"/>
  <c r="D730" i="5"/>
  <c r="F730" i="5"/>
  <c r="C730" i="5"/>
  <c r="E730" i="5"/>
  <c r="G730" i="5"/>
  <c r="D666" i="5"/>
  <c r="F666" i="5"/>
  <c r="G666" i="5"/>
  <c r="B666" i="5"/>
  <c r="C666" i="5"/>
  <c r="E666" i="5"/>
  <c r="B602" i="5"/>
  <c r="D602" i="5"/>
  <c r="F602" i="5"/>
  <c r="G602" i="5"/>
  <c r="C602" i="5"/>
  <c r="E602" i="5"/>
  <c r="D1255" i="5"/>
  <c r="F1255" i="5"/>
  <c r="B1255" i="5"/>
  <c r="C1255" i="5"/>
  <c r="E1255" i="5"/>
  <c r="G1255" i="5"/>
  <c r="D1191" i="5"/>
  <c r="E1191" i="5"/>
  <c r="F1191" i="5"/>
  <c r="G1191" i="5"/>
  <c r="B1191" i="5"/>
  <c r="C1191" i="5"/>
  <c r="F1127" i="5"/>
  <c r="B1127" i="5"/>
  <c r="C1127" i="5"/>
  <c r="D1127" i="5"/>
  <c r="E1127" i="5"/>
  <c r="G1127" i="5"/>
  <c r="D551" i="5"/>
  <c r="E551" i="5"/>
  <c r="F551" i="5"/>
  <c r="G551" i="5"/>
  <c r="B551" i="5"/>
  <c r="C551" i="5"/>
  <c r="E487" i="5"/>
  <c r="G487" i="5"/>
  <c r="D487" i="5"/>
  <c r="F487" i="5"/>
  <c r="B487" i="5"/>
  <c r="C487" i="5"/>
  <c r="C423" i="5"/>
  <c r="D423" i="5"/>
  <c r="E423" i="5"/>
  <c r="F423" i="5"/>
  <c r="G423" i="5"/>
  <c r="B423" i="5"/>
  <c r="B359" i="5"/>
  <c r="D359" i="5"/>
  <c r="E359" i="5"/>
  <c r="F359" i="5"/>
  <c r="G359" i="5"/>
  <c r="C359" i="5"/>
  <c r="F295" i="5"/>
  <c r="G295" i="5"/>
  <c r="E295" i="5"/>
  <c r="B295" i="5"/>
  <c r="D295" i="5"/>
  <c r="C295" i="5"/>
  <c r="F231" i="5"/>
  <c r="G231" i="5"/>
  <c r="E231" i="5"/>
  <c r="B231" i="5"/>
  <c r="C231" i="5"/>
  <c r="D231" i="5"/>
  <c r="B167" i="5"/>
  <c r="C167" i="5"/>
  <c r="E167" i="5"/>
  <c r="D167" i="5"/>
  <c r="F167" i="5"/>
  <c r="G167" i="5"/>
  <c r="E103" i="5"/>
  <c r="F103" i="5"/>
  <c r="B103" i="5"/>
  <c r="D103" i="5"/>
  <c r="C103" i="5"/>
  <c r="G103" i="5"/>
  <c r="E39" i="5"/>
  <c r="F39" i="5"/>
  <c r="G39" i="5"/>
  <c r="B39" i="5"/>
  <c r="D39" i="5"/>
  <c r="C39" i="5"/>
  <c r="B1049" i="5"/>
  <c r="D1049" i="5"/>
  <c r="F1049" i="5"/>
  <c r="C1049" i="5"/>
  <c r="E1049" i="5"/>
  <c r="G1049" i="5"/>
  <c r="D985" i="5"/>
  <c r="F985" i="5"/>
  <c r="E985" i="5"/>
  <c r="G985" i="5"/>
  <c r="B985" i="5"/>
  <c r="C985" i="5"/>
  <c r="B921" i="5"/>
  <c r="D921" i="5"/>
  <c r="F921" i="5"/>
  <c r="E921" i="5"/>
  <c r="G921" i="5"/>
  <c r="C921" i="5"/>
  <c r="B857" i="5"/>
  <c r="C857" i="5"/>
  <c r="D857" i="5"/>
  <c r="E857" i="5"/>
  <c r="F857" i="5"/>
  <c r="G857" i="5"/>
  <c r="B793" i="5"/>
  <c r="C793" i="5"/>
  <c r="D793" i="5"/>
  <c r="E793" i="5"/>
  <c r="F793" i="5"/>
  <c r="G793" i="5"/>
  <c r="F729" i="5"/>
  <c r="B729" i="5"/>
  <c r="C729" i="5"/>
  <c r="D729" i="5"/>
  <c r="E729" i="5"/>
  <c r="G729" i="5"/>
  <c r="B665" i="5"/>
  <c r="D665" i="5"/>
  <c r="C665" i="5"/>
  <c r="E665" i="5"/>
  <c r="F665" i="5"/>
  <c r="G665" i="5"/>
  <c r="B601" i="5"/>
  <c r="D601" i="5"/>
  <c r="F601" i="5"/>
  <c r="C601" i="5"/>
  <c r="E601" i="5"/>
  <c r="G601" i="5"/>
  <c r="B1254" i="5"/>
  <c r="D1254" i="5"/>
  <c r="F1254" i="5"/>
  <c r="C1254" i="5"/>
  <c r="E1254" i="5"/>
  <c r="G1254" i="5"/>
  <c r="B1190" i="5"/>
  <c r="C1190" i="5"/>
  <c r="D1190" i="5"/>
  <c r="E1190" i="5"/>
  <c r="F1190" i="5"/>
  <c r="G1190" i="5"/>
  <c r="D1126" i="5"/>
  <c r="F1126" i="5"/>
  <c r="B1126" i="5"/>
  <c r="C1126" i="5"/>
  <c r="E1126" i="5"/>
  <c r="G1126" i="5"/>
  <c r="D760" i="5"/>
  <c r="F760" i="5"/>
  <c r="B760" i="5"/>
  <c r="G760" i="5"/>
  <c r="C760" i="5"/>
  <c r="E760" i="5"/>
  <c r="D696" i="5"/>
  <c r="E696" i="5"/>
  <c r="F696" i="5"/>
  <c r="G696" i="5"/>
  <c r="B696" i="5"/>
  <c r="C696" i="5"/>
  <c r="F632" i="5"/>
  <c r="B632" i="5"/>
  <c r="D632" i="5"/>
  <c r="C632" i="5"/>
  <c r="E632" i="5"/>
  <c r="G632" i="5"/>
  <c r="B1285" i="5"/>
  <c r="D1285" i="5"/>
  <c r="F1285" i="5"/>
  <c r="G1285" i="5"/>
  <c r="C1285" i="5"/>
  <c r="E1285" i="5"/>
  <c r="B1221" i="5"/>
  <c r="D1221" i="5"/>
  <c r="F1221" i="5"/>
  <c r="G1221" i="5"/>
  <c r="C1221" i="5"/>
  <c r="E1221" i="5"/>
  <c r="B1157" i="5"/>
  <c r="C1157" i="5"/>
  <c r="D1157" i="5"/>
  <c r="E1157" i="5"/>
  <c r="F1157" i="5"/>
  <c r="G1157" i="5"/>
  <c r="B581" i="5"/>
  <c r="D581" i="5"/>
  <c r="F581" i="5"/>
  <c r="E581" i="5"/>
  <c r="G581" i="5"/>
  <c r="C581" i="5"/>
  <c r="B517" i="5"/>
  <c r="C517" i="5"/>
  <c r="D517" i="5"/>
  <c r="E517" i="5"/>
  <c r="F517" i="5"/>
  <c r="G517" i="5"/>
  <c r="G453" i="5"/>
  <c r="C453" i="5"/>
  <c r="E453" i="5"/>
  <c r="B453" i="5"/>
  <c r="D453" i="5"/>
  <c r="F453" i="5"/>
  <c r="D389" i="5"/>
  <c r="F389" i="5"/>
  <c r="E389" i="5"/>
  <c r="G389" i="5"/>
  <c r="B389" i="5"/>
  <c r="C389" i="5"/>
  <c r="B325" i="5"/>
  <c r="C325" i="5"/>
  <c r="E325" i="5"/>
  <c r="D325" i="5"/>
  <c r="F325" i="5"/>
  <c r="G325" i="5"/>
  <c r="B261" i="5"/>
  <c r="C261" i="5"/>
  <c r="D261" i="5"/>
  <c r="F261" i="5"/>
  <c r="G261" i="5"/>
  <c r="E261" i="5"/>
  <c r="F197" i="5"/>
  <c r="E197" i="5"/>
  <c r="B197" i="5"/>
  <c r="C197" i="5"/>
  <c r="D197" i="5"/>
  <c r="G197" i="5"/>
  <c r="E133" i="5"/>
  <c r="B133" i="5"/>
  <c r="C133" i="5"/>
  <c r="D133" i="5"/>
  <c r="F133" i="5"/>
  <c r="G133" i="5"/>
  <c r="B69" i="5"/>
  <c r="C69" i="5"/>
  <c r="E69" i="5"/>
  <c r="F69" i="5"/>
  <c r="D69" i="5"/>
  <c r="G69" i="5"/>
  <c r="D1079" i="5"/>
  <c r="F1079" i="5"/>
  <c r="B1079" i="5"/>
  <c r="C1079" i="5"/>
  <c r="E1079" i="5"/>
  <c r="G1079" i="5"/>
  <c r="D1015" i="5"/>
  <c r="F1015" i="5"/>
  <c r="G1015" i="5"/>
  <c r="B1015" i="5"/>
  <c r="C1015" i="5"/>
  <c r="E1015" i="5"/>
  <c r="F951" i="5"/>
  <c r="B951" i="5"/>
  <c r="D951" i="5"/>
  <c r="C951" i="5"/>
  <c r="E951" i="5"/>
  <c r="G951" i="5"/>
  <c r="F887" i="5"/>
  <c r="B887" i="5"/>
  <c r="C887" i="5"/>
  <c r="D887" i="5"/>
  <c r="E887" i="5"/>
  <c r="G887" i="5"/>
  <c r="D823" i="5"/>
  <c r="F823" i="5"/>
  <c r="B823" i="5"/>
  <c r="C823" i="5"/>
  <c r="E823" i="5"/>
  <c r="G823" i="5"/>
  <c r="B759" i="5"/>
  <c r="D759" i="5"/>
  <c r="F759" i="5"/>
  <c r="C759" i="5"/>
  <c r="E759" i="5"/>
  <c r="G759" i="5"/>
  <c r="B695" i="5"/>
  <c r="C695" i="5"/>
  <c r="D695" i="5"/>
  <c r="E695" i="5"/>
  <c r="F695" i="5"/>
  <c r="G695" i="5"/>
  <c r="D631" i="5"/>
  <c r="F631" i="5"/>
  <c r="B631" i="5"/>
  <c r="C631" i="5"/>
  <c r="E631" i="5"/>
  <c r="G631" i="5"/>
  <c r="F1284" i="5"/>
  <c r="B1284" i="5"/>
  <c r="D1284" i="5"/>
  <c r="C1284" i="5"/>
  <c r="E1284" i="5"/>
  <c r="G1284" i="5"/>
  <c r="F1220" i="5"/>
  <c r="B1220" i="5"/>
  <c r="D1220" i="5"/>
  <c r="C1220" i="5"/>
  <c r="E1220" i="5"/>
  <c r="G1220" i="5"/>
  <c r="F1156" i="5"/>
  <c r="G1156" i="5"/>
  <c r="B1156" i="5"/>
  <c r="C1156" i="5"/>
  <c r="D1156" i="5"/>
  <c r="E1156" i="5"/>
  <c r="C300" i="5"/>
  <c r="G300" i="5"/>
  <c r="B300" i="5"/>
  <c r="D300" i="5"/>
  <c r="F300" i="5"/>
  <c r="E300" i="5"/>
  <c r="B236" i="5"/>
  <c r="C236" i="5"/>
  <c r="G236" i="5"/>
  <c r="F236" i="5"/>
  <c r="E236" i="5"/>
  <c r="D236" i="5"/>
  <c r="D172" i="5"/>
  <c r="E172" i="5"/>
  <c r="G172" i="5"/>
  <c r="C172" i="5"/>
  <c r="B172" i="5"/>
  <c r="F172" i="5"/>
  <c r="G108" i="5"/>
  <c r="C108" i="5"/>
  <c r="F108" i="5"/>
  <c r="B108" i="5"/>
  <c r="D108" i="5"/>
  <c r="E108" i="5"/>
  <c r="G44" i="5"/>
  <c r="B44" i="5"/>
  <c r="C44" i="5"/>
  <c r="D44" i="5"/>
  <c r="F44" i="5"/>
  <c r="E44" i="5"/>
  <c r="B1054" i="5"/>
  <c r="D1054" i="5"/>
  <c r="F1054" i="5"/>
  <c r="C1054" i="5"/>
  <c r="E1054" i="5"/>
  <c r="G1054" i="5"/>
  <c r="F990" i="5"/>
  <c r="G990" i="5"/>
  <c r="B990" i="5"/>
  <c r="C990" i="5"/>
  <c r="D990" i="5"/>
  <c r="E990" i="5"/>
  <c r="D926" i="5"/>
  <c r="F926" i="5"/>
  <c r="B926" i="5"/>
  <c r="G926" i="5"/>
  <c r="C926" i="5"/>
  <c r="E926" i="5"/>
  <c r="D862" i="5"/>
  <c r="E862" i="5"/>
  <c r="F862" i="5"/>
  <c r="G862" i="5"/>
  <c r="B862" i="5"/>
  <c r="C862" i="5"/>
  <c r="B798" i="5"/>
  <c r="D798" i="5"/>
  <c r="C798" i="5"/>
  <c r="E798" i="5"/>
  <c r="F798" i="5"/>
  <c r="G798" i="5"/>
  <c r="B734" i="5"/>
  <c r="D734" i="5"/>
  <c r="F734" i="5"/>
  <c r="C734" i="5"/>
  <c r="E734" i="5"/>
  <c r="G734" i="5"/>
  <c r="D670" i="5"/>
  <c r="F670" i="5"/>
  <c r="C670" i="5"/>
  <c r="E670" i="5"/>
  <c r="G670" i="5"/>
  <c r="B670" i="5"/>
  <c r="B606" i="5"/>
  <c r="D606" i="5"/>
  <c r="F606" i="5"/>
  <c r="C606" i="5"/>
  <c r="E606" i="5"/>
  <c r="G606" i="5"/>
  <c r="D1259" i="5"/>
  <c r="F1259" i="5"/>
  <c r="B1259" i="5"/>
  <c r="C1259" i="5"/>
  <c r="E1259" i="5"/>
  <c r="G1259" i="5"/>
  <c r="D1195" i="5"/>
  <c r="E1195" i="5"/>
  <c r="F1195" i="5"/>
  <c r="G1195" i="5"/>
  <c r="B1195" i="5"/>
  <c r="C1195" i="5"/>
  <c r="F1131" i="5"/>
  <c r="B1131" i="5"/>
  <c r="C1131" i="5"/>
  <c r="D1131" i="5"/>
  <c r="E1131" i="5"/>
  <c r="G1131" i="5"/>
  <c r="E499" i="5"/>
  <c r="G499" i="5"/>
  <c r="B499" i="5"/>
  <c r="C499" i="5"/>
  <c r="D499" i="5"/>
  <c r="F499" i="5"/>
  <c r="C435" i="5"/>
  <c r="E435" i="5"/>
  <c r="G435" i="5"/>
  <c r="B435" i="5"/>
  <c r="D435" i="5"/>
  <c r="F435" i="5"/>
  <c r="B371" i="5"/>
  <c r="F371" i="5"/>
  <c r="G371" i="5"/>
  <c r="C371" i="5"/>
  <c r="D371" i="5"/>
  <c r="E371" i="5"/>
  <c r="F307" i="5"/>
  <c r="G307" i="5"/>
  <c r="E307" i="5"/>
  <c r="B307" i="5"/>
  <c r="C307" i="5"/>
  <c r="D307" i="5"/>
  <c r="F243" i="5"/>
  <c r="G243" i="5"/>
  <c r="E243" i="5"/>
  <c r="D243" i="5"/>
  <c r="B243" i="5"/>
  <c r="C243" i="5"/>
  <c r="B179" i="5"/>
  <c r="C179" i="5"/>
  <c r="E179" i="5"/>
  <c r="F179" i="5"/>
  <c r="G179" i="5"/>
  <c r="D179" i="5"/>
  <c r="E115" i="5"/>
  <c r="F115" i="5"/>
  <c r="D115" i="5"/>
  <c r="C115" i="5"/>
  <c r="G115" i="5"/>
  <c r="B115" i="5"/>
  <c r="E51" i="5"/>
  <c r="F51" i="5"/>
  <c r="G51" i="5"/>
  <c r="B51" i="5"/>
  <c r="D51" i="5"/>
  <c r="C51" i="5"/>
  <c r="B1061" i="5"/>
  <c r="D1061" i="5"/>
  <c r="F1061" i="5"/>
  <c r="G1061" i="5"/>
  <c r="C1061" i="5"/>
  <c r="E1061" i="5"/>
  <c r="D997" i="5"/>
  <c r="F997" i="5"/>
  <c r="B997" i="5"/>
  <c r="C997" i="5"/>
  <c r="E997" i="5"/>
  <c r="G997" i="5"/>
  <c r="B933" i="5"/>
  <c r="D933" i="5"/>
  <c r="F933" i="5"/>
  <c r="C933" i="5"/>
  <c r="E933" i="5"/>
  <c r="G933" i="5"/>
  <c r="B869" i="5"/>
  <c r="D869" i="5"/>
  <c r="E869" i="5"/>
  <c r="F869" i="5"/>
  <c r="G869" i="5"/>
  <c r="C869" i="5"/>
  <c r="B805" i="5"/>
  <c r="D805" i="5"/>
  <c r="E805" i="5"/>
  <c r="F805" i="5"/>
  <c r="G805" i="5"/>
  <c r="C805" i="5"/>
  <c r="F741" i="5"/>
  <c r="B741" i="5"/>
  <c r="D741" i="5"/>
  <c r="C741" i="5"/>
  <c r="E741" i="5"/>
  <c r="G741" i="5"/>
  <c r="F677" i="5"/>
  <c r="G677" i="5"/>
  <c r="B677" i="5"/>
  <c r="C677" i="5"/>
  <c r="D677" i="5"/>
  <c r="E677" i="5"/>
  <c r="B613" i="5"/>
  <c r="D613" i="5"/>
  <c r="F613" i="5"/>
  <c r="E613" i="5"/>
  <c r="G613" i="5"/>
  <c r="C613" i="5"/>
  <c r="B1266" i="5"/>
  <c r="D1266" i="5"/>
  <c r="F1266" i="5"/>
  <c r="C1266" i="5"/>
  <c r="E1266" i="5"/>
  <c r="G1266" i="5"/>
  <c r="B1202" i="5"/>
  <c r="C1202" i="5"/>
  <c r="D1202" i="5"/>
  <c r="E1202" i="5"/>
  <c r="F1202" i="5"/>
  <c r="G1202" i="5"/>
  <c r="D1138" i="5"/>
  <c r="F1138" i="5"/>
  <c r="B1138" i="5"/>
  <c r="C1138" i="5"/>
  <c r="E1138" i="5"/>
  <c r="G1138" i="5"/>
  <c r="D922" i="5"/>
  <c r="F922" i="5"/>
  <c r="B922" i="5"/>
  <c r="C922" i="5"/>
  <c r="E922" i="5"/>
  <c r="G922" i="5"/>
  <c r="G104" i="5"/>
  <c r="C104" i="5"/>
  <c r="F104" i="5"/>
  <c r="E104" i="5"/>
  <c r="D104" i="5"/>
  <c r="B104" i="5"/>
  <c r="D294" i="5"/>
  <c r="E294" i="5"/>
  <c r="G294" i="5"/>
  <c r="C294" i="5"/>
  <c r="B294" i="5"/>
  <c r="F294" i="5"/>
  <c r="E408" i="5"/>
  <c r="F408" i="5"/>
  <c r="G408" i="5"/>
  <c r="B408" i="5"/>
  <c r="C408" i="5"/>
  <c r="D408" i="5"/>
  <c r="B510" i="5"/>
  <c r="C510" i="5"/>
  <c r="D510" i="5"/>
  <c r="E510" i="5"/>
  <c r="F510" i="5"/>
  <c r="G510" i="5"/>
  <c r="F832" i="5"/>
  <c r="B832" i="5"/>
  <c r="C832" i="5"/>
  <c r="D832" i="5"/>
  <c r="E832" i="5"/>
  <c r="G832" i="5"/>
  <c r="F1088" i="5"/>
  <c r="B1088" i="5"/>
  <c r="D1088" i="5"/>
  <c r="E1088" i="5"/>
  <c r="G1088" i="5"/>
  <c r="C1088" i="5"/>
  <c r="B232" i="5"/>
  <c r="C232" i="5"/>
  <c r="G232" i="5"/>
  <c r="F232" i="5"/>
  <c r="D232" i="5"/>
  <c r="E232" i="5"/>
  <c r="F370" i="5"/>
  <c r="B370" i="5"/>
  <c r="C370" i="5"/>
  <c r="D370" i="5"/>
  <c r="E370" i="5"/>
  <c r="G370" i="5"/>
  <c r="G473" i="5"/>
  <c r="C473" i="5"/>
  <c r="F473" i="5"/>
  <c r="B473" i="5"/>
  <c r="D473" i="5"/>
  <c r="E473" i="5"/>
  <c r="B570" i="5"/>
  <c r="C570" i="5"/>
  <c r="D570" i="5"/>
  <c r="E570" i="5"/>
  <c r="F570" i="5"/>
  <c r="G570" i="5"/>
  <c r="F994" i="5"/>
  <c r="D994" i="5"/>
  <c r="E994" i="5"/>
  <c r="G994" i="5"/>
  <c r="B994" i="5"/>
  <c r="C994" i="5"/>
  <c r="F169" i="5"/>
  <c r="G169" i="5"/>
  <c r="E169" i="5"/>
  <c r="B169" i="5"/>
  <c r="C169" i="5"/>
  <c r="D169" i="5"/>
  <c r="D334" i="5"/>
  <c r="C334" i="5"/>
  <c r="B334" i="5"/>
  <c r="E334" i="5"/>
  <c r="F334" i="5"/>
  <c r="G334" i="5"/>
  <c r="E436" i="5"/>
  <c r="G436" i="5"/>
  <c r="C436" i="5"/>
  <c r="B436" i="5"/>
  <c r="D436" i="5"/>
  <c r="F436" i="5"/>
  <c r="B538" i="5"/>
  <c r="C538" i="5"/>
  <c r="D538" i="5"/>
  <c r="E538" i="5"/>
  <c r="F538" i="5"/>
  <c r="G538" i="5"/>
  <c r="B904" i="5"/>
  <c r="D904" i="5"/>
  <c r="F904" i="5"/>
  <c r="C904" i="5"/>
  <c r="E904" i="5"/>
  <c r="G904" i="5"/>
  <c r="C86" i="5"/>
  <c r="D86" i="5"/>
  <c r="E86" i="5"/>
  <c r="G86" i="5"/>
  <c r="B86" i="5"/>
  <c r="F86" i="5"/>
  <c r="B280" i="5"/>
  <c r="C280" i="5"/>
  <c r="G280" i="5"/>
  <c r="D280" i="5"/>
  <c r="E280" i="5"/>
  <c r="F280" i="5"/>
  <c r="B400" i="5"/>
  <c r="D400" i="5"/>
  <c r="C400" i="5"/>
  <c r="E400" i="5"/>
  <c r="F400" i="5"/>
  <c r="G400" i="5"/>
  <c r="C502" i="5"/>
  <c r="E502" i="5"/>
  <c r="B502" i="5"/>
  <c r="D502" i="5"/>
  <c r="F502" i="5"/>
  <c r="G502" i="5"/>
  <c r="B594" i="5"/>
  <c r="D594" i="5"/>
  <c r="F594" i="5"/>
  <c r="G594" i="5"/>
  <c r="C594" i="5"/>
  <c r="E594" i="5"/>
  <c r="B1034" i="5"/>
  <c r="D1034" i="5"/>
  <c r="F1034" i="5"/>
  <c r="C1034" i="5"/>
  <c r="E1034" i="5"/>
  <c r="G1034" i="5"/>
  <c r="G198" i="5"/>
  <c r="E198" i="5"/>
  <c r="F198" i="5"/>
  <c r="D198" i="5"/>
  <c r="C198" i="5"/>
  <c r="B198" i="5"/>
  <c r="D350" i="5"/>
  <c r="F350" i="5"/>
  <c r="C350" i="5"/>
  <c r="B350" i="5"/>
  <c r="E350" i="5"/>
  <c r="G350" i="5"/>
  <c r="E452" i="5"/>
  <c r="G452" i="5"/>
  <c r="C452" i="5"/>
  <c r="B452" i="5"/>
  <c r="D452" i="5"/>
  <c r="F452" i="5"/>
  <c r="B553" i="5"/>
  <c r="C553" i="5"/>
  <c r="D553" i="5"/>
  <c r="E553" i="5"/>
  <c r="F553" i="5"/>
  <c r="G553" i="5"/>
  <c r="B912" i="5"/>
  <c r="D912" i="5"/>
  <c r="F912" i="5"/>
  <c r="C912" i="5"/>
  <c r="E912" i="5"/>
  <c r="G912" i="5"/>
  <c r="C94" i="5"/>
  <c r="D94" i="5"/>
  <c r="E94" i="5"/>
  <c r="G94" i="5"/>
  <c r="B94" i="5"/>
  <c r="F94" i="5"/>
  <c r="D286" i="5"/>
  <c r="E286" i="5"/>
  <c r="G286" i="5"/>
  <c r="C286" i="5"/>
  <c r="B286" i="5"/>
  <c r="F286" i="5"/>
  <c r="F402" i="5"/>
  <c r="B402" i="5"/>
  <c r="C402" i="5"/>
  <c r="D402" i="5"/>
  <c r="E402" i="5"/>
  <c r="G402" i="5"/>
  <c r="B505" i="5"/>
  <c r="C505" i="5"/>
  <c r="D505" i="5"/>
  <c r="E505" i="5"/>
  <c r="F505" i="5"/>
  <c r="G505" i="5"/>
  <c r="C32" i="5"/>
  <c r="E32" i="5"/>
  <c r="F32" i="5"/>
  <c r="G32" i="5"/>
  <c r="B32" i="5"/>
  <c r="D32" i="5"/>
  <c r="B1042" i="5"/>
  <c r="D1042" i="5"/>
  <c r="F1042" i="5"/>
  <c r="C1042" i="5"/>
  <c r="E1042" i="5"/>
  <c r="G1042" i="5"/>
  <c r="F201" i="5"/>
  <c r="B201" i="5"/>
  <c r="G201" i="5"/>
  <c r="C201" i="5"/>
  <c r="D201" i="5"/>
  <c r="E201" i="5"/>
  <c r="B353" i="5"/>
  <c r="D353" i="5"/>
  <c r="F353" i="5"/>
  <c r="G353" i="5"/>
  <c r="C353" i="5"/>
  <c r="E353" i="5"/>
  <c r="E456" i="5"/>
  <c r="G456" i="5"/>
  <c r="C456" i="5"/>
  <c r="B456" i="5"/>
  <c r="D456" i="5"/>
  <c r="F456" i="5"/>
  <c r="D555" i="5"/>
  <c r="E555" i="5"/>
  <c r="F555" i="5"/>
  <c r="G555" i="5"/>
  <c r="B555" i="5"/>
  <c r="C555" i="5"/>
  <c r="B952" i="5"/>
  <c r="D952" i="5"/>
  <c r="F952" i="5"/>
  <c r="C952" i="5"/>
  <c r="E952" i="5"/>
  <c r="G952" i="5"/>
  <c r="G134" i="5"/>
  <c r="B134" i="5"/>
  <c r="F134" i="5"/>
  <c r="E134" i="5"/>
  <c r="D134" i="5"/>
  <c r="C134" i="5"/>
  <c r="C312" i="5"/>
  <c r="G312" i="5"/>
  <c r="B312" i="5"/>
  <c r="D312" i="5"/>
  <c r="E312" i="5"/>
  <c r="F312" i="5"/>
  <c r="B418" i="5"/>
  <c r="C418" i="5"/>
  <c r="D418" i="5"/>
  <c r="E418" i="5"/>
  <c r="F418" i="5"/>
  <c r="G418" i="5"/>
  <c r="B521" i="5"/>
  <c r="C521" i="5"/>
  <c r="D521" i="5"/>
  <c r="E521" i="5"/>
  <c r="F521" i="5"/>
  <c r="G521" i="5"/>
  <c r="D314" i="5"/>
  <c r="E314" i="5"/>
  <c r="G314" i="5"/>
  <c r="C314" i="5"/>
  <c r="F314" i="5"/>
  <c r="B314" i="5"/>
  <c r="D250" i="5"/>
  <c r="E250" i="5"/>
  <c r="F250" i="5"/>
  <c r="G250" i="5"/>
  <c r="C250" i="5"/>
  <c r="B250" i="5"/>
  <c r="C186" i="5"/>
  <c r="G186" i="5"/>
  <c r="B186" i="5"/>
  <c r="F186" i="5"/>
  <c r="E186" i="5"/>
  <c r="D186" i="5"/>
  <c r="G122" i="5"/>
  <c r="B122" i="5"/>
  <c r="D122" i="5"/>
  <c r="E122" i="5"/>
  <c r="F122" i="5"/>
  <c r="C122" i="5"/>
  <c r="C58" i="5"/>
  <c r="D58" i="5"/>
  <c r="E58" i="5"/>
  <c r="G58" i="5"/>
  <c r="B58" i="5"/>
  <c r="F58" i="5"/>
  <c r="F1068" i="5"/>
  <c r="B1068" i="5"/>
  <c r="D1068" i="5"/>
  <c r="C1068" i="5"/>
  <c r="E1068" i="5"/>
  <c r="G1068" i="5"/>
  <c r="F1004" i="5"/>
  <c r="G1004" i="5"/>
  <c r="B1004" i="5"/>
  <c r="C1004" i="5"/>
  <c r="D1004" i="5"/>
  <c r="E1004" i="5"/>
  <c r="B940" i="5"/>
  <c r="D940" i="5"/>
  <c r="F940" i="5"/>
  <c r="C940" i="5"/>
  <c r="E940" i="5"/>
  <c r="G940" i="5"/>
  <c r="B876" i="5"/>
  <c r="C876" i="5"/>
  <c r="D876" i="5"/>
  <c r="E876" i="5"/>
  <c r="F876" i="5"/>
  <c r="G876" i="5"/>
  <c r="F812" i="5"/>
  <c r="D812" i="5"/>
  <c r="E812" i="5"/>
  <c r="G812" i="5"/>
  <c r="B812" i="5"/>
  <c r="C812" i="5"/>
  <c r="D748" i="5"/>
  <c r="F748" i="5"/>
  <c r="B748" i="5"/>
  <c r="C748" i="5"/>
  <c r="E748" i="5"/>
  <c r="G748" i="5"/>
  <c r="D684" i="5"/>
  <c r="E684" i="5"/>
  <c r="F684" i="5"/>
  <c r="G684" i="5"/>
  <c r="B684" i="5"/>
  <c r="C684" i="5"/>
  <c r="F620" i="5"/>
  <c r="B620" i="5"/>
  <c r="D620" i="5"/>
  <c r="C620" i="5"/>
  <c r="E620" i="5"/>
  <c r="G620" i="5"/>
  <c r="B1273" i="5"/>
  <c r="D1273" i="5"/>
  <c r="F1273" i="5"/>
  <c r="C1273" i="5"/>
  <c r="E1273" i="5"/>
  <c r="G1273" i="5"/>
  <c r="B1209" i="5"/>
  <c r="D1209" i="5"/>
  <c r="F1209" i="5"/>
  <c r="G1209" i="5"/>
  <c r="C1209" i="5"/>
  <c r="E1209" i="5"/>
  <c r="B1145" i="5"/>
  <c r="C1145" i="5"/>
  <c r="D1145" i="5"/>
  <c r="E1145" i="5"/>
  <c r="F1145" i="5"/>
  <c r="G1145" i="5"/>
  <c r="E129" i="5"/>
  <c r="D129" i="5"/>
  <c r="F129" i="5"/>
  <c r="G129" i="5"/>
  <c r="C129" i="5"/>
  <c r="B129" i="5"/>
  <c r="B65" i="5"/>
  <c r="C65" i="5"/>
  <c r="E65" i="5"/>
  <c r="F65" i="5"/>
  <c r="D65" i="5"/>
  <c r="G65" i="5"/>
  <c r="D1075" i="5"/>
  <c r="F1075" i="5"/>
  <c r="B1075" i="5"/>
  <c r="C1075" i="5"/>
  <c r="E1075" i="5"/>
  <c r="G1075" i="5"/>
  <c r="D1011" i="5"/>
  <c r="F1011" i="5"/>
  <c r="G1011" i="5"/>
  <c r="B1011" i="5"/>
  <c r="C1011" i="5"/>
  <c r="E1011" i="5"/>
  <c r="F947" i="5"/>
  <c r="B947" i="5"/>
  <c r="D947" i="5"/>
  <c r="C947" i="5"/>
  <c r="E947" i="5"/>
  <c r="G947" i="5"/>
  <c r="F883" i="5"/>
  <c r="B883" i="5"/>
  <c r="C883" i="5"/>
  <c r="D883" i="5"/>
  <c r="E883" i="5"/>
  <c r="G883" i="5"/>
  <c r="D819" i="5"/>
  <c r="F819" i="5"/>
  <c r="E819" i="5"/>
  <c r="G819" i="5"/>
  <c r="B819" i="5"/>
  <c r="C819" i="5"/>
  <c r="B755" i="5"/>
  <c r="D755" i="5"/>
  <c r="F755" i="5"/>
  <c r="E755" i="5"/>
  <c r="G755" i="5"/>
  <c r="C755" i="5"/>
  <c r="B691" i="5"/>
  <c r="C691" i="5"/>
  <c r="D691" i="5"/>
  <c r="E691" i="5"/>
  <c r="F691" i="5"/>
  <c r="G691" i="5"/>
  <c r="D627" i="5"/>
  <c r="F627" i="5"/>
  <c r="B627" i="5"/>
  <c r="C627" i="5"/>
  <c r="E627" i="5"/>
  <c r="G627" i="5"/>
  <c r="F1280" i="5"/>
  <c r="B1280" i="5"/>
  <c r="D1280" i="5"/>
  <c r="E1280" i="5"/>
  <c r="G1280" i="5"/>
  <c r="C1280" i="5"/>
  <c r="F1216" i="5"/>
  <c r="B1216" i="5"/>
  <c r="D1216" i="5"/>
  <c r="E1216" i="5"/>
  <c r="G1216" i="5"/>
  <c r="C1216" i="5"/>
  <c r="F1152" i="5"/>
  <c r="G1152" i="5"/>
  <c r="B1152" i="5"/>
  <c r="C1152" i="5"/>
  <c r="D1152" i="5"/>
  <c r="E1152" i="5"/>
  <c r="B786" i="5"/>
  <c r="D786" i="5"/>
  <c r="F786" i="5"/>
  <c r="C786" i="5"/>
  <c r="E786" i="5"/>
  <c r="G786" i="5"/>
  <c r="B722" i="5"/>
  <c r="C722" i="5"/>
  <c r="D722" i="5"/>
  <c r="E722" i="5"/>
  <c r="F722" i="5"/>
  <c r="G722" i="5"/>
  <c r="D658" i="5"/>
  <c r="F658" i="5"/>
  <c r="B658" i="5"/>
  <c r="C658" i="5"/>
  <c r="E658" i="5"/>
  <c r="G658" i="5"/>
  <c r="F1311" i="5"/>
  <c r="E1311" i="5"/>
  <c r="G1311" i="5"/>
  <c r="B1311" i="5"/>
  <c r="C1311" i="5"/>
  <c r="D1311" i="5"/>
  <c r="D1247" i="5"/>
  <c r="F1247" i="5"/>
  <c r="B1247" i="5"/>
  <c r="C1247" i="5"/>
  <c r="E1247" i="5"/>
  <c r="G1247" i="5"/>
  <c r="D1183" i="5"/>
  <c r="E1183" i="5"/>
  <c r="F1183" i="5"/>
  <c r="G1183" i="5"/>
  <c r="B1183" i="5"/>
  <c r="C1183" i="5"/>
  <c r="F1119" i="5"/>
  <c r="G1119" i="5"/>
  <c r="B1119" i="5"/>
  <c r="C1119" i="5"/>
  <c r="D1119" i="5"/>
  <c r="E1119" i="5"/>
  <c r="D543" i="5"/>
  <c r="E543" i="5"/>
  <c r="F543" i="5"/>
  <c r="G543" i="5"/>
  <c r="B543" i="5"/>
  <c r="C543" i="5"/>
  <c r="C479" i="5"/>
  <c r="E479" i="5"/>
  <c r="G479" i="5"/>
  <c r="B479" i="5"/>
  <c r="D479" i="5"/>
  <c r="F479" i="5"/>
  <c r="C415" i="5"/>
  <c r="D415" i="5"/>
  <c r="E415" i="5"/>
  <c r="F415" i="5"/>
  <c r="G415" i="5"/>
  <c r="B415" i="5"/>
  <c r="F351" i="5"/>
  <c r="B351" i="5"/>
  <c r="E351" i="5"/>
  <c r="G351" i="5"/>
  <c r="C351" i="5"/>
  <c r="D351" i="5"/>
  <c r="F287" i="5"/>
  <c r="G287" i="5"/>
  <c r="E287" i="5"/>
  <c r="B287" i="5"/>
  <c r="D287" i="5"/>
  <c r="C287" i="5"/>
  <c r="F223" i="5"/>
  <c r="G223" i="5"/>
  <c r="E223" i="5"/>
  <c r="B223" i="5"/>
  <c r="C223" i="5"/>
  <c r="D223" i="5"/>
  <c r="B159" i="5"/>
  <c r="C159" i="5"/>
  <c r="E159" i="5"/>
  <c r="D159" i="5"/>
  <c r="F159" i="5"/>
  <c r="G159" i="5"/>
  <c r="E95" i="5"/>
  <c r="F95" i="5"/>
  <c r="G95" i="5"/>
  <c r="B95" i="5"/>
  <c r="D95" i="5"/>
  <c r="C95" i="5"/>
  <c r="B1105" i="5"/>
  <c r="D1105" i="5"/>
  <c r="F1105" i="5"/>
  <c r="C1105" i="5"/>
  <c r="E1105" i="5"/>
  <c r="G1105" i="5"/>
  <c r="B1041" i="5"/>
  <c r="D1041" i="5"/>
  <c r="F1041" i="5"/>
  <c r="C1041" i="5"/>
  <c r="E1041" i="5"/>
  <c r="G1041" i="5"/>
  <c r="D977" i="5"/>
  <c r="F977" i="5"/>
  <c r="B977" i="5"/>
  <c r="C977" i="5"/>
  <c r="E977" i="5"/>
  <c r="G977" i="5"/>
  <c r="B913" i="5"/>
  <c r="D913" i="5"/>
  <c r="F913" i="5"/>
  <c r="E913" i="5"/>
  <c r="G913" i="5"/>
  <c r="C913" i="5"/>
  <c r="B849" i="5"/>
  <c r="C849" i="5"/>
  <c r="D849" i="5"/>
  <c r="E849" i="5"/>
  <c r="F849" i="5"/>
  <c r="G849" i="5"/>
  <c r="F785" i="5"/>
  <c r="B785" i="5"/>
  <c r="D785" i="5"/>
  <c r="C785" i="5"/>
  <c r="E785" i="5"/>
  <c r="G785" i="5"/>
  <c r="F721" i="5"/>
  <c r="G721" i="5"/>
  <c r="B721" i="5"/>
  <c r="C721" i="5"/>
  <c r="D721" i="5"/>
  <c r="E721" i="5"/>
  <c r="B657" i="5"/>
  <c r="D657" i="5"/>
  <c r="G657" i="5"/>
  <c r="C657" i="5"/>
  <c r="E657" i="5"/>
  <c r="F657" i="5"/>
  <c r="D1310" i="5"/>
  <c r="F1310" i="5"/>
  <c r="B1310" i="5"/>
  <c r="C1310" i="5"/>
  <c r="E1310" i="5"/>
  <c r="G1310" i="5"/>
  <c r="B1246" i="5"/>
  <c r="D1246" i="5"/>
  <c r="F1246" i="5"/>
  <c r="C1246" i="5"/>
  <c r="E1246" i="5"/>
  <c r="G1246" i="5"/>
  <c r="B1182" i="5"/>
  <c r="C1182" i="5"/>
  <c r="D1182" i="5"/>
  <c r="E1182" i="5"/>
  <c r="F1182" i="5"/>
  <c r="G1182" i="5"/>
  <c r="D1118" i="5"/>
  <c r="F1118" i="5"/>
  <c r="B1118" i="5"/>
  <c r="C1118" i="5"/>
  <c r="E1118" i="5"/>
  <c r="G1118" i="5"/>
  <c r="D752" i="5"/>
  <c r="F752" i="5"/>
  <c r="B752" i="5"/>
  <c r="G752" i="5"/>
  <c r="C752" i="5"/>
  <c r="E752" i="5"/>
  <c r="D688" i="5"/>
  <c r="E688" i="5"/>
  <c r="F688" i="5"/>
  <c r="G688" i="5"/>
  <c r="B688" i="5"/>
  <c r="C688" i="5"/>
  <c r="F624" i="5"/>
  <c r="B624" i="5"/>
  <c r="D624" i="5"/>
  <c r="C624" i="5"/>
  <c r="E624" i="5"/>
  <c r="G624" i="5"/>
  <c r="B1277" i="5"/>
  <c r="D1277" i="5"/>
  <c r="F1277" i="5"/>
  <c r="G1277" i="5"/>
  <c r="C1277" i="5"/>
  <c r="E1277" i="5"/>
  <c r="B1213" i="5"/>
  <c r="D1213" i="5"/>
  <c r="F1213" i="5"/>
  <c r="G1213" i="5"/>
  <c r="C1213" i="5"/>
  <c r="E1213" i="5"/>
  <c r="B1149" i="5"/>
  <c r="C1149" i="5"/>
  <c r="D1149" i="5"/>
  <c r="E1149" i="5"/>
  <c r="F1149" i="5"/>
  <c r="G1149" i="5"/>
  <c r="B573" i="5"/>
  <c r="C573" i="5"/>
  <c r="D573" i="5"/>
  <c r="E573" i="5"/>
  <c r="F573" i="5"/>
  <c r="G573" i="5"/>
  <c r="B509" i="5"/>
  <c r="C509" i="5"/>
  <c r="D509" i="5"/>
  <c r="E509" i="5"/>
  <c r="F509" i="5"/>
  <c r="G509" i="5"/>
  <c r="G445" i="5"/>
  <c r="C445" i="5"/>
  <c r="E445" i="5"/>
  <c r="B445" i="5"/>
  <c r="D445" i="5"/>
  <c r="F445" i="5"/>
  <c r="D381" i="5"/>
  <c r="F381" i="5"/>
  <c r="B381" i="5"/>
  <c r="C381" i="5"/>
  <c r="E381" i="5"/>
  <c r="G381" i="5"/>
  <c r="B317" i="5"/>
  <c r="C317" i="5"/>
  <c r="E317" i="5"/>
  <c r="D317" i="5"/>
  <c r="F317" i="5"/>
  <c r="G317" i="5"/>
  <c r="B253" i="5"/>
  <c r="C253" i="5"/>
  <c r="E253" i="5"/>
  <c r="F253" i="5"/>
  <c r="G253" i="5"/>
  <c r="D253" i="5"/>
  <c r="F189" i="5"/>
  <c r="G189" i="5"/>
  <c r="E189" i="5"/>
  <c r="B189" i="5"/>
  <c r="C189" i="5"/>
  <c r="D189" i="5"/>
  <c r="E125" i="5"/>
  <c r="G125" i="5"/>
  <c r="F125" i="5"/>
  <c r="D125" i="5"/>
  <c r="C125" i="5"/>
  <c r="B125" i="5"/>
  <c r="B61" i="5"/>
  <c r="C61" i="5"/>
  <c r="E61" i="5"/>
  <c r="F61" i="5"/>
  <c r="G61" i="5"/>
  <c r="D61" i="5"/>
  <c r="D1071" i="5"/>
  <c r="F1071" i="5"/>
  <c r="B1071" i="5"/>
  <c r="C1071" i="5"/>
  <c r="E1071" i="5"/>
  <c r="G1071" i="5"/>
  <c r="D1007" i="5"/>
  <c r="F1007" i="5"/>
  <c r="G1007" i="5"/>
  <c r="B1007" i="5"/>
  <c r="C1007" i="5"/>
  <c r="E1007" i="5"/>
  <c r="F943" i="5"/>
  <c r="B943" i="5"/>
  <c r="D943" i="5"/>
  <c r="C943" i="5"/>
  <c r="E943" i="5"/>
  <c r="G943" i="5"/>
  <c r="F879" i="5"/>
  <c r="B879" i="5"/>
  <c r="C879" i="5"/>
  <c r="D879" i="5"/>
  <c r="E879" i="5"/>
  <c r="G879" i="5"/>
  <c r="D815" i="5"/>
  <c r="F815" i="5"/>
  <c r="B815" i="5"/>
  <c r="C815" i="5"/>
  <c r="E815" i="5"/>
  <c r="G815" i="5"/>
  <c r="B751" i="5"/>
  <c r="D751" i="5"/>
  <c r="F751" i="5"/>
  <c r="C751" i="5"/>
  <c r="E751" i="5"/>
  <c r="G751" i="5"/>
  <c r="B687" i="5"/>
  <c r="C687" i="5"/>
  <c r="D687" i="5"/>
  <c r="E687" i="5"/>
  <c r="F687" i="5"/>
  <c r="G687" i="5"/>
  <c r="D623" i="5"/>
  <c r="F623" i="5"/>
  <c r="B623" i="5"/>
  <c r="C623" i="5"/>
  <c r="E623" i="5"/>
  <c r="G623" i="5"/>
  <c r="F1276" i="5"/>
  <c r="B1276" i="5"/>
  <c r="D1276" i="5"/>
  <c r="C1276" i="5"/>
  <c r="E1276" i="5"/>
  <c r="G1276" i="5"/>
  <c r="F1212" i="5"/>
  <c r="G1212" i="5"/>
  <c r="B1212" i="5"/>
  <c r="D1212" i="5"/>
  <c r="E1212" i="5"/>
  <c r="C1212" i="5"/>
  <c r="F1148" i="5"/>
  <c r="G1148" i="5"/>
  <c r="B1148" i="5"/>
  <c r="C1148" i="5"/>
  <c r="D1148" i="5"/>
  <c r="E1148" i="5"/>
  <c r="C292" i="5"/>
  <c r="G292" i="5"/>
  <c r="B292" i="5"/>
  <c r="D292" i="5"/>
  <c r="F292" i="5"/>
  <c r="E292" i="5"/>
  <c r="B228" i="5"/>
  <c r="C228" i="5"/>
  <c r="G228" i="5"/>
  <c r="D228" i="5"/>
  <c r="E228" i="5"/>
  <c r="F228" i="5"/>
  <c r="D164" i="5"/>
  <c r="E164" i="5"/>
  <c r="G164" i="5"/>
  <c r="C164" i="5"/>
  <c r="B164" i="5"/>
  <c r="F164" i="5"/>
  <c r="G100" i="5"/>
  <c r="C100" i="5"/>
  <c r="D100" i="5"/>
  <c r="F100" i="5"/>
  <c r="E100" i="5"/>
  <c r="B100" i="5"/>
  <c r="G36" i="5"/>
  <c r="B36" i="5"/>
  <c r="C36" i="5"/>
  <c r="D36" i="5"/>
  <c r="F36" i="5"/>
  <c r="E36" i="5"/>
  <c r="B1046" i="5"/>
  <c r="D1046" i="5"/>
  <c r="F1046" i="5"/>
  <c r="C1046" i="5"/>
  <c r="E1046" i="5"/>
  <c r="G1046" i="5"/>
  <c r="F982" i="5"/>
  <c r="B982" i="5"/>
  <c r="C982" i="5"/>
  <c r="D982" i="5"/>
  <c r="E982" i="5"/>
  <c r="G982" i="5"/>
  <c r="D918" i="5"/>
  <c r="F918" i="5"/>
  <c r="B918" i="5"/>
  <c r="G918" i="5"/>
  <c r="C918" i="5"/>
  <c r="E918" i="5"/>
  <c r="D854" i="5"/>
  <c r="E854" i="5"/>
  <c r="F854" i="5"/>
  <c r="G854" i="5"/>
  <c r="B854" i="5"/>
  <c r="C854" i="5"/>
  <c r="B790" i="5"/>
  <c r="D790" i="5"/>
  <c r="F790" i="5"/>
  <c r="C790" i="5"/>
  <c r="E790" i="5"/>
  <c r="G790" i="5"/>
  <c r="B726" i="5"/>
  <c r="C726" i="5"/>
  <c r="D726" i="5"/>
  <c r="E726" i="5"/>
  <c r="F726" i="5"/>
  <c r="G726" i="5"/>
  <c r="D662" i="5"/>
  <c r="F662" i="5"/>
  <c r="B662" i="5"/>
  <c r="C662" i="5"/>
  <c r="E662" i="5"/>
  <c r="G662" i="5"/>
  <c r="B598" i="5"/>
  <c r="D598" i="5"/>
  <c r="F598" i="5"/>
  <c r="C598" i="5"/>
  <c r="E598" i="5"/>
  <c r="G598" i="5"/>
  <c r="D1251" i="5"/>
  <c r="F1251" i="5"/>
  <c r="B1251" i="5"/>
  <c r="C1251" i="5"/>
  <c r="E1251" i="5"/>
  <c r="G1251" i="5"/>
  <c r="D1187" i="5"/>
  <c r="E1187" i="5"/>
  <c r="F1187" i="5"/>
  <c r="G1187" i="5"/>
  <c r="B1187" i="5"/>
  <c r="C1187" i="5"/>
  <c r="F1123" i="5"/>
  <c r="D1123" i="5"/>
  <c r="E1123" i="5"/>
  <c r="G1123" i="5"/>
  <c r="B1123" i="5"/>
  <c r="C1123" i="5"/>
  <c r="E491" i="5"/>
  <c r="G491" i="5"/>
  <c r="B491" i="5"/>
  <c r="C491" i="5"/>
  <c r="D491" i="5"/>
  <c r="F491" i="5"/>
  <c r="C427" i="5"/>
  <c r="D427" i="5"/>
  <c r="E427" i="5"/>
  <c r="F427" i="5"/>
  <c r="G427" i="5"/>
  <c r="B427" i="5"/>
  <c r="B363" i="5"/>
  <c r="C363" i="5"/>
  <c r="D363" i="5"/>
  <c r="E363" i="5"/>
  <c r="F363" i="5"/>
  <c r="G363" i="5"/>
  <c r="F299" i="5"/>
  <c r="G299" i="5"/>
  <c r="E299" i="5"/>
  <c r="B299" i="5"/>
  <c r="C299" i="5"/>
  <c r="D299" i="5"/>
  <c r="F235" i="5"/>
  <c r="G235" i="5"/>
  <c r="E235" i="5"/>
  <c r="B235" i="5"/>
  <c r="C235" i="5"/>
  <c r="D235" i="5"/>
  <c r="B171" i="5"/>
  <c r="C171" i="5"/>
  <c r="E171" i="5"/>
  <c r="F171" i="5"/>
  <c r="G171" i="5"/>
  <c r="D171" i="5"/>
  <c r="E107" i="5"/>
  <c r="F107" i="5"/>
  <c r="D107" i="5"/>
  <c r="C107" i="5"/>
  <c r="G107" i="5"/>
  <c r="B107" i="5"/>
  <c r="E43" i="5"/>
  <c r="F43" i="5"/>
  <c r="G43" i="5"/>
  <c r="B43" i="5"/>
  <c r="D43" i="5"/>
  <c r="C43" i="5"/>
  <c r="B1053" i="5"/>
  <c r="D1053" i="5"/>
  <c r="F1053" i="5"/>
  <c r="G1053" i="5"/>
  <c r="C1053" i="5"/>
  <c r="E1053" i="5"/>
  <c r="D989" i="5"/>
  <c r="F989" i="5"/>
  <c r="B989" i="5"/>
  <c r="C989" i="5"/>
  <c r="E989" i="5"/>
  <c r="G989" i="5"/>
  <c r="B925" i="5"/>
  <c r="D925" i="5"/>
  <c r="F925" i="5"/>
  <c r="C925" i="5"/>
  <c r="E925" i="5"/>
  <c r="G925" i="5"/>
  <c r="B861" i="5"/>
  <c r="C861" i="5"/>
  <c r="D861" i="5"/>
  <c r="E861" i="5"/>
  <c r="F861" i="5"/>
  <c r="G861" i="5"/>
  <c r="B797" i="5"/>
  <c r="C797" i="5"/>
  <c r="D797" i="5"/>
  <c r="E797" i="5"/>
  <c r="F797" i="5"/>
  <c r="G797" i="5"/>
  <c r="F733" i="5"/>
  <c r="B733" i="5"/>
  <c r="D733" i="5"/>
  <c r="C733" i="5"/>
  <c r="E733" i="5"/>
  <c r="G733" i="5"/>
  <c r="B669" i="5"/>
  <c r="D669" i="5"/>
  <c r="C669" i="5"/>
  <c r="E669" i="5"/>
  <c r="F669" i="5"/>
  <c r="G669" i="5"/>
  <c r="B605" i="5"/>
  <c r="D605" i="5"/>
  <c r="F605" i="5"/>
  <c r="E605" i="5"/>
  <c r="G605" i="5"/>
  <c r="C605" i="5"/>
  <c r="B1258" i="5"/>
  <c r="D1258" i="5"/>
  <c r="F1258" i="5"/>
  <c r="C1258" i="5"/>
  <c r="E1258" i="5"/>
  <c r="G1258" i="5"/>
  <c r="B1194" i="5"/>
  <c r="C1194" i="5"/>
  <c r="D1194" i="5"/>
  <c r="E1194" i="5"/>
  <c r="F1194" i="5"/>
  <c r="G1194" i="5"/>
  <c r="D1130" i="5"/>
  <c r="F1130" i="5"/>
  <c r="E1130" i="5"/>
  <c r="G1130" i="5"/>
  <c r="B1130" i="5"/>
  <c r="C1130" i="5"/>
  <c r="D954" i="5"/>
  <c r="F954" i="5"/>
  <c r="B954" i="5"/>
  <c r="C954" i="5"/>
  <c r="E954" i="5"/>
  <c r="G954" i="5"/>
  <c r="C136" i="5"/>
  <c r="F136" i="5"/>
  <c r="E136" i="5"/>
  <c r="G136" i="5"/>
  <c r="D136" i="5"/>
  <c r="B136" i="5"/>
  <c r="B313" i="5"/>
  <c r="C313" i="5"/>
  <c r="E313" i="5"/>
  <c r="D313" i="5"/>
  <c r="F313" i="5"/>
  <c r="G313" i="5"/>
  <c r="E420" i="5"/>
  <c r="F420" i="5"/>
  <c r="G420" i="5"/>
  <c r="B420" i="5"/>
  <c r="C420" i="5"/>
  <c r="D420" i="5"/>
  <c r="B522" i="5"/>
  <c r="C522" i="5"/>
  <c r="D522" i="5"/>
  <c r="E522" i="5"/>
  <c r="F522" i="5"/>
  <c r="G522" i="5"/>
  <c r="B864" i="5"/>
  <c r="C864" i="5"/>
  <c r="D864" i="5"/>
  <c r="E864" i="5"/>
  <c r="F864" i="5"/>
  <c r="G864" i="5"/>
  <c r="C46" i="5"/>
  <c r="D46" i="5"/>
  <c r="E46" i="5"/>
  <c r="F46" i="5"/>
  <c r="G46" i="5"/>
  <c r="B46" i="5"/>
  <c r="D254" i="5"/>
  <c r="E254" i="5"/>
  <c r="B254" i="5"/>
  <c r="C254" i="5"/>
  <c r="F254" i="5"/>
  <c r="G254" i="5"/>
  <c r="B384" i="5"/>
  <c r="D384" i="5"/>
  <c r="C384" i="5"/>
  <c r="E384" i="5"/>
  <c r="F384" i="5"/>
  <c r="G384" i="5"/>
  <c r="C486" i="5"/>
  <c r="E486" i="5"/>
  <c r="B486" i="5"/>
  <c r="D486" i="5"/>
  <c r="F486" i="5"/>
  <c r="G486" i="5"/>
  <c r="F580" i="5"/>
  <c r="B580" i="5"/>
  <c r="D580" i="5"/>
  <c r="C580" i="5"/>
  <c r="E580" i="5"/>
  <c r="G580" i="5"/>
  <c r="B1026" i="5"/>
  <c r="D1026" i="5"/>
  <c r="E1026" i="5"/>
  <c r="F1026" i="5"/>
  <c r="G1026" i="5"/>
  <c r="C1026" i="5"/>
  <c r="D192" i="5"/>
  <c r="E192" i="5"/>
  <c r="G192" i="5"/>
  <c r="C192" i="5"/>
  <c r="F192" i="5"/>
  <c r="B192" i="5"/>
  <c r="D346" i="5"/>
  <c r="E346" i="5"/>
  <c r="F346" i="5"/>
  <c r="G346" i="5"/>
  <c r="C346" i="5"/>
  <c r="B346" i="5"/>
  <c r="G449" i="5"/>
  <c r="C449" i="5"/>
  <c r="E449" i="5"/>
  <c r="B449" i="5"/>
  <c r="D449" i="5"/>
  <c r="F449" i="5"/>
  <c r="B550" i="5"/>
  <c r="C550" i="5"/>
  <c r="D550" i="5"/>
  <c r="E550" i="5"/>
  <c r="F550" i="5"/>
  <c r="G550" i="5"/>
  <c r="B936" i="5"/>
  <c r="D936" i="5"/>
  <c r="F936" i="5"/>
  <c r="C936" i="5"/>
  <c r="E936" i="5"/>
  <c r="G936" i="5"/>
  <c r="C118" i="5"/>
  <c r="D118" i="5"/>
  <c r="G118" i="5"/>
  <c r="B118" i="5"/>
  <c r="E118" i="5"/>
  <c r="F118" i="5"/>
  <c r="D302" i="5"/>
  <c r="E302" i="5"/>
  <c r="G302" i="5"/>
  <c r="C302" i="5"/>
  <c r="B302" i="5"/>
  <c r="F302" i="5"/>
  <c r="E412" i="5"/>
  <c r="F412" i="5"/>
  <c r="G412" i="5"/>
  <c r="B412" i="5"/>
  <c r="C412" i="5"/>
  <c r="D412" i="5"/>
  <c r="B514" i="5"/>
  <c r="C514" i="5"/>
  <c r="D514" i="5"/>
  <c r="E514" i="5"/>
  <c r="F514" i="5"/>
  <c r="G514" i="5"/>
  <c r="B810" i="5"/>
  <c r="D810" i="5"/>
  <c r="F810" i="5"/>
  <c r="G810" i="5"/>
  <c r="C810" i="5"/>
  <c r="E810" i="5"/>
  <c r="B1066" i="5"/>
  <c r="D1066" i="5"/>
  <c r="F1066" i="5"/>
  <c r="C1066" i="5"/>
  <c r="E1066" i="5"/>
  <c r="G1066" i="5"/>
  <c r="B217" i="5"/>
  <c r="C217" i="5"/>
  <c r="D217" i="5"/>
  <c r="E217" i="5"/>
  <c r="F217" i="5"/>
  <c r="G217" i="5"/>
  <c r="F362" i="5"/>
  <c r="G362" i="5"/>
  <c r="B362" i="5"/>
  <c r="C362" i="5"/>
  <c r="D362" i="5"/>
  <c r="E362" i="5"/>
  <c r="G465" i="5"/>
  <c r="C465" i="5"/>
  <c r="E465" i="5"/>
  <c r="B465" i="5"/>
  <c r="D465" i="5"/>
  <c r="F465" i="5"/>
  <c r="D563" i="5"/>
  <c r="E563" i="5"/>
  <c r="F563" i="5"/>
  <c r="G563" i="5"/>
  <c r="B563" i="5"/>
  <c r="C563" i="5"/>
  <c r="B944" i="5"/>
  <c r="D944" i="5"/>
  <c r="F944" i="5"/>
  <c r="C944" i="5"/>
  <c r="E944" i="5"/>
  <c r="G944" i="5"/>
  <c r="G126" i="5"/>
  <c r="B126" i="5"/>
  <c r="C126" i="5"/>
  <c r="D126" i="5"/>
  <c r="E126" i="5"/>
  <c r="F126" i="5"/>
  <c r="B305" i="5"/>
  <c r="C305" i="5"/>
  <c r="E305" i="5"/>
  <c r="D305" i="5"/>
  <c r="F305" i="5"/>
  <c r="G305" i="5"/>
  <c r="E416" i="5"/>
  <c r="F416" i="5"/>
  <c r="G416" i="5"/>
  <c r="B416" i="5"/>
  <c r="C416" i="5"/>
  <c r="D416" i="5"/>
  <c r="B518" i="5"/>
  <c r="C518" i="5"/>
  <c r="D518" i="5"/>
  <c r="E518" i="5"/>
  <c r="F518" i="5"/>
  <c r="G518" i="5"/>
  <c r="B818" i="5"/>
  <c r="D818" i="5"/>
  <c r="C818" i="5"/>
  <c r="E818" i="5"/>
  <c r="F818" i="5"/>
  <c r="G818" i="5"/>
  <c r="B1074" i="5"/>
  <c r="D1074" i="5"/>
  <c r="F1074" i="5"/>
  <c r="C1074" i="5"/>
  <c r="E1074" i="5"/>
  <c r="G1074" i="5"/>
  <c r="B224" i="5"/>
  <c r="C224" i="5"/>
  <c r="G224" i="5"/>
  <c r="D224" i="5"/>
  <c r="E224" i="5"/>
  <c r="F224" i="5"/>
  <c r="F366" i="5"/>
  <c r="D366" i="5"/>
  <c r="E366" i="5"/>
  <c r="G366" i="5"/>
  <c r="B366" i="5"/>
  <c r="C366" i="5"/>
  <c r="E468" i="5"/>
  <c r="G468" i="5"/>
  <c r="C468" i="5"/>
  <c r="B468" i="5"/>
  <c r="D468" i="5"/>
  <c r="F468" i="5"/>
  <c r="B566" i="5"/>
  <c r="C566" i="5"/>
  <c r="D566" i="5"/>
  <c r="E566" i="5"/>
  <c r="F566" i="5"/>
  <c r="G566" i="5"/>
  <c r="B984" i="5"/>
  <c r="D984" i="5"/>
  <c r="C984" i="5"/>
  <c r="E984" i="5"/>
  <c r="F984" i="5"/>
  <c r="G984" i="5"/>
  <c r="F161" i="5"/>
  <c r="G161" i="5"/>
  <c r="E161" i="5"/>
  <c r="B161" i="5"/>
  <c r="C161" i="5"/>
  <c r="D161" i="5"/>
  <c r="B329" i="5"/>
  <c r="C329" i="5"/>
  <c r="E329" i="5"/>
  <c r="D329" i="5"/>
  <c r="F329" i="5"/>
  <c r="G329" i="5"/>
  <c r="E432" i="5"/>
  <c r="F432" i="5"/>
  <c r="G432" i="5"/>
  <c r="B432" i="5"/>
  <c r="C432" i="5"/>
  <c r="D432" i="5"/>
  <c r="B534" i="5"/>
  <c r="C534" i="5"/>
  <c r="D534" i="5"/>
  <c r="E534" i="5"/>
  <c r="F534" i="5"/>
  <c r="G534" i="5"/>
  <c r="D306" i="5"/>
  <c r="E306" i="5"/>
  <c r="G306" i="5"/>
  <c r="C306" i="5"/>
  <c r="F306" i="5"/>
  <c r="B306" i="5"/>
  <c r="D242" i="5"/>
  <c r="E242" i="5"/>
  <c r="F242" i="5"/>
  <c r="G242" i="5"/>
  <c r="C242" i="5"/>
  <c r="B242" i="5"/>
  <c r="C178" i="5"/>
  <c r="G178" i="5"/>
  <c r="B178" i="5"/>
  <c r="F178" i="5"/>
  <c r="D178" i="5"/>
  <c r="E178" i="5"/>
  <c r="C114" i="5"/>
  <c r="D114" i="5"/>
  <c r="G114" i="5"/>
  <c r="B114" i="5"/>
  <c r="E114" i="5"/>
  <c r="F114" i="5"/>
  <c r="C50" i="5"/>
  <c r="D50" i="5"/>
  <c r="E50" i="5"/>
  <c r="G50" i="5"/>
  <c r="B50" i="5"/>
  <c r="F50" i="5"/>
  <c r="F1060" i="5"/>
  <c r="B1060" i="5"/>
  <c r="D1060" i="5"/>
  <c r="C1060" i="5"/>
  <c r="E1060" i="5"/>
  <c r="G1060" i="5"/>
  <c r="B996" i="5"/>
  <c r="D996" i="5"/>
  <c r="C996" i="5"/>
  <c r="E996" i="5"/>
  <c r="F996" i="5"/>
  <c r="G996" i="5"/>
  <c r="B932" i="5"/>
  <c r="D932" i="5"/>
  <c r="F932" i="5"/>
  <c r="C932" i="5"/>
  <c r="E932" i="5"/>
  <c r="G932" i="5"/>
  <c r="B868" i="5"/>
  <c r="C868" i="5"/>
  <c r="D868" i="5"/>
  <c r="E868" i="5"/>
  <c r="F868" i="5"/>
  <c r="G868" i="5"/>
  <c r="F804" i="5"/>
  <c r="B804" i="5"/>
  <c r="C804" i="5"/>
  <c r="D804" i="5"/>
  <c r="E804" i="5"/>
  <c r="G804" i="5"/>
  <c r="D740" i="5"/>
  <c r="F740" i="5"/>
  <c r="B740" i="5"/>
  <c r="C740" i="5"/>
  <c r="E740" i="5"/>
  <c r="G740" i="5"/>
  <c r="D676" i="5"/>
  <c r="E676" i="5"/>
  <c r="F676" i="5"/>
  <c r="G676" i="5"/>
  <c r="B676" i="5"/>
  <c r="C676" i="5"/>
  <c r="F612" i="5"/>
  <c r="B612" i="5"/>
  <c r="D612" i="5"/>
  <c r="C612" i="5"/>
  <c r="E612" i="5"/>
  <c r="G612" i="5"/>
  <c r="B1265" i="5"/>
  <c r="D1265" i="5"/>
  <c r="F1265" i="5"/>
  <c r="C1265" i="5"/>
  <c r="E1265" i="5"/>
  <c r="G1265" i="5"/>
  <c r="B1201" i="5"/>
  <c r="C1201" i="5"/>
  <c r="D1201" i="5"/>
  <c r="E1201" i="5"/>
  <c r="F1201" i="5"/>
  <c r="G1201" i="5"/>
  <c r="B1137" i="5"/>
  <c r="D1137" i="5"/>
  <c r="F1137" i="5"/>
  <c r="G1137" i="5"/>
  <c r="C1137" i="5"/>
  <c r="E1137" i="5"/>
  <c r="E121" i="5"/>
  <c r="B121" i="5"/>
  <c r="C121" i="5"/>
  <c r="D121" i="5"/>
  <c r="F121" i="5"/>
  <c r="G121" i="5"/>
  <c r="B57" i="5"/>
  <c r="C57" i="5"/>
  <c r="E57" i="5"/>
  <c r="F57" i="5"/>
  <c r="G57" i="5"/>
  <c r="D57" i="5"/>
  <c r="D1067" i="5"/>
  <c r="F1067" i="5"/>
  <c r="B1067" i="5"/>
  <c r="C1067" i="5"/>
  <c r="E1067" i="5"/>
  <c r="G1067" i="5"/>
  <c r="D1003" i="5"/>
  <c r="E1003" i="5"/>
  <c r="F1003" i="5"/>
  <c r="G1003" i="5"/>
  <c r="B1003" i="5"/>
  <c r="C1003" i="5"/>
  <c r="F939" i="5"/>
  <c r="B939" i="5"/>
  <c r="D939" i="5"/>
  <c r="C939" i="5"/>
  <c r="E939" i="5"/>
  <c r="G939" i="5"/>
  <c r="F875" i="5"/>
  <c r="B875" i="5"/>
  <c r="C875" i="5"/>
  <c r="D875" i="5"/>
  <c r="E875" i="5"/>
  <c r="G875" i="5"/>
  <c r="D811" i="5"/>
  <c r="F811" i="5"/>
  <c r="B811" i="5"/>
  <c r="C811" i="5"/>
  <c r="E811" i="5"/>
  <c r="G811" i="5"/>
  <c r="B747" i="5"/>
  <c r="D747" i="5"/>
  <c r="F747" i="5"/>
  <c r="E747" i="5"/>
  <c r="G747" i="5"/>
  <c r="C747" i="5"/>
  <c r="B683" i="5"/>
  <c r="C683" i="5"/>
  <c r="D683" i="5"/>
  <c r="E683" i="5"/>
  <c r="F683" i="5"/>
  <c r="G683" i="5"/>
  <c r="D619" i="5"/>
  <c r="F619" i="5"/>
  <c r="B619" i="5"/>
  <c r="C619" i="5"/>
  <c r="E619" i="5"/>
  <c r="G619" i="5"/>
  <c r="F1272" i="5"/>
  <c r="B1272" i="5"/>
  <c r="D1272" i="5"/>
  <c r="E1272" i="5"/>
  <c r="G1272" i="5"/>
  <c r="C1272" i="5"/>
  <c r="F1208" i="5"/>
  <c r="G1208" i="5"/>
  <c r="B1208" i="5"/>
  <c r="D1208" i="5"/>
  <c r="E1208" i="5"/>
  <c r="C1208" i="5"/>
  <c r="B1144" i="5"/>
  <c r="F1144" i="5"/>
  <c r="G1144" i="5"/>
  <c r="C1144" i="5"/>
  <c r="D1144" i="5"/>
  <c r="E1144" i="5"/>
  <c r="B778" i="5"/>
  <c r="D778" i="5"/>
  <c r="F778" i="5"/>
  <c r="C778" i="5"/>
  <c r="E778" i="5"/>
  <c r="G778" i="5"/>
  <c r="B714" i="5"/>
  <c r="C714" i="5"/>
  <c r="D714" i="5"/>
  <c r="E714" i="5"/>
  <c r="F714" i="5"/>
  <c r="G714" i="5"/>
  <c r="D650" i="5"/>
  <c r="F650" i="5"/>
  <c r="G650" i="5"/>
  <c r="B650" i="5"/>
  <c r="C650" i="5"/>
  <c r="E650" i="5"/>
  <c r="F1303" i="5"/>
  <c r="B1303" i="5"/>
  <c r="C1303" i="5"/>
  <c r="D1303" i="5"/>
  <c r="E1303" i="5"/>
  <c r="G1303" i="5"/>
  <c r="D1239" i="5"/>
  <c r="F1239" i="5"/>
  <c r="B1239" i="5"/>
  <c r="C1239" i="5"/>
  <c r="E1239" i="5"/>
  <c r="G1239" i="5"/>
  <c r="D1175" i="5"/>
  <c r="E1175" i="5"/>
  <c r="F1175" i="5"/>
  <c r="G1175" i="5"/>
  <c r="B1175" i="5"/>
  <c r="C1175" i="5"/>
  <c r="D1110" i="5"/>
  <c r="F1110" i="5"/>
  <c r="B1110" i="5"/>
  <c r="C1110" i="5"/>
  <c r="E1110" i="5"/>
  <c r="G1110" i="5"/>
  <c r="D535" i="5"/>
  <c r="E535" i="5"/>
  <c r="F535" i="5"/>
  <c r="G535" i="5"/>
  <c r="B535" i="5"/>
  <c r="C535" i="5"/>
  <c r="C471" i="5"/>
  <c r="E471" i="5"/>
  <c r="G471" i="5"/>
  <c r="F471" i="5"/>
  <c r="B471" i="5"/>
  <c r="D471" i="5"/>
  <c r="B407" i="5"/>
  <c r="C407" i="5"/>
  <c r="D407" i="5"/>
  <c r="E407" i="5"/>
  <c r="F407" i="5"/>
  <c r="G407" i="5"/>
  <c r="F343" i="5"/>
  <c r="E343" i="5"/>
  <c r="G343" i="5"/>
  <c r="B343" i="5"/>
  <c r="D343" i="5"/>
  <c r="C343" i="5"/>
  <c r="F279" i="5"/>
  <c r="G279" i="5"/>
  <c r="E279" i="5"/>
  <c r="B279" i="5"/>
  <c r="C279" i="5"/>
  <c r="D279" i="5"/>
  <c r="B215" i="5"/>
  <c r="F215" i="5"/>
  <c r="G215" i="5"/>
  <c r="E215" i="5"/>
  <c r="D215" i="5"/>
  <c r="C215" i="5"/>
  <c r="B151" i="5"/>
  <c r="C151" i="5"/>
  <c r="E151" i="5"/>
  <c r="D151" i="5"/>
  <c r="F151" i="5"/>
  <c r="G151" i="5"/>
  <c r="E87" i="5"/>
  <c r="F87" i="5"/>
  <c r="G87" i="5"/>
  <c r="B87" i="5"/>
  <c r="D87" i="5"/>
  <c r="C87" i="5"/>
  <c r="B1097" i="5"/>
  <c r="D1097" i="5"/>
  <c r="F1097" i="5"/>
  <c r="C1097" i="5"/>
  <c r="E1097" i="5"/>
  <c r="G1097" i="5"/>
  <c r="B1033" i="5"/>
  <c r="D1033" i="5"/>
  <c r="F1033" i="5"/>
  <c r="C1033" i="5"/>
  <c r="E1033" i="5"/>
  <c r="G1033" i="5"/>
  <c r="D969" i="5"/>
  <c r="F969" i="5"/>
  <c r="E969" i="5"/>
  <c r="G969" i="5"/>
  <c r="B969" i="5"/>
  <c r="C969" i="5"/>
  <c r="B905" i="5"/>
  <c r="D905" i="5"/>
  <c r="F905" i="5"/>
  <c r="E905" i="5"/>
  <c r="G905" i="5"/>
  <c r="C905" i="5"/>
  <c r="B841" i="5"/>
  <c r="C841" i="5"/>
  <c r="D841" i="5"/>
  <c r="E841" i="5"/>
  <c r="F841" i="5"/>
  <c r="G841" i="5"/>
  <c r="F777" i="5"/>
  <c r="B777" i="5"/>
  <c r="D777" i="5"/>
  <c r="C777" i="5"/>
  <c r="E777" i="5"/>
  <c r="G777" i="5"/>
  <c r="F713" i="5"/>
  <c r="G713" i="5"/>
  <c r="B713" i="5"/>
  <c r="C713" i="5"/>
  <c r="D713" i="5"/>
  <c r="E713" i="5"/>
  <c r="B649" i="5"/>
  <c r="D649" i="5"/>
  <c r="C649" i="5"/>
  <c r="E649" i="5"/>
  <c r="F649" i="5"/>
  <c r="G649" i="5"/>
  <c r="D1302" i="5"/>
  <c r="F1302" i="5"/>
  <c r="G1302" i="5"/>
  <c r="B1302" i="5"/>
  <c r="C1302" i="5"/>
  <c r="E1302" i="5"/>
  <c r="B1238" i="5"/>
  <c r="D1238" i="5"/>
  <c r="F1238" i="5"/>
  <c r="C1238" i="5"/>
  <c r="E1238" i="5"/>
  <c r="G1238" i="5"/>
  <c r="B1174" i="5"/>
  <c r="C1174" i="5"/>
  <c r="D1174" i="5"/>
  <c r="E1174" i="5"/>
  <c r="F1174" i="5"/>
  <c r="G1174" i="5"/>
  <c r="B1108" i="5"/>
  <c r="C1108" i="5"/>
  <c r="D1108" i="5"/>
  <c r="E1108" i="5"/>
  <c r="F1108" i="5"/>
  <c r="G1108" i="5"/>
  <c r="D744" i="5"/>
  <c r="F744" i="5"/>
  <c r="B744" i="5"/>
  <c r="G744" i="5"/>
  <c r="C744" i="5"/>
  <c r="E744" i="5"/>
  <c r="D680" i="5"/>
  <c r="E680" i="5"/>
  <c r="F680" i="5"/>
  <c r="G680" i="5"/>
  <c r="B680" i="5"/>
  <c r="C680" i="5"/>
  <c r="F616" i="5"/>
  <c r="B616" i="5"/>
  <c r="D616" i="5"/>
  <c r="C616" i="5"/>
  <c r="E616" i="5"/>
  <c r="G616" i="5"/>
  <c r="B1269" i="5"/>
  <c r="D1269" i="5"/>
  <c r="F1269" i="5"/>
  <c r="G1269" i="5"/>
  <c r="C1269" i="5"/>
  <c r="E1269" i="5"/>
  <c r="B1205" i="5"/>
  <c r="D1205" i="5"/>
  <c r="F1205" i="5"/>
  <c r="G1205" i="5"/>
  <c r="C1205" i="5"/>
  <c r="E1205" i="5"/>
  <c r="B1141" i="5"/>
  <c r="D1141" i="5"/>
  <c r="C1141" i="5"/>
  <c r="E1141" i="5"/>
  <c r="F1141" i="5"/>
  <c r="G1141" i="5"/>
  <c r="B565" i="5"/>
  <c r="C565" i="5"/>
  <c r="D565" i="5"/>
  <c r="E565" i="5"/>
  <c r="F565" i="5"/>
  <c r="G565" i="5"/>
  <c r="C501" i="5"/>
  <c r="F501" i="5"/>
  <c r="G501" i="5"/>
  <c r="B501" i="5"/>
  <c r="D501" i="5"/>
  <c r="E501" i="5"/>
  <c r="G437" i="5"/>
  <c r="C437" i="5"/>
  <c r="E437" i="5"/>
  <c r="B437" i="5"/>
  <c r="D437" i="5"/>
  <c r="F437" i="5"/>
  <c r="D373" i="5"/>
  <c r="F373" i="5"/>
  <c r="E373" i="5"/>
  <c r="G373" i="5"/>
  <c r="B373" i="5"/>
  <c r="C373" i="5"/>
  <c r="B309" i="5"/>
  <c r="C309" i="5"/>
  <c r="E309" i="5"/>
  <c r="D309" i="5"/>
  <c r="F309" i="5"/>
  <c r="G309" i="5"/>
  <c r="B245" i="5"/>
  <c r="C245" i="5"/>
  <c r="D245" i="5"/>
  <c r="E245" i="5"/>
  <c r="F245" i="5"/>
  <c r="G245" i="5"/>
  <c r="F181" i="5"/>
  <c r="G181" i="5"/>
  <c r="E181" i="5"/>
  <c r="B181" i="5"/>
  <c r="C181" i="5"/>
  <c r="D181" i="5"/>
  <c r="B117" i="5"/>
  <c r="E117" i="5"/>
  <c r="G117" i="5"/>
  <c r="F117" i="5"/>
  <c r="C117" i="5"/>
  <c r="D117" i="5"/>
  <c r="B53" i="5"/>
  <c r="C53" i="5"/>
  <c r="E53" i="5"/>
  <c r="F53" i="5"/>
  <c r="D53" i="5"/>
  <c r="G53" i="5"/>
  <c r="D1063" i="5"/>
  <c r="F1063" i="5"/>
  <c r="B1063" i="5"/>
  <c r="C1063" i="5"/>
  <c r="E1063" i="5"/>
  <c r="G1063" i="5"/>
  <c r="D999" i="5"/>
  <c r="E999" i="5"/>
  <c r="F999" i="5"/>
  <c r="G999" i="5"/>
  <c r="B999" i="5"/>
  <c r="C999" i="5"/>
  <c r="F935" i="5"/>
  <c r="B935" i="5"/>
  <c r="D935" i="5"/>
  <c r="C935" i="5"/>
  <c r="E935" i="5"/>
  <c r="G935" i="5"/>
  <c r="F871" i="5"/>
  <c r="B871" i="5"/>
  <c r="C871" i="5"/>
  <c r="D871" i="5"/>
  <c r="E871" i="5"/>
  <c r="G871" i="5"/>
  <c r="D807" i="5"/>
  <c r="F807" i="5"/>
  <c r="B807" i="5"/>
  <c r="C807" i="5"/>
  <c r="E807" i="5"/>
  <c r="G807" i="5"/>
  <c r="B743" i="5"/>
  <c r="D743" i="5"/>
  <c r="F743" i="5"/>
  <c r="C743" i="5"/>
  <c r="E743" i="5"/>
  <c r="G743" i="5"/>
  <c r="B679" i="5"/>
  <c r="C679" i="5"/>
  <c r="D679" i="5"/>
  <c r="E679" i="5"/>
  <c r="F679" i="5"/>
  <c r="G679" i="5"/>
  <c r="D615" i="5"/>
  <c r="F615" i="5"/>
  <c r="B615" i="5"/>
  <c r="C615" i="5"/>
  <c r="E615" i="5"/>
  <c r="G615" i="5"/>
  <c r="F1268" i="5"/>
  <c r="B1268" i="5"/>
  <c r="D1268" i="5"/>
  <c r="C1268" i="5"/>
  <c r="E1268" i="5"/>
  <c r="G1268" i="5"/>
  <c r="F1204" i="5"/>
  <c r="G1204" i="5"/>
  <c r="B1204" i="5"/>
  <c r="D1204" i="5"/>
  <c r="E1204" i="5"/>
  <c r="C1204" i="5"/>
  <c r="B1140" i="5"/>
  <c r="C1140" i="5"/>
  <c r="D1140" i="5"/>
  <c r="E1140" i="5"/>
  <c r="F1140" i="5"/>
  <c r="G1140" i="5"/>
  <c r="C284" i="5"/>
  <c r="G284" i="5"/>
  <c r="B284" i="5"/>
  <c r="D284" i="5"/>
  <c r="F284" i="5"/>
  <c r="E284" i="5"/>
  <c r="B220" i="5"/>
  <c r="C220" i="5"/>
  <c r="G220" i="5"/>
  <c r="D220" i="5"/>
  <c r="E220" i="5"/>
  <c r="F220" i="5"/>
  <c r="D156" i="5"/>
  <c r="E156" i="5"/>
  <c r="G156" i="5"/>
  <c r="C156" i="5"/>
  <c r="B156" i="5"/>
  <c r="F156" i="5"/>
  <c r="G92" i="5"/>
  <c r="C92" i="5"/>
  <c r="D92" i="5"/>
  <c r="F92" i="5"/>
  <c r="B92" i="5"/>
  <c r="E92" i="5"/>
  <c r="B1102" i="5"/>
  <c r="D1102" i="5"/>
  <c r="F1102" i="5"/>
  <c r="C1102" i="5"/>
  <c r="E1102" i="5"/>
  <c r="G1102" i="5"/>
  <c r="B1038" i="5"/>
  <c r="D1038" i="5"/>
  <c r="F1038" i="5"/>
  <c r="C1038" i="5"/>
  <c r="E1038" i="5"/>
  <c r="G1038" i="5"/>
  <c r="F974" i="5"/>
  <c r="G974" i="5"/>
  <c r="B974" i="5"/>
  <c r="C974" i="5"/>
  <c r="D974" i="5"/>
  <c r="E974" i="5"/>
  <c r="D910" i="5"/>
  <c r="F910" i="5"/>
  <c r="B910" i="5"/>
  <c r="G910" i="5"/>
  <c r="C910" i="5"/>
  <c r="E910" i="5"/>
  <c r="D846" i="5"/>
  <c r="E846" i="5"/>
  <c r="F846" i="5"/>
  <c r="G846" i="5"/>
  <c r="B846" i="5"/>
  <c r="C846" i="5"/>
  <c r="B782" i="5"/>
  <c r="D782" i="5"/>
  <c r="F782" i="5"/>
  <c r="C782" i="5"/>
  <c r="E782" i="5"/>
  <c r="G782" i="5"/>
  <c r="B718" i="5"/>
  <c r="C718" i="5"/>
  <c r="D718" i="5"/>
  <c r="E718" i="5"/>
  <c r="F718" i="5"/>
  <c r="G718" i="5"/>
  <c r="D654" i="5"/>
  <c r="F654" i="5"/>
  <c r="C654" i="5"/>
  <c r="E654" i="5"/>
  <c r="G654" i="5"/>
  <c r="B654" i="5"/>
  <c r="F1307" i="5"/>
  <c r="B1307" i="5"/>
  <c r="C1307" i="5"/>
  <c r="D1307" i="5"/>
  <c r="E1307" i="5"/>
  <c r="G1307" i="5"/>
  <c r="D1243" i="5"/>
  <c r="F1243" i="5"/>
  <c r="B1243" i="5"/>
  <c r="C1243" i="5"/>
  <c r="E1243" i="5"/>
  <c r="G1243" i="5"/>
  <c r="D1179" i="5"/>
  <c r="E1179" i="5"/>
  <c r="F1179" i="5"/>
  <c r="G1179" i="5"/>
  <c r="B1179" i="5"/>
  <c r="C1179" i="5"/>
  <c r="F1115" i="5"/>
  <c r="B1115" i="5"/>
  <c r="C1115" i="5"/>
  <c r="D1115" i="5"/>
  <c r="E1115" i="5"/>
  <c r="G1115" i="5"/>
  <c r="E483" i="5"/>
  <c r="G483" i="5"/>
  <c r="B483" i="5"/>
  <c r="C483" i="5"/>
  <c r="D483" i="5"/>
  <c r="F483" i="5"/>
  <c r="C419" i="5"/>
  <c r="D419" i="5"/>
  <c r="E419" i="5"/>
  <c r="F419" i="5"/>
  <c r="G419" i="5"/>
  <c r="B419" i="5"/>
  <c r="B355" i="5"/>
  <c r="F355" i="5"/>
  <c r="G355" i="5"/>
  <c r="C355" i="5"/>
  <c r="D355" i="5"/>
  <c r="E355" i="5"/>
  <c r="F291" i="5"/>
  <c r="G291" i="5"/>
  <c r="E291" i="5"/>
  <c r="B291" i="5"/>
  <c r="C291" i="5"/>
  <c r="D291" i="5"/>
  <c r="F227" i="5"/>
  <c r="G227" i="5"/>
  <c r="E227" i="5"/>
  <c r="B227" i="5"/>
  <c r="C227" i="5"/>
  <c r="D227" i="5"/>
  <c r="B163" i="5"/>
  <c r="C163" i="5"/>
  <c r="E163" i="5"/>
  <c r="F163" i="5"/>
  <c r="G163" i="5"/>
  <c r="D163" i="5"/>
  <c r="E99" i="5"/>
  <c r="F99" i="5"/>
  <c r="G99" i="5"/>
  <c r="B99" i="5"/>
  <c r="D99" i="5"/>
  <c r="C99" i="5"/>
  <c r="E35" i="5"/>
  <c r="F35" i="5"/>
  <c r="G35" i="5"/>
  <c r="B35" i="5"/>
  <c r="D35" i="5"/>
  <c r="C35" i="5"/>
  <c r="B1045" i="5"/>
  <c r="D1045" i="5"/>
  <c r="F1045" i="5"/>
  <c r="G1045" i="5"/>
  <c r="C1045" i="5"/>
  <c r="E1045" i="5"/>
  <c r="D981" i="5"/>
  <c r="F981" i="5"/>
  <c r="B981" i="5"/>
  <c r="C981" i="5"/>
  <c r="E981" i="5"/>
  <c r="G981" i="5"/>
  <c r="B917" i="5"/>
  <c r="D917" i="5"/>
  <c r="F917" i="5"/>
  <c r="C917" i="5"/>
  <c r="E917" i="5"/>
  <c r="G917" i="5"/>
  <c r="B853" i="5"/>
  <c r="C853" i="5"/>
  <c r="D853" i="5"/>
  <c r="E853" i="5"/>
  <c r="F853" i="5"/>
  <c r="G853" i="5"/>
  <c r="F789" i="5"/>
  <c r="B789" i="5"/>
  <c r="D789" i="5"/>
  <c r="C789" i="5"/>
  <c r="E789" i="5"/>
  <c r="G789" i="5"/>
  <c r="F725" i="5"/>
  <c r="G725" i="5"/>
  <c r="B725" i="5"/>
  <c r="C725" i="5"/>
  <c r="D725" i="5"/>
  <c r="E725" i="5"/>
  <c r="B661" i="5"/>
  <c r="D661" i="5"/>
  <c r="E661" i="5"/>
  <c r="F661" i="5"/>
  <c r="G661" i="5"/>
  <c r="C661" i="5"/>
  <c r="B597" i="5"/>
  <c r="D597" i="5"/>
  <c r="F597" i="5"/>
  <c r="E597" i="5"/>
  <c r="G597" i="5"/>
  <c r="C597" i="5"/>
  <c r="B1250" i="5"/>
  <c r="D1250" i="5"/>
  <c r="F1250" i="5"/>
  <c r="C1250" i="5"/>
  <c r="E1250" i="5"/>
  <c r="G1250" i="5"/>
  <c r="B1186" i="5"/>
  <c r="C1186" i="5"/>
  <c r="D1186" i="5"/>
  <c r="E1186" i="5"/>
  <c r="F1186" i="5"/>
  <c r="G1186" i="5"/>
  <c r="D1122" i="5"/>
  <c r="F1122" i="5"/>
  <c r="B1122" i="5"/>
  <c r="C1122" i="5"/>
  <c r="E1122" i="5"/>
  <c r="G1122" i="5"/>
  <c r="F986" i="5"/>
  <c r="B986" i="5"/>
  <c r="C986" i="5"/>
  <c r="D986" i="5"/>
  <c r="E986" i="5"/>
  <c r="G986" i="5"/>
  <c r="C166" i="5"/>
  <c r="G166" i="5"/>
  <c r="D166" i="5"/>
  <c r="E166" i="5"/>
  <c r="F166" i="5"/>
  <c r="B166" i="5"/>
  <c r="D330" i="5"/>
  <c r="E330" i="5"/>
  <c r="G330" i="5"/>
  <c r="C330" i="5"/>
  <c r="F330" i="5"/>
  <c r="B330" i="5"/>
  <c r="G433" i="5"/>
  <c r="B433" i="5"/>
  <c r="C433" i="5"/>
  <c r="D433" i="5"/>
  <c r="E433" i="5"/>
  <c r="F433" i="5"/>
  <c r="F536" i="5"/>
  <c r="G536" i="5"/>
  <c r="B536" i="5"/>
  <c r="C536" i="5"/>
  <c r="D536" i="5"/>
  <c r="E536" i="5"/>
  <c r="B896" i="5"/>
  <c r="D896" i="5"/>
  <c r="F896" i="5"/>
  <c r="C896" i="5"/>
  <c r="E896" i="5"/>
  <c r="G896" i="5"/>
  <c r="C78" i="5"/>
  <c r="D78" i="5"/>
  <c r="E78" i="5"/>
  <c r="G78" i="5"/>
  <c r="B78" i="5"/>
  <c r="F78" i="5"/>
  <c r="B273" i="5"/>
  <c r="C273" i="5"/>
  <c r="D273" i="5"/>
  <c r="E273" i="5"/>
  <c r="F273" i="5"/>
  <c r="G273" i="5"/>
  <c r="B396" i="5"/>
  <c r="D396" i="5"/>
  <c r="F396" i="5"/>
  <c r="G396" i="5"/>
  <c r="C396" i="5"/>
  <c r="E396" i="5"/>
  <c r="C498" i="5"/>
  <c r="E498" i="5"/>
  <c r="B498" i="5"/>
  <c r="D498" i="5"/>
  <c r="F498" i="5"/>
  <c r="G498" i="5"/>
  <c r="F592" i="5"/>
  <c r="B592" i="5"/>
  <c r="D592" i="5"/>
  <c r="C592" i="5"/>
  <c r="E592" i="5"/>
  <c r="G592" i="5"/>
  <c r="B1058" i="5"/>
  <c r="D1058" i="5"/>
  <c r="F1058" i="5"/>
  <c r="C1058" i="5"/>
  <c r="E1058" i="5"/>
  <c r="G1058" i="5"/>
  <c r="C214" i="5"/>
  <c r="D214" i="5"/>
  <c r="E214" i="5"/>
  <c r="F214" i="5"/>
  <c r="B214" i="5"/>
  <c r="G214" i="5"/>
  <c r="B360" i="5"/>
  <c r="D360" i="5"/>
  <c r="C360" i="5"/>
  <c r="E360" i="5"/>
  <c r="F360" i="5"/>
  <c r="G360" i="5"/>
  <c r="C462" i="5"/>
  <c r="E462" i="5"/>
  <c r="G462" i="5"/>
  <c r="B462" i="5"/>
  <c r="D462" i="5"/>
  <c r="F462" i="5"/>
  <c r="B561" i="5"/>
  <c r="C561" i="5"/>
  <c r="D561" i="5"/>
  <c r="E561" i="5"/>
  <c r="F561" i="5"/>
  <c r="G561" i="5"/>
  <c r="B968" i="5"/>
  <c r="D968" i="5"/>
  <c r="C968" i="5"/>
  <c r="E968" i="5"/>
  <c r="F968" i="5"/>
  <c r="G968" i="5"/>
  <c r="C150" i="5"/>
  <c r="G150" i="5"/>
  <c r="D150" i="5"/>
  <c r="E150" i="5"/>
  <c r="F150" i="5"/>
  <c r="B150" i="5"/>
  <c r="B321" i="5"/>
  <c r="C321" i="5"/>
  <c r="E321" i="5"/>
  <c r="D321" i="5"/>
  <c r="F321" i="5"/>
  <c r="G321" i="5"/>
  <c r="G425" i="5"/>
  <c r="B425" i="5"/>
  <c r="C425" i="5"/>
  <c r="D425" i="5"/>
  <c r="E425" i="5"/>
  <c r="F425" i="5"/>
  <c r="F528" i="5"/>
  <c r="G528" i="5"/>
  <c r="B528" i="5"/>
  <c r="C528" i="5"/>
  <c r="D528" i="5"/>
  <c r="E528" i="5"/>
  <c r="D842" i="5"/>
  <c r="E842" i="5"/>
  <c r="F842" i="5"/>
  <c r="G842" i="5"/>
  <c r="B842" i="5"/>
  <c r="C842" i="5"/>
  <c r="B1098" i="5"/>
  <c r="D1098" i="5"/>
  <c r="F1098" i="5"/>
  <c r="C1098" i="5"/>
  <c r="E1098" i="5"/>
  <c r="G1098" i="5"/>
  <c r="B240" i="5"/>
  <c r="C240" i="5"/>
  <c r="G240" i="5"/>
  <c r="E240" i="5"/>
  <c r="F240" i="5"/>
  <c r="D240" i="5"/>
  <c r="B376" i="5"/>
  <c r="D376" i="5"/>
  <c r="C376" i="5"/>
  <c r="E376" i="5"/>
  <c r="F376" i="5"/>
  <c r="G376" i="5"/>
  <c r="C478" i="5"/>
  <c r="E478" i="5"/>
  <c r="B478" i="5"/>
  <c r="D478" i="5"/>
  <c r="F478" i="5"/>
  <c r="G478" i="5"/>
  <c r="B574" i="5"/>
  <c r="C574" i="5"/>
  <c r="D574" i="5"/>
  <c r="E574" i="5"/>
  <c r="F574" i="5"/>
  <c r="G574" i="5"/>
  <c r="B976" i="5"/>
  <c r="D976" i="5"/>
  <c r="F976" i="5"/>
  <c r="G976" i="5"/>
  <c r="C976" i="5"/>
  <c r="E976" i="5"/>
  <c r="C158" i="5"/>
  <c r="G158" i="5"/>
  <c r="D158" i="5"/>
  <c r="E158" i="5"/>
  <c r="F158" i="5"/>
  <c r="B158" i="5"/>
  <c r="D326" i="5"/>
  <c r="E326" i="5"/>
  <c r="G326" i="5"/>
  <c r="C326" i="5"/>
  <c r="B326" i="5"/>
  <c r="F326" i="5"/>
  <c r="E428" i="5"/>
  <c r="F428" i="5"/>
  <c r="G428" i="5"/>
  <c r="B428" i="5"/>
  <c r="C428" i="5"/>
  <c r="D428" i="5"/>
  <c r="B530" i="5"/>
  <c r="C530" i="5"/>
  <c r="D530" i="5"/>
  <c r="E530" i="5"/>
  <c r="F530" i="5"/>
  <c r="G530" i="5"/>
  <c r="D850" i="5"/>
  <c r="E850" i="5"/>
  <c r="F850" i="5"/>
  <c r="G850" i="5"/>
  <c r="B850" i="5"/>
  <c r="C850" i="5"/>
  <c r="B1106" i="5"/>
  <c r="D1106" i="5"/>
  <c r="F1106" i="5"/>
  <c r="C1106" i="5"/>
  <c r="E1106" i="5"/>
  <c r="G1106" i="5"/>
  <c r="D246" i="5"/>
  <c r="E246" i="5"/>
  <c r="F246" i="5"/>
  <c r="G246" i="5"/>
  <c r="C246" i="5"/>
  <c r="B246" i="5"/>
  <c r="F378" i="5"/>
  <c r="G378" i="5"/>
  <c r="B378" i="5"/>
  <c r="C378" i="5"/>
  <c r="D378" i="5"/>
  <c r="E378" i="5"/>
  <c r="C481" i="5"/>
  <c r="B481" i="5"/>
  <c r="D481" i="5"/>
  <c r="E481" i="5"/>
  <c r="F481" i="5"/>
  <c r="G481" i="5"/>
  <c r="B577" i="5"/>
  <c r="D577" i="5"/>
  <c r="F577" i="5"/>
  <c r="C577" i="5"/>
  <c r="E577" i="5"/>
  <c r="G577" i="5"/>
  <c r="F1016" i="5"/>
  <c r="B1016" i="5"/>
  <c r="C1016" i="5"/>
  <c r="D1016" i="5"/>
  <c r="E1016" i="5"/>
  <c r="G1016" i="5"/>
  <c r="D184" i="5"/>
  <c r="E184" i="5"/>
  <c r="G184" i="5"/>
  <c r="C184" i="5"/>
  <c r="F184" i="5"/>
  <c r="B184" i="5"/>
  <c r="D342" i="5"/>
  <c r="B342" i="5"/>
  <c r="C342" i="5"/>
  <c r="E342" i="5"/>
  <c r="F342" i="5"/>
  <c r="G342" i="5"/>
  <c r="E444" i="5"/>
  <c r="G444" i="5"/>
  <c r="C444" i="5"/>
  <c r="B444" i="5"/>
  <c r="D444" i="5"/>
  <c r="F444" i="5"/>
  <c r="B546" i="5"/>
  <c r="C546" i="5"/>
  <c r="D546" i="5"/>
  <c r="E546" i="5"/>
  <c r="F546" i="5"/>
  <c r="G546" i="5"/>
  <c r="D298" i="5"/>
  <c r="E298" i="5"/>
  <c r="G298" i="5"/>
  <c r="C298" i="5"/>
  <c r="F298" i="5"/>
  <c r="B298" i="5"/>
  <c r="D234" i="5"/>
  <c r="E234" i="5"/>
  <c r="F234" i="5"/>
  <c r="G234" i="5"/>
  <c r="C234" i="5"/>
  <c r="B234" i="5"/>
  <c r="C170" i="5"/>
  <c r="G170" i="5"/>
  <c r="B170" i="5"/>
  <c r="D170" i="5"/>
  <c r="F170" i="5"/>
  <c r="E170" i="5"/>
  <c r="C106" i="5"/>
  <c r="D106" i="5"/>
  <c r="G106" i="5"/>
  <c r="B106" i="5"/>
  <c r="E106" i="5"/>
  <c r="F106" i="5"/>
  <c r="C42" i="5"/>
  <c r="D42" i="5"/>
  <c r="E42" i="5"/>
  <c r="F42" i="5"/>
  <c r="G42" i="5"/>
  <c r="B42" i="5"/>
  <c r="F1052" i="5"/>
  <c r="B1052" i="5"/>
  <c r="D1052" i="5"/>
  <c r="C1052" i="5"/>
  <c r="E1052" i="5"/>
  <c r="G1052" i="5"/>
  <c r="B988" i="5"/>
  <c r="D988" i="5"/>
  <c r="C988" i="5"/>
  <c r="E988" i="5"/>
  <c r="F988" i="5"/>
  <c r="G988" i="5"/>
  <c r="B924" i="5"/>
  <c r="D924" i="5"/>
  <c r="F924" i="5"/>
  <c r="C924" i="5"/>
  <c r="E924" i="5"/>
  <c r="G924" i="5"/>
  <c r="B860" i="5"/>
  <c r="C860" i="5"/>
  <c r="D860" i="5"/>
  <c r="E860" i="5"/>
  <c r="F860" i="5"/>
  <c r="G860" i="5"/>
  <c r="F796" i="5"/>
  <c r="D796" i="5"/>
  <c r="E796" i="5"/>
  <c r="G796" i="5"/>
  <c r="B796" i="5"/>
  <c r="C796" i="5"/>
  <c r="D732" i="5"/>
  <c r="F732" i="5"/>
  <c r="B732" i="5"/>
  <c r="C732" i="5"/>
  <c r="E732" i="5"/>
  <c r="G732" i="5"/>
  <c r="B668" i="5"/>
  <c r="E668" i="5"/>
  <c r="F668" i="5"/>
  <c r="G668" i="5"/>
  <c r="C668" i="5"/>
  <c r="D668" i="5"/>
  <c r="F604" i="5"/>
  <c r="B604" i="5"/>
  <c r="D604" i="5"/>
  <c r="C604" i="5"/>
  <c r="E604" i="5"/>
  <c r="G604" i="5"/>
  <c r="B1257" i="5"/>
  <c r="D1257" i="5"/>
  <c r="F1257" i="5"/>
  <c r="C1257" i="5"/>
  <c r="E1257" i="5"/>
  <c r="G1257" i="5"/>
  <c r="B1193" i="5"/>
  <c r="C1193" i="5"/>
  <c r="D1193" i="5"/>
  <c r="E1193" i="5"/>
  <c r="F1193" i="5"/>
  <c r="G1193" i="5"/>
  <c r="B1129" i="5"/>
  <c r="D1129" i="5"/>
  <c r="C1129" i="5"/>
  <c r="E1129" i="5"/>
  <c r="F1129" i="5"/>
  <c r="G1129" i="5"/>
  <c r="B113" i="5"/>
  <c r="E113" i="5"/>
  <c r="C113" i="5"/>
  <c r="D113" i="5"/>
  <c r="F113" i="5"/>
  <c r="G113" i="5"/>
  <c r="B49" i="5"/>
  <c r="C49" i="5"/>
  <c r="D49" i="5"/>
  <c r="E49" i="5"/>
  <c r="F49" i="5"/>
  <c r="G49" i="5"/>
  <c r="D1059" i="5"/>
  <c r="F1059" i="5"/>
  <c r="B1059" i="5"/>
  <c r="C1059" i="5"/>
  <c r="E1059" i="5"/>
  <c r="G1059" i="5"/>
  <c r="B995" i="5"/>
  <c r="C995" i="5"/>
  <c r="D995" i="5"/>
  <c r="E995" i="5"/>
  <c r="F995" i="5"/>
  <c r="G995" i="5"/>
  <c r="F931" i="5"/>
  <c r="B931" i="5"/>
  <c r="D931" i="5"/>
  <c r="C931" i="5"/>
  <c r="E931" i="5"/>
  <c r="G931" i="5"/>
  <c r="F867" i="5"/>
  <c r="B867" i="5"/>
  <c r="C867" i="5"/>
  <c r="D867" i="5"/>
  <c r="E867" i="5"/>
  <c r="G867" i="5"/>
  <c r="D803" i="5"/>
  <c r="F803" i="5"/>
  <c r="E803" i="5"/>
  <c r="G803" i="5"/>
  <c r="B803" i="5"/>
  <c r="C803" i="5"/>
  <c r="B739" i="5"/>
  <c r="D739" i="5"/>
  <c r="F739" i="5"/>
  <c r="E739" i="5"/>
  <c r="G739" i="5"/>
  <c r="C739" i="5"/>
  <c r="B675" i="5"/>
  <c r="C675" i="5"/>
  <c r="D675" i="5"/>
  <c r="E675" i="5"/>
  <c r="F675" i="5"/>
  <c r="G675" i="5"/>
  <c r="D611" i="5"/>
  <c r="F611" i="5"/>
  <c r="B611" i="5"/>
  <c r="C611" i="5"/>
  <c r="E611" i="5"/>
  <c r="G611" i="5"/>
  <c r="F1264" i="5"/>
  <c r="B1264" i="5"/>
  <c r="D1264" i="5"/>
  <c r="E1264" i="5"/>
  <c r="G1264" i="5"/>
  <c r="C1264" i="5"/>
  <c r="F1200" i="5"/>
  <c r="G1200" i="5"/>
  <c r="B1200" i="5"/>
  <c r="C1200" i="5"/>
  <c r="D1200" i="5"/>
  <c r="E1200" i="5"/>
  <c r="B1136" i="5"/>
  <c r="C1136" i="5"/>
  <c r="D1136" i="5"/>
  <c r="E1136" i="5"/>
  <c r="F1136" i="5"/>
  <c r="G1136" i="5"/>
  <c r="B770" i="5"/>
  <c r="D770" i="5"/>
  <c r="F770" i="5"/>
  <c r="C770" i="5"/>
  <c r="E770" i="5"/>
  <c r="G770" i="5"/>
  <c r="B706" i="5"/>
  <c r="C706" i="5"/>
  <c r="D706" i="5"/>
  <c r="E706" i="5"/>
  <c r="F706" i="5"/>
  <c r="G706" i="5"/>
  <c r="D642" i="5"/>
  <c r="F642" i="5"/>
  <c r="B642" i="5"/>
  <c r="C642" i="5"/>
  <c r="E642" i="5"/>
  <c r="G642" i="5"/>
  <c r="F1295" i="5"/>
  <c r="E1295" i="5"/>
  <c r="G1295" i="5"/>
  <c r="B1295" i="5"/>
  <c r="C1295" i="5"/>
  <c r="D1295" i="5"/>
  <c r="D1231" i="5"/>
  <c r="F1231" i="5"/>
  <c r="B1231" i="5"/>
  <c r="C1231" i="5"/>
  <c r="E1231" i="5"/>
  <c r="G1231" i="5"/>
  <c r="D1167" i="5"/>
  <c r="E1167" i="5"/>
  <c r="F1167" i="5"/>
  <c r="G1167" i="5"/>
  <c r="B1167" i="5"/>
  <c r="C1167" i="5"/>
  <c r="D591" i="5"/>
  <c r="F591" i="5"/>
  <c r="B591" i="5"/>
  <c r="C591" i="5"/>
  <c r="E591" i="5"/>
  <c r="G591" i="5"/>
  <c r="D527" i="5"/>
  <c r="E527" i="5"/>
  <c r="F527" i="5"/>
  <c r="G527" i="5"/>
  <c r="B527" i="5"/>
  <c r="C527" i="5"/>
  <c r="C463" i="5"/>
  <c r="E463" i="5"/>
  <c r="G463" i="5"/>
  <c r="F463" i="5"/>
  <c r="B463" i="5"/>
  <c r="D463" i="5"/>
  <c r="B399" i="5"/>
  <c r="C399" i="5"/>
  <c r="D399" i="5"/>
  <c r="E399" i="5"/>
  <c r="F399" i="5"/>
  <c r="G399" i="5"/>
  <c r="F335" i="5"/>
  <c r="E335" i="5"/>
  <c r="C335" i="5"/>
  <c r="D335" i="5"/>
  <c r="G335" i="5"/>
  <c r="B335" i="5"/>
  <c r="F271" i="5"/>
  <c r="G271" i="5"/>
  <c r="C271" i="5"/>
  <c r="D271" i="5"/>
  <c r="E271" i="5"/>
  <c r="B271" i="5"/>
  <c r="B207" i="5"/>
  <c r="C207" i="5"/>
  <c r="G207" i="5"/>
  <c r="E207" i="5"/>
  <c r="F207" i="5"/>
  <c r="D207" i="5"/>
  <c r="D143" i="5"/>
  <c r="F143" i="5"/>
  <c r="G143" i="5"/>
  <c r="E143" i="5"/>
  <c r="B143" i="5"/>
  <c r="C143" i="5"/>
  <c r="E79" i="5"/>
  <c r="F79" i="5"/>
  <c r="G79" i="5"/>
  <c r="B79" i="5"/>
  <c r="D79" i="5"/>
  <c r="C79" i="5"/>
  <c r="B1089" i="5"/>
  <c r="D1089" i="5"/>
  <c r="F1089" i="5"/>
  <c r="C1089" i="5"/>
  <c r="E1089" i="5"/>
  <c r="G1089" i="5"/>
  <c r="B1025" i="5"/>
  <c r="C1025" i="5"/>
  <c r="D1025" i="5"/>
  <c r="E1025" i="5"/>
  <c r="F1025" i="5"/>
  <c r="G1025" i="5"/>
  <c r="D961" i="5"/>
  <c r="F961" i="5"/>
  <c r="B961" i="5"/>
  <c r="C961" i="5"/>
  <c r="E961" i="5"/>
  <c r="G961" i="5"/>
  <c r="B897" i="5"/>
  <c r="D897" i="5"/>
  <c r="F897" i="5"/>
  <c r="E897" i="5"/>
  <c r="G897" i="5"/>
  <c r="C897" i="5"/>
  <c r="B833" i="5"/>
  <c r="F833" i="5"/>
  <c r="G833" i="5"/>
  <c r="C833" i="5"/>
  <c r="D833" i="5"/>
  <c r="E833" i="5"/>
  <c r="F769" i="5"/>
  <c r="B769" i="5"/>
  <c r="D769" i="5"/>
  <c r="C769" i="5"/>
  <c r="E769" i="5"/>
  <c r="G769" i="5"/>
  <c r="F705" i="5"/>
  <c r="G705" i="5"/>
  <c r="B705" i="5"/>
  <c r="C705" i="5"/>
  <c r="D705" i="5"/>
  <c r="E705" i="5"/>
  <c r="B641" i="5"/>
  <c r="D641" i="5"/>
  <c r="G641" i="5"/>
  <c r="C641" i="5"/>
  <c r="E641" i="5"/>
  <c r="F641" i="5"/>
  <c r="D1294" i="5"/>
  <c r="F1294" i="5"/>
  <c r="B1294" i="5"/>
  <c r="C1294" i="5"/>
  <c r="E1294" i="5"/>
  <c r="G1294" i="5"/>
  <c r="B1230" i="5"/>
  <c r="D1230" i="5"/>
  <c r="F1230" i="5"/>
  <c r="C1230" i="5"/>
  <c r="E1230" i="5"/>
  <c r="G1230" i="5"/>
  <c r="B1166" i="5"/>
  <c r="C1166" i="5"/>
  <c r="D1166" i="5"/>
  <c r="E1166" i="5"/>
  <c r="F1166" i="5"/>
  <c r="G1166" i="5"/>
  <c r="F800" i="5"/>
  <c r="B800" i="5"/>
  <c r="C800" i="5"/>
  <c r="D800" i="5"/>
  <c r="E800" i="5"/>
  <c r="G800" i="5"/>
  <c r="D736" i="5"/>
  <c r="F736" i="5"/>
  <c r="B736" i="5"/>
  <c r="G736" i="5"/>
  <c r="C736" i="5"/>
  <c r="E736" i="5"/>
  <c r="B672" i="5"/>
  <c r="C672" i="5"/>
  <c r="D672" i="5"/>
  <c r="E672" i="5"/>
  <c r="F672" i="5"/>
  <c r="G672" i="5"/>
  <c r="F608" i="5"/>
  <c r="B608" i="5"/>
  <c r="D608" i="5"/>
  <c r="C608" i="5"/>
  <c r="E608" i="5"/>
  <c r="G608" i="5"/>
  <c r="B1261" i="5"/>
  <c r="D1261" i="5"/>
  <c r="F1261" i="5"/>
  <c r="G1261" i="5"/>
  <c r="C1261" i="5"/>
  <c r="E1261" i="5"/>
  <c r="B1197" i="5"/>
  <c r="C1197" i="5"/>
  <c r="D1197" i="5"/>
  <c r="E1197" i="5"/>
  <c r="F1197" i="5"/>
  <c r="G1197" i="5"/>
  <c r="B1133" i="5"/>
  <c r="D1133" i="5"/>
  <c r="C1133" i="5"/>
  <c r="E1133" i="5"/>
  <c r="F1133" i="5"/>
  <c r="G1133" i="5"/>
  <c r="B557" i="5"/>
  <c r="C557" i="5"/>
  <c r="D557" i="5"/>
  <c r="E557" i="5"/>
  <c r="F557" i="5"/>
  <c r="G557" i="5"/>
  <c r="C493" i="5"/>
  <c r="B493" i="5"/>
  <c r="D493" i="5"/>
  <c r="E493" i="5"/>
  <c r="F493" i="5"/>
  <c r="G493" i="5"/>
  <c r="G429" i="5"/>
  <c r="B429" i="5"/>
  <c r="C429" i="5"/>
  <c r="D429" i="5"/>
  <c r="E429" i="5"/>
  <c r="F429" i="5"/>
  <c r="D365" i="5"/>
  <c r="F365" i="5"/>
  <c r="B365" i="5"/>
  <c r="C365" i="5"/>
  <c r="E365" i="5"/>
  <c r="G365" i="5"/>
  <c r="B301" i="5"/>
  <c r="C301" i="5"/>
  <c r="E301" i="5"/>
  <c r="D301" i="5"/>
  <c r="F301" i="5"/>
  <c r="G301" i="5"/>
  <c r="B237" i="5"/>
  <c r="C237" i="5"/>
  <c r="D237" i="5"/>
  <c r="E237" i="5"/>
  <c r="F237" i="5"/>
  <c r="G237" i="5"/>
  <c r="F173" i="5"/>
  <c r="G173" i="5"/>
  <c r="E173" i="5"/>
  <c r="B173" i="5"/>
  <c r="C173" i="5"/>
  <c r="D173" i="5"/>
  <c r="B109" i="5"/>
  <c r="E109" i="5"/>
  <c r="G109" i="5"/>
  <c r="F109" i="5"/>
  <c r="C109" i="5"/>
  <c r="D109" i="5"/>
  <c r="B45" i="5"/>
  <c r="C45" i="5"/>
  <c r="D45" i="5"/>
  <c r="E45" i="5"/>
  <c r="F45" i="5"/>
  <c r="G45" i="5"/>
  <c r="D1055" i="5"/>
  <c r="F1055" i="5"/>
  <c r="B1055" i="5"/>
  <c r="C1055" i="5"/>
  <c r="E1055" i="5"/>
  <c r="G1055" i="5"/>
  <c r="B991" i="5"/>
  <c r="C991" i="5"/>
  <c r="D991" i="5"/>
  <c r="E991" i="5"/>
  <c r="F991" i="5"/>
  <c r="G991" i="5"/>
  <c r="F927" i="5"/>
  <c r="B927" i="5"/>
  <c r="D927" i="5"/>
  <c r="C927" i="5"/>
  <c r="E927" i="5"/>
  <c r="G927" i="5"/>
  <c r="F863" i="5"/>
  <c r="G863" i="5"/>
  <c r="B863" i="5"/>
  <c r="C863" i="5"/>
  <c r="D863" i="5"/>
  <c r="E863" i="5"/>
  <c r="D799" i="5"/>
  <c r="F799" i="5"/>
  <c r="B799" i="5"/>
  <c r="C799" i="5"/>
  <c r="E799" i="5"/>
  <c r="G799" i="5"/>
  <c r="B735" i="5"/>
  <c r="D735" i="5"/>
  <c r="F735" i="5"/>
  <c r="C735" i="5"/>
  <c r="E735" i="5"/>
  <c r="G735" i="5"/>
  <c r="F671" i="5"/>
  <c r="B671" i="5"/>
  <c r="C671" i="5"/>
  <c r="D671" i="5"/>
  <c r="E671" i="5"/>
  <c r="G671" i="5"/>
  <c r="D607" i="5"/>
  <c r="F607" i="5"/>
  <c r="B607" i="5"/>
  <c r="C607" i="5"/>
  <c r="E607" i="5"/>
  <c r="G607" i="5"/>
  <c r="F1260" i="5"/>
  <c r="B1260" i="5"/>
  <c r="D1260" i="5"/>
  <c r="C1260" i="5"/>
  <c r="E1260" i="5"/>
  <c r="G1260" i="5"/>
  <c r="F1196" i="5"/>
  <c r="G1196" i="5"/>
  <c r="B1196" i="5"/>
  <c r="C1196" i="5"/>
  <c r="D1196" i="5"/>
  <c r="E1196" i="5"/>
  <c r="B1132" i="5"/>
  <c r="D1132" i="5"/>
  <c r="E1132" i="5"/>
  <c r="F1132" i="5"/>
  <c r="G1132" i="5"/>
  <c r="C1132" i="5"/>
  <c r="B276" i="5"/>
  <c r="C276" i="5"/>
  <c r="G276" i="5"/>
  <c r="D276" i="5"/>
  <c r="E276" i="5"/>
  <c r="F276" i="5"/>
  <c r="D212" i="5"/>
  <c r="F212" i="5"/>
  <c r="G212" i="5"/>
  <c r="E212" i="5"/>
  <c r="B212" i="5"/>
  <c r="C212" i="5"/>
  <c r="D148" i="5"/>
  <c r="E148" i="5"/>
  <c r="G148" i="5"/>
  <c r="C148" i="5"/>
  <c r="B148" i="5"/>
  <c r="F148" i="5"/>
  <c r="G84" i="5"/>
  <c r="C84" i="5"/>
  <c r="D84" i="5"/>
  <c r="F84" i="5"/>
  <c r="E84" i="5"/>
  <c r="B84" i="5"/>
  <c r="B1094" i="5"/>
  <c r="D1094" i="5"/>
  <c r="F1094" i="5"/>
  <c r="C1094" i="5"/>
  <c r="E1094" i="5"/>
  <c r="G1094" i="5"/>
  <c r="B1030" i="5"/>
  <c r="D1030" i="5"/>
  <c r="E1030" i="5"/>
  <c r="F1030" i="5"/>
  <c r="G1030" i="5"/>
  <c r="C1030" i="5"/>
  <c r="F966" i="5"/>
  <c r="B966" i="5"/>
  <c r="C966" i="5"/>
  <c r="D966" i="5"/>
  <c r="E966" i="5"/>
  <c r="G966" i="5"/>
  <c r="D902" i="5"/>
  <c r="F902" i="5"/>
  <c r="B902" i="5"/>
  <c r="G902" i="5"/>
  <c r="C902" i="5"/>
  <c r="E902" i="5"/>
  <c r="D838" i="5"/>
  <c r="E838" i="5"/>
  <c r="F838" i="5"/>
  <c r="G838" i="5"/>
  <c r="B838" i="5"/>
  <c r="C838" i="5"/>
  <c r="B774" i="5"/>
  <c r="D774" i="5"/>
  <c r="F774" i="5"/>
  <c r="C774" i="5"/>
  <c r="E774" i="5"/>
  <c r="G774" i="5"/>
  <c r="B710" i="5"/>
  <c r="C710" i="5"/>
  <c r="D710" i="5"/>
  <c r="E710" i="5"/>
  <c r="F710" i="5"/>
  <c r="G710" i="5"/>
  <c r="D646" i="5"/>
  <c r="F646" i="5"/>
  <c r="B646" i="5"/>
  <c r="C646" i="5"/>
  <c r="E646" i="5"/>
  <c r="G646" i="5"/>
  <c r="F1299" i="5"/>
  <c r="C1299" i="5"/>
  <c r="D1299" i="5"/>
  <c r="E1299" i="5"/>
  <c r="G1299" i="5"/>
  <c r="B1299" i="5"/>
  <c r="D1235" i="5"/>
  <c r="F1235" i="5"/>
  <c r="B1235" i="5"/>
  <c r="C1235" i="5"/>
  <c r="E1235" i="5"/>
  <c r="G1235" i="5"/>
  <c r="D1171" i="5"/>
  <c r="E1171" i="5"/>
  <c r="F1171" i="5"/>
  <c r="G1171" i="5"/>
  <c r="B1171" i="5"/>
  <c r="C1171" i="5"/>
  <c r="D539" i="5"/>
  <c r="E539" i="5"/>
  <c r="F539" i="5"/>
  <c r="G539" i="5"/>
  <c r="B539" i="5"/>
  <c r="C539" i="5"/>
  <c r="C475" i="5"/>
  <c r="E475" i="5"/>
  <c r="G475" i="5"/>
  <c r="B475" i="5"/>
  <c r="D475" i="5"/>
  <c r="F475" i="5"/>
  <c r="C411" i="5"/>
  <c r="D411" i="5"/>
  <c r="E411" i="5"/>
  <c r="F411" i="5"/>
  <c r="G411" i="5"/>
  <c r="B411" i="5"/>
  <c r="F347" i="5"/>
  <c r="G347" i="5"/>
  <c r="B347" i="5"/>
  <c r="C347" i="5"/>
  <c r="E347" i="5"/>
  <c r="D347" i="5"/>
  <c r="F283" i="5"/>
  <c r="G283" i="5"/>
  <c r="E283" i="5"/>
  <c r="B283" i="5"/>
  <c r="C283" i="5"/>
  <c r="D283" i="5"/>
  <c r="F219" i="5"/>
  <c r="G219" i="5"/>
  <c r="E219" i="5"/>
  <c r="C219" i="5"/>
  <c r="D219" i="5"/>
  <c r="B219" i="5"/>
  <c r="B155" i="5"/>
  <c r="C155" i="5"/>
  <c r="E155" i="5"/>
  <c r="F155" i="5"/>
  <c r="G155" i="5"/>
  <c r="D155" i="5"/>
  <c r="E91" i="5"/>
  <c r="F91" i="5"/>
  <c r="G91" i="5"/>
  <c r="B91" i="5"/>
  <c r="D91" i="5"/>
  <c r="C91" i="5"/>
  <c r="B1101" i="5"/>
  <c r="D1101" i="5"/>
  <c r="F1101" i="5"/>
  <c r="G1101" i="5"/>
  <c r="C1101" i="5"/>
  <c r="E1101" i="5"/>
  <c r="B1037" i="5"/>
  <c r="D1037" i="5"/>
  <c r="F1037" i="5"/>
  <c r="G1037" i="5"/>
  <c r="C1037" i="5"/>
  <c r="E1037" i="5"/>
  <c r="D973" i="5"/>
  <c r="F973" i="5"/>
  <c r="B973" i="5"/>
  <c r="C973" i="5"/>
  <c r="E973" i="5"/>
  <c r="G973" i="5"/>
  <c r="B909" i="5"/>
  <c r="D909" i="5"/>
  <c r="F909" i="5"/>
  <c r="C909" i="5"/>
  <c r="E909" i="5"/>
  <c r="G909" i="5"/>
  <c r="B845" i="5"/>
  <c r="C845" i="5"/>
  <c r="D845" i="5"/>
  <c r="E845" i="5"/>
  <c r="F845" i="5"/>
  <c r="G845" i="5"/>
  <c r="F781" i="5"/>
  <c r="B781" i="5"/>
  <c r="D781" i="5"/>
  <c r="C781" i="5"/>
  <c r="E781" i="5"/>
  <c r="G781" i="5"/>
  <c r="F717" i="5"/>
  <c r="G717" i="5"/>
  <c r="B717" i="5"/>
  <c r="C717" i="5"/>
  <c r="D717" i="5"/>
  <c r="E717" i="5"/>
  <c r="B653" i="5"/>
  <c r="D653" i="5"/>
  <c r="C653" i="5"/>
  <c r="E653" i="5"/>
  <c r="F653" i="5"/>
  <c r="G653" i="5"/>
  <c r="D1306" i="5"/>
  <c r="F1306" i="5"/>
  <c r="C1306" i="5"/>
  <c r="E1306" i="5"/>
  <c r="G1306" i="5"/>
  <c r="B1306" i="5"/>
  <c r="B1242" i="5"/>
  <c r="D1242" i="5"/>
  <c r="F1242" i="5"/>
  <c r="C1242" i="5"/>
  <c r="E1242" i="5"/>
  <c r="G1242" i="5"/>
  <c r="B1178" i="5"/>
  <c r="C1178" i="5"/>
  <c r="D1178" i="5"/>
  <c r="E1178" i="5"/>
  <c r="F1178" i="5"/>
  <c r="G1178" i="5"/>
  <c r="D1114" i="5"/>
  <c r="F1114" i="5"/>
  <c r="E1114" i="5"/>
  <c r="G1114" i="5"/>
  <c r="B1114" i="5"/>
  <c r="C1114" i="5"/>
  <c r="B1018" i="5"/>
  <c r="D1018" i="5"/>
  <c r="E1018" i="5"/>
  <c r="F1018" i="5"/>
  <c r="G1018" i="5"/>
  <c r="C1018" i="5"/>
  <c r="F185" i="5"/>
  <c r="G185" i="5"/>
  <c r="E185" i="5"/>
  <c r="B185" i="5"/>
  <c r="C185" i="5"/>
  <c r="D185" i="5"/>
  <c r="B344" i="5"/>
  <c r="C344" i="5"/>
  <c r="D344" i="5"/>
  <c r="E344" i="5"/>
  <c r="G344" i="5"/>
  <c r="F344" i="5"/>
  <c r="C446" i="5"/>
  <c r="E446" i="5"/>
  <c r="G446" i="5"/>
  <c r="B446" i="5"/>
  <c r="D446" i="5"/>
  <c r="F446" i="5"/>
  <c r="D547" i="5"/>
  <c r="E547" i="5"/>
  <c r="F547" i="5"/>
  <c r="G547" i="5"/>
  <c r="B547" i="5"/>
  <c r="C547" i="5"/>
  <c r="B928" i="5"/>
  <c r="D928" i="5"/>
  <c r="F928" i="5"/>
  <c r="C928" i="5"/>
  <c r="E928" i="5"/>
  <c r="G928" i="5"/>
  <c r="C110" i="5"/>
  <c r="D110" i="5"/>
  <c r="G110" i="5"/>
  <c r="B110" i="5"/>
  <c r="E110" i="5"/>
  <c r="F110" i="5"/>
  <c r="C296" i="5"/>
  <c r="G296" i="5"/>
  <c r="B296" i="5"/>
  <c r="D296" i="5"/>
  <c r="E296" i="5"/>
  <c r="F296" i="5"/>
  <c r="G409" i="5"/>
  <c r="B409" i="5"/>
  <c r="C409" i="5"/>
  <c r="D409" i="5"/>
  <c r="E409" i="5"/>
  <c r="F409" i="5"/>
  <c r="F512" i="5"/>
  <c r="G512" i="5"/>
  <c r="B512" i="5"/>
  <c r="C512" i="5"/>
  <c r="D512" i="5"/>
  <c r="E512" i="5"/>
  <c r="B834" i="5"/>
  <c r="D834" i="5"/>
  <c r="C834" i="5"/>
  <c r="E834" i="5"/>
  <c r="F834" i="5"/>
  <c r="G834" i="5"/>
  <c r="B1090" i="5"/>
  <c r="D1090" i="5"/>
  <c r="F1090" i="5"/>
  <c r="C1090" i="5"/>
  <c r="E1090" i="5"/>
  <c r="G1090" i="5"/>
  <c r="B233" i="5"/>
  <c r="C233" i="5"/>
  <c r="D233" i="5"/>
  <c r="E233" i="5"/>
  <c r="F233" i="5"/>
  <c r="G233" i="5"/>
  <c r="B372" i="5"/>
  <c r="D372" i="5"/>
  <c r="C372" i="5"/>
  <c r="E372" i="5"/>
  <c r="F372" i="5"/>
  <c r="G372" i="5"/>
  <c r="C474" i="5"/>
  <c r="E474" i="5"/>
  <c r="B474" i="5"/>
  <c r="D474" i="5"/>
  <c r="F474" i="5"/>
  <c r="G474" i="5"/>
  <c r="D571" i="5"/>
  <c r="E571" i="5"/>
  <c r="F571" i="5"/>
  <c r="G571" i="5"/>
  <c r="B571" i="5"/>
  <c r="C571" i="5"/>
  <c r="G1137" i="7"/>
  <c r="F1137" i="7"/>
  <c r="E1137" i="7"/>
  <c r="D1137" i="7"/>
  <c r="H1137" i="7"/>
  <c r="C1137" i="7"/>
  <c r="G1095" i="7"/>
  <c r="F1095" i="7"/>
  <c r="E1095" i="7"/>
  <c r="D1095" i="7"/>
  <c r="H1095" i="7"/>
  <c r="C1095" i="7"/>
  <c r="G1320" i="7"/>
  <c r="F1320" i="7"/>
  <c r="E1320" i="7"/>
  <c r="D1320" i="7"/>
  <c r="C1320" i="7"/>
  <c r="H1320" i="7"/>
  <c r="G1448" i="7"/>
  <c r="F1448" i="7"/>
  <c r="E1448" i="7"/>
  <c r="D1448" i="7"/>
  <c r="H1448" i="7"/>
  <c r="C1448" i="7"/>
  <c r="G1220" i="7"/>
  <c r="F1220" i="7"/>
  <c r="E1220" i="7"/>
  <c r="D1220" i="7"/>
  <c r="H1220" i="7"/>
  <c r="C1220" i="7"/>
  <c r="G1417" i="7"/>
  <c r="F1417" i="7"/>
  <c r="E1417" i="7"/>
  <c r="D1417" i="7"/>
  <c r="H1417" i="7"/>
  <c r="C1417" i="7"/>
  <c r="G1098" i="7"/>
  <c r="F1098" i="7"/>
  <c r="E1098" i="7"/>
  <c r="D1098" i="7"/>
  <c r="H1098" i="7"/>
  <c r="C1098" i="7"/>
  <c r="G1322" i="7"/>
  <c r="F1322" i="7"/>
  <c r="E1322" i="7"/>
  <c r="D1322" i="7"/>
  <c r="H1322" i="7"/>
  <c r="C1322" i="7"/>
  <c r="G1450" i="7"/>
  <c r="F1450" i="7"/>
  <c r="E1450" i="7"/>
  <c r="D1450" i="7"/>
  <c r="H1450" i="7"/>
  <c r="C1450" i="7"/>
  <c r="G1222" i="7"/>
  <c r="F1222" i="7"/>
  <c r="E1222" i="7"/>
  <c r="D1222" i="7"/>
  <c r="H1222" i="7"/>
  <c r="C1222" i="7"/>
  <c r="G1355" i="7"/>
  <c r="F1355" i="7"/>
  <c r="E1355" i="7"/>
  <c r="D1355" i="7"/>
  <c r="H1355" i="7"/>
  <c r="C1355" i="7"/>
  <c r="G821" i="7"/>
  <c r="F821" i="7"/>
  <c r="E821" i="7"/>
  <c r="D821" i="7"/>
  <c r="H821" i="7"/>
  <c r="C821" i="7"/>
  <c r="G1268" i="7"/>
  <c r="F1268" i="7"/>
  <c r="E1268" i="7"/>
  <c r="D1268" i="7"/>
  <c r="H1268" i="7"/>
  <c r="C1268" i="7"/>
  <c r="G1126" i="7"/>
  <c r="F1126" i="7"/>
  <c r="E1126" i="7"/>
  <c r="D1126" i="7"/>
  <c r="H1126" i="7"/>
  <c r="C1126" i="7"/>
  <c r="G934" i="7"/>
  <c r="F934" i="7"/>
  <c r="E934" i="7"/>
  <c r="D934" i="7"/>
  <c r="H934" i="7"/>
  <c r="C934" i="7"/>
  <c r="G806" i="7"/>
  <c r="F806" i="7"/>
  <c r="E806" i="7"/>
  <c r="D806" i="7"/>
  <c r="H806" i="7"/>
  <c r="C806" i="7"/>
  <c r="G671" i="7"/>
  <c r="F671" i="7"/>
  <c r="E671" i="7"/>
  <c r="D671" i="7"/>
  <c r="H671" i="7"/>
  <c r="C671" i="7"/>
  <c r="G1044" i="7"/>
  <c r="F1044" i="7"/>
  <c r="E1044" i="7"/>
  <c r="D1044" i="7"/>
  <c r="H1044" i="7"/>
  <c r="C1044" i="7"/>
  <c r="G916" i="7"/>
  <c r="F916" i="7"/>
  <c r="E916" i="7"/>
  <c r="D916" i="7"/>
  <c r="H916" i="7"/>
  <c r="C916" i="7"/>
  <c r="G724" i="7"/>
  <c r="F724" i="7"/>
  <c r="E724" i="7"/>
  <c r="D724" i="7"/>
  <c r="H724" i="7"/>
  <c r="C724" i="7"/>
  <c r="G120" i="7"/>
  <c r="F120" i="7"/>
  <c r="E120" i="7"/>
  <c r="D120" i="7"/>
  <c r="H120" i="7"/>
  <c r="C120" i="7"/>
  <c r="G955" i="7"/>
  <c r="F955" i="7"/>
  <c r="E955" i="7"/>
  <c r="D955" i="7"/>
  <c r="H955" i="7"/>
  <c r="C955" i="7"/>
  <c r="G827" i="7"/>
  <c r="F827" i="7"/>
  <c r="E827" i="7"/>
  <c r="D827" i="7"/>
  <c r="H827" i="7"/>
  <c r="C827" i="7"/>
  <c r="G699" i="7"/>
  <c r="F699" i="7"/>
  <c r="E699" i="7"/>
  <c r="D699" i="7"/>
  <c r="H699" i="7"/>
  <c r="C699" i="7"/>
  <c r="G1034" i="7"/>
  <c r="F1034" i="7"/>
  <c r="E1034" i="7"/>
  <c r="D1034" i="7"/>
  <c r="H1034" i="7"/>
  <c r="C1034" i="7"/>
  <c r="G906" i="7"/>
  <c r="F906" i="7"/>
  <c r="E906" i="7"/>
  <c r="D906" i="7"/>
  <c r="H906" i="7"/>
  <c r="C906" i="7"/>
  <c r="G778" i="7"/>
  <c r="F778" i="7"/>
  <c r="E778" i="7"/>
  <c r="D778" i="7"/>
  <c r="H778" i="7"/>
  <c r="C778" i="7"/>
  <c r="G714" i="7"/>
  <c r="F714" i="7"/>
  <c r="E714" i="7"/>
  <c r="D714" i="7"/>
  <c r="H714" i="7"/>
  <c r="C714" i="7"/>
  <c r="G40" i="7"/>
  <c r="F40" i="7"/>
  <c r="E40" i="7"/>
  <c r="D40" i="7"/>
  <c r="H40" i="7"/>
  <c r="C40" i="7"/>
  <c r="G929" i="7"/>
  <c r="F929" i="7"/>
  <c r="E929" i="7"/>
  <c r="D929" i="7"/>
  <c r="H929" i="7"/>
  <c r="C929" i="7"/>
  <c r="G737" i="7"/>
  <c r="F737" i="7"/>
  <c r="E737" i="7"/>
  <c r="D737" i="7"/>
  <c r="H737" i="7"/>
  <c r="C737" i="7"/>
  <c r="G1224" i="7"/>
  <c r="F1224" i="7"/>
  <c r="E1224" i="7"/>
  <c r="D1224" i="7"/>
  <c r="H1224" i="7"/>
  <c r="C1224" i="7"/>
  <c r="G1096" i="7"/>
  <c r="F1096" i="7"/>
  <c r="E1096" i="7"/>
  <c r="D1096" i="7"/>
  <c r="H1096" i="7"/>
  <c r="C1096" i="7"/>
  <c r="G968" i="7"/>
  <c r="F968" i="7"/>
  <c r="E968" i="7"/>
  <c r="D968" i="7"/>
  <c r="H968" i="7"/>
  <c r="C968" i="7"/>
  <c r="G840" i="7"/>
  <c r="F840" i="7"/>
  <c r="E840" i="7"/>
  <c r="D840" i="7"/>
  <c r="H840" i="7"/>
  <c r="C840" i="7"/>
  <c r="G712" i="7"/>
  <c r="F712" i="7"/>
  <c r="E712" i="7"/>
  <c r="D712" i="7"/>
  <c r="H712" i="7"/>
  <c r="C712" i="7"/>
  <c r="G536" i="7"/>
  <c r="F536" i="7"/>
  <c r="E536" i="7"/>
  <c r="D536" i="7"/>
  <c r="H536" i="7"/>
  <c r="C536" i="7"/>
  <c r="G1023" i="7"/>
  <c r="F1023" i="7"/>
  <c r="E1023" i="7"/>
  <c r="D1023" i="7"/>
  <c r="H1023" i="7"/>
  <c r="C1023" i="7"/>
  <c r="G831" i="7"/>
  <c r="F831" i="7"/>
  <c r="E831" i="7"/>
  <c r="D831" i="7"/>
  <c r="H831" i="7"/>
  <c r="C831" i="7"/>
  <c r="G703" i="7"/>
  <c r="F703" i="7"/>
  <c r="E703" i="7"/>
  <c r="D703" i="7"/>
  <c r="H703" i="7"/>
  <c r="C703" i="7"/>
  <c r="G464" i="7"/>
  <c r="F464" i="7"/>
  <c r="E464" i="7"/>
  <c r="D464" i="7"/>
  <c r="H464" i="7"/>
  <c r="C464" i="7"/>
  <c r="G625" i="7"/>
  <c r="F625" i="7"/>
  <c r="E625" i="7"/>
  <c r="D625" i="7"/>
  <c r="H625" i="7"/>
  <c r="C625" i="7"/>
  <c r="G497" i="7"/>
  <c r="F497" i="7"/>
  <c r="E497" i="7"/>
  <c r="D497" i="7"/>
  <c r="H497" i="7"/>
  <c r="C497" i="7"/>
  <c r="G369" i="7"/>
  <c r="F369" i="7"/>
  <c r="E369" i="7"/>
  <c r="D369" i="7"/>
  <c r="H369" i="7"/>
  <c r="C369" i="7"/>
  <c r="G241" i="7"/>
  <c r="F241" i="7"/>
  <c r="E241" i="7"/>
  <c r="D241" i="7"/>
  <c r="H241" i="7"/>
  <c r="C241" i="7"/>
  <c r="G49" i="7"/>
  <c r="F49" i="7"/>
  <c r="E49" i="7"/>
  <c r="D49" i="7"/>
  <c r="C49" i="7"/>
  <c r="H49" i="7"/>
  <c r="G575" i="7"/>
  <c r="F575" i="7"/>
  <c r="E575" i="7"/>
  <c r="D575" i="7"/>
  <c r="H575" i="7"/>
  <c r="C575" i="7"/>
  <c r="G447" i="7"/>
  <c r="F447" i="7"/>
  <c r="E447" i="7"/>
  <c r="D447" i="7"/>
  <c r="H447" i="7"/>
  <c r="C447" i="7"/>
  <c r="G319" i="7"/>
  <c r="F319" i="7"/>
  <c r="E319" i="7"/>
  <c r="D319" i="7"/>
  <c r="H319" i="7"/>
  <c r="C319" i="7"/>
  <c r="G191" i="7"/>
  <c r="F191" i="7"/>
  <c r="E191" i="7"/>
  <c r="D191" i="7"/>
  <c r="H191" i="7"/>
  <c r="C191" i="7"/>
  <c r="G63" i="7"/>
  <c r="F63" i="7"/>
  <c r="E63" i="7"/>
  <c r="D63" i="7"/>
  <c r="H63" i="7"/>
  <c r="C63" i="7"/>
  <c r="G614" i="7"/>
  <c r="F614" i="7"/>
  <c r="E614" i="7"/>
  <c r="D614" i="7"/>
  <c r="H614" i="7"/>
  <c r="C614" i="7"/>
  <c r="G486" i="7"/>
  <c r="F486" i="7"/>
  <c r="E486" i="7"/>
  <c r="D486" i="7"/>
  <c r="H486" i="7"/>
  <c r="C486" i="7"/>
  <c r="G358" i="7"/>
  <c r="F358" i="7"/>
  <c r="E358" i="7"/>
  <c r="D358" i="7"/>
  <c r="H358" i="7"/>
  <c r="C358" i="7"/>
  <c r="G230" i="7"/>
  <c r="F230" i="7"/>
  <c r="E230" i="7"/>
  <c r="D230" i="7"/>
  <c r="H230" i="7"/>
  <c r="C230" i="7"/>
  <c r="G102" i="7"/>
  <c r="F102" i="7"/>
  <c r="E102" i="7"/>
  <c r="D102" i="7"/>
  <c r="H102" i="7"/>
  <c r="C102" i="7"/>
  <c r="G533" i="7"/>
  <c r="F533" i="7"/>
  <c r="E533" i="7"/>
  <c r="D533" i="7"/>
  <c r="H533" i="7"/>
  <c r="C533" i="7"/>
  <c r="G405" i="7"/>
  <c r="F405" i="7"/>
  <c r="E405" i="7"/>
  <c r="D405" i="7"/>
  <c r="H405" i="7"/>
  <c r="C405" i="7"/>
  <c r="G277" i="7"/>
  <c r="F277" i="7"/>
  <c r="E277" i="7"/>
  <c r="D277" i="7"/>
  <c r="H277" i="7"/>
  <c r="C277" i="7"/>
  <c r="G149" i="7"/>
  <c r="F149" i="7"/>
  <c r="E149" i="7"/>
  <c r="D149" i="7"/>
  <c r="H149" i="7"/>
  <c r="C149" i="7"/>
  <c r="G21" i="7"/>
  <c r="F21" i="7"/>
  <c r="E21" i="7"/>
  <c r="D21" i="7"/>
  <c r="H21" i="7"/>
  <c r="C21" i="7"/>
  <c r="G564" i="7"/>
  <c r="F564" i="7"/>
  <c r="E564" i="7"/>
  <c r="D564" i="7"/>
  <c r="H564" i="7"/>
  <c r="C564" i="7"/>
  <c r="G436" i="7"/>
  <c r="F436" i="7"/>
  <c r="E436" i="7"/>
  <c r="D436" i="7"/>
  <c r="H436" i="7"/>
  <c r="C436" i="7"/>
  <c r="G308" i="7"/>
  <c r="F308" i="7"/>
  <c r="E308" i="7"/>
  <c r="D308" i="7"/>
  <c r="H308" i="7"/>
  <c r="C308" i="7"/>
  <c r="G180" i="7"/>
  <c r="F180" i="7"/>
  <c r="E180" i="7"/>
  <c r="D180" i="7"/>
  <c r="H180" i="7"/>
  <c r="C180" i="7"/>
  <c r="G52" i="7"/>
  <c r="F52" i="7"/>
  <c r="E52" i="7"/>
  <c r="D52" i="7"/>
  <c r="H52" i="7"/>
  <c r="C52" i="7"/>
  <c r="G595" i="7"/>
  <c r="F595" i="7"/>
  <c r="E595" i="7"/>
  <c r="D595" i="7"/>
  <c r="H595" i="7"/>
  <c r="C595" i="7"/>
  <c r="G467" i="7"/>
  <c r="F467" i="7"/>
  <c r="E467" i="7"/>
  <c r="D467" i="7"/>
  <c r="H467" i="7"/>
  <c r="C467" i="7"/>
  <c r="G339" i="7"/>
  <c r="F339" i="7"/>
  <c r="E339" i="7"/>
  <c r="D339" i="7"/>
  <c r="H339" i="7"/>
  <c r="C339" i="7"/>
  <c r="G211" i="7"/>
  <c r="F211" i="7"/>
  <c r="E211" i="7"/>
  <c r="D211" i="7"/>
  <c r="H211" i="7"/>
  <c r="C211" i="7"/>
  <c r="G83" i="7"/>
  <c r="E83" i="7"/>
  <c r="F83" i="7"/>
  <c r="D83" i="7"/>
  <c r="H83" i="7"/>
  <c r="C83" i="7"/>
  <c r="G618" i="7"/>
  <c r="F618" i="7"/>
  <c r="E618" i="7"/>
  <c r="D618" i="7"/>
  <c r="H618" i="7"/>
  <c r="C618" i="7"/>
  <c r="G490" i="7"/>
  <c r="F490" i="7"/>
  <c r="E490" i="7"/>
  <c r="D490" i="7"/>
  <c r="H490" i="7"/>
  <c r="C490" i="7"/>
  <c r="G362" i="7"/>
  <c r="F362" i="7"/>
  <c r="E362" i="7"/>
  <c r="D362" i="7"/>
  <c r="H362" i="7"/>
  <c r="C362" i="7"/>
  <c r="G234" i="7"/>
  <c r="F234" i="7"/>
  <c r="E234" i="7"/>
  <c r="D234" i="7"/>
  <c r="H234" i="7"/>
  <c r="C234" i="7"/>
  <c r="G106" i="7"/>
  <c r="F106" i="7"/>
  <c r="E106" i="7"/>
  <c r="D106" i="7"/>
  <c r="H106" i="7"/>
  <c r="C106" i="7"/>
  <c r="G1124" i="7"/>
  <c r="F1124" i="7"/>
  <c r="E1124" i="7"/>
  <c r="D1124" i="7"/>
  <c r="H1124" i="7"/>
  <c r="C1124" i="7"/>
  <c r="G1278" i="7"/>
  <c r="F1278" i="7"/>
  <c r="E1278" i="7"/>
  <c r="D1278" i="7"/>
  <c r="H1278" i="7"/>
  <c r="C1278" i="7"/>
  <c r="G1406" i="7"/>
  <c r="F1406" i="7"/>
  <c r="E1406" i="7"/>
  <c r="D1406" i="7"/>
  <c r="H1406" i="7"/>
  <c r="C1406" i="7"/>
  <c r="G1234" i="7"/>
  <c r="F1234" i="7"/>
  <c r="E1234" i="7"/>
  <c r="D1234" i="7"/>
  <c r="H1234" i="7"/>
  <c r="C1234" i="7"/>
  <c r="G1147" i="7"/>
  <c r="F1147" i="7"/>
  <c r="E1147" i="7"/>
  <c r="D1147" i="7"/>
  <c r="H1147" i="7"/>
  <c r="C1147" i="7"/>
  <c r="G1179" i="7"/>
  <c r="F1179" i="7"/>
  <c r="E1179" i="7"/>
  <c r="D1179" i="7"/>
  <c r="H1179" i="7"/>
  <c r="C1179" i="7"/>
  <c r="G1319" i="7"/>
  <c r="F1319" i="7"/>
  <c r="E1319" i="7"/>
  <c r="D1319" i="7"/>
  <c r="H1319" i="7"/>
  <c r="C1319" i="7"/>
  <c r="G909" i="7"/>
  <c r="F909" i="7"/>
  <c r="E909" i="7"/>
  <c r="D909" i="7"/>
  <c r="H909" i="7"/>
  <c r="C909" i="7"/>
  <c r="G1125" i="7"/>
  <c r="F1125" i="7"/>
  <c r="E1125" i="7"/>
  <c r="D1125" i="7"/>
  <c r="H1125" i="7"/>
  <c r="C1125" i="7"/>
  <c r="G1209" i="7"/>
  <c r="F1209" i="7"/>
  <c r="E1209" i="7"/>
  <c r="D1209" i="7"/>
  <c r="H1209" i="7"/>
  <c r="C1209" i="7"/>
  <c r="G1279" i="7"/>
  <c r="F1279" i="7"/>
  <c r="E1279" i="7"/>
  <c r="D1279" i="7"/>
  <c r="H1279" i="7"/>
  <c r="C1279" i="7"/>
  <c r="G1343" i="7"/>
  <c r="F1343" i="7"/>
  <c r="E1343" i="7"/>
  <c r="D1343" i="7"/>
  <c r="H1343" i="7"/>
  <c r="C1343" i="7"/>
  <c r="G1407" i="7"/>
  <c r="F1407" i="7"/>
  <c r="E1407" i="7"/>
  <c r="D1407" i="7"/>
  <c r="H1407" i="7"/>
  <c r="C1407" i="7"/>
  <c r="G605" i="7"/>
  <c r="F605" i="7"/>
  <c r="E605" i="7"/>
  <c r="D605" i="7"/>
  <c r="H605" i="7"/>
  <c r="C605" i="7"/>
  <c r="G1084" i="7"/>
  <c r="F1084" i="7"/>
  <c r="E1084" i="7"/>
  <c r="D1084" i="7"/>
  <c r="H1084" i="7"/>
  <c r="C1084" i="7"/>
  <c r="G1170" i="7"/>
  <c r="F1170" i="7"/>
  <c r="E1170" i="7"/>
  <c r="D1170" i="7"/>
  <c r="H1170" i="7"/>
  <c r="C1170" i="7"/>
  <c r="G1246" i="7"/>
  <c r="F1246" i="7"/>
  <c r="E1246" i="7"/>
  <c r="D1246" i="7"/>
  <c r="H1246" i="7"/>
  <c r="C1246" i="7"/>
  <c r="G1312" i="7"/>
  <c r="F1312" i="7"/>
  <c r="E1312" i="7"/>
  <c r="D1312" i="7"/>
  <c r="H1312" i="7"/>
  <c r="C1312" i="7"/>
  <c r="G1376" i="7"/>
  <c r="F1376" i="7"/>
  <c r="E1376" i="7"/>
  <c r="D1376" i="7"/>
  <c r="H1376" i="7"/>
  <c r="C1376" i="7"/>
  <c r="G1440" i="7"/>
  <c r="F1440" i="7"/>
  <c r="E1440" i="7"/>
  <c r="D1440" i="7"/>
  <c r="H1440" i="7"/>
  <c r="C1440" i="7"/>
  <c r="G925" i="7"/>
  <c r="F925" i="7"/>
  <c r="E925" i="7"/>
  <c r="D925" i="7"/>
  <c r="H925" i="7"/>
  <c r="C925" i="7"/>
  <c r="G1129" i="7"/>
  <c r="F1129" i="7"/>
  <c r="E1129" i="7"/>
  <c r="D1129" i="7"/>
  <c r="H1129" i="7"/>
  <c r="C1129" i="7"/>
  <c r="G1211" i="7"/>
  <c r="F1211" i="7"/>
  <c r="E1211" i="7"/>
  <c r="D1211" i="7"/>
  <c r="H1211" i="7"/>
  <c r="C1211" i="7"/>
  <c r="G1281" i="7"/>
  <c r="F1281" i="7"/>
  <c r="E1281" i="7"/>
  <c r="D1281" i="7"/>
  <c r="H1281" i="7"/>
  <c r="C1281" i="7"/>
  <c r="G1345" i="7"/>
  <c r="F1345" i="7"/>
  <c r="E1345" i="7"/>
  <c r="D1345" i="7"/>
  <c r="H1345" i="7"/>
  <c r="C1345" i="7"/>
  <c r="G1409" i="7"/>
  <c r="F1409" i="7"/>
  <c r="E1409" i="7"/>
  <c r="D1409" i="7"/>
  <c r="H1409" i="7"/>
  <c r="C1409" i="7"/>
  <c r="G669" i="7"/>
  <c r="F669" i="7"/>
  <c r="E669" i="7"/>
  <c r="D669" i="7"/>
  <c r="H669" i="7"/>
  <c r="C669" i="7"/>
  <c r="G1087" i="7"/>
  <c r="F1087" i="7"/>
  <c r="E1087" i="7"/>
  <c r="D1087" i="7"/>
  <c r="H1087" i="7"/>
  <c r="C1087" i="7"/>
  <c r="G1172" i="7"/>
  <c r="F1172" i="7"/>
  <c r="E1172" i="7"/>
  <c r="D1172" i="7"/>
  <c r="H1172" i="7"/>
  <c r="C1172" i="7"/>
  <c r="G1249" i="7"/>
  <c r="F1249" i="7"/>
  <c r="E1249" i="7"/>
  <c r="D1249" i="7"/>
  <c r="H1249" i="7"/>
  <c r="C1249" i="7"/>
  <c r="G1314" i="7"/>
  <c r="F1314" i="7"/>
  <c r="E1314" i="7"/>
  <c r="D1314" i="7"/>
  <c r="H1314" i="7"/>
  <c r="C1314" i="7"/>
  <c r="G1378" i="7"/>
  <c r="F1378" i="7"/>
  <c r="E1378" i="7"/>
  <c r="D1378" i="7"/>
  <c r="H1378" i="7"/>
  <c r="C1378" i="7"/>
  <c r="G1442" i="7"/>
  <c r="F1442" i="7"/>
  <c r="E1442" i="7"/>
  <c r="D1442" i="7"/>
  <c r="H1442" i="7"/>
  <c r="C1442" i="7"/>
  <c r="G941" i="7"/>
  <c r="F941" i="7"/>
  <c r="E941" i="7"/>
  <c r="D941" i="7"/>
  <c r="H941" i="7"/>
  <c r="C941" i="7"/>
  <c r="G1131" i="7"/>
  <c r="F1131" i="7"/>
  <c r="E1131" i="7"/>
  <c r="D1131" i="7"/>
  <c r="H1131" i="7"/>
  <c r="C1131" i="7"/>
  <c r="G1213" i="7"/>
  <c r="F1213" i="7"/>
  <c r="E1213" i="7"/>
  <c r="D1213" i="7"/>
  <c r="H1213" i="7"/>
  <c r="C1213" i="7"/>
  <c r="G1283" i="7"/>
  <c r="F1283" i="7"/>
  <c r="E1283" i="7"/>
  <c r="D1283" i="7"/>
  <c r="H1283" i="7"/>
  <c r="C1283" i="7"/>
  <c r="G1347" i="7"/>
  <c r="F1347" i="7"/>
  <c r="E1347" i="7"/>
  <c r="D1347" i="7"/>
  <c r="H1347" i="7"/>
  <c r="C1347" i="7"/>
  <c r="G1411" i="7"/>
  <c r="F1411" i="7"/>
  <c r="E1411" i="7"/>
  <c r="D1411" i="7"/>
  <c r="H1411" i="7"/>
  <c r="C1411" i="7"/>
  <c r="G757" i="7"/>
  <c r="F757" i="7"/>
  <c r="E757" i="7"/>
  <c r="D757" i="7"/>
  <c r="H757" i="7"/>
  <c r="C757" i="7"/>
  <c r="G1100" i="7"/>
  <c r="F1100" i="7"/>
  <c r="E1100" i="7"/>
  <c r="D1100" i="7"/>
  <c r="H1100" i="7"/>
  <c r="C1100" i="7"/>
  <c r="G1186" i="7"/>
  <c r="F1186" i="7"/>
  <c r="E1186" i="7"/>
  <c r="D1186" i="7"/>
  <c r="H1186" i="7"/>
  <c r="C1186" i="7"/>
  <c r="G1260" i="7"/>
  <c r="F1260" i="7"/>
  <c r="E1260" i="7"/>
  <c r="D1260" i="7"/>
  <c r="H1260" i="7"/>
  <c r="C1260" i="7"/>
  <c r="G1324" i="7"/>
  <c r="F1324" i="7"/>
  <c r="E1324" i="7"/>
  <c r="D1324" i="7"/>
  <c r="H1324" i="7"/>
  <c r="C1324" i="7"/>
  <c r="G1388" i="7"/>
  <c r="F1388" i="7"/>
  <c r="E1388" i="7"/>
  <c r="D1388" i="7"/>
  <c r="H1388" i="7"/>
  <c r="C1388" i="7"/>
  <c r="G1452" i="7"/>
  <c r="F1452" i="7"/>
  <c r="E1452" i="7"/>
  <c r="D1452" i="7"/>
  <c r="H1452" i="7"/>
  <c r="C1452" i="7"/>
  <c r="G1134" i="7"/>
  <c r="F1134" i="7"/>
  <c r="E1134" i="7"/>
  <c r="D1134" i="7"/>
  <c r="H1134" i="7"/>
  <c r="C1134" i="7"/>
  <c r="G1070" i="7"/>
  <c r="F1070" i="7"/>
  <c r="E1070" i="7"/>
  <c r="D1070" i="7"/>
  <c r="H1070" i="7"/>
  <c r="C1070" i="7"/>
  <c r="G1006" i="7"/>
  <c r="F1006" i="7"/>
  <c r="E1006" i="7"/>
  <c r="D1006" i="7"/>
  <c r="H1006" i="7"/>
  <c r="C1006" i="7"/>
  <c r="G942" i="7"/>
  <c r="F942" i="7"/>
  <c r="E942" i="7"/>
  <c r="D942" i="7"/>
  <c r="H942" i="7"/>
  <c r="C942" i="7"/>
  <c r="G878" i="7"/>
  <c r="F878" i="7"/>
  <c r="E878" i="7"/>
  <c r="D878" i="7"/>
  <c r="H878" i="7"/>
  <c r="C878" i="7"/>
  <c r="G814" i="7"/>
  <c r="F814" i="7"/>
  <c r="E814" i="7"/>
  <c r="D814" i="7"/>
  <c r="H814" i="7"/>
  <c r="C814" i="7"/>
  <c r="G750" i="7"/>
  <c r="F750" i="7"/>
  <c r="E750" i="7"/>
  <c r="D750" i="7"/>
  <c r="H750" i="7"/>
  <c r="C750" i="7"/>
  <c r="G684" i="7"/>
  <c r="F684" i="7"/>
  <c r="E684" i="7"/>
  <c r="D684" i="7"/>
  <c r="H684" i="7"/>
  <c r="C684" i="7"/>
  <c r="G328" i="7"/>
  <c r="F328" i="7"/>
  <c r="E328" i="7"/>
  <c r="D328" i="7"/>
  <c r="H328" i="7"/>
  <c r="C328" i="7"/>
  <c r="G1052" i="7"/>
  <c r="F1052" i="7"/>
  <c r="E1052" i="7"/>
  <c r="D1052" i="7"/>
  <c r="H1052" i="7"/>
  <c r="C1052" i="7"/>
  <c r="G988" i="7"/>
  <c r="F988" i="7"/>
  <c r="E988" i="7"/>
  <c r="D988" i="7"/>
  <c r="H988" i="7"/>
  <c r="C988" i="7"/>
  <c r="G924" i="7"/>
  <c r="F924" i="7"/>
  <c r="E924" i="7"/>
  <c r="D924" i="7"/>
  <c r="H924" i="7"/>
  <c r="C924" i="7"/>
  <c r="G860" i="7"/>
  <c r="F860" i="7"/>
  <c r="E860" i="7"/>
  <c r="D860" i="7"/>
  <c r="H860" i="7"/>
  <c r="C860" i="7"/>
  <c r="G796" i="7"/>
  <c r="F796" i="7"/>
  <c r="E796" i="7"/>
  <c r="D796" i="7"/>
  <c r="H796" i="7"/>
  <c r="C796" i="7"/>
  <c r="G732" i="7"/>
  <c r="F732" i="7"/>
  <c r="E732" i="7"/>
  <c r="D732" i="7"/>
  <c r="H732" i="7"/>
  <c r="C732" i="7"/>
  <c r="G632" i="7"/>
  <c r="F632" i="7"/>
  <c r="E632" i="7"/>
  <c r="D632" i="7"/>
  <c r="H632" i="7"/>
  <c r="C632" i="7"/>
  <c r="G184" i="7"/>
  <c r="F184" i="7"/>
  <c r="E184" i="7"/>
  <c r="D184" i="7"/>
  <c r="H184" i="7"/>
  <c r="C184" i="7"/>
  <c r="G1027" i="7"/>
  <c r="E1027" i="7"/>
  <c r="F1027" i="7"/>
  <c r="D1027" i="7"/>
  <c r="H1027" i="7"/>
  <c r="C1027" i="7"/>
  <c r="G963" i="7"/>
  <c r="E963" i="7"/>
  <c r="F963" i="7"/>
  <c r="D963" i="7"/>
  <c r="H963" i="7"/>
  <c r="C963" i="7"/>
  <c r="G899" i="7"/>
  <c r="E899" i="7"/>
  <c r="F899" i="7"/>
  <c r="D899" i="7"/>
  <c r="H899" i="7"/>
  <c r="C899" i="7"/>
  <c r="G835" i="7"/>
  <c r="E835" i="7"/>
  <c r="F835" i="7"/>
  <c r="D835" i="7"/>
  <c r="H835" i="7"/>
  <c r="C835" i="7"/>
  <c r="G771" i="7"/>
  <c r="F771" i="7"/>
  <c r="E771" i="7"/>
  <c r="D771" i="7"/>
  <c r="H771" i="7"/>
  <c r="C771" i="7"/>
  <c r="G707" i="7"/>
  <c r="E707" i="7"/>
  <c r="F707" i="7"/>
  <c r="D707" i="7"/>
  <c r="H707" i="7"/>
  <c r="C707" i="7"/>
  <c r="G496" i="7"/>
  <c r="F496" i="7"/>
  <c r="E496" i="7"/>
  <c r="D496" i="7"/>
  <c r="H496" i="7"/>
  <c r="C496" i="7"/>
  <c r="G1042" i="7"/>
  <c r="F1042" i="7"/>
  <c r="E1042" i="7"/>
  <c r="D1042" i="7"/>
  <c r="H1042" i="7"/>
  <c r="C1042" i="7"/>
  <c r="G978" i="7"/>
  <c r="F978" i="7"/>
  <c r="E978" i="7"/>
  <c r="D978" i="7"/>
  <c r="H978" i="7"/>
  <c r="C978" i="7"/>
  <c r="G914" i="7"/>
  <c r="F914" i="7"/>
  <c r="E914" i="7"/>
  <c r="D914" i="7"/>
  <c r="H914" i="7"/>
  <c r="C914" i="7"/>
  <c r="G850" i="7"/>
  <c r="F850" i="7"/>
  <c r="E850" i="7"/>
  <c r="D850" i="7"/>
  <c r="H850" i="7"/>
  <c r="C850" i="7"/>
  <c r="G786" i="7"/>
  <c r="F786" i="7"/>
  <c r="E786" i="7"/>
  <c r="D786" i="7"/>
  <c r="H786" i="7"/>
  <c r="C786" i="7"/>
  <c r="G722" i="7"/>
  <c r="F722" i="7"/>
  <c r="E722" i="7"/>
  <c r="D722" i="7"/>
  <c r="H722" i="7"/>
  <c r="C722" i="7"/>
  <c r="G592" i="7"/>
  <c r="F592" i="7"/>
  <c r="E592" i="7"/>
  <c r="D592" i="7"/>
  <c r="H592" i="7"/>
  <c r="C592" i="7"/>
  <c r="G104" i="7"/>
  <c r="F104" i="7"/>
  <c r="E104" i="7"/>
  <c r="D104" i="7"/>
  <c r="H104" i="7"/>
  <c r="C104" i="7"/>
  <c r="G1001" i="7"/>
  <c r="F1001" i="7"/>
  <c r="E1001" i="7"/>
  <c r="D1001" i="7"/>
  <c r="H1001" i="7"/>
  <c r="C1001" i="7"/>
  <c r="G937" i="7"/>
  <c r="F937" i="7"/>
  <c r="E937" i="7"/>
  <c r="D937" i="7"/>
  <c r="H937" i="7"/>
  <c r="C937" i="7"/>
  <c r="G873" i="7"/>
  <c r="F873" i="7"/>
  <c r="E873" i="7"/>
  <c r="D873" i="7"/>
  <c r="H873" i="7"/>
  <c r="C873" i="7"/>
  <c r="G809" i="7"/>
  <c r="F809" i="7"/>
  <c r="E809" i="7"/>
  <c r="D809" i="7"/>
  <c r="H809" i="7"/>
  <c r="C809" i="7"/>
  <c r="G745" i="7"/>
  <c r="F745" i="7"/>
  <c r="E745" i="7"/>
  <c r="D745" i="7"/>
  <c r="H745" i="7"/>
  <c r="C745" i="7"/>
  <c r="G677" i="7"/>
  <c r="F677" i="7"/>
  <c r="E677" i="7"/>
  <c r="D677" i="7"/>
  <c r="H677" i="7"/>
  <c r="C677" i="7"/>
  <c r="G288" i="7"/>
  <c r="F288" i="7"/>
  <c r="E288" i="7"/>
  <c r="D288" i="7"/>
  <c r="H288" i="7"/>
  <c r="C288" i="7"/>
  <c r="G1232" i="7"/>
  <c r="F1232" i="7"/>
  <c r="E1232" i="7"/>
  <c r="D1232" i="7"/>
  <c r="H1232" i="7"/>
  <c r="C1232" i="7"/>
  <c r="G1168" i="7"/>
  <c r="F1168" i="7"/>
  <c r="E1168" i="7"/>
  <c r="D1168" i="7"/>
  <c r="H1168" i="7"/>
  <c r="C1168" i="7"/>
  <c r="G1104" i="7"/>
  <c r="F1104" i="7"/>
  <c r="E1104" i="7"/>
  <c r="D1104" i="7"/>
  <c r="H1104" i="7"/>
  <c r="C1104" i="7"/>
  <c r="G1040" i="7"/>
  <c r="F1040" i="7"/>
  <c r="E1040" i="7"/>
  <c r="D1040" i="7"/>
  <c r="H1040" i="7"/>
  <c r="C1040" i="7"/>
  <c r="G976" i="7"/>
  <c r="F976" i="7"/>
  <c r="E976" i="7"/>
  <c r="D976" i="7"/>
  <c r="H976" i="7"/>
  <c r="C976" i="7"/>
  <c r="G912" i="7"/>
  <c r="F912" i="7"/>
  <c r="E912" i="7"/>
  <c r="D912" i="7"/>
  <c r="H912" i="7"/>
  <c r="C912" i="7"/>
  <c r="G848" i="7"/>
  <c r="F848" i="7"/>
  <c r="E848" i="7"/>
  <c r="D848" i="7"/>
  <c r="H848" i="7"/>
  <c r="C848" i="7"/>
  <c r="G784" i="7"/>
  <c r="F784" i="7"/>
  <c r="E784" i="7"/>
  <c r="D784" i="7"/>
  <c r="H784" i="7"/>
  <c r="C784" i="7"/>
  <c r="G720" i="7"/>
  <c r="F720" i="7"/>
  <c r="E720" i="7"/>
  <c r="D720" i="7"/>
  <c r="H720" i="7"/>
  <c r="C720" i="7"/>
  <c r="G584" i="7"/>
  <c r="F584" i="7"/>
  <c r="E584" i="7"/>
  <c r="D584" i="7"/>
  <c r="H584" i="7"/>
  <c r="C584" i="7"/>
  <c r="G88" i="7"/>
  <c r="F88" i="7"/>
  <c r="E88" i="7"/>
  <c r="D88" i="7"/>
  <c r="H88" i="7"/>
  <c r="C88" i="7"/>
  <c r="G1031" i="7"/>
  <c r="F1031" i="7"/>
  <c r="E1031" i="7"/>
  <c r="D1031" i="7"/>
  <c r="H1031" i="7"/>
  <c r="C1031" i="7"/>
  <c r="G967" i="7"/>
  <c r="F967" i="7"/>
  <c r="E967" i="7"/>
  <c r="D967" i="7"/>
  <c r="H967" i="7"/>
  <c r="C967" i="7"/>
  <c r="G903" i="7"/>
  <c r="F903" i="7"/>
  <c r="E903" i="7"/>
  <c r="D903" i="7"/>
  <c r="H903" i="7"/>
  <c r="C903" i="7"/>
  <c r="G839" i="7"/>
  <c r="F839" i="7"/>
  <c r="E839" i="7"/>
  <c r="D839" i="7"/>
  <c r="H839" i="7"/>
  <c r="C839" i="7"/>
  <c r="G775" i="7"/>
  <c r="F775" i="7"/>
  <c r="E775" i="7"/>
  <c r="D775" i="7"/>
  <c r="H775" i="7"/>
  <c r="C775" i="7"/>
  <c r="G711" i="7"/>
  <c r="F711" i="7"/>
  <c r="E711" i="7"/>
  <c r="D711" i="7"/>
  <c r="H711" i="7"/>
  <c r="C711" i="7"/>
  <c r="G528" i="7"/>
  <c r="F528" i="7"/>
  <c r="E528" i="7"/>
  <c r="D528" i="7"/>
  <c r="H528" i="7"/>
  <c r="C528" i="7"/>
  <c r="G16" i="7"/>
  <c r="F16" i="7"/>
  <c r="E16" i="7"/>
  <c r="D16" i="7"/>
  <c r="H16" i="7"/>
  <c r="C16" i="7"/>
  <c r="G633" i="7"/>
  <c r="F633" i="7"/>
  <c r="E633" i="7"/>
  <c r="D633" i="7"/>
  <c r="H633" i="7"/>
  <c r="C633" i="7"/>
  <c r="G569" i="7"/>
  <c r="F569" i="7"/>
  <c r="E569" i="7"/>
  <c r="D569" i="7"/>
  <c r="H569" i="7"/>
  <c r="C569" i="7"/>
  <c r="G505" i="7"/>
  <c r="F505" i="7"/>
  <c r="E505" i="7"/>
  <c r="D505" i="7"/>
  <c r="H505" i="7"/>
  <c r="C505" i="7"/>
  <c r="G441" i="7"/>
  <c r="F441" i="7"/>
  <c r="E441" i="7"/>
  <c r="D441" i="7"/>
  <c r="H441" i="7"/>
  <c r="C441" i="7"/>
  <c r="G377" i="7"/>
  <c r="F377" i="7"/>
  <c r="E377" i="7"/>
  <c r="D377" i="7"/>
  <c r="H377" i="7"/>
  <c r="C377" i="7"/>
  <c r="G313" i="7"/>
  <c r="F313" i="7"/>
  <c r="E313" i="7"/>
  <c r="D313" i="7"/>
  <c r="H313" i="7"/>
  <c r="C313" i="7"/>
  <c r="G249" i="7"/>
  <c r="F249" i="7"/>
  <c r="E249" i="7"/>
  <c r="D249" i="7"/>
  <c r="H249" i="7"/>
  <c r="C249" i="7"/>
  <c r="G185" i="7"/>
  <c r="F185" i="7"/>
  <c r="E185" i="7"/>
  <c r="D185" i="7"/>
  <c r="H185" i="7"/>
  <c r="C185" i="7"/>
  <c r="G121" i="7"/>
  <c r="F121" i="7"/>
  <c r="E121" i="7"/>
  <c r="D121" i="7"/>
  <c r="H121" i="7"/>
  <c r="C121" i="7"/>
  <c r="G57" i="7"/>
  <c r="F57" i="7"/>
  <c r="E57" i="7"/>
  <c r="D57" i="7"/>
  <c r="H57" i="7"/>
  <c r="C57" i="7"/>
  <c r="G647" i="7"/>
  <c r="F647" i="7"/>
  <c r="E647" i="7"/>
  <c r="D647" i="7"/>
  <c r="H647" i="7"/>
  <c r="C647" i="7"/>
  <c r="G583" i="7"/>
  <c r="F583" i="7"/>
  <c r="E583" i="7"/>
  <c r="D583" i="7"/>
  <c r="H583" i="7"/>
  <c r="C583" i="7"/>
  <c r="G519" i="7"/>
  <c r="F519" i="7"/>
  <c r="E519" i="7"/>
  <c r="D519" i="7"/>
  <c r="H519" i="7"/>
  <c r="C519" i="7"/>
  <c r="G455" i="7"/>
  <c r="F455" i="7"/>
  <c r="E455" i="7"/>
  <c r="D455" i="7"/>
  <c r="H455" i="7"/>
  <c r="C455" i="7"/>
  <c r="G391" i="7"/>
  <c r="F391" i="7"/>
  <c r="E391" i="7"/>
  <c r="D391" i="7"/>
  <c r="H391" i="7"/>
  <c r="C391" i="7"/>
  <c r="G327" i="7"/>
  <c r="F327" i="7"/>
  <c r="E327" i="7"/>
  <c r="D327" i="7"/>
  <c r="H327" i="7"/>
  <c r="C327" i="7"/>
  <c r="G263" i="7"/>
  <c r="F263" i="7"/>
  <c r="E263" i="7"/>
  <c r="D263" i="7"/>
  <c r="H263" i="7"/>
  <c r="C263" i="7"/>
  <c r="G199" i="7"/>
  <c r="F199" i="7"/>
  <c r="E199" i="7"/>
  <c r="D199" i="7"/>
  <c r="H199" i="7"/>
  <c r="C199" i="7"/>
  <c r="G135" i="7"/>
  <c r="F135" i="7"/>
  <c r="E135" i="7"/>
  <c r="D135" i="7"/>
  <c r="H135" i="7"/>
  <c r="C135" i="7"/>
  <c r="G71" i="7"/>
  <c r="F71" i="7"/>
  <c r="E71" i="7"/>
  <c r="D71" i="7"/>
  <c r="H71" i="7"/>
  <c r="C71" i="7"/>
  <c r="G686" i="7"/>
  <c r="F686" i="7"/>
  <c r="E686" i="7"/>
  <c r="D686" i="7"/>
  <c r="H686" i="7"/>
  <c r="C686" i="7"/>
  <c r="G622" i="7"/>
  <c r="F622" i="7"/>
  <c r="E622" i="7"/>
  <c r="D622" i="7"/>
  <c r="H622" i="7"/>
  <c r="C622" i="7"/>
  <c r="G558" i="7"/>
  <c r="F558" i="7"/>
  <c r="E558" i="7"/>
  <c r="D558" i="7"/>
  <c r="H558" i="7"/>
  <c r="C558" i="7"/>
  <c r="G494" i="7"/>
  <c r="F494" i="7"/>
  <c r="E494" i="7"/>
  <c r="D494" i="7"/>
  <c r="H494" i="7"/>
  <c r="C494" i="7"/>
  <c r="G430" i="7"/>
  <c r="F430" i="7"/>
  <c r="E430" i="7"/>
  <c r="D430" i="7"/>
  <c r="H430" i="7"/>
  <c r="C430" i="7"/>
  <c r="G366" i="7"/>
  <c r="F366" i="7"/>
  <c r="E366" i="7"/>
  <c r="D366" i="7"/>
  <c r="H366" i="7"/>
  <c r="C366" i="7"/>
  <c r="G302" i="7"/>
  <c r="F302" i="7"/>
  <c r="E302" i="7"/>
  <c r="D302" i="7"/>
  <c r="H302" i="7"/>
  <c r="C302" i="7"/>
  <c r="G238" i="7"/>
  <c r="F238" i="7"/>
  <c r="E238" i="7"/>
  <c r="D238" i="7"/>
  <c r="H238" i="7"/>
  <c r="C238" i="7"/>
  <c r="G174" i="7"/>
  <c r="F174" i="7"/>
  <c r="E174" i="7"/>
  <c r="D174" i="7"/>
  <c r="H174" i="7"/>
  <c r="C174" i="7"/>
  <c r="G110" i="7"/>
  <c r="F110" i="7"/>
  <c r="E110" i="7"/>
  <c r="D110" i="7"/>
  <c r="H110" i="7"/>
  <c r="C110" i="7"/>
  <c r="G46" i="7"/>
  <c r="F46" i="7"/>
  <c r="E46" i="7"/>
  <c r="D46" i="7"/>
  <c r="H46" i="7"/>
  <c r="C46" i="7"/>
  <c r="G541" i="7"/>
  <c r="F541" i="7"/>
  <c r="E541" i="7"/>
  <c r="D541" i="7"/>
  <c r="H541" i="7"/>
  <c r="C541" i="7"/>
  <c r="G477" i="7"/>
  <c r="F477" i="7"/>
  <c r="E477" i="7"/>
  <c r="D477" i="7"/>
  <c r="H477" i="7"/>
  <c r="C477" i="7"/>
  <c r="G413" i="7"/>
  <c r="F413" i="7"/>
  <c r="E413" i="7"/>
  <c r="D413" i="7"/>
  <c r="H413" i="7"/>
  <c r="C413" i="7"/>
  <c r="G349" i="7"/>
  <c r="F349" i="7"/>
  <c r="E349" i="7"/>
  <c r="D349" i="7"/>
  <c r="H349" i="7"/>
  <c r="C349" i="7"/>
  <c r="G285" i="7"/>
  <c r="F285" i="7"/>
  <c r="E285" i="7"/>
  <c r="D285" i="7"/>
  <c r="H285" i="7"/>
  <c r="C285" i="7"/>
  <c r="G221" i="7"/>
  <c r="F221" i="7"/>
  <c r="E221" i="7"/>
  <c r="D221" i="7"/>
  <c r="H221" i="7"/>
  <c r="C221" i="7"/>
  <c r="G157" i="7"/>
  <c r="F157" i="7"/>
  <c r="E157" i="7"/>
  <c r="D157" i="7"/>
  <c r="H157" i="7"/>
  <c r="C157" i="7"/>
  <c r="G93" i="7"/>
  <c r="F93" i="7"/>
  <c r="E93" i="7"/>
  <c r="D93" i="7"/>
  <c r="H93" i="7"/>
  <c r="C93" i="7"/>
  <c r="G29" i="7"/>
  <c r="F29" i="7"/>
  <c r="E29" i="7"/>
  <c r="D29" i="7"/>
  <c r="H29" i="7"/>
  <c r="C29" i="7"/>
  <c r="G636" i="7"/>
  <c r="F636" i="7"/>
  <c r="E636" i="7"/>
  <c r="D636" i="7"/>
  <c r="H636" i="7"/>
  <c r="C636" i="7"/>
  <c r="G572" i="7"/>
  <c r="F572" i="7"/>
  <c r="E572" i="7"/>
  <c r="D572" i="7"/>
  <c r="H572" i="7"/>
  <c r="C572" i="7"/>
  <c r="G508" i="7"/>
  <c r="F508" i="7"/>
  <c r="E508" i="7"/>
  <c r="D508" i="7"/>
  <c r="H508" i="7"/>
  <c r="C508" i="7"/>
  <c r="G444" i="7"/>
  <c r="F444" i="7"/>
  <c r="E444" i="7"/>
  <c r="D444" i="7"/>
  <c r="H444" i="7"/>
  <c r="C444" i="7"/>
  <c r="G380" i="7"/>
  <c r="F380" i="7"/>
  <c r="E380" i="7"/>
  <c r="D380" i="7"/>
  <c r="H380" i="7"/>
  <c r="C380" i="7"/>
  <c r="G316" i="7"/>
  <c r="F316" i="7"/>
  <c r="E316" i="7"/>
  <c r="D316" i="7"/>
  <c r="H316" i="7"/>
  <c r="C316" i="7"/>
  <c r="G252" i="7"/>
  <c r="F252" i="7"/>
  <c r="E252" i="7"/>
  <c r="D252" i="7"/>
  <c r="H252" i="7"/>
  <c r="C252" i="7"/>
  <c r="G188" i="7"/>
  <c r="F188" i="7"/>
  <c r="E188" i="7"/>
  <c r="D188" i="7"/>
  <c r="H188" i="7"/>
  <c r="C188" i="7"/>
  <c r="G124" i="7"/>
  <c r="F124" i="7"/>
  <c r="E124" i="7"/>
  <c r="D124" i="7"/>
  <c r="H124" i="7"/>
  <c r="C124" i="7"/>
  <c r="G60" i="7"/>
  <c r="F60" i="7"/>
  <c r="E60" i="7"/>
  <c r="D60" i="7"/>
  <c r="H60" i="7"/>
  <c r="C60" i="7"/>
  <c r="G667" i="7"/>
  <c r="F667" i="7"/>
  <c r="E667" i="7"/>
  <c r="D667" i="7"/>
  <c r="H667" i="7"/>
  <c r="C667" i="7"/>
  <c r="G603" i="7"/>
  <c r="F603" i="7"/>
  <c r="E603" i="7"/>
  <c r="D603" i="7"/>
  <c r="H603" i="7"/>
  <c r="C603" i="7"/>
  <c r="G539" i="7"/>
  <c r="F539" i="7"/>
  <c r="E539" i="7"/>
  <c r="D539" i="7"/>
  <c r="H539" i="7"/>
  <c r="C539" i="7"/>
  <c r="G475" i="7"/>
  <c r="F475" i="7"/>
  <c r="E475" i="7"/>
  <c r="D475" i="7"/>
  <c r="H475" i="7"/>
  <c r="C475" i="7"/>
  <c r="G411" i="7"/>
  <c r="F411" i="7"/>
  <c r="E411" i="7"/>
  <c r="D411" i="7"/>
  <c r="H411" i="7"/>
  <c r="C411" i="7"/>
  <c r="G347" i="7"/>
  <c r="F347" i="7"/>
  <c r="E347" i="7"/>
  <c r="D347" i="7"/>
  <c r="H347" i="7"/>
  <c r="C347" i="7"/>
  <c r="G283" i="7"/>
  <c r="F283" i="7"/>
  <c r="E283" i="7"/>
  <c r="D283" i="7"/>
  <c r="H283" i="7"/>
  <c r="C283" i="7"/>
  <c r="G219" i="7"/>
  <c r="F219" i="7"/>
  <c r="E219" i="7"/>
  <c r="D219" i="7"/>
  <c r="H219" i="7"/>
  <c r="C219" i="7"/>
  <c r="G155" i="7"/>
  <c r="F155" i="7"/>
  <c r="E155" i="7"/>
  <c r="D155" i="7"/>
  <c r="H155" i="7"/>
  <c r="C155" i="7"/>
  <c r="G91" i="7"/>
  <c r="F91" i="7"/>
  <c r="E91" i="7"/>
  <c r="D91" i="7"/>
  <c r="H91" i="7"/>
  <c r="C91" i="7"/>
  <c r="G27" i="7"/>
  <c r="F27" i="7"/>
  <c r="E27" i="7"/>
  <c r="D27" i="7"/>
  <c r="H27" i="7"/>
  <c r="C27" i="7"/>
  <c r="G626" i="7"/>
  <c r="F626" i="7"/>
  <c r="E626" i="7"/>
  <c r="D626" i="7"/>
  <c r="H626" i="7"/>
  <c r="C626" i="7"/>
  <c r="G562" i="7"/>
  <c r="F562" i="7"/>
  <c r="E562" i="7"/>
  <c r="D562" i="7"/>
  <c r="H562" i="7"/>
  <c r="C562" i="7"/>
  <c r="G498" i="7"/>
  <c r="F498" i="7"/>
  <c r="E498" i="7"/>
  <c r="D498" i="7"/>
  <c r="H498" i="7"/>
  <c r="C498" i="7"/>
  <c r="G434" i="7"/>
  <c r="F434" i="7"/>
  <c r="E434" i="7"/>
  <c r="D434" i="7"/>
  <c r="H434" i="7"/>
  <c r="C434" i="7"/>
  <c r="G370" i="7"/>
  <c r="F370" i="7"/>
  <c r="E370" i="7"/>
  <c r="D370" i="7"/>
  <c r="H370" i="7"/>
  <c r="C370" i="7"/>
  <c r="G306" i="7"/>
  <c r="F306" i="7"/>
  <c r="E306" i="7"/>
  <c r="D306" i="7"/>
  <c r="H306" i="7"/>
  <c r="C306" i="7"/>
  <c r="G242" i="7"/>
  <c r="F242" i="7"/>
  <c r="E242" i="7"/>
  <c r="D242" i="7"/>
  <c r="H242" i="7"/>
  <c r="C242" i="7"/>
  <c r="G178" i="7"/>
  <c r="F178" i="7"/>
  <c r="E178" i="7"/>
  <c r="D178" i="7"/>
  <c r="H178" i="7"/>
  <c r="C178" i="7"/>
  <c r="G114" i="7"/>
  <c r="F114" i="7"/>
  <c r="E114" i="7"/>
  <c r="D114" i="7"/>
  <c r="H114" i="7"/>
  <c r="C114" i="7"/>
  <c r="G50" i="7"/>
  <c r="F50" i="7"/>
  <c r="E50" i="7"/>
  <c r="D50" i="7"/>
  <c r="H50" i="7"/>
  <c r="C50" i="7"/>
  <c r="G837" i="7"/>
  <c r="F837" i="7"/>
  <c r="E837" i="7"/>
  <c r="D837" i="7"/>
  <c r="H837" i="7"/>
  <c r="C837" i="7"/>
  <c r="G1114" i="7"/>
  <c r="F1114" i="7"/>
  <c r="E1114" i="7"/>
  <c r="D1114" i="7"/>
  <c r="H1114" i="7"/>
  <c r="C1114" i="7"/>
  <c r="G1198" i="7"/>
  <c r="F1198" i="7"/>
  <c r="E1198" i="7"/>
  <c r="D1198" i="7"/>
  <c r="H1198" i="7"/>
  <c r="C1198" i="7"/>
  <c r="G1270" i="7"/>
  <c r="F1270" i="7"/>
  <c r="E1270" i="7"/>
  <c r="D1270" i="7"/>
  <c r="H1270" i="7"/>
  <c r="C1270" i="7"/>
  <c r="G1334" i="7"/>
  <c r="F1334" i="7"/>
  <c r="E1334" i="7"/>
  <c r="D1334" i="7"/>
  <c r="H1334" i="7"/>
  <c r="C1334" i="7"/>
  <c r="G1398" i="7"/>
  <c r="F1398" i="7"/>
  <c r="E1398" i="7"/>
  <c r="D1398" i="7"/>
  <c r="H1398" i="7"/>
  <c r="C1398" i="7"/>
  <c r="G448" i="7"/>
  <c r="F448" i="7"/>
  <c r="E448" i="7"/>
  <c r="D448" i="7"/>
  <c r="H448" i="7"/>
  <c r="C448" i="7"/>
  <c r="G1091" i="7"/>
  <c r="F1091" i="7"/>
  <c r="E1091" i="7"/>
  <c r="D1091" i="7"/>
  <c r="H1091" i="7"/>
  <c r="C1091" i="7"/>
  <c r="G1187" i="7"/>
  <c r="F1187" i="7"/>
  <c r="E1187" i="7"/>
  <c r="D1187" i="7"/>
  <c r="H1187" i="7"/>
  <c r="C1187" i="7"/>
  <c r="G1269" i="7"/>
  <c r="F1269" i="7"/>
  <c r="E1269" i="7"/>
  <c r="D1269" i="7"/>
  <c r="H1269" i="7"/>
  <c r="C1269" i="7"/>
  <c r="G1405" i="7"/>
  <c r="F1405" i="7"/>
  <c r="E1405" i="7"/>
  <c r="D1405" i="7"/>
  <c r="H1405" i="7"/>
  <c r="C1405" i="7"/>
  <c r="G1155" i="7"/>
  <c r="F1155" i="7"/>
  <c r="E1155" i="7"/>
  <c r="D1155" i="7"/>
  <c r="H1155" i="7"/>
  <c r="C1155" i="7"/>
  <c r="G1293" i="7"/>
  <c r="F1293" i="7"/>
  <c r="E1293" i="7"/>
  <c r="D1293" i="7"/>
  <c r="H1293" i="7"/>
  <c r="C1293" i="7"/>
  <c r="G1351" i="7"/>
  <c r="F1351" i="7"/>
  <c r="E1351" i="7"/>
  <c r="D1351" i="7"/>
  <c r="H1351" i="7"/>
  <c r="C1351" i="7"/>
  <c r="G1255" i="7"/>
  <c r="F1255" i="7"/>
  <c r="E1255" i="7"/>
  <c r="D1255" i="7"/>
  <c r="H1255" i="7"/>
  <c r="C1255" i="7"/>
  <c r="G989" i="7"/>
  <c r="F989" i="7"/>
  <c r="E989" i="7"/>
  <c r="D989" i="7"/>
  <c r="H989" i="7"/>
  <c r="C989" i="7"/>
  <c r="G1353" i="7"/>
  <c r="F1353" i="7"/>
  <c r="E1353" i="7"/>
  <c r="D1353" i="7"/>
  <c r="H1353" i="7"/>
  <c r="C1353" i="7"/>
  <c r="G1258" i="7"/>
  <c r="F1258" i="7"/>
  <c r="E1258" i="7"/>
  <c r="D1258" i="7"/>
  <c r="H1258" i="7"/>
  <c r="C1258" i="7"/>
  <c r="G1141" i="7"/>
  <c r="F1141" i="7"/>
  <c r="E1141" i="7"/>
  <c r="D1141" i="7"/>
  <c r="H1141" i="7"/>
  <c r="C1141" i="7"/>
  <c r="G1196" i="7"/>
  <c r="F1196" i="7"/>
  <c r="E1196" i="7"/>
  <c r="D1196" i="7"/>
  <c r="H1196" i="7"/>
  <c r="C1196" i="7"/>
  <c r="G998" i="7"/>
  <c r="F998" i="7"/>
  <c r="E998" i="7"/>
  <c r="D998" i="7"/>
  <c r="H998" i="7"/>
  <c r="C998" i="7"/>
  <c r="G852" i="7"/>
  <c r="F852" i="7"/>
  <c r="E852" i="7"/>
  <c r="D852" i="7"/>
  <c r="H852" i="7"/>
  <c r="C852" i="7"/>
  <c r="G801" i="7"/>
  <c r="F801" i="7"/>
  <c r="E801" i="7"/>
  <c r="D801" i="7"/>
  <c r="H801" i="7"/>
  <c r="C801" i="7"/>
  <c r="G1081" i="7"/>
  <c r="F1081" i="7"/>
  <c r="E1081" i="7"/>
  <c r="D1081" i="7"/>
  <c r="H1081" i="7"/>
  <c r="C1081" i="7"/>
  <c r="G1328" i="7"/>
  <c r="F1328" i="7"/>
  <c r="E1328" i="7"/>
  <c r="D1328" i="7"/>
  <c r="H1328" i="7"/>
  <c r="C1328" i="7"/>
  <c r="G1149" i="7"/>
  <c r="F1149" i="7"/>
  <c r="E1149" i="7"/>
  <c r="D1149" i="7"/>
  <c r="H1149" i="7"/>
  <c r="C1149" i="7"/>
  <c r="G1297" i="7"/>
  <c r="F1297" i="7"/>
  <c r="E1297" i="7"/>
  <c r="D1297" i="7"/>
  <c r="H1297" i="7"/>
  <c r="C1297" i="7"/>
  <c r="G1361" i="7"/>
  <c r="F1361" i="7"/>
  <c r="E1361" i="7"/>
  <c r="D1361" i="7"/>
  <c r="H1361" i="7"/>
  <c r="C1361" i="7"/>
  <c r="G1425" i="7"/>
  <c r="F1425" i="7"/>
  <c r="E1425" i="7"/>
  <c r="D1425" i="7"/>
  <c r="H1425" i="7"/>
  <c r="C1425" i="7"/>
  <c r="G805" i="7"/>
  <c r="F805" i="7"/>
  <c r="E805" i="7"/>
  <c r="D805" i="7"/>
  <c r="H805" i="7"/>
  <c r="C805" i="7"/>
  <c r="G1108" i="7"/>
  <c r="F1108" i="7"/>
  <c r="E1108" i="7"/>
  <c r="D1108" i="7"/>
  <c r="H1108" i="7"/>
  <c r="C1108" i="7"/>
  <c r="G1194" i="7"/>
  <c r="F1194" i="7"/>
  <c r="E1194" i="7"/>
  <c r="D1194" i="7"/>
  <c r="H1194" i="7"/>
  <c r="C1194" i="7"/>
  <c r="G1266" i="7"/>
  <c r="F1266" i="7"/>
  <c r="E1266" i="7"/>
  <c r="D1266" i="7"/>
  <c r="H1266" i="7"/>
  <c r="C1266" i="7"/>
  <c r="G1330" i="7"/>
  <c r="F1330" i="7"/>
  <c r="E1330" i="7"/>
  <c r="D1330" i="7"/>
  <c r="H1330" i="7"/>
  <c r="C1330" i="7"/>
  <c r="G1394" i="7"/>
  <c r="F1394" i="7"/>
  <c r="E1394" i="7"/>
  <c r="D1394" i="7"/>
  <c r="H1394" i="7"/>
  <c r="C1394" i="7"/>
  <c r="H9" i="7"/>
  <c r="F9" i="7"/>
  <c r="D9" i="7"/>
  <c r="E9" i="7"/>
  <c r="G9" i="7"/>
  <c r="C9" i="7"/>
  <c r="G1057" i="7"/>
  <c r="F1057" i="7"/>
  <c r="E1057" i="7"/>
  <c r="D1057" i="7"/>
  <c r="H1057" i="7"/>
  <c r="C1057" i="7"/>
  <c r="G1153" i="7"/>
  <c r="F1153" i="7"/>
  <c r="E1153" i="7"/>
  <c r="D1153" i="7"/>
  <c r="H1153" i="7"/>
  <c r="C1153" i="7"/>
  <c r="G1231" i="7"/>
  <c r="F1231" i="7"/>
  <c r="E1231" i="7"/>
  <c r="D1231" i="7"/>
  <c r="H1231" i="7"/>
  <c r="C1231" i="7"/>
  <c r="G1299" i="7"/>
  <c r="F1299" i="7"/>
  <c r="E1299" i="7"/>
  <c r="D1299" i="7"/>
  <c r="H1299" i="7"/>
  <c r="C1299" i="7"/>
  <c r="G1363" i="7"/>
  <c r="F1363" i="7"/>
  <c r="E1363" i="7"/>
  <c r="D1363" i="7"/>
  <c r="H1363" i="7"/>
  <c r="C1363" i="7"/>
  <c r="G1427" i="7"/>
  <c r="F1427" i="7"/>
  <c r="E1427" i="7"/>
  <c r="D1427" i="7"/>
  <c r="H1427" i="7"/>
  <c r="C1427" i="7"/>
  <c r="G885" i="7"/>
  <c r="F885" i="7"/>
  <c r="E885" i="7"/>
  <c r="D885" i="7"/>
  <c r="H885" i="7"/>
  <c r="C885" i="7"/>
  <c r="G1122" i="7"/>
  <c r="F1122" i="7"/>
  <c r="E1122" i="7"/>
  <c r="D1122" i="7"/>
  <c r="H1122" i="7"/>
  <c r="C1122" i="7"/>
  <c r="G1205" i="7"/>
  <c r="F1205" i="7"/>
  <c r="E1205" i="7"/>
  <c r="D1205" i="7"/>
  <c r="H1205" i="7"/>
  <c r="C1205" i="7"/>
  <c r="G1276" i="7"/>
  <c r="F1276" i="7"/>
  <c r="E1276" i="7"/>
  <c r="D1276" i="7"/>
  <c r="H1276" i="7"/>
  <c r="C1276" i="7"/>
  <c r="G1340" i="7"/>
  <c r="F1340" i="7"/>
  <c r="E1340" i="7"/>
  <c r="D1340" i="7"/>
  <c r="H1340" i="7"/>
  <c r="C1340" i="7"/>
  <c r="G1404" i="7"/>
  <c r="F1404" i="7"/>
  <c r="E1404" i="7"/>
  <c r="D1404" i="7"/>
  <c r="H1404" i="7"/>
  <c r="C1404" i="7"/>
  <c r="G1182" i="7"/>
  <c r="F1182" i="7"/>
  <c r="E1182" i="7"/>
  <c r="D1182" i="7"/>
  <c r="H1182" i="7"/>
  <c r="C1182" i="7"/>
  <c r="G1118" i="7"/>
  <c r="F1118" i="7"/>
  <c r="E1118" i="7"/>
  <c r="D1118" i="7"/>
  <c r="H1118" i="7"/>
  <c r="C1118" i="7"/>
  <c r="G1054" i="7"/>
  <c r="F1054" i="7"/>
  <c r="E1054" i="7"/>
  <c r="D1054" i="7"/>
  <c r="H1054" i="7"/>
  <c r="C1054" i="7"/>
  <c r="G990" i="7"/>
  <c r="F990" i="7"/>
  <c r="E990" i="7"/>
  <c r="D990" i="7"/>
  <c r="H990" i="7"/>
  <c r="C990" i="7"/>
  <c r="G926" i="7"/>
  <c r="F926" i="7"/>
  <c r="E926" i="7"/>
  <c r="D926" i="7"/>
  <c r="H926" i="7"/>
  <c r="C926" i="7"/>
  <c r="G862" i="7"/>
  <c r="F862" i="7"/>
  <c r="E862" i="7"/>
  <c r="D862" i="7"/>
  <c r="H862" i="7"/>
  <c r="C862" i="7"/>
  <c r="G798" i="7"/>
  <c r="F798" i="7"/>
  <c r="E798" i="7"/>
  <c r="D798" i="7"/>
  <c r="H798" i="7"/>
  <c r="C798" i="7"/>
  <c r="G734" i="7"/>
  <c r="F734" i="7"/>
  <c r="E734" i="7"/>
  <c r="D734" i="7"/>
  <c r="H734" i="7"/>
  <c r="C734" i="7"/>
  <c r="G640" i="7"/>
  <c r="F640" i="7"/>
  <c r="E640" i="7"/>
  <c r="D640" i="7"/>
  <c r="H640" i="7"/>
  <c r="C640" i="7"/>
  <c r="G200" i="7"/>
  <c r="F200" i="7"/>
  <c r="E200" i="7"/>
  <c r="D200" i="7"/>
  <c r="H200" i="7"/>
  <c r="C200" i="7"/>
  <c r="G1036" i="7"/>
  <c r="F1036" i="7"/>
  <c r="E1036" i="7"/>
  <c r="D1036" i="7"/>
  <c r="H1036" i="7"/>
  <c r="C1036" i="7"/>
  <c r="G972" i="7"/>
  <c r="F972" i="7"/>
  <c r="E972" i="7"/>
  <c r="D972" i="7"/>
  <c r="H972" i="7"/>
  <c r="C972" i="7"/>
  <c r="G908" i="7"/>
  <c r="F908" i="7"/>
  <c r="E908" i="7"/>
  <c r="D908" i="7"/>
  <c r="H908" i="7"/>
  <c r="C908" i="7"/>
  <c r="G844" i="7"/>
  <c r="F844" i="7"/>
  <c r="E844" i="7"/>
  <c r="D844" i="7"/>
  <c r="H844" i="7"/>
  <c r="C844" i="7"/>
  <c r="G780" i="7"/>
  <c r="F780" i="7"/>
  <c r="E780" i="7"/>
  <c r="D780" i="7"/>
  <c r="H780" i="7"/>
  <c r="C780" i="7"/>
  <c r="G716" i="7"/>
  <c r="F716" i="7"/>
  <c r="E716" i="7"/>
  <c r="D716" i="7"/>
  <c r="H716" i="7"/>
  <c r="C716" i="7"/>
  <c r="G568" i="7"/>
  <c r="F568" i="7"/>
  <c r="E568" i="7"/>
  <c r="D568" i="7"/>
  <c r="H568" i="7"/>
  <c r="C568" i="7"/>
  <c r="G56" i="7"/>
  <c r="F56" i="7"/>
  <c r="E56" i="7"/>
  <c r="D56" i="7"/>
  <c r="H56" i="7"/>
  <c r="C56" i="7"/>
  <c r="G1011" i="7"/>
  <c r="E1011" i="7"/>
  <c r="F1011" i="7"/>
  <c r="D1011" i="7"/>
  <c r="H1011" i="7"/>
  <c r="C1011" i="7"/>
  <c r="G947" i="7"/>
  <c r="F947" i="7"/>
  <c r="E947" i="7"/>
  <c r="D947" i="7"/>
  <c r="H947" i="7"/>
  <c r="C947" i="7"/>
  <c r="G883" i="7"/>
  <c r="F883" i="7"/>
  <c r="E883" i="7"/>
  <c r="D883" i="7"/>
  <c r="H883" i="7"/>
  <c r="C883" i="7"/>
  <c r="G819" i="7"/>
  <c r="F819" i="7"/>
  <c r="E819" i="7"/>
  <c r="D819" i="7"/>
  <c r="H819" i="7"/>
  <c r="C819" i="7"/>
  <c r="G755" i="7"/>
  <c r="F755" i="7"/>
  <c r="E755" i="7"/>
  <c r="D755" i="7"/>
  <c r="H755" i="7"/>
  <c r="C755" i="7"/>
  <c r="G691" i="7"/>
  <c r="F691" i="7"/>
  <c r="E691" i="7"/>
  <c r="D691" i="7"/>
  <c r="H691" i="7"/>
  <c r="C691" i="7"/>
  <c r="G368" i="7"/>
  <c r="F368" i="7"/>
  <c r="E368" i="7"/>
  <c r="H368" i="7"/>
  <c r="D368" i="7"/>
  <c r="C368" i="7"/>
  <c r="G1026" i="7"/>
  <c r="F1026" i="7"/>
  <c r="E1026" i="7"/>
  <c r="D1026" i="7"/>
  <c r="H1026" i="7"/>
  <c r="C1026" i="7"/>
  <c r="G962" i="7"/>
  <c r="F962" i="7"/>
  <c r="E962" i="7"/>
  <c r="D962" i="7"/>
  <c r="H962" i="7"/>
  <c r="C962" i="7"/>
  <c r="G898" i="7"/>
  <c r="F898" i="7"/>
  <c r="E898" i="7"/>
  <c r="D898" i="7"/>
  <c r="H898" i="7"/>
  <c r="C898" i="7"/>
  <c r="G834" i="7"/>
  <c r="F834" i="7"/>
  <c r="E834" i="7"/>
  <c r="D834" i="7"/>
  <c r="H834" i="7"/>
  <c r="C834" i="7"/>
  <c r="G770" i="7"/>
  <c r="F770" i="7"/>
  <c r="E770" i="7"/>
  <c r="D770" i="7"/>
  <c r="H770" i="7"/>
  <c r="C770" i="7"/>
  <c r="G706" i="7"/>
  <c r="F706" i="7"/>
  <c r="E706" i="7"/>
  <c r="D706" i="7"/>
  <c r="H706" i="7"/>
  <c r="C706" i="7"/>
  <c r="G488" i="7"/>
  <c r="F488" i="7"/>
  <c r="E488" i="7"/>
  <c r="D488" i="7"/>
  <c r="H488" i="7"/>
  <c r="C488" i="7"/>
  <c r="G1049" i="7"/>
  <c r="F1049" i="7"/>
  <c r="E1049" i="7"/>
  <c r="D1049" i="7"/>
  <c r="H1049" i="7"/>
  <c r="C1049" i="7"/>
  <c r="G985" i="7"/>
  <c r="F985" i="7"/>
  <c r="E985" i="7"/>
  <c r="D985" i="7"/>
  <c r="H985" i="7"/>
  <c r="C985" i="7"/>
  <c r="G921" i="7"/>
  <c r="F921" i="7"/>
  <c r="E921" i="7"/>
  <c r="D921" i="7"/>
  <c r="H921" i="7"/>
  <c r="C921" i="7"/>
  <c r="G857" i="7"/>
  <c r="F857" i="7"/>
  <c r="E857" i="7"/>
  <c r="D857" i="7"/>
  <c r="H857" i="7"/>
  <c r="C857" i="7"/>
  <c r="G793" i="7"/>
  <c r="F793" i="7"/>
  <c r="E793" i="7"/>
  <c r="D793" i="7"/>
  <c r="H793" i="7"/>
  <c r="C793" i="7"/>
  <c r="G729" i="7"/>
  <c r="F729" i="7"/>
  <c r="E729" i="7"/>
  <c r="D729" i="7"/>
  <c r="H729" i="7"/>
  <c r="C729" i="7"/>
  <c r="G621" i="7"/>
  <c r="F621" i="7"/>
  <c r="E621" i="7"/>
  <c r="D621" i="7"/>
  <c r="H621" i="7"/>
  <c r="C621" i="7"/>
  <c r="G160" i="7"/>
  <c r="F160" i="7"/>
  <c r="E160" i="7"/>
  <c r="D160" i="7"/>
  <c r="H160" i="7"/>
  <c r="C160" i="7"/>
  <c r="G1216" i="7"/>
  <c r="F1216" i="7"/>
  <c r="E1216" i="7"/>
  <c r="D1216" i="7"/>
  <c r="H1216" i="7"/>
  <c r="C1216" i="7"/>
  <c r="G1152" i="7"/>
  <c r="F1152" i="7"/>
  <c r="E1152" i="7"/>
  <c r="D1152" i="7"/>
  <c r="H1152" i="7"/>
  <c r="C1152" i="7"/>
  <c r="G1088" i="7"/>
  <c r="F1088" i="7"/>
  <c r="E1088" i="7"/>
  <c r="D1088" i="7"/>
  <c r="H1088" i="7"/>
  <c r="C1088" i="7"/>
  <c r="G1024" i="7"/>
  <c r="F1024" i="7"/>
  <c r="E1024" i="7"/>
  <c r="D1024" i="7"/>
  <c r="H1024" i="7"/>
  <c r="C1024" i="7"/>
  <c r="G960" i="7"/>
  <c r="F960" i="7"/>
  <c r="E960" i="7"/>
  <c r="D960" i="7"/>
  <c r="H960" i="7"/>
  <c r="C960" i="7"/>
  <c r="G896" i="7"/>
  <c r="F896" i="7"/>
  <c r="E896" i="7"/>
  <c r="D896" i="7"/>
  <c r="H896" i="7"/>
  <c r="C896" i="7"/>
  <c r="G832" i="7"/>
  <c r="F832" i="7"/>
  <c r="E832" i="7"/>
  <c r="D832" i="7"/>
  <c r="H832" i="7"/>
  <c r="C832" i="7"/>
  <c r="G768" i="7"/>
  <c r="F768" i="7"/>
  <c r="E768" i="7"/>
  <c r="D768" i="7"/>
  <c r="H768" i="7"/>
  <c r="C768" i="7"/>
  <c r="G704" i="7"/>
  <c r="F704" i="7"/>
  <c r="E704" i="7"/>
  <c r="D704" i="7"/>
  <c r="H704" i="7"/>
  <c r="C704" i="7"/>
  <c r="G472" i="7"/>
  <c r="F472" i="7"/>
  <c r="E472" i="7"/>
  <c r="D472" i="7"/>
  <c r="H472" i="7"/>
  <c r="C472" i="7"/>
  <c r="G1079" i="7"/>
  <c r="F1079" i="7"/>
  <c r="E1079" i="7"/>
  <c r="D1079" i="7"/>
  <c r="H1079" i="7"/>
  <c r="C1079" i="7"/>
  <c r="G1015" i="7"/>
  <c r="F1015" i="7"/>
  <c r="E1015" i="7"/>
  <c r="D1015" i="7"/>
  <c r="H1015" i="7"/>
  <c r="C1015" i="7"/>
  <c r="G951" i="7"/>
  <c r="F951" i="7"/>
  <c r="E951" i="7"/>
  <c r="D951" i="7"/>
  <c r="H951" i="7"/>
  <c r="C951" i="7"/>
  <c r="G887" i="7"/>
  <c r="F887" i="7"/>
  <c r="E887" i="7"/>
  <c r="D887" i="7"/>
  <c r="H887" i="7"/>
  <c r="C887" i="7"/>
  <c r="G823" i="7"/>
  <c r="F823" i="7"/>
  <c r="E823" i="7"/>
  <c r="D823" i="7"/>
  <c r="H823" i="7"/>
  <c r="C823" i="7"/>
  <c r="G759" i="7"/>
  <c r="F759" i="7"/>
  <c r="E759" i="7"/>
  <c r="D759" i="7"/>
  <c r="H759" i="7"/>
  <c r="C759" i="7"/>
  <c r="G695" i="7"/>
  <c r="F695" i="7"/>
  <c r="E695" i="7"/>
  <c r="D695" i="7"/>
  <c r="H695" i="7"/>
  <c r="C695" i="7"/>
  <c r="G400" i="7"/>
  <c r="F400" i="7"/>
  <c r="E400" i="7"/>
  <c r="H400" i="7"/>
  <c r="D400" i="7"/>
  <c r="C400" i="7"/>
  <c r="G681" i="7"/>
  <c r="F681" i="7"/>
  <c r="E681" i="7"/>
  <c r="D681" i="7"/>
  <c r="H681" i="7"/>
  <c r="C681" i="7"/>
  <c r="G617" i="7"/>
  <c r="F617" i="7"/>
  <c r="E617" i="7"/>
  <c r="D617" i="7"/>
  <c r="H617" i="7"/>
  <c r="C617" i="7"/>
  <c r="G553" i="7"/>
  <c r="F553" i="7"/>
  <c r="E553" i="7"/>
  <c r="D553" i="7"/>
  <c r="H553" i="7"/>
  <c r="C553" i="7"/>
  <c r="G489" i="7"/>
  <c r="F489" i="7"/>
  <c r="E489" i="7"/>
  <c r="D489" i="7"/>
  <c r="H489" i="7"/>
  <c r="C489" i="7"/>
  <c r="G425" i="7"/>
  <c r="F425" i="7"/>
  <c r="E425" i="7"/>
  <c r="D425" i="7"/>
  <c r="H425" i="7"/>
  <c r="C425" i="7"/>
  <c r="G361" i="7"/>
  <c r="F361" i="7"/>
  <c r="E361" i="7"/>
  <c r="D361" i="7"/>
  <c r="H361" i="7"/>
  <c r="C361" i="7"/>
  <c r="G297" i="7"/>
  <c r="F297" i="7"/>
  <c r="E297" i="7"/>
  <c r="D297" i="7"/>
  <c r="H297" i="7"/>
  <c r="C297" i="7"/>
  <c r="G233" i="7"/>
  <c r="F233" i="7"/>
  <c r="E233" i="7"/>
  <c r="D233" i="7"/>
  <c r="H233" i="7"/>
  <c r="C233" i="7"/>
  <c r="G169" i="7"/>
  <c r="F169" i="7"/>
  <c r="E169" i="7"/>
  <c r="D169" i="7"/>
  <c r="H169" i="7"/>
  <c r="C169" i="7"/>
  <c r="G105" i="7"/>
  <c r="F105" i="7"/>
  <c r="E105" i="7"/>
  <c r="D105" i="7"/>
  <c r="H105" i="7"/>
  <c r="C105" i="7"/>
  <c r="G41" i="7"/>
  <c r="F41" i="7"/>
  <c r="E41" i="7"/>
  <c r="D41" i="7"/>
  <c r="H41" i="7"/>
  <c r="C41" i="7"/>
  <c r="G631" i="7"/>
  <c r="F631" i="7"/>
  <c r="E631" i="7"/>
  <c r="D631" i="7"/>
  <c r="H631" i="7"/>
  <c r="C631" i="7"/>
  <c r="G567" i="7"/>
  <c r="F567" i="7"/>
  <c r="E567" i="7"/>
  <c r="D567" i="7"/>
  <c r="H567" i="7"/>
  <c r="C567" i="7"/>
  <c r="G503" i="7"/>
  <c r="F503" i="7"/>
  <c r="E503" i="7"/>
  <c r="D503" i="7"/>
  <c r="H503" i="7"/>
  <c r="C503" i="7"/>
  <c r="G439" i="7"/>
  <c r="F439" i="7"/>
  <c r="E439" i="7"/>
  <c r="D439" i="7"/>
  <c r="H439" i="7"/>
  <c r="C439" i="7"/>
  <c r="G375" i="7"/>
  <c r="F375" i="7"/>
  <c r="E375" i="7"/>
  <c r="D375" i="7"/>
  <c r="H375" i="7"/>
  <c r="C375" i="7"/>
  <c r="G311" i="7"/>
  <c r="F311" i="7"/>
  <c r="E311" i="7"/>
  <c r="D311" i="7"/>
  <c r="H311" i="7"/>
  <c r="C311" i="7"/>
  <c r="G247" i="7"/>
  <c r="F247" i="7"/>
  <c r="E247" i="7"/>
  <c r="D247" i="7"/>
  <c r="H247" i="7"/>
  <c r="C247" i="7"/>
  <c r="G183" i="7"/>
  <c r="F183" i="7"/>
  <c r="E183" i="7"/>
  <c r="D183" i="7"/>
  <c r="H183" i="7"/>
  <c r="C183" i="7"/>
  <c r="G119" i="7"/>
  <c r="F119" i="7"/>
  <c r="E119" i="7"/>
  <c r="D119" i="7"/>
  <c r="H119" i="7"/>
  <c r="C119" i="7"/>
  <c r="G55" i="7"/>
  <c r="F55" i="7"/>
  <c r="E55" i="7"/>
  <c r="D55" i="7"/>
  <c r="H55" i="7"/>
  <c r="C55" i="7"/>
  <c r="G670" i="7"/>
  <c r="F670" i="7"/>
  <c r="E670" i="7"/>
  <c r="D670" i="7"/>
  <c r="H670" i="7"/>
  <c r="C670" i="7"/>
  <c r="G606" i="7"/>
  <c r="F606" i="7"/>
  <c r="E606" i="7"/>
  <c r="D606" i="7"/>
  <c r="H606" i="7"/>
  <c r="C606" i="7"/>
  <c r="G542" i="7"/>
  <c r="F542" i="7"/>
  <c r="E542" i="7"/>
  <c r="D542" i="7"/>
  <c r="H542" i="7"/>
  <c r="C542" i="7"/>
  <c r="G478" i="7"/>
  <c r="F478" i="7"/>
  <c r="E478" i="7"/>
  <c r="D478" i="7"/>
  <c r="H478" i="7"/>
  <c r="C478" i="7"/>
  <c r="G414" i="7"/>
  <c r="F414" i="7"/>
  <c r="E414" i="7"/>
  <c r="D414" i="7"/>
  <c r="H414" i="7"/>
  <c r="C414" i="7"/>
  <c r="G350" i="7"/>
  <c r="F350" i="7"/>
  <c r="E350" i="7"/>
  <c r="D350" i="7"/>
  <c r="H350" i="7"/>
  <c r="C350" i="7"/>
  <c r="G286" i="7"/>
  <c r="F286" i="7"/>
  <c r="E286" i="7"/>
  <c r="D286" i="7"/>
  <c r="H286" i="7"/>
  <c r="C286" i="7"/>
  <c r="G222" i="7"/>
  <c r="F222" i="7"/>
  <c r="E222" i="7"/>
  <c r="D222" i="7"/>
  <c r="H222" i="7"/>
  <c r="C222" i="7"/>
  <c r="G158" i="7"/>
  <c r="F158" i="7"/>
  <c r="E158" i="7"/>
  <c r="D158" i="7"/>
  <c r="H158" i="7"/>
  <c r="C158" i="7"/>
  <c r="G94" i="7"/>
  <c r="F94" i="7"/>
  <c r="E94" i="7"/>
  <c r="D94" i="7"/>
  <c r="H94" i="7"/>
  <c r="C94" i="7"/>
  <c r="G30" i="7"/>
  <c r="F30" i="7"/>
  <c r="E30" i="7"/>
  <c r="D30" i="7"/>
  <c r="H30" i="7"/>
  <c r="C30" i="7"/>
  <c r="G525" i="7"/>
  <c r="F525" i="7"/>
  <c r="E525" i="7"/>
  <c r="D525" i="7"/>
  <c r="H525" i="7"/>
  <c r="C525" i="7"/>
  <c r="G461" i="7"/>
  <c r="F461" i="7"/>
  <c r="E461" i="7"/>
  <c r="D461" i="7"/>
  <c r="H461" i="7"/>
  <c r="C461" i="7"/>
  <c r="F397" i="7"/>
  <c r="G397" i="7"/>
  <c r="E397" i="7"/>
  <c r="D397" i="7"/>
  <c r="H397" i="7"/>
  <c r="C397" i="7"/>
  <c r="G333" i="7"/>
  <c r="F333" i="7"/>
  <c r="E333" i="7"/>
  <c r="D333" i="7"/>
  <c r="H333" i="7"/>
  <c r="C333" i="7"/>
  <c r="G269" i="7"/>
  <c r="F269" i="7"/>
  <c r="E269" i="7"/>
  <c r="D269" i="7"/>
  <c r="H269" i="7"/>
  <c r="C269" i="7"/>
  <c r="G205" i="7"/>
  <c r="F205" i="7"/>
  <c r="E205" i="7"/>
  <c r="D205" i="7"/>
  <c r="H205" i="7"/>
  <c r="C205" i="7"/>
  <c r="G141" i="7"/>
  <c r="F141" i="7"/>
  <c r="E141" i="7"/>
  <c r="D141" i="7"/>
  <c r="H141" i="7"/>
  <c r="C141" i="7"/>
  <c r="G77" i="7"/>
  <c r="F77" i="7"/>
  <c r="E77" i="7"/>
  <c r="D77" i="7"/>
  <c r="H77" i="7"/>
  <c r="C77" i="7"/>
  <c r="G13" i="7"/>
  <c r="F13" i="7"/>
  <c r="E13" i="7"/>
  <c r="D13" i="7"/>
  <c r="H13" i="7"/>
  <c r="C13" i="7"/>
  <c r="G620" i="7"/>
  <c r="F620" i="7"/>
  <c r="E620" i="7"/>
  <c r="D620" i="7"/>
  <c r="H620" i="7"/>
  <c r="C620" i="7"/>
  <c r="G556" i="7"/>
  <c r="F556" i="7"/>
  <c r="E556" i="7"/>
  <c r="D556" i="7"/>
  <c r="H556" i="7"/>
  <c r="C556" i="7"/>
  <c r="G492" i="7"/>
  <c r="F492" i="7"/>
  <c r="E492" i="7"/>
  <c r="D492" i="7"/>
  <c r="H492" i="7"/>
  <c r="C492" i="7"/>
  <c r="G428" i="7"/>
  <c r="F428" i="7"/>
  <c r="E428" i="7"/>
  <c r="D428" i="7"/>
  <c r="H428" i="7"/>
  <c r="C428" i="7"/>
  <c r="G364" i="7"/>
  <c r="F364" i="7"/>
  <c r="E364" i="7"/>
  <c r="D364" i="7"/>
  <c r="H364" i="7"/>
  <c r="C364" i="7"/>
  <c r="G300" i="7"/>
  <c r="F300" i="7"/>
  <c r="E300" i="7"/>
  <c r="D300" i="7"/>
  <c r="H300" i="7"/>
  <c r="C300" i="7"/>
  <c r="G236" i="7"/>
  <c r="F236" i="7"/>
  <c r="E236" i="7"/>
  <c r="D236" i="7"/>
  <c r="H236" i="7"/>
  <c r="C236" i="7"/>
  <c r="G172" i="7"/>
  <c r="F172" i="7"/>
  <c r="E172" i="7"/>
  <c r="D172" i="7"/>
  <c r="H172" i="7"/>
  <c r="C172" i="7"/>
  <c r="G108" i="7"/>
  <c r="F108" i="7"/>
  <c r="E108" i="7"/>
  <c r="D108" i="7"/>
  <c r="H108" i="7"/>
  <c r="C108" i="7"/>
  <c r="G44" i="7"/>
  <c r="F44" i="7"/>
  <c r="E44" i="7"/>
  <c r="D44" i="7"/>
  <c r="H44" i="7"/>
  <c r="C44" i="7"/>
  <c r="G651" i="7"/>
  <c r="F651" i="7"/>
  <c r="E651" i="7"/>
  <c r="D651" i="7"/>
  <c r="H651" i="7"/>
  <c r="C651" i="7"/>
  <c r="G587" i="7"/>
  <c r="F587" i="7"/>
  <c r="E587" i="7"/>
  <c r="D587" i="7"/>
  <c r="H587" i="7"/>
  <c r="C587" i="7"/>
  <c r="G523" i="7"/>
  <c r="F523" i="7"/>
  <c r="E523" i="7"/>
  <c r="D523" i="7"/>
  <c r="H523" i="7"/>
  <c r="C523" i="7"/>
  <c r="G459" i="7"/>
  <c r="F459" i="7"/>
  <c r="E459" i="7"/>
  <c r="D459" i="7"/>
  <c r="H459" i="7"/>
  <c r="C459" i="7"/>
  <c r="G395" i="7"/>
  <c r="F395" i="7"/>
  <c r="E395" i="7"/>
  <c r="D395" i="7"/>
  <c r="H395" i="7"/>
  <c r="C395" i="7"/>
  <c r="G331" i="7"/>
  <c r="F331" i="7"/>
  <c r="E331" i="7"/>
  <c r="D331" i="7"/>
  <c r="H331" i="7"/>
  <c r="C331" i="7"/>
  <c r="G267" i="7"/>
  <c r="F267" i="7"/>
  <c r="E267" i="7"/>
  <c r="D267" i="7"/>
  <c r="H267" i="7"/>
  <c r="C267" i="7"/>
  <c r="G203" i="7"/>
  <c r="F203" i="7"/>
  <c r="E203" i="7"/>
  <c r="D203" i="7"/>
  <c r="H203" i="7"/>
  <c r="C203" i="7"/>
  <c r="G139" i="7"/>
  <c r="F139" i="7"/>
  <c r="E139" i="7"/>
  <c r="D139" i="7"/>
  <c r="H139" i="7"/>
  <c r="C139" i="7"/>
  <c r="G75" i="7"/>
  <c r="F75" i="7"/>
  <c r="E75" i="7"/>
  <c r="D75" i="7"/>
  <c r="H75" i="7"/>
  <c r="C75" i="7"/>
  <c r="G11" i="7"/>
  <c r="F11" i="7"/>
  <c r="E11" i="7"/>
  <c r="D11" i="7"/>
  <c r="H11" i="7"/>
  <c r="C11" i="7"/>
  <c r="G610" i="7"/>
  <c r="F610" i="7"/>
  <c r="E610" i="7"/>
  <c r="D610" i="7"/>
  <c r="H610" i="7"/>
  <c r="C610" i="7"/>
  <c r="G546" i="7"/>
  <c r="F546" i="7"/>
  <c r="E546" i="7"/>
  <c r="D546" i="7"/>
  <c r="H546" i="7"/>
  <c r="C546" i="7"/>
  <c r="G482" i="7"/>
  <c r="F482" i="7"/>
  <c r="E482" i="7"/>
  <c r="D482" i="7"/>
  <c r="H482" i="7"/>
  <c r="C482" i="7"/>
  <c r="G418" i="7"/>
  <c r="F418" i="7"/>
  <c r="E418" i="7"/>
  <c r="D418" i="7"/>
  <c r="H418" i="7"/>
  <c r="C418" i="7"/>
  <c r="G354" i="7"/>
  <c r="F354" i="7"/>
  <c r="E354" i="7"/>
  <c r="D354" i="7"/>
  <c r="H354" i="7"/>
  <c r="C354" i="7"/>
  <c r="G290" i="7"/>
  <c r="F290" i="7"/>
  <c r="E290" i="7"/>
  <c r="D290" i="7"/>
  <c r="H290" i="7"/>
  <c r="C290" i="7"/>
  <c r="G226" i="7"/>
  <c r="F226" i="7"/>
  <c r="E226" i="7"/>
  <c r="D226" i="7"/>
  <c r="H226" i="7"/>
  <c r="C226" i="7"/>
  <c r="G162" i="7"/>
  <c r="F162" i="7"/>
  <c r="E162" i="7"/>
  <c r="D162" i="7"/>
  <c r="H162" i="7"/>
  <c r="C162" i="7"/>
  <c r="G98" i="7"/>
  <c r="F98" i="7"/>
  <c r="E98" i="7"/>
  <c r="D98" i="7"/>
  <c r="H98" i="7"/>
  <c r="C98" i="7"/>
  <c r="G34" i="7"/>
  <c r="F34" i="7"/>
  <c r="E34" i="7"/>
  <c r="D34" i="7"/>
  <c r="H34" i="7"/>
  <c r="C34" i="7"/>
  <c r="G965" i="7"/>
  <c r="F965" i="7"/>
  <c r="E965" i="7"/>
  <c r="D965" i="7"/>
  <c r="H965" i="7"/>
  <c r="C965" i="7"/>
  <c r="G1135" i="7"/>
  <c r="F1135" i="7"/>
  <c r="E1135" i="7"/>
  <c r="D1135" i="7"/>
  <c r="H1135" i="7"/>
  <c r="C1135" i="7"/>
  <c r="G1217" i="7"/>
  <c r="F1217" i="7"/>
  <c r="E1217" i="7"/>
  <c r="D1217" i="7"/>
  <c r="H1217" i="7"/>
  <c r="C1217" i="7"/>
  <c r="G1286" i="7"/>
  <c r="F1286" i="7"/>
  <c r="E1286" i="7"/>
  <c r="D1286" i="7"/>
  <c r="H1286" i="7"/>
  <c r="C1286" i="7"/>
  <c r="G1350" i="7"/>
  <c r="F1350" i="7"/>
  <c r="E1350" i="7"/>
  <c r="D1350" i="7"/>
  <c r="H1350" i="7"/>
  <c r="C1350" i="7"/>
  <c r="G1414" i="7"/>
  <c r="F1414" i="7"/>
  <c r="E1414" i="7"/>
  <c r="D1414" i="7"/>
  <c r="H1414" i="7"/>
  <c r="C1414" i="7"/>
  <c r="G1165" i="7"/>
  <c r="F1165" i="7"/>
  <c r="E1165" i="7"/>
  <c r="D1165" i="7"/>
  <c r="H1165" i="7"/>
  <c r="C1165" i="7"/>
  <c r="G1252" i="7"/>
  <c r="F1252" i="7"/>
  <c r="E1252" i="7"/>
  <c r="D1252" i="7"/>
  <c r="H1252" i="7"/>
  <c r="C1252" i="7"/>
  <c r="G1325" i="7"/>
  <c r="F1325" i="7"/>
  <c r="E1325" i="7"/>
  <c r="D1325" i="7"/>
  <c r="H1325" i="7"/>
  <c r="C1325" i="7"/>
  <c r="G1397" i="7"/>
  <c r="F1397" i="7"/>
  <c r="E1397" i="7"/>
  <c r="D1397" i="7"/>
  <c r="H1397" i="7"/>
  <c r="C1397" i="7"/>
  <c r="G1133" i="7"/>
  <c r="F1133" i="7"/>
  <c r="E1133" i="7"/>
  <c r="D1133" i="7"/>
  <c r="H1133" i="7"/>
  <c r="C1133" i="7"/>
  <c r="G1301" i="7"/>
  <c r="F1301" i="7"/>
  <c r="E1301" i="7"/>
  <c r="D1301" i="7"/>
  <c r="H1301" i="7"/>
  <c r="C1301" i="7"/>
  <c r="G1421" i="7"/>
  <c r="F1421" i="7"/>
  <c r="E1421" i="7"/>
  <c r="D1421" i="7"/>
  <c r="H1421" i="7"/>
  <c r="C1421" i="7"/>
  <c r="G1218" i="7"/>
  <c r="F1218" i="7"/>
  <c r="E1218" i="7"/>
  <c r="D1218" i="7"/>
  <c r="H1218" i="7"/>
  <c r="C1218" i="7"/>
  <c r="G725" i="7"/>
  <c r="F725" i="7"/>
  <c r="E725" i="7"/>
  <c r="D725" i="7"/>
  <c r="H725" i="7"/>
  <c r="C725" i="7"/>
  <c r="G1180" i="7"/>
  <c r="F1180" i="7"/>
  <c r="E1180" i="7"/>
  <c r="D1180" i="7"/>
  <c r="H1180" i="7"/>
  <c r="C1180" i="7"/>
  <c r="G1384" i="7"/>
  <c r="F1384" i="7"/>
  <c r="E1384" i="7"/>
  <c r="D1384" i="7"/>
  <c r="C1384" i="7"/>
  <c r="H1384" i="7"/>
  <c r="G1139" i="7"/>
  <c r="F1139" i="7"/>
  <c r="E1139" i="7"/>
  <c r="D1139" i="7"/>
  <c r="H1139" i="7"/>
  <c r="C1139" i="7"/>
  <c r="G1289" i="7"/>
  <c r="F1289" i="7"/>
  <c r="E1289" i="7"/>
  <c r="D1289" i="7"/>
  <c r="H1289" i="7"/>
  <c r="C1289" i="7"/>
  <c r="G741" i="7"/>
  <c r="F741" i="7"/>
  <c r="E741" i="7"/>
  <c r="D741" i="7"/>
  <c r="H741" i="7"/>
  <c r="C741" i="7"/>
  <c r="G1183" i="7"/>
  <c r="F1183" i="7"/>
  <c r="E1183" i="7"/>
  <c r="D1183" i="7"/>
  <c r="H1183" i="7"/>
  <c r="C1183" i="7"/>
  <c r="G1386" i="7"/>
  <c r="F1386" i="7"/>
  <c r="E1386" i="7"/>
  <c r="D1386" i="7"/>
  <c r="H1386" i="7"/>
  <c r="C1386" i="7"/>
  <c r="G1005" i="7"/>
  <c r="F1005" i="7"/>
  <c r="E1005" i="7"/>
  <c r="D1005" i="7"/>
  <c r="H1005" i="7"/>
  <c r="C1005" i="7"/>
  <c r="G1291" i="7"/>
  <c r="F1291" i="7"/>
  <c r="E1291" i="7"/>
  <c r="D1291" i="7"/>
  <c r="H1291" i="7"/>
  <c r="C1291" i="7"/>
  <c r="G1419" i="7"/>
  <c r="F1419" i="7"/>
  <c r="E1419" i="7"/>
  <c r="D1419" i="7"/>
  <c r="H1419" i="7"/>
  <c r="C1419" i="7"/>
  <c r="G1111" i="7"/>
  <c r="F1111" i="7"/>
  <c r="E1111" i="7"/>
  <c r="D1111" i="7"/>
  <c r="H1111" i="7"/>
  <c r="C1111" i="7"/>
  <c r="G1332" i="7"/>
  <c r="F1332" i="7"/>
  <c r="E1332" i="7"/>
  <c r="D1332" i="7"/>
  <c r="H1332" i="7"/>
  <c r="C1332" i="7"/>
  <c r="G1062" i="7"/>
  <c r="F1062" i="7"/>
  <c r="E1062" i="7"/>
  <c r="D1062" i="7"/>
  <c r="H1062" i="7"/>
  <c r="C1062" i="7"/>
  <c r="G870" i="7"/>
  <c r="F870" i="7"/>
  <c r="E870" i="7"/>
  <c r="D870" i="7"/>
  <c r="H870" i="7"/>
  <c r="C870" i="7"/>
  <c r="G742" i="7"/>
  <c r="F742" i="7"/>
  <c r="E742" i="7"/>
  <c r="D742" i="7"/>
  <c r="H742" i="7"/>
  <c r="C742" i="7"/>
  <c r="G264" i="7"/>
  <c r="F264" i="7"/>
  <c r="E264" i="7"/>
  <c r="D264" i="7"/>
  <c r="H264" i="7"/>
  <c r="C264" i="7"/>
  <c r="G980" i="7"/>
  <c r="F980" i="7"/>
  <c r="E980" i="7"/>
  <c r="D980" i="7"/>
  <c r="H980" i="7"/>
  <c r="C980" i="7"/>
  <c r="G788" i="7"/>
  <c r="F788" i="7"/>
  <c r="E788" i="7"/>
  <c r="D788" i="7"/>
  <c r="H788" i="7"/>
  <c r="C788" i="7"/>
  <c r="G600" i="7"/>
  <c r="F600" i="7"/>
  <c r="E600" i="7"/>
  <c r="D600" i="7"/>
  <c r="H600" i="7"/>
  <c r="C600" i="7"/>
  <c r="G1019" i="7"/>
  <c r="F1019" i="7"/>
  <c r="E1019" i="7"/>
  <c r="D1019" i="7"/>
  <c r="H1019" i="7"/>
  <c r="C1019" i="7"/>
  <c r="G891" i="7"/>
  <c r="F891" i="7"/>
  <c r="E891" i="7"/>
  <c r="D891" i="7"/>
  <c r="H891" i="7"/>
  <c r="C891" i="7"/>
  <c r="G763" i="7"/>
  <c r="F763" i="7"/>
  <c r="E763" i="7"/>
  <c r="D763" i="7"/>
  <c r="H763" i="7"/>
  <c r="C763" i="7"/>
  <c r="G432" i="7"/>
  <c r="F432" i="7"/>
  <c r="E432" i="7"/>
  <c r="H432" i="7"/>
  <c r="D432" i="7"/>
  <c r="C432" i="7"/>
  <c r="G970" i="7"/>
  <c r="F970" i="7"/>
  <c r="E970" i="7"/>
  <c r="D970" i="7"/>
  <c r="H970" i="7"/>
  <c r="C970" i="7"/>
  <c r="G842" i="7"/>
  <c r="F842" i="7"/>
  <c r="E842" i="7"/>
  <c r="D842" i="7"/>
  <c r="H842" i="7"/>
  <c r="C842" i="7"/>
  <c r="G552" i="7"/>
  <c r="F552" i="7"/>
  <c r="E552" i="7"/>
  <c r="D552" i="7"/>
  <c r="H552" i="7"/>
  <c r="C552" i="7"/>
  <c r="G993" i="7"/>
  <c r="F993" i="7"/>
  <c r="E993" i="7"/>
  <c r="D993" i="7"/>
  <c r="H993" i="7"/>
  <c r="C993" i="7"/>
  <c r="G865" i="7"/>
  <c r="F865" i="7"/>
  <c r="E865" i="7"/>
  <c r="D865" i="7"/>
  <c r="H865" i="7"/>
  <c r="C865" i="7"/>
  <c r="G653" i="7"/>
  <c r="F653" i="7"/>
  <c r="E653" i="7"/>
  <c r="D653" i="7"/>
  <c r="H653" i="7"/>
  <c r="C653" i="7"/>
  <c r="G224" i="7"/>
  <c r="F224" i="7"/>
  <c r="E224" i="7"/>
  <c r="D224" i="7"/>
  <c r="H224" i="7"/>
  <c r="C224" i="7"/>
  <c r="G1160" i="7"/>
  <c r="F1160" i="7"/>
  <c r="E1160" i="7"/>
  <c r="D1160" i="7"/>
  <c r="C1160" i="7"/>
  <c r="H1160" i="7"/>
  <c r="G1032" i="7"/>
  <c r="F1032" i="7"/>
  <c r="E1032" i="7"/>
  <c r="D1032" i="7"/>
  <c r="H1032" i="7"/>
  <c r="C1032" i="7"/>
  <c r="G904" i="7"/>
  <c r="F904" i="7"/>
  <c r="E904" i="7"/>
  <c r="D904" i="7"/>
  <c r="H904" i="7"/>
  <c r="C904" i="7"/>
  <c r="G776" i="7"/>
  <c r="F776" i="7"/>
  <c r="E776" i="7"/>
  <c r="D776" i="7"/>
  <c r="H776" i="7"/>
  <c r="C776" i="7"/>
  <c r="G24" i="7"/>
  <c r="F24" i="7"/>
  <c r="E24" i="7"/>
  <c r="D24" i="7"/>
  <c r="H24" i="7"/>
  <c r="C24" i="7"/>
  <c r="G959" i="7"/>
  <c r="F959" i="7"/>
  <c r="E959" i="7"/>
  <c r="D959" i="7"/>
  <c r="H959" i="7"/>
  <c r="C959" i="7"/>
  <c r="G895" i="7"/>
  <c r="F895" i="7"/>
  <c r="E895" i="7"/>
  <c r="D895" i="7"/>
  <c r="H895" i="7"/>
  <c r="C895" i="7"/>
  <c r="G767" i="7"/>
  <c r="F767" i="7"/>
  <c r="E767" i="7"/>
  <c r="D767" i="7"/>
  <c r="H767" i="7"/>
  <c r="C767" i="7"/>
  <c r="G689" i="7"/>
  <c r="F689" i="7"/>
  <c r="E689" i="7"/>
  <c r="D689" i="7"/>
  <c r="H689" i="7"/>
  <c r="C689" i="7"/>
  <c r="G561" i="7"/>
  <c r="F561" i="7"/>
  <c r="E561" i="7"/>
  <c r="D561" i="7"/>
  <c r="H561" i="7"/>
  <c r="C561" i="7"/>
  <c r="G433" i="7"/>
  <c r="F433" i="7"/>
  <c r="E433" i="7"/>
  <c r="D433" i="7"/>
  <c r="H433" i="7"/>
  <c r="C433" i="7"/>
  <c r="G305" i="7"/>
  <c r="F305" i="7"/>
  <c r="E305" i="7"/>
  <c r="D305" i="7"/>
  <c r="H305" i="7"/>
  <c r="C305" i="7"/>
  <c r="G177" i="7"/>
  <c r="F177" i="7"/>
  <c r="E177" i="7"/>
  <c r="D177" i="7"/>
  <c r="H177" i="7"/>
  <c r="C177" i="7"/>
  <c r="G113" i="7"/>
  <c r="F113" i="7"/>
  <c r="E113" i="7"/>
  <c r="D113" i="7"/>
  <c r="H113" i="7"/>
  <c r="C113" i="7"/>
  <c r="G639" i="7"/>
  <c r="F639" i="7"/>
  <c r="E639" i="7"/>
  <c r="D639" i="7"/>
  <c r="H639" i="7"/>
  <c r="C639" i="7"/>
  <c r="G511" i="7"/>
  <c r="F511" i="7"/>
  <c r="E511" i="7"/>
  <c r="D511" i="7"/>
  <c r="H511" i="7"/>
  <c r="C511" i="7"/>
  <c r="G383" i="7"/>
  <c r="F383" i="7"/>
  <c r="E383" i="7"/>
  <c r="D383" i="7"/>
  <c r="H383" i="7"/>
  <c r="C383" i="7"/>
  <c r="G255" i="7"/>
  <c r="F255" i="7"/>
  <c r="E255" i="7"/>
  <c r="D255" i="7"/>
  <c r="H255" i="7"/>
  <c r="C255" i="7"/>
  <c r="G127" i="7"/>
  <c r="F127" i="7"/>
  <c r="E127" i="7"/>
  <c r="D127" i="7"/>
  <c r="H127" i="7"/>
  <c r="C127" i="7"/>
  <c r="G678" i="7"/>
  <c r="F678" i="7"/>
  <c r="E678" i="7"/>
  <c r="D678" i="7"/>
  <c r="H678" i="7"/>
  <c r="C678" i="7"/>
  <c r="G550" i="7"/>
  <c r="F550" i="7"/>
  <c r="E550" i="7"/>
  <c r="D550" i="7"/>
  <c r="H550" i="7"/>
  <c r="C550" i="7"/>
  <c r="G422" i="7"/>
  <c r="F422" i="7"/>
  <c r="E422" i="7"/>
  <c r="D422" i="7"/>
  <c r="H422" i="7"/>
  <c r="C422" i="7"/>
  <c r="G294" i="7"/>
  <c r="F294" i="7"/>
  <c r="E294" i="7"/>
  <c r="D294" i="7"/>
  <c r="H294" i="7"/>
  <c r="C294" i="7"/>
  <c r="G166" i="7"/>
  <c r="F166" i="7"/>
  <c r="E166" i="7"/>
  <c r="D166" i="7"/>
  <c r="H166" i="7"/>
  <c r="C166" i="7"/>
  <c r="G38" i="7"/>
  <c r="F38" i="7"/>
  <c r="E38" i="7"/>
  <c r="D38" i="7"/>
  <c r="H38" i="7"/>
  <c r="C38" i="7"/>
  <c r="G469" i="7"/>
  <c r="F469" i="7"/>
  <c r="E469" i="7"/>
  <c r="D469" i="7"/>
  <c r="H469" i="7"/>
  <c r="C469" i="7"/>
  <c r="G341" i="7"/>
  <c r="F341" i="7"/>
  <c r="E341" i="7"/>
  <c r="D341" i="7"/>
  <c r="H341" i="7"/>
  <c r="C341" i="7"/>
  <c r="G213" i="7"/>
  <c r="F213" i="7"/>
  <c r="E213" i="7"/>
  <c r="D213" i="7"/>
  <c r="H213" i="7"/>
  <c r="C213" i="7"/>
  <c r="G85" i="7"/>
  <c r="F85" i="7"/>
  <c r="E85" i="7"/>
  <c r="D85" i="7"/>
  <c r="H85" i="7"/>
  <c r="C85" i="7"/>
  <c r="G628" i="7"/>
  <c r="F628" i="7"/>
  <c r="E628" i="7"/>
  <c r="D628" i="7"/>
  <c r="H628" i="7"/>
  <c r="C628" i="7"/>
  <c r="G500" i="7"/>
  <c r="F500" i="7"/>
  <c r="E500" i="7"/>
  <c r="D500" i="7"/>
  <c r="H500" i="7"/>
  <c r="C500" i="7"/>
  <c r="G372" i="7"/>
  <c r="F372" i="7"/>
  <c r="E372" i="7"/>
  <c r="D372" i="7"/>
  <c r="H372" i="7"/>
  <c r="C372" i="7"/>
  <c r="G244" i="7"/>
  <c r="F244" i="7"/>
  <c r="E244" i="7"/>
  <c r="D244" i="7"/>
  <c r="H244" i="7"/>
  <c r="C244" i="7"/>
  <c r="G116" i="7"/>
  <c r="F116" i="7"/>
  <c r="E116" i="7"/>
  <c r="D116" i="7"/>
  <c r="H116" i="7"/>
  <c r="C116" i="7"/>
  <c r="G659" i="7"/>
  <c r="F659" i="7"/>
  <c r="E659" i="7"/>
  <c r="D659" i="7"/>
  <c r="H659" i="7"/>
  <c r="C659" i="7"/>
  <c r="G531" i="7"/>
  <c r="F531" i="7"/>
  <c r="E531" i="7"/>
  <c r="D531" i="7"/>
  <c r="H531" i="7"/>
  <c r="C531" i="7"/>
  <c r="G403" i="7"/>
  <c r="F403" i="7"/>
  <c r="E403" i="7"/>
  <c r="D403" i="7"/>
  <c r="H403" i="7"/>
  <c r="C403" i="7"/>
  <c r="G275" i="7"/>
  <c r="F275" i="7"/>
  <c r="E275" i="7"/>
  <c r="D275" i="7"/>
  <c r="H275" i="7"/>
  <c r="C275" i="7"/>
  <c r="G147" i="7"/>
  <c r="F147" i="7"/>
  <c r="E147" i="7"/>
  <c r="D147" i="7"/>
  <c r="H147" i="7"/>
  <c r="C147" i="7"/>
  <c r="G19" i="7"/>
  <c r="F19" i="7"/>
  <c r="E19" i="7"/>
  <c r="D19" i="7"/>
  <c r="H19" i="7"/>
  <c r="C19" i="7"/>
  <c r="G554" i="7"/>
  <c r="F554" i="7"/>
  <c r="E554" i="7"/>
  <c r="D554" i="7"/>
  <c r="H554" i="7"/>
  <c r="C554" i="7"/>
  <c r="G426" i="7"/>
  <c r="F426" i="7"/>
  <c r="E426" i="7"/>
  <c r="D426" i="7"/>
  <c r="H426" i="7"/>
  <c r="C426" i="7"/>
  <c r="G298" i="7"/>
  <c r="F298" i="7"/>
  <c r="E298" i="7"/>
  <c r="D298" i="7"/>
  <c r="H298" i="7"/>
  <c r="C298" i="7"/>
  <c r="G170" i="7"/>
  <c r="F170" i="7"/>
  <c r="E170" i="7"/>
  <c r="D170" i="7"/>
  <c r="H170" i="7"/>
  <c r="C170" i="7"/>
  <c r="G42" i="7"/>
  <c r="F42" i="7"/>
  <c r="E42" i="7"/>
  <c r="D42" i="7"/>
  <c r="H42" i="7"/>
  <c r="C42" i="7"/>
  <c r="G901" i="7"/>
  <c r="F901" i="7"/>
  <c r="E901" i="7"/>
  <c r="D901" i="7"/>
  <c r="H901" i="7"/>
  <c r="C901" i="7"/>
  <c r="G1207" i="7"/>
  <c r="F1207" i="7"/>
  <c r="E1207" i="7"/>
  <c r="D1207" i="7"/>
  <c r="H1207" i="7"/>
  <c r="C1207" i="7"/>
  <c r="G1342" i="7"/>
  <c r="F1342" i="7"/>
  <c r="E1342" i="7"/>
  <c r="D1342" i="7"/>
  <c r="H1342" i="7"/>
  <c r="C1342" i="7"/>
  <c r="G1333" i="7"/>
  <c r="F1333" i="7"/>
  <c r="E1333" i="7"/>
  <c r="D1333" i="7"/>
  <c r="H1333" i="7"/>
  <c r="C1333" i="7"/>
  <c r="G1037" i="7"/>
  <c r="F1037" i="7"/>
  <c r="E1037" i="7"/>
  <c r="D1037" i="7"/>
  <c r="H1037" i="7"/>
  <c r="C1037" i="7"/>
  <c r="G1295" i="7"/>
  <c r="F1295" i="7"/>
  <c r="E1295" i="7"/>
  <c r="D1295" i="7"/>
  <c r="H1295" i="7"/>
  <c r="C1295" i="7"/>
  <c r="G1423" i="7"/>
  <c r="F1423" i="7"/>
  <c r="E1423" i="7"/>
  <c r="D1423" i="7"/>
  <c r="H1423" i="7"/>
  <c r="C1423" i="7"/>
  <c r="G789" i="7"/>
  <c r="F789" i="7"/>
  <c r="E789" i="7"/>
  <c r="D789" i="7"/>
  <c r="H789" i="7"/>
  <c r="C789" i="7"/>
  <c r="G1191" i="7"/>
  <c r="F1191" i="7"/>
  <c r="E1191" i="7"/>
  <c r="D1191" i="7"/>
  <c r="H1191" i="7"/>
  <c r="C1191" i="7"/>
  <c r="G1456" i="7"/>
  <c r="F1456" i="7"/>
  <c r="E1456" i="7"/>
  <c r="D1456" i="7"/>
  <c r="C1456" i="7"/>
  <c r="H1456" i="7"/>
  <c r="G1236" i="7"/>
  <c r="F1236" i="7"/>
  <c r="E1236" i="7"/>
  <c r="D1236" i="7"/>
  <c r="H1236" i="7"/>
  <c r="C1236" i="7"/>
  <c r="G1116" i="7"/>
  <c r="F1116" i="7"/>
  <c r="E1116" i="7"/>
  <c r="D1116" i="7"/>
  <c r="H1116" i="7"/>
  <c r="C1116" i="7"/>
  <c r="G1400" i="7"/>
  <c r="F1400" i="7"/>
  <c r="E1400" i="7"/>
  <c r="D1400" i="7"/>
  <c r="C1400" i="7"/>
  <c r="H1400" i="7"/>
  <c r="G1238" i="7"/>
  <c r="F1238" i="7"/>
  <c r="E1238" i="7"/>
  <c r="D1238" i="7"/>
  <c r="H1238" i="7"/>
  <c r="C1238" i="7"/>
  <c r="G869" i="7"/>
  <c r="F869" i="7"/>
  <c r="E869" i="7"/>
  <c r="D869" i="7"/>
  <c r="H869" i="7"/>
  <c r="C869" i="7"/>
  <c r="G1203" i="7"/>
  <c r="F1203" i="7"/>
  <c r="E1203" i="7"/>
  <c r="D1203" i="7"/>
  <c r="H1203" i="7"/>
  <c r="C1203" i="7"/>
  <c r="G1338" i="7"/>
  <c r="F1338" i="7"/>
  <c r="E1338" i="7"/>
  <c r="D1338" i="7"/>
  <c r="H1338" i="7"/>
  <c r="C1338" i="7"/>
  <c r="F320" i="7"/>
  <c r="G320" i="7"/>
  <c r="E320" i="7"/>
  <c r="H320" i="7"/>
  <c r="D320" i="7"/>
  <c r="C320" i="7"/>
  <c r="G1075" i="7"/>
  <c r="F1075" i="7"/>
  <c r="E1075" i="7"/>
  <c r="D1075" i="7"/>
  <c r="H1075" i="7"/>
  <c r="C1075" i="7"/>
  <c r="G1163" i="7"/>
  <c r="F1163" i="7"/>
  <c r="E1163" i="7"/>
  <c r="D1163" i="7"/>
  <c r="H1163" i="7"/>
  <c r="C1163" i="7"/>
  <c r="G1241" i="7"/>
  <c r="F1241" i="7"/>
  <c r="E1241" i="7"/>
  <c r="D1241" i="7"/>
  <c r="H1241" i="7"/>
  <c r="C1241" i="7"/>
  <c r="G1307" i="7"/>
  <c r="F1307" i="7"/>
  <c r="E1307" i="7"/>
  <c r="D1307" i="7"/>
  <c r="H1307" i="7"/>
  <c r="C1307" i="7"/>
  <c r="G1371" i="7"/>
  <c r="F1371" i="7"/>
  <c r="E1371" i="7"/>
  <c r="D1371" i="7"/>
  <c r="H1371" i="7"/>
  <c r="C1371" i="7"/>
  <c r="G1435" i="7"/>
  <c r="F1435" i="7"/>
  <c r="E1435" i="7"/>
  <c r="D1435" i="7"/>
  <c r="H1435" i="7"/>
  <c r="C1435" i="7"/>
  <c r="G949" i="7"/>
  <c r="F949" i="7"/>
  <c r="E949" i="7"/>
  <c r="D949" i="7"/>
  <c r="H949" i="7"/>
  <c r="C949" i="7"/>
  <c r="G1132" i="7"/>
  <c r="F1132" i="7"/>
  <c r="E1132" i="7"/>
  <c r="D1132" i="7"/>
  <c r="H1132" i="7"/>
  <c r="C1132" i="7"/>
  <c r="G1214" i="7"/>
  <c r="F1214" i="7"/>
  <c r="E1214" i="7"/>
  <c r="D1214" i="7"/>
  <c r="H1214" i="7"/>
  <c r="C1214" i="7"/>
  <c r="G1284" i="7"/>
  <c r="F1284" i="7"/>
  <c r="E1284" i="7"/>
  <c r="D1284" i="7"/>
  <c r="H1284" i="7"/>
  <c r="C1284" i="7"/>
  <c r="G1348" i="7"/>
  <c r="F1348" i="7"/>
  <c r="E1348" i="7"/>
  <c r="D1348" i="7"/>
  <c r="H1348" i="7"/>
  <c r="C1348" i="7"/>
  <c r="G1412" i="7"/>
  <c r="F1412" i="7"/>
  <c r="E1412" i="7"/>
  <c r="D1412" i="7"/>
  <c r="H1412" i="7"/>
  <c r="C1412" i="7"/>
  <c r="G1174" i="7"/>
  <c r="F1174" i="7"/>
  <c r="E1174" i="7"/>
  <c r="D1174" i="7"/>
  <c r="H1174" i="7"/>
  <c r="C1174" i="7"/>
  <c r="G1110" i="7"/>
  <c r="F1110" i="7"/>
  <c r="E1110" i="7"/>
  <c r="D1110" i="7"/>
  <c r="H1110" i="7"/>
  <c r="C1110" i="7"/>
  <c r="G1046" i="7"/>
  <c r="F1046" i="7"/>
  <c r="E1046" i="7"/>
  <c r="D1046" i="7"/>
  <c r="H1046" i="7"/>
  <c r="C1046" i="7"/>
  <c r="G982" i="7"/>
  <c r="F982" i="7"/>
  <c r="E982" i="7"/>
  <c r="D982" i="7"/>
  <c r="H982" i="7"/>
  <c r="C982" i="7"/>
  <c r="G918" i="7"/>
  <c r="F918" i="7"/>
  <c r="E918" i="7"/>
  <c r="D918" i="7"/>
  <c r="H918" i="7"/>
  <c r="C918" i="7"/>
  <c r="G854" i="7"/>
  <c r="F854" i="7"/>
  <c r="E854" i="7"/>
  <c r="D854" i="7"/>
  <c r="H854" i="7"/>
  <c r="C854" i="7"/>
  <c r="G790" i="7"/>
  <c r="F790" i="7"/>
  <c r="E790" i="7"/>
  <c r="D790" i="7"/>
  <c r="H790" i="7"/>
  <c r="C790" i="7"/>
  <c r="G726" i="7"/>
  <c r="F726" i="7"/>
  <c r="E726" i="7"/>
  <c r="D726" i="7"/>
  <c r="H726" i="7"/>
  <c r="C726" i="7"/>
  <c r="G608" i="7"/>
  <c r="F608" i="7"/>
  <c r="E608" i="7"/>
  <c r="D608" i="7"/>
  <c r="H608" i="7"/>
  <c r="C608" i="7"/>
  <c r="G136" i="7"/>
  <c r="F136" i="7"/>
  <c r="E136" i="7"/>
  <c r="D136" i="7"/>
  <c r="H136" i="7"/>
  <c r="C136" i="7"/>
  <c r="G1028" i="7"/>
  <c r="F1028" i="7"/>
  <c r="E1028" i="7"/>
  <c r="D1028" i="7"/>
  <c r="H1028" i="7"/>
  <c r="C1028" i="7"/>
  <c r="G964" i="7"/>
  <c r="F964" i="7"/>
  <c r="E964" i="7"/>
  <c r="D964" i="7"/>
  <c r="H964" i="7"/>
  <c r="C964" i="7"/>
  <c r="G900" i="7"/>
  <c r="F900" i="7"/>
  <c r="E900" i="7"/>
  <c r="D900" i="7"/>
  <c r="H900" i="7"/>
  <c r="C900" i="7"/>
  <c r="G836" i="7"/>
  <c r="F836" i="7"/>
  <c r="E836" i="7"/>
  <c r="D836" i="7"/>
  <c r="H836" i="7"/>
  <c r="C836" i="7"/>
  <c r="G772" i="7"/>
  <c r="F772" i="7"/>
  <c r="E772" i="7"/>
  <c r="D772" i="7"/>
  <c r="H772" i="7"/>
  <c r="C772" i="7"/>
  <c r="G708" i="7"/>
  <c r="F708" i="7"/>
  <c r="E708" i="7"/>
  <c r="D708" i="7"/>
  <c r="H708" i="7"/>
  <c r="C708" i="7"/>
  <c r="G504" i="7"/>
  <c r="F504" i="7"/>
  <c r="E504" i="7"/>
  <c r="D504" i="7"/>
  <c r="H504" i="7"/>
  <c r="C504" i="7"/>
  <c r="G1067" i="7"/>
  <c r="F1067" i="7"/>
  <c r="E1067" i="7"/>
  <c r="D1067" i="7"/>
  <c r="H1067" i="7"/>
  <c r="C1067" i="7"/>
  <c r="G1003" i="7"/>
  <c r="F1003" i="7"/>
  <c r="E1003" i="7"/>
  <c r="D1003" i="7"/>
  <c r="H1003" i="7"/>
  <c r="C1003" i="7"/>
  <c r="G939" i="7"/>
  <c r="F939" i="7"/>
  <c r="E939" i="7"/>
  <c r="D939" i="7"/>
  <c r="H939" i="7"/>
  <c r="C939" i="7"/>
  <c r="G875" i="7"/>
  <c r="F875" i="7"/>
  <c r="E875" i="7"/>
  <c r="D875" i="7"/>
  <c r="H875" i="7"/>
  <c r="C875" i="7"/>
  <c r="G811" i="7"/>
  <c r="F811" i="7"/>
  <c r="E811" i="7"/>
  <c r="D811" i="7"/>
  <c r="H811" i="7"/>
  <c r="C811" i="7"/>
  <c r="G747" i="7"/>
  <c r="F747" i="7"/>
  <c r="E747" i="7"/>
  <c r="D747" i="7"/>
  <c r="H747" i="7"/>
  <c r="C747" i="7"/>
  <c r="G680" i="7"/>
  <c r="F680" i="7"/>
  <c r="E680" i="7"/>
  <c r="D680" i="7"/>
  <c r="H680" i="7"/>
  <c r="C680" i="7"/>
  <c r="G304" i="7"/>
  <c r="F304" i="7"/>
  <c r="E304" i="7"/>
  <c r="H304" i="7"/>
  <c r="D304" i="7"/>
  <c r="C304" i="7"/>
  <c r="G1018" i="7"/>
  <c r="F1018" i="7"/>
  <c r="E1018" i="7"/>
  <c r="D1018" i="7"/>
  <c r="H1018" i="7"/>
  <c r="C1018" i="7"/>
  <c r="G954" i="7"/>
  <c r="F954" i="7"/>
  <c r="E954" i="7"/>
  <c r="D954" i="7"/>
  <c r="H954" i="7"/>
  <c r="C954" i="7"/>
  <c r="G890" i="7"/>
  <c r="F890" i="7"/>
  <c r="E890" i="7"/>
  <c r="D890" i="7"/>
  <c r="H890" i="7"/>
  <c r="C890" i="7"/>
  <c r="G826" i="7"/>
  <c r="F826" i="7"/>
  <c r="E826" i="7"/>
  <c r="D826" i="7"/>
  <c r="H826" i="7"/>
  <c r="C826" i="7"/>
  <c r="F762" i="7"/>
  <c r="G762" i="7"/>
  <c r="E762" i="7"/>
  <c r="D762" i="7"/>
  <c r="H762" i="7"/>
  <c r="C762" i="7"/>
  <c r="G698" i="7"/>
  <c r="F698" i="7"/>
  <c r="E698" i="7"/>
  <c r="D698" i="7"/>
  <c r="H698" i="7"/>
  <c r="C698" i="7"/>
  <c r="G424" i="7"/>
  <c r="F424" i="7"/>
  <c r="E424" i="7"/>
  <c r="D424" i="7"/>
  <c r="H424" i="7"/>
  <c r="C424" i="7"/>
  <c r="G1041" i="7"/>
  <c r="F1041" i="7"/>
  <c r="E1041" i="7"/>
  <c r="D1041" i="7"/>
  <c r="H1041" i="7"/>
  <c r="C1041" i="7"/>
  <c r="G977" i="7"/>
  <c r="F977" i="7"/>
  <c r="E977" i="7"/>
  <c r="D977" i="7"/>
  <c r="H977" i="7"/>
  <c r="C977" i="7"/>
  <c r="G913" i="7"/>
  <c r="F913" i="7"/>
  <c r="E913" i="7"/>
  <c r="D913" i="7"/>
  <c r="H913" i="7"/>
  <c r="C913" i="7"/>
  <c r="G849" i="7"/>
  <c r="F849" i="7"/>
  <c r="E849" i="7"/>
  <c r="D849" i="7"/>
  <c r="H849" i="7"/>
  <c r="C849" i="7"/>
  <c r="G785" i="7"/>
  <c r="F785" i="7"/>
  <c r="E785" i="7"/>
  <c r="D785" i="7"/>
  <c r="H785" i="7"/>
  <c r="C785" i="7"/>
  <c r="G721" i="7"/>
  <c r="F721" i="7"/>
  <c r="E721" i="7"/>
  <c r="D721" i="7"/>
  <c r="H721" i="7"/>
  <c r="C721" i="7"/>
  <c r="G589" i="7"/>
  <c r="F589" i="7"/>
  <c r="E589" i="7"/>
  <c r="D589" i="7"/>
  <c r="H589" i="7"/>
  <c r="C589" i="7"/>
  <c r="G96" i="7"/>
  <c r="F96" i="7"/>
  <c r="E96" i="7"/>
  <c r="D96" i="7"/>
  <c r="H96" i="7"/>
  <c r="C96" i="7"/>
  <c r="G1208" i="7"/>
  <c r="F1208" i="7"/>
  <c r="E1208" i="7"/>
  <c r="D1208" i="7"/>
  <c r="C1208" i="7"/>
  <c r="H1208" i="7"/>
  <c r="G1144" i="7"/>
  <c r="F1144" i="7"/>
  <c r="E1144" i="7"/>
  <c r="D1144" i="7"/>
  <c r="C1144" i="7"/>
  <c r="H1144" i="7"/>
  <c r="G1080" i="7"/>
  <c r="F1080" i="7"/>
  <c r="E1080" i="7"/>
  <c r="D1080" i="7"/>
  <c r="C1080" i="7"/>
  <c r="H1080" i="7"/>
  <c r="G1016" i="7"/>
  <c r="F1016" i="7"/>
  <c r="E1016" i="7"/>
  <c r="D1016" i="7"/>
  <c r="H1016" i="7"/>
  <c r="C1016" i="7"/>
  <c r="G952" i="7"/>
  <c r="F952" i="7"/>
  <c r="E952" i="7"/>
  <c r="D952" i="7"/>
  <c r="C952" i="7"/>
  <c r="H952" i="7"/>
  <c r="G888" i="7"/>
  <c r="F888" i="7"/>
  <c r="E888" i="7"/>
  <c r="D888" i="7"/>
  <c r="H888" i="7"/>
  <c r="C888" i="7"/>
  <c r="G824" i="7"/>
  <c r="F824" i="7"/>
  <c r="E824" i="7"/>
  <c r="D824" i="7"/>
  <c r="H824" i="7"/>
  <c r="C824" i="7"/>
  <c r="G760" i="7"/>
  <c r="E760" i="7"/>
  <c r="F760" i="7"/>
  <c r="D760" i="7"/>
  <c r="H760" i="7"/>
  <c r="C760" i="7"/>
  <c r="G696" i="7"/>
  <c r="F696" i="7"/>
  <c r="E696" i="7"/>
  <c r="D696" i="7"/>
  <c r="H696" i="7"/>
  <c r="C696" i="7"/>
  <c r="G408" i="7"/>
  <c r="F408" i="7"/>
  <c r="E408" i="7"/>
  <c r="D408" i="7"/>
  <c r="H408" i="7"/>
  <c r="C408" i="7"/>
  <c r="G1071" i="7"/>
  <c r="F1071" i="7"/>
  <c r="E1071" i="7"/>
  <c r="D1071" i="7"/>
  <c r="H1071" i="7"/>
  <c r="C1071" i="7"/>
  <c r="G1007" i="7"/>
  <c r="F1007" i="7"/>
  <c r="E1007" i="7"/>
  <c r="D1007" i="7"/>
  <c r="H1007" i="7"/>
  <c r="C1007" i="7"/>
  <c r="G943" i="7"/>
  <c r="F943" i="7"/>
  <c r="E943" i="7"/>
  <c r="D943" i="7"/>
  <c r="H943" i="7"/>
  <c r="C943" i="7"/>
  <c r="G879" i="7"/>
  <c r="F879" i="7"/>
  <c r="E879" i="7"/>
  <c r="D879" i="7"/>
  <c r="H879" i="7"/>
  <c r="C879" i="7"/>
  <c r="G815" i="7"/>
  <c r="F815" i="7"/>
  <c r="E815" i="7"/>
  <c r="D815" i="7"/>
  <c r="H815" i="7"/>
  <c r="C815" i="7"/>
  <c r="G751" i="7"/>
  <c r="F751" i="7"/>
  <c r="E751" i="7"/>
  <c r="D751" i="7"/>
  <c r="H751" i="7"/>
  <c r="C751" i="7"/>
  <c r="G685" i="7"/>
  <c r="F685" i="7"/>
  <c r="E685" i="7"/>
  <c r="D685" i="7"/>
  <c r="H685" i="7"/>
  <c r="C685" i="7"/>
  <c r="G336" i="7"/>
  <c r="F336" i="7"/>
  <c r="E336" i="7"/>
  <c r="H336" i="7"/>
  <c r="D336" i="7"/>
  <c r="C336" i="7"/>
  <c r="G673" i="7"/>
  <c r="F673" i="7"/>
  <c r="E673" i="7"/>
  <c r="D673" i="7"/>
  <c r="H673" i="7"/>
  <c r="C673" i="7"/>
  <c r="G609" i="7"/>
  <c r="F609" i="7"/>
  <c r="E609" i="7"/>
  <c r="D609" i="7"/>
  <c r="H609" i="7"/>
  <c r="C609" i="7"/>
  <c r="G545" i="7"/>
  <c r="F545" i="7"/>
  <c r="E545" i="7"/>
  <c r="D545" i="7"/>
  <c r="H545" i="7"/>
  <c r="C545" i="7"/>
  <c r="G481" i="7"/>
  <c r="F481" i="7"/>
  <c r="E481" i="7"/>
  <c r="D481" i="7"/>
  <c r="H481" i="7"/>
  <c r="C481" i="7"/>
  <c r="G417" i="7"/>
  <c r="F417" i="7"/>
  <c r="E417" i="7"/>
  <c r="D417" i="7"/>
  <c r="H417" i="7"/>
  <c r="C417" i="7"/>
  <c r="G353" i="7"/>
  <c r="F353" i="7"/>
  <c r="E353" i="7"/>
  <c r="D353" i="7"/>
  <c r="H353" i="7"/>
  <c r="C353" i="7"/>
  <c r="G289" i="7"/>
  <c r="F289" i="7"/>
  <c r="E289" i="7"/>
  <c r="D289" i="7"/>
  <c r="H289" i="7"/>
  <c r="C289" i="7"/>
  <c r="G225" i="7"/>
  <c r="F225" i="7"/>
  <c r="E225" i="7"/>
  <c r="D225" i="7"/>
  <c r="H225" i="7"/>
  <c r="C225" i="7"/>
  <c r="G161" i="7"/>
  <c r="F161" i="7"/>
  <c r="E161" i="7"/>
  <c r="D161" i="7"/>
  <c r="H161" i="7"/>
  <c r="C161" i="7"/>
  <c r="G97" i="7"/>
  <c r="F97" i="7"/>
  <c r="E97" i="7"/>
  <c r="D97" i="7"/>
  <c r="H97" i="7"/>
  <c r="C97" i="7"/>
  <c r="G33" i="7"/>
  <c r="F33" i="7"/>
  <c r="E33" i="7"/>
  <c r="D33" i="7"/>
  <c r="C33" i="7"/>
  <c r="H33" i="7"/>
  <c r="G623" i="7"/>
  <c r="F623" i="7"/>
  <c r="E623" i="7"/>
  <c r="D623" i="7"/>
  <c r="H623" i="7"/>
  <c r="C623" i="7"/>
  <c r="G559" i="7"/>
  <c r="F559" i="7"/>
  <c r="E559" i="7"/>
  <c r="D559" i="7"/>
  <c r="H559" i="7"/>
  <c r="C559" i="7"/>
  <c r="G495" i="7"/>
  <c r="F495" i="7"/>
  <c r="E495" i="7"/>
  <c r="D495" i="7"/>
  <c r="H495" i="7"/>
  <c r="C495" i="7"/>
  <c r="G431" i="7"/>
  <c r="F431" i="7"/>
  <c r="E431" i="7"/>
  <c r="D431" i="7"/>
  <c r="H431" i="7"/>
  <c r="C431" i="7"/>
  <c r="G367" i="7"/>
  <c r="E367" i="7"/>
  <c r="F367" i="7"/>
  <c r="D367" i="7"/>
  <c r="H367" i="7"/>
  <c r="C367" i="7"/>
  <c r="G303" i="7"/>
  <c r="F303" i="7"/>
  <c r="E303" i="7"/>
  <c r="D303" i="7"/>
  <c r="H303" i="7"/>
  <c r="C303" i="7"/>
  <c r="G239" i="7"/>
  <c r="F239" i="7"/>
  <c r="E239" i="7"/>
  <c r="D239" i="7"/>
  <c r="H239" i="7"/>
  <c r="C239" i="7"/>
  <c r="G175" i="7"/>
  <c r="F175" i="7"/>
  <c r="E175" i="7"/>
  <c r="D175" i="7"/>
  <c r="H175" i="7"/>
  <c r="C175" i="7"/>
  <c r="G111" i="7"/>
  <c r="F111" i="7"/>
  <c r="E111" i="7"/>
  <c r="D111" i="7"/>
  <c r="H111" i="7"/>
  <c r="C111" i="7"/>
  <c r="G47" i="7"/>
  <c r="F47" i="7"/>
  <c r="E47" i="7"/>
  <c r="D47" i="7"/>
  <c r="H47" i="7"/>
  <c r="C47" i="7"/>
  <c r="G662" i="7"/>
  <c r="F662" i="7"/>
  <c r="E662" i="7"/>
  <c r="D662" i="7"/>
  <c r="H662" i="7"/>
  <c r="C662" i="7"/>
  <c r="G598" i="7"/>
  <c r="F598" i="7"/>
  <c r="E598" i="7"/>
  <c r="D598" i="7"/>
  <c r="H598" i="7"/>
  <c r="C598" i="7"/>
  <c r="G534" i="7"/>
  <c r="F534" i="7"/>
  <c r="E534" i="7"/>
  <c r="D534" i="7"/>
  <c r="H534" i="7"/>
  <c r="C534" i="7"/>
  <c r="G470" i="7"/>
  <c r="F470" i="7"/>
  <c r="E470" i="7"/>
  <c r="D470" i="7"/>
  <c r="H470" i="7"/>
  <c r="C470" i="7"/>
  <c r="G406" i="7"/>
  <c r="F406" i="7"/>
  <c r="E406" i="7"/>
  <c r="D406" i="7"/>
  <c r="H406" i="7"/>
  <c r="C406" i="7"/>
  <c r="G342" i="7"/>
  <c r="F342" i="7"/>
  <c r="E342" i="7"/>
  <c r="D342" i="7"/>
  <c r="H342" i="7"/>
  <c r="C342" i="7"/>
  <c r="G278" i="7"/>
  <c r="F278" i="7"/>
  <c r="E278" i="7"/>
  <c r="D278" i="7"/>
  <c r="H278" i="7"/>
  <c r="C278" i="7"/>
  <c r="G214" i="7"/>
  <c r="F214" i="7"/>
  <c r="E214" i="7"/>
  <c r="D214" i="7"/>
  <c r="H214" i="7"/>
  <c r="C214" i="7"/>
  <c r="G150" i="7"/>
  <c r="F150" i="7"/>
  <c r="E150" i="7"/>
  <c r="D150" i="7"/>
  <c r="H150" i="7"/>
  <c r="C150" i="7"/>
  <c r="G86" i="7"/>
  <c r="F86" i="7"/>
  <c r="E86" i="7"/>
  <c r="D86" i="7"/>
  <c r="H86" i="7"/>
  <c r="C86" i="7"/>
  <c r="G22" i="7"/>
  <c r="F22" i="7"/>
  <c r="E22" i="7"/>
  <c r="D22" i="7"/>
  <c r="H22" i="7"/>
  <c r="C22" i="7"/>
  <c r="G517" i="7"/>
  <c r="F517" i="7"/>
  <c r="E517" i="7"/>
  <c r="D517" i="7"/>
  <c r="H517" i="7"/>
  <c r="C517" i="7"/>
  <c r="G453" i="7"/>
  <c r="F453" i="7"/>
  <c r="E453" i="7"/>
  <c r="D453" i="7"/>
  <c r="H453" i="7"/>
  <c r="C453" i="7"/>
  <c r="G389" i="7"/>
  <c r="F389" i="7"/>
  <c r="E389" i="7"/>
  <c r="D389" i="7"/>
  <c r="H389" i="7"/>
  <c r="C389" i="7"/>
  <c r="G325" i="7"/>
  <c r="F325" i="7"/>
  <c r="E325" i="7"/>
  <c r="D325" i="7"/>
  <c r="H325" i="7"/>
  <c r="C325" i="7"/>
  <c r="G261" i="7"/>
  <c r="F261" i="7"/>
  <c r="E261" i="7"/>
  <c r="D261" i="7"/>
  <c r="H261" i="7"/>
  <c r="C261" i="7"/>
  <c r="G197" i="7"/>
  <c r="F197" i="7"/>
  <c r="E197" i="7"/>
  <c r="D197" i="7"/>
  <c r="H197" i="7"/>
  <c r="C197" i="7"/>
  <c r="G133" i="7"/>
  <c r="F133" i="7"/>
  <c r="E133" i="7"/>
  <c r="D133" i="7"/>
  <c r="H133" i="7"/>
  <c r="C133" i="7"/>
  <c r="G69" i="7"/>
  <c r="F69" i="7"/>
  <c r="E69" i="7"/>
  <c r="D69" i="7"/>
  <c r="H69" i="7"/>
  <c r="C69" i="7"/>
  <c r="G676" i="7"/>
  <c r="F676" i="7"/>
  <c r="E676" i="7"/>
  <c r="D676" i="7"/>
  <c r="H676" i="7"/>
  <c r="C676" i="7"/>
  <c r="G612" i="7"/>
  <c r="F612" i="7"/>
  <c r="E612" i="7"/>
  <c r="D612" i="7"/>
  <c r="H612" i="7"/>
  <c r="C612" i="7"/>
  <c r="G548" i="7"/>
  <c r="F548" i="7"/>
  <c r="E548" i="7"/>
  <c r="D548" i="7"/>
  <c r="H548" i="7"/>
  <c r="C548" i="7"/>
  <c r="G484" i="7"/>
  <c r="F484" i="7"/>
  <c r="E484" i="7"/>
  <c r="D484" i="7"/>
  <c r="H484" i="7"/>
  <c r="C484" i="7"/>
  <c r="G420" i="7"/>
  <c r="F420" i="7"/>
  <c r="E420" i="7"/>
  <c r="D420" i="7"/>
  <c r="H420" i="7"/>
  <c r="C420" i="7"/>
  <c r="G356" i="7"/>
  <c r="F356" i="7"/>
  <c r="E356" i="7"/>
  <c r="D356" i="7"/>
  <c r="H356" i="7"/>
  <c r="C356" i="7"/>
  <c r="G292" i="7"/>
  <c r="F292" i="7"/>
  <c r="E292" i="7"/>
  <c r="D292" i="7"/>
  <c r="H292" i="7"/>
  <c r="C292" i="7"/>
  <c r="G228" i="7"/>
  <c r="F228" i="7"/>
  <c r="E228" i="7"/>
  <c r="D228" i="7"/>
  <c r="H228" i="7"/>
  <c r="C228" i="7"/>
  <c r="G164" i="7"/>
  <c r="F164" i="7"/>
  <c r="E164" i="7"/>
  <c r="D164" i="7"/>
  <c r="H164" i="7"/>
  <c r="C164" i="7"/>
  <c r="G100" i="7"/>
  <c r="F100" i="7"/>
  <c r="E100" i="7"/>
  <c r="D100" i="7"/>
  <c r="H100" i="7"/>
  <c r="C100" i="7"/>
  <c r="G36" i="7"/>
  <c r="F36" i="7"/>
  <c r="E36" i="7"/>
  <c r="D36" i="7"/>
  <c r="H36" i="7"/>
  <c r="C36" i="7"/>
  <c r="G643" i="7"/>
  <c r="F643" i="7"/>
  <c r="E643" i="7"/>
  <c r="D643" i="7"/>
  <c r="H643" i="7"/>
  <c r="C643" i="7"/>
  <c r="G579" i="7"/>
  <c r="F579" i="7"/>
  <c r="E579" i="7"/>
  <c r="D579" i="7"/>
  <c r="H579" i="7"/>
  <c r="C579" i="7"/>
  <c r="G515" i="7"/>
  <c r="F515" i="7"/>
  <c r="E515" i="7"/>
  <c r="D515" i="7"/>
  <c r="H515" i="7"/>
  <c r="C515" i="7"/>
  <c r="G451" i="7"/>
  <c r="F451" i="7"/>
  <c r="E451" i="7"/>
  <c r="D451" i="7"/>
  <c r="H451" i="7"/>
  <c r="C451" i="7"/>
  <c r="G387" i="7"/>
  <c r="F387" i="7"/>
  <c r="E387" i="7"/>
  <c r="D387" i="7"/>
  <c r="H387" i="7"/>
  <c r="C387" i="7"/>
  <c r="G323" i="7"/>
  <c r="F323" i="7"/>
  <c r="E323" i="7"/>
  <c r="D323" i="7"/>
  <c r="H323" i="7"/>
  <c r="C323" i="7"/>
  <c r="G259" i="7"/>
  <c r="F259" i="7"/>
  <c r="E259" i="7"/>
  <c r="D259" i="7"/>
  <c r="H259" i="7"/>
  <c r="C259" i="7"/>
  <c r="G195" i="7"/>
  <c r="F195" i="7"/>
  <c r="E195" i="7"/>
  <c r="D195" i="7"/>
  <c r="H195" i="7"/>
  <c r="C195" i="7"/>
  <c r="G131" i="7"/>
  <c r="F131" i="7"/>
  <c r="E131" i="7"/>
  <c r="D131" i="7"/>
  <c r="H131" i="7"/>
  <c r="C131" i="7"/>
  <c r="G67" i="7"/>
  <c r="F67" i="7"/>
  <c r="E67" i="7"/>
  <c r="D67" i="7"/>
  <c r="H67" i="7"/>
  <c r="C67" i="7"/>
  <c r="G666" i="7"/>
  <c r="F666" i="7"/>
  <c r="E666" i="7"/>
  <c r="D666" i="7"/>
  <c r="H666" i="7"/>
  <c r="C666" i="7"/>
  <c r="G602" i="7"/>
  <c r="F602" i="7"/>
  <c r="E602" i="7"/>
  <c r="D602" i="7"/>
  <c r="H602" i="7"/>
  <c r="C602" i="7"/>
  <c r="G538" i="7"/>
  <c r="F538" i="7"/>
  <c r="E538" i="7"/>
  <c r="D538" i="7"/>
  <c r="H538" i="7"/>
  <c r="C538" i="7"/>
  <c r="G474" i="7"/>
  <c r="F474" i="7"/>
  <c r="E474" i="7"/>
  <c r="D474" i="7"/>
  <c r="H474" i="7"/>
  <c r="C474" i="7"/>
  <c r="G410" i="7"/>
  <c r="F410" i="7"/>
  <c r="E410" i="7"/>
  <c r="D410" i="7"/>
  <c r="H410" i="7"/>
  <c r="C410" i="7"/>
  <c r="G346" i="7"/>
  <c r="F346" i="7"/>
  <c r="E346" i="7"/>
  <c r="D346" i="7"/>
  <c r="H346" i="7"/>
  <c r="C346" i="7"/>
  <c r="G282" i="7"/>
  <c r="F282" i="7"/>
  <c r="E282" i="7"/>
  <c r="D282" i="7"/>
  <c r="H282" i="7"/>
  <c r="C282" i="7"/>
  <c r="G218" i="7"/>
  <c r="F218" i="7"/>
  <c r="E218" i="7"/>
  <c r="D218" i="7"/>
  <c r="H218" i="7"/>
  <c r="C218" i="7"/>
  <c r="G154" i="7"/>
  <c r="F154" i="7"/>
  <c r="E154" i="7"/>
  <c r="D154" i="7"/>
  <c r="H154" i="7"/>
  <c r="C154" i="7"/>
  <c r="G90" i="7"/>
  <c r="F90" i="7"/>
  <c r="E90" i="7"/>
  <c r="D90" i="7"/>
  <c r="H90" i="7"/>
  <c r="C90" i="7"/>
  <c r="G26" i="7"/>
  <c r="F26" i="7"/>
  <c r="E26" i="7"/>
  <c r="D26" i="7"/>
  <c r="H26" i="7"/>
  <c r="C26" i="7"/>
  <c r="G1029" i="7"/>
  <c r="F1029" i="7"/>
  <c r="E1029" i="7"/>
  <c r="D1029" i="7"/>
  <c r="H1029" i="7"/>
  <c r="C1029" i="7"/>
  <c r="G1146" i="7"/>
  <c r="F1146" i="7"/>
  <c r="E1146" i="7"/>
  <c r="D1146" i="7"/>
  <c r="H1146" i="7"/>
  <c r="C1146" i="7"/>
  <c r="G1226" i="7"/>
  <c r="F1226" i="7"/>
  <c r="E1226" i="7"/>
  <c r="D1226" i="7"/>
  <c r="H1226" i="7"/>
  <c r="C1226" i="7"/>
  <c r="G1294" i="7"/>
  <c r="F1294" i="7"/>
  <c r="E1294" i="7"/>
  <c r="D1294" i="7"/>
  <c r="H1294" i="7"/>
  <c r="C1294" i="7"/>
  <c r="G1358" i="7"/>
  <c r="F1358" i="7"/>
  <c r="E1358" i="7"/>
  <c r="D1358" i="7"/>
  <c r="H1358" i="7"/>
  <c r="C1358" i="7"/>
  <c r="G1422" i="7"/>
  <c r="F1422" i="7"/>
  <c r="E1422" i="7"/>
  <c r="D1422" i="7"/>
  <c r="H1422" i="7"/>
  <c r="C1422" i="7"/>
  <c r="G1243" i="7"/>
  <c r="F1243" i="7"/>
  <c r="E1243" i="7"/>
  <c r="D1243" i="7"/>
  <c r="H1243" i="7"/>
  <c r="C1243" i="7"/>
  <c r="G1317" i="7"/>
  <c r="F1317" i="7"/>
  <c r="E1317" i="7"/>
  <c r="D1317" i="7"/>
  <c r="H1317" i="7"/>
  <c r="C1317" i="7"/>
  <c r="G1389" i="7"/>
  <c r="F1389" i="7"/>
  <c r="E1389" i="7"/>
  <c r="D1389" i="7"/>
  <c r="H1389" i="7"/>
  <c r="C1389" i="7"/>
  <c r="G893" i="7"/>
  <c r="F893" i="7"/>
  <c r="E893" i="7"/>
  <c r="D893" i="7"/>
  <c r="H893" i="7"/>
  <c r="C893" i="7"/>
  <c r="G1215" i="7"/>
  <c r="F1215" i="7"/>
  <c r="E1215" i="7"/>
  <c r="D1215" i="7"/>
  <c r="H1215" i="7"/>
  <c r="C1215" i="7"/>
  <c r="G1365" i="7"/>
  <c r="F1365" i="7"/>
  <c r="E1365" i="7"/>
  <c r="D1365" i="7"/>
  <c r="H1365" i="7"/>
  <c r="C1365" i="7"/>
  <c r="G1287" i="7"/>
  <c r="F1287" i="7"/>
  <c r="E1287" i="7"/>
  <c r="D1287" i="7"/>
  <c r="H1287" i="7"/>
  <c r="C1287" i="7"/>
  <c r="G957" i="7"/>
  <c r="F957" i="7"/>
  <c r="E957" i="7"/>
  <c r="D957" i="7"/>
  <c r="H957" i="7"/>
  <c r="C957" i="7"/>
  <c r="G1227" i="7"/>
  <c r="F1227" i="7"/>
  <c r="E1227" i="7"/>
  <c r="D1227" i="7"/>
  <c r="H1227" i="7"/>
  <c r="C1227" i="7"/>
  <c r="G1359" i="7"/>
  <c r="F1359" i="7"/>
  <c r="E1359" i="7"/>
  <c r="D1359" i="7"/>
  <c r="H1359" i="7"/>
  <c r="C1359" i="7"/>
  <c r="G1106" i="7"/>
  <c r="F1106" i="7"/>
  <c r="E1106" i="7"/>
  <c r="D1106" i="7"/>
  <c r="H1106" i="7"/>
  <c r="C1106" i="7"/>
  <c r="G1264" i="7"/>
  <c r="F1264" i="7"/>
  <c r="E1264" i="7"/>
  <c r="D1264" i="7"/>
  <c r="H1264" i="7"/>
  <c r="C1264" i="7"/>
  <c r="G1392" i="7"/>
  <c r="F1392" i="7"/>
  <c r="E1392" i="7"/>
  <c r="D1392" i="7"/>
  <c r="H1392" i="7"/>
  <c r="C1392" i="7"/>
  <c r="G1050" i="7"/>
  <c r="F1050" i="7"/>
  <c r="E1050" i="7"/>
  <c r="D1050" i="7"/>
  <c r="H1050" i="7"/>
  <c r="C1050" i="7"/>
  <c r="G1229" i="7"/>
  <c r="F1229" i="7"/>
  <c r="E1229" i="7"/>
  <c r="D1229" i="7"/>
  <c r="H1229" i="7"/>
  <c r="C1229" i="7"/>
  <c r="G64" i="7"/>
  <c r="F64" i="7"/>
  <c r="E64" i="7"/>
  <c r="D64" i="7"/>
  <c r="H64" i="7"/>
  <c r="C64" i="7"/>
  <c r="G1066" i="7"/>
  <c r="F1066" i="7"/>
  <c r="E1066" i="7"/>
  <c r="D1066" i="7"/>
  <c r="H1066" i="7"/>
  <c r="C1066" i="7"/>
  <c r="G1157" i="7"/>
  <c r="F1157" i="7"/>
  <c r="E1157" i="7"/>
  <c r="D1157" i="7"/>
  <c r="H1157" i="7"/>
  <c r="C1157" i="7"/>
  <c r="G1303" i="7"/>
  <c r="F1303" i="7"/>
  <c r="E1303" i="7"/>
  <c r="D1303" i="7"/>
  <c r="H1303" i="7"/>
  <c r="C1303" i="7"/>
  <c r="G1367" i="7"/>
  <c r="F1367" i="7"/>
  <c r="E1367" i="7"/>
  <c r="D1367" i="7"/>
  <c r="H1367" i="7"/>
  <c r="C1367" i="7"/>
  <c r="G1431" i="7"/>
  <c r="F1431" i="7"/>
  <c r="E1431" i="7"/>
  <c r="D1431" i="7"/>
  <c r="H1431" i="7"/>
  <c r="C1431" i="7"/>
  <c r="G853" i="7"/>
  <c r="F853" i="7"/>
  <c r="E853" i="7"/>
  <c r="D853" i="7"/>
  <c r="H853" i="7"/>
  <c r="C853" i="7"/>
  <c r="G1201" i="7"/>
  <c r="F1201" i="7"/>
  <c r="E1201" i="7"/>
  <c r="D1201" i="7"/>
  <c r="H1201" i="7"/>
  <c r="C1201" i="7"/>
  <c r="G1272" i="7"/>
  <c r="F1272" i="7"/>
  <c r="E1272" i="7"/>
  <c r="D1272" i="7"/>
  <c r="C1272" i="7"/>
  <c r="H1272" i="7"/>
  <c r="G1336" i="7"/>
  <c r="F1336" i="7"/>
  <c r="E1336" i="7"/>
  <c r="D1336" i="7"/>
  <c r="C1336" i="7"/>
  <c r="H1336" i="7"/>
  <c r="F192" i="7"/>
  <c r="G192" i="7"/>
  <c r="E192" i="7"/>
  <c r="D192" i="7"/>
  <c r="H192" i="7"/>
  <c r="C192" i="7"/>
  <c r="G1073" i="7"/>
  <c r="F1073" i="7"/>
  <c r="E1073" i="7"/>
  <c r="D1073" i="7"/>
  <c r="H1073" i="7"/>
  <c r="C1073" i="7"/>
  <c r="G1161" i="7"/>
  <c r="F1161" i="7"/>
  <c r="E1161" i="7"/>
  <c r="D1161" i="7"/>
  <c r="H1161" i="7"/>
  <c r="C1161" i="7"/>
  <c r="G1305" i="7"/>
  <c r="F1305" i="7"/>
  <c r="E1305" i="7"/>
  <c r="D1305" i="7"/>
  <c r="H1305" i="7"/>
  <c r="C1305" i="7"/>
  <c r="G1369" i="7"/>
  <c r="F1369" i="7"/>
  <c r="E1369" i="7"/>
  <c r="D1369" i="7"/>
  <c r="H1369" i="7"/>
  <c r="C1369" i="7"/>
  <c r="G1433" i="7"/>
  <c r="F1433" i="7"/>
  <c r="E1433" i="7"/>
  <c r="D1433" i="7"/>
  <c r="H1433" i="7"/>
  <c r="C1433" i="7"/>
  <c r="G1119" i="7"/>
  <c r="F1119" i="7"/>
  <c r="E1119" i="7"/>
  <c r="D1119" i="7"/>
  <c r="H1119" i="7"/>
  <c r="C1119" i="7"/>
  <c r="G1274" i="7"/>
  <c r="F1274" i="7"/>
  <c r="E1274" i="7"/>
  <c r="D1274" i="7"/>
  <c r="H1274" i="7"/>
  <c r="C1274" i="7"/>
  <c r="G1402" i="7"/>
  <c r="F1402" i="7"/>
  <c r="E1402" i="7"/>
  <c r="D1402" i="7"/>
  <c r="H1402" i="7"/>
  <c r="C1402" i="7"/>
  <c r="G573" i="7"/>
  <c r="F573" i="7"/>
  <c r="E573" i="7"/>
  <c r="D573" i="7"/>
  <c r="H573" i="7"/>
  <c r="C573" i="7"/>
  <c r="G1083" i="7"/>
  <c r="F1083" i="7"/>
  <c r="E1083" i="7"/>
  <c r="D1083" i="7"/>
  <c r="H1083" i="7"/>
  <c r="C1083" i="7"/>
  <c r="G1169" i="7"/>
  <c r="F1169" i="7"/>
  <c r="E1169" i="7"/>
  <c r="D1169" i="7"/>
  <c r="H1169" i="7"/>
  <c r="C1169" i="7"/>
  <c r="G1245" i="7"/>
  <c r="F1245" i="7"/>
  <c r="E1245" i="7"/>
  <c r="D1245" i="7"/>
  <c r="H1245" i="7"/>
  <c r="C1245" i="7"/>
  <c r="G1311" i="7"/>
  <c r="F1311" i="7"/>
  <c r="E1311" i="7"/>
  <c r="D1311" i="7"/>
  <c r="H1311" i="7"/>
  <c r="C1311" i="7"/>
  <c r="G1375" i="7"/>
  <c r="F1375" i="7"/>
  <c r="E1375" i="7"/>
  <c r="D1375" i="7"/>
  <c r="H1375" i="7"/>
  <c r="C1375" i="7"/>
  <c r="G1439" i="7"/>
  <c r="F1439" i="7"/>
  <c r="E1439" i="7"/>
  <c r="D1439" i="7"/>
  <c r="H1439" i="7"/>
  <c r="C1439" i="7"/>
  <c r="G917" i="7"/>
  <c r="F917" i="7"/>
  <c r="E917" i="7"/>
  <c r="D917" i="7"/>
  <c r="H917" i="7"/>
  <c r="C917" i="7"/>
  <c r="G1127" i="7"/>
  <c r="F1127" i="7"/>
  <c r="E1127" i="7"/>
  <c r="D1127" i="7"/>
  <c r="H1127" i="7"/>
  <c r="C1127" i="7"/>
  <c r="G1210" i="7"/>
  <c r="F1210" i="7"/>
  <c r="E1210" i="7"/>
  <c r="D1210" i="7"/>
  <c r="H1210" i="7"/>
  <c r="C1210" i="7"/>
  <c r="G1280" i="7"/>
  <c r="F1280" i="7"/>
  <c r="E1280" i="7"/>
  <c r="D1280" i="7"/>
  <c r="H1280" i="7"/>
  <c r="C1280" i="7"/>
  <c r="G1344" i="7"/>
  <c r="F1344" i="7"/>
  <c r="E1344" i="7"/>
  <c r="D1344" i="7"/>
  <c r="H1344" i="7"/>
  <c r="C1344" i="7"/>
  <c r="G1408" i="7"/>
  <c r="F1408" i="7"/>
  <c r="E1408" i="7"/>
  <c r="D1408" i="7"/>
  <c r="H1408" i="7"/>
  <c r="C1408" i="7"/>
  <c r="G637" i="7"/>
  <c r="F637" i="7"/>
  <c r="E637" i="7"/>
  <c r="D637" i="7"/>
  <c r="H637" i="7"/>
  <c r="C637" i="7"/>
  <c r="G1085" i="7"/>
  <c r="F1085" i="7"/>
  <c r="E1085" i="7"/>
  <c r="D1085" i="7"/>
  <c r="H1085" i="7"/>
  <c r="C1085" i="7"/>
  <c r="G1171" i="7"/>
  <c r="F1171" i="7"/>
  <c r="E1171" i="7"/>
  <c r="D1171" i="7"/>
  <c r="H1171" i="7"/>
  <c r="C1171" i="7"/>
  <c r="G1247" i="7"/>
  <c r="F1247" i="7"/>
  <c r="E1247" i="7"/>
  <c r="D1247" i="7"/>
  <c r="H1247" i="7"/>
  <c r="C1247" i="7"/>
  <c r="G1313" i="7"/>
  <c r="F1313" i="7"/>
  <c r="E1313" i="7"/>
  <c r="D1313" i="7"/>
  <c r="H1313" i="7"/>
  <c r="C1313" i="7"/>
  <c r="G1377" i="7"/>
  <c r="F1377" i="7"/>
  <c r="E1377" i="7"/>
  <c r="D1377" i="7"/>
  <c r="H1377" i="7"/>
  <c r="C1377" i="7"/>
  <c r="G1441" i="7"/>
  <c r="F1441" i="7"/>
  <c r="E1441" i="7"/>
  <c r="D1441" i="7"/>
  <c r="H1441" i="7"/>
  <c r="C1441" i="7"/>
  <c r="G933" i="7"/>
  <c r="F933" i="7"/>
  <c r="E933" i="7"/>
  <c r="D933" i="7"/>
  <c r="H933" i="7"/>
  <c r="C933" i="7"/>
  <c r="G1130" i="7"/>
  <c r="F1130" i="7"/>
  <c r="E1130" i="7"/>
  <c r="D1130" i="7"/>
  <c r="H1130" i="7"/>
  <c r="C1130" i="7"/>
  <c r="G1212" i="7"/>
  <c r="F1212" i="7"/>
  <c r="E1212" i="7"/>
  <c r="D1212" i="7"/>
  <c r="H1212" i="7"/>
  <c r="C1212" i="7"/>
  <c r="G1282" i="7"/>
  <c r="F1282" i="7"/>
  <c r="E1282" i="7"/>
  <c r="D1282" i="7"/>
  <c r="H1282" i="7"/>
  <c r="C1282" i="7"/>
  <c r="G1346" i="7"/>
  <c r="F1346" i="7"/>
  <c r="E1346" i="7"/>
  <c r="D1346" i="7"/>
  <c r="H1346" i="7"/>
  <c r="C1346" i="7"/>
  <c r="G1410" i="7"/>
  <c r="F1410" i="7"/>
  <c r="E1410" i="7"/>
  <c r="D1410" i="7"/>
  <c r="H1410" i="7"/>
  <c r="C1410" i="7"/>
  <c r="G683" i="7"/>
  <c r="F683" i="7"/>
  <c r="E683" i="7"/>
  <c r="D683" i="7"/>
  <c r="H683" i="7"/>
  <c r="C683" i="7"/>
  <c r="G1089" i="7"/>
  <c r="F1089" i="7"/>
  <c r="E1089" i="7"/>
  <c r="D1089" i="7"/>
  <c r="H1089" i="7"/>
  <c r="C1089" i="7"/>
  <c r="G1173" i="7"/>
  <c r="F1173" i="7"/>
  <c r="E1173" i="7"/>
  <c r="D1173" i="7"/>
  <c r="H1173" i="7"/>
  <c r="C1173" i="7"/>
  <c r="G1250" i="7"/>
  <c r="F1250" i="7"/>
  <c r="E1250" i="7"/>
  <c r="D1250" i="7"/>
  <c r="H1250" i="7"/>
  <c r="C1250" i="7"/>
  <c r="G1315" i="7"/>
  <c r="F1315" i="7"/>
  <c r="E1315" i="7"/>
  <c r="D1315" i="7"/>
  <c r="H1315" i="7"/>
  <c r="C1315" i="7"/>
  <c r="G1379" i="7"/>
  <c r="F1379" i="7"/>
  <c r="E1379" i="7"/>
  <c r="D1379" i="7"/>
  <c r="H1379" i="7"/>
  <c r="C1379" i="7"/>
  <c r="G1443" i="7"/>
  <c r="F1443" i="7"/>
  <c r="E1443" i="7"/>
  <c r="D1443" i="7"/>
  <c r="H1443" i="7"/>
  <c r="C1443" i="7"/>
  <c r="G1013" i="7"/>
  <c r="F1013" i="7"/>
  <c r="E1013" i="7"/>
  <c r="D1013" i="7"/>
  <c r="H1013" i="7"/>
  <c r="C1013" i="7"/>
  <c r="G1143" i="7"/>
  <c r="F1143" i="7"/>
  <c r="E1143" i="7"/>
  <c r="D1143" i="7"/>
  <c r="H1143" i="7"/>
  <c r="C1143" i="7"/>
  <c r="G1223" i="7"/>
  <c r="F1223" i="7"/>
  <c r="E1223" i="7"/>
  <c r="D1223" i="7"/>
  <c r="H1223" i="7"/>
  <c r="C1223" i="7"/>
  <c r="G1292" i="7"/>
  <c r="F1292" i="7"/>
  <c r="E1292" i="7"/>
  <c r="D1292" i="7"/>
  <c r="H1292" i="7"/>
  <c r="C1292" i="7"/>
  <c r="G1356" i="7"/>
  <c r="F1356" i="7"/>
  <c r="E1356" i="7"/>
  <c r="D1356" i="7"/>
  <c r="H1356" i="7"/>
  <c r="C1356" i="7"/>
  <c r="G1420" i="7"/>
  <c r="F1420" i="7"/>
  <c r="E1420" i="7"/>
  <c r="D1420" i="7"/>
  <c r="H1420" i="7"/>
  <c r="C1420" i="7"/>
  <c r="G1166" i="7"/>
  <c r="F1166" i="7"/>
  <c r="E1166" i="7"/>
  <c r="D1166" i="7"/>
  <c r="H1166" i="7"/>
  <c r="C1166" i="7"/>
  <c r="G1102" i="7"/>
  <c r="F1102" i="7"/>
  <c r="E1102" i="7"/>
  <c r="D1102" i="7"/>
  <c r="H1102" i="7"/>
  <c r="C1102" i="7"/>
  <c r="G1038" i="7"/>
  <c r="F1038" i="7"/>
  <c r="E1038" i="7"/>
  <c r="D1038" i="7"/>
  <c r="H1038" i="7"/>
  <c r="C1038" i="7"/>
  <c r="G974" i="7"/>
  <c r="F974" i="7"/>
  <c r="E974" i="7"/>
  <c r="D974" i="7"/>
  <c r="H974" i="7"/>
  <c r="C974" i="7"/>
  <c r="G910" i="7"/>
  <c r="F910" i="7"/>
  <c r="E910" i="7"/>
  <c r="D910" i="7"/>
  <c r="H910" i="7"/>
  <c r="C910" i="7"/>
  <c r="G846" i="7"/>
  <c r="F846" i="7"/>
  <c r="E846" i="7"/>
  <c r="D846" i="7"/>
  <c r="H846" i="7"/>
  <c r="C846" i="7"/>
  <c r="G782" i="7"/>
  <c r="F782" i="7"/>
  <c r="E782" i="7"/>
  <c r="D782" i="7"/>
  <c r="H782" i="7"/>
  <c r="C782" i="7"/>
  <c r="G718" i="7"/>
  <c r="F718" i="7"/>
  <c r="E718" i="7"/>
  <c r="D718" i="7"/>
  <c r="H718" i="7"/>
  <c r="C718" i="7"/>
  <c r="G576" i="7"/>
  <c r="F576" i="7"/>
  <c r="E576" i="7"/>
  <c r="D576" i="7"/>
  <c r="H576" i="7"/>
  <c r="C576" i="7"/>
  <c r="G72" i="7"/>
  <c r="F72" i="7"/>
  <c r="E72" i="7"/>
  <c r="D72" i="7"/>
  <c r="H72" i="7"/>
  <c r="C72" i="7"/>
  <c r="G1020" i="7"/>
  <c r="F1020" i="7"/>
  <c r="E1020" i="7"/>
  <c r="D1020" i="7"/>
  <c r="H1020" i="7"/>
  <c r="C1020" i="7"/>
  <c r="G956" i="7"/>
  <c r="F956" i="7"/>
  <c r="E956" i="7"/>
  <c r="D956" i="7"/>
  <c r="H956" i="7"/>
  <c r="C956" i="7"/>
  <c r="G892" i="7"/>
  <c r="F892" i="7"/>
  <c r="E892" i="7"/>
  <c r="D892" i="7"/>
  <c r="H892" i="7"/>
  <c r="C892" i="7"/>
  <c r="G828" i="7"/>
  <c r="F828" i="7"/>
  <c r="E828" i="7"/>
  <c r="D828" i="7"/>
  <c r="H828" i="7"/>
  <c r="C828" i="7"/>
  <c r="G764" i="7"/>
  <c r="F764" i="7"/>
  <c r="E764" i="7"/>
  <c r="D764" i="7"/>
  <c r="H764" i="7"/>
  <c r="C764" i="7"/>
  <c r="G700" i="7"/>
  <c r="F700" i="7"/>
  <c r="E700" i="7"/>
  <c r="D700" i="7"/>
  <c r="H700" i="7"/>
  <c r="C700" i="7"/>
  <c r="G440" i="7"/>
  <c r="F440" i="7"/>
  <c r="E440" i="7"/>
  <c r="D440" i="7"/>
  <c r="H440" i="7"/>
  <c r="C440" i="7"/>
  <c r="G1059" i="7"/>
  <c r="F1059" i="7"/>
  <c r="E1059" i="7"/>
  <c r="D1059" i="7"/>
  <c r="H1059" i="7"/>
  <c r="C1059" i="7"/>
  <c r="G995" i="7"/>
  <c r="F995" i="7"/>
  <c r="E995" i="7"/>
  <c r="D995" i="7"/>
  <c r="H995" i="7"/>
  <c r="C995" i="7"/>
  <c r="G931" i="7"/>
  <c r="E931" i="7"/>
  <c r="F931" i="7"/>
  <c r="D931" i="7"/>
  <c r="H931" i="7"/>
  <c r="C931" i="7"/>
  <c r="G867" i="7"/>
  <c r="F867" i="7"/>
  <c r="E867" i="7"/>
  <c r="D867" i="7"/>
  <c r="H867" i="7"/>
  <c r="C867" i="7"/>
  <c r="G803" i="7"/>
  <c r="E803" i="7"/>
  <c r="F803" i="7"/>
  <c r="D803" i="7"/>
  <c r="H803" i="7"/>
  <c r="C803" i="7"/>
  <c r="G739" i="7"/>
  <c r="E739" i="7"/>
  <c r="F739" i="7"/>
  <c r="D739" i="7"/>
  <c r="H739" i="7"/>
  <c r="C739" i="7"/>
  <c r="G661" i="7"/>
  <c r="F661" i="7"/>
  <c r="E661" i="7"/>
  <c r="D661" i="7"/>
  <c r="H661" i="7"/>
  <c r="C661" i="7"/>
  <c r="G240" i="7"/>
  <c r="F240" i="7"/>
  <c r="E240" i="7"/>
  <c r="D240" i="7"/>
  <c r="H240" i="7"/>
  <c r="C240" i="7"/>
  <c r="G1010" i="7"/>
  <c r="F1010" i="7"/>
  <c r="E1010" i="7"/>
  <c r="D1010" i="7"/>
  <c r="H1010" i="7"/>
  <c r="C1010" i="7"/>
  <c r="G946" i="7"/>
  <c r="F946" i="7"/>
  <c r="E946" i="7"/>
  <c r="D946" i="7"/>
  <c r="H946" i="7"/>
  <c r="C946" i="7"/>
  <c r="G882" i="7"/>
  <c r="F882" i="7"/>
  <c r="E882" i="7"/>
  <c r="D882" i="7"/>
  <c r="H882" i="7"/>
  <c r="C882" i="7"/>
  <c r="G818" i="7"/>
  <c r="F818" i="7"/>
  <c r="E818" i="7"/>
  <c r="D818" i="7"/>
  <c r="H818" i="7"/>
  <c r="C818" i="7"/>
  <c r="G754" i="7"/>
  <c r="F754" i="7"/>
  <c r="E754" i="7"/>
  <c r="D754" i="7"/>
  <c r="H754" i="7"/>
  <c r="C754" i="7"/>
  <c r="G690" i="7"/>
  <c r="F690" i="7"/>
  <c r="E690" i="7"/>
  <c r="D690" i="7"/>
  <c r="H690" i="7"/>
  <c r="C690" i="7"/>
  <c r="G360" i="7"/>
  <c r="F360" i="7"/>
  <c r="E360" i="7"/>
  <c r="D360" i="7"/>
  <c r="H360" i="7"/>
  <c r="C360" i="7"/>
  <c r="G1033" i="7"/>
  <c r="F1033" i="7"/>
  <c r="E1033" i="7"/>
  <c r="D1033" i="7"/>
  <c r="H1033" i="7"/>
  <c r="C1033" i="7"/>
  <c r="G969" i="7"/>
  <c r="F969" i="7"/>
  <c r="E969" i="7"/>
  <c r="D969" i="7"/>
  <c r="H969" i="7"/>
  <c r="C969" i="7"/>
  <c r="G905" i="7"/>
  <c r="F905" i="7"/>
  <c r="E905" i="7"/>
  <c r="D905" i="7"/>
  <c r="H905" i="7"/>
  <c r="C905" i="7"/>
  <c r="G841" i="7"/>
  <c r="F841" i="7"/>
  <c r="E841" i="7"/>
  <c r="D841" i="7"/>
  <c r="H841" i="7"/>
  <c r="C841" i="7"/>
  <c r="G777" i="7"/>
  <c r="F777" i="7"/>
  <c r="E777" i="7"/>
  <c r="D777" i="7"/>
  <c r="H777" i="7"/>
  <c r="C777" i="7"/>
  <c r="G713" i="7"/>
  <c r="F713" i="7"/>
  <c r="E713" i="7"/>
  <c r="D713" i="7"/>
  <c r="H713" i="7"/>
  <c r="C713" i="7"/>
  <c r="G544" i="7"/>
  <c r="F544" i="7"/>
  <c r="E544" i="7"/>
  <c r="D544" i="7"/>
  <c r="H544" i="7"/>
  <c r="C544" i="7"/>
  <c r="G32" i="7"/>
  <c r="F32" i="7"/>
  <c r="E32" i="7"/>
  <c r="D32" i="7"/>
  <c r="H32" i="7"/>
  <c r="C32" i="7"/>
  <c r="G1200" i="7"/>
  <c r="F1200" i="7"/>
  <c r="E1200" i="7"/>
  <c r="D1200" i="7"/>
  <c r="H1200" i="7"/>
  <c r="C1200" i="7"/>
  <c r="G1136" i="7"/>
  <c r="F1136" i="7"/>
  <c r="E1136" i="7"/>
  <c r="D1136" i="7"/>
  <c r="H1136" i="7"/>
  <c r="C1136" i="7"/>
  <c r="G1072" i="7"/>
  <c r="F1072" i="7"/>
  <c r="E1072" i="7"/>
  <c r="D1072" i="7"/>
  <c r="H1072" i="7"/>
  <c r="C1072" i="7"/>
  <c r="G1008" i="7"/>
  <c r="F1008" i="7"/>
  <c r="E1008" i="7"/>
  <c r="D1008" i="7"/>
  <c r="H1008" i="7"/>
  <c r="C1008" i="7"/>
  <c r="G944" i="7"/>
  <c r="F944" i="7"/>
  <c r="E944" i="7"/>
  <c r="D944" i="7"/>
  <c r="H944" i="7"/>
  <c r="C944" i="7"/>
  <c r="G880" i="7"/>
  <c r="F880" i="7"/>
  <c r="E880" i="7"/>
  <c r="D880" i="7"/>
  <c r="H880" i="7"/>
  <c r="C880" i="7"/>
  <c r="G816" i="7"/>
  <c r="F816" i="7"/>
  <c r="E816" i="7"/>
  <c r="D816" i="7"/>
  <c r="H816" i="7"/>
  <c r="C816" i="7"/>
  <c r="G752" i="7"/>
  <c r="F752" i="7"/>
  <c r="E752" i="7"/>
  <c r="D752" i="7"/>
  <c r="H752" i="7"/>
  <c r="C752" i="7"/>
  <c r="G687" i="7"/>
  <c r="F687" i="7"/>
  <c r="E687" i="7"/>
  <c r="D687" i="7"/>
  <c r="H687" i="7"/>
  <c r="C687" i="7"/>
  <c r="G344" i="7"/>
  <c r="F344" i="7"/>
  <c r="E344" i="7"/>
  <c r="D344" i="7"/>
  <c r="H344" i="7"/>
  <c r="C344" i="7"/>
  <c r="G1063" i="7"/>
  <c r="F1063" i="7"/>
  <c r="E1063" i="7"/>
  <c r="D1063" i="7"/>
  <c r="H1063" i="7"/>
  <c r="C1063" i="7"/>
  <c r="G999" i="7"/>
  <c r="F999" i="7"/>
  <c r="E999" i="7"/>
  <c r="D999" i="7"/>
  <c r="H999" i="7"/>
  <c r="C999" i="7"/>
  <c r="G935" i="7"/>
  <c r="F935" i="7"/>
  <c r="E935" i="7"/>
  <c r="D935" i="7"/>
  <c r="H935" i="7"/>
  <c r="C935" i="7"/>
  <c r="G871" i="7"/>
  <c r="F871" i="7"/>
  <c r="E871" i="7"/>
  <c r="D871" i="7"/>
  <c r="H871" i="7"/>
  <c r="C871" i="7"/>
  <c r="G807" i="7"/>
  <c r="F807" i="7"/>
  <c r="E807" i="7"/>
  <c r="D807" i="7"/>
  <c r="H807" i="7"/>
  <c r="C807" i="7"/>
  <c r="G743" i="7"/>
  <c r="F743" i="7"/>
  <c r="E743" i="7"/>
  <c r="D743" i="7"/>
  <c r="H743" i="7"/>
  <c r="C743" i="7"/>
  <c r="G672" i="7"/>
  <c r="F672" i="7"/>
  <c r="E672" i="7"/>
  <c r="D672" i="7"/>
  <c r="H672" i="7"/>
  <c r="C672" i="7"/>
  <c r="G272" i="7"/>
  <c r="F272" i="7"/>
  <c r="E272" i="7"/>
  <c r="D272" i="7"/>
  <c r="H272" i="7"/>
  <c r="C272" i="7"/>
  <c r="G665" i="7"/>
  <c r="F665" i="7"/>
  <c r="E665" i="7"/>
  <c r="D665" i="7"/>
  <c r="H665" i="7"/>
  <c r="C665" i="7"/>
  <c r="G601" i="7"/>
  <c r="F601" i="7"/>
  <c r="E601" i="7"/>
  <c r="D601" i="7"/>
  <c r="H601" i="7"/>
  <c r="C601" i="7"/>
  <c r="G537" i="7"/>
  <c r="F537" i="7"/>
  <c r="E537" i="7"/>
  <c r="D537" i="7"/>
  <c r="H537" i="7"/>
  <c r="C537" i="7"/>
  <c r="G473" i="7"/>
  <c r="F473" i="7"/>
  <c r="E473" i="7"/>
  <c r="D473" i="7"/>
  <c r="H473" i="7"/>
  <c r="C473" i="7"/>
  <c r="G409" i="7"/>
  <c r="F409" i="7"/>
  <c r="E409" i="7"/>
  <c r="D409" i="7"/>
  <c r="H409" i="7"/>
  <c r="C409" i="7"/>
  <c r="G345" i="7"/>
  <c r="F345" i="7"/>
  <c r="E345" i="7"/>
  <c r="D345" i="7"/>
  <c r="H345" i="7"/>
  <c r="C345" i="7"/>
  <c r="G281" i="7"/>
  <c r="F281" i="7"/>
  <c r="E281" i="7"/>
  <c r="D281" i="7"/>
  <c r="H281" i="7"/>
  <c r="C281" i="7"/>
  <c r="G217" i="7"/>
  <c r="F217" i="7"/>
  <c r="E217" i="7"/>
  <c r="D217" i="7"/>
  <c r="H217" i="7"/>
  <c r="C217" i="7"/>
  <c r="G153" i="7"/>
  <c r="F153" i="7"/>
  <c r="E153" i="7"/>
  <c r="D153" i="7"/>
  <c r="H153" i="7"/>
  <c r="C153" i="7"/>
  <c r="G89" i="7"/>
  <c r="F89" i="7"/>
  <c r="E89" i="7"/>
  <c r="D89" i="7"/>
  <c r="H89" i="7"/>
  <c r="C89" i="7"/>
  <c r="G25" i="7"/>
  <c r="F25" i="7"/>
  <c r="E25" i="7"/>
  <c r="D25" i="7"/>
  <c r="H25" i="7"/>
  <c r="C25" i="7"/>
  <c r="G615" i="7"/>
  <c r="F615" i="7"/>
  <c r="E615" i="7"/>
  <c r="D615" i="7"/>
  <c r="H615" i="7"/>
  <c r="C615" i="7"/>
  <c r="G551" i="7"/>
  <c r="F551" i="7"/>
  <c r="E551" i="7"/>
  <c r="D551" i="7"/>
  <c r="H551" i="7"/>
  <c r="C551" i="7"/>
  <c r="G487" i="7"/>
  <c r="F487" i="7"/>
  <c r="E487" i="7"/>
  <c r="D487" i="7"/>
  <c r="H487" i="7"/>
  <c r="C487" i="7"/>
  <c r="G423" i="7"/>
  <c r="F423" i="7"/>
  <c r="E423" i="7"/>
  <c r="D423" i="7"/>
  <c r="H423" i="7"/>
  <c r="C423" i="7"/>
  <c r="G359" i="7"/>
  <c r="F359" i="7"/>
  <c r="E359" i="7"/>
  <c r="D359" i="7"/>
  <c r="H359" i="7"/>
  <c r="C359" i="7"/>
  <c r="G295" i="7"/>
  <c r="F295" i="7"/>
  <c r="E295" i="7"/>
  <c r="D295" i="7"/>
  <c r="H295" i="7"/>
  <c r="C295" i="7"/>
  <c r="G231" i="7"/>
  <c r="F231" i="7"/>
  <c r="E231" i="7"/>
  <c r="D231" i="7"/>
  <c r="H231" i="7"/>
  <c r="C231" i="7"/>
  <c r="G167" i="7"/>
  <c r="F167" i="7"/>
  <c r="E167" i="7"/>
  <c r="D167" i="7"/>
  <c r="H167" i="7"/>
  <c r="C167" i="7"/>
  <c r="G103" i="7"/>
  <c r="F103" i="7"/>
  <c r="E103" i="7"/>
  <c r="D103" i="7"/>
  <c r="H103" i="7"/>
  <c r="C103" i="7"/>
  <c r="G39" i="7"/>
  <c r="F39" i="7"/>
  <c r="E39" i="7"/>
  <c r="D39" i="7"/>
  <c r="H39" i="7"/>
  <c r="C39" i="7"/>
  <c r="G654" i="7"/>
  <c r="F654" i="7"/>
  <c r="E654" i="7"/>
  <c r="D654" i="7"/>
  <c r="H654" i="7"/>
  <c r="C654" i="7"/>
  <c r="G590" i="7"/>
  <c r="F590" i="7"/>
  <c r="E590" i="7"/>
  <c r="D590" i="7"/>
  <c r="H590" i="7"/>
  <c r="C590" i="7"/>
  <c r="G526" i="7"/>
  <c r="F526" i="7"/>
  <c r="E526" i="7"/>
  <c r="D526" i="7"/>
  <c r="H526" i="7"/>
  <c r="C526" i="7"/>
  <c r="G462" i="7"/>
  <c r="F462" i="7"/>
  <c r="E462" i="7"/>
  <c r="D462" i="7"/>
  <c r="H462" i="7"/>
  <c r="C462" i="7"/>
  <c r="G398" i="7"/>
  <c r="F398" i="7"/>
  <c r="E398" i="7"/>
  <c r="D398" i="7"/>
  <c r="H398" i="7"/>
  <c r="C398" i="7"/>
  <c r="G334" i="7"/>
  <c r="F334" i="7"/>
  <c r="E334" i="7"/>
  <c r="D334" i="7"/>
  <c r="H334" i="7"/>
  <c r="C334" i="7"/>
  <c r="G270" i="7"/>
  <c r="F270" i="7"/>
  <c r="E270" i="7"/>
  <c r="D270" i="7"/>
  <c r="H270" i="7"/>
  <c r="C270" i="7"/>
  <c r="G206" i="7"/>
  <c r="F206" i="7"/>
  <c r="E206" i="7"/>
  <c r="D206" i="7"/>
  <c r="H206" i="7"/>
  <c r="C206" i="7"/>
  <c r="G142" i="7"/>
  <c r="F142" i="7"/>
  <c r="E142" i="7"/>
  <c r="D142" i="7"/>
  <c r="H142" i="7"/>
  <c r="C142" i="7"/>
  <c r="G78" i="7"/>
  <c r="F78" i="7"/>
  <c r="E78" i="7"/>
  <c r="D78" i="7"/>
  <c r="H78" i="7"/>
  <c r="C78" i="7"/>
  <c r="G14" i="7"/>
  <c r="F14" i="7"/>
  <c r="E14" i="7"/>
  <c r="D14" i="7"/>
  <c r="H14" i="7"/>
  <c r="C14" i="7"/>
  <c r="G509" i="7"/>
  <c r="F509" i="7"/>
  <c r="E509" i="7"/>
  <c r="D509" i="7"/>
  <c r="H509" i="7"/>
  <c r="C509" i="7"/>
  <c r="G445" i="7"/>
  <c r="F445" i="7"/>
  <c r="E445" i="7"/>
  <c r="D445" i="7"/>
  <c r="H445" i="7"/>
  <c r="C445" i="7"/>
  <c r="G381" i="7"/>
  <c r="F381" i="7"/>
  <c r="E381" i="7"/>
  <c r="D381" i="7"/>
  <c r="H381" i="7"/>
  <c r="C381" i="7"/>
  <c r="G317" i="7"/>
  <c r="F317" i="7"/>
  <c r="E317" i="7"/>
  <c r="D317" i="7"/>
  <c r="H317" i="7"/>
  <c r="C317" i="7"/>
  <c r="G253" i="7"/>
  <c r="F253" i="7"/>
  <c r="E253" i="7"/>
  <c r="D253" i="7"/>
  <c r="H253" i="7"/>
  <c r="C253" i="7"/>
  <c r="G189" i="7"/>
  <c r="F189" i="7"/>
  <c r="E189" i="7"/>
  <c r="D189" i="7"/>
  <c r="H189" i="7"/>
  <c r="C189" i="7"/>
  <c r="G125" i="7"/>
  <c r="F125" i="7"/>
  <c r="E125" i="7"/>
  <c r="D125" i="7"/>
  <c r="H125" i="7"/>
  <c r="C125" i="7"/>
  <c r="G61" i="7"/>
  <c r="F61" i="7"/>
  <c r="E61" i="7"/>
  <c r="D61" i="7"/>
  <c r="H61" i="7"/>
  <c r="C61" i="7"/>
  <c r="G668" i="7"/>
  <c r="F668" i="7"/>
  <c r="E668" i="7"/>
  <c r="D668" i="7"/>
  <c r="H668" i="7"/>
  <c r="C668" i="7"/>
  <c r="G604" i="7"/>
  <c r="F604" i="7"/>
  <c r="E604" i="7"/>
  <c r="D604" i="7"/>
  <c r="H604" i="7"/>
  <c r="C604" i="7"/>
  <c r="G540" i="7"/>
  <c r="F540" i="7"/>
  <c r="E540" i="7"/>
  <c r="D540" i="7"/>
  <c r="H540" i="7"/>
  <c r="C540" i="7"/>
  <c r="G476" i="7"/>
  <c r="F476" i="7"/>
  <c r="E476" i="7"/>
  <c r="D476" i="7"/>
  <c r="H476" i="7"/>
  <c r="C476" i="7"/>
  <c r="G412" i="7"/>
  <c r="F412" i="7"/>
  <c r="E412" i="7"/>
  <c r="D412" i="7"/>
  <c r="H412" i="7"/>
  <c r="C412" i="7"/>
  <c r="G348" i="7"/>
  <c r="F348" i="7"/>
  <c r="E348" i="7"/>
  <c r="D348" i="7"/>
  <c r="H348" i="7"/>
  <c r="C348" i="7"/>
  <c r="G284" i="7"/>
  <c r="F284" i="7"/>
  <c r="E284" i="7"/>
  <c r="D284" i="7"/>
  <c r="H284" i="7"/>
  <c r="C284" i="7"/>
  <c r="G220" i="7"/>
  <c r="F220" i="7"/>
  <c r="E220" i="7"/>
  <c r="D220" i="7"/>
  <c r="H220" i="7"/>
  <c r="C220" i="7"/>
  <c r="G156" i="7"/>
  <c r="F156" i="7"/>
  <c r="E156" i="7"/>
  <c r="D156" i="7"/>
  <c r="H156" i="7"/>
  <c r="C156" i="7"/>
  <c r="G92" i="7"/>
  <c r="F92" i="7"/>
  <c r="E92" i="7"/>
  <c r="D92" i="7"/>
  <c r="H92" i="7"/>
  <c r="C92" i="7"/>
  <c r="G28" i="7"/>
  <c r="F28" i="7"/>
  <c r="E28" i="7"/>
  <c r="D28" i="7"/>
  <c r="H28" i="7"/>
  <c r="C28" i="7"/>
  <c r="G635" i="7"/>
  <c r="F635" i="7"/>
  <c r="E635" i="7"/>
  <c r="D635" i="7"/>
  <c r="H635" i="7"/>
  <c r="C635" i="7"/>
  <c r="G571" i="7"/>
  <c r="F571" i="7"/>
  <c r="E571" i="7"/>
  <c r="D571" i="7"/>
  <c r="H571" i="7"/>
  <c r="C571" i="7"/>
  <c r="G507" i="7"/>
  <c r="F507" i="7"/>
  <c r="E507" i="7"/>
  <c r="D507" i="7"/>
  <c r="H507" i="7"/>
  <c r="C507" i="7"/>
  <c r="G443" i="7"/>
  <c r="F443" i="7"/>
  <c r="E443" i="7"/>
  <c r="D443" i="7"/>
  <c r="H443" i="7"/>
  <c r="C443" i="7"/>
  <c r="G379" i="7"/>
  <c r="F379" i="7"/>
  <c r="E379" i="7"/>
  <c r="D379" i="7"/>
  <c r="H379" i="7"/>
  <c r="C379" i="7"/>
  <c r="G315" i="7"/>
  <c r="F315" i="7"/>
  <c r="E315" i="7"/>
  <c r="D315" i="7"/>
  <c r="H315" i="7"/>
  <c r="C315" i="7"/>
  <c r="G251" i="7"/>
  <c r="F251" i="7"/>
  <c r="E251" i="7"/>
  <c r="D251" i="7"/>
  <c r="H251" i="7"/>
  <c r="C251" i="7"/>
  <c r="G187" i="7"/>
  <c r="F187" i="7"/>
  <c r="E187" i="7"/>
  <c r="D187" i="7"/>
  <c r="H187" i="7"/>
  <c r="C187" i="7"/>
  <c r="G123" i="7"/>
  <c r="F123" i="7"/>
  <c r="E123" i="7"/>
  <c r="D123" i="7"/>
  <c r="H123" i="7"/>
  <c r="C123" i="7"/>
  <c r="G59" i="7"/>
  <c r="F59" i="7"/>
  <c r="E59" i="7"/>
  <c r="D59" i="7"/>
  <c r="H59" i="7"/>
  <c r="C59" i="7"/>
  <c r="G658" i="7"/>
  <c r="F658" i="7"/>
  <c r="E658" i="7"/>
  <c r="D658" i="7"/>
  <c r="H658" i="7"/>
  <c r="C658" i="7"/>
  <c r="G594" i="7"/>
  <c r="F594" i="7"/>
  <c r="E594" i="7"/>
  <c r="D594" i="7"/>
  <c r="H594" i="7"/>
  <c r="C594" i="7"/>
  <c r="G530" i="7"/>
  <c r="F530" i="7"/>
  <c r="E530" i="7"/>
  <c r="D530" i="7"/>
  <c r="H530" i="7"/>
  <c r="C530" i="7"/>
  <c r="G466" i="7"/>
  <c r="F466" i="7"/>
  <c r="E466" i="7"/>
  <c r="D466" i="7"/>
  <c r="H466" i="7"/>
  <c r="C466" i="7"/>
  <c r="G402" i="7"/>
  <c r="F402" i="7"/>
  <c r="E402" i="7"/>
  <c r="D402" i="7"/>
  <c r="H402" i="7"/>
  <c r="C402" i="7"/>
  <c r="G338" i="7"/>
  <c r="F338" i="7"/>
  <c r="E338" i="7"/>
  <c r="D338" i="7"/>
  <c r="H338" i="7"/>
  <c r="C338" i="7"/>
  <c r="G274" i="7"/>
  <c r="F274" i="7"/>
  <c r="E274" i="7"/>
  <c r="D274" i="7"/>
  <c r="H274" i="7"/>
  <c r="C274" i="7"/>
  <c r="G210" i="7"/>
  <c r="F210" i="7"/>
  <c r="E210" i="7"/>
  <c r="D210" i="7"/>
  <c r="H210" i="7"/>
  <c r="C210" i="7"/>
  <c r="G146" i="7"/>
  <c r="F146" i="7"/>
  <c r="E146" i="7"/>
  <c r="D146" i="7"/>
  <c r="H146" i="7"/>
  <c r="C146" i="7"/>
  <c r="G82" i="7"/>
  <c r="F82" i="7"/>
  <c r="E82" i="7"/>
  <c r="D82" i="7"/>
  <c r="H82" i="7"/>
  <c r="C82" i="7"/>
  <c r="G18" i="7"/>
  <c r="F18" i="7"/>
  <c r="E18" i="7"/>
  <c r="D18" i="7"/>
  <c r="H18" i="7"/>
  <c r="C18" i="7"/>
  <c r="G1065" i="7"/>
  <c r="F1065" i="7"/>
  <c r="E1065" i="7"/>
  <c r="D1065" i="7"/>
  <c r="H1065" i="7"/>
  <c r="C1065" i="7"/>
  <c r="G1156" i="7"/>
  <c r="F1156" i="7"/>
  <c r="E1156" i="7"/>
  <c r="D1156" i="7"/>
  <c r="H1156" i="7"/>
  <c r="C1156" i="7"/>
  <c r="G1235" i="7"/>
  <c r="F1235" i="7"/>
  <c r="E1235" i="7"/>
  <c r="D1235" i="7"/>
  <c r="H1235" i="7"/>
  <c r="C1235" i="7"/>
  <c r="G1302" i="7"/>
  <c r="F1302" i="7"/>
  <c r="E1302" i="7"/>
  <c r="D1302" i="7"/>
  <c r="H1302" i="7"/>
  <c r="C1302" i="7"/>
  <c r="G1366" i="7"/>
  <c r="F1366" i="7"/>
  <c r="E1366" i="7"/>
  <c r="D1366" i="7"/>
  <c r="H1366" i="7"/>
  <c r="C1366" i="7"/>
  <c r="G1430" i="7"/>
  <c r="F1430" i="7"/>
  <c r="E1430" i="7"/>
  <c r="D1430" i="7"/>
  <c r="H1430" i="7"/>
  <c r="C1430" i="7"/>
  <c r="G1309" i="7"/>
  <c r="F1309" i="7"/>
  <c r="E1309" i="7"/>
  <c r="D1309" i="7"/>
  <c r="H1309" i="7"/>
  <c r="C1309" i="7"/>
  <c r="G1381" i="7"/>
  <c r="F1381" i="7"/>
  <c r="E1381" i="7"/>
  <c r="D1381" i="7"/>
  <c r="H1381" i="7"/>
  <c r="C1381" i="7"/>
  <c r="G1453" i="7"/>
  <c r="F1453" i="7"/>
  <c r="E1453" i="7"/>
  <c r="D1453" i="7"/>
  <c r="H1453" i="7"/>
  <c r="C1453" i="7"/>
  <c r="G1123" i="7"/>
  <c r="F1123" i="7"/>
  <c r="E1123" i="7"/>
  <c r="D1123" i="7"/>
  <c r="H1123" i="7"/>
  <c r="C1123" i="7"/>
  <c r="G1285" i="7"/>
  <c r="F1285" i="7"/>
  <c r="E1285" i="7"/>
  <c r="D1285" i="7"/>
  <c r="H1285" i="7"/>
  <c r="C1285" i="7"/>
  <c r="G1429" i="7"/>
  <c r="F1429" i="7"/>
  <c r="E1429" i="7"/>
  <c r="D1429" i="7"/>
  <c r="H1429" i="7"/>
  <c r="C1429" i="7"/>
  <c r="G1415" i="7"/>
  <c r="F1415" i="7"/>
  <c r="E1415" i="7"/>
  <c r="D1415" i="7"/>
  <c r="H1415" i="7"/>
  <c r="C1415" i="7"/>
  <c r="G1396" i="7"/>
  <c r="F1396" i="7"/>
  <c r="E1396" i="7"/>
  <c r="D1396" i="7"/>
  <c r="H1396" i="7"/>
  <c r="C1396" i="7"/>
  <c r="G1177" i="7"/>
  <c r="F1177" i="7"/>
  <c r="E1177" i="7"/>
  <c r="D1177" i="7"/>
  <c r="H1177" i="7"/>
  <c r="C1177" i="7"/>
  <c r="G717" i="7"/>
  <c r="F717" i="7"/>
  <c r="E717" i="7"/>
  <c r="D717" i="7"/>
  <c r="H717" i="7"/>
  <c r="C717" i="7"/>
  <c r="G1383" i="7"/>
  <c r="F1383" i="7"/>
  <c r="E1383" i="7"/>
  <c r="D1383" i="7"/>
  <c r="H1383" i="7"/>
  <c r="C1383" i="7"/>
  <c r="G981" i="7"/>
  <c r="F981" i="7"/>
  <c r="E981" i="7"/>
  <c r="D981" i="7"/>
  <c r="H981" i="7"/>
  <c r="C981" i="7"/>
  <c r="G1219" i="7"/>
  <c r="F1219" i="7"/>
  <c r="E1219" i="7"/>
  <c r="D1219" i="7"/>
  <c r="H1219" i="7"/>
  <c r="C1219" i="7"/>
  <c r="G1288" i="7"/>
  <c r="F1288" i="7"/>
  <c r="E1288" i="7"/>
  <c r="D1288" i="7"/>
  <c r="C1288" i="7"/>
  <c r="H1288" i="7"/>
  <c r="G1352" i="7"/>
  <c r="F1352" i="7"/>
  <c r="E1352" i="7"/>
  <c r="D1352" i="7"/>
  <c r="H1352" i="7"/>
  <c r="C1352" i="7"/>
  <c r="G1416" i="7"/>
  <c r="F1416" i="7"/>
  <c r="E1416" i="7"/>
  <c r="D1416" i="7"/>
  <c r="C1416" i="7"/>
  <c r="H1416" i="7"/>
  <c r="G733" i="7"/>
  <c r="F733" i="7"/>
  <c r="E733" i="7"/>
  <c r="D733" i="7"/>
  <c r="H733" i="7"/>
  <c r="C733" i="7"/>
  <c r="G1097" i="7"/>
  <c r="F1097" i="7"/>
  <c r="E1097" i="7"/>
  <c r="D1097" i="7"/>
  <c r="H1097" i="7"/>
  <c r="C1097" i="7"/>
  <c r="G1181" i="7"/>
  <c r="F1181" i="7"/>
  <c r="E1181" i="7"/>
  <c r="D1181" i="7"/>
  <c r="H1181" i="7"/>
  <c r="C1181" i="7"/>
  <c r="G1257" i="7"/>
  <c r="F1257" i="7"/>
  <c r="E1257" i="7"/>
  <c r="D1257" i="7"/>
  <c r="H1257" i="7"/>
  <c r="C1257" i="7"/>
  <c r="G1321" i="7"/>
  <c r="F1321" i="7"/>
  <c r="E1321" i="7"/>
  <c r="D1321" i="7"/>
  <c r="H1321" i="7"/>
  <c r="C1321" i="7"/>
  <c r="G1385" i="7"/>
  <c r="F1385" i="7"/>
  <c r="E1385" i="7"/>
  <c r="D1385" i="7"/>
  <c r="H1385" i="7"/>
  <c r="C1385" i="7"/>
  <c r="G1449" i="7"/>
  <c r="F1449" i="7"/>
  <c r="E1449" i="7"/>
  <c r="D1449" i="7"/>
  <c r="H1449" i="7"/>
  <c r="C1449" i="7"/>
  <c r="G997" i="7"/>
  <c r="F997" i="7"/>
  <c r="E997" i="7"/>
  <c r="D997" i="7"/>
  <c r="H997" i="7"/>
  <c r="C997" i="7"/>
  <c r="G1140" i="7"/>
  <c r="F1140" i="7"/>
  <c r="E1140" i="7"/>
  <c r="D1140" i="7"/>
  <c r="H1140" i="7"/>
  <c r="C1140" i="7"/>
  <c r="G1221" i="7"/>
  <c r="F1221" i="7"/>
  <c r="E1221" i="7"/>
  <c r="D1221" i="7"/>
  <c r="H1221" i="7"/>
  <c r="C1221" i="7"/>
  <c r="G1290" i="7"/>
  <c r="F1290" i="7"/>
  <c r="E1290" i="7"/>
  <c r="D1290" i="7"/>
  <c r="H1290" i="7"/>
  <c r="C1290" i="7"/>
  <c r="G1354" i="7"/>
  <c r="F1354" i="7"/>
  <c r="E1354" i="7"/>
  <c r="D1354" i="7"/>
  <c r="H1354" i="7"/>
  <c r="C1354" i="7"/>
  <c r="G1418" i="7"/>
  <c r="F1418" i="7"/>
  <c r="E1418" i="7"/>
  <c r="D1418" i="7"/>
  <c r="H1418" i="7"/>
  <c r="C1418" i="7"/>
  <c r="G749" i="7"/>
  <c r="F749" i="7"/>
  <c r="E749" i="7"/>
  <c r="D749" i="7"/>
  <c r="H749" i="7"/>
  <c r="C749" i="7"/>
  <c r="G1099" i="7"/>
  <c r="F1099" i="7"/>
  <c r="E1099" i="7"/>
  <c r="D1099" i="7"/>
  <c r="H1099" i="7"/>
  <c r="C1099" i="7"/>
  <c r="G1185" i="7"/>
  <c r="F1185" i="7"/>
  <c r="E1185" i="7"/>
  <c r="D1185" i="7"/>
  <c r="H1185" i="7"/>
  <c r="C1185" i="7"/>
  <c r="G1259" i="7"/>
  <c r="F1259" i="7"/>
  <c r="E1259" i="7"/>
  <c r="D1259" i="7"/>
  <c r="H1259" i="7"/>
  <c r="C1259" i="7"/>
  <c r="G1323" i="7"/>
  <c r="F1323" i="7"/>
  <c r="E1323" i="7"/>
  <c r="D1323" i="7"/>
  <c r="H1323" i="7"/>
  <c r="C1323" i="7"/>
  <c r="G1387" i="7"/>
  <c r="F1387" i="7"/>
  <c r="E1387" i="7"/>
  <c r="D1387" i="7"/>
  <c r="H1387" i="7"/>
  <c r="C1387" i="7"/>
  <c r="G1451" i="7"/>
  <c r="F1451" i="7"/>
  <c r="E1451" i="7"/>
  <c r="D1451" i="7"/>
  <c r="H1451" i="7"/>
  <c r="C1451" i="7"/>
  <c r="G1058" i="7"/>
  <c r="F1058" i="7"/>
  <c r="E1058" i="7"/>
  <c r="D1058" i="7"/>
  <c r="H1058" i="7"/>
  <c r="C1058" i="7"/>
  <c r="G1154" i="7"/>
  <c r="F1154" i="7"/>
  <c r="E1154" i="7"/>
  <c r="D1154" i="7"/>
  <c r="H1154" i="7"/>
  <c r="C1154" i="7"/>
  <c r="G1233" i="7"/>
  <c r="F1233" i="7"/>
  <c r="E1233" i="7"/>
  <c r="D1233" i="7"/>
  <c r="H1233" i="7"/>
  <c r="C1233" i="7"/>
  <c r="G1300" i="7"/>
  <c r="F1300" i="7"/>
  <c r="E1300" i="7"/>
  <c r="D1300" i="7"/>
  <c r="H1300" i="7"/>
  <c r="C1300" i="7"/>
  <c r="G1364" i="7"/>
  <c r="F1364" i="7"/>
  <c r="E1364" i="7"/>
  <c r="D1364" i="7"/>
  <c r="H1364" i="7"/>
  <c r="C1364" i="7"/>
  <c r="G1428" i="7"/>
  <c r="F1428" i="7"/>
  <c r="E1428" i="7"/>
  <c r="D1428" i="7"/>
  <c r="H1428" i="7"/>
  <c r="C1428" i="7"/>
  <c r="G1158" i="7"/>
  <c r="F1158" i="7"/>
  <c r="E1158" i="7"/>
  <c r="D1158" i="7"/>
  <c r="H1158" i="7"/>
  <c r="C1158" i="7"/>
  <c r="G1094" i="7"/>
  <c r="F1094" i="7"/>
  <c r="E1094" i="7"/>
  <c r="D1094" i="7"/>
  <c r="H1094" i="7"/>
  <c r="C1094" i="7"/>
  <c r="G1030" i="7"/>
  <c r="F1030" i="7"/>
  <c r="E1030" i="7"/>
  <c r="D1030" i="7"/>
  <c r="H1030" i="7"/>
  <c r="C1030" i="7"/>
  <c r="G966" i="7"/>
  <c r="F966" i="7"/>
  <c r="E966" i="7"/>
  <c r="D966" i="7"/>
  <c r="H966" i="7"/>
  <c r="C966" i="7"/>
  <c r="G902" i="7"/>
  <c r="F902" i="7"/>
  <c r="E902" i="7"/>
  <c r="D902" i="7"/>
  <c r="H902" i="7"/>
  <c r="C902" i="7"/>
  <c r="G838" i="7"/>
  <c r="F838" i="7"/>
  <c r="E838" i="7"/>
  <c r="D838" i="7"/>
  <c r="H838" i="7"/>
  <c r="C838" i="7"/>
  <c r="G774" i="7"/>
  <c r="F774" i="7"/>
  <c r="E774" i="7"/>
  <c r="D774" i="7"/>
  <c r="H774" i="7"/>
  <c r="C774" i="7"/>
  <c r="G710" i="7"/>
  <c r="F710" i="7"/>
  <c r="E710" i="7"/>
  <c r="D710" i="7"/>
  <c r="H710" i="7"/>
  <c r="C710" i="7"/>
  <c r="G520" i="7"/>
  <c r="F520" i="7"/>
  <c r="E520" i="7"/>
  <c r="D520" i="7"/>
  <c r="H520" i="7"/>
  <c r="C520" i="7"/>
  <c r="G1076" i="7"/>
  <c r="F1076" i="7"/>
  <c r="E1076" i="7"/>
  <c r="D1076" i="7"/>
  <c r="H1076" i="7"/>
  <c r="C1076" i="7"/>
  <c r="G1012" i="7"/>
  <c r="F1012" i="7"/>
  <c r="E1012" i="7"/>
  <c r="D1012" i="7"/>
  <c r="H1012" i="7"/>
  <c r="C1012" i="7"/>
  <c r="G948" i="7"/>
  <c r="F948" i="7"/>
  <c r="E948" i="7"/>
  <c r="D948" i="7"/>
  <c r="H948" i="7"/>
  <c r="C948" i="7"/>
  <c r="G884" i="7"/>
  <c r="F884" i="7"/>
  <c r="E884" i="7"/>
  <c r="D884" i="7"/>
  <c r="H884" i="7"/>
  <c r="C884" i="7"/>
  <c r="G820" i="7"/>
  <c r="F820" i="7"/>
  <c r="E820" i="7"/>
  <c r="D820" i="7"/>
  <c r="H820" i="7"/>
  <c r="C820" i="7"/>
  <c r="G756" i="7"/>
  <c r="F756" i="7"/>
  <c r="E756" i="7"/>
  <c r="D756" i="7"/>
  <c r="H756" i="7"/>
  <c r="C756" i="7"/>
  <c r="G692" i="7"/>
  <c r="F692" i="7"/>
  <c r="E692" i="7"/>
  <c r="D692" i="7"/>
  <c r="H692" i="7"/>
  <c r="C692" i="7"/>
  <c r="G376" i="7"/>
  <c r="F376" i="7"/>
  <c r="E376" i="7"/>
  <c r="D376" i="7"/>
  <c r="H376" i="7"/>
  <c r="C376" i="7"/>
  <c r="G1051" i="7"/>
  <c r="F1051" i="7"/>
  <c r="E1051" i="7"/>
  <c r="D1051" i="7"/>
  <c r="H1051" i="7"/>
  <c r="C1051" i="7"/>
  <c r="G987" i="7"/>
  <c r="F987" i="7"/>
  <c r="E987" i="7"/>
  <c r="D987" i="7"/>
  <c r="H987" i="7"/>
  <c r="C987" i="7"/>
  <c r="G923" i="7"/>
  <c r="F923" i="7"/>
  <c r="E923" i="7"/>
  <c r="D923" i="7"/>
  <c r="H923" i="7"/>
  <c r="C923" i="7"/>
  <c r="G859" i="7"/>
  <c r="F859" i="7"/>
  <c r="E859" i="7"/>
  <c r="D859" i="7"/>
  <c r="H859" i="7"/>
  <c r="C859" i="7"/>
  <c r="G795" i="7"/>
  <c r="F795" i="7"/>
  <c r="E795" i="7"/>
  <c r="D795" i="7"/>
  <c r="H795" i="7"/>
  <c r="C795" i="7"/>
  <c r="G731" i="7"/>
  <c r="F731" i="7"/>
  <c r="E731" i="7"/>
  <c r="D731" i="7"/>
  <c r="H731" i="7"/>
  <c r="C731" i="7"/>
  <c r="G629" i="7"/>
  <c r="F629" i="7"/>
  <c r="E629" i="7"/>
  <c r="D629" i="7"/>
  <c r="H629" i="7"/>
  <c r="C629" i="7"/>
  <c r="G176" i="7"/>
  <c r="F176" i="7"/>
  <c r="E176" i="7"/>
  <c r="D176" i="7"/>
  <c r="H176" i="7"/>
  <c r="C176" i="7"/>
  <c r="G1002" i="7"/>
  <c r="F1002" i="7"/>
  <c r="E1002" i="7"/>
  <c r="D1002" i="7"/>
  <c r="H1002" i="7"/>
  <c r="C1002" i="7"/>
  <c r="G938" i="7"/>
  <c r="F938" i="7"/>
  <c r="E938" i="7"/>
  <c r="D938" i="7"/>
  <c r="H938" i="7"/>
  <c r="C938" i="7"/>
  <c r="G874" i="7"/>
  <c r="F874" i="7"/>
  <c r="E874" i="7"/>
  <c r="D874" i="7"/>
  <c r="H874" i="7"/>
  <c r="C874" i="7"/>
  <c r="G810" i="7"/>
  <c r="F810" i="7"/>
  <c r="E810" i="7"/>
  <c r="D810" i="7"/>
  <c r="H810" i="7"/>
  <c r="C810" i="7"/>
  <c r="G746" i="7"/>
  <c r="F746" i="7"/>
  <c r="E746" i="7"/>
  <c r="D746" i="7"/>
  <c r="H746" i="7"/>
  <c r="C746" i="7"/>
  <c r="G679" i="7"/>
  <c r="F679" i="7"/>
  <c r="E679" i="7"/>
  <c r="D679" i="7"/>
  <c r="H679" i="7"/>
  <c r="C679" i="7"/>
  <c r="G296" i="7"/>
  <c r="F296" i="7"/>
  <c r="E296" i="7"/>
  <c r="D296" i="7"/>
  <c r="H296" i="7"/>
  <c r="C296" i="7"/>
  <c r="G1025" i="7"/>
  <c r="F1025" i="7"/>
  <c r="E1025" i="7"/>
  <c r="D1025" i="7"/>
  <c r="H1025" i="7"/>
  <c r="C1025" i="7"/>
  <c r="G961" i="7"/>
  <c r="F961" i="7"/>
  <c r="E961" i="7"/>
  <c r="D961" i="7"/>
  <c r="H961" i="7"/>
  <c r="C961" i="7"/>
  <c r="G897" i="7"/>
  <c r="F897" i="7"/>
  <c r="E897" i="7"/>
  <c r="D897" i="7"/>
  <c r="H897" i="7"/>
  <c r="C897" i="7"/>
  <c r="G833" i="7"/>
  <c r="F833" i="7"/>
  <c r="E833" i="7"/>
  <c r="D833" i="7"/>
  <c r="H833" i="7"/>
  <c r="C833" i="7"/>
  <c r="G769" i="7"/>
  <c r="F769" i="7"/>
  <c r="E769" i="7"/>
  <c r="D769" i="7"/>
  <c r="H769" i="7"/>
  <c r="C769" i="7"/>
  <c r="G705" i="7"/>
  <c r="F705" i="7"/>
  <c r="E705" i="7"/>
  <c r="D705" i="7"/>
  <c r="H705" i="7"/>
  <c r="C705" i="7"/>
  <c r="G480" i="7"/>
  <c r="F480" i="7"/>
  <c r="E480" i="7"/>
  <c r="D480" i="7"/>
  <c r="H480" i="7"/>
  <c r="C480" i="7"/>
  <c r="G1256" i="7"/>
  <c r="F1256" i="7"/>
  <c r="E1256" i="7"/>
  <c r="D1256" i="7"/>
  <c r="C1256" i="7"/>
  <c r="H1256" i="7"/>
  <c r="G1192" i="7"/>
  <c r="F1192" i="7"/>
  <c r="E1192" i="7"/>
  <c r="D1192" i="7"/>
  <c r="C1192" i="7"/>
  <c r="H1192" i="7"/>
  <c r="G1128" i="7"/>
  <c r="F1128" i="7"/>
  <c r="E1128" i="7"/>
  <c r="D1128" i="7"/>
  <c r="C1128" i="7"/>
  <c r="H1128" i="7"/>
  <c r="G1064" i="7"/>
  <c r="F1064" i="7"/>
  <c r="E1064" i="7"/>
  <c r="D1064" i="7"/>
  <c r="C1064" i="7"/>
  <c r="H1064" i="7"/>
  <c r="G1000" i="7"/>
  <c r="F1000" i="7"/>
  <c r="E1000" i="7"/>
  <c r="D1000" i="7"/>
  <c r="H1000" i="7"/>
  <c r="C1000" i="7"/>
  <c r="G936" i="7"/>
  <c r="F936" i="7"/>
  <c r="E936" i="7"/>
  <c r="D936" i="7"/>
  <c r="H936" i="7"/>
  <c r="C936" i="7"/>
  <c r="G872" i="7"/>
  <c r="F872" i="7"/>
  <c r="E872" i="7"/>
  <c r="D872" i="7"/>
  <c r="H872" i="7"/>
  <c r="C872" i="7"/>
  <c r="G808" i="7"/>
  <c r="F808" i="7"/>
  <c r="E808" i="7"/>
  <c r="D808" i="7"/>
  <c r="H808" i="7"/>
  <c r="C808" i="7"/>
  <c r="G744" i="7"/>
  <c r="F744" i="7"/>
  <c r="E744" i="7"/>
  <c r="D744" i="7"/>
  <c r="H744" i="7"/>
  <c r="C744" i="7"/>
  <c r="G674" i="7"/>
  <c r="F674" i="7"/>
  <c r="E674" i="7"/>
  <c r="D674" i="7"/>
  <c r="H674" i="7"/>
  <c r="C674" i="7"/>
  <c r="G280" i="7"/>
  <c r="F280" i="7"/>
  <c r="E280" i="7"/>
  <c r="D280" i="7"/>
  <c r="H280" i="7"/>
  <c r="C280" i="7"/>
  <c r="G1055" i="7"/>
  <c r="F1055" i="7"/>
  <c r="E1055" i="7"/>
  <c r="D1055" i="7"/>
  <c r="H1055" i="7"/>
  <c r="C1055" i="7"/>
  <c r="G991" i="7"/>
  <c r="F991" i="7"/>
  <c r="E991" i="7"/>
  <c r="D991" i="7"/>
  <c r="H991" i="7"/>
  <c r="C991" i="7"/>
  <c r="G927" i="7"/>
  <c r="F927" i="7"/>
  <c r="E927" i="7"/>
  <c r="D927" i="7"/>
  <c r="H927" i="7"/>
  <c r="C927" i="7"/>
  <c r="G863" i="7"/>
  <c r="F863" i="7"/>
  <c r="E863" i="7"/>
  <c r="D863" i="7"/>
  <c r="H863" i="7"/>
  <c r="C863" i="7"/>
  <c r="G799" i="7"/>
  <c r="F799" i="7"/>
  <c r="E799" i="7"/>
  <c r="D799" i="7"/>
  <c r="H799" i="7"/>
  <c r="C799" i="7"/>
  <c r="G735" i="7"/>
  <c r="F735" i="7"/>
  <c r="E735" i="7"/>
  <c r="D735" i="7"/>
  <c r="H735" i="7"/>
  <c r="C735" i="7"/>
  <c r="G645" i="7"/>
  <c r="F645" i="7"/>
  <c r="E645" i="7"/>
  <c r="D645" i="7"/>
  <c r="H645" i="7"/>
  <c r="C645" i="7"/>
  <c r="G208" i="7"/>
  <c r="F208" i="7"/>
  <c r="E208" i="7"/>
  <c r="D208" i="7"/>
  <c r="H208" i="7"/>
  <c r="C208" i="7"/>
  <c r="G657" i="7"/>
  <c r="F657" i="7"/>
  <c r="E657" i="7"/>
  <c r="D657" i="7"/>
  <c r="H657" i="7"/>
  <c r="C657" i="7"/>
  <c r="G593" i="7"/>
  <c r="F593" i="7"/>
  <c r="E593" i="7"/>
  <c r="D593" i="7"/>
  <c r="H593" i="7"/>
  <c r="C593" i="7"/>
  <c r="G529" i="7"/>
  <c r="F529" i="7"/>
  <c r="E529" i="7"/>
  <c r="D529" i="7"/>
  <c r="H529" i="7"/>
  <c r="C529" i="7"/>
  <c r="G465" i="7"/>
  <c r="F465" i="7"/>
  <c r="E465" i="7"/>
  <c r="D465" i="7"/>
  <c r="H465" i="7"/>
  <c r="C465" i="7"/>
  <c r="G401" i="7"/>
  <c r="F401" i="7"/>
  <c r="E401" i="7"/>
  <c r="D401" i="7"/>
  <c r="H401" i="7"/>
  <c r="C401" i="7"/>
  <c r="G337" i="7"/>
  <c r="F337" i="7"/>
  <c r="E337" i="7"/>
  <c r="D337" i="7"/>
  <c r="H337" i="7"/>
  <c r="C337" i="7"/>
  <c r="G273" i="7"/>
  <c r="F273" i="7"/>
  <c r="E273" i="7"/>
  <c r="D273" i="7"/>
  <c r="H273" i="7"/>
  <c r="C273" i="7"/>
  <c r="G209" i="7"/>
  <c r="F209" i="7"/>
  <c r="E209" i="7"/>
  <c r="D209" i="7"/>
  <c r="H209" i="7"/>
  <c r="C209" i="7"/>
  <c r="G145" i="7"/>
  <c r="F145" i="7"/>
  <c r="E145" i="7"/>
  <c r="D145" i="7"/>
  <c r="H145" i="7"/>
  <c r="C145" i="7"/>
  <c r="G81" i="7"/>
  <c r="F81" i="7"/>
  <c r="E81" i="7"/>
  <c r="D81" i="7"/>
  <c r="H81" i="7"/>
  <c r="C81" i="7"/>
  <c r="G17" i="7"/>
  <c r="F17" i="7"/>
  <c r="E17" i="7"/>
  <c r="D17" i="7"/>
  <c r="C17" i="7"/>
  <c r="H17" i="7"/>
  <c r="G607" i="7"/>
  <c r="F607" i="7"/>
  <c r="E607" i="7"/>
  <c r="D607" i="7"/>
  <c r="H607" i="7"/>
  <c r="C607" i="7"/>
  <c r="G543" i="7"/>
  <c r="F543" i="7"/>
  <c r="E543" i="7"/>
  <c r="D543" i="7"/>
  <c r="H543" i="7"/>
  <c r="C543" i="7"/>
  <c r="G479" i="7"/>
  <c r="F479" i="7"/>
  <c r="E479" i="7"/>
  <c r="D479" i="7"/>
  <c r="H479" i="7"/>
  <c r="C479" i="7"/>
  <c r="G415" i="7"/>
  <c r="F415" i="7"/>
  <c r="E415" i="7"/>
  <c r="D415" i="7"/>
  <c r="H415" i="7"/>
  <c r="C415" i="7"/>
  <c r="G351" i="7"/>
  <c r="F351" i="7"/>
  <c r="E351" i="7"/>
  <c r="D351" i="7"/>
  <c r="H351" i="7"/>
  <c r="C351" i="7"/>
  <c r="G287" i="7"/>
  <c r="F287" i="7"/>
  <c r="E287" i="7"/>
  <c r="D287" i="7"/>
  <c r="H287" i="7"/>
  <c r="C287" i="7"/>
  <c r="G223" i="7"/>
  <c r="F223" i="7"/>
  <c r="E223" i="7"/>
  <c r="D223" i="7"/>
  <c r="H223" i="7"/>
  <c r="C223" i="7"/>
  <c r="G159" i="7"/>
  <c r="F159" i="7"/>
  <c r="E159" i="7"/>
  <c r="D159" i="7"/>
  <c r="H159" i="7"/>
  <c r="C159" i="7"/>
  <c r="G95" i="7"/>
  <c r="F95" i="7"/>
  <c r="E95" i="7"/>
  <c r="D95" i="7"/>
  <c r="H95" i="7"/>
  <c r="C95" i="7"/>
  <c r="G31" i="7"/>
  <c r="F31" i="7"/>
  <c r="E31" i="7"/>
  <c r="D31" i="7"/>
  <c r="H31" i="7"/>
  <c r="C31" i="7"/>
  <c r="G646" i="7"/>
  <c r="F646" i="7"/>
  <c r="E646" i="7"/>
  <c r="D646" i="7"/>
  <c r="H646" i="7"/>
  <c r="C646" i="7"/>
  <c r="G582" i="7"/>
  <c r="F582" i="7"/>
  <c r="E582" i="7"/>
  <c r="D582" i="7"/>
  <c r="H582" i="7"/>
  <c r="C582" i="7"/>
  <c r="G518" i="7"/>
  <c r="F518" i="7"/>
  <c r="E518" i="7"/>
  <c r="D518" i="7"/>
  <c r="H518" i="7"/>
  <c r="C518" i="7"/>
  <c r="G454" i="7"/>
  <c r="F454" i="7"/>
  <c r="E454" i="7"/>
  <c r="D454" i="7"/>
  <c r="H454" i="7"/>
  <c r="C454" i="7"/>
  <c r="G390" i="7"/>
  <c r="F390" i="7"/>
  <c r="E390" i="7"/>
  <c r="D390" i="7"/>
  <c r="H390" i="7"/>
  <c r="C390" i="7"/>
  <c r="G326" i="7"/>
  <c r="F326" i="7"/>
  <c r="E326" i="7"/>
  <c r="D326" i="7"/>
  <c r="H326" i="7"/>
  <c r="C326" i="7"/>
  <c r="G262" i="7"/>
  <c r="F262" i="7"/>
  <c r="E262" i="7"/>
  <c r="D262" i="7"/>
  <c r="H262" i="7"/>
  <c r="C262" i="7"/>
  <c r="G198" i="7"/>
  <c r="F198" i="7"/>
  <c r="E198" i="7"/>
  <c r="D198" i="7"/>
  <c r="H198" i="7"/>
  <c r="C198" i="7"/>
  <c r="G134" i="7"/>
  <c r="F134" i="7"/>
  <c r="E134" i="7"/>
  <c r="D134" i="7"/>
  <c r="H134" i="7"/>
  <c r="C134" i="7"/>
  <c r="G70" i="7"/>
  <c r="F70" i="7"/>
  <c r="E70" i="7"/>
  <c r="D70" i="7"/>
  <c r="H70" i="7"/>
  <c r="C70" i="7"/>
  <c r="G565" i="7"/>
  <c r="F565" i="7"/>
  <c r="E565" i="7"/>
  <c r="D565" i="7"/>
  <c r="H565" i="7"/>
  <c r="C565" i="7"/>
  <c r="G501" i="7"/>
  <c r="F501" i="7"/>
  <c r="E501" i="7"/>
  <c r="D501" i="7"/>
  <c r="H501" i="7"/>
  <c r="C501" i="7"/>
  <c r="G437" i="7"/>
  <c r="F437" i="7"/>
  <c r="E437" i="7"/>
  <c r="D437" i="7"/>
  <c r="H437" i="7"/>
  <c r="C437" i="7"/>
  <c r="G373" i="7"/>
  <c r="F373" i="7"/>
  <c r="E373" i="7"/>
  <c r="D373" i="7"/>
  <c r="H373" i="7"/>
  <c r="C373" i="7"/>
  <c r="G309" i="7"/>
  <c r="F309" i="7"/>
  <c r="E309" i="7"/>
  <c r="D309" i="7"/>
  <c r="H309" i="7"/>
  <c r="C309" i="7"/>
  <c r="G245" i="7"/>
  <c r="F245" i="7"/>
  <c r="E245" i="7"/>
  <c r="D245" i="7"/>
  <c r="H245" i="7"/>
  <c r="C245" i="7"/>
  <c r="G181" i="7"/>
  <c r="F181" i="7"/>
  <c r="E181" i="7"/>
  <c r="D181" i="7"/>
  <c r="H181" i="7"/>
  <c r="C181" i="7"/>
  <c r="G117" i="7"/>
  <c r="F117" i="7"/>
  <c r="E117" i="7"/>
  <c r="D117" i="7"/>
  <c r="H117" i="7"/>
  <c r="C117" i="7"/>
  <c r="G53" i="7"/>
  <c r="F53" i="7"/>
  <c r="E53" i="7"/>
  <c r="D53" i="7"/>
  <c r="H53" i="7"/>
  <c r="C53" i="7"/>
  <c r="G660" i="7"/>
  <c r="F660" i="7"/>
  <c r="E660" i="7"/>
  <c r="D660" i="7"/>
  <c r="H660" i="7"/>
  <c r="C660" i="7"/>
  <c r="G596" i="7"/>
  <c r="F596" i="7"/>
  <c r="E596" i="7"/>
  <c r="D596" i="7"/>
  <c r="H596" i="7"/>
  <c r="C596" i="7"/>
  <c r="G532" i="7"/>
  <c r="F532" i="7"/>
  <c r="E532" i="7"/>
  <c r="D532" i="7"/>
  <c r="H532" i="7"/>
  <c r="C532" i="7"/>
  <c r="G468" i="7"/>
  <c r="F468" i="7"/>
  <c r="E468" i="7"/>
  <c r="D468" i="7"/>
  <c r="H468" i="7"/>
  <c r="C468" i="7"/>
  <c r="G404" i="7"/>
  <c r="F404" i="7"/>
  <c r="E404" i="7"/>
  <c r="D404" i="7"/>
  <c r="H404" i="7"/>
  <c r="C404" i="7"/>
  <c r="G340" i="7"/>
  <c r="F340" i="7"/>
  <c r="E340" i="7"/>
  <c r="D340" i="7"/>
  <c r="H340" i="7"/>
  <c r="C340" i="7"/>
  <c r="G276" i="7"/>
  <c r="F276" i="7"/>
  <c r="E276" i="7"/>
  <c r="D276" i="7"/>
  <c r="H276" i="7"/>
  <c r="C276" i="7"/>
  <c r="G212" i="7"/>
  <c r="F212" i="7"/>
  <c r="E212" i="7"/>
  <c r="D212" i="7"/>
  <c r="H212" i="7"/>
  <c r="C212" i="7"/>
  <c r="G148" i="7"/>
  <c r="F148" i="7"/>
  <c r="E148" i="7"/>
  <c r="D148" i="7"/>
  <c r="H148" i="7"/>
  <c r="C148" i="7"/>
  <c r="G84" i="7"/>
  <c r="F84" i="7"/>
  <c r="E84" i="7"/>
  <c r="D84" i="7"/>
  <c r="H84" i="7"/>
  <c r="C84" i="7"/>
  <c r="G20" i="7"/>
  <c r="F20" i="7"/>
  <c r="E20" i="7"/>
  <c r="D20" i="7"/>
  <c r="H20" i="7"/>
  <c r="C20" i="7"/>
  <c r="G627" i="7"/>
  <c r="F627" i="7"/>
  <c r="E627" i="7"/>
  <c r="D627" i="7"/>
  <c r="H627" i="7"/>
  <c r="C627" i="7"/>
  <c r="G563" i="7"/>
  <c r="F563" i="7"/>
  <c r="E563" i="7"/>
  <c r="D563" i="7"/>
  <c r="H563" i="7"/>
  <c r="C563" i="7"/>
  <c r="G499" i="7"/>
  <c r="F499" i="7"/>
  <c r="E499" i="7"/>
  <c r="D499" i="7"/>
  <c r="H499" i="7"/>
  <c r="C499" i="7"/>
  <c r="G435" i="7"/>
  <c r="F435" i="7"/>
  <c r="E435" i="7"/>
  <c r="D435" i="7"/>
  <c r="H435" i="7"/>
  <c r="C435" i="7"/>
  <c r="G371" i="7"/>
  <c r="F371" i="7"/>
  <c r="E371" i="7"/>
  <c r="D371" i="7"/>
  <c r="H371" i="7"/>
  <c r="C371" i="7"/>
  <c r="G307" i="7"/>
  <c r="F307" i="7"/>
  <c r="E307" i="7"/>
  <c r="D307" i="7"/>
  <c r="H307" i="7"/>
  <c r="C307" i="7"/>
  <c r="G243" i="7"/>
  <c r="F243" i="7"/>
  <c r="E243" i="7"/>
  <c r="D243" i="7"/>
  <c r="H243" i="7"/>
  <c r="C243" i="7"/>
  <c r="G179" i="7"/>
  <c r="F179" i="7"/>
  <c r="E179" i="7"/>
  <c r="D179" i="7"/>
  <c r="H179" i="7"/>
  <c r="C179" i="7"/>
  <c r="G115" i="7"/>
  <c r="F115" i="7"/>
  <c r="E115" i="7"/>
  <c r="D115" i="7"/>
  <c r="H115" i="7"/>
  <c r="C115" i="7"/>
  <c r="G51" i="7"/>
  <c r="F51" i="7"/>
  <c r="E51" i="7"/>
  <c r="D51" i="7"/>
  <c r="H51" i="7"/>
  <c r="C51" i="7"/>
  <c r="G650" i="7"/>
  <c r="F650" i="7"/>
  <c r="E650" i="7"/>
  <c r="D650" i="7"/>
  <c r="H650" i="7"/>
  <c r="C650" i="7"/>
  <c r="G586" i="7"/>
  <c r="F586" i="7"/>
  <c r="E586" i="7"/>
  <c r="D586" i="7"/>
  <c r="H586" i="7"/>
  <c r="C586" i="7"/>
  <c r="G522" i="7"/>
  <c r="F522" i="7"/>
  <c r="E522" i="7"/>
  <c r="D522" i="7"/>
  <c r="H522" i="7"/>
  <c r="C522" i="7"/>
  <c r="G458" i="7"/>
  <c r="F458" i="7"/>
  <c r="E458" i="7"/>
  <c r="D458" i="7"/>
  <c r="H458" i="7"/>
  <c r="C458" i="7"/>
  <c r="G394" i="7"/>
  <c r="F394" i="7"/>
  <c r="E394" i="7"/>
  <c r="D394" i="7"/>
  <c r="H394" i="7"/>
  <c r="C394" i="7"/>
  <c r="G330" i="7"/>
  <c r="F330" i="7"/>
  <c r="E330" i="7"/>
  <c r="D330" i="7"/>
  <c r="H330" i="7"/>
  <c r="C330" i="7"/>
  <c r="G266" i="7"/>
  <c r="F266" i="7"/>
  <c r="E266" i="7"/>
  <c r="D266" i="7"/>
  <c r="H266" i="7"/>
  <c r="C266" i="7"/>
  <c r="G202" i="7"/>
  <c r="F202" i="7"/>
  <c r="E202" i="7"/>
  <c r="D202" i="7"/>
  <c r="H202" i="7"/>
  <c r="C202" i="7"/>
  <c r="G138" i="7"/>
  <c r="F138" i="7"/>
  <c r="E138" i="7"/>
  <c r="D138" i="7"/>
  <c r="H138" i="7"/>
  <c r="C138" i="7"/>
  <c r="G74" i="7"/>
  <c r="F74" i="7"/>
  <c r="E74" i="7"/>
  <c r="D74" i="7"/>
  <c r="H74" i="7"/>
  <c r="C74" i="7"/>
  <c r="G10" i="7"/>
  <c r="F10" i="7"/>
  <c r="E10" i="7"/>
  <c r="D10" i="7"/>
  <c r="H10" i="7"/>
  <c r="C10" i="7"/>
  <c r="G1082" i="7"/>
  <c r="F1082" i="7"/>
  <c r="E1082" i="7"/>
  <c r="D1082" i="7"/>
  <c r="H1082" i="7"/>
  <c r="C1082" i="7"/>
  <c r="G1167" i="7"/>
  <c r="F1167" i="7"/>
  <c r="E1167" i="7"/>
  <c r="D1167" i="7"/>
  <c r="H1167" i="7"/>
  <c r="C1167" i="7"/>
  <c r="G1244" i="7"/>
  <c r="F1244" i="7"/>
  <c r="E1244" i="7"/>
  <c r="D1244" i="7"/>
  <c r="H1244" i="7"/>
  <c r="C1244" i="7"/>
  <c r="G1310" i="7"/>
  <c r="F1310" i="7"/>
  <c r="E1310" i="7"/>
  <c r="D1310" i="7"/>
  <c r="H1310" i="7"/>
  <c r="C1310" i="7"/>
  <c r="G1374" i="7"/>
  <c r="F1374" i="7"/>
  <c r="E1374" i="7"/>
  <c r="D1374" i="7"/>
  <c r="H1374" i="7"/>
  <c r="C1374" i="7"/>
  <c r="G1438" i="7"/>
  <c r="F1438" i="7"/>
  <c r="E1438" i="7"/>
  <c r="D1438" i="7"/>
  <c r="H1438" i="7"/>
  <c r="C1438" i="7"/>
  <c r="G1373" i="7"/>
  <c r="F1373" i="7"/>
  <c r="E1373" i="7"/>
  <c r="D1373" i="7"/>
  <c r="H1373" i="7"/>
  <c r="C1373" i="7"/>
  <c r="G1445" i="7"/>
  <c r="F1445" i="7"/>
  <c r="E1445" i="7"/>
  <c r="D1445" i="7"/>
  <c r="C1445" i="7"/>
  <c r="H1445" i="7"/>
  <c r="G829" i="7"/>
  <c r="F829" i="7"/>
  <c r="E829" i="7"/>
  <c r="D829" i="7"/>
  <c r="H829" i="7"/>
  <c r="C829" i="7"/>
  <c r="G1206" i="7"/>
  <c r="F1206" i="7"/>
  <c r="E1206" i="7"/>
  <c r="D1206" i="7"/>
  <c r="H1206" i="7"/>
  <c r="C1206" i="7"/>
  <c r="G1349" i="7"/>
  <c r="F1349" i="7"/>
  <c r="E1349" i="7"/>
  <c r="D1349" i="7"/>
  <c r="H1349" i="7"/>
  <c r="C1349" i="7"/>
  <c r="G1021" i="7"/>
  <c r="F1021" i="7"/>
  <c r="E1021" i="7"/>
  <c r="D1021" i="7"/>
  <c r="H1021" i="7"/>
  <c r="C1021" i="7"/>
  <c r="G973" i="7"/>
  <c r="F973" i="7"/>
  <c r="E973" i="7"/>
  <c r="D973" i="7"/>
  <c r="H973" i="7"/>
  <c r="C973" i="7"/>
  <c r="F1190" i="7"/>
  <c r="G1190" i="7"/>
  <c r="E1190" i="7"/>
  <c r="D1190" i="7"/>
  <c r="H1190" i="7"/>
  <c r="C1190" i="7"/>
  <c r="G1261" i="7"/>
  <c r="F1261" i="7"/>
  <c r="E1261" i="7"/>
  <c r="D1261" i="7"/>
  <c r="H1261" i="7"/>
  <c r="C1261" i="7"/>
  <c r="G1105" i="7"/>
  <c r="F1105" i="7"/>
  <c r="E1105" i="7"/>
  <c r="D1105" i="7"/>
  <c r="H1105" i="7"/>
  <c r="C1105" i="7"/>
  <c r="G1296" i="7"/>
  <c r="F1296" i="7"/>
  <c r="E1296" i="7"/>
  <c r="D1296" i="7"/>
  <c r="H1296" i="7"/>
  <c r="C1296" i="7"/>
  <c r="G1329" i="7"/>
  <c r="F1329" i="7"/>
  <c r="E1329" i="7"/>
  <c r="D1329" i="7"/>
  <c r="H1329" i="7"/>
  <c r="C1329" i="7"/>
  <c r="G1230" i="7"/>
  <c r="F1230" i="7"/>
  <c r="E1230" i="7"/>
  <c r="D1230" i="7"/>
  <c r="H1230" i="7"/>
  <c r="C1230" i="7"/>
  <c r="G1426" i="7"/>
  <c r="F1426" i="7"/>
  <c r="E1426" i="7"/>
  <c r="D1426" i="7"/>
  <c r="H1426" i="7"/>
  <c r="C1426" i="7"/>
  <c r="G1109" i="7"/>
  <c r="F1109" i="7"/>
  <c r="E1109" i="7"/>
  <c r="D1109" i="7"/>
  <c r="H1109" i="7"/>
  <c r="C1109" i="7"/>
  <c r="G1195" i="7"/>
  <c r="F1195" i="7"/>
  <c r="E1195" i="7"/>
  <c r="D1195" i="7"/>
  <c r="H1195" i="7"/>
  <c r="C1195" i="7"/>
  <c r="G1267" i="7"/>
  <c r="F1267" i="7"/>
  <c r="E1267" i="7"/>
  <c r="D1267" i="7"/>
  <c r="H1267" i="7"/>
  <c r="C1267" i="7"/>
  <c r="G1331" i="7"/>
  <c r="F1331" i="7"/>
  <c r="E1331" i="7"/>
  <c r="D1331" i="7"/>
  <c r="H1331" i="7"/>
  <c r="C1331" i="7"/>
  <c r="G1395" i="7"/>
  <c r="F1395" i="7"/>
  <c r="E1395" i="7"/>
  <c r="D1395" i="7"/>
  <c r="H1395" i="7"/>
  <c r="C1395" i="7"/>
  <c r="G384" i="7"/>
  <c r="F384" i="7"/>
  <c r="E384" i="7"/>
  <c r="H384" i="7"/>
  <c r="D384" i="7"/>
  <c r="C384" i="7"/>
  <c r="G1077" i="7"/>
  <c r="F1077" i="7"/>
  <c r="E1077" i="7"/>
  <c r="D1077" i="7"/>
  <c r="H1077" i="7"/>
  <c r="C1077" i="7"/>
  <c r="G1164" i="7"/>
  <c r="F1164" i="7"/>
  <c r="E1164" i="7"/>
  <c r="D1164" i="7"/>
  <c r="H1164" i="7"/>
  <c r="C1164" i="7"/>
  <c r="G1242" i="7"/>
  <c r="F1242" i="7"/>
  <c r="E1242" i="7"/>
  <c r="D1242" i="7"/>
  <c r="H1242" i="7"/>
  <c r="C1242" i="7"/>
  <c r="G1308" i="7"/>
  <c r="F1308" i="7"/>
  <c r="E1308" i="7"/>
  <c r="D1308" i="7"/>
  <c r="H1308" i="7"/>
  <c r="C1308" i="7"/>
  <c r="G1372" i="7"/>
  <c r="F1372" i="7"/>
  <c r="E1372" i="7"/>
  <c r="D1372" i="7"/>
  <c r="H1372" i="7"/>
  <c r="C1372" i="7"/>
  <c r="G1436" i="7"/>
  <c r="F1436" i="7"/>
  <c r="E1436" i="7"/>
  <c r="D1436" i="7"/>
  <c r="H1436" i="7"/>
  <c r="C1436" i="7"/>
  <c r="G1150" i="7"/>
  <c r="F1150" i="7"/>
  <c r="E1150" i="7"/>
  <c r="D1150" i="7"/>
  <c r="H1150" i="7"/>
  <c r="C1150" i="7"/>
  <c r="G1086" i="7"/>
  <c r="F1086" i="7"/>
  <c r="E1086" i="7"/>
  <c r="D1086" i="7"/>
  <c r="H1086" i="7"/>
  <c r="C1086" i="7"/>
  <c r="G1022" i="7"/>
  <c r="F1022" i="7"/>
  <c r="E1022" i="7"/>
  <c r="D1022" i="7"/>
  <c r="H1022" i="7"/>
  <c r="C1022" i="7"/>
  <c r="G958" i="7"/>
  <c r="F958" i="7"/>
  <c r="E958" i="7"/>
  <c r="D958" i="7"/>
  <c r="H958" i="7"/>
  <c r="C958" i="7"/>
  <c r="G894" i="7"/>
  <c r="F894" i="7"/>
  <c r="E894" i="7"/>
  <c r="D894" i="7"/>
  <c r="H894" i="7"/>
  <c r="C894" i="7"/>
  <c r="G830" i="7"/>
  <c r="F830" i="7"/>
  <c r="E830" i="7"/>
  <c r="D830" i="7"/>
  <c r="H830" i="7"/>
  <c r="C830" i="7"/>
  <c r="G766" i="7"/>
  <c r="F766" i="7"/>
  <c r="E766" i="7"/>
  <c r="D766" i="7"/>
  <c r="H766" i="7"/>
  <c r="C766" i="7"/>
  <c r="G702" i="7"/>
  <c r="F702" i="7"/>
  <c r="E702" i="7"/>
  <c r="D702" i="7"/>
  <c r="H702" i="7"/>
  <c r="C702" i="7"/>
  <c r="G456" i="7"/>
  <c r="F456" i="7"/>
  <c r="E456" i="7"/>
  <c r="D456" i="7"/>
  <c r="H456" i="7"/>
  <c r="C456" i="7"/>
  <c r="G1068" i="7"/>
  <c r="F1068" i="7"/>
  <c r="E1068" i="7"/>
  <c r="D1068" i="7"/>
  <c r="H1068" i="7"/>
  <c r="C1068" i="7"/>
  <c r="G1004" i="7"/>
  <c r="F1004" i="7"/>
  <c r="E1004" i="7"/>
  <c r="D1004" i="7"/>
  <c r="H1004" i="7"/>
  <c r="C1004" i="7"/>
  <c r="G940" i="7"/>
  <c r="F940" i="7"/>
  <c r="E940" i="7"/>
  <c r="D940" i="7"/>
  <c r="H940" i="7"/>
  <c r="C940" i="7"/>
  <c r="G876" i="7"/>
  <c r="F876" i="7"/>
  <c r="E876" i="7"/>
  <c r="D876" i="7"/>
  <c r="H876" i="7"/>
  <c r="C876" i="7"/>
  <c r="G812" i="7"/>
  <c r="F812" i="7"/>
  <c r="E812" i="7"/>
  <c r="D812" i="7"/>
  <c r="H812" i="7"/>
  <c r="C812" i="7"/>
  <c r="G748" i="7"/>
  <c r="F748" i="7"/>
  <c r="E748" i="7"/>
  <c r="D748" i="7"/>
  <c r="H748" i="7"/>
  <c r="C748" i="7"/>
  <c r="G682" i="7"/>
  <c r="F682" i="7"/>
  <c r="E682" i="7"/>
  <c r="D682" i="7"/>
  <c r="H682" i="7"/>
  <c r="C682" i="7"/>
  <c r="G312" i="7"/>
  <c r="F312" i="7"/>
  <c r="E312" i="7"/>
  <c r="D312" i="7"/>
  <c r="H312" i="7"/>
  <c r="C312" i="7"/>
  <c r="G1043" i="7"/>
  <c r="F1043" i="7"/>
  <c r="E1043" i="7"/>
  <c r="D1043" i="7"/>
  <c r="H1043" i="7"/>
  <c r="C1043" i="7"/>
  <c r="G979" i="7"/>
  <c r="F979" i="7"/>
  <c r="E979" i="7"/>
  <c r="D979" i="7"/>
  <c r="H979" i="7"/>
  <c r="C979" i="7"/>
  <c r="G915" i="7"/>
  <c r="F915" i="7"/>
  <c r="E915" i="7"/>
  <c r="D915" i="7"/>
  <c r="H915" i="7"/>
  <c r="C915" i="7"/>
  <c r="G851" i="7"/>
  <c r="F851" i="7"/>
  <c r="E851" i="7"/>
  <c r="D851" i="7"/>
  <c r="H851" i="7"/>
  <c r="C851" i="7"/>
  <c r="G787" i="7"/>
  <c r="F787" i="7"/>
  <c r="E787" i="7"/>
  <c r="D787" i="7"/>
  <c r="H787" i="7"/>
  <c r="C787" i="7"/>
  <c r="G723" i="7"/>
  <c r="F723" i="7"/>
  <c r="E723" i="7"/>
  <c r="D723" i="7"/>
  <c r="H723" i="7"/>
  <c r="C723" i="7"/>
  <c r="G597" i="7"/>
  <c r="F597" i="7"/>
  <c r="E597" i="7"/>
  <c r="D597" i="7"/>
  <c r="H597" i="7"/>
  <c r="C597" i="7"/>
  <c r="G112" i="7"/>
  <c r="F112" i="7"/>
  <c r="E112" i="7"/>
  <c r="D112" i="7"/>
  <c r="H112" i="7"/>
  <c r="C112" i="7"/>
  <c r="G994" i="7"/>
  <c r="F994" i="7"/>
  <c r="E994" i="7"/>
  <c r="D994" i="7"/>
  <c r="H994" i="7"/>
  <c r="C994" i="7"/>
  <c r="G930" i="7"/>
  <c r="F930" i="7"/>
  <c r="E930" i="7"/>
  <c r="D930" i="7"/>
  <c r="H930" i="7"/>
  <c r="C930" i="7"/>
  <c r="G866" i="7"/>
  <c r="F866" i="7"/>
  <c r="E866" i="7"/>
  <c r="D866" i="7"/>
  <c r="H866" i="7"/>
  <c r="C866" i="7"/>
  <c r="G802" i="7"/>
  <c r="F802" i="7"/>
  <c r="E802" i="7"/>
  <c r="D802" i="7"/>
  <c r="H802" i="7"/>
  <c r="C802" i="7"/>
  <c r="G738" i="7"/>
  <c r="F738" i="7"/>
  <c r="E738" i="7"/>
  <c r="D738" i="7"/>
  <c r="H738" i="7"/>
  <c r="C738" i="7"/>
  <c r="G656" i="7"/>
  <c r="F656" i="7"/>
  <c r="E656" i="7"/>
  <c r="D656" i="7"/>
  <c r="H656" i="7"/>
  <c r="C656" i="7"/>
  <c r="G232" i="7"/>
  <c r="F232" i="7"/>
  <c r="E232" i="7"/>
  <c r="D232" i="7"/>
  <c r="H232" i="7"/>
  <c r="C232" i="7"/>
  <c r="G1017" i="7"/>
  <c r="F1017" i="7"/>
  <c r="E1017" i="7"/>
  <c r="D1017" i="7"/>
  <c r="H1017" i="7"/>
  <c r="C1017" i="7"/>
  <c r="G953" i="7"/>
  <c r="F953" i="7"/>
  <c r="E953" i="7"/>
  <c r="D953" i="7"/>
  <c r="H953" i="7"/>
  <c r="C953" i="7"/>
  <c r="G889" i="7"/>
  <c r="F889" i="7"/>
  <c r="E889" i="7"/>
  <c r="D889" i="7"/>
  <c r="H889" i="7"/>
  <c r="C889" i="7"/>
  <c r="G825" i="7"/>
  <c r="F825" i="7"/>
  <c r="E825" i="7"/>
  <c r="D825" i="7"/>
  <c r="H825" i="7"/>
  <c r="C825" i="7"/>
  <c r="G761" i="7"/>
  <c r="F761" i="7"/>
  <c r="E761" i="7"/>
  <c r="D761" i="7"/>
  <c r="H761" i="7"/>
  <c r="C761" i="7"/>
  <c r="G697" i="7"/>
  <c r="F697" i="7"/>
  <c r="E697" i="7"/>
  <c r="D697" i="7"/>
  <c r="H697" i="7"/>
  <c r="C697" i="7"/>
  <c r="G416" i="7"/>
  <c r="F416" i="7"/>
  <c r="E416" i="7"/>
  <c r="H416" i="7"/>
  <c r="D416" i="7"/>
  <c r="C416" i="7"/>
  <c r="G1248" i="7"/>
  <c r="F1248" i="7"/>
  <c r="E1248" i="7"/>
  <c r="D1248" i="7"/>
  <c r="H1248" i="7"/>
  <c r="C1248" i="7"/>
  <c r="G1184" i="7"/>
  <c r="F1184" i="7"/>
  <c r="E1184" i="7"/>
  <c r="D1184" i="7"/>
  <c r="H1184" i="7"/>
  <c r="C1184" i="7"/>
  <c r="G1120" i="7"/>
  <c r="F1120" i="7"/>
  <c r="E1120" i="7"/>
  <c r="D1120" i="7"/>
  <c r="H1120" i="7"/>
  <c r="C1120" i="7"/>
  <c r="G1056" i="7"/>
  <c r="F1056" i="7"/>
  <c r="E1056" i="7"/>
  <c r="D1056" i="7"/>
  <c r="H1056" i="7"/>
  <c r="C1056" i="7"/>
  <c r="G992" i="7"/>
  <c r="F992" i="7"/>
  <c r="E992" i="7"/>
  <c r="D992" i="7"/>
  <c r="H992" i="7"/>
  <c r="C992" i="7"/>
  <c r="G928" i="7"/>
  <c r="F928" i="7"/>
  <c r="E928" i="7"/>
  <c r="D928" i="7"/>
  <c r="H928" i="7"/>
  <c r="C928" i="7"/>
  <c r="G864" i="7"/>
  <c r="F864" i="7"/>
  <c r="E864" i="7"/>
  <c r="D864" i="7"/>
  <c r="H864" i="7"/>
  <c r="C864" i="7"/>
  <c r="G800" i="7"/>
  <c r="F800" i="7"/>
  <c r="E800" i="7"/>
  <c r="D800" i="7"/>
  <c r="H800" i="7"/>
  <c r="C800" i="7"/>
  <c r="G736" i="7"/>
  <c r="F736" i="7"/>
  <c r="E736" i="7"/>
  <c r="D736" i="7"/>
  <c r="H736" i="7"/>
  <c r="C736" i="7"/>
  <c r="G648" i="7"/>
  <c r="F648" i="7"/>
  <c r="E648" i="7"/>
  <c r="D648" i="7"/>
  <c r="H648" i="7"/>
  <c r="C648" i="7"/>
  <c r="G216" i="7"/>
  <c r="F216" i="7"/>
  <c r="E216" i="7"/>
  <c r="D216" i="7"/>
  <c r="H216" i="7"/>
  <c r="C216" i="7"/>
  <c r="G1047" i="7"/>
  <c r="F1047" i="7"/>
  <c r="E1047" i="7"/>
  <c r="D1047" i="7"/>
  <c r="H1047" i="7"/>
  <c r="C1047" i="7"/>
  <c r="G983" i="7"/>
  <c r="F983" i="7"/>
  <c r="E983" i="7"/>
  <c r="D983" i="7"/>
  <c r="H983" i="7"/>
  <c r="C983" i="7"/>
  <c r="G919" i="7"/>
  <c r="F919" i="7"/>
  <c r="E919" i="7"/>
  <c r="D919" i="7"/>
  <c r="H919" i="7"/>
  <c r="C919" i="7"/>
  <c r="G855" i="7"/>
  <c r="F855" i="7"/>
  <c r="E855" i="7"/>
  <c r="D855" i="7"/>
  <c r="H855" i="7"/>
  <c r="C855" i="7"/>
  <c r="G791" i="7"/>
  <c r="F791" i="7"/>
  <c r="E791" i="7"/>
  <c r="D791" i="7"/>
  <c r="H791" i="7"/>
  <c r="C791" i="7"/>
  <c r="G727" i="7"/>
  <c r="F727" i="7"/>
  <c r="E727" i="7"/>
  <c r="D727" i="7"/>
  <c r="H727" i="7"/>
  <c r="C727" i="7"/>
  <c r="G613" i="7"/>
  <c r="F613" i="7"/>
  <c r="E613" i="7"/>
  <c r="D613" i="7"/>
  <c r="H613" i="7"/>
  <c r="C613" i="7"/>
  <c r="G144" i="7"/>
  <c r="F144" i="7"/>
  <c r="E144" i="7"/>
  <c r="D144" i="7"/>
  <c r="H144" i="7"/>
  <c r="C144" i="7"/>
  <c r="G649" i="7"/>
  <c r="F649" i="7"/>
  <c r="E649" i="7"/>
  <c r="D649" i="7"/>
  <c r="H649" i="7"/>
  <c r="C649" i="7"/>
  <c r="G585" i="7"/>
  <c r="F585" i="7"/>
  <c r="E585" i="7"/>
  <c r="D585" i="7"/>
  <c r="H585" i="7"/>
  <c r="C585" i="7"/>
  <c r="G521" i="7"/>
  <c r="F521" i="7"/>
  <c r="E521" i="7"/>
  <c r="D521" i="7"/>
  <c r="H521" i="7"/>
  <c r="C521" i="7"/>
  <c r="G457" i="7"/>
  <c r="F457" i="7"/>
  <c r="E457" i="7"/>
  <c r="D457" i="7"/>
  <c r="H457" i="7"/>
  <c r="C457" i="7"/>
  <c r="G393" i="7"/>
  <c r="F393" i="7"/>
  <c r="E393" i="7"/>
  <c r="D393" i="7"/>
  <c r="H393" i="7"/>
  <c r="C393" i="7"/>
  <c r="G329" i="7"/>
  <c r="F329" i="7"/>
  <c r="E329" i="7"/>
  <c r="D329" i="7"/>
  <c r="H329" i="7"/>
  <c r="C329" i="7"/>
  <c r="G265" i="7"/>
  <c r="F265" i="7"/>
  <c r="E265" i="7"/>
  <c r="D265" i="7"/>
  <c r="H265" i="7"/>
  <c r="C265" i="7"/>
  <c r="G201" i="7"/>
  <c r="F201" i="7"/>
  <c r="E201" i="7"/>
  <c r="D201" i="7"/>
  <c r="H201" i="7"/>
  <c r="C201" i="7"/>
  <c r="G137" i="7"/>
  <c r="F137" i="7"/>
  <c r="E137" i="7"/>
  <c r="D137" i="7"/>
  <c r="H137" i="7"/>
  <c r="C137" i="7"/>
  <c r="G73" i="7"/>
  <c r="F73" i="7"/>
  <c r="E73" i="7"/>
  <c r="D73" i="7"/>
  <c r="H73" i="7"/>
  <c r="C73" i="7"/>
  <c r="G663" i="7"/>
  <c r="F663" i="7"/>
  <c r="E663" i="7"/>
  <c r="D663" i="7"/>
  <c r="H663" i="7"/>
  <c r="C663" i="7"/>
  <c r="G599" i="7"/>
  <c r="F599" i="7"/>
  <c r="E599" i="7"/>
  <c r="D599" i="7"/>
  <c r="H599" i="7"/>
  <c r="C599" i="7"/>
  <c r="G535" i="7"/>
  <c r="F535" i="7"/>
  <c r="E535" i="7"/>
  <c r="D535" i="7"/>
  <c r="H535" i="7"/>
  <c r="C535" i="7"/>
  <c r="G471" i="7"/>
  <c r="F471" i="7"/>
  <c r="E471" i="7"/>
  <c r="D471" i="7"/>
  <c r="H471" i="7"/>
  <c r="C471" i="7"/>
  <c r="G407" i="7"/>
  <c r="F407" i="7"/>
  <c r="E407" i="7"/>
  <c r="D407" i="7"/>
  <c r="H407" i="7"/>
  <c r="C407" i="7"/>
  <c r="G343" i="7"/>
  <c r="F343" i="7"/>
  <c r="E343" i="7"/>
  <c r="D343" i="7"/>
  <c r="H343" i="7"/>
  <c r="C343" i="7"/>
  <c r="G279" i="7"/>
  <c r="F279" i="7"/>
  <c r="E279" i="7"/>
  <c r="D279" i="7"/>
  <c r="H279" i="7"/>
  <c r="C279" i="7"/>
  <c r="G215" i="7"/>
  <c r="F215" i="7"/>
  <c r="E215" i="7"/>
  <c r="D215" i="7"/>
  <c r="H215" i="7"/>
  <c r="C215" i="7"/>
  <c r="G151" i="7"/>
  <c r="F151" i="7"/>
  <c r="E151" i="7"/>
  <c r="D151" i="7"/>
  <c r="H151" i="7"/>
  <c r="C151" i="7"/>
  <c r="G87" i="7"/>
  <c r="F87" i="7"/>
  <c r="E87" i="7"/>
  <c r="D87" i="7"/>
  <c r="H87" i="7"/>
  <c r="C87" i="7"/>
  <c r="G23" i="7"/>
  <c r="F23" i="7"/>
  <c r="E23" i="7"/>
  <c r="D23" i="7"/>
  <c r="H23" i="7"/>
  <c r="C23" i="7"/>
  <c r="G638" i="7"/>
  <c r="F638" i="7"/>
  <c r="E638" i="7"/>
  <c r="D638" i="7"/>
  <c r="H638" i="7"/>
  <c r="C638" i="7"/>
  <c r="G574" i="7"/>
  <c r="F574" i="7"/>
  <c r="E574" i="7"/>
  <c r="D574" i="7"/>
  <c r="H574" i="7"/>
  <c r="C574" i="7"/>
  <c r="G510" i="7"/>
  <c r="F510" i="7"/>
  <c r="E510" i="7"/>
  <c r="D510" i="7"/>
  <c r="H510" i="7"/>
  <c r="C510" i="7"/>
  <c r="G446" i="7"/>
  <c r="F446" i="7"/>
  <c r="E446" i="7"/>
  <c r="D446" i="7"/>
  <c r="H446" i="7"/>
  <c r="C446" i="7"/>
  <c r="G382" i="7"/>
  <c r="F382" i="7"/>
  <c r="E382" i="7"/>
  <c r="D382" i="7"/>
  <c r="H382" i="7"/>
  <c r="C382" i="7"/>
  <c r="G318" i="7"/>
  <c r="F318" i="7"/>
  <c r="E318" i="7"/>
  <c r="D318" i="7"/>
  <c r="H318" i="7"/>
  <c r="C318" i="7"/>
  <c r="G254" i="7"/>
  <c r="F254" i="7"/>
  <c r="E254" i="7"/>
  <c r="D254" i="7"/>
  <c r="H254" i="7"/>
  <c r="C254" i="7"/>
  <c r="G190" i="7"/>
  <c r="F190" i="7"/>
  <c r="E190" i="7"/>
  <c r="D190" i="7"/>
  <c r="H190" i="7"/>
  <c r="C190" i="7"/>
  <c r="G126" i="7"/>
  <c r="F126" i="7"/>
  <c r="E126" i="7"/>
  <c r="D126" i="7"/>
  <c r="H126" i="7"/>
  <c r="C126" i="7"/>
  <c r="G62" i="7"/>
  <c r="F62" i="7"/>
  <c r="E62" i="7"/>
  <c r="D62" i="7"/>
  <c r="H62" i="7"/>
  <c r="C62" i="7"/>
  <c r="G557" i="7"/>
  <c r="F557" i="7"/>
  <c r="E557" i="7"/>
  <c r="D557" i="7"/>
  <c r="H557" i="7"/>
  <c r="C557" i="7"/>
  <c r="G493" i="7"/>
  <c r="F493" i="7"/>
  <c r="E493" i="7"/>
  <c r="D493" i="7"/>
  <c r="H493" i="7"/>
  <c r="C493" i="7"/>
  <c r="F429" i="7"/>
  <c r="G429" i="7"/>
  <c r="E429" i="7"/>
  <c r="D429" i="7"/>
  <c r="H429" i="7"/>
  <c r="C429" i="7"/>
  <c r="G365" i="7"/>
  <c r="F365" i="7"/>
  <c r="E365" i="7"/>
  <c r="D365" i="7"/>
  <c r="H365" i="7"/>
  <c r="C365" i="7"/>
  <c r="G301" i="7"/>
  <c r="F301" i="7"/>
  <c r="E301" i="7"/>
  <c r="D301" i="7"/>
  <c r="H301" i="7"/>
  <c r="C301" i="7"/>
  <c r="G237" i="7"/>
  <c r="F237" i="7"/>
  <c r="E237" i="7"/>
  <c r="D237" i="7"/>
  <c r="H237" i="7"/>
  <c r="C237" i="7"/>
  <c r="G173" i="7"/>
  <c r="F173" i="7"/>
  <c r="E173" i="7"/>
  <c r="D173" i="7"/>
  <c r="H173" i="7"/>
  <c r="C173" i="7"/>
  <c r="G109" i="7"/>
  <c r="F109" i="7"/>
  <c r="E109" i="7"/>
  <c r="D109" i="7"/>
  <c r="H109" i="7"/>
  <c r="C109" i="7"/>
  <c r="G45" i="7"/>
  <c r="F45" i="7"/>
  <c r="E45" i="7"/>
  <c r="D45" i="7"/>
  <c r="H45" i="7"/>
  <c r="C45" i="7"/>
  <c r="G652" i="7"/>
  <c r="F652" i="7"/>
  <c r="E652" i="7"/>
  <c r="D652" i="7"/>
  <c r="H652" i="7"/>
  <c r="C652" i="7"/>
  <c r="G588" i="7"/>
  <c r="F588" i="7"/>
  <c r="E588" i="7"/>
  <c r="D588" i="7"/>
  <c r="H588" i="7"/>
  <c r="C588" i="7"/>
  <c r="G524" i="7"/>
  <c r="F524" i="7"/>
  <c r="E524" i="7"/>
  <c r="D524" i="7"/>
  <c r="H524" i="7"/>
  <c r="C524" i="7"/>
  <c r="G460" i="7"/>
  <c r="F460" i="7"/>
  <c r="E460" i="7"/>
  <c r="D460" i="7"/>
  <c r="H460" i="7"/>
  <c r="C460" i="7"/>
  <c r="G396" i="7"/>
  <c r="F396" i="7"/>
  <c r="E396" i="7"/>
  <c r="D396" i="7"/>
  <c r="H396" i="7"/>
  <c r="C396" i="7"/>
  <c r="G332" i="7"/>
  <c r="F332" i="7"/>
  <c r="E332" i="7"/>
  <c r="D332" i="7"/>
  <c r="H332" i="7"/>
  <c r="C332" i="7"/>
  <c r="G268" i="7"/>
  <c r="F268" i="7"/>
  <c r="E268" i="7"/>
  <c r="D268" i="7"/>
  <c r="H268" i="7"/>
  <c r="C268" i="7"/>
  <c r="G204" i="7"/>
  <c r="F204" i="7"/>
  <c r="E204" i="7"/>
  <c r="D204" i="7"/>
  <c r="H204" i="7"/>
  <c r="C204" i="7"/>
  <c r="G140" i="7"/>
  <c r="F140" i="7"/>
  <c r="E140" i="7"/>
  <c r="D140" i="7"/>
  <c r="H140" i="7"/>
  <c r="C140" i="7"/>
  <c r="G76" i="7"/>
  <c r="F76" i="7"/>
  <c r="E76" i="7"/>
  <c r="D76" i="7"/>
  <c r="H76" i="7"/>
  <c r="C76" i="7"/>
  <c r="G12" i="7"/>
  <c r="F12" i="7"/>
  <c r="E12" i="7"/>
  <c r="D12" i="7"/>
  <c r="H12" i="7"/>
  <c r="C12" i="7"/>
  <c r="G619" i="7"/>
  <c r="F619" i="7"/>
  <c r="E619" i="7"/>
  <c r="D619" i="7"/>
  <c r="H619" i="7"/>
  <c r="C619" i="7"/>
  <c r="G555" i="7"/>
  <c r="F555" i="7"/>
  <c r="E555" i="7"/>
  <c r="D555" i="7"/>
  <c r="H555" i="7"/>
  <c r="C555" i="7"/>
  <c r="G491" i="7"/>
  <c r="F491" i="7"/>
  <c r="E491" i="7"/>
  <c r="D491" i="7"/>
  <c r="H491" i="7"/>
  <c r="C491" i="7"/>
  <c r="G427" i="7"/>
  <c r="F427" i="7"/>
  <c r="E427" i="7"/>
  <c r="D427" i="7"/>
  <c r="H427" i="7"/>
  <c r="C427" i="7"/>
  <c r="G363" i="7"/>
  <c r="F363" i="7"/>
  <c r="E363" i="7"/>
  <c r="D363" i="7"/>
  <c r="H363" i="7"/>
  <c r="C363" i="7"/>
  <c r="G299" i="7"/>
  <c r="F299" i="7"/>
  <c r="E299" i="7"/>
  <c r="D299" i="7"/>
  <c r="H299" i="7"/>
  <c r="C299" i="7"/>
  <c r="G235" i="7"/>
  <c r="F235" i="7"/>
  <c r="E235" i="7"/>
  <c r="D235" i="7"/>
  <c r="H235" i="7"/>
  <c r="C235" i="7"/>
  <c r="G171" i="7"/>
  <c r="F171" i="7"/>
  <c r="E171" i="7"/>
  <c r="D171" i="7"/>
  <c r="H171" i="7"/>
  <c r="C171" i="7"/>
  <c r="G107" i="7"/>
  <c r="F107" i="7"/>
  <c r="E107" i="7"/>
  <c r="D107" i="7"/>
  <c r="H107" i="7"/>
  <c r="C107" i="7"/>
  <c r="G43" i="7"/>
  <c r="F43" i="7"/>
  <c r="E43" i="7"/>
  <c r="D43" i="7"/>
  <c r="H43" i="7"/>
  <c r="C43" i="7"/>
  <c r="G642" i="7"/>
  <c r="F642" i="7"/>
  <c r="E642" i="7"/>
  <c r="D642" i="7"/>
  <c r="H642" i="7"/>
  <c r="C642" i="7"/>
  <c r="G578" i="7"/>
  <c r="F578" i="7"/>
  <c r="E578" i="7"/>
  <c r="D578" i="7"/>
  <c r="H578" i="7"/>
  <c r="C578" i="7"/>
  <c r="G514" i="7"/>
  <c r="F514" i="7"/>
  <c r="E514" i="7"/>
  <c r="D514" i="7"/>
  <c r="H514" i="7"/>
  <c r="C514" i="7"/>
  <c r="G450" i="7"/>
  <c r="F450" i="7"/>
  <c r="E450" i="7"/>
  <c r="D450" i="7"/>
  <c r="H450" i="7"/>
  <c r="C450" i="7"/>
  <c r="G386" i="7"/>
  <c r="F386" i="7"/>
  <c r="E386" i="7"/>
  <c r="D386" i="7"/>
  <c r="H386" i="7"/>
  <c r="C386" i="7"/>
  <c r="G322" i="7"/>
  <c r="F322" i="7"/>
  <c r="E322" i="7"/>
  <c r="D322" i="7"/>
  <c r="H322" i="7"/>
  <c r="C322" i="7"/>
  <c r="G258" i="7"/>
  <c r="F258" i="7"/>
  <c r="E258" i="7"/>
  <c r="D258" i="7"/>
  <c r="H258" i="7"/>
  <c r="C258" i="7"/>
  <c r="G194" i="7"/>
  <c r="F194" i="7"/>
  <c r="E194" i="7"/>
  <c r="D194" i="7"/>
  <c r="H194" i="7"/>
  <c r="C194" i="7"/>
  <c r="G130" i="7"/>
  <c r="F130" i="7"/>
  <c r="E130" i="7"/>
  <c r="D130" i="7"/>
  <c r="H130" i="7"/>
  <c r="C130" i="7"/>
  <c r="G66" i="7"/>
  <c r="F66" i="7"/>
  <c r="E66" i="7"/>
  <c r="D66" i="7"/>
  <c r="H66" i="7"/>
  <c r="C66" i="7"/>
  <c r="G709" i="7"/>
  <c r="F709" i="7"/>
  <c r="E709" i="7"/>
  <c r="D709" i="7"/>
  <c r="H709" i="7"/>
  <c r="C709" i="7"/>
  <c r="G1092" i="7"/>
  <c r="F1092" i="7"/>
  <c r="E1092" i="7"/>
  <c r="D1092" i="7"/>
  <c r="H1092" i="7"/>
  <c r="C1092" i="7"/>
  <c r="G1178" i="7"/>
  <c r="F1178" i="7"/>
  <c r="E1178" i="7"/>
  <c r="D1178" i="7"/>
  <c r="H1178" i="7"/>
  <c r="C1178" i="7"/>
  <c r="G1253" i="7"/>
  <c r="F1253" i="7"/>
  <c r="E1253" i="7"/>
  <c r="D1253" i="7"/>
  <c r="H1253" i="7"/>
  <c r="C1253" i="7"/>
  <c r="G1318" i="7"/>
  <c r="F1318" i="7"/>
  <c r="E1318" i="7"/>
  <c r="D1318" i="7"/>
  <c r="H1318" i="7"/>
  <c r="C1318" i="7"/>
  <c r="G1382" i="7"/>
  <c r="F1382" i="7"/>
  <c r="E1382" i="7"/>
  <c r="D1382" i="7"/>
  <c r="H1382" i="7"/>
  <c r="C1382" i="7"/>
  <c r="G1446" i="7"/>
  <c r="F1446" i="7"/>
  <c r="E1446" i="7"/>
  <c r="D1446" i="7"/>
  <c r="H1446" i="7"/>
  <c r="C1446" i="7"/>
  <c r="G1437" i="7"/>
  <c r="F1437" i="7"/>
  <c r="E1437" i="7"/>
  <c r="D1437" i="7"/>
  <c r="H1437" i="7"/>
  <c r="C1437" i="7"/>
  <c r="G765" i="7"/>
  <c r="F765" i="7"/>
  <c r="E765" i="7"/>
  <c r="D765" i="7"/>
  <c r="H765" i="7"/>
  <c r="C765" i="7"/>
  <c r="G1113" i="7"/>
  <c r="F1113" i="7"/>
  <c r="E1113" i="7"/>
  <c r="D1113" i="7"/>
  <c r="H1113" i="7"/>
  <c r="C1113" i="7"/>
  <c r="G1277" i="7"/>
  <c r="F1277" i="7"/>
  <c r="E1277" i="7"/>
  <c r="D1277" i="7"/>
  <c r="H1277" i="7"/>
  <c r="C1277" i="7"/>
  <c r="G1413" i="7"/>
  <c r="F1413" i="7"/>
  <c r="E1413" i="7"/>
  <c r="D1413" i="7"/>
  <c r="H1413" i="7"/>
  <c r="C1413" i="7"/>
  <c r="G1145" i="7"/>
  <c r="F1145" i="7"/>
  <c r="E1145" i="7"/>
  <c r="D1145" i="7"/>
  <c r="H1145" i="7"/>
  <c r="C1145" i="7"/>
  <c r="G1357" i="7"/>
  <c r="F1357" i="7"/>
  <c r="E1357" i="7"/>
  <c r="D1357" i="7"/>
  <c r="H1357" i="7"/>
  <c r="C1357" i="7"/>
  <c r="G1093" i="7"/>
  <c r="F1093" i="7"/>
  <c r="E1093" i="7"/>
  <c r="D1093" i="7"/>
  <c r="H1093" i="7"/>
  <c r="C1093" i="7"/>
  <c r="G1254" i="7"/>
  <c r="F1254" i="7"/>
  <c r="E1254" i="7"/>
  <c r="D1254" i="7"/>
  <c r="H1254" i="7"/>
  <c r="C1254" i="7"/>
  <c r="G1447" i="7"/>
  <c r="F1447" i="7"/>
  <c r="E1447" i="7"/>
  <c r="D1447" i="7"/>
  <c r="H1447" i="7"/>
  <c r="C1447" i="7"/>
  <c r="G1138" i="7"/>
  <c r="F1138" i="7"/>
  <c r="E1138" i="7"/>
  <c r="D1138" i="7"/>
  <c r="H1138" i="7"/>
  <c r="C1138" i="7"/>
  <c r="G781" i="7"/>
  <c r="F781" i="7"/>
  <c r="E781" i="7"/>
  <c r="D781" i="7"/>
  <c r="H781" i="7"/>
  <c r="C781" i="7"/>
  <c r="G1189" i="7"/>
  <c r="F1189" i="7"/>
  <c r="E1189" i="7"/>
  <c r="D1189" i="7"/>
  <c r="H1189" i="7"/>
  <c r="C1189" i="7"/>
  <c r="G1263" i="7"/>
  <c r="F1263" i="7"/>
  <c r="E1263" i="7"/>
  <c r="D1263" i="7"/>
  <c r="H1263" i="7"/>
  <c r="C1263" i="7"/>
  <c r="G1327" i="7"/>
  <c r="F1327" i="7"/>
  <c r="E1327" i="7"/>
  <c r="D1327" i="7"/>
  <c r="H1327" i="7"/>
  <c r="C1327" i="7"/>
  <c r="G1391" i="7"/>
  <c r="F1391" i="7"/>
  <c r="E1391" i="7"/>
  <c r="D1391" i="7"/>
  <c r="H1391" i="7"/>
  <c r="C1391" i="7"/>
  <c r="G1455" i="7"/>
  <c r="F1455" i="7"/>
  <c r="E1455" i="7"/>
  <c r="D1455" i="7"/>
  <c r="H1455" i="7"/>
  <c r="C1455" i="7"/>
  <c r="G1045" i="7"/>
  <c r="F1045" i="7"/>
  <c r="E1045" i="7"/>
  <c r="D1045" i="7"/>
  <c r="H1045" i="7"/>
  <c r="C1045" i="7"/>
  <c r="G1148" i="7"/>
  <c r="F1148" i="7"/>
  <c r="E1148" i="7"/>
  <c r="D1148" i="7"/>
  <c r="H1148" i="7"/>
  <c r="C1148" i="7"/>
  <c r="G1228" i="7"/>
  <c r="F1228" i="7"/>
  <c r="E1228" i="7"/>
  <c r="D1228" i="7"/>
  <c r="H1228" i="7"/>
  <c r="C1228" i="7"/>
  <c r="G1360" i="7"/>
  <c r="F1360" i="7"/>
  <c r="E1360" i="7"/>
  <c r="D1360" i="7"/>
  <c r="H1360" i="7"/>
  <c r="C1360" i="7"/>
  <c r="G1424" i="7"/>
  <c r="F1424" i="7"/>
  <c r="E1424" i="7"/>
  <c r="D1424" i="7"/>
  <c r="H1424" i="7"/>
  <c r="C1424" i="7"/>
  <c r="G797" i="7"/>
  <c r="F797" i="7"/>
  <c r="E797" i="7"/>
  <c r="D797" i="7"/>
  <c r="H797" i="7"/>
  <c r="C797" i="7"/>
  <c r="G1107" i="7"/>
  <c r="F1107" i="7"/>
  <c r="E1107" i="7"/>
  <c r="D1107" i="7"/>
  <c r="H1107" i="7"/>
  <c r="C1107" i="7"/>
  <c r="G1193" i="7"/>
  <c r="F1193" i="7"/>
  <c r="E1193" i="7"/>
  <c r="D1193" i="7"/>
  <c r="H1193" i="7"/>
  <c r="C1193" i="7"/>
  <c r="G1265" i="7"/>
  <c r="F1265" i="7"/>
  <c r="E1265" i="7"/>
  <c r="D1265" i="7"/>
  <c r="H1265" i="7"/>
  <c r="C1265" i="7"/>
  <c r="G1393" i="7"/>
  <c r="F1393" i="7"/>
  <c r="E1393" i="7"/>
  <c r="D1393" i="7"/>
  <c r="H1393" i="7"/>
  <c r="C1393" i="7"/>
  <c r="G1457" i="7"/>
  <c r="F1457" i="7"/>
  <c r="E1457" i="7"/>
  <c r="D1457" i="7"/>
  <c r="H1457" i="7"/>
  <c r="C1457" i="7"/>
  <c r="G1053" i="7"/>
  <c r="F1053" i="7"/>
  <c r="E1053" i="7"/>
  <c r="D1053" i="7"/>
  <c r="H1053" i="7"/>
  <c r="C1053" i="7"/>
  <c r="G1151" i="7"/>
  <c r="F1151" i="7"/>
  <c r="E1151" i="7"/>
  <c r="D1151" i="7"/>
  <c r="H1151" i="7"/>
  <c r="C1151" i="7"/>
  <c r="G1298" i="7"/>
  <c r="F1298" i="7"/>
  <c r="E1298" i="7"/>
  <c r="D1298" i="7"/>
  <c r="H1298" i="7"/>
  <c r="C1298" i="7"/>
  <c r="G1362" i="7"/>
  <c r="F1362" i="7"/>
  <c r="E1362" i="7"/>
  <c r="D1362" i="7"/>
  <c r="H1362" i="7"/>
  <c r="C1362" i="7"/>
  <c r="G813" i="7"/>
  <c r="F813" i="7"/>
  <c r="E813" i="7"/>
  <c r="D813" i="7"/>
  <c r="H813" i="7"/>
  <c r="C813" i="7"/>
  <c r="G845" i="7"/>
  <c r="F845" i="7"/>
  <c r="E845" i="7"/>
  <c r="D845" i="7"/>
  <c r="H845" i="7"/>
  <c r="C845" i="7"/>
  <c r="G1115" i="7"/>
  <c r="F1115" i="7"/>
  <c r="E1115" i="7"/>
  <c r="D1115" i="7"/>
  <c r="H1115" i="7"/>
  <c r="C1115" i="7"/>
  <c r="G1199" i="7"/>
  <c r="F1199" i="7"/>
  <c r="E1199" i="7"/>
  <c r="D1199" i="7"/>
  <c r="H1199" i="7"/>
  <c r="C1199" i="7"/>
  <c r="G1271" i="7"/>
  <c r="F1271" i="7"/>
  <c r="E1271" i="7"/>
  <c r="D1271" i="7"/>
  <c r="H1271" i="7"/>
  <c r="C1271" i="7"/>
  <c r="G1335" i="7"/>
  <c r="F1335" i="7"/>
  <c r="E1335" i="7"/>
  <c r="D1335" i="7"/>
  <c r="H1335" i="7"/>
  <c r="C1335" i="7"/>
  <c r="G1399" i="7"/>
  <c r="F1399" i="7"/>
  <c r="E1399" i="7"/>
  <c r="D1399" i="7"/>
  <c r="H1399" i="7"/>
  <c r="C1399" i="7"/>
  <c r="F128" i="7"/>
  <c r="G128" i="7"/>
  <c r="E128" i="7"/>
  <c r="D128" i="7"/>
  <c r="H128" i="7"/>
  <c r="C128" i="7"/>
  <c r="G1069" i="7"/>
  <c r="F1069" i="7"/>
  <c r="E1069" i="7"/>
  <c r="D1069" i="7"/>
  <c r="H1069" i="7"/>
  <c r="C1069" i="7"/>
  <c r="G1159" i="7"/>
  <c r="F1159" i="7"/>
  <c r="E1159" i="7"/>
  <c r="D1159" i="7"/>
  <c r="H1159" i="7"/>
  <c r="C1159" i="7"/>
  <c r="G1237" i="7"/>
  <c r="F1237" i="7"/>
  <c r="E1237" i="7"/>
  <c r="D1237" i="7"/>
  <c r="H1237" i="7"/>
  <c r="C1237" i="7"/>
  <c r="G1304" i="7"/>
  <c r="F1304" i="7"/>
  <c r="E1304" i="7"/>
  <c r="D1304" i="7"/>
  <c r="C1304" i="7"/>
  <c r="H1304" i="7"/>
  <c r="G1368" i="7"/>
  <c r="F1368" i="7"/>
  <c r="E1368" i="7"/>
  <c r="D1368" i="7"/>
  <c r="C1368" i="7"/>
  <c r="H1368" i="7"/>
  <c r="G1432" i="7"/>
  <c r="F1432" i="7"/>
  <c r="E1432" i="7"/>
  <c r="D1432" i="7"/>
  <c r="C1432" i="7"/>
  <c r="H1432" i="7"/>
  <c r="G861" i="7"/>
  <c r="F861" i="7"/>
  <c r="E861" i="7"/>
  <c r="D861" i="7"/>
  <c r="H861" i="7"/>
  <c r="C861" i="7"/>
  <c r="G1117" i="7"/>
  <c r="F1117" i="7"/>
  <c r="E1117" i="7"/>
  <c r="D1117" i="7"/>
  <c r="H1117" i="7"/>
  <c r="C1117" i="7"/>
  <c r="G1202" i="7"/>
  <c r="F1202" i="7"/>
  <c r="E1202" i="7"/>
  <c r="D1202" i="7"/>
  <c r="H1202" i="7"/>
  <c r="C1202" i="7"/>
  <c r="G1273" i="7"/>
  <c r="F1273" i="7"/>
  <c r="E1273" i="7"/>
  <c r="D1273" i="7"/>
  <c r="H1273" i="7"/>
  <c r="C1273" i="7"/>
  <c r="G1337" i="7"/>
  <c r="F1337" i="7"/>
  <c r="E1337" i="7"/>
  <c r="D1337" i="7"/>
  <c r="H1337" i="7"/>
  <c r="C1337" i="7"/>
  <c r="G1401" i="7"/>
  <c r="F1401" i="7"/>
  <c r="E1401" i="7"/>
  <c r="D1401" i="7"/>
  <c r="H1401" i="7"/>
  <c r="C1401" i="7"/>
  <c r="F256" i="7"/>
  <c r="G256" i="7"/>
  <c r="E256" i="7"/>
  <c r="D256" i="7"/>
  <c r="H256" i="7"/>
  <c r="C256" i="7"/>
  <c r="G1074" i="7"/>
  <c r="F1074" i="7"/>
  <c r="E1074" i="7"/>
  <c r="D1074" i="7"/>
  <c r="H1074" i="7"/>
  <c r="C1074" i="7"/>
  <c r="G1162" i="7"/>
  <c r="F1162" i="7"/>
  <c r="E1162" i="7"/>
  <c r="D1162" i="7"/>
  <c r="H1162" i="7"/>
  <c r="C1162" i="7"/>
  <c r="G1239" i="7"/>
  <c r="F1239" i="7"/>
  <c r="E1239" i="7"/>
  <c r="D1239" i="7"/>
  <c r="H1239" i="7"/>
  <c r="C1239" i="7"/>
  <c r="G1306" i="7"/>
  <c r="F1306" i="7"/>
  <c r="E1306" i="7"/>
  <c r="D1306" i="7"/>
  <c r="H1306" i="7"/>
  <c r="C1306" i="7"/>
  <c r="G1370" i="7"/>
  <c r="F1370" i="7"/>
  <c r="E1370" i="7"/>
  <c r="D1370" i="7"/>
  <c r="H1370" i="7"/>
  <c r="C1370" i="7"/>
  <c r="G1434" i="7"/>
  <c r="F1434" i="7"/>
  <c r="E1434" i="7"/>
  <c r="D1434" i="7"/>
  <c r="H1434" i="7"/>
  <c r="C1434" i="7"/>
  <c r="G877" i="7"/>
  <c r="F877" i="7"/>
  <c r="E877" i="7"/>
  <c r="D877" i="7"/>
  <c r="H877" i="7"/>
  <c r="C877" i="7"/>
  <c r="G1121" i="7"/>
  <c r="F1121" i="7"/>
  <c r="E1121" i="7"/>
  <c r="D1121" i="7"/>
  <c r="H1121" i="7"/>
  <c r="C1121" i="7"/>
  <c r="G1204" i="7"/>
  <c r="F1204" i="7"/>
  <c r="E1204" i="7"/>
  <c r="D1204" i="7"/>
  <c r="H1204" i="7"/>
  <c r="C1204" i="7"/>
  <c r="G1275" i="7"/>
  <c r="F1275" i="7"/>
  <c r="E1275" i="7"/>
  <c r="D1275" i="7"/>
  <c r="H1275" i="7"/>
  <c r="C1275" i="7"/>
  <c r="G1339" i="7"/>
  <c r="F1339" i="7"/>
  <c r="E1339" i="7"/>
  <c r="D1339" i="7"/>
  <c r="H1339" i="7"/>
  <c r="C1339" i="7"/>
  <c r="G1403" i="7"/>
  <c r="F1403" i="7"/>
  <c r="E1403" i="7"/>
  <c r="D1403" i="7"/>
  <c r="H1403" i="7"/>
  <c r="C1403" i="7"/>
  <c r="G693" i="7"/>
  <c r="F693" i="7"/>
  <c r="E693" i="7"/>
  <c r="D693" i="7"/>
  <c r="H693" i="7"/>
  <c r="C693" i="7"/>
  <c r="G1090" i="7"/>
  <c r="F1090" i="7"/>
  <c r="E1090" i="7"/>
  <c r="D1090" i="7"/>
  <c r="H1090" i="7"/>
  <c r="C1090" i="7"/>
  <c r="G1175" i="7"/>
  <c r="F1175" i="7"/>
  <c r="E1175" i="7"/>
  <c r="D1175" i="7"/>
  <c r="H1175" i="7"/>
  <c r="C1175" i="7"/>
  <c r="G1251" i="7"/>
  <c r="F1251" i="7"/>
  <c r="E1251" i="7"/>
  <c r="D1251" i="7"/>
  <c r="H1251" i="7"/>
  <c r="C1251" i="7"/>
  <c r="G1316" i="7"/>
  <c r="F1316" i="7"/>
  <c r="E1316" i="7"/>
  <c r="D1316" i="7"/>
  <c r="H1316" i="7"/>
  <c r="C1316" i="7"/>
  <c r="G1380" i="7"/>
  <c r="F1380" i="7"/>
  <c r="E1380" i="7"/>
  <c r="D1380" i="7"/>
  <c r="H1380" i="7"/>
  <c r="C1380" i="7"/>
  <c r="G1444" i="7"/>
  <c r="F1444" i="7"/>
  <c r="E1444" i="7"/>
  <c r="D1444" i="7"/>
  <c r="H1444" i="7"/>
  <c r="C1444" i="7"/>
  <c r="G1142" i="7"/>
  <c r="F1142" i="7"/>
  <c r="E1142" i="7"/>
  <c r="D1142" i="7"/>
  <c r="H1142" i="7"/>
  <c r="C1142" i="7"/>
  <c r="G1078" i="7"/>
  <c r="F1078" i="7"/>
  <c r="E1078" i="7"/>
  <c r="D1078" i="7"/>
  <c r="H1078" i="7"/>
  <c r="C1078" i="7"/>
  <c r="G1014" i="7"/>
  <c r="F1014" i="7"/>
  <c r="E1014" i="7"/>
  <c r="D1014" i="7"/>
  <c r="H1014" i="7"/>
  <c r="C1014" i="7"/>
  <c r="G950" i="7"/>
  <c r="F950" i="7"/>
  <c r="D950" i="7"/>
  <c r="E950" i="7"/>
  <c r="H950" i="7"/>
  <c r="C950" i="7"/>
  <c r="G886" i="7"/>
  <c r="F886" i="7"/>
  <c r="E886" i="7"/>
  <c r="D886" i="7"/>
  <c r="H886" i="7"/>
  <c r="C886" i="7"/>
  <c r="G822" i="7"/>
  <c r="F822" i="7"/>
  <c r="E822" i="7"/>
  <c r="D822" i="7"/>
  <c r="H822" i="7"/>
  <c r="C822" i="7"/>
  <c r="G758" i="7"/>
  <c r="F758" i="7"/>
  <c r="E758" i="7"/>
  <c r="D758" i="7"/>
  <c r="H758" i="7"/>
  <c r="C758" i="7"/>
  <c r="G694" i="7"/>
  <c r="F694" i="7"/>
  <c r="E694" i="7"/>
  <c r="D694" i="7"/>
  <c r="H694" i="7"/>
  <c r="C694" i="7"/>
  <c r="G392" i="7"/>
  <c r="F392" i="7"/>
  <c r="E392" i="7"/>
  <c r="D392" i="7"/>
  <c r="H392" i="7"/>
  <c r="C392" i="7"/>
  <c r="G1060" i="7"/>
  <c r="F1060" i="7"/>
  <c r="E1060" i="7"/>
  <c r="D1060" i="7"/>
  <c r="H1060" i="7"/>
  <c r="C1060" i="7"/>
  <c r="G996" i="7"/>
  <c r="F996" i="7"/>
  <c r="E996" i="7"/>
  <c r="D996" i="7"/>
  <c r="H996" i="7"/>
  <c r="C996" i="7"/>
  <c r="G932" i="7"/>
  <c r="F932" i="7"/>
  <c r="E932" i="7"/>
  <c r="D932" i="7"/>
  <c r="H932" i="7"/>
  <c r="C932" i="7"/>
  <c r="G868" i="7"/>
  <c r="F868" i="7"/>
  <c r="E868" i="7"/>
  <c r="D868" i="7"/>
  <c r="H868" i="7"/>
  <c r="C868" i="7"/>
  <c r="G804" i="7"/>
  <c r="F804" i="7"/>
  <c r="E804" i="7"/>
  <c r="D804" i="7"/>
  <c r="H804" i="7"/>
  <c r="C804" i="7"/>
  <c r="G740" i="7"/>
  <c r="F740" i="7"/>
  <c r="E740" i="7"/>
  <c r="D740" i="7"/>
  <c r="H740" i="7"/>
  <c r="C740" i="7"/>
  <c r="G664" i="7"/>
  <c r="F664" i="7"/>
  <c r="E664" i="7"/>
  <c r="D664" i="7"/>
  <c r="H664" i="7"/>
  <c r="C664" i="7"/>
  <c r="G248" i="7"/>
  <c r="F248" i="7"/>
  <c r="E248" i="7"/>
  <c r="D248" i="7"/>
  <c r="H248" i="7"/>
  <c r="C248" i="7"/>
  <c r="G1035" i="7"/>
  <c r="F1035" i="7"/>
  <c r="E1035" i="7"/>
  <c r="D1035" i="7"/>
  <c r="H1035" i="7"/>
  <c r="C1035" i="7"/>
  <c r="G971" i="7"/>
  <c r="F971" i="7"/>
  <c r="E971" i="7"/>
  <c r="D971" i="7"/>
  <c r="H971" i="7"/>
  <c r="C971" i="7"/>
  <c r="G907" i="7"/>
  <c r="F907" i="7"/>
  <c r="E907" i="7"/>
  <c r="D907" i="7"/>
  <c r="H907" i="7"/>
  <c r="C907" i="7"/>
  <c r="G843" i="7"/>
  <c r="F843" i="7"/>
  <c r="E843" i="7"/>
  <c r="D843" i="7"/>
  <c r="H843" i="7"/>
  <c r="C843" i="7"/>
  <c r="G779" i="7"/>
  <c r="F779" i="7"/>
  <c r="E779" i="7"/>
  <c r="D779" i="7"/>
  <c r="H779" i="7"/>
  <c r="C779" i="7"/>
  <c r="G715" i="7"/>
  <c r="F715" i="7"/>
  <c r="E715" i="7"/>
  <c r="D715" i="7"/>
  <c r="H715" i="7"/>
  <c r="C715" i="7"/>
  <c r="G560" i="7"/>
  <c r="F560" i="7"/>
  <c r="E560" i="7"/>
  <c r="D560" i="7"/>
  <c r="H560" i="7"/>
  <c r="C560" i="7"/>
  <c r="G48" i="7"/>
  <c r="F48" i="7"/>
  <c r="E48" i="7"/>
  <c r="D48" i="7"/>
  <c r="H48" i="7"/>
  <c r="C48" i="7"/>
  <c r="G986" i="7"/>
  <c r="F986" i="7"/>
  <c r="E986" i="7"/>
  <c r="D986" i="7"/>
  <c r="H986" i="7"/>
  <c r="C986" i="7"/>
  <c r="G922" i="7"/>
  <c r="F922" i="7"/>
  <c r="E922" i="7"/>
  <c r="D922" i="7"/>
  <c r="H922" i="7"/>
  <c r="C922" i="7"/>
  <c r="G858" i="7"/>
  <c r="F858" i="7"/>
  <c r="E858" i="7"/>
  <c r="D858" i="7"/>
  <c r="H858" i="7"/>
  <c r="C858" i="7"/>
  <c r="G794" i="7"/>
  <c r="F794" i="7"/>
  <c r="E794" i="7"/>
  <c r="D794" i="7"/>
  <c r="H794" i="7"/>
  <c r="C794" i="7"/>
  <c r="G730" i="7"/>
  <c r="F730" i="7"/>
  <c r="E730" i="7"/>
  <c r="D730" i="7"/>
  <c r="H730" i="7"/>
  <c r="C730" i="7"/>
  <c r="G624" i="7"/>
  <c r="F624" i="7"/>
  <c r="E624" i="7"/>
  <c r="D624" i="7"/>
  <c r="H624" i="7"/>
  <c r="C624" i="7"/>
  <c r="G168" i="7"/>
  <c r="F168" i="7"/>
  <c r="E168" i="7"/>
  <c r="D168" i="7"/>
  <c r="H168" i="7"/>
  <c r="C168" i="7"/>
  <c r="G1009" i="7"/>
  <c r="F1009" i="7"/>
  <c r="E1009" i="7"/>
  <c r="D1009" i="7"/>
  <c r="H1009" i="7"/>
  <c r="C1009" i="7"/>
  <c r="G945" i="7"/>
  <c r="F945" i="7"/>
  <c r="E945" i="7"/>
  <c r="D945" i="7"/>
  <c r="H945" i="7"/>
  <c r="C945" i="7"/>
  <c r="G881" i="7"/>
  <c r="F881" i="7"/>
  <c r="E881" i="7"/>
  <c r="D881" i="7"/>
  <c r="H881" i="7"/>
  <c r="C881" i="7"/>
  <c r="G817" i="7"/>
  <c r="F817" i="7"/>
  <c r="E817" i="7"/>
  <c r="D817" i="7"/>
  <c r="H817" i="7"/>
  <c r="C817" i="7"/>
  <c r="G753" i="7"/>
  <c r="F753" i="7"/>
  <c r="E753" i="7"/>
  <c r="D753" i="7"/>
  <c r="H753" i="7"/>
  <c r="C753" i="7"/>
  <c r="G688" i="7"/>
  <c r="F688" i="7"/>
  <c r="E688" i="7"/>
  <c r="D688" i="7"/>
  <c r="H688" i="7"/>
  <c r="C688" i="7"/>
  <c r="G352" i="7"/>
  <c r="F352" i="7"/>
  <c r="E352" i="7"/>
  <c r="H352" i="7"/>
  <c r="D352" i="7"/>
  <c r="C352" i="7"/>
  <c r="G1240" i="7"/>
  <c r="F1240" i="7"/>
  <c r="E1240" i="7"/>
  <c r="D1240" i="7"/>
  <c r="C1240" i="7"/>
  <c r="H1240" i="7"/>
  <c r="G1176" i="7"/>
  <c r="F1176" i="7"/>
  <c r="E1176" i="7"/>
  <c r="D1176" i="7"/>
  <c r="C1176" i="7"/>
  <c r="H1176" i="7"/>
  <c r="G1112" i="7"/>
  <c r="F1112" i="7"/>
  <c r="E1112" i="7"/>
  <c r="D1112" i="7"/>
  <c r="C1112" i="7"/>
  <c r="H1112" i="7"/>
  <c r="G1048" i="7"/>
  <c r="F1048" i="7"/>
  <c r="E1048" i="7"/>
  <c r="D1048" i="7"/>
  <c r="C1048" i="7"/>
  <c r="H1048" i="7"/>
  <c r="G984" i="7"/>
  <c r="E984" i="7"/>
  <c r="F984" i="7"/>
  <c r="D984" i="7"/>
  <c r="H984" i="7"/>
  <c r="C984" i="7"/>
  <c r="G920" i="7"/>
  <c r="F920" i="7"/>
  <c r="E920" i="7"/>
  <c r="D920" i="7"/>
  <c r="C920" i="7"/>
  <c r="H920" i="7"/>
  <c r="G856" i="7"/>
  <c r="E856" i="7"/>
  <c r="F856" i="7"/>
  <c r="D856" i="7"/>
  <c r="H856" i="7"/>
  <c r="C856" i="7"/>
  <c r="G792" i="7"/>
  <c r="F792" i="7"/>
  <c r="E792" i="7"/>
  <c r="D792" i="7"/>
  <c r="H792" i="7"/>
  <c r="C792" i="7"/>
  <c r="G728" i="7"/>
  <c r="F728" i="7"/>
  <c r="E728" i="7"/>
  <c r="D728" i="7"/>
  <c r="H728" i="7"/>
  <c r="C728" i="7"/>
  <c r="G616" i="7"/>
  <c r="F616" i="7"/>
  <c r="E616" i="7"/>
  <c r="D616" i="7"/>
  <c r="H616" i="7"/>
  <c r="C616" i="7"/>
  <c r="G152" i="7"/>
  <c r="F152" i="7"/>
  <c r="E152" i="7"/>
  <c r="D152" i="7"/>
  <c r="H152" i="7"/>
  <c r="C152" i="7"/>
  <c r="G1039" i="7"/>
  <c r="F1039" i="7"/>
  <c r="E1039" i="7"/>
  <c r="D1039" i="7"/>
  <c r="H1039" i="7"/>
  <c r="C1039" i="7"/>
  <c r="G975" i="7"/>
  <c r="F975" i="7"/>
  <c r="E975" i="7"/>
  <c r="D975" i="7"/>
  <c r="H975" i="7"/>
  <c r="C975" i="7"/>
  <c r="G911" i="7"/>
  <c r="F911" i="7"/>
  <c r="E911" i="7"/>
  <c r="D911" i="7"/>
  <c r="H911" i="7"/>
  <c r="C911" i="7"/>
  <c r="G847" i="7"/>
  <c r="F847" i="7"/>
  <c r="E847" i="7"/>
  <c r="D847" i="7"/>
  <c r="H847" i="7"/>
  <c r="C847" i="7"/>
  <c r="G783" i="7"/>
  <c r="F783" i="7"/>
  <c r="E783" i="7"/>
  <c r="D783" i="7"/>
  <c r="H783" i="7"/>
  <c r="C783" i="7"/>
  <c r="G719" i="7"/>
  <c r="F719" i="7"/>
  <c r="E719" i="7"/>
  <c r="D719" i="7"/>
  <c r="H719" i="7"/>
  <c r="C719" i="7"/>
  <c r="G581" i="7"/>
  <c r="F581" i="7"/>
  <c r="E581" i="7"/>
  <c r="D581" i="7"/>
  <c r="H581" i="7"/>
  <c r="C581" i="7"/>
  <c r="G80" i="7"/>
  <c r="F80" i="7"/>
  <c r="E80" i="7"/>
  <c r="D80" i="7"/>
  <c r="H80" i="7"/>
  <c r="C80" i="7"/>
  <c r="G641" i="7"/>
  <c r="F641" i="7"/>
  <c r="E641" i="7"/>
  <c r="D641" i="7"/>
  <c r="H641" i="7"/>
  <c r="C641" i="7"/>
  <c r="G577" i="7"/>
  <c r="F577" i="7"/>
  <c r="E577" i="7"/>
  <c r="D577" i="7"/>
  <c r="H577" i="7"/>
  <c r="C577" i="7"/>
  <c r="G513" i="7"/>
  <c r="F513" i="7"/>
  <c r="E513" i="7"/>
  <c r="D513" i="7"/>
  <c r="H513" i="7"/>
  <c r="C513" i="7"/>
  <c r="G449" i="7"/>
  <c r="F449" i="7"/>
  <c r="E449" i="7"/>
  <c r="D449" i="7"/>
  <c r="H449" i="7"/>
  <c r="C449" i="7"/>
  <c r="G385" i="7"/>
  <c r="F385" i="7"/>
  <c r="E385" i="7"/>
  <c r="D385" i="7"/>
  <c r="H385" i="7"/>
  <c r="C385" i="7"/>
  <c r="G321" i="7"/>
  <c r="F321" i="7"/>
  <c r="E321" i="7"/>
  <c r="D321" i="7"/>
  <c r="H321" i="7"/>
  <c r="C321" i="7"/>
  <c r="G257" i="7"/>
  <c r="F257" i="7"/>
  <c r="E257" i="7"/>
  <c r="D257" i="7"/>
  <c r="H257" i="7"/>
  <c r="C257" i="7"/>
  <c r="G193" i="7"/>
  <c r="F193" i="7"/>
  <c r="E193" i="7"/>
  <c r="D193" i="7"/>
  <c r="H193" i="7"/>
  <c r="C193" i="7"/>
  <c r="G129" i="7"/>
  <c r="F129" i="7"/>
  <c r="E129" i="7"/>
  <c r="D129" i="7"/>
  <c r="H129" i="7"/>
  <c r="C129" i="7"/>
  <c r="G65" i="7"/>
  <c r="F65" i="7"/>
  <c r="E65" i="7"/>
  <c r="D65" i="7"/>
  <c r="C65" i="7"/>
  <c r="H65" i="7"/>
  <c r="G655" i="7"/>
  <c r="F655" i="7"/>
  <c r="E655" i="7"/>
  <c r="D655" i="7"/>
  <c r="H655" i="7"/>
  <c r="C655" i="7"/>
  <c r="G591" i="7"/>
  <c r="F591" i="7"/>
  <c r="E591" i="7"/>
  <c r="D591" i="7"/>
  <c r="H591" i="7"/>
  <c r="C591" i="7"/>
  <c r="G527" i="7"/>
  <c r="F527" i="7"/>
  <c r="E527" i="7"/>
  <c r="D527" i="7"/>
  <c r="H527" i="7"/>
  <c r="C527" i="7"/>
  <c r="G463" i="7"/>
  <c r="F463" i="7"/>
  <c r="E463" i="7"/>
  <c r="D463" i="7"/>
  <c r="H463" i="7"/>
  <c r="C463" i="7"/>
  <c r="G399" i="7"/>
  <c r="F399" i="7"/>
  <c r="E399" i="7"/>
  <c r="D399" i="7"/>
  <c r="H399" i="7"/>
  <c r="C399" i="7"/>
  <c r="G335" i="7"/>
  <c r="F335" i="7"/>
  <c r="E335" i="7"/>
  <c r="D335" i="7"/>
  <c r="H335" i="7"/>
  <c r="C335" i="7"/>
  <c r="G271" i="7"/>
  <c r="F271" i="7"/>
  <c r="E271" i="7"/>
  <c r="D271" i="7"/>
  <c r="H271" i="7"/>
  <c r="C271" i="7"/>
  <c r="G207" i="7"/>
  <c r="F207" i="7"/>
  <c r="E207" i="7"/>
  <c r="D207" i="7"/>
  <c r="H207" i="7"/>
  <c r="C207" i="7"/>
  <c r="G143" i="7"/>
  <c r="F143" i="7"/>
  <c r="E143" i="7"/>
  <c r="D143" i="7"/>
  <c r="H143" i="7"/>
  <c r="C143" i="7"/>
  <c r="G79" i="7"/>
  <c r="F79" i="7"/>
  <c r="E79" i="7"/>
  <c r="D79" i="7"/>
  <c r="H79" i="7"/>
  <c r="C79" i="7"/>
  <c r="G15" i="7"/>
  <c r="F15" i="7"/>
  <c r="E15" i="7"/>
  <c r="D15" i="7"/>
  <c r="H15" i="7"/>
  <c r="C15" i="7"/>
  <c r="G630" i="7"/>
  <c r="F630" i="7"/>
  <c r="E630" i="7"/>
  <c r="D630" i="7"/>
  <c r="H630" i="7"/>
  <c r="C630" i="7"/>
  <c r="G566" i="7"/>
  <c r="F566" i="7"/>
  <c r="E566" i="7"/>
  <c r="D566" i="7"/>
  <c r="H566" i="7"/>
  <c r="C566" i="7"/>
  <c r="G502" i="7"/>
  <c r="F502" i="7"/>
  <c r="E502" i="7"/>
  <c r="D502" i="7"/>
  <c r="H502" i="7"/>
  <c r="C502" i="7"/>
  <c r="G438" i="7"/>
  <c r="F438" i="7"/>
  <c r="E438" i="7"/>
  <c r="D438" i="7"/>
  <c r="H438" i="7"/>
  <c r="C438" i="7"/>
  <c r="G374" i="7"/>
  <c r="F374" i="7"/>
  <c r="E374" i="7"/>
  <c r="D374" i="7"/>
  <c r="H374" i="7"/>
  <c r="C374" i="7"/>
  <c r="G310" i="7"/>
  <c r="F310" i="7"/>
  <c r="E310" i="7"/>
  <c r="D310" i="7"/>
  <c r="H310" i="7"/>
  <c r="C310" i="7"/>
  <c r="G246" i="7"/>
  <c r="F246" i="7"/>
  <c r="E246" i="7"/>
  <c r="D246" i="7"/>
  <c r="H246" i="7"/>
  <c r="C246" i="7"/>
  <c r="G182" i="7"/>
  <c r="F182" i="7"/>
  <c r="E182" i="7"/>
  <c r="D182" i="7"/>
  <c r="H182" i="7"/>
  <c r="C182" i="7"/>
  <c r="G118" i="7"/>
  <c r="F118" i="7"/>
  <c r="E118" i="7"/>
  <c r="D118" i="7"/>
  <c r="H118" i="7"/>
  <c r="C118" i="7"/>
  <c r="G54" i="7"/>
  <c r="F54" i="7"/>
  <c r="E54" i="7"/>
  <c r="D54" i="7"/>
  <c r="H54" i="7"/>
  <c r="C54" i="7"/>
  <c r="G549" i="7"/>
  <c r="F549" i="7"/>
  <c r="E549" i="7"/>
  <c r="D549" i="7"/>
  <c r="H549" i="7"/>
  <c r="C549" i="7"/>
  <c r="G485" i="7"/>
  <c r="F485" i="7"/>
  <c r="E485" i="7"/>
  <c r="D485" i="7"/>
  <c r="H485" i="7"/>
  <c r="C485" i="7"/>
  <c r="G421" i="7"/>
  <c r="F421" i="7"/>
  <c r="E421" i="7"/>
  <c r="D421" i="7"/>
  <c r="H421" i="7"/>
  <c r="C421" i="7"/>
  <c r="G357" i="7"/>
  <c r="F357" i="7"/>
  <c r="E357" i="7"/>
  <c r="D357" i="7"/>
  <c r="H357" i="7"/>
  <c r="C357" i="7"/>
  <c r="G293" i="7"/>
  <c r="F293" i="7"/>
  <c r="E293" i="7"/>
  <c r="D293" i="7"/>
  <c r="H293" i="7"/>
  <c r="C293" i="7"/>
  <c r="G229" i="7"/>
  <c r="F229" i="7"/>
  <c r="E229" i="7"/>
  <c r="D229" i="7"/>
  <c r="H229" i="7"/>
  <c r="C229" i="7"/>
  <c r="G165" i="7"/>
  <c r="F165" i="7"/>
  <c r="E165" i="7"/>
  <c r="D165" i="7"/>
  <c r="H165" i="7"/>
  <c r="C165" i="7"/>
  <c r="G101" i="7"/>
  <c r="F101" i="7"/>
  <c r="E101" i="7"/>
  <c r="D101" i="7"/>
  <c r="H101" i="7"/>
  <c r="C101" i="7"/>
  <c r="G37" i="7"/>
  <c r="F37" i="7"/>
  <c r="E37" i="7"/>
  <c r="D37" i="7"/>
  <c r="H37" i="7"/>
  <c r="C37" i="7"/>
  <c r="G644" i="7"/>
  <c r="F644" i="7"/>
  <c r="E644" i="7"/>
  <c r="D644" i="7"/>
  <c r="H644" i="7"/>
  <c r="C644" i="7"/>
  <c r="G580" i="7"/>
  <c r="F580" i="7"/>
  <c r="E580" i="7"/>
  <c r="D580" i="7"/>
  <c r="H580" i="7"/>
  <c r="C580" i="7"/>
  <c r="G516" i="7"/>
  <c r="F516" i="7"/>
  <c r="E516" i="7"/>
  <c r="D516" i="7"/>
  <c r="H516" i="7"/>
  <c r="C516" i="7"/>
  <c r="G452" i="7"/>
  <c r="F452" i="7"/>
  <c r="E452" i="7"/>
  <c r="D452" i="7"/>
  <c r="H452" i="7"/>
  <c r="C452" i="7"/>
  <c r="G388" i="7"/>
  <c r="F388" i="7"/>
  <c r="E388" i="7"/>
  <c r="D388" i="7"/>
  <c r="H388" i="7"/>
  <c r="C388" i="7"/>
  <c r="G324" i="7"/>
  <c r="F324" i="7"/>
  <c r="E324" i="7"/>
  <c r="D324" i="7"/>
  <c r="H324" i="7"/>
  <c r="C324" i="7"/>
  <c r="G260" i="7"/>
  <c r="F260" i="7"/>
  <c r="E260" i="7"/>
  <c r="D260" i="7"/>
  <c r="H260" i="7"/>
  <c r="C260" i="7"/>
  <c r="G196" i="7"/>
  <c r="F196" i="7"/>
  <c r="E196" i="7"/>
  <c r="D196" i="7"/>
  <c r="H196" i="7"/>
  <c r="C196" i="7"/>
  <c r="G132" i="7"/>
  <c r="F132" i="7"/>
  <c r="E132" i="7"/>
  <c r="D132" i="7"/>
  <c r="H132" i="7"/>
  <c r="C132" i="7"/>
  <c r="G68" i="7"/>
  <c r="F68" i="7"/>
  <c r="E68" i="7"/>
  <c r="D68" i="7"/>
  <c r="H68" i="7"/>
  <c r="C68" i="7"/>
  <c r="G675" i="7"/>
  <c r="F675" i="7"/>
  <c r="E675" i="7"/>
  <c r="D675" i="7"/>
  <c r="H675" i="7"/>
  <c r="C675" i="7"/>
  <c r="G611" i="7"/>
  <c r="F611" i="7"/>
  <c r="E611" i="7"/>
  <c r="D611" i="7"/>
  <c r="H611" i="7"/>
  <c r="C611" i="7"/>
  <c r="G547" i="7"/>
  <c r="F547" i="7"/>
  <c r="E547" i="7"/>
  <c r="D547" i="7"/>
  <c r="H547" i="7"/>
  <c r="C547" i="7"/>
  <c r="G483" i="7"/>
  <c r="F483" i="7"/>
  <c r="E483" i="7"/>
  <c r="D483" i="7"/>
  <c r="H483" i="7"/>
  <c r="C483" i="7"/>
  <c r="G419" i="7"/>
  <c r="F419" i="7"/>
  <c r="E419" i="7"/>
  <c r="D419" i="7"/>
  <c r="H419" i="7"/>
  <c r="C419" i="7"/>
  <c r="G355" i="7"/>
  <c r="F355" i="7"/>
  <c r="E355" i="7"/>
  <c r="D355" i="7"/>
  <c r="H355" i="7"/>
  <c r="C355" i="7"/>
  <c r="G291" i="7"/>
  <c r="F291" i="7"/>
  <c r="E291" i="7"/>
  <c r="D291" i="7"/>
  <c r="H291" i="7"/>
  <c r="C291" i="7"/>
  <c r="G227" i="7"/>
  <c r="F227" i="7"/>
  <c r="E227" i="7"/>
  <c r="D227" i="7"/>
  <c r="H227" i="7"/>
  <c r="C227" i="7"/>
  <c r="G163" i="7"/>
  <c r="F163" i="7"/>
  <c r="E163" i="7"/>
  <c r="D163" i="7"/>
  <c r="H163" i="7"/>
  <c r="C163" i="7"/>
  <c r="G99" i="7"/>
  <c r="F99" i="7"/>
  <c r="E99" i="7"/>
  <c r="D99" i="7"/>
  <c r="H99" i="7"/>
  <c r="C99" i="7"/>
  <c r="G35" i="7"/>
  <c r="F35" i="7"/>
  <c r="E35" i="7"/>
  <c r="D35" i="7"/>
  <c r="H35" i="7"/>
  <c r="C35" i="7"/>
  <c r="G634" i="7"/>
  <c r="F634" i="7"/>
  <c r="E634" i="7"/>
  <c r="D634" i="7"/>
  <c r="H634" i="7"/>
  <c r="C634" i="7"/>
  <c r="G570" i="7"/>
  <c r="F570" i="7"/>
  <c r="E570" i="7"/>
  <c r="D570" i="7"/>
  <c r="H570" i="7"/>
  <c r="C570" i="7"/>
  <c r="G506" i="7"/>
  <c r="F506" i="7"/>
  <c r="E506" i="7"/>
  <c r="D506" i="7"/>
  <c r="H506" i="7"/>
  <c r="C506" i="7"/>
  <c r="G442" i="7"/>
  <c r="F442" i="7"/>
  <c r="E442" i="7"/>
  <c r="D442" i="7"/>
  <c r="H442" i="7"/>
  <c r="C442" i="7"/>
  <c r="G378" i="7"/>
  <c r="F378" i="7"/>
  <c r="E378" i="7"/>
  <c r="D378" i="7"/>
  <c r="H378" i="7"/>
  <c r="C378" i="7"/>
  <c r="G314" i="7"/>
  <c r="F314" i="7"/>
  <c r="E314" i="7"/>
  <c r="D314" i="7"/>
  <c r="H314" i="7"/>
  <c r="C314" i="7"/>
  <c r="G250" i="7"/>
  <c r="F250" i="7"/>
  <c r="E250" i="7"/>
  <c r="D250" i="7"/>
  <c r="H250" i="7"/>
  <c r="C250" i="7"/>
  <c r="G186" i="7"/>
  <c r="F186" i="7"/>
  <c r="E186" i="7"/>
  <c r="D186" i="7"/>
  <c r="H186" i="7"/>
  <c r="C186" i="7"/>
  <c r="G122" i="7"/>
  <c r="F122" i="7"/>
  <c r="E122" i="7"/>
  <c r="D122" i="7"/>
  <c r="H122" i="7"/>
  <c r="C122" i="7"/>
  <c r="G58" i="7"/>
  <c r="F58" i="7"/>
  <c r="E58" i="7"/>
  <c r="D58" i="7"/>
  <c r="H58" i="7"/>
  <c r="C58" i="7"/>
  <c r="G773" i="7"/>
  <c r="F773" i="7"/>
  <c r="E773" i="7"/>
  <c r="D773" i="7"/>
  <c r="H773" i="7"/>
  <c r="C773" i="7"/>
  <c r="G1103" i="7"/>
  <c r="F1103" i="7"/>
  <c r="E1103" i="7"/>
  <c r="D1103" i="7"/>
  <c r="H1103" i="7"/>
  <c r="C1103" i="7"/>
  <c r="G1188" i="7"/>
  <c r="F1188" i="7"/>
  <c r="E1188" i="7"/>
  <c r="D1188" i="7"/>
  <c r="H1188" i="7"/>
  <c r="C1188" i="7"/>
  <c r="G1262" i="7"/>
  <c r="F1262" i="7"/>
  <c r="E1262" i="7"/>
  <c r="D1262" i="7"/>
  <c r="H1262" i="7"/>
  <c r="C1262" i="7"/>
  <c r="G1326" i="7"/>
  <c r="F1326" i="7"/>
  <c r="E1326" i="7"/>
  <c r="D1326" i="7"/>
  <c r="H1326" i="7"/>
  <c r="C1326" i="7"/>
  <c r="G1390" i="7"/>
  <c r="F1390" i="7"/>
  <c r="E1390" i="7"/>
  <c r="D1390" i="7"/>
  <c r="H1390" i="7"/>
  <c r="C1390" i="7"/>
  <c r="G1454" i="7"/>
  <c r="F1454" i="7"/>
  <c r="E1454" i="7"/>
  <c r="D1454" i="7"/>
  <c r="H1454" i="7"/>
  <c r="C1454" i="7"/>
  <c r="G701" i="7"/>
  <c r="F701" i="7"/>
  <c r="E701" i="7"/>
  <c r="D701" i="7"/>
  <c r="H701" i="7"/>
  <c r="C701" i="7"/>
  <c r="G1101" i="7"/>
  <c r="F1101" i="7"/>
  <c r="E1101" i="7"/>
  <c r="D1101" i="7"/>
  <c r="H1101" i="7"/>
  <c r="C1101" i="7"/>
  <c r="G1197" i="7"/>
  <c r="F1197" i="7"/>
  <c r="E1197" i="7"/>
  <c r="D1197" i="7"/>
  <c r="H1197" i="7"/>
  <c r="C1197" i="7"/>
  <c r="G1341" i="7"/>
  <c r="F1341" i="7"/>
  <c r="E1341" i="7"/>
  <c r="D1341" i="7"/>
  <c r="H1341" i="7"/>
  <c r="C1341" i="7"/>
  <c r="G1061" i="7"/>
  <c r="F1061" i="7"/>
  <c r="E1061" i="7"/>
  <c r="D1061" i="7"/>
  <c r="H1061" i="7"/>
  <c r="C1061" i="7"/>
  <c r="G1225" i="7"/>
  <c r="F1225" i="7"/>
  <c r="E1225" i="7"/>
  <c r="D1225" i="7"/>
  <c r="H1225" i="7"/>
  <c r="C1225" i="7"/>
  <c r="B9" i="7"/>
  <c r="BJ1199" i="2"/>
</calcChain>
</file>

<file path=xl/sharedStrings.xml><?xml version="1.0" encoding="utf-8"?>
<sst xmlns="http://schemas.openxmlformats.org/spreadsheetml/2006/main" count="568" uniqueCount="122">
  <si>
    <t>Title</t>
  </si>
  <si>
    <t>Author</t>
  </si>
  <si>
    <t>Date/Time</t>
  </si>
  <si>
    <t>Groups</t>
  </si>
  <si>
    <t>Description</t>
  </si>
  <si>
    <t>Root Name</t>
  </si>
  <si>
    <t>g8_data 01-15-2015</t>
  </si>
  <si>
    <t>Group</t>
  </si>
  <si>
    <t>Channels</t>
  </si>
  <si>
    <t>data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</si>
  <si>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</si>
  <si>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</si>
  <si>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</si>
  <si>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</si>
  <si>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</si>
  <si>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</si>
  <si>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</si>
  <si>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</si>
  <si>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Timestamp</t>
  </si>
  <si>
    <t>DT_DATE</t>
  </si>
  <si>
    <t>T_Bay2_Inlet</t>
  </si>
  <si>
    <t>DT_DOUBLE</t>
  </si>
  <si>
    <t>T_Bay2_Outlet</t>
  </si>
  <si>
    <t>T_b2s3m6_inlet</t>
  </si>
  <si>
    <t>T_b2s3m6_outlet</t>
  </si>
  <si>
    <t>T_b2s3m5_in</t>
  </si>
  <si>
    <t>T_b2s3m5_out</t>
  </si>
  <si>
    <t>T_b2s4m4_in</t>
  </si>
  <si>
    <t>T_b2s3m4_out</t>
  </si>
  <si>
    <t>T_b2s3m3_in</t>
  </si>
  <si>
    <t>T_b2s3m3_out</t>
  </si>
  <si>
    <t>T_b2s3m2_in</t>
  </si>
  <si>
    <t>T_b2s3m2_out</t>
  </si>
  <si>
    <t>T_b2s2m1_in</t>
  </si>
  <si>
    <t>T_b2s3m1_out</t>
  </si>
  <si>
    <t>TC_b2_ambient</t>
  </si>
  <si>
    <t>TC_HX_Surface</t>
  </si>
  <si>
    <t>DR01_s8145_8p84u</t>
  </si>
  <si>
    <t>DR01_s8121pri_8p96u</t>
  </si>
  <si>
    <t>KnZ_s022043_82u</t>
  </si>
  <si>
    <t>Temperature_0</t>
  </si>
  <si>
    <t>T_s2m6_in</t>
  </si>
  <si>
    <t>T_s2m1_out</t>
  </si>
  <si>
    <t>T_Pssv1_s4m1</t>
  </si>
  <si>
    <t>T_Pssv2_s4m2</t>
  </si>
  <si>
    <t>T_Pssv3_s4m3</t>
  </si>
  <si>
    <t>T_preHX_fromICSF</t>
  </si>
  <si>
    <t>T_Drive_supply</t>
  </si>
  <si>
    <t>T_Drive_return</t>
  </si>
  <si>
    <t>T_Recool_supply</t>
  </si>
  <si>
    <t>T_Recool_return</t>
  </si>
  <si>
    <t>T_Chilled_supply</t>
  </si>
  <si>
    <t>T_Chilled_return</t>
  </si>
  <si>
    <t>eta.s3m6</t>
  </si>
  <si>
    <t>eta.s3m5</t>
  </si>
  <si>
    <t>eta.s3m4</t>
  </si>
  <si>
    <t>eta.s3m3</t>
  </si>
  <si>
    <t>eta.s3m2</t>
  </si>
  <si>
    <t>eta.s3m1</t>
  </si>
  <si>
    <t>eta.b2.elec</t>
  </si>
  <si>
    <t>eta.b2.combined</t>
  </si>
  <si>
    <t>Q.b2s3lo</t>
  </si>
  <si>
    <t>Q.b2s4lo</t>
  </si>
  <si>
    <t>Q.b2s4top</t>
  </si>
  <si>
    <t>Q.b2s3top</t>
  </si>
  <si>
    <t>Q.b2s2top</t>
  </si>
  <si>
    <t>Q.b2s1top</t>
  </si>
  <si>
    <t>Q.Bay2</t>
  </si>
  <si>
    <t>Q.Bay2.s2</t>
  </si>
  <si>
    <t>Q.Drive.Chiller</t>
  </si>
  <si>
    <t>Q.Recool.Chiller</t>
  </si>
  <si>
    <t>Q.Chilled.Chiller</t>
  </si>
  <si>
    <t>T.preHX</t>
  </si>
  <si>
    <t>specificHeat</t>
  </si>
  <si>
    <t>Flow.Bay2.(ml/s)</t>
  </si>
  <si>
    <t>Flow.b2s1.(ml/s)</t>
  </si>
  <si>
    <t>Flow.b2s2.(ml/s)</t>
  </si>
  <si>
    <t>Flow.b2s3.(ml/s)</t>
  </si>
  <si>
    <t>Flow.b2s4.(ml/s)</t>
  </si>
  <si>
    <t>E-load.Voltage.(V)</t>
  </si>
  <si>
    <t>E-Load.Current.(A)</t>
  </si>
  <si>
    <t>E-load.Power.(W)</t>
  </si>
  <si>
    <t>E-load.Resistance</t>
  </si>
  <si>
    <t>#NV</t>
  </si>
  <si>
    <t>E-load.V_mpp</t>
  </si>
  <si>
    <t>E-load.Voc</t>
  </si>
  <si>
    <t>INSTRUCTIONS</t>
  </si>
  <si>
    <t>EFFICIENY ANALYSIS</t>
  </si>
  <si>
    <t>Time Stamp</t>
  </si>
  <si>
    <t>Start</t>
  </si>
  <si>
    <t>End</t>
  </si>
  <si>
    <t>LabView Repored Modular Thermal Collection Efficiency</t>
  </si>
  <si>
    <t>DNI CHECK</t>
  </si>
  <si>
    <t>DIRECT NORMAL INSOLATION</t>
  </si>
  <si>
    <t>BayII.s4.m6 DNI (W/m^2)</t>
  </si>
  <si>
    <t>BayII.s1.m6 DNI (W/m^2)</t>
  </si>
  <si>
    <t>BAY II DNI (W/m^2)</t>
  </si>
  <si>
    <t>DNI / Module (W/Module)</t>
  </si>
  <si>
    <t>A_POE</t>
  </si>
  <si>
    <t>m2</t>
  </si>
  <si>
    <t>L_edgePOE</t>
  </si>
  <si>
    <t>cm</t>
  </si>
  <si>
    <t>CONSTANTS</t>
  </si>
  <si>
    <t>CONVENTION</t>
  </si>
  <si>
    <t>Copied From Raw Data</t>
  </si>
  <si>
    <t>Caluclated</t>
  </si>
  <si>
    <t>INPUT</t>
  </si>
  <si>
    <t>Date</t>
  </si>
  <si>
    <t>ELECTRICAL ENERGY GENERATION</t>
  </si>
  <si>
    <t># of Cells</t>
  </si>
  <si>
    <t>E Gen per Module from Eta</t>
  </si>
  <si>
    <t>E GEN TOTAL</t>
  </si>
  <si>
    <t>Note: Graphed DNI is determined by the max reading between BayII pyraheliometers.</t>
  </si>
  <si>
    <t>E GEN IS GRAPHED?</t>
  </si>
  <si>
    <t>Note: E Gen Total is post caluclated by "# cells" column.  The number is a best guest from experiment log</t>
  </si>
  <si>
    <t>Is DNI/mod Graphed?</t>
  </si>
  <si>
    <t>BAY II TEMPERATURES</t>
  </si>
  <si>
    <t>Date Value</t>
  </si>
  <si>
    <t>paste the raw data from the DAQ-output csv into the PASTE RAW_data sheet</t>
  </si>
  <si>
    <t>Delta T (m4o-m6i)</t>
  </si>
  <si>
    <t>m_dot</t>
  </si>
  <si>
    <t>exp_heatgen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</si>
</sst>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mm/dd/yyyy\ hh:mm:ss.000\ AM/PM"/>
    <numFmt numFmtId="165" formatCode="mmm\.dd\.yyyy"/>
    <numFmt numFmtId="166" formatCode="h:mm:ss\ AM/PM;@"/>
    <numFmt numFmtId="167" formatCode="0.0"/>
    <numFmt numFmtId="168" formatCode="0.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8"/>
      <color rgb="FF000000"/>
      <name val="Segoe UI"/>
      <family val="2"/>
    </font>
    <font>
      <sz val="11"/>
      <color theme="0"/>
      <name val="Calibri"/>
      <family val="2"/>
      <scheme val="minor"/>
    </font>
    <font>
      <b/>
      <sz val="20"/>
      <name val="Calibri"/>
      <family val="2"/>
      <scheme val="minor"/>
    </font>
    <font>
      <sz val="11"/>
      <name val="Calibri"/>
      <family val="2"/>
      <scheme val="minor"/>
    </font>
    <font>
      <sz val="16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8">
    <xf numFmtId="0" fontId="0" fillId="0" borderId="0"/>
    <xf numFmtId="43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45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0" fontId="3" fillId="0" borderId="0" xfId="0" applyFont="1"/>
    <xf numFmtId="49" fontId="3" fillId="0" borderId="0" xfId="0" applyNumberFormat="1" applyFont="1"/>
    <xf numFmtId="164" fontId="0" fillId="0" borderId="0" xfId="0" applyNumberFormat="1"/>
    <xf numFmtId="0" fontId="4" fillId="0" borderId="0" xfId="0" applyFont="1"/>
    <xf numFmtId="0" fontId="8" fillId="0" borderId="0" xfId="0" applyFont="1"/>
    <xf numFmtId="165" fontId="5" fillId="0" borderId="0" xfId="0" applyNumberFormat="1" applyFont="1" applyAlignment="1">
      <alignment horizontal="left"/>
    </xf>
    <xf numFmtId="166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/>
    <xf numFmtId="2" fontId="0" fillId="0" borderId="0" xfId="0" applyNumberFormat="1"/>
    <xf numFmtId="167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3" fontId="0" fillId="0" borderId="0" xfId="1" applyFont="1"/>
    <xf numFmtId="0" fontId="2" fillId="3" borderId="1" xfId="0" applyFont="1" applyFill="1" applyBorder="1" applyAlignment="1">
      <alignment horizontal="center" vertical="center" wrapText="1"/>
    </xf>
    <xf numFmtId="0" fontId="0" fillId="3" borderId="0" xfId="0" applyFill="1"/>
    <xf numFmtId="0" fontId="0" fillId="4" borderId="0" xfId="0" applyFill="1"/>
    <xf numFmtId="165" fontId="9" fillId="0" borderId="0" xfId="0" applyNumberFormat="1" applyFont="1" applyFill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22" fontId="0" fillId="0" borderId="0" xfId="0" applyNumberFormat="1"/>
    <xf numFmtId="168" fontId="0" fillId="0" borderId="0" xfId="0" applyNumberFormat="1"/>
    <xf numFmtId="19" fontId="0" fillId="0" borderId="0" xfId="0" applyNumberFormat="1"/>
    <xf numFmtId="20" fontId="0" fillId="0" borderId="0" xfId="0" applyNumberFormat="1"/>
    <xf numFmtId="0" fontId="12" fillId="0" borderId="0" xfId="0" applyFont="1" applyAlignment="1"/>
    <xf numFmtId="0" fontId="13" fillId="0" borderId="0" xfId="0" applyFont="1"/>
    <xf numFmtId="165" fontId="14" fillId="0" borderId="0" xfId="0" applyNumberFormat="1" applyFont="1" applyAlignment="1">
      <alignment horizontal="left"/>
    </xf>
    <xf numFmtId="165" fontId="14" fillId="0" borderId="0" xfId="0" applyNumberFormat="1" applyFont="1" applyFill="1" applyAlignment="1"/>
    <xf numFmtId="0" fontId="11" fillId="0" borderId="0" xfId="0" applyFont="1"/>
    <xf numFmtId="0" fontId="2" fillId="0" borderId="0" xfId="0" applyFont="1"/>
    <xf numFmtId="0" fontId="0" fillId="0" borderId="0" xfId="0" applyFill="1"/>
    <xf numFmtId="0" fontId="13" fillId="0" borderId="0" xfId="0" applyFont="1" applyFill="1"/>
    <xf numFmtId="0" fontId="13" fillId="2" borderId="0" xfId="0" applyFont="1" applyFill="1"/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</cellXfs>
  <cellStyles count="38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DNI!$B$2</c:f>
          <c:strCache>
            <c:ptCount val="1"/>
            <c:pt idx="0">
              <c:v>DIRECT NORMAL INSOLATION Jan.15.2015</c:v>
            </c:pt>
          </c:strCache>
        </c:strRef>
      </c:tx>
      <c:layout>
        <c:manualLayout>
          <c:xMode val="edge"/>
          <c:yMode val="edge"/>
          <c:x val="0.39934724527147097"/>
          <c:y val="2.4875702691859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265123249728304E-2"/>
          <c:y val="9.0761938339797094E-2"/>
          <c:w val="0.880507593501485"/>
          <c:h val="0.8220107189398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DNI!$D$31</c:f>
              <c:strCache>
                <c:ptCount val="1"/>
                <c:pt idx="0">
                  <c:v>BAY II DNI (W/m^2)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DNI!$A$32:$A$1106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DNI!$D$32:$D$1106</c:f>
              <c:numCache>
                <c:formatCode>0.00</c:formatCode>
                <c:ptCount val="1075"/>
                <c:pt idx="0">
                  <c:v>1.1537590618756279</c:v>
                </c:pt>
                <c:pt idx="1">
                  <c:v>1.1714292457061555</c:v>
                </c:pt>
                <c:pt idx="2">
                  <c:v>1.1199049274034061</c:v>
                </c:pt>
                <c:pt idx="3">
                  <c:v>1.1558379070321607</c:v>
                </c:pt>
                <c:pt idx="4">
                  <c:v>1.1610350199234922</c:v>
                </c:pt>
                <c:pt idx="5">
                  <c:v>1.1755869360192208</c:v>
                </c:pt>
                <c:pt idx="6">
                  <c:v>1.1849417392236179</c:v>
                </c:pt>
                <c:pt idx="7">
                  <c:v>1.2119667262585425</c:v>
                </c:pt>
                <c:pt idx="8">
                  <c:v>1.1340100328885676</c:v>
                </c:pt>
                <c:pt idx="9">
                  <c:v>1.2130061488368089</c:v>
                </c:pt>
                <c:pt idx="10">
                  <c:v>1.1807840489105526</c:v>
                </c:pt>
                <c:pt idx="11">
                  <c:v>1.1464831038277636</c:v>
                </c:pt>
                <c:pt idx="12">
                  <c:v>1.1714292457061555</c:v>
                </c:pt>
                <c:pt idx="13">
                  <c:v>1.1953359650062814</c:v>
                </c:pt>
                <c:pt idx="14">
                  <c:v>1.1641532876582914</c:v>
                </c:pt>
                <c:pt idx="15">
                  <c:v>1.163113865080025</c:v>
                </c:pt>
                <c:pt idx="16">
                  <c:v>1.1360888780451002</c:v>
                </c:pt>
                <c:pt idx="17">
                  <c:v>1.1641532876582914</c:v>
                </c:pt>
                <c:pt idx="18">
                  <c:v>1.163113865080025</c:v>
                </c:pt>
                <c:pt idx="19">
                  <c:v>1.1922176972714822</c:v>
                </c:pt>
                <c:pt idx="20">
                  <c:v>1.1745475134409546</c:v>
                </c:pt>
                <c:pt idx="21">
                  <c:v>1.1392071457798991</c:v>
                </c:pt>
                <c:pt idx="22">
                  <c:v>1.1672715553930904</c:v>
                </c:pt>
                <c:pt idx="23">
                  <c:v>1.1978663240429657</c:v>
                </c:pt>
                <c:pt idx="24">
                  <c:v>1.176795676302544</c:v>
                </c:pt>
                <c:pt idx="25">
                  <c:v>1.1567785609491437</c:v>
                </c:pt>
                <c:pt idx="26">
                  <c:v>1.1367614455957433</c:v>
                </c:pt>
                <c:pt idx="27">
                  <c:v>263.62435567189738</c:v>
                </c:pt>
                <c:pt idx="28">
                  <c:v>557.37130935350137</c:v>
                </c:pt>
                <c:pt idx="29">
                  <c:v>532.07915733828634</c:v>
                </c:pt>
                <c:pt idx="30">
                  <c:v>530.46619925375705</c:v>
                </c:pt>
                <c:pt idx="31">
                  <c:v>544.40653979882006</c:v>
                </c:pt>
                <c:pt idx="32">
                  <c:v>557.20906536590007</c:v>
                </c:pt>
                <c:pt idx="33">
                  <c:v>563.58082924260361</c:v>
                </c:pt>
                <c:pt idx="34">
                  <c:v>567.3640640443964</c:v>
                </c:pt>
                <c:pt idx="35">
                  <c:v>417.75192976353298</c:v>
                </c:pt>
                <c:pt idx="36">
                  <c:v>519.23975813766049</c:v>
                </c:pt>
                <c:pt idx="37">
                  <c:v>565.6362709296817</c:v>
                </c:pt>
                <c:pt idx="38">
                  <c:v>547.29427207164474</c:v>
                </c:pt>
                <c:pt idx="39">
                  <c:v>570.58471255151971</c:v>
                </c:pt>
                <c:pt idx="40">
                  <c:v>406.42224247350828</c:v>
                </c:pt>
                <c:pt idx="41">
                  <c:v>316.64548011350718</c:v>
                </c:pt>
                <c:pt idx="42">
                  <c:v>347.30537964059454</c:v>
                </c:pt>
                <c:pt idx="43">
                  <c:v>442.15279337932816</c:v>
                </c:pt>
                <c:pt idx="44">
                  <c:v>563.93586965702968</c:v>
                </c:pt>
                <c:pt idx="45">
                  <c:v>570.93448530401076</c:v>
                </c:pt>
                <c:pt idx="46">
                  <c:v>572.69809851988407</c:v>
                </c:pt>
                <c:pt idx="47">
                  <c:v>569.18140741200773</c:v>
                </c:pt>
                <c:pt idx="48">
                  <c:v>540.34833304401479</c:v>
                </c:pt>
                <c:pt idx="49">
                  <c:v>504.69363647006043</c:v>
                </c:pt>
                <c:pt idx="50">
                  <c:v>346.66799254644678</c:v>
                </c:pt>
                <c:pt idx="51">
                  <c:v>500.8282261420801</c:v>
                </c:pt>
                <c:pt idx="52">
                  <c:v>448.97862971483772</c:v>
                </c:pt>
                <c:pt idx="53">
                  <c:v>577.38631764212778</c:v>
                </c:pt>
                <c:pt idx="54">
                  <c:v>567.01323775951835</c:v>
                </c:pt>
                <c:pt idx="55">
                  <c:v>567.95930984306324</c:v>
                </c:pt>
                <c:pt idx="56">
                  <c:v>567.66958843663247</c:v>
                </c:pt>
                <c:pt idx="57">
                  <c:v>552.34595986741078</c:v>
                </c:pt>
                <c:pt idx="58">
                  <c:v>564.87245994909142</c:v>
                </c:pt>
                <c:pt idx="59">
                  <c:v>569.54803668269108</c:v>
                </c:pt>
                <c:pt idx="60">
                  <c:v>546.5188722347973</c:v>
                </c:pt>
                <c:pt idx="61">
                  <c:v>521.62074133232807</c:v>
                </c:pt>
                <c:pt idx="62">
                  <c:v>559.46678527128631</c:v>
                </c:pt>
                <c:pt idx="63">
                  <c:v>569.18035387962072</c:v>
                </c:pt>
                <c:pt idx="64">
                  <c:v>569.02337755395456</c:v>
                </c:pt>
                <c:pt idx="65">
                  <c:v>567.71067619972632</c:v>
                </c:pt>
                <c:pt idx="66">
                  <c:v>563.60716755227907</c:v>
                </c:pt>
                <c:pt idx="67">
                  <c:v>560.62356383223539</c:v>
                </c:pt>
                <c:pt idx="68">
                  <c:v>556.08494630894859</c:v>
                </c:pt>
                <c:pt idx="69">
                  <c:v>557.77375872534344</c:v>
                </c:pt>
                <c:pt idx="70">
                  <c:v>566.86574322533534</c:v>
                </c:pt>
                <c:pt idx="71">
                  <c:v>570.18753084161278</c:v>
                </c:pt>
                <c:pt idx="72">
                  <c:v>573.4545347737652</c:v>
                </c:pt>
                <c:pt idx="73">
                  <c:v>576.83532020371581</c:v>
                </c:pt>
                <c:pt idx="74">
                  <c:v>537.06131199650895</c:v>
                </c:pt>
                <c:pt idx="75">
                  <c:v>552.94015213369073</c:v>
                </c:pt>
                <c:pt idx="76">
                  <c:v>558.31211377511113</c:v>
                </c:pt>
                <c:pt idx="77">
                  <c:v>561.69816686699687</c:v>
                </c:pt>
                <c:pt idx="78">
                  <c:v>560.8363773744137</c:v>
                </c:pt>
                <c:pt idx="79">
                  <c:v>564.99677677075988</c:v>
                </c:pt>
                <c:pt idx="80">
                  <c:v>569.10133895059414</c:v>
                </c:pt>
                <c:pt idx="81">
                  <c:v>571.16520889676838</c:v>
                </c:pt>
                <c:pt idx="82">
                  <c:v>573.5851727897558</c:v>
                </c:pt>
                <c:pt idx="83">
                  <c:v>576.04306384867596</c:v>
                </c:pt>
                <c:pt idx="84">
                  <c:v>575.17600669415765</c:v>
                </c:pt>
                <c:pt idx="85">
                  <c:v>574.744058415479</c:v>
                </c:pt>
                <c:pt idx="86">
                  <c:v>576.17475539705356</c:v>
                </c:pt>
                <c:pt idx="87">
                  <c:v>577.21037773349531</c:v>
                </c:pt>
                <c:pt idx="88">
                  <c:v>579.28899713308783</c:v>
                </c:pt>
                <c:pt idx="89">
                  <c:v>578.50938316669226</c:v>
                </c:pt>
                <c:pt idx="90">
                  <c:v>472.70312553816541</c:v>
                </c:pt>
                <c:pt idx="91">
                  <c:v>523.59611455799268</c:v>
                </c:pt>
                <c:pt idx="92">
                  <c:v>539.41490334911418</c:v>
                </c:pt>
                <c:pt idx="93">
                  <c:v>550.18305787685654</c:v>
                </c:pt>
                <c:pt idx="94">
                  <c:v>526.6713755957071</c:v>
                </c:pt>
                <c:pt idx="95">
                  <c:v>490.99771543878643</c:v>
                </c:pt>
                <c:pt idx="96">
                  <c:v>566.55389763877713</c:v>
                </c:pt>
                <c:pt idx="97">
                  <c:v>579.39961803372512</c:v>
                </c:pt>
                <c:pt idx="98">
                  <c:v>563.9885462763807</c:v>
                </c:pt>
                <c:pt idx="99">
                  <c:v>562.52308272603443</c:v>
                </c:pt>
                <c:pt idx="100">
                  <c:v>516.26563620909997</c:v>
                </c:pt>
                <c:pt idx="101">
                  <c:v>500.90302694155861</c:v>
                </c:pt>
                <c:pt idx="102">
                  <c:v>570.78804430221487</c:v>
                </c:pt>
                <c:pt idx="103">
                  <c:v>579.96325786078137</c:v>
                </c:pt>
                <c:pt idx="104">
                  <c:v>571.07460511148452</c:v>
                </c:pt>
                <c:pt idx="105">
                  <c:v>562.85283836317205</c:v>
                </c:pt>
                <c:pt idx="106">
                  <c:v>560.56456601856223</c:v>
                </c:pt>
                <c:pt idx="107">
                  <c:v>573.52722850846965</c:v>
                </c:pt>
                <c:pt idx="108">
                  <c:v>547.77257577535238</c:v>
                </c:pt>
                <c:pt idx="109">
                  <c:v>571.26002681160026</c:v>
                </c:pt>
                <c:pt idx="110">
                  <c:v>571.3822365684947</c:v>
                </c:pt>
                <c:pt idx="111">
                  <c:v>581.23592498430287</c:v>
                </c:pt>
                <c:pt idx="112">
                  <c:v>581.13689293992286</c:v>
                </c:pt>
                <c:pt idx="113">
                  <c:v>581.48455862763979</c:v>
                </c:pt>
                <c:pt idx="114">
                  <c:v>582.78145699606273</c:v>
                </c:pt>
                <c:pt idx="115">
                  <c:v>582.78988525515888</c:v>
                </c:pt>
                <c:pt idx="116">
                  <c:v>582.78988525515888</c:v>
                </c:pt>
                <c:pt idx="117">
                  <c:v>580.02330920684153</c:v>
                </c:pt>
                <c:pt idx="118">
                  <c:v>579.25317703192911</c:v>
                </c:pt>
                <c:pt idx="119">
                  <c:v>579.50391774004015</c:v>
                </c:pt>
                <c:pt idx="120">
                  <c:v>578.89919014989005</c:v>
                </c:pt>
                <c:pt idx="121">
                  <c:v>577.51063446379635</c:v>
                </c:pt>
                <c:pt idx="122">
                  <c:v>577.81931945319354</c:v>
                </c:pt>
                <c:pt idx="123">
                  <c:v>579.84104810388692</c:v>
                </c:pt>
                <c:pt idx="124">
                  <c:v>579.52182779061957</c:v>
                </c:pt>
                <c:pt idx="125">
                  <c:v>578.57048804513954</c:v>
                </c:pt>
                <c:pt idx="126">
                  <c:v>319.08440758946097</c:v>
                </c:pt>
                <c:pt idx="127">
                  <c:v>337.34317738892321</c:v>
                </c:pt>
                <c:pt idx="128">
                  <c:v>570.12431889839161</c:v>
                </c:pt>
                <c:pt idx="129">
                  <c:v>575.41937267555943</c:v>
                </c:pt>
                <c:pt idx="130">
                  <c:v>572.02067719502952</c:v>
                </c:pt>
                <c:pt idx="131">
                  <c:v>573.06156719340629</c:v>
                </c:pt>
                <c:pt idx="132">
                  <c:v>575.05168987248908</c:v>
                </c:pt>
                <c:pt idx="133">
                  <c:v>575.27714580331167</c:v>
                </c:pt>
                <c:pt idx="134">
                  <c:v>574.78303911379874</c:v>
                </c:pt>
                <c:pt idx="135">
                  <c:v>577.76242870429439</c:v>
                </c:pt>
                <c:pt idx="136">
                  <c:v>577.92361915950858</c:v>
                </c:pt>
                <c:pt idx="137">
                  <c:v>576.95331583106213</c:v>
                </c:pt>
                <c:pt idx="138">
                  <c:v>576.35596296762117</c:v>
                </c:pt>
                <c:pt idx="139">
                  <c:v>575.6090085052233</c:v>
                </c:pt>
                <c:pt idx="140">
                  <c:v>575.07697464977764</c:v>
                </c:pt>
                <c:pt idx="141">
                  <c:v>576.07256275551254</c:v>
                </c:pt>
                <c:pt idx="142">
                  <c:v>576.00935081229125</c:v>
                </c:pt>
                <c:pt idx="143">
                  <c:v>574.4016603896971</c:v>
                </c:pt>
                <c:pt idx="144">
                  <c:v>573.94548086611701</c:v>
                </c:pt>
                <c:pt idx="145">
                  <c:v>575.17179256460952</c:v>
                </c:pt>
                <c:pt idx="146">
                  <c:v>575.24132570215295</c:v>
                </c:pt>
                <c:pt idx="147">
                  <c:v>575.35932132949927</c:v>
                </c:pt>
                <c:pt idx="148">
                  <c:v>576.95752996061026</c:v>
                </c:pt>
                <c:pt idx="149">
                  <c:v>575.98301250261579</c:v>
                </c:pt>
                <c:pt idx="150">
                  <c:v>577.52327685244052</c:v>
                </c:pt>
                <c:pt idx="151">
                  <c:v>576.68571860475879</c:v>
                </c:pt>
                <c:pt idx="152">
                  <c:v>578.86020945157031</c:v>
                </c:pt>
                <c:pt idx="153">
                  <c:v>577.19457474769001</c:v>
                </c:pt>
                <c:pt idx="154">
                  <c:v>572.09337092973396</c:v>
                </c:pt>
                <c:pt idx="155">
                  <c:v>568.93066670389669</c:v>
                </c:pt>
                <c:pt idx="156">
                  <c:v>568.3607056825183</c:v>
                </c:pt>
                <c:pt idx="157">
                  <c:v>573.07315604966357</c:v>
                </c:pt>
                <c:pt idx="158">
                  <c:v>574.11615311281446</c:v>
                </c:pt>
                <c:pt idx="159">
                  <c:v>575.75861010418032</c:v>
                </c:pt>
                <c:pt idx="160">
                  <c:v>580.20135618024813</c:v>
                </c:pt>
                <c:pt idx="161">
                  <c:v>579.65246580661017</c:v>
                </c:pt>
                <c:pt idx="162">
                  <c:v>578.96450915788535</c:v>
                </c:pt>
                <c:pt idx="163">
                  <c:v>581.0283791040597</c:v>
                </c:pt>
                <c:pt idx="164">
                  <c:v>581.10317990353815</c:v>
                </c:pt>
                <c:pt idx="165">
                  <c:v>579.12780667787365</c:v>
                </c:pt>
                <c:pt idx="166">
                  <c:v>573.65575945968624</c:v>
                </c:pt>
                <c:pt idx="167">
                  <c:v>578.65898476564928</c:v>
                </c:pt>
                <c:pt idx="168">
                  <c:v>577.85197895719114</c:v>
                </c:pt>
                <c:pt idx="169">
                  <c:v>578.19964464490806</c:v>
                </c:pt>
                <c:pt idx="170">
                  <c:v>576.25166326130613</c:v>
                </c:pt>
                <c:pt idx="171">
                  <c:v>572.90669793251425</c:v>
                </c:pt>
                <c:pt idx="172">
                  <c:v>577.66234312752738</c:v>
                </c:pt>
                <c:pt idx="173">
                  <c:v>575.57213487167758</c:v>
                </c:pt>
                <c:pt idx="174">
                  <c:v>571.50339279300215</c:v>
                </c:pt>
                <c:pt idx="175">
                  <c:v>567.7096226673392</c:v>
                </c:pt>
                <c:pt idx="176">
                  <c:v>569.49536006333994</c:v>
                </c:pt>
                <c:pt idx="177">
                  <c:v>580.25719339676027</c:v>
                </c:pt>
                <c:pt idx="178">
                  <c:v>582.87838197566873</c:v>
                </c:pt>
                <c:pt idx="179">
                  <c:v>585.86619982526042</c:v>
                </c:pt>
                <c:pt idx="180">
                  <c:v>587.20207889200321</c:v>
                </c:pt>
                <c:pt idx="181">
                  <c:v>590.36478311784049</c:v>
                </c:pt>
                <c:pt idx="182">
                  <c:v>591.81128308522034</c:v>
                </c:pt>
                <c:pt idx="183">
                  <c:v>590.03502748070287</c:v>
                </c:pt>
                <c:pt idx="184">
                  <c:v>587.17574058232765</c:v>
                </c:pt>
                <c:pt idx="185">
                  <c:v>587.32639571367167</c:v>
                </c:pt>
                <c:pt idx="186">
                  <c:v>588.04595833400708</c:v>
                </c:pt>
                <c:pt idx="187">
                  <c:v>589.74214547711097</c:v>
                </c:pt>
                <c:pt idx="188">
                  <c:v>594.15012498440728</c:v>
                </c:pt>
                <c:pt idx="189">
                  <c:v>590.55020481795611</c:v>
                </c:pt>
                <c:pt idx="190">
                  <c:v>590.23414510184978</c:v>
                </c:pt>
                <c:pt idx="191">
                  <c:v>591.86290617218435</c:v>
                </c:pt>
                <c:pt idx="192">
                  <c:v>591.04009737792092</c:v>
                </c:pt>
                <c:pt idx="193">
                  <c:v>590.4806716804128</c:v>
                </c:pt>
                <c:pt idx="194">
                  <c:v>588.53058323203675</c:v>
                </c:pt>
                <c:pt idx="195">
                  <c:v>586.12642232485462</c:v>
                </c:pt>
                <c:pt idx="196">
                  <c:v>583.40198757201813</c:v>
                </c:pt>
                <c:pt idx="197">
                  <c:v>579.03193523065477</c:v>
                </c:pt>
                <c:pt idx="198">
                  <c:v>580.24244394334198</c:v>
                </c:pt>
                <c:pt idx="199">
                  <c:v>573.61361816420538</c:v>
                </c:pt>
                <c:pt idx="200">
                  <c:v>570.71745763228444</c:v>
                </c:pt>
                <c:pt idx="201">
                  <c:v>588.00170997375221</c:v>
                </c:pt>
                <c:pt idx="202">
                  <c:v>588.05649365787724</c:v>
                </c:pt>
                <c:pt idx="203">
                  <c:v>588.43260472004374</c:v>
                </c:pt>
                <c:pt idx="204">
                  <c:v>586.66267030984841</c:v>
                </c:pt>
                <c:pt idx="205">
                  <c:v>587.00717540040432</c:v>
                </c:pt>
                <c:pt idx="206">
                  <c:v>587.81418120886246</c:v>
                </c:pt>
                <c:pt idx="207">
                  <c:v>589.0289040510977</c:v>
                </c:pt>
                <c:pt idx="208">
                  <c:v>590.16671902908047</c:v>
                </c:pt>
                <c:pt idx="209">
                  <c:v>591.23816146668094</c:v>
                </c:pt>
                <c:pt idx="210">
                  <c:v>591.55106058562615</c:v>
                </c:pt>
                <c:pt idx="211">
                  <c:v>589.46506645932448</c:v>
                </c:pt>
                <c:pt idx="212">
                  <c:v>587.27793322386867</c:v>
                </c:pt>
                <c:pt idx="213">
                  <c:v>586.66793797178354</c:v>
                </c:pt>
                <c:pt idx="214">
                  <c:v>586.09797695040504</c:v>
                </c:pt>
                <c:pt idx="215">
                  <c:v>586.40064175473356</c:v>
                </c:pt>
                <c:pt idx="216">
                  <c:v>584.48810421072346</c:v>
                </c:pt>
                <c:pt idx="217">
                  <c:v>584.58580993308055</c:v>
                </c:pt>
                <c:pt idx="218">
                  <c:v>586.52953015443859</c:v>
                </c:pt>
                <c:pt idx="219">
                  <c:v>587.00974338559763</c:v>
                </c:pt>
                <c:pt idx="220">
                  <c:v>586.90995881808408</c:v>
                </c:pt>
                <c:pt idx="221">
                  <c:v>586.52433304154727</c:v>
                </c:pt>
                <c:pt idx="222">
                  <c:v>586.02021309108818</c:v>
                </c:pt>
                <c:pt idx="223">
                  <c:v>581.82406414262687</c:v>
                </c:pt>
                <c:pt idx="224">
                  <c:v>587.4889171941785</c:v>
                </c:pt>
                <c:pt idx="225">
                  <c:v>588.44414654360526</c:v>
                </c:pt>
                <c:pt idx="226">
                  <c:v>586.56902821241272</c:v>
                </c:pt>
                <c:pt idx="227">
                  <c:v>583.75427187046739</c:v>
                </c:pt>
                <c:pt idx="228">
                  <c:v>584.75523581333789</c:v>
                </c:pt>
                <c:pt idx="229">
                  <c:v>585.23440962191864</c:v>
                </c:pt>
                <c:pt idx="230">
                  <c:v>555.43520372560124</c:v>
                </c:pt>
                <c:pt idx="231">
                  <c:v>304.25354057465091</c:v>
                </c:pt>
                <c:pt idx="232">
                  <c:v>55.897027991428502</c:v>
                </c:pt>
                <c:pt idx="233">
                  <c:v>13.04787162497726</c:v>
                </c:pt>
                <c:pt idx="234">
                  <c:v>207.4240514510943</c:v>
                </c:pt>
                <c:pt idx="235">
                  <c:v>443.37713440786462</c:v>
                </c:pt>
                <c:pt idx="236">
                  <c:v>561.8016670174826</c:v>
                </c:pt>
                <c:pt idx="237">
                  <c:v>579.80862376336847</c:v>
                </c:pt>
                <c:pt idx="238">
                  <c:v>577.33271918193805</c:v>
                </c:pt>
                <c:pt idx="239">
                  <c:v>577.86594296458873</c:v>
                </c:pt>
                <c:pt idx="240">
                  <c:v>579.48640276410595</c:v>
                </c:pt>
                <c:pt idx="241">
                  <c:v>585.45892489882419</c:v>
                </c:pt>
                <c:pt idx="242">
                  <c:v>579.82525452462073</c:v>
                </c:pt>
                <c:pt idx="243">
                  <c:v>587.43590664268686</c:v>
                </c:pt>
                <c:pt idx="244">
                  <c:v>328.32240979698611</c:v>
                </c:pt>
                <c:pt idx="245">
                  <c:v>513.24919896408392</c:v>
                </c:pt>
                <c:pt idx="246">
                  <c:v>485.42905365678558</c:v>
                </c:pt>
                <c:pt idx="247">
                  <c:v>585.90795545263541</c:v>
                </c:pt>
                <c:pt idx="248">
                  <c:v>586.43806096755122</c:v>
                </c:pt>
                <c:pt idx="249">
                  <c:v>581.94255831654925</c:v>
                </c:pt>
                <c:pt idx="250">
                  <c:v>578.05303902867661</c:v>
                </c:pt>
                <c:pt idx="251">
                  <c:v>579.12260486171272</c:v>
                </c:pt>
                <c:pt idx="252">
                  <c:v>584.1274245760651</c:v>
                </c:pt>
                <c:pt idx="253">
                  <c:v>587.22386443672053</c:v>
                </c:pt>
                <c:pt idx="254">
                  <c:v>589.90037757575635</c:v>
                </c:pt>
                <c:pt idx="255">
                  <c:v>591.79836320367065</c:v>
                </c:pt>
                <c:pt idx="256">
                  <c:v>590.68722046750395</c:v>
                </c:pt>
                <c:pt idx="257">
                  <c:v>590.81195117689595</c:v>
                </c:pt>
                <c:pt idx="258">
                  <c:v>589.62493059251574</c:v>
                </c:pt>
                <c:pt idx="259">
                  <c:v>589.25593557723118</c:v>
                </c:pt>
                <c:pt idx="260">
                  <c:v>589.60102387321558</c:v>
                </c:pt>
                <c:pt idx="261">
                  <c:v>590.02302943999177</c:v>
                </c:pt>
                <c:pt idx="262">
                  <c:v>571.24793940876702</c:v>
                </c:pt>
                <c:pt idx="263">
                  <c:v>415.24308348192977</c:v>
                </c:pt>
                <c:pt idx="264">
                  <c:v>438.4710598384475</c:v>
                </c:pt>
                <c:pt idx="265">
                  <c:v>112.25036249471592</c:v>
                </c:pt>
                <c:pt idx="266">
                  <c:v>42.989478414517201</c:v>
                </c:pt>
                <c:pt idx="267">
                  <c:v>297.68646872516427</c:v>
                </c:pt>
                <c:pt idx="268">
                  <c:v>556.1077101337396</c:v>
                </c:pt>
                <c:pt idx="269">
                  <c:v>580.15786974966591</c:v>
                </c:pt>
                <c:pt idx="270">
                  <c:v>560.4078013400275</c:v>
                </c:pt>
                <c:pt idx="271">
                  <c:v>554.03510151267653</c:v>
                </c:pt>
                <c:pt idx="272">
                  <c:v>572.64492335395698</c:v>
                </c:pt>
                <c:pt idx="273">
                  <c:v>573.51699889712233</c:v>
                </c:pt>
                <c:pt idx="274">
                  <c:v>565.62154499261135</c:v>
                </c:pt>
                <c:pt idx="275">
                  <c:v>579.21823173891323</c:v>
                </c:pt>
                <c:pt idx="276">
                  <c:v>587.37562013314744</c:v>
                </c:pt>
                <c:pt idx="277">
                  <c:v>574.64581181711958</c:v>
                </c:pt>
                <c:pt idx="278">
                  <c:v>586.48483498357314</c:v>
                </c:pt>
                <c:pt idx="279">
                  <c:v>583.62746231591893</c:v>
                </c:pt>
                <c:pt idx="280">
                  <c:v>556.8321876707912</c:v>
                </c:pt>
                <c:pt idx="281">
                  <c:v>577.33583744967291</c:v>
                </c:pt>
                <c:pt idx="282">
                  <c:v>578.94486360082919</c:v>
                </c:pt>
                <c:pt idx="283">
                  <c:v>578.81597520112416</c:v>
                </c:pt>
                <c:pt idx="284">
                  <c:v>575.40666914441056</c:v>
                </c:pt>
                <c:pt idx="285">
                  <c:v>574.95348090028642</c:v>
                </c:pt>
                <c:pt idx="286">
                  <c:v>574.35685234036157</c:v>
                </c:pt>
                <c:pt idx="287">
                  <c:v>575.45656142816733</c:v>
                </c:pt>
                <c:pt idx="288">
                  <c:v>576.21533991030174</c:v>
                </c:pt>
                <c:pt idx="289">
                  <c:v>579.83668817298167</c:v>
                </c:pt>
                <c:pt idx="290">
                  <c:v>580.98109243165288</c:v>
                </c:pt>
                <c:pt idx="291">
                  <c:v>580.72227620966453</c:v>
                </c:pt>
                <c:pt idx="292">
                  <c:v>582.26373989323349</c:v>
                </c:pt>
                <c:pt idx="293">
                  <c:v>581.72220072995674</c:v>
                </c:pt>
                <c:pt idx="294">
                  <c:v>578.39708790208283</c:v>
                </c:pt>
                <c:pt idx="295">
                  <c:v>582.3323417833991</c:v>
                </c:pt>
                <c:pt idx="296">
                  <c:v>580.7378675483385</c:v>
                </c:pt>
                <c:pt idx="297">
                  <c:v>582.59531569570049</c:v>
                </c:pt>
                <c:pt idx="298">
                  <c:v>585.11279718026151</c:v>
                </c:pt>
                <c:pt idx="299">
                  <c:v>581.32722015021557</c:v>
                </c:pt>
                <c:pt idx="300">
                  <c:v>578.7504915786933</c:v>
                </c:pt>
                <c:pt idx="301">
                  <c:v>582.07976209688036</c:v>
                </c:pt>
                <c:pt idx="302">
                  <c:v>578.99995299747729</c:v>
                </c:pt>
                <c:pt idx="303">
                  <c:v>582.92793092074567</c:v>
                </c:pt>
                <c:pt idx="304">
                  <c:v>585.1138366028398</c:v>
                </c:pt>
                <c:pt idx="305">
                  <c:v>589.99392560780029</c:v>
                </c:pt>
                <c:pt idx="306">
                  <c:v>588.81002329115495</c:v>
                </c:pt>
                <c:pt idx="307">
                  <c:v>588.74557909130249</c:v>
                </c:pt>
                <c:pt idx="308">
                  <c:v>587.38393551377351</c:v>
                </c:pt>
                <c:pt idx="309">
                  <c:v>582.88947228534983</c:v>
                </c:pt>
                <c:pt idx="310">
                  <c:v>582.83438288870173</c:v>
                </c:pt>
                <c:pt idx="311">
                  <c:v>583.63473827396683</c:v>
                </c:pt>
                <c:pt idx="312">
                  <c:v>583.34266052947396</c:v>
                </c:pt>
                <c:pt idx="313">
                  <c:v>585.50673833742451</c:v>
                </c:pt>
                <c:pt idx="314">
                  <c:v>584.99534242891741</c:v>
                </c:pt>
                <c:pt idx="315">
                  <c:v>586.46300710942955</c:v>
                </c:pt>
                <c:pt idx="316">
                  <c:v>586.41415424825107</c:v>
                </c:pt>
                <c:pt idx="317">
                  <c:v>583.89771218626822</c:v>
                </c:pt>
                <c:pt idx="318">
                  <c:v>584.00581213440785</c:v>
                </c:pt>
                <c:pt idx="319">
                  <c:v>585.700070936982</c:v>
                </c:pt>
                <c:pt idx="320">
                  <c:v>580.87403190609143</c:v>
                </c:pt>
                <c:pt idx="321">
                  <c:v>579.65271037662853</c:v>
                </c:pt>
                <c:pt idx="322">
                  <c:v>580.88858382218723</c:v>
                </c:pt>
                <c:pt idx="323">
                  <c:v>573.63237480330997</c:v>
                </c:pt>
                <c:pt idx="324">
                  <c:v>576.84003287983978</c:v>
                </c:pt>
                <c:pt idx="325">
                  <c:v>579.1995221325044</c:v>
                </c:pt>
                <c:pt idx="326">
                  <c:v>579.5165460188756</c:v>
                </c:pt>
                <c:pt idx="327">
                  <c:v>579.10909236819521</c:v>
                </c:pt>
                <c:pt idx="328">
                  <c:v>576.19455145873644</c:v>
                </c:pt>
                <c:pt idx="329">
                  <c:v>573.57728540666187</c:v>
                </c:pt>
                <c:pt idx="330">
                  <c:v>572.27800718382889</c:v>
                </c:pt>
                <c:pt idx="331">
                  <c:v>576.35462253578942</c:v>
                </c:pt>
                <c:pt idx="332">
                  <c:v>577.3296009142033</c:v>
                </c:pt>
                <c:pt idx="333">
                  <c:v>578.44905903099607</c:v>
                </c:pt>
                <c:pt idx="334">
                  <c:v>574.37971963708344</c:v>
                </c:pt>
                <c:pt idx="335">
                  <c:v>576.76935214451771</c:v>
                </c:pt>
                <c:pt idx="336">
                  <c:v>577.5915354039264</c:v>
                </c:pt>
                <c:pt idx="337">
                  <c:v>578.6818896885278</c:v>
                </c:pt>
                <c:pt idx="338">
                  <c:v>579.8761862309558</c:v>
                </c:pt>
                <c:pt idx="339">
                  <c:v>578.57275031780978</c:v>
                </c:pt>
                <c:pt idx="340">
                  <c:v>582.60467049890485</c:v>
                </c:pt>
                <c:pt idx="341">
                  <c:v>581.61306135923883</c:v>
                </c:pt>
                <c:pt idx="342">
                  <c:v>580.43331673290652</c:v>
                </c:pt>
                <c:pt idx="343">
                  <c:v>575.03351643881297</c:v>
                </c:pt>
                <c:pt idx="344">
                  <c:v>569.58174501580606</c:v>
                </c:pt>
                <c:pt idx="345">
                  <c:v>565.48745948001499</c:v>
                </c:pt>
                <c:pt idx="346">
                  <c:v>566.38656001021536</c:v>
                </c:pt>
                <c:pt idx="347">
                  <c:v>566.10903418181829</c:v>
                </c:pt>
                <c:pt idx="348">
                  <c:v>565.03219239073439</c:v>
                </c:pt>
                <c:pt idx="349">
                  <c:v>564.48441669198803</c:v>
                </c:pt>
                <c:pt idx="350">
                  <c:v>555.92996887285597</c:v>
                </c:pt>
                <c:pt idx="351">
                  <c:v>562.89721841497533</c:v>
                </c:pt>
                <c:pt idx="352">
                  <c:v>565.47082871876273</c:v>
                </c:pt>
                <c:pt idx="353">
                  <c:v>559.77895068017631</c:v>
                </c:pt>
                <c:pt idx="354">
                  <c:v>558.38924269303413</c:v>
                </c:pt>
                <c:pt idx="355">
                  <c:v>558.71458196003164</c:v>
                </c:pt>
                <c:pt idx="356">
                  <c:v>493.68622661853334</c:v>
                </c:pt>
                <c:pt idx="357">
                  <c:v>346.62248370994314</c:v>
                </c:pt>
                <c:pt idx="358">
                  <c:v>525.24933263016874</c:v>
                </c:pt>
                <c:pt idx="359">
                  <c:v>535.88782271872469</c:v>
                </c:pt>
                <c:pt idx="360">
                  <c:v>461.74581021098726</c:v>
                </c:pt>
                <c:pt idx="361">
                  <c:v>537.88351406899608</c:v>
                </c:pt>
                <c:pt idx="362">
                  <c:v>473.94343416694261</c:v>
                </c:pt>
                <c:pt idx="363">
                  <c:v>539.98002940935919</c:v>
                </c:pt>
                <c:pt idx="364">
                  <c:v>549.00845392418057</c:v>
                </c:pt>
                <c:pt idx="365">
                  <c:v>552.31119329863918</c:v>
                </c:pt>
                <c:pt idx="366">
                  <c:v>553.61933248136995</c:v>
                </c:pt>
                <c:pt idx="367">
                  <c:v>543.87266696496658</c:v>
                </c:pt>
                <c:pt idx="368">
                  <c:v>531.30708741630485</c:v>
                </c:pt>
                <c:pt idx="369">
                  <c:v>507.07606827176022</c:v>
                </c:pt>
                <c:pt idx="370">
                  <c:v>335.57446112555033</c:v>
                </c:pt>
                <c:pt idx="371">
                  <c:v>185.59825615265788</c:v>
                </c:pt>
                <c:pt idx="372">
                  <c:v>376.49237034158273</c:v>
                </c:pt>
                <c:pt idx="373">
                  <c:v>512.43429166272313</c:v>
                </c:pt>
                <c:pt idx="374">
                  <c:v>493.99389570170013</c:v>
                </c:pt>
                <c:pt idx="375">
                  <c:v>415.29193634310832</c:v>
                </c:pt>
                <c:pt idx="376">
                  <c:v>361.31680069889433</c:v>
                </c:pt>
                <c:pt idx="377">
                  <c:v>500.29175710341582</c:v>
                </c:pt>
                <c:pt idx="378">
                  <c:v>517.70000644422043</c:v>
                </c:pt>
                <c:pt idx="379">
                  <c:v>543.25213168574157</c:v>
                </c:pt>
                <c:pt idx="380">
                  <c:v>527.15979132902226</c:v>
                </c:pt>
                <c:pt idx="381">
                  <c:v>565.42821239305385</c:v>
                </c:pt>
                <c:pt idx="382">
                  <c:v>573.91613716717666</c:v>
                </c:pt>
                <c:pt idx="383">
                  <c:v>574.41817827247928</c:v>
                </c:pt>
                <c:pt idx="384">
                  <c:v>573.44008162633065</c:v>
                </c:pt>
                <c:pt idx="385">
                  <c:v>576.76519445420467</c:v>
                </c:pt>
                <c:pt idx="386">
                  <c:v>576.56042820628613</c:v>
                </c:pt>
                <c:pt idx="387">
                  <c:v>577.36182301412953</c:v>
                </c:pt>
                <c:pt idx="388">
                  <c:v>577.95325446116306</c:v>
                </c:pt>
                <c:pt idx="389">
                  <c:v>579.13092024233879</c:v>
                </c:pt>
                <c:pt idx="390">
                  <c:v>577.85450931622779</c:v>
                </c:pt>
                <c:pt idx="391">
                  <c:v>576.65709450606494</c:v>
                </c:pt>
                <c:pt idx="392">
                  <c:v>576.82963865405713</c:v>
                </c:pt>
                <c:pt idx="393">
                  <c:v>575.28609612533171</c:v>
                </c:pt>
                <c:pt idx="394">
                  <c:v>572.09402938747576</c:v>
                </c:pt>
                <c:pt idx="395">
                  <c:v>570.77604155823406</c:v>
                </c:pt>
                <c:pt idx="396">
                  <c:v>565.55190367986745</c:v>
                </c:pt>
                <c:pt idx="397">
                  <c:v>563.75682088720157</c:v>
                </c:pt>
                <c:pt idx="398">
                  <c:v>563.63105075523129</c:v>
                </c:pt>
                <c:pt idx="399">
                  <c:v>559.52221330334453</c:v>
                </c:pt>
                <c:pt idx="400">
                  <c:v>554.28040524114738</c:v>
                </c:pt>
                <c:pt idx="401">
                  <c:v>555.26577784534379</c:v>
                </c:pt>
                <c:pt idx="402">
                  <c:v>556.78125596445614</c:v>
                </c:pt>
                <c:pt idx="403">
                  <c:v>556.76150693546913</c:v>
                </c:pt>
                <c:pt idx="404">
                  <c:v>557.47455082415979</c:v>
                </c:pt>
                <c:pt idx="405">
                  <c:v>560.81629441328607</c:v>
                </c:pt>
                <c:pt idx="406">
                  <c:v>562.73922618307881</c:v>
                </c:pt>
                <c:pt idx="407">
                  <c:v>561.89729389468312</c:v>
                </c:pt>
                <c:pt idx="408">
                  <c:v>566.2389620041015</c:v>
                </c:pt>
                <c:pt idx="409">
                  <c:v>558.8341155565322</c:v>
                </c:pt>
                <c:pt idx="410">
                  <c:v>565.10495197121304</c:v>
                </c:pt>
                <c:pt idx="411">
                  <c:v>568.6888810210753</c:v>
                </c:pt>
                <c:pt idx="412">
                  <c:v>558.94013665951536</c:v>
                </c:pt>
                <c:pt idx="413">
                  <c:v>568.07042458700687</c:v>
                </c:pt>
                <c:pt idx="414">
                  <c:v>569.92371504405571</c:v>
                </c:pt>
                <c:pt idx="415">
                  <c:v>567.14845676008463</c:v>
                </c:pt>
                <c:pt idx="416">
                  <c:v>568.80529634984111</c:v>
                </c:pt>
                <c:pt idx="417">
                  <c:v>567.52992484630829</c:v>
                </c:pt>
                <c:pt idx="418">
                  <c:v>564.9147376393903</c:v>
                </c:pt>
                <c:pt idx="419">
                  <c:v>563.85348718698037</c:v>
                </c:pt>
                <c:pt idx="420">
                  <c:v>564.42205133729203</c:v>
                </c:pt>
                <c:pt idx="421">
                  <c:v>561.50958927298973</c:v>
                </c:pt>
                <c:pt idx="422">
                  <c:v>563.75266319688853</c:v>
                </c:pt>
                <c:pt idx="423">
                  <c:v>562.67686082838281</c:v>
                </c:pt>
                <c:pt idx="424">
                  <c:v>563.83269873541497</c:v>
                </c:pt>
                <c:pt idx="425">
                  <c:v>560.76848097468587</c:v>
                </c:pt>
                <c:pt idx="426">
                  <c:v>560.48679745597565</c:v>
                </c:pt>
                <c:pt idx="427">
                  <c:v>555.77509490869431</c:v>
                </c:pt>
                <c:pt idx="428">
                  <c:v>554.30223311529096</c:v>
                </c:pt>
                <c:pt idx="429">
                  <c:v>565.15172598723495</c:v>
                </c:pt>
                <c:pt idx="430">
                  <c:v>564.88979149751185</c:v>
                </c:pt>
                <c:pt idx="431">
                  <c:v>550.93034627139502</c:v>
                </c:pt>
                <c:pt idx="432">
                  <c:v>568.36562059923449</c:v>
                </c:pt>
                <c:pt idx="433">
                  <c:v>568.6816050630274</c:v>
                </c:pt>
                <c:pt idx="434">
                  <c:v>567.03723854421014</c:v>
                </c:pt>
                <c:pt idx="435">
                  <c:v>564.60083202075384</c:v>
                </c:pt>
                <c:pt idx="436">
                  <c:v>561.86091410444374</c:v>
                </c:pt>
                <c:pt idx="437">
                  <c:v>567.14845676008463</c:v>
                </c:pt>
                <c:pt idx="438">
                  <c:v>565.84917853725165</c:v>
                </c:pt>
                <c:pt idx="439">
                  <c:v>567.6744045846873</c:v>
                </c:pt>
                <c:pt idx="440">
                  <c:v>570.39561289458857</c:v>
                </c:pt>
                <c:pt idx="441">
                  <c:v>570.05468228891721</c:v>
                </c:pt>
                <c:pt idx="442">
                  <c:v>570.74485888088611</c:v>
                </c:pt>
                <c:pt idx="443">
                  <c:v>568.52153398597443</c:v>
                </c:pt>
                <c:pt idx="444">
                  <c:v>561.81725835615657</c:v>
                </c:pt>
                <c:pt idx="445">
                  <c:v>561.02937604183069</c:v>
                </c:pt>
                <c:pt idx="446">
                  <c:v>561.14475194801832</c:v>
                </c:pt>
                <c:pt idx="447">
                  <c:v>553.72535358435312</c:v>
                </c:pt>
                <c:pt idx="448">
                  <c:v>562.26836775512413</c:v>
                </c:pt>
                <c:pt idx="449">
                  <c:v>562.85252324410988</c:v>
                </c:pt>
                <c:pt idx="450">
                  <c:v>566.10383706892696</c:v>
                </c:pt>
                <c:pt idx="451">
                  <c:v>565.64233344417664</c:v>
                </c:pt>
                <c:pt idx="452">
                  <c:v>570.4143225009974</c:v>
                </c:pt>
                <c:pt idx="453">
                  <c:v>572.57632146379137</c:v>
                </c:pt>
                <c:pt idx="454">
                  <c:v>571.52442581458581</c:v>
                </c:pt>
                <c:pt idx="455">
                  <c:v>573.72800168051049</c:v>
                </c:pt>
                <c:pt idx="456">
                  <c:v>572.39858020290785</c:v>
                </c:pt>
                <c:pt idx="457">
                  <c:v>572.1667889679544</c:v>
                </c:pt>
                <c:pt idx="458">
                  <c:v>573.65108440971869</c:v>
                </c:pt>
                <c:pt idx="459">
                  <c:v>573.02223374986761</c:v>
                </c:pt>
                <c:pt idx="460">
                  <c:v>573.34445474913014</c:v>
                </c:pt>
                <c:pt idx="461">
                  <c:v>573.14176734636828</c:v>
                </c:pt>
                <c:pt idx="462">
                  <c:v>574.32878793074838</c:v>
                </c:pt>
                <c:pt idx="463">
                  <c:v>574.55330320765393</c:v>
                </c:pt>
                <c:pt idx="464">
                  <c:v>575.26426825118813</c:v>
                </c:pt>
                <c:pt idx="465">
                  <c:v>571.51091332106841</c:v>
                </c:pt>
                <c:pt idx="466">
                  <c:v>572.29359852250286</c:v>
                </c:pt>
                <c:pt idx="467">
                  <c:v>572.08259573911482</c:v>
                </c:pt>
                <c:pt idx="468">
                  <c:v>572.02334865215369</c:v>
                </c:pt>
                <c:pt idx="469">
                  <c:v>570.60453683282014</c:v>
                </c:pt>
                <c:pt idx="470">
                  <c:v>571.0909865994488</c:v>
                </c:pt>
                <c:pt idx="471">
                  <c:v>570.80410596784725</c:v>
                </c:pt>
                <c:pt idx="472">
                  <c:v>568.85622805617618</c:v>
                </c:pt>
                <c:pt idx="473">
                  <c:v>567.18899424063693</c:v>
                </c:pt>
                <c:pt idx="474">
                  <c:v>567.03723854421014</c:v>
                </c:pt>
                <c:pt idx="475">
                  <c:v>565.05298084229969</c:v>
                </c:pt>
                <c:pt idx="476">
                  <c:v>562.97413568576701</c:v>
                </c:pt>
                <c:pt idx="477">
                  <c:v>562.2642100648111</c:v>
                </c:pt>
                <c:pt idx="478">
                  <c:v>563.59363154241373</c:v>
                </c:pt>
                <c:pt idx="479">
                  <c:v>563.59571038757031</c:v>
                </c:pt>
                <c:pt idx="480">
                  <c:v>561.91600350109184</c:v>
                </c:pt>
                <c:pt idx="481">
                  <c:v>560.89113283892129</c:v>
                </c:pt>
                <c:pt idx="482">
                  <c:v>561.53349599228989</c:v>
                </c:pt>
                <c:pt idx="483">
                  <c:v>560.46393015925378</c:v>
                </c:pt>
                <c:pt idx="484">
                  <c:v>559.05447314312471</c:v>
                </c:pt>
                <c:pt idx="485">
                  <c:v>556.28960908493616</c:v>
                </c:pt>
                <c:pt idx="486">
                  <c:v>551.5321719442112</c:v>
                </c:pt>
                <c:pt idx="487">
                  <c:v>548.83175208587522</c:v>
                </c:pt>
                <c:pt idx="488">
                  <c:v>554.46854072781355</c:v>
                </c:pt>
                <c:pt idx="489">
                  <c:v>553.54761232346959</c:v>
                </c:pt>
                <c:pt idx="490">
                  <c:v>552.08618417842717</c:v>
                </c:pt>
                <c:pt idx="491">
                  <c:v>553.89789773234531</c:v>
                </c:pt>
                <c:pt idx="492">
                  <c:v>554.59535028236201</c:v>
                </c:pt>
                <c:pt idx="493">
                  <c:v>554.10786109315518</c:v>
                </c:pt>
                <c:pt idx="494">
                  <c:v>555.02255296202952</c:v>
                </c:pt>
                <c:pt idx="495">
                  <c:v>554.26065621216026</c:v>
                </c:pt>
                <c:pt idx="496">
                  <c:v>553.44470948822118</c:v>
                </c:pt>
                <c:pt idx="497">
                  <c:v>549.10408080138109</c:v>
                </c:pt>
                <c:pt idx="498">
                  <c:v>543.18976633104569</c:v>
                </c:pt>
                <c:pt idx="499">
                  <c:v>544.3133821381515</c:v>
                </c:pt>
                <c:pt idx="500">
                  <c:v>547.480502734129</c:v>
                </c:pt>
                <c:pt idx="501">
                  <c:v>547.55430173718594</c:v>
                </c:pt>
                <c:pt idx="502">
                  <c:v>544.20216392227701</c:v>
                </c:pt>
                <c:pt idx="503">
                  <c:v>542.97876354765754</c:v>
                </c:pt>
                <c:pt idx="504">
                  <c:v>539.4966979104654</c:v>
                </c:pt>
                <c:pt idx="505">
                  <c:v>538.94268567624943</c:v>
                </c:pt>
                <c:pt idx="506">
                  <c:v>540.64733870460623</c:v>
                </c:pt>
                <c:pt idx="507">
                  <c:v>541.73665356662934</c:v>
                </c:pt>
                <c:pt idx="508">
                  <c:v>543.26772302441566</c:v>
                </c:pt>
                <c:pt idx="509">
                  <c:v>546.69885695527273</c:v>
                </c:pt>
                <c:pt idx="510">
                  <c:v>549.33379319117785</c:v>
                </c:pt>
                <c:pt idx="511">
                  <c:v>536.42416476911012</c:v>
                </c:pt>
                <c:pt idx="512">
                  <c:v>544.63352429225756</c:v>
                </c:pt>
                <c:pt idx="513">
                  <c:v>547.82247276237865</c:v>
                </c:pt>
                <c:pt idx="514">
                  <c:v>551.71303147282947</c:v>
                </c:pt>
                <c:pt idx="515">
                  <c:v>552.22962449422789</c:v>
                </c:pt>
                <c:pt idx="516">
                  <c:v>552.41983882605064</c:v>
                </c:pt>
                <c:pt idx="517">
                  <c:v>551.31909031566659</c:v>
                </c:pt>
                <c:pt idx="518">
                  <c:v>550.47300033695774</c:v>
                </c:pt>
                <c:pt idx="519">
                  <c:v>550.22042065043911</c:v>
                </c:pt>
                <c:pt idx="520">
                  <c:v>553.40313258509059</c:v>
                </c:pt>
                <c:pt idx="521">
                  <c:v>556.69706273561656</c:v>
                </c:pt>
                <c:pt idx="522">
                  <c:v>560.91192129048659</c:v>
                </c:pt>
                <c:pt idx="523">
                  <c:v>561.91392465593538</c:v>
                </c:pt>
                <c:pt idx="524">
                  <c:v>561.60417672761196</c:v>
                </c:pt>
                <c:pt idx="525">
                  <c:v>557.50261523377299</c:v>
                </c:pt>
                <c:pt idx="526">
                  <c:v>559.57522385483617</c:v>
                </c:pt>
                <c:pt idx="527">
                  <c:v>558.34142925443393</c:v>
                </c:pt>
                <c:pt idx="528">
                  <c:v>555.73559685072019</c:v>
                </c:pt>
                <c:pt idx="529">
                  <c:v>554.03094382236338</c:v>
                </c:pt>
                <c:pt idx="530">
                  <c:v>553.83761122280589</c:v>
                </c:pt>
                <c:pt idx="531">
                  <c:v>553.01854623113206</c:v>
                </c:pt>
                <c:pt idx="532">
                  <c:v>552.45933688402476</c:v>
                </c:pt>
                <c:pt idx="533">
                  <c:v>552.04356785271818</c:v>
                </c:pt>
                <c:pt idx="534">
                  <c:v>551.85543236605201</c:v>
                </c:pt>
                <c:pt idx="535">
                  <c:v>540.02888227053768</c:v>
                </c:pt>
                <c:pt idx="536">
                  <c:v>548.50017628340834</c:v>
                </c:pt>
                <c:pt idx="537">
                  <c:v>548.54591087685208</c:v>
                </c:pt>
                <c:pt idx="538">
                  <c:v>546.46498687516282</c:v>
                </c:pt>
                <c:pt idx="539">
                  <c:v>546.22591968216159</c:v>
                </c:pt>
                <c:pt idx="540">
                  <c:v>550.3867282629617</c:v>
                </c:pt>
                <c:pt idx="541">
                  <c:v>549.77658720951933</c:v>
                </c:pt>
                <c:pt idx="542">
                  <c:v>550.29525907607422</c:v>
                </c:pt>
                <c:pt idx="543">
                  <c:v>548.63738006373944</c:v>
                </c:pt>
                <c:pt idx="544">
                  <c:v>545.61993631903226</c:v>
                </c:pt>
                <c:pt idx="545">
                  <c:v>549.73501030638874</c:v>
                </c:pt>
                <c:pt idx="546">
                  <c:v>546.53878587821976</c:v>
                </c:pt>
                <c:pt idx="547">
                  <c:v>545.57835941590167</c:v>
                </c:pt>
                <c:pt idx="548">
                  <c:v>546.28100907880969</c:v>
                </c:pt>
                <c:pt idx="549">
                  <c:v>545.7010112801371</c:v>
                </c:pt>
                <c:pt idx="550">
                  <c:v>543.91840155841032</c:v>
                </c:pt>
                <c:pt idx="551">
                  <c:v>542.66797619675594</c:v>
                </c:pt>
                <c:pt idx="552">
                  <c:v>540.75543865274585</c:v>
                </c:pt>
                <c:pt idx="553">
                  <c:v>541.64622380232015</c:v>
                </c:pt>
                <c:pt idx="554">
                  <c:v>540.56730316607968</c:v>
                </c:pt>
                <c:pt idx="555">
                  <c:v>539.32311433989491</c:v>
                </c:pt>
                <c:pt idx="556">
                  <c:v>538.69634252520029</c:v>
                </c:pt>
                <c:pt idx="557">
                  <c:v>539.95300442232428</c:v>
                </c:pt>
                <c:pt idx="558">
                  <c:v>538.89279339249265</c:v>
                </c:pt>
                <c:pt idx="559">
                  <c:v>540.8074097816592</c:v>
                </c:pt>
                <c:pt idx="560">
                  <c:v>542.12955530121394</c:v>
                </c:pt>
                <c:pt idx="561">
                  <c:v>541.21694227749617</c:v>
                </c:pt>
                <c:pt idx="562">
                  <c:v>540.59640699827116</c:v>
                </c:pt>
                <c:pt idx="563">
                  <c:v>542.89664916397453</c:v>
                </c:pt>
                <c:pt idx="564">
                  <c:v>544.03897457748917</c:v>
                </c:pt>
                <c:pt idx="565">
                  <c:v>543.68349205572213</c:v>
                </c:pt>
                <c:pt idx="566">
                  <c:v>543.66166418157854</c:v>
                </c:pt>
                <c:pt idx="567">
                  <c:v>543.70531992986571</c:v>
                </c:pt>
                <c:pt idx="568">
                  <c:v>546.24462928857042</c:v>
                </c:pt>
                <c:pt idx="569">
                  <c:v>544.53270030216572</c:v>
                </c:pt>
                <c:pt idx="570">
                  <c:v>545.3413710680569</c:v>
                </c:pt>
                <c:pt idx="571">
                  <c:v>545.92656597962082</c:v>
                </c:pt>
                <c:pt idx="572">
                  <c:v>545.60746324809315</c:v>
                </c:pt>
                <c:pt idx="573">
                  <c:v>546.70093580042931</c:v>
                </c:pt>
                <c:pt idx="574">
                  <c:v>545.66774975763258</c:v>
                </c:pt>
                <c:pt idx="575">
                  <c:v>543.66997956220473</c:v>
                </c:pt>
                <c:pt idx="576">
                  <c:v>544.40381190246069</c:v>
                </c:pt>
                <c:pt idx="577">
                  <c:v>546.13860818558726</c:v>
                </c:pt>
                <c:pt idx="578">
                  <c:v>547.46179312772028</c:v>
                </c:pt>
                <c:pt idx="579">
                  <c:v>546.61362430385486</c:v>
                </c:pt>
                <c:pt idx="580">
                  <c:v>548.22888699048076</c:v>
                </c:pt>
                <c:pt idx="581">
                  <c:v>548.9512856823759</c:v>
                </c:pt>
                <c:pt idx="582">
                  <c:v>548.31100137416388</c:v>
                </c:pt>
                <c:pt idx="583">
                  <c:v>549.97823518970301</c:v>
                </c:pt>
                <c:pt idx="584">
                  <c:v>551.18188653533548</c:v>
                </c:pt>
                <c:pt idx="585">
                  <c:v>551.49163446365878</c:v>
                </c:pt>
                <c:pt idx="586">
                  <c:v>552.24417641032358</c:v>
                </c:pt>
                <c:pt idx="587">
                  <c:v>552.17557452015808</c:v>
                </c:pt>
                <c:pt idx="588">
                  <c:v>551.5394479022591</c:v>
                </c:pt>
                <c:pt idx="589">
                  <c:v>551.64754785039872</c:v>
                </c:pt>
                <c:pt idx="590">
                  <c:v>549.61027959699675</c:v>
                </c:pt>
                <c:pt idx="591">
                  <c:v>549.63210747114033</c:v>
                </c:pt>
                <c:pt idx="592">
                  <c:v>547.67799302399965</c:v>
                </c:pt>
                <c:pt idx="593">
                  <c:v>547.59587864031664</c:v>
                </c:pt>
                <c:pt idx="594">
                  <c:v>545.99932556009946</c:v>
                </c:pt>
                <c:pt idx="595">
                  <c:v>545.37671143571799</c:v>
                </c:pt>
                <c:pt idx="596">
                  <c:v>545.18753652647354</c:v>
                </c:pt>
                <c:pt idx="597">
                  <c:v>545.27588744562615</c:v>
                </c:pt>
                <c:pt idx="598">
                  <c:v>542.21686679778838</c:v>
                </c:pt>
                <c:pt idx="599">
                  <c:v>543.79886796190965</c:v>
                </c:pt>
                <c:pt idx="600">
                  <c:v>543.06919331196673</c:v>
                </c:pt>
                <c:pt idx="601">
                  <c:v>544.21775526095098</c:v>
                </c:pt>
                <c:pt idx="602">
                  <c:v>547.68838724978229</c:v>
                </c:pt>
                <c:pt idx="603">
                  <c:v>545.11165867826003</c:v>
                </c:pt>
                <c:pt idx="604">
                  <c:v>546.36000519475795</c:v>
                </c:pt>
                <c:pt idx="605">
                  <c:v>545.45986524197929</c:v>
                </c:pt>
                <c:pt idx="606">
                  <c:v>545.28420282625234</c:v>
                </c:pt>
                <c:pt idx="607">
                  <c:v>546.42756766234527</c:v>
                </c:pt>
                <c:pt idx="608">
                  <c:v>546.77369538090795</c:v>
                </c:pt>
                <c:pt idx="609">
                  <c:v>545.9078563732121</c:v>
                </c:pt>
                <c:pt idx="610">
                  <c:v>545.52638828698832</c:v>
                </c:pt>
                <c:pt idx="611">
                  <c:v>543.32489126622022</c:v>
                </c:pt>
                <c:pt idx="612">
                  <c:v>543.27395955988516</c:v>
                </c:pt>
                <c:pt idx="613">
                  <c:v>543.33424606942469</c:v>
                </c:pt>
                <c:pt idx="614">
                  <c:v>543.64087573001325</c:v>
                </c:pt>
                <c:pt idx="615">
                  <c:v>543.90073137457978</c:v>
                </c:pt>
                <c:pt idx="616">
                  <c:v>543.60137767203912</c:v>
                </c:pt>
                <c:pt idx="617">
                  <c:v>542.35511000069778</c:v>
                </c:pt>
                <c:pt idx="618">
                  <c:v>543.08998176353202</c:v>
                </c:pt>
                <c:pt idx="619">
                  <c:v>541.58801613793719</c:v>
                </c:pt>
                <c:pt idx="620">
                  <c:v>537.14032692553565</c:v>
                </c:pt>
                <c:pt idx="621">
                  <c:v>542.05679572073529</c:v>
                </c:pt>
                <c:pt idx="622">
                  <c:v>540.65669350781059</c:v>
                </c:pt>
                <c:pt idx="623">
                  <c:v>539.04558851149784</c:v>
                </c:pt>
                <c:pt idx="624">
                  <c:v>529.72092856187044</c:v>
                </c:pt>
                <c:pt idx="625">
                  <c:v>524.12259855532807</c:v>
                </c:pt>
                <c:pt idx="626">
                  <c:v>533.20403362164097</c:v>
                </c:pt>
                <c:pt idx="627">
                  <c:v>534.65610696347903</c:v>
                </c:pt>
                <c:pt idx="628">
                  <c:v>535.9075717477117</c:v>
                </c:pt>
                <c:pt idx="629">
                  <c:v>536.17886104063928</c:v>
                </c:pt>
                <c:pt idx="630">
                  <c:v>534.62284544097452</c:v>
                </c:pt>
                <c:pt idx="631">
                  <c:v>533.24249225703693</c:v>
                </c:pt>
                <c:pt idx="632">
                  <c:v>531.38504410967494</c:v>
                </c:pt>
                <c:pt idx="633">
                  <c:v>531.32059990982248</c:v>
                </c:pt>
                <c:pt idx="634">
                  <c:v>532.64170600679893</c:v>
                </c:pt>
                <c:pt idx="635">
                  <c:v>532.4920291555286</c:v>
                </c:pt>
                <c:pt idx="636">
                  <c:v>531.61787476720656</c:v>
                </c:pt>
                <c:pt idx="637">
                  <c:v>531.23120956809146</c:v>
                </c:pt>
                <c:pt idx="638">
                  <c:v>530.33314846046937</c:v>
                </c:pt>
                <c:pt idx="639">
                  <c:v>528.5505387387426</c:v>
                </c:pt>
                <c:pt idx="640">
                  <c:v>529.02451543443203</c:v>
                </c:pt>
                <c:pt idx="641">
                  <c:v>530.09927838035935</c:v>
                </c:pt>
                <c:pt idx="642">
                  <c:v>531.09088752002549</c:v>
                </c:pt>
                <c:pt idx="643">
                  <c:v>530.41526284415238</c:v>
                </c:pt>
                <c:pt idx="644">
                  <c:v>528.56197238710354</c:v>
                </c:pt>
                <c:pt idx="645">
                  <c:v>528.51104068076847</c:v>
                </c:pt>
                <c:pt idx="646">
                  <c:v>527.39158256397559</c:v>
                </c:pt>
                <c:pt idx="647">
                  <c:v>527.225274951453</c:v>
                </c:pt>
                <c:pt idx="648">
                  <c:v>528.76777805760025</c:v>
                </c:pt>
                <c:pt idx="649">
                  <c:v>527.46953925734556</c:v>
                </c:pt>
                <c:pt idx="650">
                  <c:v>526.8666741619511</c:v>
                </c:pt>
                <c:pt idx="651">
                  <c:v>529.61386803630899</c:v>
                </c:pt>
                <c:pt idx="652">
                  <c:v>528.52559259686416</c:v>
                </c:pt>
                <c:pt idx="653">
                  <c:v>529.82383139711885</c:v>
                </c:pt>
                <c:pt idx="654">
                  <c:v>528.86236551222248</c:v>
                </c:pt>
                <c:pt idx="655">
                  <c:v>528.87795685089645</c:v>
                </c:pt>
                <c:pt idx="656">
                  <c:v>526.8458857103858</c:v>
                </c:pt>
                <c:pt idx="657">
                  <c:v>528.31355039089783</c:v>
                </c:pt>
                <c:pt idx="658">
                  <c:v>524.41051860950779</c:v>
                </c:pt>
                <c:pt idx="659">
                  <c:v>523.0291260029918</c:v>
                </c:pt>
                <c:pt idx="660">
                  <c:v>526.94151258758632</c:v>
                </c:pt>
                <c:pt idx="661">
                  <c:v>525.62664302607936</c:v>
                </c:pt>
                <c:pt idx="662">
                  <c:v>524.45521378037324</c:v>
                </c:pt>
                <c:pt idx="663">
                  <c:v>526.51223106276234</c:v>
                </c:pt>
                <c:pt idx="664">
                  <c:v>524.30761577425938</c:v>
                </c:pt>
                <c:pt idx="665">
                  <c:v>523.82740254310033</c:v>
                </c:pt>
                <c:pt idx="666">
                  <c:v>522.08117261161294</c:v>
                </c:pt>
                <c:pt idx="667">
                  <c:v>521.25275281673464</c:v>
                </c:pt>
                <c:pt idx="668">
                  <c:v>523.201670150984</c:v>
                </c:pt>
                <c:pt idx="669">
                  <c:v>522.40339361087547</c:v>
                </c:pt>
                <c:pt idx="670">
                  <c:v>521.39619313253547</c:v>
                </c:pt>
                <c:pt idx="671">
                  <c:v>522.15601103724816</c:v>
                </c:pt>
                <c:pt idx="672">
                  <c:v>521.39619313253547</c:v>
                </c:pt>
                <c:pt idx="673">
                  <c:v>521.55522478701016</c:v>
                </c:pt>
                <c:pt idx="674">
                  <c:v>519.81107370067934</c:v>
                </c:pt>
                <c:pt idx="675">
                  <c:v>520.8349049402716</c:v>
                </c:pt>
                <c:pt idx="676">
                  <c:v>521.13737691054712</c:v>
                </c:pt>
                <c:pt idx="677">
                  <c:v>517.31334124510533</c:v>
                </c:pt>
                <c:pt idx="678">
                  <c:v>514.22105907476293</c:v>
                </c:pt>
                <c:pt idx="679">
                  <c:v>517.91412749534322</c:v>
                </c:pt>
                <c:pt idx="680">
                  <c:v>516.50882816952719</c:v>
                </c:pt>
                <c:pt idx="681">
                  <c:v>515.23865377888569</c:v>
                </c:pt>
                <c:pt idx="682">
                  <c:v>516.08786202532929</c:v>
                </c:pt>
                <c:pt idx="683">
                  <c:v>514.26263597789364</c:v>
                </c:pt>
                <c:pt idx="684">
                  <c:v>512.70765980080716</c:v>
                </c:pt>
                <c:pt idx="685">
                  <c:v>499.824016943196</c:v>
                </c:pt>
                <c:pt idx="686">
                  <c:v>514.51833393214713</c:v>
                </c:pt>
                <c:pt idx="687">
                  <c:v>506.1353908384292</c:v>
                </c:pt>
                <c:pt idx="688">
                  <c:v>495.75779581701812</c:v>
                </c:pt>
                <c:pt idx="689">
                  <c:v>511.05913559167681</c:v>
                </c:pt>
                <c:pt idx="690">
                  <c:v>508.17265909183124</c:v>
                </c:pt>
                <c:pt idx="691">
                  <c:v>508.0167457050913</c:v>
                </c:pt>
                <c:pt idx="692">
                  <c:v>506.75592611765421</c:v>
                </c:pt>
                <c:pt idx="693">
                  <c:v>508.20176292402266</c:v>
                </c:pt>
                <c:pt idx="694">
                  <c:v>508.0718351017394</c:v>
                </c:pt>
                <c:pt idx="695">
                  <c:v>508.53853583938098</c:v>
                </c:pt>
                <c:pt idx="696">
                  <c:v>508.12588507580921</c:v>
                </c:pt>
                <c:pt idx="697">
                  <c:v>509.79000062361365</c:v>
                </c:pt>
                <c:pt idx="698">
                  <c:v>510.25254367094215</c:v>
                </c:pt>
                <c:pt idx="699">
                  <c:v>514.90395970868394</c:v>
                </c:pt>
                <c:pt idx="700">
                  <c:v>512.44156762077102</c:v>
                </c:pt>
                <c:pt idx="701">
                  <c:v>514.8176876346879</c:v>
                </c:pt>
                <c:pt idx="702">
                  <c:v>512.56421948500645</c:v>
                </c:pt>
                <c:pt idx="703">
                  <c:v>511.2389556977169</c:v>
                </c:pt>
                <c:pt idx="704">
                  <c:v>513.03819618069588</c:v>
                </c:pt>
                <c:pt idx="705">
                  <c:v>512.61099350102847</c:v>
                </c:pt>
                <c:pt idx="706">
                  <c:v>512.38232053380989</c:v>
                </c:pt>
                <c:pt idx="707">
                  <c:v>512.34490132099222</c:v>
                </c:pt>
                <c:pt idx="708">
                  <c:v>500.68154057026572</c:v>
                </c:pt>
                <c:pt idx="709">
                  <c:v>491.63648529419214</c:v>
                </c:pt>
                <c:pt idx="710">
                  <c:v>511.81479580607646</c:v>
                </c:pt>
                <c:pt idx="711">
                  <c:v>515.21370763700736</c:v>
                </c:pt>
                <c:pt idx="712">
                  <c:v>515.22722013052476</c:v>
                </c:pt>
                <c:pt idx="713">
                  <c:v>516.03485147383776</c:v>
                </c:pt>
                <c:pt idx="714">
                  <c:v>514.31564652938516</c:v>
                </c:pt>
                <c:pt idx="715">
                  <c:v>514.30733114875909</c:v>
                </c:pt>
                <c:pt idx="716">
                  <c:v>514.74388863163097</c:v>
                </c:pt>
                <c:pt idx="717">
                  <c:v>514.34059267126361</c:v>
                </c:pt>
                <c:pt idx="718">
                  <c:v>512.64529444611128</c:v>
                </c:pt>
                <c:pt idx="719">
                  <c:v>511.66823722254088</c:v>
                </c:pt>
                <c:pt idx="720">
                  <c:v>512.06529664743857</c:v>
                </c:pt>
                <c:pt idx="721">
                  <c:v>511.50192961001829</c:v>
                </c:pt>
                <c:pt idx="722">
                  <c:v>511.36992294257846</c:v>
                </c:pt>
                <c:pt idx="723">
                  <c:v>511.68590740637143</c:v>
                </c:pt>
                <c:pt idx="724">
                  <c:v>511.27949317826926</c:v>
                </c:pt>
                <c:pt idx="725">
                  <c:v>510.46250703175195</c:v>
                </c:pt>
                <c:pt idx="726">
                  <c:v>510.94999622095884</c:v>
                </c:pt>
                <c:pt idx="727">
                  <c:v>508.8888212482567</c:v>
                </c:pt>
                <c:pt idx="728">
                  <c:v>506.63327425341879</c:v>
                </c:pt>
                <c:pt idx="729">
                  <c:v>505.49198826248238</c:v>
                </c:pt>
                <c:pt idx="730">
                  <c:v>504.77894437379166</c:v>
                </c:pt>
                <c:pt idx="731">
                  <c:v>503.21773166123552</c:v>
                </c:pt>
                <c:pt idx="732">
                  <c:v>504.52948295500772</c:v>
                </c:pt>
                <c:pt idx="733">
                  <c:v>503.68339297629888</c:v>
                </c:pt>
                <c:pt idx="734">
                  <c:v>505.47016038833874</c:v>
                </c:pt>
                <c:pt idx="735">
                  <c:v>502.56497428208428</c:v>
                </c:pt>
                <c:pt idx="736">
                  <c:v>500.76573379910525</c:v>
                </c:pt>
                <c:pt idx="737">
                  <c:v>500.30007248404195</c:v>
                </c:pt>
                <c:pt idx="738">
                  <c:v>500.88214912787112</c:v>
                </c:pt>
                <c:pt idx="739">
                  <c:v>497.76492081565038</c:v>
                </c:pt>
                <c:pt idx="740">
                  <c:v>498.14534947929587</c:v>
                </c:pt>
                <c:pt idx="741">
                  <c:v>497.43438443576167</c:v>
                </c:pt>
                <c:pt idx="742">
                  <c:v>496.24320616106849</c:v>
                </c:pt>
                <c:pt idx="743">
                  <c:v>497.15477976220802</c:v>
                </c:pt>
                <c:pt idx="744">
                  <c:v>497.28678642964786</c:v>
                </c:pt>
                <c:pt idx="745">
                  <c:v>495.14557591841924</c:v>
                </c:pt>
                <c:pt idx="746">
                  <c:v>495.00941156066636</c:v>
                </c:pt>
                <c:pt idx="747">
                  <c:v>495.05514615411005</c:v>
                </c:pt>
                <c:pt idx="748">
                  <c:v>495.93449765532336</c:v>
                </c:pt>
                <c:pt idx="749">
                  <c:v>494.56557811974665</c:v>
                </c:pt>
                <c:pt idx="750">
                  <c:v>493.72572467650741</c:v>
                </c:pt>
                <c:pt idx="751">
                  <c:v>491.99508608369399</c:v>
                </c:pt>
                <c:pt idx="752">
                  <c:v>478.42646374700536</c:v>
                </c:pt>
                <c:pt idx="753">
                  <c:v>454.87730581380333</c:v>
                </c:pt>
                <c:pt idx="754">
                  <c:v>414.93021728587161</c:v>
                </c:pt>
                <c:pt idx="755">
                  <c:v>377.43200835233552</c:v>
                </c:pt>
                <c:pt idx="756">
                  <c:v>335.75220238643385</c:v>
                </c:pt>
                <c:pt idx="757">
                  <c:v>291.9083186125817</c:v>
                </c:pt>
                <c:pt idx="758">
                  <c:v>240.6710220395212</c:v>
                </c:pt>
                <c:pt idx="759">
                  <c:v>199.25003229560787</c:v>
                </c:pt>
                <c:pt idx="760">
                  <c:v>157.40703698491845</c:v>
                </c:pt>
                <c:pt idx="761">
                  <c:v>120.48154989200702</c:v>
                </c:pt>
                <c:pt idx="762">
                  <c:v>78.792389122900985</c:v>
                </c:pt>
                <c:pt idx="763">
                  <c:v>50.347550846064564</c:v>
                </c:pt>
                <c:pt idx="764">
                  <c:v>27.70061171079773</c:v>
                </c:pt>
                <c:pt idx="765">
                  <c:v>6.7468919555267579</c:v>
                </c:pt>
                <c:pt idx="766">
                  <c:v>2.9540389674329139</c:v>
                </c:pt>
                <c:pt idx="767">
                  <c:v>2.7856525097537683</c:v>
                </c:pt>
                <c:pt idx="768">
                  <c:v>2.937408206180653</c:v>
                </c:pt>
                <c:pt idx="769">
                  <c:v>2.6058324037136926</c:v>
                </c:pt>
                <c:pt idx="770">
                  <c:v>2.5091661039349238</c:v>
                </c:pt>
                <c:pt idx="771">
                  <c:v>2.4675892008042708</c:v>
                </c:pt>
                <c:pt idx="772">
                  <c:v>2.4894170749478639</c:v>
                </c:pt>
                <c:pt idx="773">
                  <c:v>2.3553315623515072</c:v>
                </c:pt>
                <c:pt idx="774">
                  <c:v>2.3854748171212306</c:v>
                </c:pt>
                <c:pt idx="775">
                  <c:v>2.1723931885766326</c:v>
                </c:pt>
                <c:pt idx="776">
                  <c:v>2.1069095661458541</c:v>
                </c:pt>
                <c:pt idx="777">
                  <c:v>2.0913182274718589</c:v>
                </c:pt>
                <c:pt idx="778">
                  <c:v>2.0123221115236176</c:v>
                </c:pt>
                <c:pt idx="779">
                  <c:v>1.9613904051885673</c:v>
                </c:pt>
                <c:pt idx="780">
                  <c:v>1.9489173342493713</c:v>
                </c:pt>
                <c:pt idx="781">
                  <c:v>1.8137923990747484</c:v>
                </c:pt>
                <c:pt idx="782">
                  <c:v>1.8428962312662056</c:v>
                </c:pt>
                <c:pt idx="783">
                  <c:v>1.7794914539919595</c:v>
                </c:pt>
                <c:pt idx="784">
                  <c:v>1.7690972282092963</c:v>
                </c:pt>
                <c:pt idx="785">
                  <c:v>1.7555847346918341</c:v>
                </c:pt>
                <c:pt idx="786">
                  <c:v>1.6724309284305272</c:v>
                </c:pt>
                <c:pt idx="787">
                  <c:v>1.6454059413956028</c:v>
                </c:pt>
                <c:pt idx="788">
                  <c:v>1.0155158589662059</c:v>
                </c:pt>
                <c:pt idx="789">
                  <c:v>0.97451745799449729</c:v>
                </c:pt>
                <c:pt idx="790">
                  <c:v>0.9780966461486178</c:v>
                </c:pt>
                <c:pt idx="791">
                  <c:v>0.97497837841381885</c:v>
                </c:pt>
                <c:pt idx="792">
                  <c:v>0.92092840434396961</c:v>
                </c:pt>
                <c:pt idx="793">
                  <c:v>0.94899281395716062</c:v>
                </c:pt>
                <c:pt idx="794">
                  <c:v>0.93869735683578071</c:v>
                </c:pt>
                <c:pt idx="795">
                  <c:v>0.91157360113957264</c:v>
                </c:pt>
                <c:pt idx="796">
                  <c:v>0.93236205270489947</c:v>
                </c:pt>
                <c:pt idx="797">
                  <c:v>0.92924378497010029</c:v>
                </c:pt>
                <c:pt idx="798">
                  <c:v>0.90221879793517568</c:v>
                </c:pt>
                <c:pt idx="799">
                  <c:v>0.96042646231809026</c:v>
                </c:pt>
                <c:pt idx="800">
                  <c:v>0.92820436239183413</c:v>
                </c:pt>
                <c:pt idx="801">
                  <c:v>0.98433318161821581</c:v>
                </c:pt>
                <c:pt idx="802">
                  <c:v>0.90325822051344207</c:v>
                </c:pt>
                <c:pt idx="803">
                  <c:v>0.92924378497010041</c:v>
                </c:pt>
                <c:pt idx="804">
                  <c:v>0.91573129145263799</c:v>
                </c:pt>
                <c:pt idx="805">
                  <c:v>0.96666299778768827</c:v>
                </c:pt>
                <c:pt idx="806">
                  <c:v>0.90637648824824102</c:v>
                </c:pt>
                <c:pt idx="807">
                  <c:v>0.97705722357035152</c:v>
                </c:pt>
                <c:pt idx="808">
                  <c:v>0.95418992684849224</c:v>
                </c:pt>
                <c:pt idx="809">
                  <c:v>0.94275627848756249</c:v>
                </c:pt>
                <c:pt idx="810">
                  <c:v>0.88454861410464791</c:v>
                </c:pt>
                <c:pt idx="811">
                  <c:v>0.91573129145263799</c:v>
                </c:pt>
                <c:pt idx="812">
                  <c:v>0.92508609465703495</c:v>
                </c:pt>
                <c:pt idx="813">
                  <c:v>0.91469186887437182</c:v>
                </c:pt>
                <c:pt idx="814">
                  <c:v>0.88350919152638185</c:v>
                </c:pt>
                <c:pt idx="815">
                  <c:v>0.93028320754836658</c:v>
                </c:pt>
                <c:pt idx="816">
                  <c:v>0.90845533340477369</c:v>
                </c:pt>
                <c:pt idx="817">
                  <c:v>0.89182457215251243</c:v>
                </c:pt>
                <c:pt idx="818">
                  <c:v>0.9011793753569094</c:v>
                </c:pt>
                <c:pt idx="819">
                  <c:v>0.92716493981356762</c:v>
                </c:pt>
                <c:pt idx="820">
                  <c:v>0.87935150121331629</c:v>
                </c:pt>
                <c:pt idx="821">
                  <c:v>0.91988898176570344</c:v>
                </c:pt>
                <c:pt idx="822">
                  <c:v>0.87415438832198467</c:v>
                </c:pt>
                <c:pt idx="823">
                  <c:v>0.94275627848756272</c:v>
                </c:pt>
                <c:pt idx="824">
                  <c:v>0.89494283988731138</c:v>
                </c:pt>
                <c:pt idx="825">
                  <c:v>0.88662745926118058</c:v>
                </c:pt>
                <c:pt idx="826">
                  <c:v>0.95315050427022596</c:v>
                </c:pt>
                <c:pt idx="827">
                  <c:v>0.86999669800891932</c:v>
                </c:pt>
                <c:pt idx="828">
                  <c:v>0.921967826922236</c:v>
                </c:pt>
                <c:pt idx="829">
                  <c:v>0.85232651417839178</c:v>
                </c:pt>
                <c:pt idx="830">
                  <c:v>0.91365244629610531</c:v>
                </c:pt>
                <c:pt idx="831">
                  <c:v>0.86376016253932164</c:v>
                </c:pt>
                <c:pt idx="832">
                  <c:v>0.88662745926118081</c:v>
                </c:pt>
                <c:pt idx="833">
                  <c:v>0.92924378497010029</c:v>
                </c:pt>
                <c:pt idx="834">
                  <c:v>0.92716493981356773</c:v>
                </c:pt>
                <c:pt idx="835">
                  <c:v>0.8658390076958542</c:v>
                </c:pt>
                <c:pt idx="836">
                  <c:v>0.90429764309170835</c:v>
                </c:pt>
                <c:pt idx="837">
                  <c:v>0.88350919152638185</c:v>
                </c:pt>
                <c:pt idx="838">
                  <c:v>0.90429764309170835</c:v>
                </c:pt>
                <c:pt idx="839">
                  <c:v>0.90741591082650741</c:v>
                </c:pt>
                <c:pt idx="840">
                  <c:v>0.88246976894811546</c:v>
                </c:pt>
                <c:pt idx="841">
                  <c:v>0.86583900769585409</c:v>
                </c:pt>
                <c:pt idx="842">
                  <c:v>0.92300724950050228</c:v>
                </c:pt>
                <c:pt idx="843">
                  <c:v>0.8731149657437185</c:v>
                </c:pt>
                <c:pt idx="844">
                  <c:v>0.91157360113957264</c:v>
                </c:pt>
                <c:pt idx="845">
                  <c:v>0.86064189480452258</c:v>
                </c:pt>
                <c:pt idx="846">
                  <c:v>0.88766688183944698</c:v>
                </c:pt>
                <c:pt idx="847">
                  <c:v>0.87831207863505001</c:v>
                </c:pt>
                <c:pt idx="848">
                  <c:v>0.85232651417839178</c:v>
                </c:pt>
                <c:pt idx="849">
                  <c:v>0.88350919152638163</c:v>
                </c:pt>
                <c:pt idx="850">
                  <c:v>0.81802556909560287</c:v>
                </c:pt>
                <c:pt idx="851">
                  <c:v>0.92300724950050228</c:v>
                </c:pt>
                <c:pt idx="852">
                  <c:v>0.83361690776959785</c:v>
                </c:pt>
                <c:pt idx="853">
                  <c:v>0.86791785285238676</c:v>
                </c:pt>
                <c:pt idx="854">
                  <c:v>0.87207554316545199</c:v>
                </c:pt>
                <c:pt idx="855">
                  <c:v>0.84089286581746214</c:v>
                </c:pt>
                <c:pt idx="856">
                  <c:v>0.8585630496479898</c:v>
                </c:pt>
                <c:pt idx="857">
                  <c:v>0.83881402066092958</c:v>
                </c:pt>
                <c:pt idx="858">
                  <c:v>0.88662745926118081</c:v>
                </c:pt>
                <c:pt idx="859">
                  <c:v>0.85648420449145712</c:v>
                </c:pt>
                <c:pt idx="860">
                  <c:v>0.89286399473077882</c:v>
                </c:pt>
                <c:pt idx="861">
                  <c:v>0.86687843027412037</c:v>
                </c:pt>
                <c:pt idx="862">
                  <c:v>0.83881402066092958</c:v>
                </c:pt>
                <c:pt idx="863">
                  <c:v>0.95730819458329131</c:v>
                </c:pt>
                <c:pt idx="864">
                  <c:v>0.87311496574371839</c:v>
                </c:pt>
                <c:pt idx="865">
                  <c:v>0.84401113355226109</c:v>
                </c:pt>
                <c:pt idx="866">
                  <c:v>0.84505055613052749</c:v>
                </c:pt>
                <c:pt idx="867">
                  <c:v>0.84816882386532644</c:v>
                </c:pt>
                <c:pt idx="868">
                  <c:v>0.88350919152638185</c:v>
                </c:pt>
                <c:pt idx="869">
                  <c:v>0.87519381090025106</c:v>
                </c:pt>
                <c:pt idx="870">
                  <c:v>0.85440535933492445</c:v>
                </c:pt>
                <c:pt idx="871">
                  <c:v>0.8658390076958542</c:v>
                </c:pt>
                <c:pt idx="872">
                  <c:v>0.88039092379158279</c:v>
                </c:pt>
                <c:pt idx="873">
                  <c:v>0.91573129145263799</c:v>
                </c:pt>
                <c:pt idx="874">
                  <c:v>0.89390341730904488</c:v>
                </c:pt>
                <c:pt idx="875">
                  <c:v>0.80659192073467323</c:v>
                </c:pt>
                <c:pt idx="876">
                  <c:v>0.87207554316545222</c:v>
                </c:pt>
                <c:pt idx="877">
                  <c:v>0.90741591082650741</c:v>
                </c:pt>
                <c:pt idx="878">
                  <c:v>0.90949475598303997</c:v>
                </c:pt>
                <c:pt idx="879">
                  <c:v>0.84816882386532644</c:v>
                </c:pt>
                <c:pt idx="880">
                  <c:v>0.8647995851175877</c:v>
                </c:pt>
                <c:pt idx="881">
                  <c:v>0.87103612058718594</c:v>
                </c:pt>
                <c:pt idx="882">
                  <c:v>0.84608997870879388</c:v>
                </c:pt>
                <c:pt idx="883">
                  <c:v>0.8294592174565325</c:v>
                </c:pt>
                <c:pt idx="884">
                  <c:v>0.83465633034786424</c:v>
                </c:pt>
                <c:pt idx="885">
                  <c:v>0.80347365299987417</c:v>
                </c:pt>
                <c:pt idx="886">
                  <c:v>0.84816882386532644</c:v>
                </c:pt>
                <c:pt idx="887">
                  <c:v>0.84920824644359283</c:v>
                </c:pt>
                <c:pt idx="888">
                  <c:v>0.86168131738278875</c:v>
                </c:pt>
                <c:pt idx="889">
                  <c:v>0.7941188497954772</c:v>
                </c:pt>
                <c:pt idx="890">
                  <c:v>0.82426210456520088</c:v>
                </c:pt>
                <c:pt idx="891">
                  <c:v>0.84193228839572853</c:v>
                </c:pt>
                <c:pt idx="892">
                  <c:v>0.7878823143258793</c:v>
                </c:pt>
                <c:pt idx="893">
                  <c:v>0.8294592174565325</c:v>
                </c:pt>
                <c:pt idx="894">
                  <c:v>0.78996115948241197</c:v>
                </c:pt>
                <c:pt idx="895">
                  <c:v>0.85648420449145712</c:v>
                </c:pt>
                <c:pt idx="896">
                  <c:v>0.8294592174565325</c:v>
                </c:pt>
                <c:pt idx="897">
                  <c:v>0.77852751112148222</c:v>
                </c:pt>
                <c:pt idx="898">
                  <c:v>0.78476404659108034</c:v>
                </c:pt>
                <c:pt idx="899">
                  <c:v>0.81906499167386926</c:v>
                </c:pt>
                <c:pt idx="900">
                  <c:v>0.85648420449145712</c:v>
                </c:pt>
                <c:pt idx="901">
                  <c:v>0.82114383683040182</c:v>
                </c:pt>
                <c:pt idx="902">
                  <c:v>0.79827654010854254</c:v>
                </c:pt>
                <c:pt idx="903">
                  <c:v>0.84920824644359283</c:v>
                </c:pt>
                <c:pt idx="904">
                  <c:v>0.76293617244748735</c:v>
                </c:pt>
                <c:pt idx="905">
                  <c:v>0.75566021439962294</c:v>
                </c:pt>
                <c:pt idx="906">
                  <c:v>0.76501501760402002</c:v>
                </c:pt>
                <c:pt idx="907">
                  <c:v>0.77748808854321594</c:v>
                </c:pt>
                <c:pt idx="908">
                  <c:v>0.78476404659108034</c:v>
                </c:pt>
                <c:pt idx="909">
                  <c:v>0.78580346916934662</c:v>
                </c:pt>
                <c:pt idx="910">
                  <c:v>0.78996115948241197</c:v>
                </c:pt>
                <c:pt idx="911">
                  <c:v>0.83881402066092947</c:v>
                </c:pt>
                <c:pt idx="912">
                  <c:v>0.79515827237374359</c:v>
                </c:pt>
                <c:pt idx="913">
                  <c:v>0.76397559502575363</c:v>
                </c:pt>
                <c:pt idx="914">
                  <c:v>0.75669963697788933</c:v>
                </c:pt>
                <c:pt idx="915">
                  <c:v>0.78268520143454756</c:v>
                </c:pt>
                <c:pt idx="916">
                  <c:v>0.77956693369974861</c:v>
                </c:pt>
                <c:pt idx="917">
                  <c:v>0.81178903362600485</c:v>
                </c:pt>
                <c:pt idx="918">
                  <c:v>0.78892173690414558</c:v>
                </c:pt>
                <c:pt idx="919">
                  <c:v>0.75462079182135666</c:v>
                </c:pt>
                <c:pt idx="920">
                  <c:v>0.77229097565188431</c:v>
                </c:pt>
                <c:pt idx="921">
                  <c:v>0.79515827237374359</c:v>
                </c:pt>
                <c:pt idx="922">
                  <c:v>0.78996115948241197</c:v>
                </c:pt>
                <c:pt idx="923">
                  <c:v>0.7452659886169597</c:v>
                </c:pt>
                <c:pt idx="924">
                  <c:v>0.77436982080841699</c:v>
                </c:pt>
                <c:pt idx="925">
                  <c:v>0.7515025240865576</c:v>
                </c:pt>
                <c:pt idx="926">
                  <c:v>0.73383234025602995</c:v>
                </c:pt>
                <c:pt idx="927">
                  <c:v>0.74942367893002493</c:v>
                </c:pt>
                <c:pt idx="928">
                  <c:v>0.75462079182135666</c:v>
                </c:pt>
                <c:pt idx="929">
                  <c:v>0.71304388869070345</c:v>
                </c:pt>
                <c:pt idx="930">
                  <c:v>0.7452659886169597</c:v>
                </c:pt>
                <c:pt idx="931">
                  <c:v>0.76189674986922096</c:v>
                </c:pt>
                <c:pt idx="932">
                  <c:v>0.78996115948241197</c:v>
                </c:pt>
                <c:pt idx="933">
                  <c:v>0.76085732729095457</c:v>
                </c:pt>
                <c:pt idx="934">
                  <c:v>0.79723711753027626</c:v>
                </c:pt>
                <c:pt idx="935">
                  <c:v>0.72759580478643204</c:v>
                </c:pt>
                <c:pt idx="936">
                  <c:v>0.72239869189510042</c:v>
                </c:pt>
                <c:pt idx="937">
                  <c:v>0.72031984673856775</c:v>
                </c:pt>
                <c:pt idx="938">
                  <c:v>0.75669963697788933</c:v>
                </c:pt>
                <c:pt idx="939">
                  <c:v>0.78060635627801489</c:v>
                </c:pt>
                <c:pt idx="940">
                  <c:v>0.77229097565188431</c:v>
                </c:pt>
                <c:pt idx="941">
                  <c:v>0.73591118541256273</c:v>
                </c:pt>
                <c:pt idx="942">
                  <c:v>0.78060635627801489</c:v>
                </c:pt>
                <c:pt idx="943">
                  <c:v>0.77644866596494955</c:v>
                </c:pt>
                <c:pt idx="944">
                  <c:v>0.79204000463894464</c:v>
                </c:pt>
                <c:pt idx="945">
                  <c:v>0.75566021439962305</c:v>
                </c:pt>
                <c:pt idx="946">
                  <c:v>0.74214772088216063</c:v>
                </c:pt>
                <c:pt idx="947">
                  <c:v>0.77852751112148222</c:v>
                </c:pt>
                <c:pt idx="948">
                  <c:v>0.76293617244748735</c:v>
                </c:pt>
                <c:pt idx="949">
                  <c:v>0.76813328533881897</c:v>
                </c:pt>
                <c:pt idx="950">
                  <c:v>0.80139480784334149</c:v>
                </c:pt>
                <c:pt idx="951">
                  <c:v>0.7452659886169597</c:v>
                </c:pt>
                <c:pt idx="952">
                  <c:v>0.73902945314736168</c:v>
                </c:pt>
                <c:pt idx="953">
                  <c:v>0.75358136924309038</c:v>
                </c:pt>
                <c:pt idx="954">
                  <c:v>0.81178903362600485</c:v>
                </c:pt>
                <c:pt idx="955">
                  <c:v>0.7878823143258793</c:v>
                </c:pt>
                <c:pt idx="956">
                  <c:v>0.78372462401281395</c:v>
                </c:pt>
                <c:pt idx="957">
                  <c:v>0.76917270791708525</c:v>
                </c:pt>
                <c:pt idx="958">
                  <c:v>0.76293617244748724</c:v>
                </c:pt>
                <c:pt idx="959">
                  <c:v>0.7442265660386933</c:v>
                </c:pt>
                <c:pt idx="960">
                  <c:v>0.80555249815640684</c:v>
                </c:pt>
                <c:pt idx="961">
                  <c:v>0.72239869189510031</c:v>
                </c:pt>
                <c:pt idx="962">
                  <c:v>0.73175349509949739</c:v>
                </c:pt>
                <c:pt idx="963">
                  <c:v>0.7234381144733667</c:v>
                </c:pt>
                <c:pt idx="964">
                  <c:v>0.67042756298178374</c:v>
                </c:pt>
                <c:pt idx="965">
                  <c:v>0.78476404659108034</c:v>
                </c:pt>
                <c:pt idx="966">
                  <c:v>0.73591118541256262</c:v>
                </c:pt>
                <c:pt idx="967">
                  <c:v>0.72031984673856775</c:v>
                </c:pt>
                <c:pt idx="968">
                  <c:v>0.70784677579937172</c:v>
                </c:pt>
                <c:pt idx="969">
                  <c:v>0.71928042416030136</c:v>
                </c:pt>
                <c:pt idx="970">
                  <c:v>0.72863522736469832</c:v>
                </c:pt>
                <c:pt idx="971">
                  <c:v>0.7442265660386933</c:v>
                </c:pt>
                <c:pt idx="972">
                  <c:v>0.76397559502575363</c:v>
                </c:pt>
                <c:pt idx="973">
                  <c:v>0.68809774681231139</c:v>
                </c:pt>
                <c:pt idx="974">
                  <c:v>0.69745255001670836</c:v>
                </c:pt>
                <c:pt idx="975">
                  <c:v>0.69849197259497475</c:v>
                </c:pt>
                <c:pt idx="976">
                  <c:v>0.74630541119522598</c:v>
                </c:pt>
                <c:pt idx="977">
                  <c:v>0.72135926931683403</c:v>
                </c:pt>
                <c:pt idx="978">
                  <c:v>0.69225543712537674</c:v>
                </c:pt>
                <c:pt idx="979">
                  <c:v>0.73175349509949728</c:v>
                </c:pt>
                <c:pt idx="980">
                  <c:v>0.73487176283429634</c:v>
                </c:pt>
                <c:pt idx="981">
                  <c:v>0.72759580478643204</c:v>
                </c:pt>
                <c:pt idx="982">
                  <c:v>0.75669963697788933</c:v>
                </c:pt>
                <c:pt idx="983">
                  <c:v>0.78268520143454767</c:v>
                </c:pt>
                <c:pt idx="984">
                  <c:v>0.71928042416030136</c:v>
                </c:pt>
                <c:pt idx="985">
                  <c:v>0.74942367893002493</c:v>
                </c:pt>
                <c:pt idx="986">
                  <c:v>0.72239869189510042</c:v>
                </c:pt>
                <c:pt idx="987">
                  <c:v>0.76085732729095457</c:v>
                </c:pt>
                <c:pt idx="988">
                  <c:v>0.7296746499429646</c:v>
                </c:pt>
                <c:pt idx="989">
                  <c:v>0.76189674986922096</c:v>
                </c:pt>
                <c:pt idx="990">
                  <c:v>0.74214772088216063</c:v>
                </c:pt>
                <c:pt idx="991">
                  <c:v>0.72551695962989937</c:v>
                </c:pt>
                <c:pt idx="992">
                  <c:v>0.76501501760401991</c:v>
                </c:pt>
                <c:pt idx="993">
                  <c:v>0.69849197259497475</c:v>
                </c:pt>
                <c:pt idx="994">
                  <c:v>0.75877848213442201</c:v>
                </c:pt>
                <c:pt idx="995">
                  <c:v>0.81178903362600485</c:v>
                </c:pt>
                <c:pt idx="996">
                  <c:v>0.70576793064283916</c:v>
                </c:pt>
                <c:pt idx="997">
                  <c:v>0.71096504353417067</c:v>
                </c:pt>
                <c:pt idx="998">
                  <c:v>0.74734483377349237</c:v>
                </c:pt>
                <c:pt idx="999">
                  <c:v>0.73383234025603006</c:v>
                </c:pt>
                <c:pt idx="1000">
                  <c:v>0.75669963697788922</c:v>
                </c:pt>
                <c:pt idx="1001">
                  <c:v>0.72239869189510031</c:v>
                </c:pt>
                <c:pt idx="1002">
                  <c:v>0.72239869189510031</c:v>
                </c:pt>
                <c:pt idx="1003">
                  <c:v>0.76917270791708525</c:v>
                </c:pt>
                <c:pt idx="1004">
                  <c:v>0.77540924338668327</c:v>
                </c:pt>
                <c:pt idx="1005">
                  <c:v>0.71928042416030136</c:v>
                </c:pt>
                <c:pt idx="1006">
                  <c:v>0.7525419466648241</c:v>
                </c:pt>
                <c:pt idx="1007">
                  <c:v>0.72239869189510031</c:v>
                </c:pt>
                <c:pt idx="1008">
                  <c:v>0.78372462401281395</c:v>
                </c:pt>
                <c:pt idx="1009">
                  <c:v>0.69225543712537674</c:v>
                </c:pt>
                <c:pt idx="1010">
                  <c:v>0.72551695962989937</c:v>
                </c:pt>
                <c:pt idx="1011">
                  <c:v>0.74734483377349237</c:v>
                </c:pt>
                <c:pt idx="1012">
                  <c:v>0.75254194666482399</c:v>
                </c:pt>
                <c:pt idx="1013">
                  <c:v>0.75462079182135666</c:v>
                </c:pt>
                <c:pt idx="1014">
                  <c:v>0.72239869189510031</c:v>
                </c:pt>
                <c:pt idx="1015">
                  <c:v>0.6600333371991205</c:v>
                </c:pt>
                <c:pt idx="1016">
                  <c:v>0.71928042416030147</c:v>
                </c:pt>
                <c:pt idx="1017">
                  <c:v>0.77021213049535164</c:v>
                </c:pt>
                <c:pt idx="1018">
                  <c:v>0.7868428917476129</c:v>
                </c:pt>
                <c:pt idx="1019">
                  <c:v>0.75358136924309038</c:v>
                </c:pt>
                <c:pt idx="1020">
                  <c:v>0.715348490787312</c:v>
                </c:pt>
                <c:pt idx="1021">
                  <c:v>0.68601890165577883</c:v>
                </c:pt>
                <c:pt idx="1022">
                  <c:v>0.71200446611243695</c:v>
                </c:pt>
                <c:pt idx="1023">
                  <c:v>0.71824100158203508</c:v>
                </c:pt>
                <c:pt idx="1024">
                  <c:v>0.75981790471268829</c:v>
                </c:pt>
                <c:pt idx="1025">
                  <c:v>0.72031984673856775</c:v>
                </c:pt>
                <c:pt idx="1026">
                  <c:v>0.7379900305690954</c:v>
                </c:pt>
                <c:pt idx="1027">
                  <c:v>0.70472850806457277</c:v>
                </c:pt>
                <c:pt idx="1028">
                  <c:v>0.76813328533881897</c:v>
                </c:pt>
                <c:pt idx="1029">
                  <c:v>0.72759580478643204</c:v>
                </c:pt>
                <c:pt idx="1030">
                  <c:v>0.72551695962989937</c:v>
                </c:pt>
                <c:pt idx="1031">
                  <c:v>0.73383234025602995</c:v>
                </c:pt>
                <c:pt idx="1032">
                  <c:v>0.76189674986922096</c:v>
                </c:pt>
                <c:pt idx="1033">
                  <c:v>0.73279291767776378</c:v>
                </c:pt>
                <c:pt idx="1034">
                  <c:v>0.76397559502575352</c:v>
                </c:pt>
                <c:pt idx="1035">
                  <c:v>0.75773905955615573</c:v>
                </c:pt>
                <c:pt idx="1036">
                  <c:v>0.74838425635175865</c:v>
                </c:pt>
                <c:pt idx="1037">
                  <c:v>0.708886198377638</c:v>
                </c:pt>
                <c:pt idx="1038">
                  <c:v>0.72655638220816576</c:v>
                </c:pt>
                <c:pt idx="1039">
                  <c:v>0.75877848213442201</c:v>
                </c:pt>
                <c:pt idx="1040">
                  <c:v>0.73695060799082901</c:v>
                </c:pt>
                <c:pt idx="1041">
                  <c:v>0.7733303982301506</c:v>
                </c:pt>
                <c:pt idx="1042">
                  <c:v>0.77436982080841699</c:v>
                </c:pt>
                <c:pt idx="1043">
                  <c:v>0.74318714346042702</c:v>
                </c:pt>
                <c:pt idx="1044">
                  <c:v>0.78060635627801489</c:v>
                </c:pt>
                <c:pt idx="1045">
                  <c:v>0.77748808854321605</c:v>
                </c:pt>
                <c:pt idx="1046">
                  <c:v>0.72551695962989937</c:v>
                </c:pt>
                <c:pt idx="1047">
                  <c:v>0.73695060799082901</c:v>
                </c:pt>
                <c:pt idx="1048">
                  <c:v>0.71616215642550241</c:v>
                </c:pt>
                <c:pt idx="1049">
                  <c:v>0.74214772088216063</c:v>
                </c:pt>
                <c:pt idx="1050">
                  <c:v>0.73175349509949739</c:v>
                </c:pt>
                <c:pt idx="1051">
                  <c:v>0.75566021439962294</c:v>
                </c:pt>
                <c:pt idx="1052">
                  <c:v>0.75773905955615573</c:v>
                </c:pt>
                <c:pt idx="1053">
                  <c:v>0.74734483377349237</c:v>
                </c:pt>
                <c:pt idx="1054">
                  <c:v>0.7660544401822863</c:v>
                </c:pt>
                <c:pt idx="1055">
                  <c:v>0.7016102403297737</c:v>
                </c:pt>
                <c:pt idx="1056">
                  <c:v>0.74318714346042702</c:v>
                </c:pt>
                <c:pt idx="1057">
                  <c:v>0.79100058206067825</c:v>
                </c:pt>
                <c:pt idx="1058">
                  <c:v>0.76085732729095457</c:v>
                </c:pt>
                <c:pt idx="1059">
                  <c:v>0.72967464994296471</c:v>
                </c:pt>
                <c:pt idx="1060">
                  <c:v>0.75566021439962294</c:v>
                </c:pt>
                <c:pt idx="1061">
                  <c:v>0.70680735322110544</c:v>
                </c:pt>
                <c:pt idx="1062">
                  <c:v>0.7442265660386933</c:v>
                </c:pt>
                <c:pt idx="1063">
                  <c:v>0.75150252408655771</c:v>
                </c:pt>
                <c:pt idx="1064">
                  <c:v>0.72135926931683403</c:v>
                </c:pt>
                <c:pt idx="1065">
                  <c:v>0.75669963697788933</c:v>
                </c:pt>
                <c:pt idx="1066">
                  <c:v>0.76501501760402002</c:v>
                </c:pt>
                <c:pt idx="1067">
                  <c:v>0.76709386276055258</c:v>
                </c:pt>
                <c:pt idx="1068">
                  <c:v>0.77021213049535164</c:v>
                </c:pt>
                <c:pt idx="1069">
                  <c:v>0.75046310150829143</c:v>
                </c:pt>
                <c:pt idx="1070">
                  <c:v>0.72447753705163298</c:v>
                </c:pt>
                <c:pt idx="1071">
                  <c:v>0.7379900305690954</c:v>
                </c:pt>
                <c:pt idx="1072">
                  <c:v>0.79204000463894453</c:v>
                </c:pt>
                <c:pt idx="1073">
                  <c:v>0.77333039823015071</c:v>
                </c:pt>
                <c:pt idx="1074">
                  <c:v>0.74214772088216063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07248"/>
        <c:axId val="278005568"/>
      </c:scatterChart>
      <c:scatterChart>
        <c:scatterStyle val="smoothMarker"/>
        <c:varyColors val="0"/>
        <c:ser>
          <c:idx val="1"/>
          <c:order val="1"/>
          <c:tx>
            <c:strRef>
              <c:f>DNI!$E$31</c:f>
              <c:strCache>
                <c:ptCount val="1"/>
                <c:pt idx="0">
                  <c:v>DNI / Module (W/Module)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DNI!$A$32:$A$1106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DNI!$F$32:$F$1106</c:f>
              <c:numCache>
                <c:formatCode>_(* #,##0.00_);_(* \(#,##0.00\);_(* "-"??_);_(@_)</c:formatCode>
                <c:ptCount val="1075"/>
                <c:pt idx="0">
                  <c:v>7.0960797341598617E-2</c:v>
                </c:pt>
                <c:pt idx="1">
                  <c:v>7.2047584327911376E-2</c:v>
                </c:pt>
                <c:pt idx="2">
                  <c:v>6.887863265501909E-2</c:v>
                </c:pt>
                <c:pt idx="3">
                  <c:v>7.1088654634106005E-2</c:v>
                </c:pt>
                <c:pt idx="4">
                  <c:v>7.1408297865374462E-2</c:v>
                </c:pt>
                <c:pt idx="5">
                  <c:v>7.2303298912926153E-2</c:v>
                </c:pt>
                <c:pt idx="6">
                  <c:v>7.2878656729209387E-2</c:v>
                </c:pt>
                <c:pt idx="7">
                  <c:v>7.4540801531805395E-2</c:v>
                </c:pt>
                <c:pt idx="8">
                  <c:v>6.9746153062778454E-2</c:v>
                </c:pt>
                <c:pt idx="9">
                  <c:v>7.4604730178059089E-2</c:v>
                </c:pt>
                <c:pt idx="10">
                  <c:v>7.2622942144194624E-2</c:v>
                </c:pt>
                <c:pt idx="11">
                  <c:v>7.0513296817822771E-2</c:v>
                </c:pt>
                <c:pt idx="12">
                  <c:v>7.2047584327911376E-2</c:v>
                </c:pt>
                <c:pt idx="13">
                  <c:v>7.3517943191746329E-2</c:v>
                </c:pt>
                <c:pt idx="14">
                  <c:v>7.1600083804135545E-2</c:v>
                </c:pt>
                <c:pt idx="15">
                  <c:v>7.1536155157881851E-2</c:v>
                </c:pt>
                <c:pt idx="16">
                  <c:v>6.9874010355285843E-2</c:v>
                </c:pt>
                <c:pt idx="17">
                  <c:v>7.1600083804135545E-2</c:v>
                </c:pt>
                <c:pt idx="18">
                  <c:v>7.1536155157881851E-2</c:v>
                </c:pt>
                <c:pt idx="19">
                  <c:v>7.3326157252985233E-2</c:v>
                </c:pt>
                <c:pt idx="20">
                  <c:v>7.2239370266672473E-2</c:v>
                </c:pt>
                <c:pt idx="21">
                  <c:v>7.0065796294046911E-2</c:v>
                </c:pt>
                <c:pt idx="22">
                  <c:v>7.1791869742896627E-2</c:v>
                </c:pt>
                <c:pt idx="23">
                  <c:v>7.3673570393938556E-2</c:v>
                </c:pt>
                <c:pt idx="24">
                  <c:v>7.2377641275311655E-2</c:v>
                </c:pt>
                <c:pt idx="25">
                  <c:v>7.1146508612616122E-2</c:v>
                </c:pt>
                <c:pt idx="26">
                  <c:v>6.9915375949920588E-2</c:v>
                </c:pt>
                <c:pt idx="27">
                  <c:v>16.213952371244375</c:v>
                </c:pt>
                <c:pt idx="28">
                  <c:v>34.280565010477744</c:v>
                </c:pt>
                <c:pt idx="29">
                  <c:v>32.724996492933961</c:v>
                </c:pt>
                <c:pt idx="30">
                  <c:v>32.625793118903069</c:v>
                </c:pt>
                <c:pt idx="31">
                  <c:v>33.483179823786628</c:v>
                </c:pt>
                <c:pt idx="32">
                  <c:v>34.270586356264317</c:v>
                </c:pt>
                <c:pt idx="33">
                  <c:v>34.662475321737091</c:v>
                </c:pt>
                <c:pt idx="34">
                  <c:v>34.895159394986557</c:v>
                </c:pt>
                <c:pt idx="35">
                  <c:v>25.693414688176333</c:v>
                </c:pt>
                <c:pt idx="36">
                  <c:v>31.935322084498669</c:v>
                </c:pt>
                <c:pt idx="37">
                  <c:v>34.788893207259143</c:v>
                </c:pt>
                <c:pt idx="38">
                  <c:v>33.660786909494433</c:v>
                </c:pt>
                <c:pt idx="39">
                  <c:v>35.093242160768668</c:v>
                </c:pt>
                <c:pt idx="40">
                  <c:v>24.996593601090652</c:v>
                </c:pt>
                <c:pt idx="41">
                  <c:v>19.474963608901145</c:v>
                </c:pt>
                <c:pt idx="42">
                  <c:v>21.360670069415125</c:v>
                </c:pt>
                <c:pt idx="43">
                  <c:v>27.194165404002199</c:v>
                </c:pt>
                <c:pt idx="44">
                  <c:v>34.684311727385953</c:v>
                </c:pt>
                <c:pt idx="45">
                  <c:v>35.114754584137877</c:v>
                </c:pt>
                <c:pt idx="46">
                  <c:v>35.223223851366946</c:v>
                </c:pt>
                <c:pt idx="47">
                  <c:v>35.006933281468122</c:v>
                </c:pt>
                <c:pt idx="48">
                  <c:v>33.233583875539082</c:v>
                </c:pt>
                <c:pt idx="49">
                  <c:v>31.040677417454596</c:v>
                </c:pt>
                <c:pt idx="50">
                  <c:v>21.321468213576662</c:v>
                </c:pt>
                <c:pt idx="51">
                  <c:v>30.802939220642493</c:v>
                </c:pt>
                <c:pt idx="52">
                  <c:v>27.613981641981379</c:v>
                </c:pt>
                <c:pt idx="53">
                  <c:v>35.511568080261426</c:v>
                </c:pt>
                <c:pt idx="54">
                  <c:v>34.873582175161417</c:v>
                </c:pt>
                <c:pt idx="55">
                  <c:v>34.931769392587761</c:v>
                </c:pt>
                <c:pt idx="56">
                  <c:v>34.913950367206638</c:v>
                </c:pt>
                <c:pt idx="57">
                  <c:v>33.971485915685228</c:v>
                </c:pt>
                <c:pt idx="58">
                  <c:v>34.741915776708915</c:v>
                </c:pt>
                <c:pt idx="59">
                  <c:v>35.029482448132228</c:v>
                </c:pt>
                <c:pt idx="60">
                  <c:v>33.613096717928968</c:v>
                </c:pt>
                <c:pt idx="61">
                  <c:v>32.081762074903502</c:v>
                </c:pt>
                <c:pt idx="62">
                  <c:v>34.409445161325188</c:v>
                </c:pt>
                <c:pt idx="63">
                  <c:v>35.006868485012191</c:v>
                </c:pt>
                <c:pt idx="64">
                  <c:v>34.997213813078417</c:v>
                </c:pt>
                <c:pt idx="65">
                  <c:v>34.916477428987967</c:v>
                </c:pt>
                <c:pt idx="66">
                  <c:v>34.66409523313537</c:v>
                </c:pt>
                <c:pt idx="67">
                  <c:v>34.480591669937802</c:v>
                </c:pt>
                <c:pt idx="68">
                  <c:v>34.201448537785573</c:v>
                </c:pt>
                <c:pt idx="69">
                  <c:v>34.305317256643519</c:v>
                </c:pt>
                <c:pt idx="70">
                  <c:v>34.864510671331026</c:v>
                </c:pt>
                <c:pt idx="71">
                  <c:v>35.068813896882553</c:v>
                </c:pt>
                <c:pt idx="72">
                  <c:v>35.269747706725653</c:v>
                </c:pt>
                <c:pt idx="73">
                  <c:v>35.477679533809336</c:v>
                </c:pt>
                <c:pt idx="74">
                  <c:v>33.031418933033287</c:v>
                </c:pt>
                <c:pt idx="75">
                  <c:v>34.008031116830516</c:v>
                </c:pt>
                <c:pt idx="76">
                  <c:v>34.338428245624435</c:v>
                </c:pt>
                <c:pt idx="77">
                  <c:v>34.546684054987772</c:v>
                </c:pt>
                <c:pt idx="78">
                  <c:v>34.49368055403594</c:v>
                </c:pt>
                <c:pt idx="79">
                  <c:v>34.749561758508811</c:v>
                </c:pt>
                <c:pt idx="80">
                  <c:v>35.002008750817339</c:v>
                </c:pt>
                <c:pt idx="81">
                  <c:v>35.128945007986843</c:v>
                </c:pt>
                <c:pt idx="82">
                  <c:v>35.27778246726114</c:v>
                </c:pt>
                <c:pt idx="83">
                  <c:v>35.42895259894896</c:v>
                </c:pt>
                <c:pt idx="84">
                  <c:v>35.375625115717469</c:v>
                </c:pt>
                <c:pt idx="85">
                  <c:v>35.349058568785615</c:v>
                </c:pt>
                <c:pt idx="86">
                  <c:v>35.437052155940378</c:v>
                </c:pt>
                <c:pt idx="87">
                  <c:v>35.500747072120895</c:v>
                </c:pt>
                <c:pt idx="88">
                  <c:v>35.628590479673434</c:v>
                </c:pt>
                <c:pt idx="89">
                  <c:v>35.58064110228424</c:v>
                </c:pt>
                <c:pt idx="90">
                  <c:v>29.073133033099325</c:v>
                </c:pt>
                <c:pt idx="91">
                  <c:v>32.203255429774778</c:v>
                </c:pt>
                <c:pt idx="92">
                  <c:v>33.17617421558392</c:v>
                </c:pt>
                <c:pt idx="93">
                  <c:v>33.838458791658184</c:v>
                </c:pt>
                <c:pt idx="94">
                  <c:v>32.392396284638366</c:v>
                </c:pt>
                <c:pt idx="95">
                  <c:v>30.198323490347118</c:v>
                </c:pt>
                <c:pt idx="96">
                  <c:v>34.845330920375346</c:v>
                </c:pt>
                <c:pt idx="97">
                  <c:v>35.635394107546226</c:v>
                </c:pt>
                <c:pt idx="98">
                  <c:v>34.687551550182519</c:v>
                </c:pt>
                <c:pt idx="99">
                  <c:v>34.597419679982018</c:v>
                </c:pt>
                <c:pt idx="100">
                  <c:v>31.752401689404483</c:v>
                </c:pt>
                <c:pt idx="101">
                  <c:v>30.807539769013619</c:v>
                </c:pt>
                <c:pt idx="102">
                  <c:v>35.105747876763424</c:v>
                </c:pt>
                <c:pt idx="103">
                  <c:v>35.670060211469497</c:v>
                </c:pt>
                <c:pt idx="104">
                  <c:v>35.12337251277674</c:v>
                </c:pt>
                <c:pt idx="105">
                  <c:v>34.617700970688531</c:v>
                </c:pt>
                <c:pt idx="106">
                  <c:v>34.476963068405652</c:v>
                </c:pt>
                <c:pt idx="107">
                  <c:v>35.274218662184914</c:v>
                </c:pt>
                <c:pt idx="108">
                  <c:v>33.690204500487269</c:v>
                </c:pt>
                <c:pt idx="109">
                  <c:v>35.134776689020661</c:v>
                </c:pt>
                <c:pt idx="110">
                  <c:v>35.142293077908697</c:v>
                </c:pt>
                <c:pt idx="111">
                  <c:v>35.748334330234563</c:v>
                </c:pt>
                <c:pt idx="112">
                  <c:v>35.742243463377015</c:v>
                </c:pt>
                <c:pt idx="113">
                  <c:v>35.763626293834356</c:v>
                </c:pt>
                <c:pt idx="114">
                  <c:v>35.84339073108584</c:v>
                </c:pt>
                <c:pt idx="115">
                  <c:v>35.843909102733292</c:v>
                </c:pt>
                <c:pt idx="116">
                  <c:v>35.843909102733292</c:v>
                </c:pt>
                <c:pt idx="117">
                  <c:v>35.673753609457577</c:v>
                </c:pt>
                <c:pt idx="118">
                  <c:v>35.626387400171765</c:v>
                </c:pt>
                <c:pt idx="119">
                  <c:v>35.641808956683427</c:v>
                </c:pt>
                <c:pt idx="120">
                  <c:v>35.604615790978833</c:v>
                </c:pt>
                <c:pt idx="121">
                  <c:v>35.51921406206133</c:v>
                </c:pt>
                <c:pt idx="122">
                  <c:v>35.53819942364921</c:v>
                </c:pt>
                <c:pt idx="123">
                  <c:v>35.662543822581462</c:v>
                </c:pt>
                <c:pt idx="124">
                  <c:v>35.642910496434261</c:v>
                </c:pt>
                <c:pt idx="125">
                  <c:v>35.584399296728257</c:v>
                </c:pt>
                <c:pt idx="126">
                  <c:v>19.624967404382208</c:v>
                </c:pt>
                <c:pt idx="127">
                  <c:v>20.747954782128332</c:v>
                </c:pt>
                <c:pt idx="128">
                  <c:v>35.064926109526674</c:v>
                </c:pt>
                <c:pt idx="129">
                  <c:v>35.390593097037602</c:v>
                </c:pt>
                <c:pt idx="130">
                  <c:v>35.181559730203091</c:v>
                </c:pt>
                <c:pt idx="131">
                  <c:v>35.24557862866326</c:v>
                </c:pt>
                <c:pt idx="132">
                  <c:v>35.367979133917565</c:v>
                </c:pt>
                <c:pt idx="133">
                  <c:v>35.381845575486878</c:v>
                </c:pt>
                <c:pt idx="134">
                  <c:v>35.351456037655076</c:v>
                </c:pt>
                <c:pt idx="135">
                  <c:v>35.534700415028922</c:v>
                </c:pt>
                <c:pt idx="136">
                  <c:v>35.544614272786411</c:v>
                </c:pt>
                <c:pt idx="137">
                  <c:v>35.484936736873642</c:v>
                </c:pt>
                <c:pt idx="138">
                  <c:v>35.44819714636057</c:v>
                </c:pt>
                <c:pt idx="139">
                  <c:v>35.402256459105253</c:v>
                </c:pt>
                <c:pt idx="140">
                  <c:v>35.369534248859921</c:v>
                </c:pt>
                <c:pt idx="141">
                  <c:v>35.430766899715039</c:v>
                </c:pt>
                <c:pt idx="142">
                  <c:v>35.42687911235916</c:v>
                </c:pt>
                <c:pt idx="143">
                  <c:v>35.327999720607927</c:v>
                </c:pt>
                <c:pt idx="144">
                  <c:v>35.299942855189656</c:v>
                </c:pt>
                <c:pt idx="145">
                  <c:v>35.375365929893739</c:v>
                </c:pt>
                <c:pt idx="146">
                  <c:v>35.379642495985216</c:v>
                </c:pt>
                <c:pt idx="147">
                  <c:v>35.386899699049522</c:v>
                </c:pt>
                <c:pt idx="148">
                  <c:v>35.485195922697372</c:v>
                </c:pt>
                <c:pt idx="149">
                  <c:v>35.42525920096088</c:v>
                </c:pt>
                <c:pt idx="150">
                  <c:v>35.519991619532497</c:v>
                </c:pt>
                <c:pt idx="151">
                  <c:v>35.468478437067084</c:v>
                </c:pt>
                <c:pt idx="152">
                  <c:v>35.60221832210938</c:v>
                </c:pt>
                <c:pt idx="153">
                  <c:v>35.499775125281921</c:v>
                </c:pt>
                <c:pt idx="154">
                  <c:v>35.186030685662352</c:v>
                </c:pt>
                <c:pt idx="155">
                  <c:v>34.99151172495646</c:v>
                </c:pt>
                <c:pt idx="156">
                  <c:v>34.956456842297605</c:v>
                </c:pt>
                <c:pt idx="157">
                  <c:v>35.246291389678504</c:v>
                </c:pt>
                <c:pt idx="158">
                  <c:v>35.310439881050542</c:v>
                </c:pt>
                <c:pt idx="159">
                  <c:v>35.411457555847505</c:v>
                </c:pt>
                <c:pt idx="160">
                  <c:v>35.684704210509977</c:v>
                </c:pt>
                <c:pt idx="161">
                  <c:v>35.650945256969749</c:v>
                </c:pt>
                <c:pt idx="162">
                  <c:v>35.608633171246581</c:v>
                </c:pt>
                <c:pt idx="163">
                  <c:v>35.735569428416085</c:v>
                </c:pt>
                <c:pt idx="164">
                  <c:v>35.740169976787207</c:v>
                </c:pt>
                <c:pt idx="165">
                  <c:v>35.618676621915938</c:v>
                </c:pt>
                <c:pt idx="166">
                  <c:v>35.28212382980854</c:v>
                </c:pt>
                <c:pt idx="167">
                  <c:v>35.589842199026492</c:v>
                </c:pt>
                <c:pt idx="168">
                  <c:v>35.540208113783081</c:v>
                </c:pt>
                <c:pt idx="169">
                  <c:v>35.561590944240422</c:v>
                </c:pt>
                <c:pt idx="170">
                  <c:v>35.441782297223369</c:v>
                </c:pt>
                <c:pt idx="171">
                  <c:v>35.236053549641355</c:v>
                </c:pt>
                <c:pt idx="172">
                  <c:v>35.528544751715444</c:v>
                </c:pt>
                <c:pt idx="173">
                  <c:v>35.399988583147653</c:v>
                </c:pt>
                <c:pt idx="174">
                  <c:v>35.149744670340802</c:v>
                </c:pt>
                <c:pt idx="175">
                  <c:v>34.91641263253203</c:v>
                </c:pt>
                <c:pt idx="176">
                  <c:v>35.026242625335655</c:v>
                </c:pt>
                <c:pt idx="177">
                  <c:v>35.688138422674342</c:v>
                </c:pt>
                <c:pt idx="178">
                  <c:v>35.849352005031527</c:v>
                </c:pt>
                <c:pt idx="179">
                  <c:v>36.033114754052818</c:v>
                </c:pt>
                <c:pt idx="180">
                  <c:v>36.115276660173762</c:v>
                </c:pt>
                <c:pt idx="181">
                  <c:v>36.309795620879662</c:v>
                </c:pt>
                <c:pt idx="182">
                  <c:v>36.398761154873391</c:v>
                </c:pt>
                <c:pt idx="183">
                  <c:v>36.289514330173148</c:v>
                </c:pt>
                <c:pt idx="184">
                  <c:v>36.113656748775476</c:v>
                </c:pt>
                <c:pt idx="185">
                  <c:v>36.122922641973659</c:v>
                </c:pt>
                <c:pt idx="186">
                  <c:v>36.167178621374767</c:v>
                </c:pt>
                <c:pt idx="187">
                  <c:v>36.271500915424234</c:v>
                </c:pt>
                <c:pt idx="188">
                  <c:v>36.542609287040982</c:v>
                </c:pt>
                <c:pt idx="189">
                  <c:v>36.321199797123569</c:v>
                </c:pt>
                <c:pt idx="190">
                  <c:v>36.301760860344167</c:v>
                </c:pt>
                <c:pt idx="191">
                  <c:v>36.401936181214026</c:v>
                </c:pt>
                <c:pt idx="192">
                  <c:v>36.351330149131648</c:v>
                </c:pt>
                <c:pt idx="193">
                  <c:v>36.316923231032106</c:v>
                </c:pt>
                <c:pt idx="194">
                  <c:v>36.196984991103186</c:v>
                </c:pt>
                <c:pt idx="195">
                  <c:v>36.049119478667855</c:v>
                </c:pt>
                <c:pt idx="196">
                  <c:v>35.8815558436294</c:v>
                </c:pt>
                <c:pt idx="197">
                  <c:v>35.612780144426189</c:v>
                </c:pt>
                <c:pt idx="198">
                  <c:v>35.687231272291307</c:v>
                </c:pt>
                <c:pt idx="199">
                  <c:v>35.279531971571288</c:v>
                </c:pt>
                <c:pt idx="200">
                  <c:v>35.101406514216016</c:v>
                </c:pt>
                <c:pt idx="201">
                  <c:v>36.164457170225653</c:v>
                </c:pt>
                <c:pt idx="202">
                  <c:v>36.16782658593408</c:v>
                </c:pt>
                <c:pt idx="203">
                  <c:v>36.190958920701569</c:v>
                </c:pt>
                <c:pt idx="204">
                  <c:v>36.082100874736916</c:v>
                </c:pt>
                <c:pt idx="205">
                  <c:v>36.103289315826466</c:v>
                </c:pt>
                <c:pt idx="206">
                  <c:v>36.152923401069877</c:v>
                </c:pt>
                <c:pt idx="207">
                  <c:v>36.22763371475871</c:v>
                </c:pt>
                <c:pt idx="208">
                  <c:v>36.297613887164566</c:v>
                </c:pt>
                <c:pt idx="209">
                  <c:v>36.363511882846744</c:v>
                </c:pt>
                <c:pt idx="210">
                  <c:v>36.382756430258347</c:v>
                </c:pt>
                <c:pt idx="211">
                  <c:v>36.254459447514293</c:v>
                </c:pt>
                <c:pt idx="212">
                  <c:v>36.119942005000816</c:v>
                </c:pt>
                <c:pt idx="213">
                  <c:v>36.082424857016576</c:v>
                </c:pt>
                <c:pt idx="214">
                  <c:v>36.047369974357707</c:v>
                </c:pt>
                <c:pt idx="215">
                  <c:v>36.06598507048313</c:v>
                </c:pt>
                <c:pt idx="216">
                  <c:v>35.948356361376334</c:v>
                </c:pt>
                <c:pt idx="217">
                  <c:v>35.954365654124182</c:v>
                </c:pt>
                <c:pt idx="218">
                  <c:v>36.073912222618588</c:v>
                </c:pt>
                <c:pt idx="219">
                  <c:v>36.103447257187796</c:v>
                </c:pt>
                <c:pt idx="220">
                  <c:v>36.097310107147443</c:v>
                </c:pt>
                <c:pt idx="221">
                  <c:v>36.073592579387324</c:v>
                </c:pt>
                <c:pt idx="222">
                  <c:v>36.042587185954282</c:v>
                </c:pt>
                <c:pt idx="223">
                  <c:v>35.784507241028123</c:v>
                </c:pt>
                <c:pt idx="224">
                  <c:v>36.132918363110754</c:v>
                </c:pt>
                <c:pt idx="225">
                  <c:v>36.191668789017896</c:v>
                </c:pt>
                <c:pt idx="226">
                  <c:v>36.076341511176231</c:v>
                </c:pt>
                <c:pt idx="227">
                  <c:v>35.903222737121226</c:v>
                </c:pt>
                <c:pt idx="228">
                  <c:v>35.964786023463532</c:v>
                </c:pt>
                <c:pt idx="229">
                  <c:v>35.994257129386483</c:v>
                </c:pt>
                <c:pt idx="230">
                  <c:v>34.16148676993938</c:v>
                </c:pt>
                <c:pt idx="231">
                  <c:v>18.71280975950333</c:v>
                </c:pt>
                <c:pt idx="232">
                  <c:v>3.4378908095848182</c:v>
                </c:pt>
                <c:pt idx="233">
                  <c:v>0.80249629642260134</c:v>
                </c:pt>
                <c:pt idx="234">
                  <c:v>12.757408860448104</c:v>
                </c:pt>
                <c:pt idx="235">
                  <c:v>27.269467274621302</c:v>
                </c:pt>
                <c:pt idx="236">
                  <c:v>34.553049728243245</c:v>
                </c:pt>
                <c:pt idx="237">
                  <c:v>35.660549595942214</c:v>
                </c:pt>
                <c:pt idx="238">
                  <c:v>35.508271560565916</c:v>
                </c:pt>
                <c:pt idx="239">
                  <c:v>35.541066956094063</c:v>
                </c:pt>
                <c:pt idx="240">
                  <c:v>35.640731715603572</c:v>
                </c:pt>
                <c:pt idx="241">
                  <c:v>36.008065716977278</c:v>
                </c:pt>
                <c:pt idx="242">
                  <c:v>35.661572454282272</c:v>
                </c:pt>
                <c:pt idx="243">
                  <c:v>36.129658002151814</c:v>
                </c:pt>
                <c:pt idx="244">
                  <c:v>20.193141492153831</c:v>
                </c:pt>
                <c:pt idx="245">
                  <c:v>31.566878733087016</c:v>
                </c:pt>
                <c:pt idx="246">
                  <c:v>29.855828516106939</c:v>
                </c:pt>
                <c:pt idx="247">
                  <c:v>36.035682892158889</c:v>
                </c:pt>
                <c:pt idx="248">
                  <c:v>36.068286501748268</c:v>
                </c:pt>
                <c:pt idx="249">
                  <c:v>35.791795106701045</c:v>
                </c:pt>
                <c:pt idx="250">
                  <c:v>35.552574112419727</c:v>
                </c:pt>
                <c:pt idx="251">
                  <c:v>35.618356689414775</c:v>
                </c:pt>
                <c:pt idx="252">
                  <c:v>35.926173121126304</c:v>
                </c:pt>
                <c:pt idx="253">
                  <c:v>36.116616558316061</c:v>
                </c:pt>
                <c:pt idx="254">
                  <c:v>36.281232822419319</c:v>
                </c:pt>
                <c:pt idx="255">
                  <c:v>36.397966530478556</c:v>
                </c:pt>
                <c:pt idx="256">
                  <c:v>36.32962680763336</c:v>
                </c:pt>
                <c:pt idx="257">
                  <c:v>36.337298245183803</c:v>
                </c:pt>
                <c:pt idx="258">
                  <c:v>36.264291731162089</c:v>
                </c:pt>
                <c:pt idx="259">
                  <c:v>36.241597061742027</c:v>
                </c:pt>
                <c:pt idx="260">
                  <c:v>36.262821372298248</c:v>
                </c:pt>
                <c:pt idx="261">
                  <c:v>36.28877640267725</c:v>
                </c:pt>
                <c:pt idx="262">
                  <c:v>35.134033265396802</c:v>
                </c:pt>
                <c:pt idx="263">
                  <c:v>25.539110606472608</c:v>
                </c:pt>
                <c:pt idx="264">
                  <c:v>26.967724064303873</c:v>
                </c:pt>
                <c:pt idx="265">
                  <c:v>6.9038462948750068</c:v>
                </c:pt>
                <c:pt idx="266">
                  <c:v>2.6440248804064659</c:v>
                </c:pt>
                <c:pt idx="267">
                  <c:v>18.308908572472504</c:v>
                </c:pt>
                <c:pt idx="268">
                  <c:v>34.202848604065515</c:v>
                </c:pt>
                <c:pt idx="269">
                  <c:v>35.682029621083451</c:v>
                </c:pt>
                <c:pt idx="270">
                  <c:v>34.46732141361705</c:v>
                </c:pt>
                <c:pt idx="271">
                  <c:v>34.075374883435657</c:v>
                </c:pt>
                <c:pt idx="272">
                  <c:v>35.219953365961771</c:v>
                </c:pt>
                <c:pt idx="273">
                  <c:v>35.273589500168612</c:v>
                </c:pt>
                <c:pt idx="274">
                  <c:v>34.787987503225565</c:v>
                </c:pt>
                <c:pt idx="275">
                  <c:v>35.624238124870118</c:v>
                </c:pt>
                <c:pt idx="276">
                  <c:v>36.125950140669097</c:v>
                </c:pt>
                <c:pt idx="277">
                  <c:v>35.34301601000012</c:v>
                </c:pt>
                <c:pt idx="278">
                  <c:v>36.071163290829681</c:v>
                </c:pt>
                <c:pt idx="279">
                  <c:v>35.895423442278279</c:v>
                </c:pt>
                <c:pt idx="280">
                  <c:v>34.247406870504342</c:v>
                </c:pt>
                <c:pt idx="281">
                  <c:v>35.508463346504683</c:v>
                </c:pt>
                <c:pt idx="282">
                  <c:v>35.607424890905399</c:v>
                </c:pt>
                <c:pt idx="283">
                  <c:v>35.599497738769941</c:v>
                </c:pt>
                <c:pt idx="284">
                  <c:v>35.389811779057823</c:v>
                </c:pt>
                <c:pt idx="285">
                  <c:v>35.361938889291217</c:v>
                </c:pt>
                <c:pt idx="286">
                  <c:v>35.325243846341593</c:v>
                </c:pt>
                <c:pt idx="287">
                  <c:v>35.392880354078002</c:v>
                </c:pt>
                <c:pt idx="288">
                  <c:v>35.439548265843193</c:v>
                </c:pt>
                <c:pt idx="289">
                  <c:v>35.662275669391065</c:v>
                </c:pt>
                <c:pt idx="290">
                  <c:v>35.732661108916375</c:v>
                </c:pt>
                <c:pt idx="291">
                  <c:v>35.716742875999202</c:v>
                </c:pt>
                <c:pt idx="292">
                  <c:v>35.811549058393432</c:v>
                </c:pt>
                <c:pt idx="293">
                  <c:v>35.778242233695259</c:v>
                </c:pt>
                <c:pt idx="294">
                  <c:v>35.573734494329699</c:v>
                </c:pt>
                <c:pt idx="295">
                  <c:v>35.815768349046174</c:v>
                </c:pt>
                <c:pt idx="296">
                  <c:v>35.717701805693011</c:v>
                </c:pt>
                <c:pt idx="297">
                  <c:v>35.831942296548362</c:v>
                </c:pt>
                <c:pt idx="298">
                  <c:v>35.986777477774801</c:v>
                </c:pt>
                <c:pt idx="299">
                  <c:v>35.753949348118859</c:v>
                </c:pt>
                <c:pt idx="300">
                  <c:v>35.595470234055952</c:v>
                </c:pt>
                <c:pt idx="301">
                  <c:v>35.800233688006529</c:v>
                </c:pt>
                <c:pt idx="302">
                  <c:v>35.610813109156844</c:v>
                </c:pt>
                <c:pt idx="303">
                  <c:v>35.852399463349542</c:v>
                </c:pt>
                <c:pt idx="304">
                  <c:v>35.986841406421057</c:v>
                </c:pt>
                <c:pt idx="305">
                  <c:v>36.286986400582144</c:v>
                </c:pt>
                <c:pt idx="306">
                  <c:v>36.214171672499191</c:v>
                </c:pt>
                <c:pt idx="307">
                  <c:v>36.210208096431465</c:v>
                </c:pt>
                <c:pt idx="308">
                  <c:v>36.126461569839122</c:v>
                </c:pt>
                <c:pt idx="309">
                  <c:v>35.850034103438155</c:v>
                </c:pt>
                <c:pt idx="310">
                  <c:v>35.84664588518671</c:v>
                </c:pt>
                <c:pt idx="311">
                  <c:v>35.895870942802055</c:v>
                </c:pt>
                <c:pt idx="312">
                  <c:v>35.877906993204768</c:v>
                </c:pt>
                <c:pt idx="313">
                  <c:v>36.011006434704953</c:v>
                </c:pt>
                <c:pt idx="314">
                  <c:v>35.979553540748135</c:v>
                </c:pt>
                <c:pt idx="315">
                  <c:v>36.069820789258351</c:v>
                </c:pt>
                <c:pt idx="316">
                  <c:v>36.066816142884434</c:v>
                </c:pt>
                <c:pt idx="317">
                  <c:v>35.912044890304237</c:v>
                </c:pt>
                <c:pt idx="318">
                  <c:v>35.918693469514615</c:v>
                </c:pt>
                <c:pt idx="319">
                  <c:v>36.022897162908137</c:v>
                </c:pt>
                <c:pt idx="320">
                  <c:v>35.726076458352246</c:v>
                </c:pt>
                <c:pt idx="321">
                  <c:v>35.650960299004161</c:v>
                </c:pt>
                <c:pt idx="322">
                  <c:v>35.726971459399799</c:v>
                </c:pt>
                <c:pt idx="323">
                  <c:v>35.280685579902773</c:v>
                </c:pt>
                <c:pt idx="324">
                  <c:v>35.47796938224166</c:v>
                </c:pt>
                <c:pt idx="325">
                  <c:v>35.623087409237549</c:v>
                </c:pt>
                <c:pt idx="326">
                  <c:v>35.642585646344919</c:v>
                </c:pt>
                <c:pt idx="327">
                  <c:v>35.617525617013477</c:v>
                </c:pt>
                <c:pt idx="328">
                  <c:v>35.438269692918126</c:v>
                </c:pt>
                <c:pt idx="329">
                  <c:v>35.277297361651328</c:v>
                </c:pt>
                <c:pt idx="330">
                  <c:v>35.197386553834207</c:v>
                </c:pt>
                <c:pt idx="331">
                  <c:v>35.448114704441188</c:v>
                </c:pt>
                <c:pt idx="332">
                  <c:v>35.508079774627156</c:v>
                </c:pt>
                <c:pt idx="333">
                  <c:v>35.576930926642383</c:v>
                </c:pt>
                <c:pt idx="334">
                  <c:v>35.326650276559178</c:v>
                </c:pt>
                <c:pt idx="335">
                  <c:v>35.473622234296414</c:v>
                </c:pt>
                <c:pt idx="336">
                  <c:v>35.524189793483089</c:v>
                </c:pt>
                <c:pt idx="337">
                  <c:v>35.59125094340321</c:v>
                </c:pt>
                <c:pt idx="338">
                  <c:v>35.6647049579487</c:v>
                </c:pt>
                <c:pt idx="339">
                  <c:v>35.58453843554657</c:v>
                </c:pt>
                <c:pt idx="340">
                  <c:v>35.832517654364644</c:v>
                </c:pt>
                <c:pt idx="341">
                  <c:v>35.771529725838626</c:v>
                </c:pt>
                <c:pt idx="342">
                  <c:v>35.698970712340682</c:v>
                </c:pt>
                <c:pt idx="343">
                  <c:v>35.366861395052752</c:v>
                </c:pt>
                <c:pt idx="344">
                  <c:v>35.031555645452137</c:v>
                </c:pt>
                <c:pt idx="345">
                  <c:v>34.779740707858842</c:v>
                </c:pt>
                <c:pt idx="346">
                  <c:v>34.835038986868284</c:v>
                </c:pt>
                <c:pt idx="347">
                  <c:v>34.817970038318549</c:v>
                </c:pt>
                <c:pt idx="348">
                  <c:v>34.751739960799725</c:v>
                </c:pt>
                <c:pt idx="349">
                  <c:v>34.718049564224032</c:v>
                </c:pt>
                <c:pt idx="350">
                  <c:v>34.191916805556133</c:v>
                </c:pt>
                <c:pt idx="351">
                  <c:v>34.620430521394638</c:v>
                </c:pt>
                <c:pt idx="352">
                  <c:v>34.778717849518777</c:v>
                </c:pt>
                <c:pt idx="353">
                  <c:v>34.428644582633559</c:v>
                </c:pt>
                <c:pt idx="354">
                  <c:v>34.343171982592366</c:v>
                </c:pt>
                <c:pt idx="355">
                  <c:v>34.363181648869784</c:v>
                </c:pt>
                <c:pt idx="356">
                  <c:v>30.363677681946271</c:v>
                </c:pt>
                <c:pt idx="357">
                  <c:v>21.318669238096341</c:v>
                </c:pt>
                <c:pt idx="358">
                  <c:v>32.304934954085894</c:v>
                </c:pt>
                <c:pt idx="359">
                  <c:v>32.959244648492444</c:v>
                </c:pt>
                <c:pt idx="360">
                  <c:v>28.399214311216557</c:v>
                </c:pt>
                <c:pt idx="361">
                  <c:v>33.081987649299535</c:v>
                </c:pt>
                <c:pt idx="362">
                  <c:v>29.149416975003636</c:v>
                </c:pt>
                <c:pt idx="363">
                  <c:v>33.210931728793227</c:v>
                </c:pt>
                <c:pt idx="364">
                  <c:v>33.766215950152798</c:v>
                </c:pt>
                <c:pt idx="365">
                  <c:v>33.969347632639504</c:v>
                </c:pt>
                <c:pt idx="366">
                  <c:v>34.049803424934176</c:v>
                </c:pt>
                <c:pt idx="367">
                  <c:v>33.450344509013306</c:v>
                </c:pt>
                <c:pt idx="368">
                  <c:v>32.677511104452414</c:v>
                </c:pt>
                <c:pt idx="369">
                  <c:v>31.187206502986339</c:v>
                </c:pt>
                <c:pt idx="370">
                  <c:v>20.639171657065845</c:v>
                </c:pt>
                <c:pt idx="371">
                  <c:v>11.41503514641307</c:v>
                </c:pt>
                <c:pt idx="372">
                  <c:v>23.155786745488701</c:v>
                </c:pt>
                <c:pt idx="373">
                  <c:v>31.516758674424121</c:v>
                </c:pt>
                <c:pt idx="374">
                  <c:v>30.382600561237364</c:v>
                </c:pt>
                <c:pt idx="375">
                  <c:v>25.542115252846532</c:v>
                </c:pt>
                <c:pt idx="376">
                  <c:v>22.222428510184795</c:v>
                </c:pt>
                <c:pt idx="377">
                  <c:v>30.769944228888484</c:v>
                </c:pt>
                <c:pt idx="378">
                  <c:v>31.840621196345332</c:v>
                </c:pt>
                <c:pt idx="379">
                  <c:v>33.412179107199847</c:v>
                </c:pt>
                <c:pt idx="380">
                  <c:v>32.422435805900186</c:v>
                </c:pt>
                <c:pt idx="381">
                  <c:v>34.776096775022381</c:v>
                </c:pt>
                <c:pt idx="382">
                  <c:v>35.298138100330029</c:v>
                </c:pt>
                <c:pt idx="383">
                  <c:v>35.329015636470565</c:v>
                </c:pt>
                <c:pt idx="384">
                  <c:v>35.268858780345838</c:v>
                </c:pt>
                <c:pt idx="385">
                  <c:v>35.473366519711405</c:v>
                </c:pt>
                <c:pt idx="386">
                  <c:v>35.460772576399421</c:v>
                </c:pt>
                <c:pt idx="387">
                  <c:v>35.510061562661022</c:v>
                </c:pt>
                <c:pt idx="388">
                  <c:v>35.546436962379367</c:v>
                </c:pt>
                <c:pt idx="389">
                  <c:v>35.6188681185848</c:v>
                </c:pt>
                <c:pt idx="390">
                  <c:v>35.540363740985271</c:v>
                </c:pt>
                <c:pt idx="391">
                  <c:v>35.466717940501013</c:v>
                </c:pt>
                <c:pt idx="392">
                  <c:v>35.477330095779131</c:v>
                </c:pt>
                <c:pt idx="393">
                  <c:v>35.382396056092396</c:v>
                </c:pt>
                <c:pt idx="394">
                  <c:v>35.186071183447304</c:v>
                </c:pt>
                <c:pt idx="395">
                  <c:v>35.105009659997627</c:v>
                </c:pt>
                <c:pt idx="396">
                  <c:v>34.783704283926568</c:v>
                </c:pt>
                <c:pt idx="397">
                  <c:v>34.673299511846444</c:v>
                </c:pt>
                <c:pt idx="398">
                  <c:v>34.665564145649746</c:v>
                </c:pt>
                <c:pt idx="399">
                  <c:v>34.412854207008898</c:v>
                </c:pt>
                <c:pt idx="400">
                  <c:v>34.090462043951526</c:v>
                </c:pt>
                <c:pt idx="401">
                  <c:v>34.151066400600023</c:v>
                </c:pt>
                <c:pt idx="402">
                  <c:v>34.244274366837907</c:v>
                </c:pt>
                <c:pt idx="403">
                  <c:v>34.243059722559089</c:v>
                </c:pt>
                <c:pt idx="404">
                  <c:v>34.286914773889123</c:v>
                </c:pt>
                <c:pt idx="405">
                  <c:v>34.492445371594748</c:v>
                </c:pt>
                <c:pt idx="406">
                  <c:v>34.610713367164074</c:v>
                </c:pt>
                <c:pt idx="407">
                  <c:v>34.558931163698588</c:v>
                </c:pt>
                <c:pt idx="408">
                  <c:v>34.825961119100256</c:v>
                </c:pt>
                <c:pt idx="409">
                  <c:v>34.370533443188954</c:v>
                </c:pt>
                <c:pt idx="410">
                  <c:v>34.756214966037483</c:v>
                </c:pt>
                <c:pt idx="411">
                  <c:v>34.976640938320216</c:v>
                </c:pt>
                <c:pt idx="412">
                  <c:v>34.377054165106827</c:v>
                </c:pt>
                <c:pt idx="413">
                  <c:v>34.938603393799269</c:v>
                </c:pt>
                <c:pt idx="414">
                  <c:v>35.052588170069598</c:v>
                </c:pt>
                <c:pt idx="415">
                  <c:v>34.881898684572242</c:v>
                </c:pt>
                <c:pt idx="416">
                  <c:v>34.983800946700626</c:v>
                </c:pt>
                <c:pt idx="417">
                  <c:v>34.905360497747346</c:v>
                </c:pt>
                <c:pt idx="418">
                  <c:v>34.744516023773059</c:v>
                </c:pt>
                <c:pt idx="419">
                  <c:v>34.679244875948037</c:v>
                </c:pt>
                <c:pt idx="420">
                  <c:v>34.714213845448811</c:v>
                </c:pt>
                <c:pt idx="421">
                  <c:v>34.535085778645957</c:v>
                </c:pt>
                <c:pt idx="422">
                  <c:v>34.673043797261428</c:v>
                </c:pt>
                <c:pt idx="423">
                  <c:v>34.606877648388853</c:v>
                </c:pt>
                <c:pt idx="424">
                  <c:v>34.677966303022963</c:v>
                </c:pt>
                <c:pt idx="425">
                  <c:v>34.48950465386708</c:v>
                </c:pt>
                <c:pt idx="426">
                  <c:v>34.472179990732322</c:v>
                </c:pt>
                <c:pt idx="427">
                  <c:v>34.182391437264336</c:v>
                </c:pt>
                <c:pt idx="428">
                  <c:v>34.091804545522855</c:v>
                </c:pt>
                <c:pt idx="429">
                  <c:v>34.759091755118895</c:v>
                </c:pt>
                <c:pt idx="430">
                  <c:v>34.742981736262969</c:v>
                </c:pt>
                <c:pt idx="431">
                  <c:v>33.884420017075875</c:v>
                </c:pt>
                <c:pt idx="432">
                  <c:v>34.956759129335317</c:v>
                </c:pt>
                <c:pt idx="433">
                  <c:v>34.976193437796432</c:v>
                </c:pt>
                <c:pt idx="434">
                  <c:v>34.875058319423097</c:v>
                </c:pt>
                <c:pt idx="435">
                  <c:v>34.725209572604442</c:v>
                </c:pt>
                <c:pt idx="436">
                  <c:v>34.556693661079706</c:v>
                </c:pt>
                <c:pt idx="437">
                  <c:v>34.881898684572242</c:v>
                </c:pt>
                <c:pt idx="438">
                  <c:v>34.801987876755121</c:v>
                </c:pt>
                <c:pt idx="439">
                  <c:v>34.914246579576606</c:v>
                </c:pt>
                <c:pt idx="440">
                  <c:v>35.081611775468772</c:v>
                </c:pt>
                <c:pt idx="441">
                  <c:v>35.060643179497561</c:v>
                </c:pt>
                <c:pt idx="442">
                  <c:v>35.103091800610017</c:v>
                </c:pt>
                <c:pt idx="443">
                  <c:v>34.96634842627337</c:v>
                </c:pt>
                <c:pt idx="444">
                  <c:v>34.554008657937054</c:v>
                </c:pt>
                <c:pt idx="445">
                  <c:v>34.50555074407675</c:v>
                </c:pt>
                <c:pt idx="446">
                  <c:v>34.512646823810918</c:v>
                </c:pt>
                <c:pt idx="447">
                  <c:v>34.056324146852049</c:v>
                </c:pt>
                <c:pt idx="448">
                  <c:v>34.581753690411155</c:v>
                </c:pt>
                <c:pt idx="449">
                  <c:v>34.617681589605731</c:v>
                </c:pt>
                <c:pt idx="450">
                  <c:v>34.817650395087284</c:v>
                </c:pt>
                <c:pt idx="451">
                  <c:v>34.789266076150639</c:v>
                </c:pt>
                <c:pt idx="452">
                  <c:v>35.082762491101342</c:v>
                </c:pt>
                <c:pt idx="453">
                  <c:v>35.215734075309022</c:v>
                </c:pt>
                <c:pt idx="454">
                  <c:v>35.151038285300281</c:v>
                </c:pt>
                <c:pt idx="455">
                  <c:v>35.286567015358116</c:v>
                </c:pt>
                <c:pt idx="456">
                  <c:v>35.20480227679964</c:v>
                </c:pt>
                <c:pt idx="457">
                  <c:v>35.190546188685069</c:v>
                </c:pt>
                <c:pt idx="458">
                  <c:v>35.281836295535335</c:v>
                </c:pt>
                <c:pt idx="459">
                  <c:v>35.243159464551859</c:v>
                </c:pt>
                <c:pt idx="460">
                  <c:v>35.262977344890494</c:v>
                </c:pt>
                <c:pt idx="461">
                  <c:v>35.250511258871036</c:v>
                </c:pt>
                <c:pt idx="462">
                  <c:v>35.323517772892743</c:v>
                </c:pt>
                <c:pt idx="463">
                  <c:v>35.337326360483544</c:v>
                </c:pt>
                <c:pt idx="464">
                  <c:v>35.381053554521074</c:v>
                </c:pt>
                <c:pt idx="465">
                  <c:v>35.150207212898991</c:v>
                </c:pt>
                <c:pt idx="466">
                  <c:v>35.198345483528016</c:v>
                </c:pt>
                <c:pt idx="467">
                  <c:v>35.185367968338518</c:v>
                </c:pt>
                <c:pt idx="468">
                  <c:v>35.181724035502057</c:v>
                </c:pt>
                <c:pt idx="469">
                  <c:v>35.094461433365765</c:v>
                </c:pt>
                <c:pt idx="470">
                  <c:v>35.124380039812493</c:v>
                </c:pt>
                <c:pt idx="471">
                  <c:v>35.106735733446477</c:v>
                </c:pt>
                <c:pt idx="472">
                  <c:v>34.986933450367054</c:v>
                </c:pt>
                <c:pt idx="473">
                  <c:v>34.884391901776134</c:v>
                </c:pt>
                <c:pt idx="474">
                  <c:v>34.875058319423097</c:v>
                </c:pt>
                <c:pt idx="475">
                  <c:v>34.753018533724799</c:v>
                </c:pt>
                <c:pt idx="476">
                  <c:v>34.625161241217413</c:v>
                </c:pt>
                <c:pt idx="477">
                  <c:v>34.581497975826139</c:v>
                </c:pt>
                <c:pt idx="478">
                  <c:v>34.663262714384615</c:v>
                </c:pt>
                <c:pt idx="479">
                  <c:v>34.66339057167712</c:v>
                </c:pt>
                <c:pt idx="480">
                  <c:v>34.56008187933115</c:v>
                </c:pt>
                <c:pt idx="481">
                  <c:v>34.49704823412501</c:v>
                </c:pt>
                <c:pt idx="482">
                  <c:v>34.536556137509798</c:v>
                </c:pt>
                <c:pt idx="483">
                  <c:v>34.470773560514743</c:v>
                </c:pt>
                <c:pt idx="484">
                  <c:v>34.38408631619474</c:v>
                </c:pt>
                <c:pt idx="485">
                  <c:v>34.214036117159914</c:v>
                </c:pt>
                <c:pt idx="486">
                  <c:v>33.921434703256764</c:v>
                </c:pt>
                <c:pt idx="487">
                  <c:v>33.755348080289664</c:v>
                </c:pt>
                <c:pt idx="488">
                  <c:v>34.102033128923445</c:v>
                </c:pt>
                <c:pt idx="489">
                  <c:v>34.045392348342673</c:v>
                </c:pt>
                <c:pt idx="490">
                  <c:v>33.955508671709985</c:v>
                </c:pt>
                <c:pt idx="491">
                  <c:v>34.066936302130166</c:v>
                </c:pt>
                <c:pt idx="492">
                  <c:v>34.109832423766392</c:v>
                </c:pt>
                <c:pt idx="493">
                  <c:v>34.079849888673415</c:v>
                </c:pt>
                <c:pt idx="494">
                  <c:v>34.136107097376659</c:v>
                </c:pt>
                <c:pt idx="495">
                  <c:v>34.089247399672701</c:v>
                </c:pt>
                <c:pt idx="496">
                  <c:v>34.039063412363554</c:v>
                </c:pt>
                <c:pt idx="497">
                  <c:v>33.772097385608141</c:v>
                </c:pt>
                <c:pt idx="498">
                  <c:v>33.408343388424633</c:v>
                </c:pt>
                <c:pt idx="499">
                  <c:v>33.47745025502487</c:v>
                </c:pt>
                <c:pt idx="500">
                  <c:v>33.672240840159866</c:v>
                </c:pt>
                <c:pt idx="501">
                  <c:v>33.676779774043879</c:v>
                </c:pt>
                <c:pt idx="502">
                  <c:v>33.470609889875725</c:v>
                </c:pt>
                <c:pt idx="503">
                  <c:v>33.395365873235129</c:v>
                </c:pt>
                <c:pt idx="504">
                  <c:v>33.18120490828526</c:v>
                </c:pt>
                <c:pt idx="505">
                  <c:v>33.147130939832046</c:v>
                </c:pt>
                <c:pt idx="506">
                  <c:v>33.251973919688098</c:v>
                </c:pt>
                <c:pt idx="507">
                  <c:v>33.31897114096197</c:v>
                </c:pt>
                <c:pt idx="508">
                  <c:v>33.413138036893656</c:v>
                </c:pt>
                <c:pt idx="509">
                  <c:v>33.62416649817709</c:v>
                </c:pt>
                <c:pt idx="510">
                  <c:v>33.786225616430201</c:v>
                </c:pt>
                <c:pt idx="511">
                  <c:v>32.992231829959344</c:v>
                </c:pt>
                <c:pt idx="512">
                  <c:v>33.497140278071008</c:v>
                </c:pt>
                <c:pt idx="513">
                  <c:v>33.693273364777333</c:v>
                </c:pt>
                <c:pt idx="514">
                  <c:v>33.9325582877049</c:v>
                </c:pt>
                <c:pt idx="515">
                  <c:v>33.96433082489299</c:v>
                </c:pt>
                <c:pt idx="516">
                  <c:v>33.976029767157414</c:v>
                </c:pt>
                <c:pt idx="517">
                  <c:v>33.908329330774755</c:v>
                </c:pt>
                <c:pt idx="518">
                  <c:v>33.856291412724246</c:v>
                </c:pt>
                <c:pt idx="519">
                  <c:v>33.840756751684602</c:v>
                </c:pt>
                <c:pt idx="520">
                  <c:v>34.036506266513406</c:v>
                </c:pt>
                <c:pt idx="521">
                  <c:v>34.239096146491356</c:v>
                </c:pt>
                <c:pt idx="522">
                  <c:v>34.498326807050084</c:v>
                </c:pt>
                <c:pt idx="523">
                  <c:v>34.559954022038646</c:v>
                </c:pt>
                <c:pt idx="524">
                  <c:v>34.540903285455045</c:v>
                </c:pt>
                <c:pt idx="525">
                  <c:v>34.288640847337973</c:v>
                </c:pt>
                <c:pt idx="526">
                  <c:v>34.416114567967838</c:v>
                </c:pt>
                <c:pt idx="527">
                  <c:v>34.340231264864705</c:v>
                </c:pt>
                <c:pt idx="528">
                  <c:v>34.179962148706693</c:v>
                </c:pt>
                <c:pt idx="529">
                  <c:v>34.075119168850634</c:v>
                </c:pt>
                <c:pt idx="530">
                  <c:v>34.06322844064745</c:v>
                </c:pt>
                <c:pt idx="531">
                  <c:v>34.012852667399542</c:v>
                </c:pt>
                <c:pt idx="532">
                  <c:v>33.978459055715057</c:v>
                </c:pt>
                <c:pt idx="533">
                  <c:v>33.952887597213575</c:v>
                </c:pt>
                <c:pt idx="534">
                  <c:v>33.941316512241663</c:v>
                </c:pt>
                <c:pt idx="535">
                  <c:v>33.213936375167144</c:v>
                </c:pt>
                <c:pt idx="536">
                  <c:v>33.734954842134741</c:v>
                </c:pt>
                <c:pt idx="537">
                  <c:v>33.737767702569911</c:v>
                </c:pt>
                <c:pt idx="538">
                  <c:v>33.609782552770014</c:v>
                </c:pt>
                <c:pt idx="539">
                  <c:v>33.595078964131666</c:v>
                </c:pt>
                <c:pt idx="540">
                  <c:v>33.850985335085191</c:v>
                </c:pt>
                <c:pt idx="541">
                  <c:v>33.813459219734277</c:v>
                </c:pt>
                <c:pt idx="542">
                  <c:v>33.845359614214864</c:v>
                </c:pt>
                <c:pt idx="543">
                  <c:v>33.743393423440232</c:v>
                </c:pt>
                <c:pt idx="544">
                  <c:v>33.557808563365761</c:v>
                </c:pt>
                <c:pt idx="545">
                  <c:v>33.810902073884129</c:v>
                </c:pt>
                <c:pt idx="546">
                  <c:v>33.614321486654028</c:v>
                </c:pt>
                <c:pt idx="547">
                  <c:v>33.555251417515613</c:v>
                </c:pt>
                <c:pt idx="548">
                  <c:v>33.598467182383111</c:v>
                </c:pt>
                <c:pt idx="549">
                  <c:v>33.562794997773551</c:v>
                </c:pt>
                <c:pt idx="550">
                  <c:v>33.453157369448469</c:v>
                </c:pt>
                <c:pt idx="551">
                  <c:v>33.376251208005279</c:v>
                </c:pt>
                <c:pt idx="552">
                  <c:v>33.258622498898475</c:v>
                </c:pt>
                <c:pt idx="553">
                  <c:v>33.313409348737899</c:v>
                </c:pt>
                <c:pt idx="554">
                  <c:v>33.247051413926563</c:v>
                </c:pt>
                <c:pt idx="555">
                  <c:v>33.170528824360893</c:v>
                </c:pt>
                <c:pt idx="556">
                  <c:v>33.131979850669914</c:v>
                </c:pt>
                <c:pt idx="557">
                  <c:v>33.209269583990633</c:v>
                </c:pt>
                <c:pt idx="558">
                  <c:v>33.144062364811866</c:v>
                </c:pt>
                <c:pt idx="559">
                  <c:v>33.261818931211167</c:v>
                </c:pt>
                <c:pt idx="560">
                  <c:v>33.343136169245859</c:v>
                </c:pt>
                <c:pt idx="561">
                  <c:v>33.28700681783512</c:v>
                </c:pt>
                <c:pt idx="562">
                  <c:v>33.248841416021669</c:v>
                </c:pt>
                <c:pt idx="563">
                  <c:v>33.39031551018109</c:v>
                </c:pt>
                <c:pt idx="564">
                  <c:v>33.460573092413895</c:v>
                </c:pt>
                <c:pt idx="565">
                  <c:v>33.43870949539513</c:v>
                </c:pt>
                <c:pt idx="566">
                  <c:v>33.437366993823808</c:v>
                </c:pt>
                <c:pt idx="567">
                  <c:v>33.44005199696646</c:v>
                </c:pt>
                <c:pt idx="568">
                  <c:v>33.596229679764235</c:v>
                </c:pt>
                <c:pt idx="569">
                  <c:v>33.4909391993844</c:v>
                </c:pt>
                <c:pt idx="570">
                  <c:v>33.54067568616977</c:v>
                </c:pt>
                <c:pt idx="571">
                  <c:v>33.576667514010595</c:v>
                </c:pt>
                <c:pt idx="572">
                  <c:v>33.557041419610719</c:v>
                </c:pt>
                <c:pt idx="573">
                  <c:v>33.624294355469601</c:v>
                </c:pt>
                <c:pt idx="574">
                  <c:v>33.560749281093429</c:v>
                </c:pt>
                <c:pt idx="575">
                  <c:v>33.43787842299384</c:v>
                </c:pt>
                <c:pt idx="576">
                  <c:v>33.483012047248941</c:v>
                </c:pt>
                <c:pt idx="577">
                  <c:v>33.589708957846355</c:v>
                </c:pt>
                <c:pt idx="578">
                  <c:v>33.671090124527304</c:v>
                </c:pt>
                <c:pt idx="579">
                  <c:v>33.61892434918429</c:v>
                </c:pt>
                <c:pt idx="580">
                  <c:v>33.718269465462527</c:v>
                </c:pt>
                <c:pt idx="581">
                  <c:v>33.762699874608842</c:v>
                </c:pt>
                <c:pt idx="582">
                  <c:v>33.723319828516573</c:v>
                </c:pt>
                <c:pt idx="583">
                  <c:v>33.825861377107493</c:v>
                </c:pt>
                <c:pt idx="584">
                  <c:v>33.899890749469272</c:v>
                </c:pt>
                <c:pt idx="585">
                  <c:v>33.918941486052866</c:v>
                </c:pt>
                <c:pt idx="586">
                  <c:v>33.965225825940536</c:v>
                </c:pt>
                <c:pt idx="587">
                  <c:v>33.961006535287801</c:v>
                </c:pt>
                <c:pt idx="588">
                  <c:v>33.921882203780541</c:v>
                </c:pt>
                <c:pt idx="589">
                  <c:v>33.928530782990919</c:v>
                </c:pt>
                <c:pt idx="590">
                  <c:v>33.803230636333687</c:v>
                </c:pt>
                <c:pt idx="591">
                  <c:v>33.80457313790501</c:v>
                </c:pt>
                <c:pt idx="592">
                  <c:v>33.684387282948073</c:v>
                </c:pt>
                <c:pt idx="593">
                  <c:v>33.679336919894034</c:v>
                </c:pt>
                <c:pt idx="594">
                  <c:v>33.581142519248353</c:v>
                </c:pt>
                <c:pt idx="595">
                  <c:v>33.542849260142397</c:v>
                </c:pt>
                <c:pt idx="596">
                  <c:v>33.531214246524229</c:v>
                </c:pt>
                <c:pt idx="597">
                  <c:v>33.536648181455789</c:v>
                </c:pt>
                <c:pt idx="598">
                  <c:v>33.348506175531178</c:v>
                </c:pt>
                <c:pt idx="599">
                  <c:v>33.445805575129292</c:v>
                </c:pt>
                <c:pt idx="600">
                  <c:v>33.4009276654592</c:v>
                </c:pt>
                <c:pt idx="601">
                  <c:v>33.471568819569526</c:v>
                </c:pt>
                <c:pt idx="602">
                  <c:v>33.68502656941061</c:v>
                </c:pt>
                <c:pt idx="603">
                  <c:v>33.526547455347703</c:v>
                </c:pt>
                <c:pt idx="604">
                  <c:v>33.603325759498389</c:v>
                </c:pt>
                <c:pt idx="605">
                  <c:v>33.547963551842692</c:v>
                </c:pt>
                <c:pt idx="606">
                  <c:v>33.537159610625821</c:v>
                </c:pt>
                <c:pt idx="607">
                  <c:v>33.607481121504883</c:v>
                </c:pt>
                <c:pt idx="608">
                  <c:v>33.628769360707359</c:v>
                </c:pt>
                <c:pt idx="609">
                  <c:v>33.575516798378032</c:v>
                </c:pt>
                <c:pt idx="610">
                  <c:v>33.552054985202929</c:v>
                </c:pt>
                <c:pt idx="611">
                  <c:v>33.416654112437605</c:v>
                </c:pt>
                <c:pt idx="612">
                  <c:v>33.413521608771177</c:v>
                </c:pt>
                <c:pt idx="613">
                  <c:v>33.417229470253893</c:v>
                </c:pt>
                <c:pt idx="614">
                  <c:v>33.436088420898734</c:v>
                </c:pt>
                <c:pt idx="615">
                  <c:v>33.452070582462156</c:v>
                </c:pt>
                <c:pt idx="616">
                  <c:v>33.433659132341091</c:v>
                </c:pt>
                <c:pt idx="617">
                  <c:v>33.357008685482917</c:v>
                </c:pt>
                <c:pt idx="618">
                  <c:v>33.402206238384274</c:v>
                </c:pt>
                <c:pt idx="619">
                  <c:v>33.309829344547687</c:v>
                </c:pt>
                <c:pt idx="620">
                  <c:v>33.036278667228146</c:v>
                </c:pt>
                <c:pt idx="621">
                  <c:v>33.338661164008101</c:v>
                </c:pt>
                <c:pt idx="622">
                  <c:v>33.252549277504379</c:v>
                </c:pt>
                <c:pt idx="623">
                  <c:v>33.153459875811158</c:v>
                </c:pt>
                <c:pt idx="624">
                  <c:v>32.579955990269276</c:v>
                </c:pt>
                <c:pt idx="625">
                  <c:v>32.235636301546897</c:v>
                </c:pt>
                <c:pt idx="626">
                  <c:v>32.794180883865401</c:v>
                </c:pt>
                <c:pt idx="627">
                  <c:v>32.883489202681815</c:v>
                </c:pt>
                <c:pt idx="628">
                  <c:v>32.960459292771262</c:v>
                </c:pt>
                <c:pt idx="629">
                  <c:v>32.977144669443476</c:v>
                </c:pt>
                <c:pt idx="630">
                  <c:v>32.881443486001693</c:v>
                </c:pt>
                <c:pt idx="631">
                  <c:v>32.796546243776795</c:v>
                </c:pt>
                <c:pt idx="632">
                  <c:v>32.682305752921444</c:v>
                </c:pt>
                <c:pt idx="633">
                  <c:v>32.678342176853718</c:v>
                </c:pt>
                <c:pt idx="634">
                  <c:v>32.759595486242162</c:v>
                </c:pt>
                <c:pt idx="635">
                  <c:v>32.75038976118163</c:v>
                </c:pt>
                <c:pt idx="636">
                  <c:v>32.696625769682271</c:v>
                </c:pt>
                <c:pt idx="637">
                  <c:v>32.672844313275895</c:v>
                </c:pt>
                <c:pt idx="638">
                  <c:v>32.617609962912709</c:v>
                </c:pt>
                <c:pt idx="639">
                  <c:v>32.50797233458762</c:v>
                </c:pt>
                <c:pt idx="640">
                  <c:v>32.537123797279307</c:v>
                </c:pt>
                <c:pt idx="641">
                  <c:v>32.603226017505619</c:v>
                </c:pt>
                <c:pt idx="642">
                  <c:v>32.664213946031644</c:v>
                </c:pt>
                <c:pt idx="643">
                  <c:v>32.622660325966748</c:v>
                </c:pt>
                <c:pt idx="644">
                  <c:v>32.508675549696413</c:v>
                </c:pt>
                <c:pt idx="645">
                  <c:v>32.505543046029985</c:v>
                </c:pt>
                <c:pt idx="646">
                  <c:v>32.43669189401475</c:v>
                </c:pt>
                <c:pt idx="647">
                  <c:v>32.42646331061416</c:v>
                </c:pt>
                <c:pt idx="648">
                  <c:v>32.521333421654646</c:v>
                </c:pt>
                <c:pt idx="649">
                  <c:v>32.44148654248378</c:v>
                </c:pt>
                <c:pt idx="650">
                  <c:v>32.404407927656635</c:v>
                </c:pt>
                <c:pt idx="651">
                  <c:v>32.573371339705147</c:v>
                </c:pt>
                <c:pt idx="652">
                  <c:v>32.50643804707753</c:v>
                </c:pt>
                <c:pt idx="653">
                  <c:v>32.586284926248396</c:v>
                </c:pt>
                <c:pt idx="654">
                  <c:v>32.527150928463726</c:v>
                </c:pt>
                <c:pt idx="655">
                  <c:v>32.528109858157535</c:v>
                </c:pt>
                <c:pt idx="656">
                  <c:v>32.403129354731568</c:v>
                </c:pt>
                <c:pt idx="657">
                  <c:v>32.493396603241777</c:v>
                </c:pt>
                <c:pt idx="658">
                  <c:v>32.253344536559162</c:v>
                </c:pt>
                <c:pt idx="659">
                  <c:v>32.168383365688008</c:v>
                </c:pt>
                <c:pt idx="660">
                  <c:v>32.409010790186905</c:v>
                </c:pt>
                <c:pt idx="661">
                  <c:v>32.328141052675981</c:v>
                </c:pt>
                <c:pt idx="662">
                  <c:v>32.256093468348077</c:v>
                </c:pt>
                <c:pt idx="663">
                  <c:v>32.382608259284133</c:v>
                </c:pt>
                <c:pt idx="664">
                  <c:v>32.247015600580049</c:v>
                </c:pt>
                <c:pt idx="665">
                  <c:v>32.217480566010842</c:v>
                </c:pt>
                <c:pt idx="666">
                  <c:v>32.110080440304642</c:v>
                </c:pt>
                <c:pt idx="667">
                  <c:v>32.059129309240447</c:v>
                </c:pt>
                <c:pt idx="668">
                  <c:v>32.178995520966119</c:v>
                </c:pt>
                <c:pt idx="669">
                  <c:v>32.129898320643285</c:v>
                </c:pt>
                <c:pt idx="670">
                  <c:v>32.067951462423459</c:v>
                </c:pt>
                <c:pt idx="671">
                  <c:v>32.114683302834912</c:v>
                </c:pt>
                <c:pt idx="672">
                  <c:v>32.067951462423459</c:v>
                </c:pt>
                <c:pt idx="673">
                  <c:v>32.077732545300272</c:v>
                </c:pt>
                <c:pt idx="674">
                  <c:v>31.97046027688658</c:v>
                </c:pt>
                <c:pt idx="675">
                  <c:v>32.033429993446461</c:v>
                </c:pt>
                <c:pt idx="676">
                  <c:v>32.052033229506286</c:v>
                </c:pt>
                <c:pt idx="677">
                  <c:v>31.816839739938956</c:v>
                </c:pt>
                <c:pt idx="678">
                  <c:v>31.626652017334216</c:v>
                </c:pt>
                <c:pt idx="679">
                  <c:v>31.853790497473586</c:v>
                </c:pt>
                <c:pt idx="680">
                  <c:v>31.767358967738598</c:v>
                </c:pt>
                <c:pt idx="681">
                  <c:v>31.689238162016583</c:v>
                </c:pt>
                <c:pt idx="682">
                  <c:v>31.741467866005852</c:v>
                </c:pt>
                <c:pt idx="683">
                  <c:v>31.629209163184367</c:v>
                </c:pt>
                <c:pt idx="684">
                  <c:v>31.533571908388843</c:v>
                </c:pt>
                <c:pt idx="685">
                  <c:v>30.741176338074325</c:v>
                </c:pt>
                <c:pt idx="686">
                  <c:v>31.644935610162776</c:v>
                </c:pt>
                <c:pt idx="687">
                  <c:v>31.129351078126749</c:v>
                </c:pt>
                <c:pt idx="688">
                  <c:v>30.491087473929881</c:v>
                </c:pt>
                <c:pt idx="689">
                  <c:v>31.432181075430488</c:v>
                </c:pt>
                <c:pt idx="690">
                  <c:v>31.254651224783988</c:v>
                </c:pt>
                <c:pt idx="691">
                  <c:v>31.245061927845931</c:v>
                </c:pt>
                <c:pt idx="692">
                  <c:v>31.167516479940204</c:v>
                </c:pt>
                <c:pt idx="693">
                  <c:v>31.256441226879087</c:v>
                </c:pt>
                <c:pt idx="694">
                  <c:v>31.24845014609738</c:v>
                </c:pt>
                <c:pt idx="695">
                  <c:v>31.277154108265286</c:v>
                </c:pt>
                <c:pt idx="696">
                  <c:v>31.251774435702568</c:v>
                </c:pt>
                <c:pt idx="697">
                  <c:v>31.354124198354732</c:v>
                </c:pt>
                <c:pt idx="698">
                  <c:v>31.382572445937623</c:v>
                </c:pt>
                <c:pt idx="699">
                  <c:v>31.668653137922895</c:v>
                </c:pt>
                <c:pt idx="700">
                  <c:v>31.517206174947898</c:v>
                </c:pt>
                <c:pt idx="701">
                  <c:v>31.663347060283844</c:v>
                </c:pt>
                <c:pt idx="702">
                  <c:v>31.524749755205836</c:v>
                </c:pt>
                <c:pt idx="703">
                  <c:v>31.443240731232379</c:v>
                </c:pt>
                <c:pt idx="704">
                  <c:v>31.553901217897518</c:v>
                </c:pt>
                <c:pt idx="705">
                  <c:v>31.527626544287255</c:v>
                </c:pt>
                <c:pt idx="706">
                  <c:v>31.513562242111441</c:v>
                </c:pt>
                <c:pt idx="707">
                  <c:v>31.511260810846302</c:v>
                </c:pt>
                <c:pt idx="708">
                  <c:v>30.79391747123362</c:v>
                </c:pt>
                <c:pt idx="709">
                  <c:v>30.237610391533991</c:v>
                </c:pt>
                <c:pt idx="710">
                  <c:v>31.478657201256926</c:v>
                </c:pt>
                <c:pt idx="711">
                  <c:v>31.6877038745065</c:v>
                </c:pt>
                <c:pt idx="712">
                  <c:v>31.688534946907794</c:v>
                </c:pt>
                <c:pt idx="713">
                  <c:v>31.738207505046915</c:v>
                </c:pt>
                <c:pt idx="714">
                  <c:v>31.632469524143303</c:v>
                </c:pt>
                <c:pt idx="715">
                  <c:v>31.631958094973278</c:v>
                </c:pt>
                <c:pt idx="716">
                  <c:v>31.65880812639983</c:v>
                </c:pt>
                <c:pt idx="717">
                  <c:v>31.634003811653393</c:v>
                </c:pt>
                <c:pt idx="718">
                  <c:v>31.529736189613626</c:v>
                </c:pt>
                <c:pt idx="719">
                  <c:v>31.469643262135154</c:v>
                </c:pt>
                <c:pt idx="720">
                  <c:v>31.494064005004059</c:v>
                </c:pt>
                <c:pt idx="721">
                  <c:v>31.459414678734564</c:v>
                </c:pt>
                <c:pt idx="722">
                  <c:v>31.451295740660342</c:v>
                </c:pt>
                <c:pt idx="723">
                  <c:v>31.470730049121467</c:v>
                </c:pt>
                <c:pt idx="724">
                  <c:v>31.445733948436271</c:v>
                </c:pt>
                <c:pt idx="725">
                  <c:v>31.395486032480871</c:v>
                </c:pt>
                <c:pt idx="726">
                  <c:v>31.425468567573851</c:v>
                </c:pt>
                <c:pt idx="727">
                  <c:v>31.298698062052779</c:v>
                </c:pt>
                <c:pt idx="728">
                  <c:v>31.159972899682266</c:v>
                </c:pt>
                <c:pt idx="729">
                  <c:v>31.089779246095713</c:v>
                </c:pt>
                <c:pt idx="730">
                  <c:v>31.045924194765679</c:v>
                </c:pt>
                <c:pt idx="731">
                  <c:v>30.949903368092627</c:v>
                </c:pt>
                <c:pt idx="732">
                  <c:v>31.030581319664794</c:v>
                </c:pt>
                <c:pt idx="733">
                  <c:v>30.978543401614285</c:v>
                </c:pt>
                <c:pt idx="734">
                  <c:v>31.088436744524383</c:v>
                </c:pt>
                <c:pt idx="735">
                  <c:v>30.90975617824531</c:v>
                </c:pt>
                <c:pt idx="736">
                  <c:v>30.799095691580167</c:v>
                </c:pt>
                <c:pt idx="737">
                  <c:v>30.770455658058513</c:v>
                </c:pt>
                <c:pt idx="738">
                  <c:v>30.806255699960584</c:v>
                </c:pt>
                <c:pt idx="739">
                  <c:v>30.614533689845761</c:v>
                </c:pt>
                <c:pt idx="740">
                  <c:v>30.637931574374612</c:v>
                </c:pt>
                <c:pt idx="741">
                  <c:v>30.594204380337082</c:v>
                </c:pt>
                <c:pt idx="742">
                  <c:v>30.520942151730353</c:v>
                </c:pt>
                <c:pt idx="743">
                  <c:v>30.577007574494839</c:v>
                </c:pt>
                <c:pt idx="744">
                  <c:v>30.585126512569062</c:v>
                </c:pt>
                <c:pt idx="745">
                  <c:v>30.453433501286455</c:v>
                </c:pt>
                <c:pt idx="746">
                  <c:v>30.445058848627223</c:v>
                </c:pt>
                <c:pt idx="747">
                  <c:v>30.447871709062383</c:v>
                </c:pt>
                <c:pt idx="748">
                  <c:v>30.501955343793007</c:v>
                </c:pt>
                <c:pt idx="749">
                  <c:v>30.417761316676895</c:v>
                </c:pt>
                <c:pt idx="750">
                  <c:v>30.36610697050391</c:v>
                </c:pt>
                <c:pt idx="751">
                  <c:v>30.259665774491513</c:v>
                </c:pt>
                <c:pt idx="752">
                  <c:v>29.425141226295814</c:v>
                </c:pt>
                <c:pt idx="753">
                  <c:v>27.976773816772159</c:v>
                </c:pt>
                <c:pt idx="754">
                  <c:v>25.519868083950247</c:v>
                </c:pt>
                <c:pt idx="755">
                  <c:v>23.213578241702042</c:v>
                </c:pt>
                <c:pt idx="756">
                  <c:v>20.650103455575227</c:v>
                </c:pt>
                <c:pt idx="757">
                  <c:v>17.953529227948223</c:v>
                </c:pt>
                <c:pt idx="758">
                  <c:v>14.80223053951871</c:v>
                </c:pt>
                <c:pt idx="759">
                  <c:v>12.254673986309065</c:v>
                </c:pt>
                <c:pt idx="760">
                  <c:v>9.6811624027204228</c:v>
                </c:pt>
                <c:pt idx="761">
                  <c:v>7.4100972445579991</c:v>
                </c:pt>
                <c:pt idx="762">
                  <c:v>4.8460471006149017</c:v>
                </c:pt>
                <c:pt idx="763">
                  <c:v>3.096575767236355</c:v>
                </c:pt>
                <c:pt idx="764">
                  <c:v>1.7036984226609035</c:v>
                </c:pt>
                <c:pt idx="765">
                  <c:v>0.41496084283271767</c:v>
                </c:pt>
                <c:pt idx="766">
                  <c:v>0.18168521265299392</c:v>
                </c:pt>
                <c:pt idx="767">
                  <c:v>0.17132877195989576</c:v>
                </c:pt>
                <c:pt idx="768">
                  <c:v>0.18066235431293487</c:v>
                </c:pt>
                <c:pt idx="769">
                  <c:v>0.16026911615800693</c:v>
                </c:pt>
                <c:pt idx="770">
                  <c:v>0.15432375205641355</c:v>
                </c:pt>
                <c:pt idx="771">
                  <c:v>0.15176660620626586</c:v>
                </c:pt>
                <c:pt idx="772">
                  <c:v>0.1531091077775934</c:v>
                </c:pt>
                <c:pt idx="773">
                  <c:v>0.14486231241086708</c:v>
                </c:pt>
                <c:pt idx="774">
                  <c:v>0.14671624315222415</c:v>
                </c:pt>
                <c:pt idx="775">
                  <c:v>0.13361087067021721</c:v>
                </c:pt>
                <c:pt idx="776">
                  <c:v>0.1295833659562346</c:v>
                </c:pt>
                <c:pt idx="777">
                  <c:v>0.1286244362624292</c:v>
                </c:pt>
                <c:pt idx="778">
                  <c:v>0.12376585914714858</c:v>
                </c:pt>
                <c:pt idx="779">
                  <c:v>0.12063335548071764</c:v>
                </c:pt>
                <c:pt idx="780">
                  <c:v>0.11986621172567333</c:v>
                </c:pt>
                <c:pt idx="781">
                  <c:v>0.11155548771269332</c:v>
                </c:pt>
                <c:pt idx="782">
                  <c:v>0.1133454898077967</c:v>
                </c:pt>
                <c:pt idx="783">
                  <c:v>0.10944584238632148</c:v>
                </c:pt>
                <c:pt idx="784">
                  <c:v>0.10880655592378455</c:v>
                </c:pt>
                <c:pt idx="785">
                  <c:v>0.10797548352248655</c:v>
                </c:pt>
                <c:pt idx="786">
                  <c:v>0.10286119182219114</c:v>
                </c:pt>
                <c:pt idx="787">
                  <c:v>0.10119904701959515</c:v>
                </c:pt>
                <c:pt idx="788">
                  <c:v>6.2458287389857522E-2</c:v>
                </c:pt>
                <c:pt idx="789">
                  <c:v>5.9936721736493559E-2</c:v>
                </c:pt>
                <c:pt idx="790">
                  <c:v>6.0156856124724586E-2</c:v>
                </c:pt>
                <c:pt idx="791">
                  <c:v>5.9965070185963511E-2</c:v>
                </c:pt>
                <c:pt idx="792">
                  <c:v>5.6640780580771502E-2</c:v>
                </c:pt>
                <c:pt idx="793">
                  <c:v>5.8366854029621204E-2</c:v>
                </c:pt>
                <c:pt idx="794">
                  <c:v>5.7733642234827853E-2</c:v>
                </c:pt>
                <c:pt idx="795">
                  <c:v>5.6065422764488275E-2</c:v>
                </c:pt>
                <c:pt idx="796">
                  <c:v>5.7343995689562131E-2</c:v>
                </c:pt>
                <c:pt idx="797">
                  <c:v>5.7152209750801042E-2</c:v>
                </c:pt>
                <c:pt idx="798">
                  <c:v>5.5490064948205041E-2</c:v>
                </c:pt>
                <c:pt idx="799">
                  <c:v>5.907006913841182E-2</c:v>
                </c:pt>
                <c:pt idx="800">
                  <c:v>5.7088281104547361E-2</c:v>
                </c:pt>
                <c:pt idx="801">
                  <c:v>6.0540428002246745E-2</c:v>
                </c:pt>
                <c:pt idx="802">
                  <c:v>5.5553993594458735E-2</c:v>
                </c:pt>
                <c:pt idx="803">
                  <c:v>5.7152209750801049E-2</c:v>
                </c:pt>
                <c:pt idx="804">
                  <c:v>5.6321137349503045E-2</c:v>
                </c:pt>
                <c:pt idx="805">
                  <c:v>5.9453641015933978E-2</c:v>
                </c:pt>
                <c:pt idx="806">
                  <c:v>5.5745779533219811E-2</c:v>
                </c:pt>
                <c:pt idx="807">
                  <c:v>6.0092927478470899E-2</c:v>
                </c:pt>
                <c:pt idx="808">
                  <c:v>5.8686497260889661E-2</c:v>
                </c:pt>
                <c:pt idx="809">
                  <c:v>5.7983282152099039E-2</c:v>
                </c:pt>
                <c:pt idx="810">
                  <c:v>5.440327796189226E-2</c:v>
                </c:pt>
                <c:pt idx="811">
                  <c:v>5.6321137349503045E-2</c:v>
                </c:pt>
                <c:pt idx="812">
                  <c:v>5.6896495165786272E-2</c:v>
                </c:pt>
                <c:pt idx="813">
                  <c:v>5.6257208703249358E-2</c:v>
                </c:pt>
                <c:pt idx="814">
                  <c:v>5.4339349315638587E-2</c:v>
                </c:pt>
                <c:pt idx="815">
                  <c:v>5.7216138397054736E-2</c:v>
                </c:pt>
                <c:pt idx="816">
                  <c:v>5.5873636825727199E-2</c:v>
                </c:pt>
                <c:pt idx="817">
                  <c:v>5.485077848566812E-2</c:v>
                </c:pt>
                <c:pt idx="818">
                  <c:v>5.5426136301951354E-2</c:v>
                </c:pt>
                <c:pt idx="819">
                  <c:v>5.702435245829366E-2</c:v>
                </c:pt>
                <c:pt idx="820">
                  <c:v>5.4083634730623803E-2</c:v>
                </c:pt>
                <c:pt idx="821">
                  <c:v>5.6576851934517822E-2</c:v>
                </c:pt>
                <c:pt idx="822">
                  <c:v>5.3763991499355339E-2</c:v>
                </c:pt>
                <c:pt idx="823">
                  <c:v>5.7983282152099053E-2</c:v>
                </c:pt>
                <c:pt idx="824">
                  <c:v>5.5042564424429195E-2</c:v>
                </c:pt>
                <c:pt idx="825">
                  <c:v>5.4531135254399649E-2</c:v>
                </c:pt>
                <c:pt idx="826">
                  <c:v>5.8622568614635974E-2</c:v>
                </c:pt>
                <c:pt idx="827">
                  <c:v>5.3508276914340569E-2</c:v>
                </c:pt>
                <c:pt idx="828">
                  <c:v>5.6704709227025196E-2</c:v>
                </c:pt>
                <c:pt idx="829">
                  <c:v>5.2421489928027802E-2</c:v>
                </c:pt>
                <c:pt idx="830">
                  <c:v>5.6193280056995656E-2</c:v>
                </c:pt>
                <c:pt idx="831">
                  <c:v>5.3124705036818431E-2</c:v>
                </c:pt>
                <c:pt idx="832">
                  <c:v>5.4531135254399662E-2</c:v>
                </c:pt>
                <c:pt idx="833">
                  <c:v>5.7152209750801042E-2</c:v>
                </c:pt>
                <c:pt idx="834">
                  <c:v>5.7024352458293667E-2</c:v>
                </c:pt>
                <c:pt idx="835">
                  <c:v>5.3252562329325813E-2</c:v>
                </c:pt>
                <c:pt idx="836">
                  <c:v>5.5617922240712429E-2</c:v>
                </c:pt>
                <c:pt idx="837">
                  <c:v>5.4339349315638587E-2</c:v>
                </c:pt>
                <c:pt idx="838">
                  <c:v>5.5617922240712429E-2</c:v>
                </c:pt>
                <c:pt idx="839">
                  <c:v>5.5809708179473505E-2</c:v>
                </c:pt>
                <c:pt idx="840">
                  <c:v>5.4275420669384893E-2</c:v>
                </c:pt>
                <c:pt idx="841">
                  <c:v>5.3252562329325806E-2</c:v>
                </c:pt>
                <c:pt idx="842">
                  <c:v>5.676863787327889E-2</c:v>
                </c:pt>
                <c:pt idx="843">
                  <c:v>5.3700062853101659E-2</c:v>
                </c:pt>
                <c:pt idx="844">
                  <c:v>5.6065422764488275E-2</c:v>
                </c:pt>
                <c:pt idx="845">
                  <c:v>5.2932919098057356E-2</c:v>
                </c:pt>
                <c:pt idx="846">
                  <c:v>5.4595063900653343E-2</c:v>
                </c:pt>
                <c:pt idx="847">
                  <c:v>5.4019706084370116E-2</c:v>
                </c:pt>
                <c:pt idx="848">
                  <c:v>5.2421489928027802E-2</c:v>
                </c:pt>
                <c:pt idx="849">
                  <c:v>5.4339349315638573E-2</c:v>
                </c:pt>
                <c:pt idx="850">
                  <c:v>5.0311844601655956E-2</c:v>
                </c:pt>
                <c:pt idx="851">
                  <c:v>5.676863787327889E-2</c:v>
                </c:pt>
                <c:pt idx="852">
                  <c:v>5.1270774295461341E-2</c:v>
                </c:pt>
                <c:pt idx="853">
                  <c:v>5.3380419621833194E-2</c:v>
                </c:pt>
                <c:pt idx="854">
                  <c:v>5.3636134206847957E-2</c:v>
                </c:pt>
                <c:pt idx="855">
                  <c:v>5.1718274819237187E-2</c:v>
                </c:pt>
                <c:pt idx="856">
                  <c:v>5.280506180554996E-2</c:v>
                </c:pt>
                <c:pt idx="857">
                  <c:v>5.1590417526729812E-2</c:v>
                </c:pt>
                <c:pt idx="858">
                  <c:v>5.4531135254399662E-2</c:v>
                </c:pt>
                <c:pt idx="859">
                  <c:v>5.2677204513042579E-2</c:v>
                </c:pt>
                <c:pt idx="860">
                  <c:v>5.4914707131921814E-2</c:v>
                </c:pt>
                <c:pt idx="861">
                  <c:v>5.3316490975579493E-2</c:v>
                </c:pt>
                <c:pt idx="862">
                  <c:v>5.1590417526729812E-2</c:v>
                </c:pt>
                <c:pt idx="863">
                  <c:v>5.8878283199650744E-2</c:v>
                </c:pt>
                <c:pt idx="864">
                  <c:v>5.3700062853101652E-2</c:v>
                </c:pt>
                <c:pt idx="865">
                  <c:v>5.1910060757998262E-2</c:v>
                </c:pt>
                <c:pt idx="866">
                  <c:v>5.1973989404251957E-2</c:v>
                </c:pt>
                <c:pt idx="867">
                  <c:v>5.2165775343013032E-2</c:v>
                </c:pt>
                <c:pt idx="868">
                  <c:v>5.4339349315638587E-2</c:v>
                </c:pt>
                <c:pt idx="869">
                  <c:v>5.382792014560904E-2</c:v>
                </c:pt>
                <c:pt idx="870">
                  <c:v>5.2549347220535191E-2</c:v>
                </c:pt>
                <c:pt idx="871">
                  <c:v>5.3252562329325813E-2</c:v>
                </c:pt>
                <c:pt idx="872">
                  <c:v>5.4147563376877504E-2</c:v>
                </c:pt>
                <c:pt idx="873">
                  <c:v>5.6321137349503045E-2</c:v>
                </c:pt>
                <c:pt idx="874">
                  <c:v>5.4978635778175494E-2</c:v>
                </c:pt>
                <c:pt idx="875">
                  <c:v>4.960862949286534E-2</c:v>
                </c:pt>
                <c:pt idx="876">
                  <c:v>5.3636134206847971E-2</c:v>
                </c:pt>
                <c:pt idx="877">
                  <c:v>5.5809708179473505E-2</c:v>
                </c:pt>
                <c:pt idx="878">
                  <c:v>5.5937565471980887E-2</c:v>
                </c:pt>
                <c:pt idx="879">
                  <c:v>5.2165775343013032E-2</c:v>
                </c:pt>
                <c:pt idx="880">
                  <c:v>5.3188633683072112E-2</c:v>
                </c:pt>
                <c:pt idx="881">
                  <c:v>5.3572205560594277E-2</c:v>
                </c:pt>
                <c:pt idx="882">
                  <c:v>5.2037918050505658E-2</c:v>
                </c:pt>
                <c:pt idx="883">
                  <c:v>5.1015059710446571E-2</c:v>
                </c:pt>
                <c:pt idx="884">
                  <c:v>5.1334702941715042E-2</c:v>
                </c:pt>
                <c:pt idx="885">
                  <c:v>4.9416843554104257E-2</c:v>
                </c:pt>
                <c:pt idx="886">
                  <c:v>5.2165775343013032E-2</c:v>
                </c:pt>
                <c:pt idx="887">
                  <c:v>5.2229703989266733E-2</c:v>
                </c:pt>
                <c:pt idx="888">
                  <c:v>5.2996847744311036E-2</c:v>
                </c:pt>
                <c:pt idx="889">
                  <c:v>4.8841485737821023E-2</c:v>
                </c:pt>
                <c:pt idx="890">
                  <c:v>5.0695416479178114E-2</c:v>
                </c:pt>
                <c:pt idx="891">
                  <c:v>5.1782203465490888E-2</c:v>
                </c:pt>
                <c:pt idx="892">
                  <c:v>4.8457913860298879E-2</c:v>
                </c:pt>
                <c:pt idx="893">
                  <c:v>5.1015059710446571E-2</c:v>
                </c:pt>
                <c:pt idx="894">
                  <c:v>4.8585771152806261E-2</c:v>
                </c:pt>
                <c:pt idx="895">
                  <c:v>5.2677204513042579E-2</c:v>
                </c:pt>
                <c:pt idx="896">
                  <c:v>5.1015059710446571E-2</c:v>
                </c:pt>
                <c:pt idx="897">
                  <c:v>4.7882556044015638E-2</c:v>
                </c:pt>
                <c:pt idx="898">
                  <c:v>4.8266127921537803E-2</c:v>
                </c:pt>
                <c:pt idx="899">
                  <c:v>5.037577324790965E-2</c:v>
                </c:pt>
                <c:pt idx="900">
                  <c:v>5.2677204513042579E-2</c:v>
                </c:pt>
                <c:pt idx="901">
                  <c:v>5.0503630540417031E-2</c:v>
                </c:pt>
                <c:pt idx="902">
                  <c:v>4.90972003228358E-2</c:v>
                </c:pt>
                <c:pt idx="903">
                  <c:v>5.2229703989266733E-2</c:v>
                </c:pt>
                <c:pt idx="904">
                  <c:v>4.692362635021026E-2</c:v>
                </c:pt>
                <c:pt idx="905">
                  <c:v>4.6476125826434407E-2</c:v>
                </c:pt>
                <c:pt idx="906">
                  <c:v>4.7051483642717641E-2</c:v>
                </c:pt>
                <c:pt idx="907">
                  <c:v>4.7818627397761951E-2</c:v>
                </c:pt>
                <c:pt idx="908">
                  <c:v>4.8266127921537803E-2</c:v>
                </c:pt>
                <c:pt idx="909">
                  <c:v>4.8330056567791491E-2</c:v>
                </c:pt>
                <c:pt idx="910">
                  <c:v>4.8585771152806261E-2</c:v>
                </c:pt>
                <c:pt idx="911">
                  <c:v>5.1590417526729805E-2</c:v>
                </c:pt>
                <c:pt idx="912">
                  <c:v>4.8905414384074725E-2</c:v>
                </c:pt>
                <c:pt idx="913">
                  <c:v>4.6987554996463947E-2</c:v>
                </c:pt>
                <c:pt idx="914">
                  <c:v>4.6540054472688101E-2</c:v>
                </c:pt>
                <c:pt idx="915">
                  <c:v>4.8138270629030408E-2</c:v>
                </c:pt>
                <c:pt idx="916">
                  <c:v>4.7946484690269332E-2</c:v>
                </c:pt>
                <c:pt idx="917">
                  <c:v>4.9928272724133797E-2</c:v>
                </c:pt>
                <c:pt idx="918">
                  <c:v>4.8521842506552566E-2</c:v>
                </c:pt>
                <c:pt idx="919">
                  <c:v>4.641219718018072E-2</c:v>
                </c:pt>
                <c:pt idx="920">
                  <c:v>4.7498984166493487E-2</c:v>
                </c:pt>
                <c:pt idx="921">
                  <c:v>4.8905414384074725E-2</c:v>
                </c:pt>
                <c:pt idx="922">
                  <c:v>4.8585771152806261E-2</c:v>
                </c:pt>
                <c:pt idx="923">
                  <c:v>4.5836839363897486E-2</c:v>
                </c:pt>
                <c:pt idx="924">
                  <c:v>4.7626841459000875E-2</c:v>
                </c:pt>
                <c:pt idx="925">
                  <c:v>4.6220411241419637E-2</c:v>
                </c:pt>
                <c:pt idx="926">
                  <c:v>4.5133624255106863E-2</c:v>
                </c:pt>
                <c:pt idx="927">
                  <c:v>4.6092553948912249E-2</c:v>
                </c:pt>
                <c:pt idx="928">
                  <c:v>4.641219718018072E-2</c:v>
                </c:pt>
                <c:pt idx="929">
                  <c:v>4.3855051330033021E-2</c:v>
                </c:pt>
                <c:pt idx="930">
                  <c:v>4.5836839363897486E-2</c:v>
                </c:pt>
                <c:pt idx="931">
                  <c:v>4.6859697703956565E-2</c:v>
                </c:pt>
                <c:pt idx="932">
                  <c:v>4.8585771152806261E-2</c:v>
                </c:pt>
                <c:pt idx="933">
                  <c:v>4.6795769057702864E-2</c:v>
                </c:pt>
                <c:pt idx="934">
                  <c:v>4.9033271676582106E-2</c:v>
                </c:pt>
                <c:pt idx="935">
                  <c:v>4.4750052377584712E-2</c:v>
                </c:pt>
                <c:pt idx="936">
                  <c:v>4.4430409146316255E-2</c:v>
                </c:pt>
                <c:pt idx="937">
                  <c:v>4.4302551853808866E-2</c:v>
                </c:pt>
                <c:pt idx="938">
                  <c:v>4.6540054472688101E-2</c:v>
                </c:pt>
                <c:pt idx="939">
                  <c:v>4.8010413336523027E-2</c:v>
                </c:pt>
                <c:pt idx="940">
                  <c:v>4.7498984166493487E-2</c:v>
                </c:pt>
                <c:pt idx="941">
                  <c:v>4.5261481547614259E-2</c:v>
                </c:pt>
                <c:pt idx="942">
                  <c:v>4.8010413336523027E-2</c:v>
                </c:pt>
                <c:pt idx="943">
                  <c:v>4.7754698751508257E-2</c:v>
                </c:pt>
                <c:pt idx="944">
                  <c:v>4.8713628445313649E-2</c:v>
                </c:pt>
                <c:pt idx="945">
                  <c:v>4.6476125826434414E-2</c:v>
                </c:pt>
                <c:pt idx="946">
                  <c:v>4.5645053425136403E-2</c:v>
                </c:pt>
                <c:pt idx="947">
                  <c:v>4.7882556044015638E-2</c:v>
                </c:pt>
                <c:pt idx="948">
                  <c:v>4.692362635021026E-2</c:v>
                </c:pt>
                <c:pt idx="949">
                  <c:v>4.7243269581478717E-2</c:v>
                </c:pt>
                <c:pt idx="950">
                  <c:v>4.9288986261596869E-2</c:v>
                </c:pt>
                <c:pt idx="951">
                  <c:v>4.5836839363897486E-2</c:v>
                </c:pt>
                <c:pt idx="952">
                  <c:v>4.5453267486375327E-2</c:v>
                </c:pt>
                <c:pt idx="953">
                  <c:v>4.6348268533927026E-2</c:v>
                </c:pt>
                <c:pt idx="954">
                  <c:v>4.9928272724133797E-2</c:v>
                </c:pt>
                <c:pt idx="955">
                  <c:v>4.8457913860298879E-2</c:v>
                </c:pt>
                <c:pt idx="956">
                  <c:v>4.8202199275284109E-2</c:v>
                </c:pt>
                <c:pt idx="957">
                  <c:v>4.7307198227732411E-2</c:v>
                </c:pt>
                <c:pt idx="958">
                  <c:v>4.6923626350210253E-2</c:v>
                </c:pt>
                <c:pt idx="959">
                  <c:v>4.5772910717643792E-2</c:v>
                </c:pt>
                <c:pt idx="960">
                  <c:v>4.9544700846611646E-2</c:v>
                </c:pt>
                <c:pt idx="961">
                  <c:v>4.4430409146316248E-2</c:v>
                </c:pt>
                <c:pt idx="962">
                  <c:v>4.5005766962599482E-2</c:v>
                </c:pt>
                <c:pt idx="963">
                  <c:v>4.4494337792569942E-2</c:v>
                </c:pt>
                <c:pt idx="964">
                  <c:v>4.1233976833631628E-2</c:v>
                </c:pt>
                <c:pt idx="965">
                  <c:v>4.8266127921537803E-2</c:v>
                </c:pt>
                <c:pt idx="966">
                  <c:v>4.5261481547614252E-2</c:v>
                </c:pt>
                <c:pt idx="967">
                  <c:v>4.4302551853808866E-2</c:v>
                </c:pt>
                <c:pt idx="968">
                  <c:v>4.3535408098764557E-2</c:v>
                </c:pt>
                <c:pt idx="969">
                  <c:v>4.4238623207555172E-2</c:v>
                </c:pt>
                <c:pt idx="970">
                  <c:v>4.4813981023838406E-2</c:v>
                </c:pt>
                <c:pt idx="971">
                  <c:v>4.5772910717643792E-2</c:v>
                </c:pt>
                <c:pt idx="972">
                  <c:v>4.6987554996463947E-2</c:v>
                </c:pt>
                <c:pt idx="973">
                  <c:v>4.2320763819944394E-2</c:v>
                </c:pt>
                <c:pt idx="974">
                  <c:v>4.2896121636227628E-2</c:v>
                </c:pt>
                <c:pt idx="975">
                  <c:v>4.2960050282481323E-2</c:v>
                </c:pt>
                <c:pt idx="976">
                  <c:v>4.5900768010151173E-2</c:v>
                </c:pt>
                <c:pt idx="977">
                  <c:v>4.4366480500062561E-2</c:v>
                </c:pt>
                <c:pt idx="978">
                  <c:v>4.2576478404959171E-2</c:v>
                </c:pt>
                <c:pt idx="979">
                  <c:v>4.5005766962599475E-2</c:v>
                </c:pt>
                <c:pt idx="980">
                  <c:v>4.5197552901360558E-2</c:v>
                </c:pt>
                <c:pt idx="981">
                  <c:v>4.4750052377584712E-2</c:v>
                </c:pt>
                <c:pt idx="982">
                  <c:v>4.6540054472688101E-2</c:v>
                </c:pt>
                <c:pt idx="983">
                  <c:v>4.8138270629030415E-2</c:v>
                </c:pt>
                <c:pt idx="984">
                  <c:v>4.4238623207555172E-2</c:v>
                </c:pt>
                <c:pt idx="985">
                  <c:v>4.6092553948912249E-2</c:v>
                </c:pt>
                <c:pt idx="986">
                  <c:v>4.4430409146316255E-2</c:v>
                </c:pt>
                <c:pt idx="987">
                  <c:v>4.6795769057702864E-2</c:v>
                </c:pt>
                <c:pt idx="988">
                  <c:v>4.4877909670092093E-2</c:v>
                </c:pt>
                <c:pt idx="989">
                  <c:v>4.6859697703956565E-2</c:v>
                </c:pt>
                <c:pt idx="990">
                  <c:v>4.5645053425136403E-2</c:v>
                </c:pt>
                <c:pt idx="991">
                  <c:v>4.4622195085077331E-2</c:v>
                </c:pt>
                <c:pt idx="992">
                  <c:v>4.7051483642717634E-2</c:v>
                </c:pt>
                <c:pt idx="993">
                  <c:v>4.2960050282481323E-2</c:v>
                </c:pt>
                <c:pt idx="994">
                  <c:v>4.666791176519549E-2</c:v>
                </c:pt>
                <c:pt idx="995">
                  <c:v>4.9928272724133797E-2</c:v>
                </c:pt>
                <c:pt idx="996">
                  <c:v>4.3407550806257175E-2</c:v>
                </c:pt>
                <c:pt idx="997">
                  <c:v>4.3727194037525632E-2</c:v>
                </c:pt>
                <c:pt idx="998">
                  <c:v>4.5964696656404874E-2</c:v>
                </c:pt>
                <c:pt idx="999">
                  <c:v>4.513362425510687E-2</c:v>
                </c:pt>
                <c:pt idx="1000">
                  <c:v>4.6540054472688094E-2</c:v>
                </c:pt>
                <c:pt idx="1001">
                  <c:v>4.4430409146316248E-2</c:v>
                </c:pt>
                <c:pt idx="1002">
                  <c:v>4.4430409146316248E-2</c:v>
                </c:pt>
                <c:pt idx="1003">
                  <c:v>4.7307198227732411E-2</c:v>
                </c:pt>
                <c:pt idx="1004">
                  <c:v>4.7690770105254562E-2</c:v>
                </c:pt>
                <c:pt idx="1005">
                  <c:v>4.4238623207555172E-2</c:v>
                </c:pt>
                <c:pt idx="1006">
                  <c:v>4.6284339887673338E-2</c:v>
                </c:pt>
                <c:pt idx="1007">
                  <c:v>4.4430409146316248E-2</c:v>
                </c:pt>
                <c:pt idx="1008">
                  <c:v>4.8202199275284109E-2</c:v>
                </c:pt>
                <c:pt idx="1009">
                  <c:v>4.2576478404959171E-2</c:v>
                </c:pt>
                <c:pt idx="1010">
                  <c:v>4.4622195085077331E-2</c:v>
                </c:pt>
                <c:pt idx="1011">
                  <c:v>4.5964696656404874E-2</c:v>
                </c:pt>
                <c:pt idx="1012">
                  <c:v>4.6284339887673331E-2</c:v>
                </c:pt>
                <c:pt idx="1013">
                  <c:v>4.641219718018072E-2</c:v>
                </c:pt>
                <c:pt idx="1014">
                  <c:v>4.4430409146316248E-2</c:v>
                </c:pt>
                <c:pt idx="1015">
                  <c:v>4.0594690371094706E-2</c:v>
                </c:pt>
                <c:pt idx="1016">
                  <c:v>4.4238623207555179E-2</c:v>
                </c:pt>
                <c:pt idx="1017">
                  <c:v>4.7371126873986105E-2</c:v>
                </c:pt>
                <c:pt idx="1018">
                  <c:v>4.8393985214045178E-2</c:v>
                </c:pt>
                <c:pt idx="1019">
                  <c:v>4.6348268533927026E-2</c:v>
                </c:pt>
                <c:pt idx="1020">
                  <c:v>4.3996793577382835E-2</c:v>
                </c:pt>
                <c:pt idx="1021">
                  <c:v>4.219290652743702E-2</c:v>
                </c:pt>
                <c:pt idx="1022">
                  <c:v>4.379112268377932E-2</c:v>
                </c:pt>
                <c:pt idx="1023">
                  <c:v>4.4174694561301485E-2</c:v>
                </c:pt>
                <c:pt idx="1024">
                  <c:v>4.6731840411449177E-2</c:v>
                </c:pt>
                <c:pt idx="1025">
                  <c:v>4.4302551853808866E-2</c:v>
                </c:pt>
                <c:pt idx="1026">
                  <c:v>4.538933884012164E-2</c:v>
                </c:pt>
                <c:pt idx="1027">
                  <c:v>4.3343622160003481E-2</c:v>
                </c:pt>
                <c:pt idx="1028">
                  <c:v>4.7243269581478717E-2</c:v>
                </c:pt>
                <c:pt idx="1029">
                  <c:v>4.4750052377584712E-2</c:v>
                </c:pt>
                <c:pt idx="1030">
                  <c:v>4.4622195085077331E-2</c:v>
                </c:pt>
                <c:pt idx="1031">
                  <c:v>4.5133624255106863E-2</c:v>
                </c:pt>
                <c:pt idx="1032">
                  <c:v>4.6859697703956565E-2</c:v>
                </c:pt>
                <c:pt idx="1033">
                  <c:v>4.5069695608853183E-2</c:v>
                </c:pt>
                <c:pt idx="1034">
                  <c:v>4.698755499646394E-2</c:v>
                </c:pt>
                <c:pt idx="1035">
                  <c:v>4.6603983118941796E-2</c:v>
                </c:pt>
                <c:pt idx="1036">
                  <c:v>4.6028625302658562E-2</c:v>
                </c:pt>
                <c:pt idx="1037">
                  <c:v>4.3599336745018244E-2</c:v>
                </c:pt>
                <c:pt idx="1038">
                  <c:v>4.4686123731331025E-2</c:v>
                </c:pt>
                <c:pt idx="1039">
                  <c:v>4.666791176519549E-2</c:v>
                </c:pt>
                <c:pt idx="1040">
                  <c:v>4.5325410193867946E-2</c:v>
                </c:pt>
                <c:pt idx="1041">
                  <c:v>4.7562912812747181E-2</c:v>
                </c:pt>
                <c:pt idx="1042">
                  <c:v>4.7626841459000875E-2</c:v>
                </c:pt>
                <c:pt idx="1043">
                  <c:v>4.5708982071390097E-2</c:v>
                </c:pt>
                <c:pt idx="1044">
                  <c:v>4.8010413336523027E-2</c:v>
                </c:pt>
                <c:pt idx="1045">
                  <c:v>4.7818627397761958E-2</c:v>
                </c:pt>
                <c:pt idx="1046">
                  <c:v>4.4622195085077331E-2</c:v>
                </c:pt>
                <c:pt idx="1047">
                  <c:v>4.5325410193867946E-2</c:v>
                </c:pt>
                <c:pt idx="1048">
                  <c:v>4.4046837268794096E-2</c:v>
                </c:pt>
                <c:pt idx="1049">
                  <c:v>4.5645053425136403E-2</c:v>
                </c:pt>
                <c:pt idx="1050">
                  <c:v>4.5005766962599482E-2</c:v>
                </c:pt>
                <c:pt idx="1051">
                  <c:v>4.6476125826434407E-2</c:v>
                </c:pt>
                <c:pt idx="1052">
                  <c:v>4.6603983118941796E-2</c:v>
                </c:pt>
                <c:pt idx="1053">
                  <c:v>4.5964696656404874E-2</c:v>
                </c:pt>
                <c:pt idx="1054">
                  <c:v>4.7115412288971335E-2</c:v>
                </c:pt>
                <c:pt idx="1055">
                  <c:v>4.3151836221242398E-2</c:v>
                </c:pt>
                <c:pt idx="1056">
                  <c:v>4.5708982071390097E-2</c:v>
                </c:pt>
                <c:pt idx="1057">
                  <c:v>4.8649699799059955E-2</c:v>
                </c:pt>
                <c:pt idx="1058">
                  <c:v>4.6795769057702864E-2</c:v>
                </c:pt>
                <c:pt idx="1059">
                  <c:v>4.48779096700921E-2</c:v>
                </c:pt>
                <c:pt idx="1060">
                  <c:v>4.6476125826434407E-2</c:v>
                </c:pt>
                <c:pt idx="1061">
                  <c:v>4.3471479452510869E-2</c:v>
                </c:pt>
                <c:pt idx="1062">
                  <c:v>4.5772910717643792E-2</c:v>
                </c:pt>
                <c:pt idx="1063">
                  <c:v>4.6220411241419644E-2</c:v>
                </c:pt>
                <c:pt idx="1064">
                  <c:v>4.4366480500062561E-2</c:v>
                </c:pt>
                <c:pt idx="1065">
                  <c:v>4.6540054472688101E-2</c:v>
                </c:pt>
                <c:pt idx="1066">
                  <c:v>4.7051483642717641E-2</c:v>
                </c:pt>
                <c:pt idx="1067">
                  <c:v>4.7179340935225023E-2</c:v>
                </c:pt>
                <c:pt idx="1068">
                  <c:v>4.7371126873986105E-2</c:v>
                </c:pt>
                <c:pt idx="1069">
                  <c:v>4.615648259516595E-2</c:v>
                </c:pt>
                <c:pt idx="1070">
                  <c:v>4.4558266438823629E-2</c:v>
                </c:pt>
                <c:pt idx="1071">
                  <c:v>4.538933884012164E-2</c:v>
                </c:pt>
                <c:pt idx="1072">
                  <c:v>4.8713628445313642E-2</c:v>
                </c:pt>
                <c:pt idx="1073">
                  <c:v>4.7562912812747188E-2</c:v>
                </c:pt>
                <c:pt idx="1074">
                  <c:v>4.5645053425136403E-2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03888"/>
        <c:axId val="278005008"/>
      </c:scatterChart>
      <c:valAx>
        <c:axId val="278007248"/>
        <c:scaling>
          <c:orientation val="minMax"/>
          <c:max val="42019.645833330003"/>
          <c:min val="42019.5208333333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1.15.2015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05568"/>
        <c:crosses val="autoZero"/>
        <c:crossBetween val="midCat"/>
        <c:majorUnit val="2.0833330000000001E-2"/>
      </c:valAx>
      <c:valAx>
        <c:axId val="2780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DNI</a:t>
                </a:r>
                <a:r>
                  <a:rPr lang="en-US" baseline="0"/>
                  <a:t> (W/m^2)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07248"/>
        <c:crosses val="autoZero"/>
        <c:crossBetween val="midCat"/>
      </c:valAx>
      <c:valAx>
        <c:axId val="278005008"/>
        <c:scaling>
          <c:orientation val="minMax"/>
          <c:max val="6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 per</a:t>
                </a:r>
                <a:r>
                  <a:rPr lang="en-US" baseline="0"/>
                  <a:t> Module (W)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03888"/>
        <c:crosses val="max"/>
        <c:crossBetween val="midCat"/>
      </c:valAx>
      <c:valAx>
        <c:axId val="278003888"/>
        <c:scaling>
          <c:orientation val="minMax"/>
        </c:scaling>
        <c:delete val="1"/>
        <c:axPos val="b"/>
        <c:numFmt formatCode="h:mm:ss\ AM/PM;@" sourceLinked="1"/>
        <c:majorTickMark val="out"/>
        <c:minorTickMark val="none"/>
        <c:tickLblPos val="none"/>
        <c:crossAx val="27800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Temps!$B$2</c:f>
          <c:strCache>
            <c:ptCount val="1"/>
            <c:pt idx="0">
              <c:v>BAY II TEMPERATURES Jan.15.2015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Temps!$B$31</c:f>
              <c:strCache>
                <c:ptCount val="1"/>
                <c:pt idx="0">
                  <c:v>T_Bay2_Inlet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Temps!$B$32:$B$1106</c:f>
              <c:numCache>
                <c:formatCode>0.00</c:formatCode>
                <c:ptCount val="1075"/>
                <c:pt idx="0">
                  <c:v>23.512993162605138</c:v>
                </c:pt>
                <c:pt idx="1">
                  <c:v>23.518584519039472</c:v>
                </c:pt>
                <c:pt idx="2">
                  <c:v>23.507917259247471</c:v>
                </c:pt>
                <c:pt idx="3">
                  <c:v>23.504578404858343</c:v>
                </c:pt>
                <c:pt idx="4">
                  <c:v>23.514176457925455</c:v>
                </c:pt>
                <c:pt idx="5">
                  <c:v>23.533152237918802</c:v>
                </c:pt>
                <c:pt idx="6">
                  <c:v>23.508749449099216</c:v>
                </c:pt>
                <c:pt idx="7">
                  <c:v>23.516348279915082</c:v>
                </c:pt>
                <c:pt idx="8">
                  <c:v>23.514292045339843</c:v>
                </c:pt>
                <c:pt idx="9">
                  <c:v>23.52429155876435</c:v>
                </c:pt>
                <c:pt idx="10">
                  <c:v>23.520316326069871</c:v>
                </c:pt>
                <c:pt idx="11">
                  <c:v>23.520700910534149</c:v>
                </c:pt>
                <c:pt idx="12">
                  <c:v>23.512770739553272</c:v>
                </c:pt>
                <c:pt idx="13">
                  <c:v>23.503152430918455</c:v>
                </c:pt>
                <c:pt idx="14">
                  <c:v>23.493682673081171</c:v>
                </c:pt>
                <c:pt idx="15">
                  <c:v>23.500791205954858</c:v>
                </c:pt>
                <c:pt idx="16">
                  <c:v>23.491404248186345</c:v>
                </c:pt>
                <c:pt idx="17">
                  <c:v>23.490819928449213</c:v>
                </c:pt>
                <c:pt idx="18">
                  <c:v>23.504658348185185</c:v>
                </c:pt>
                <c:pt idx="19">
                  <c:v>23.506323929438953</c:v>
                </c:pt>
                <c:pt idx="20">
                  <c:v>23.499517748671277</c:v>
                </c:pt>
                <c:pt idx="21">
                  <c:v>23.49679220068726</c:v>
                </c:pt>
                <c:pt idx="22">
                  <c:v>23.491026723555045</c:v>
                </c:pt>
                <c:pt idx="23">
                  <c:v>23.508010407714625</c:v>
                </c:pt>
                <c:pt idx="24">
                  <c:v>23.491860159258405</c:v>
                </c:pt>
                <c:pt idx="25">
                  <c:v>23.503095457198292</c:v>
                </c:pt>
                <c:pt idx="26">
                  <c:v>23.510187521995839</c:v>
                </c:pt>
                <c:pt idx="27">
                  <c:v>23.498123501204059</c:v>
                </c:pt>
                <c:pt idx="28">
                  <c:v>23.500932510706917</c:v>
                </c:pt>
                <c:pt idx="29">
                  <c:v>23.508748778746941</c:v>
                </c:pt>
                <c:pt idx="30">
                  <c:v>23.505538352045836</c:v>
                </c:pt>
                <c:pt idx="31">
                  <c:v>23.4971725604703</c:v>
                </c:pt>
                <c:pt idx="32">
                  <c:v>23.511932179992975</c:v>
                </c:pt>
                <c:pt idx="33">
                  <c:v>23.524595979858795</c:v>
                </c:pt>
                <c:pt idx="34">
                  <c:v>23.514046427897213</c:v>
                </c:pt>
                <c:pt idx="35">
                  <c:v>23.516371218991178</c:v>
                </c:pt>
                <c:pt idx="36">
                  <c:v>23.51324113687161</c:v>
                </c:pt>
                <c:pt idx="37">
                  <c:v>23.530521616943066</c:v>
                </c:pt>
                <c:pt idx="38">
                  <c:v>23.520674078428847</c:v>
                </c:pt>
                <c:pt idx="39">
                  <c:v>23.523161265147159</c:v>
                </c:pt>
                <c:pt idx="40">
                  <c:v>23.518491205184223</c:v>
                </c:pt>
                <c:pt idx="41">
                  <c:v>23.515363905510238</c:v>
                </c:pt>
                <c:pt idx="42">
                  <c:v>23.51687021043325</c:v>
                </c:pt>
                <c:pt idx="43">
                  <c:v>23.519502815815713</c:v>
                </c:pt>
                <c:pt idx="44">
                  <c:v>23.837183549336881</c:v>
                </c:pt>
                <c:pt idx="45">
                  <c:v>24.407647501850843</c:v>
                </c:pt>
                <c:pt idx="46">
                  <c:v>23.885376574848948</c:v>
                </c:pt>
                <c:pt idx="47">
                  <c:v>23.881415074956024</c:v>
                </c:pt>
                <c:pt idx="48">
                  <c:v>23.927310514718542</c:v>
                </c:pt>
                <c:pt idx="49">
                  <c:v>24.034779836219105</c:v>
                </c:pt>
                <c:pt idx="50">
                  <c:v>24.086047124160512</c:v>
                </c:pt>
                <c:pt idx="51">
                  <c:v>24.169366641007105</c:v>
                </c:pt>
                <c:pt idx="52">
                  <c:v>24.242145481301737</c:v>
                </c:pt>
                <c:pt idx="53">
                  <c:v>24.296489185120176</c:v>
                </c:pt>
                <c:pt idx="54">
                  <c:v>24.37353050891603</c:v>
                </c:pt>
                <c:pt idx="55">
                  <c:v>24.458562915592612</c:v>
                </c:pt>
                <c:pt idx="56">
                  <c:v>24.582208900309354</c:v>
                </c:pt>
                <c:pt idx="57">
                  <c:v>24.650700952673983</c:v>
                </c:pt>
                <c:pt idx="58">
                  <c:v>24.730003653972499</c:v>
                </c:pt>
                <c:pt idx="59">
                  <c:v>24.830105629085793</c:v>
                </c:pt>
                <c:pt idx="60">
                  <c:v>24.855714416635998</c:v>
                </c:pt>
                <c:pt idx="61">
                  <c:v>24.914710921810514</c:v>
                </c:pt>
                <c:pt idx="62">
                  <c:v>24.970318165668978</c:v>
                </c:pt>
                <c:pt idx="63">
                  <c:v>25.011862104342576</c:v>
                </c:pt>
                <c:pt idx="64">
                  <c:v>25.038819422696101</c:v>
                </c:pt>
                <c:pt idx="65">
                  <c:v>25.037675360779893</c:v>
                </c:pt>
                <c:pt idx="66">
                  <c:v>25.046855829435835</c:v>
                </c:pt>
                <c:pt idx="67">
                  <c:v>25.055020495454308</c:v>
                </c:pt>
                <c:pt idx="68">
                  <c:v>25.05589268248815</c:v>
                </c:pt>
                <c:pt idx="69">
                  <c:v>25.053445291988787</c:v>
                </c:pt>
                <c:pt idx="70">
                  <c:v>25.06343577517006</c:v>
                </c:pt>
                <c:pt idx="71">
                  <c:v>25.073257628950415</c:v>
                </c:pt>
                <c:pt idx="72">
                  <c:v>25.087333164779704</c:v>
                </c:pt>
                <c:pt idx="73">
                  <c:v>25.107989510995797</c:v>
                </c:pt>
                <c:pt idx="74">
                  <c:v>25.140583467457173</c:v>
                </c:pt>
                <c:pt idx="75">
                  <c:v>25.155278754994658</c:v>
                </c:pt>
                <c:pt idx="76">
                  <c:v>25.177705742522502</c:v>
                </c:pt>
                <c:pt idx="77">
                  <c:v>25.202492907714642</c:v>
                </c:pt>
                <c:pt idx="78">
                  <c:v>25.222624623976309</c:v>
                </c:pt>
                <c:pt idx="79">
                  <c:v>25.232045940262402</c:v>
                </c:pt>
                <c:pt idx="80">
                  <c:v>25.268038159406981</c:v>
                </c:pt>
                <c:pt idx="81">
                  <c:v>25.282387110985873</c:v>
                </c:pt>
                <c:pt idx="82">
                  <c:v>25.301259657473096</c:v>
                </c:pt>
                <c:pt idx="83">
                  <c:v>25.324291728667315</c:v>
                </c:pt>
                <c:pt idx="84">
                  <c:v>25.356674800677265</c:v>
                </c:pt>
                <c:pt idx="85">
                  <c:v>25.396375696724672</c:v>
                </c:pt>
                <c:pt idx="86">
                  <c:v>25.408003448956293</c:v>
                </c:pt>
                <c:pt idx="87">
                  <c:v>25.443046181863892</c:v>
                </c:pt>
                <c:pt idx="88">
                  <c:v>25.487939639388397</c:v>
                </c:pt>
                <c:pt idx="89">
                  <c:v>25.520890788797711</c:v>
                </c:pt>
                <c:pt idx="90">
                  <c:v>25.5543044751366</c:v>
                </c:pt>
                <c:pt idx="91">
                  <c:v>25.577157995604928</c:v>
                </c:pt>
                <c:pt idx="92">
                  <c:v>25.603022155402254</c:v>
                </c:pt>
                <c:pt idx="93">
                  <c:v>25.644912687687711</c:v>
                </c:pt>
                <c:pt idx="94">
                  <c:v>25.667766762667238</c:v>
                </c:pt>
                <c:pt idx="95">
                  <c:v>25.704296210007229</c:v>
                </c:pt>
                <c:pt idx="96">
                  <c:v>25.728432249356111</c:v>
                </c:pt>
                <c:pt idx="97">
                  <c:v>25.737801852967277</c:v>
                </c:pt>
                <c:pt idx="98">
                  <c:v>25.768533486128273</c:v>
                </c:pt>
                <c:pt idx="99">
                  <c:v>25.808253069266456</c:v>
                </c:pt>
                <c:pt idx="100">
                  <c:v>25.833722235649205</c:v>
                </c:pt>
                <c:pt idx="101">
                  <c:v>25.859625610066587</c:v>
                </c:pt>
                <c:pt idx="102">
                  <c:v>25.881339583821852</c:v>
                </c:pt>
                <c:pt idx="103">
                  <c:v>25.905699925517709</c:v>
                </c:pt>
                <c:pt idx="104">
                  <c:v>25.927137444452068</c:v>
                </c:pt>
                <c:pt idx="105">
                  <c:v>25.949627007383093</c:v>
                </c:pt>
                <c:pt idx="106">
                  <c:v>25.963587261359596</c:v>
                </c:pt>
                <c:pt idx="107">
                  <c:v>25.99394928563477</c:v>
                </c:pt>
                <c:pt idx="108">
                  <c:v>26.021504804639548</c:v>
                </c:pt>
                <c:pt idx="109">
                  <c:v>26.043871522309278</c:v>
                </c:pt>
                <c:pt idx="110">
                  <c:v>26.064320834611024</c:v>
                </c:pt>
                <c:pt idx="111">
                  <c:v>26.27566568751897</c:v>
                </c:pt>
                <c:pt idx="112">
                  <c:v>26.306571508300856</c:v>
                </c:pt>
                <c:pt idx="113">
                  <c:v>26.331360799834794</c:v>
                </c:pt>
                <c:pt idx="114">
                  <c:v>26.355676780448331</c:v>
                </c:pt>
                <c:pt idx="115">
                  <c:v>26.380070038356074</c:v>
                </c:pt>
                <c:pt idx="116">
                  <c:v>26.380070038356074</c:v>
                </c:pt>
                <c:pt idx="117">
                  <c:v>26.70335871058407</c:v>
                </c:pt>
                <c:pt idx="118">
                  <c:v>26.733667460592009</c:v>
                </c:pt>
                <c:pt idx="119">
                  <c:v>26.739960964211736</c:v>
                </c:pt>
                <c:pt idx="120">
                  <c:v>26.858112744668947</c:v>
                </c:pt>
                <c:pt idx="121">
                  <c:v>26.865337293777635</c:v>
                </c:pt>
                <c:pt idx="122">
                  <c:v>26.89518909264951</c:v>
                </c:pt>
                <c:pt idx="123">
                  <c:v>26.910573872482313</c:v>
                </c:pt>
                <c:pt idx="124">
                  <c:v>26.932164434831265</c:v>
                </c:pt>
                <c:pt idx="125">
                  <c:v>26.96598179660495</c:v>
                </c:pt>
                <c:pt idx="126">
                  <c:v>26.973181069612597</c:v>
                </c:pt>
                <c:pt idx="127">
                  <c:v>27.001243486653408</c:v>
                </c:pt>
                <c:pt idx="128">
                  <c:v>27.012368825188219</c:v>
                </c:pt>
                <c:pt idx="129">
                  <c:v>27.029276305366736</c:v>
                </c:pt>
                <c:pt idx="130">
                  <c:v>27.065189518650953</c:v>
                </c:pt>
                <c:pt idx="131">
                  <c:v>27.082599556423634</c:v>
                </c:pt>
                <c:pt idx="132">
                  <c:v>27.117907989117541</c:v>
                </c:pt>
                <c:pt idx="133">
                  <c:v>27.142310603875753</c:v>
                </c:pt>
                <c:pt idx="134">
                  <c:v>27.164899765748888</c:v>
                </c:pt>
                <c:pt idx="135">
                  <c:v>27.200548314069785</c:v>
                </c:pt>
                <c:pt idx="136">
                  <c:v>27.231006954170162</c:v>
                </c:pt>
                <c:pt idx="137">
                  <c:v>27.258187054814314</c:v>
                </c:pt>
                <c:pt idx="138">
                  <c:v>27.284561794936497</c:v>
                </c:pt>
                <c:pt idx="139">
                  <c:v>27.308416716142105</c:v>
                </c:pt>
                <c:pt idx="140">
                  <c:v>27.328073001506741</c:v>
                </c:pt>
                <c:pt idx="141">
                  <c:v>27.358390610092268</c:v>
                </c:pt>
                <c:pt idx="142">
                  <c:v>27.374611574979014</c:v>
                </c:pt>
                <c:pt idx="143">
                  <c:v>27.413730164109996</c:v>
                </c:pt>
                <c:pt idx="144">
                  <c:v>27.436019373431517</c:v>
                </c:pt>
                <c:pt idx="145">
                  <c:v>27.441537364926678</c:v>
                </c:pt>
                <c:pt idx="146">
                  <c:v>27.457421931141315</c:v>
                </c:pt>
                <c:pt idx="147">
                  <c:v>27.484120304859267</c:v>
                </c:pt>
                <c:pt idx="148">
                  <c:v>27.50073749079657</c:v>
                </c:pt>
                <c:pt idx="149">
                  <c:v>27.534218925979115</c:v>
                </c:pt>
                <c:pt idx="150">
                  <c:v>27.559807845242428</c:v>
                </c:pt>
                <c:pt idx="151">
                  <c:v>27.5765953198033</c:v>
                </c:pt>
                <c:pt idx="152">
                  <c:v>27.592349618312053</c:v>
                </c:pt>
                <c:pt idx="153">
                  <c:v>27.62382133144996</c:v>
                </c:pt>
                <c:pt idx="154">
                  <c:v>27.638037408060789</c:v>
                </c:pt>
                <c:pt idx="155">
                  <c:v>27.660479186006732</c:v>
                </c:pt>
                <c:pt idx="156">
                  <c:v>27.671660945085531</c:v>
                </c:pt>
                <c:pt idx="157">
                  <c:v>27.70820465331515</c:v>
                </c:pt>
                <c:pt idx="158">
                  <c:v>27.723608017376243</c:v>
                </c:pt>
                <c:pt idx="159">
                  <c:v>27.742363846380602</c:v>
                </c:pt>
                <c:pt idx="160">
                  <c:v>27.76299950831892</c:v>
                </c:pt>
                <c:pt idx="161">
                  <c:v>27.776433299287312</c:v>
                </c:pt>
                <c:pt idx="162">
                  <c:v>27.79718426023549</c:v>
                </c:pt>
                <c:pt idx="163">
                  <c:v>27.831747252704382</c:v>
                </c:pt>
                <c:pt idx="164">
                  <c:v>27.849706699820121</c:v>
                </c:pt>
                <c:pt idx="165">
                  <c:v>27.874538459904446</c:v>
                </c:pt>
                <c:pt idx="166">
                  <c:v>27.883654615806993</c:v>
                </c:pt>
                <c:pt idx="167">
                  <c:v>27.913773360052168</c:v>
                </c:pt>
                <c:pt idx="168">
                  <c:v>27.9240680855692</c:v>
                </c:pt>
                <c:pt idx="169">
                  <c:v>27.934391381088382</c:v>
                </c:pt>
                <c:pt idx="170">
                  <c:v>27.954901038123907</c:v>
                </c:pt>
                <c:pt idx="171">
                  <c:v>27.975629179887825</c:v>
                </c:pt>
                <c:pt idx="172">
                  <c:v>27.980473491341105</c:v>
                </c:pt>
                <c:pt idx="173">
                  <c:v>28.012116080117053</c:v>
                </c:pt>
                <c:pt idx="174">
                  <c:v>28.024892062006106</c:v>
                </c:pt>
                <c:pt idx="175">
                  <c:v>28.05144225822885</c:v>
                </c:pt>
                <c:pt idx="176">
                  <c:v>28.059562493443611</c:v>
                </c:pt>
                <c:pt idx="177">
                  <c:v>28.080876759318837</c:v>
                </c:pt>
                <c:pt idx="178">
                  <c:v>28.094904032051602</c:v>
                </c:pt>
                <c:pt idx="179">
                  <c:v>28.116650735638629</c:v>
                </c:pt>
                <c:pt idx="180">
                  <c:v>28.126523977162663</c:v>
                </c:pt>
                <c:pt idx="181">
                  <c:v>28.171866712843968</c:v>
                </c:pt>
                <c:pt idx="182">
                  <c:v>28.181151306370058</c:v>
                </c:pt>
                <c:pt idx="183">
                  <c:v>28.209450351005426</c:v>
                </c:pt>
                <c:pt idx="184">
                  <c:v>28.241500863997729</c:v>
                </c:pt>
                <c:pt idx="185">
                  <c:v>28.249503241701174</c:v>
                </c:pt>
                <c:pt idx="186">
                  <c:v>28.27196780012471</c:v>
                </c:pt>
                <c:pt idx="187">
                  <c:v>28.281225046392613</c:v>
                </c:pt>
                <c:pt idx="188">
                  <c:v>28.320441539830764</c:v>
                </c:pt>
                <c:pt idx="189">
                  <c:v>28.319492127086431</c:v>
                </c:pt>
                <c:pt idx="190">
                  <c:v>28.32383616045048</c:v>
                </c:pt>
                <c:pt idx="191">
                  <c:v>28.412712189736027</c:v>
                </c:pt>
                <c:pt idx="192">
                  <c:v>28.43176163369548</c:v>
                </c:pt>
                <c:pt idx="193">
                  <c:v>28.456099145697234</c:v>
                </c:pt>
                <c:pt idx="194">
                  <c:v>28.467392070831099</c:v>
                </c:pt>
                <c:pt idx="195">
                  <c:v>28.479348195177732</c:v>
                </c:pt>
                <c:pt idx="196">
                  <c:v>28.504955353492392</c:v>
                </c:pt>
                <c:pt idx="197">
                  <c:v>28.519494080758612</c:v>
                </c:pt>
                <c:pt idx="198">
                  <c:v>28.539798165861189</c:v>
                </c:pt>
                <c:pt idx="199">
                  <c:v>28.556742295395768</c:v>
                </c:pt>
                <c:pt idx="200">
                  <c:v>28.557972477794316</c:v>
                </c:pt>
                <c:pt idx="201">
                  <c:v>28.980473878360787</c:v>
                </c:pt>
                <c:pt idx="202">
                  <c:v>29.005877166411029</c:v>
                </c:pt>
                <c:pt idx="203">
                  <c:v>29.069779347961564</c:v>
                </c:pt>
                <c:pt idx="204">
                  <c:v>29.2074926564609</c:v>
                </c:pt>
                <c:pt idx="205">
                  <c:v>29.245610912337018</c:v>
                </c:pt>
                <c:pt idx="206">
                  <c:v>29.285565245201287</c:v>
                </c:pt>
                <c:pt idx="207">
                  <c:v>29.333284260444962</c:v>
                </c:pt>
                <c:pt idx="208">
                  <c:v>29.379838468208384</c:v>
                </c:pt>
                <c:pt idx="209">
                  <c:v>29.414231084013895</c:v>
                </c:pt>
                <c:pt idx="210">
                  <c:v>29.46178564778948</c:v>
                </c:pt>
                <c:pt idx="211">
                  <c:v>29.531027290268803</c:v>
                </c:pt>
                <c:pt idx="212">
                  <c:v>29.57046702604482</c:v>
                </c:pt>
                <c:pt idx="213">
                  <c:v>29.603546872171339</c:v>
                </c:pt>
                <c:pt idx="214">
                  <c:v>29.664427061188476</c:v>
                </c:pt>
                <c:pt idx="215">
                  <c:v>29.708528337961496</c:v>
                </c:pt>
                <c:pt idx="216">
                  <c:v>29.752627762531066</c:v>
                </c:pt>
                <c:pt idx="217">
                  <c:v>29.777366416326384</c:v>
                </c:pt>
                <c:pt idx="218">
                  <c:v>29.806438026649971</c:v>
                </c:pt>
                <c:pt idx="219">
                  <c:v>29.846601401598079</c:v>
                </c:pt>
                <c:pt idx="220">
                  <c:v>29.864851494838891</c:v>
                </c:pt>
                <c:pt idx="221">
                  <c:v>29.886244370712021</c:v>
                </c:pt>
                <c:pt idx="222">
                  <c:v>29.898539330832232</c:v>
                </c:pt>
                <c:pt idx="223">
                  <c:v>29.948587140163188</c:v>
                </c:pt>
                <c:pt idx="224">
                  <c:v>29.98365391611252</c:v>
                </c:pt>
                <c:pt idx="225">
                  <c:v>30.005562688429791</c:v>
                </c:pt>
                <c:pt idx="226">
                  <c:v>30.264318031694817</c:v>
                </c:pt>
                <c:pt idx="227">
                  <c:v>30.292721522444367</c:v>
                </c:pt>
                <c:pt idx="228">
                  <c:v>30.326059232709181</c:v>
                </c:pt>
                <c:pt idx="229">
                  <c:v>30.360471220927497</c:v>
                </c:pt>
                <c:pt idx="230">
                  <c:v>30.399773243527903</c:v>
                </c:pt>
                <c:pt idx="231">
                  <c:v>30.41130711778537</c:v>
                </c:pt>
                <c:pt idx="232">
                  <c:v>30.466241533718296</c:v>
                </c:pt>
                <c:pt idx="233">
                  <c:v>30.521817891547872</c:v>
                </c:pt>
                <c:pt idx="234">
                  <c:v>30.561889668642049</c:v>
                </c:pt>
                <c:pt idx="235">
                  <c:v>30.606978186852416</c:v>
                </c:pt>
                <c:pt idx="236">
                  <c:v>30.637195063687294</c:v>
                </c:pt>
                <c:pt idx="237">
                  <c:v>30.674150494843659</c:v>
                </c:pt>
                <c:pt idx="238">
                  <c:v>30.710001328051138</c:v>
                </c:pt>
                <c:pt idx="239">
                  <c:v>30.740804086192203</c:v>
                </c:pt>
                <c:pt idx="240">
                  <c:v>30.795249688047083</c:v>
                </c:pt>
                <c:pt idx="241">
                  <c:v>30.814610405790273</c:v>
                </c:pt>
                <c:pt idx="242">
                  <c:v>30.867993129201206</c:v>
                </c:pt>
                <c:pt idx="243">
                  <c:v>30.901660473910262</c:v>
                </c:pt>
                <c:pt idx="244">
                  <c:v>30.922236854673521</c:v>
                </c:pt>
                <c:pt idx="245">
                  <c:v>30.921881119152538</c:v>
                </c:pt>
                <c:pt idx="246">
                  <c:v>30.94565545026893</c:v>
                </c:pt>
                <c:pt idx="247">
                  <c:v>30.956243581612217</c:v>
                </c:pt>
                <c:pt idx="248">
                  <c:v>30.976849791882977</c:v>
                </c:pt>
                <c:pt idx="249">
                  <c:v>30.998906347852095</c:v>
                </c:pt>
                <c:pt idx="250">
                  <c:v>31.018050556061464</c:v>
                </c:pt>
                <c:pt idx="251">
                  <c:v>31.033427848512456</c:v>
                </c:pt>
                <c:pt idx="252">
                  <c:v>31.081011037949743</c:v>
                </c:pt>
                <c:pt idx="253">
                  <c:v>31.095324933568193</c:v>
                </c:pt>
                <c:pt idx="254">
                  <c:v>31.117851155509747</c:v>
                </c:pt>
                <c:pt idx="255">
                  <c:v>31.176654380305472</c:v>
                </c:pt>
                <c:pt idx="256">
                  <c:v>31.200383515296181</c:v>
                </c:pt>
                <c:pt idx="257">
                  <c:v>31.225973580983581</c:v>
                </c:pt>
                <c:pt idx="258">
                  <c:v>31.274824400335184</c:v>
                </c:pt>
                <c:pt idx="259">
                  <c:v>31.286883407201458</c:v>
                </c:pt>
                <c:pt idx="260">
                  <c:v>31.32165635513282</c:v>
                </c:pt>
                <c:pt idx="261">
                  <c:v>31.333687058598315</c:v>
                </c:pt>
                <c:pt idx="262">
                  <c:v>31.36963685823477</c:v>
                </c:pt>
                <c:pt idx="263">
                  <c:v>31.391529136354116</c:v>
                </c:pt>
                <c:pt idx="264">
                  <c:v>31.418779837358354</c:v>
                </c:pt>
                <c:pt idx="265">
                  <c:v>31.427618924156299</c:v>
                </c:pt>
                <c:pt idx="266">
                  <c:v>31.457569496200627</c:v>
                </c:pt>
                <c:pt idx="267">
                  <c:v>31.486197545984915</c:v>
                </c:pt>
                <c:pt idx="268">
                  <c:v>31.526833028837636</c:v>
                </c:pt>
                <c:pt idx="269">
                  <c:v>31.541953992419735</c:v>
                </c:pt>
                <c:pt idx="270">
                  <c:v>31.573375949177819</c:v>
                </c:pt>
                <c:pt idx="271">
                  <c:v>31.596447492089094</c:v>
                </c:pt>
                <c:pt idx="272">
                  <c:v>31.624351153511054</c:v>
                </c:pt>
                <c:pt idx="273">
                  <c:v>31.646763992837897</c:v>
                </c:pt>
                <c:pt idx="274">
                  <c:v>31.650698125686038</c:v>
                </c:pt>
                <c:pt idx="275">
                  <c:v>31.682825850493153</c:v>
                </c:pt>
                <c:pt idx="276">
                  <c:v>31.698225983312064</c:v>
                </c:pt>
                <c:pt idx="277">
                  <c:v>31.701860859644722</c:v>
                </c:pt>
                <c:pt idx="278">
                  <c:v>31.706211591828584</c:v>
                </c:pt>
                <c:pt idx="279">
                  <c:v>31.711382561568218</c:v>
                </c:pt>
                <c:pt idx="280">
                  <c:v>31.727146928288182</c:v>
                </c:pt>
                <c:pt idx="281">
                  <c:v>31.738879736480708</c:v>
                </c:pt>
                <c:pt idx="282">
                  <c:v>31.751685752356526</c:v>
                </c:pt>
                <c:pt idx="283">
                  <c:v>31.778573630171124</c:v>
                </c:pt>
                <c:pt idx="284">
                  <c:v>31.795896259068737</c:v>
                </c:pt>
                <c:pt idx="285">
                  <c:v>31.822189309602063</c:v>
                </c:pt>
                <c:pt idx="286">
                  <c:v>31.842294427875355</c:v>
                </c:pt>
                <c:pt idx="287">
                  <c:v>31.876656994841809</c:v>
                </c:pt>
                <c:pt idx="288">
                  <c:v>31.899599846661829</c:v>
                </c:pt>
                <c:pt idx="289">
                  <c:v>31.930931863852805</c:v>
                </c:pt>
                <c:pt idx="290">
                  <c:v>31.958098439364626</c:v>
                </c:pt>
                <c:pt idx="291">
                  <c:v>31.979213881925016</c:v>
                </c:pt>
                <c:pt idx="292">
                  <c:v>32.025013843555342</c:v>
                </c:pt>
                <c:pt idx="293">
                  <c:v>32.034222370609029</c:v>
                </c:pt>
                <c:pt idx="294">
                  <c:v>32.050447472960087</c:v>
                </c:pt>
                <c:pt idx="295">
                  <c:v>32.113365955278709</c:v>
                </c:pt>
                <c:pt idx="296">
                  <c:v>32.161952131947295</c:v>
                </c:pt>
                <c:pt idx="297">
                  <c:v>32.193714336879751</c:v>
                </c:pt>
                <c:pt idx="298">
                  <c:v>32.226390667563514</c:v>
                </c:pt>
                <c:pt idx="299">
                  <c:v>32.280836198934864</c:v>
                </c:pt>
                <c:pt idx="300">
                  <c:v>32.310298364585449</c:v>
                </c:pt>
                <c:pt idx="301">
                  <c:v>32.347605922820939</c:v>
                </c:pt>
                <c:pt idx="302">
                  <c:v>32.400681294359174</c:v>
                </c:pt>
                <c:pt idx="303">
                  <c:v>32.455092371653066</c:v>
                </c:pt>
                <c:pt idx="304">
                  <c:v>32.511782473300109</c:v>
                </c:pt>
                <c:pt idx="305">
                  <c:v>32.574378161014955</c:v>
                </c:pt>
                <c:pt idx="306">
                  <c:v>32.64047884054267</c:v>
                </c:pt>
                <c:pt idx="307">
                  <c:v>32.703687534070646</c:v>
                </c:pt>
                <c:pt idx="308">
                  <c:v>32.784408212104218</c:v>
                </c:pt>
                <c:pt idx="309">
                  <c:v>32.891743059594418</c:v>
                </c:pt>
                <c:pt idx="310">
                  <c:v>32.955748728679296</c:v>
                </c:pt>
                <c:pt idx="311">
                  <c:v>33.067107110204354</c:v>
                </c:pt>
                <c:pt idx="312">
                  <c:v>33.169669884073834</c:v>
                </c:pt>
                <c:pt idx="313">
                  <c:v>33.303655529839553</c:v>
                </c:pt>
                <c:pt idx="314">
                  <c:v>33.390286665001248</c:v>
                </c:pt>
                <c:pt idx="315">
                  <c:v>33.503829101022326</c:v>
                </c:pt>
                <c:pt idx="316">
                  <c:v>33.62430566277316</c:v>
                </c:pt>
                <c:pt idx="317">
                  <c:v>33.727937781842883</c:v>
                </c:pt>
                <c:pt idx="318">
                  <c:v>33.855785804949285</c:v>
                </c:pt>
                <c:pt idx="319">
                  <c:v>33.942326723105616</c:v>
                </c:pt>
                <c:pt idx="320">
                  <c:v>34.053651687529481</c:v>
                </c:pt>
                <c:pt idx="321">
                  <c:v>34.171300810259709</c:v>
                </c:pt>
                <c:pt idx="322">
                  <c:v>34.237303844947917</c:v>
                </c:pt>
                <c:pt idx="323">
                  <c:v>34.666510779442639</c:v>
                </c:pt>
                <c:pt idx="324">
                  <c:v>34.765830507646996</c:v>
                </c:pt>
                <c:pt idx="325">
                  <c:v>34.867010479544994</c:v>
                </c:pt>
                <c:pt idx="326">
                  <c:v>34.955822890733863</c:v>
                </c:pt>
                <c:pt idx="327">
                  <c:v>35.070760578343673</c:v>
                </c:pt>
                <c:pt idx="328">
                  <c:v>35.140080250581178</c:v>
                </c:pt>
                <c:pt idx="329">
                  <c:v>35.232700299767536</c:v>
                </c:pt>
                <c:pt idx="330">
                  <c:v>35.352326183305131</c:v>
                </c:pt>
                <c:pt idx="331">
                  <c:v>35.449841276303665</c:v>
                </c:pt>
                <c:pt idx="332">
                  <c:v>35.536111485148439</c:v>
                </c:pt>
                <c:pt idx="333">
                  <c:v>35.635189742106597</c:v>
                </c:pt>
                <c:pt idx="334">
                  <c:v>35.739574539905298</c:v>
                </c:pt>
                <c:pt idx="335">
                  <c:v>35.817578058320649</c:v>
                </c:pt>
                <c:pt idx="336">
                  <c:v>35.899029766846468</c:v>
                </c:pt>
                <c:pt idx="337">
                  <c:v>35.996178184587308</c:v>
                </c:pt>
                <c:pt idx="338">
                  <c:v>36.06042482005499</c:v>
                </c:pt>
                <c:pt idx="339">
                  <c:v>36.133341730245334</c:v>
                </c:pt>
                <c:pt idx="340">
                  <c:v>36.215337403923343</c:v>
                </c:pt>
                <c:pt idx="341">
                  <c:v>36.316616090966399</c:v>
                </c:pt>
                <c:pt idx="342">
                  <c:v>36.384626085757311</c:v>
                </c:pt>
                <c:pt idx="343">
                  <c:v>36.43940846881533</c:v>
                </c:pt>
                <c:pt idx="344">
                  <c:v>36.480084328229083</c:v>
                </c:pt>
                <c:pt idx="345">
                  <c:v>36.548368072573261</c:v>
                </c:pt>
                <c:pt idx="346">
                  <c:v>36.586782098810893</c:v>
                </c:pt>
                <c:pt idx="347">
                  <c:v>36.626411055045686</c:v>
                </c:pt>
                <c:pt idx="348">
                  <c:v>36.672314340921652</c:v>
                </c:pt>
                <c:pt idx="349">
                  <c:v>36.741985897704936</c:v>
                </c:pt>
                <c:pt idx="350">
                  <c:v>36.787720964246603</c:v>
                </c:pt>
                <c:pt idx="351">
                  <c:v>36.835978189575854</c:v>
                </c:pt>
                <c:pt idx="352">
                  <c:v>36.887100969462644</c:v>
                </c:pt>
                <c:pt idx="353">
                  <c:v>36.94224847439078</c:v>
                </c:pt>
                <c:pt idx="354">
                  <c:v>36.983323942058789</c:v>
                </c:pt>
                <c:pt idx="355">
                  <c:v>37.01643365939335</c:v>
                </c:pt>
                <c:pt idx="356">
                  <c:v>37.076425337490896</c:v>
                </c:pt>
                <c:pt idx="357">
                  <c:v>37.117700775579458</c:v>
                </c:pt>
                <c:pt idx="358">
                  <c:v>37.163719074481008</c:v>
                </c:pt>
                <c:pt idx="359">
                  <c:v>37.216736296237251</c:v>
                </c:pt>
                <c:pt idx="360">
                  <c:v>37.261355104637985</c:v>
                </c:pt>
                <c:pt idx="361">
                  <c:v>37.340799583798969</c:v>
                </c:pt>
                <c:pt idx="362">
                  <c:v>37.387988985280558</c:v>
                </c:pt>
                <c:pt idx="363">
                  <c:v>37.43640008316811</c:v>
                </c:pt>
                <c:pt idx="364">
                  <c:v>37.502236707686052</c:v>
                </c:pt>
                <c:pt idx="365">
                  <c:v>37.534150972054341</c:v>
                </c:pt>
                <c:pt idx="366">
                  <c:v>37.58206872948773</c:v>
                </c:pt>
                <c:pt idx="367">
                  <c:v>37.628287644819615</c:v>
                </c:pt>
                <c:pt idx="368">
                  <c:v>37.653759110137315</c:v>
                </c:pt>
                <c:pt idx="369">
                  <c:v>37.6850985600814</c:v>
                </c:pt>
                <c:pt idx="370">
                  <c:v>37.707197235709408</c:v>
                </c:pt>
                <c:pt idx="371">
                  <c:v>37.723116454051898</c:v>
                </c:pt>
                <c:pt idx="372">
                  <c:v>37.76387209458494</c:v>
                </c:pt>
                <c:pt idx="373">
                  <c:v>37.795745348438651</c:v>
                </c:pt>
                <c:pt idx="374">
                  <c:v>37.832259309972322</c:v>
                </c:pt>
                <c:pt idx="375">
                  <c:v>37.88804641119831</c:v>
                </c:pt>
                <c:pt idx="376">
                  <c:v>37.925983474789817</c:v>
                </c:pt>
                <c:pt idx="377">
                  <c:v>37.978774923615333</c:v>
                </c:pt>
                <c:pt idx="378">
                  <c:v>38.020713760724519</c:v>
                </c:pt>
                <c:pt idx="379">
                  <c:v>38.061825097099479</c:v>
                </c:pt>
                <c:pt idx="380">
                  <c:v>38.124873511934155</c:v>
                </c:pt>
                <c:pt idx="381">
                  <c:v>38.169779506973761</c:v>
                </c:pt>
                <c:pt idx="382">
                  <c:v>38.189065358072199</c:v>
                </c:pt>
                <c:pt idx="383">
                  <c:v>38.224861737647288</c:v>
                </c:pt>
                <c:pt idx="384">
                  <c:v>38.220543122736586</c:v>
                </c:pt>
                <c:pt idx="385">
                  <c:v>38.235026744655883</c:v>
                </c:pt>
                <c:pt idx="386">
                  <c:v>38.247210064128595</c:v>
                </c:pt>
                <c:pt idx="387">
                  <c:v>38.250362499428306</c:v>
                </c:pt>
                <c:pt idx="388">
                  <c:v>38.266588307831192</c:v>
                </c:pt>
                <c:pt idx="389">
                  <c:v>38.290550090269335</c:v>
                </c:pt>
                <c:pt idx="390">
                  <c:v>38.309327598763979</c:v>
                </c:pt>
                <c:pt idx="391">
                  <c:v>38.34298885477412</c:v>
                </c:pt>
                <c:pt idx="392">
                  <c:v>38.374309827744604</c:v>
                </c:pt>
                <c:pt idx="393">
                  <c:v>38.410909067664043</c:v>
                </c:pt>
                <c:pt idx="394">
                  <c:v>38.47074308632952</c:v>
                </c:pt>
                <c:pt idx="395">
                  <c:v>38.53715900343721</c:v>
                </c:pt>
                <c:pt idx="396">
                  <c:v>38.586287563125765</c:v>
                </c:pt>
                <c:pt idx="397">
                  <c:v>38.674156958249803</c:v>
                </c:pt>
                <c:pt idx="398">
                  <c:v>38.734962966570592</c:v>
                </c:pt>
                <c:pt idx="399">
                  <c:v>38.800267725978365</c:v>
                </c:pt>
                <c:pt idx="400">
                  <c:v>38.863389364144957</c:v>
                </c:pt>
                <c:pt idx="401">
                  <c:v>38.940972109869065</c:v>
                </c:pt>
                <c:pt idx="402">
                  <c:v>39.005036625208135</c:v>
                </c:pt>
                <c:pt idx="403">
                  <c:v>39.029287447646361</c:v>
                </c:pt>
                <c:pt idx="404">
                  <c:v>39.112585823919424</c:v>
                </c:pt>
                <c:pt idx="405">
                  <c:v>39.1581847392304</c:v>
                </c:pt>
                <c:pt idx="406">
                  <c:v>39.208451129776357</c:v>
                </c:pt>
                <c:pt idx="407">
                  <c:v>39.247940583084656</c:v>
                </c:pt>
                <c:pt idx="408">
                  <c:v>39.29961376032562</c:v>
                </c:pt>
                <c:pt idx="409">
                  <c:v>39.340626833140725</c:v>
                </c:pt>
                <c:pt idx="410">
                  <c:v>39.382738330865259</c:v>
                </c:pt>
                <c:pt idx="411">
                  <c:v>39.41901494459681</c:v>
                </c:pt>
                <c:pt idx="412">
                  <c:v>39.461154099187119</c:v>
                </c:pt>
                <c:pt idx="413">
                  <c:v>39.490592341315029</c:v>
                </c:pt>
                <c:pt idx="414">
                  <c:v>39.531829415001233</c:v>
                </c:pt>
                <c:pt idx="415">
                  <c:v>39.572350385975895</c:v>
                </c:pt>
                <c:pt idx="416">
                  <c:v>39.592094949754312</c:v>
                </c:pt>
                <c:pt idx="417">
                  <c:v>39.619682165104095</c:v>
                </c:pt>
                <c:pt idx="418">
                  <c:v>39.649617297007588</c:v>
                </c:pt>
                <c:pt idx="419">
                  <c:v>39.69529748975291</c:v>
                </c:pt>
                <c:pt idx="420">
                  <c:v>39.733078606885883</c:v>
                </c:pt>
                <c:pt idx="421">
                  <c:v>39.779684225137522</c:v>
                </c:pt>
                <c:pt idx="422">
                  <c:v>39.811514124811822</c:v>
                </c:pt>
                <c:pt idx="423">
                  <c:v>39.880276911186009</c:v>
                </c:pt>
                <c:pt idx="424">
                  <c:v>39.909186008052458</c:v>
                </c:pt>
                <c:pt idx="425">
                  <c:v>39.953601367845984</c:v>
                </c:pt>
                <c:pt idx="426">
                  <c:v>39.971887412475418</c:v>
                </c:pt>
                <c:pt idx="427">
                  <c:v>40.010106880032453</c:v>
                </c:pt>
                <c:pt idx="428">
                  <c:v>40.035868132190899</c:v>
                </c:pt>
                <c:pt idx="429">
                  <c:v>40.067033650958223</c:v>
                </c:pt>
                <c:pt idx="430">
                  <c:v>40.087226818101634</c:v>
                </c:pt>
                <c:pt idx="431">
                  <c:v>40.137596924388184</c:v>
                </c:pt>
                <c:pt idx="432">
                  <c:v>40.16796611737383</c:v>
                </c:pt>
                <c:pt idx="433">
                  <c:v>40.192779420128339</c:v>
                </c:pt>
                <c:pt idx="434">
                  <c:v>40.225553653176831</c:v>
                </c:pt>
                <c:pt idx="435">
                  <c:v>40.254892839952262</c:v>
                </c:pt>
                <c:pt idx="436">
                  <c:v>40.278450379141532</c:v>
                </c:pt>
                <c:pt idx="437">
                  <c:v>40.32267790084898</c:v>
                </c:pt>
                <c:pt idx="438">
                  <c:v>40.353034001668725</c:v>
                </c:pt>
                <c:pt idx="439">
                  <c:v>40.397243210408568</c:v>
                </c:pt>
                <c:pt idx="440">
                  <c:v>40.428213738312849</c:v>
                </c:pt>
                <c:pt idx="441">
                  <c:v>40.465081125676896</c:v>
                </c:pt>
                <c:pt idx="442">
                  <c:v>40.515298072999578</c:v>
                </c:pt>
                <c:pt idx="443">
                  <c:v>40.548108971790171</c:v>
                </c:pt>
                <c:pt idx="444">
                  <c:v>40.585131516698205</c:v>
                </c:pt>
                <c:pt idx="445">
                  <c:v>40.635807822573334</c:v>
                </c:pt>
                <c:pt idx="446">
                  <c:v>40.644160488121791</c:v>
                </c:pt>
                <c:pt idx="447">
                  <c:v>40.679685370594186</c:v>
                </c:pt>
                <c:pt idx="448">
                  <c:v>40.724795743519671</c:v>
                </c:pt>
                <c:pt idx="449">
                  <c:v>40.745009711662426</c:v>
                </c:pt>
                <c:pt idx="450">
                  <c:v>40.769606968134624</c:v>
                </c:pt>
                <c:pt idx="451">
                  <c:v>40.784071129704941</c:v>
                </c:pt>
                <c:pt idx="452">
                  <c:v>40.811286672572081</c:v>
                </c:pt>
                <c:pt idx="453">
                  <c:v>40.83590202391288</c:v>
                </c:pt>
                <c:pt idx="454">
                  <c:v>40.867367575339614</c:v>
                </c:pt>
                <c:pt idx="455">
                  <c:v>40.883516715191135</c:v>
                </c:pt>
                <c:pt idx="456">
                  <c:v>40.914479055914853</c:v>
                </c:pt>
                <c:pt idx="457">
                  <c:v>40.929448147073316</c:v>
                </c:pt>
                <c:pt idx="458">
                  <c:v>40.952468029373442</c:v>
                </c:pt>
                <c:pt idx="459">
                  <c:v>40.977610494549566</c:v>
                </c:pt>
                <c:pt idx="460">
                  <c:v>40.99478827410811</c:v>
                </c:pt>
                <c:pt idx="461">
                  <c:v>41.02793902890356</c:v>
                </c:pt>
                <c:pt idx="462">
                  <c:v>41.05358785196335</c:v>
                </c:pt>
                <c:pt idx="463">
                  <c:v>41.086958529745019</c:v>
                </c:pt>
                <c:pt idx="464">
                  <c:v>41.094734426279189</c:v>
                </c:pt>
                <c:pt idx="465">
                  <c:v>41.297586099877542</c:v>
                </c:pt>
                <c:pt idx="466">
                  <c:v>41.317081029439201</c:v>
                </c:pt>
                <c:pt idx="467">
                  <c:v>41.321465067862732</c:v>
                </c:pt>
                <c:pt idx="468">
                  <c:v>41.332304942286463</c:v>
                </c:pt>
                <c:pt idx="469">
                  <c:v>41.340237370066774</c:v>
                </c:pt>
                <c:pt idx="470">
                  <c:v>41.368229774685418</c:v>
                </c:pt>
                <c:pt idx="471">
                  <c:v>41.385192011624653</c:v>
                </c:pt>
                <c:pt idx="472">
                  <c:v>41.390141832024348</c:v>
                </c:pt>
                <c:pt idx="473">
                  <c:v>41.393949487601063</c:v>
                </c:pt>
                <c:pt idx="474">
                  <c:v>41.397493941157443</c:v>
                </c:pt>
                <c:pt idx="475">
                  <c:v>41.403962103069126</c:v>
                </c:pt>
                <c:pt idx="476">
                  <c:v>41.410643944320377</c:v>
                </c:pt>
                <c:pt idx="477">
                  <c:v>41.422683554945422</c:v>
                </c:pt>
                <c:pt idx="478">
                  <c:v>41.41682003887032</c:v>
                </c:pt>
                <c:pt idx="479">
                  <c:v>41.426618314975336</c:v>
                </c:pt>
                <c:pt idx="480">
                  <c:v>41.467341570102086</c:v>
                </c:pt>
                <c:pt idx="481">
                  <c:v>41.474989030695262</c:v>
                </c:pt>
                <c:pt idx="482">
                  <c:v>41.480687996881677</c:v>
                </c:pt>
                <c:pt idx="483">
                  <c:v>41.47547543168227</c:v>
                </c:pt>
                <c:pt idx="484">
                  <c:v>41.486152811822045</c:v>
                </c:pt>
                <c:pt idx="485">
                  <c:v>41.500221639714574</c:v>
                </c:pt>
                <c:pt idx="486">
                  <c:v>41.511367744969426</c:v>
                </c:pt>
                <c:pt idx="487">
                  <c:v>41.518368247706512</c:v>
                </c:pt>
                <c:pt idx="488">
                  <c:v>41.539473072752067</c:v>
                </c:pt>
                <c:pt idx="489">
                  <c:v>41.540835779980121</c:v>
                </c:pt>
                <c:pt idx="490">
                  <c:v>41.550142665082703</c:v>
                </c:pt>
                <c:pt idx="491">
                  <c:v>41.567790142163638</c:v>
                </c:pt>
                <c:pt idx="492">
                  <c:v>41.569953097124205</c:v>
                </c:pt>
                <c:pt idx="493">
                  <c:v>41.575671779993243</c:v>
                </c:pt>
                <c:pt idx="494">
                  <c:v>41.594846189895989</c:v>
                </c:pt>
                <c:pt idx="495">
                  <c:v>41.615572566018329</c:v>
                </c:pt>
                <c:pt idx="496">
                  <c:v>41.627520667120464</c:v>
                </c:pt>
                <c:pt idx="497">
                  <c:v>41.661948231539178</c:v>
                </c:pt>
                <c:pt idx="498">
                  <c:v>41.682660363374644</c:v>
                </c:pt>
                <c:pt idx="499">
                  <c:v>41.700944938273594</c:v>
                </c:pt>
                <c:pt idx="500">
                  <c:v>41.737280732626402</c:v>
                </c:pt>
                <c:pt idx="501">
                  <c:v>41.754671369951019</c:v>
                </c:pt>
                <c:pt idx="502">
                  <c:v>41.790695351654392</c:v>
                </c:pt>
                <c:pt idx="503">
                  <c:v>41.79855386552282</c:v>
                </c:pt>
                <c:pt idx="504">
                  <c:v>41.820544179732686</c:v>
                </c:pt>
                <c:pt idx="505">
                  <c:v>41.829177716201343</c:v>
                </c:pt>
                <c:pt idx="506">
                  <c:v>41.83098525435954</c:v>
                </c:pt>
                <c:pt idx="507">
                  <c:v>41.832755447088623</c:v>
                </c:pt>
                <c:pt idx="508">
                  <c:v>41.822587505971129</c:v>
                </c:pt>
                <c:pt idx="509">
                  <c:v>41.811258624798093</c:v>
                </c:pt>
                <c:pt idx="510">
                  <c:v>41.793438632335445</c:v>
                </c:pt>
                <c:pt idx="511">
                  <c:v>41.781099204202107</c:v>
                </c:pt>
                <c:pt idx="512">
                  <c:v>41.774286717594649</c:v>
                </c:pt>
                <c:pt idx="513">
                  <c:v>41.779827681831641</c:v>
                </c:pt>
                <c:pt idx="514">
                  <c:v>41.78196280970792</c:v>
                </c:pt>
                <c:pt idx="515">
                  <c:v>41.786662103288691</c:v>
                </c:pt>
                <c:pt idx="516">
                  <c:v>41.782489848498308</c:v>
                </c:pt>
                <c:pt idx="517">
                  <c:v>41.800860215417991</c:v>
                </c:pt>
                <c:pt idx="518">
                  <c:v>41.815803847402925</c:v>
                </c:pt>
                <c:pt idx="519">
                  <c:v>41.824701675511676</c:v>
                </c:pt>
                <c:pt idx="520">
                  <c:v>41.829279678747078</c:v>
                </c:pt>
                <c:pt idx="521">
                  <c:v>41.842160164297312</c:v>
                </c:pt>
                <c:pt idx="522">
                  <c:v>41.844986650968693</c:v>
                </c:pt>
                <c:pt idx="523">
                  <c:v>41.870865849386476</c:v>
                </c:pt>
                <c:pt idx="524">
                  <c:v>41.893653680482629</c:v>
                </c:pt>
                <c:pt idx="525">
                  <c:v>41.935999613456161</c:v>
                </c:pt>
                <c:pt idx="526">
                  <c:v>41.955453941704839</c:v>
                </c:pt>
                <c:pt idx="527">
                  <c:v>41.965013691978392</c:v>
                </c:pt>
                <c:pt idx="528">
                  <c:v>41.979504333495541</c:v>
                </c:pt>
                <c:pt idx="529">
                  <c:v>41.973657977868697</c:v>
                </c:pt>
                <c:pt idx="530">
                  <c:v>41.97575093401074</c:v>
                </c:pt>
                <c:pt idx="531">
                  <c:v>41.975720804802528</c:v>
                </c:pt>
                <c:pt idx="532">
                  <c:v>41.960508940864855</c:v>
                </c:pt>
                <c:pt idx="533">
                  <c:v>41.95725627746053</c:v>
                </c:pt>
                <c:pt idx="534">
                  <c:v>41.958150636886231</c:v>
                </c:pt>
                <c:pt idx="535">
                  <c:v>41.952018006506634</c:v>
                </c:pt>
                <c:pt idx="536">
                  <c:v>41.960828788139182</c:v>
                </c:pt>
                <c:pt idx="537">
                  <c:v>41.977154106155169</c:v>
                </c:pt>
                <c:pt idx="538">
                  <c:v>41.985452378333967</c:v>
                </c:pt>
                <c:pt idx="539">
                  <c:v>42.003580918564595</c:v>
                </c:pt>
                <c:pt idx="540">
                  <c:v>42.020824314812465</c:v>
                </c:pt>
                <c:pt idx="541">
                  <c:v>42.032553562255124</c:v>
                </c:pt>
                <c:pt idx="542">
                  <c:v>42.062922073735351</c:v>
                </c:pt>
                <c:pt idx="543">
                  <c:v>42.08924441598694</c:v>
                </c:pt>
                <c:pt idx="544">
                  <c:v>42.112338360347863</c:v>
                </c:pt>
                <c:pt idx="545">
                  <c:v>42.141315664851263</c:v>
                </c:pt>
                <c:pt idx="546">
                  <c:v>42.176532566495204</c:v>
                </c:pt>
                <c:pt idx="547">
                  <c:v>42.177846707781953</c:v>
                </c:pt>
                <c:pt idx="548">
                  <c:v>42.220259310144847</c:v>
                </c:pt>
                <c:pt idx="549">
                  <c:v>42.232406843954919</c:v>
                </c:pt>
                <c:pt idx="550">
                  <c:v>42.246326034766255</c:v>
                </c:pt>
                <c:pt idx="551">
                  <c:v>42.258710236838795</c:v>
                </c:pt>
                <c:pt idx="552">
                  <c:v>42.248022826063583</c:v>
                </c:pt>
                <c:pt idx="553">
                  <c:v>42.223733078567186</c:v>
                </c:pt>
                <c:pt idx="554">
                  <c:v>42.200486508770815</c:v>
                </c:pt>
                <c:pt idx="555">
                  <c:v>42.183892784791887</c:v>
                </c:pt>
                <c:pt idx="556">
                  <c:v>42.165828300297704</c:v>
                </c:pt>
                <c:pt idx="557">
                  <c:v>42.14404055378958</c:v>
                </c:pt>
                <c:pt idx="558">
                  <c:v>42.108103220604569</c:v>
                </c:pt>
                <c:pt idx="559">
                  <c:v>42.105631709117795</c:v>
                </c:pt>
                <c:pt idx="560">
                  <c:v>42.082345545261795</c:v>
                </c:pt>
                <c:pt idx="561">
                  <c:v>42.078838248655494</c:v>
                </c:pt>
                <c:pt idx="562">
                  <c:v>42.063687825286635</c:v>
                </c:pt>
                <c:pt idx="563">
                  <c:v>42.05505350830348</c:v>
                </c:pt>
                <c:pt idx="564">
                  <c:v>42.051286922200198</c:v>
                </c:pt>
                <c:pt idx="565">
                  <c:v>42.048009815425679</c:v>
                </c:pt>
                <c:pt idx="566">
                  <c:v>42.03753624908645</c:v>
                </c:pt>
                <c:pt idx="567">
                  <c:v>42.025750063033591</c:v>
                </c:pt>
                <c:pt idx="568">
                  <c:v>42.021039151688555</c:v>
                </c:pt>
                <c:pt idx="569">
                  <c:v>42.020647938863483</c:v>
                </c:pt>
                <c:pt idx="570">
                  <c:v>42.033472059122737</c:v>
                </c:pt>
                <c:pt idx="571">
                  <c:v>42.055107945495848</c:v>
                </c:pt>
                <c:pt idx="572">
                  <c:v>42.077535534719765</c:v>
                </c:pt>
                <c:pt idx="573">
                  <c:v>42.097310579234168</c:v>
                </c:pt>
                <c:pt idx="574">
                  <c:v>42.121592691001894</c:v>
                </c:pt>
                <c:pt idx="575">
                  <c:v>42.146227482841979</c:v>
                </c:pt>
                <c:pt idx="576">
                  <c:v>42.165678331921725</c:v>
                </c:pt>
                <c:pt idx="577">
                  <c:v>42.170906000849968</c:v>
                </c:pt>
                <c:pt idx="578">
                  <c:v>42.180635290253136</c:v>
                </c:pt>
                <c:pt idx="579">
                  <c:v>42.192422127047642</c:v>
                </c:pt>
                <c:pt idx="580">
                  <c:v>42.178837897987414</c:v>
                </c:pt>
                <c:pt idx="581">
                  <c:v>42.169639859011923</c:v>
                </c:pt>
                <c:pt idx="582">
                  <c:v>42.157652809259297</c:v>
                </c:pt>
                <c:pt idx="583">
                  <c:v>42.1341144719268</c:v>
                </c:pt>
                <c:pt idx="584">
                  <c:v>42.123288246000783</c:v>
                </c:pt>
                <c:pt idx="585">
                  <c:v>42.109344054835859</c:v>
                </c:pt>
                <c:pt idx="586">
                  <c:v>42.10419277888704</c:v>
                </c:pt>
                <c:pt idx="587">
                  <c:v>42.085855927500944</c:v>
                </c:pt>
                <c:pt idx="588">
                  <c:v>42.066328823564213</c:v>
                </c:pt>
                <c:pt idx="589">
                  <c:v>42.072215179075052</c:v>
                </c:pt>
                <c:pt idx="590">
                  <c:v>42.055335684521204</c:v>
                </c:pt>
                <c:pt idx="591">
                  <c:v>42.05251571726415</c:v>
                </c:pt>
                <c:pt idx="592">
                  <c:v>42.05128658843276</c:v>
                </c:pt>
                <c:pt idx="593">
                  <c:v>42.044587092366569</c:v>
                </c:pt>
                <c:pt idx="594">
                  <c:v>42.041372714734841</c:v>
                </c:pt>
                <c:pt idx="595">
                  <c:v>42.019231433488741</c:v>
                </c:pt>
                <c:pt idx="596">
                  <c:v>42.013440357736805</c:v>
                </c:pt>
                <c:pt idx="597">
                  <c:v>42.01447763041697</c:v>
                </c:pt>
                <c:pt idx="598">
                  <c:v>42.022790817980194</c:v>
                </c:pt>
                <c:pt idx="599">
                  <c:v>42.027064482235609</c:v>
                </c:pt>
                <c:pt idx="600">
                  <c:v>42.033628021761963</c:v>
                </c:pt>
                <c:pt idx="601">
                  <c:v>42.033440849689136</c:v>
                </c:pt>
                <c:pt idx="602">
                  <c:v>42.027978208870977</c:v>
                </c:pt>
                <c:pt idx="603">
                  <c:v>42.033098964791094</c:v>
                </c:pt>
                <c:pt idx="604">
                  <c:v>42.017389530256239</c:v>
                </c:pt>
                <c:pt idx="605">
                  <c:v>42.010988656339713</c:v>
                </c:pt>
                <c:pt idx="606">
                  <c:v>42.003158579264799</c:v>
                </c:pt>
                <c:pt idx="607">
                  <c:v>42.014864989611816</c:v>
                </c:pt>
                <c:pt idx="608">
                  <c:v>41.996667816321875</c:v>
                </c:pt>
                <c:pt idx="609">
                  <c:v>41.987572964760297</c:v>
                </c:pt>
                <c:pt idx="610">
                  <c:v>41.972014580470059</c:v>
                </c:pt>
                <c:pt idx="611">
                  <c:v>41.983915626925914</c:v>
                </c:pt>
                <c:pt idx="612">
                  <c:v>41.982171782145898</c:v>
                </c:pt>
                <c:pt idx="613">
                  <c:v>41.980162427243194</c:v>
                </c:pt>
                <c:pt idx="614">
                  <c:v>41.983291457959744</c:v>
                </c:pt>
                <c:pt idx="615">
                  <c:v>41.986335168219284</c:v>
                </c:pt>
                <c:pt idx="616">
                  <c:v>42.00193213055271</c:v>
                </c:pt>
                <c:pt idx="617">
                  <c:v>42.024582625171504</c:v>
                </c:pt>
                <c:pt idx="618">
                  <c:v>42.009968241108588</c:v>
                </c:pt>
                <c:pt idx="619">
                  <c:v>42.032348027828867</c:v>
                </c:pt>
                <c:pt idx="620">
                  <c:v>42.024990657311847</c:v>
                </c:pt>
                <c:pt idx="621">
                  <c:v>42.018459533857616</c:v>
                </c:pt>
                <c:pt idx="622">
                  <c:v>42.02773403495631</c:v>
                </c:pt>
                <c:pt idx="623">
                  <c:v>42.018411848365055</c:v>
                </c:pt>
                <c:pt idx="624">
                  <c:v>42.031800507494168</c:v>
                </c:pt>
                <c:pt idx="625">
                  <c:v>42.017354734936355</c:v>
                </c:pt>
                <c:pt idx="626">
                  <c:v>42.012607827361386</c:v>
                </c:pt>
                <c:pt idx="627">
                  <c:v>42.002455588205649</c:v>
                </c:pt>
                <c:pt idx="628">
                  <c:v>41.998960939195008</c:v>
                </c:pt>
                <c:pt idx="629">
                  <c:v>41.965768293742592</c:v>
                </c:pt>
                <c:pt idx="630">
                  <c:v>41.958794568868278</c:v>
                </c:pt>
                <c:pt idx="631">
                  <c:v>41.971422046858109</c:v>
                </c:pt>
                <c:pt idx="632">
                  <c:v>41.977641108853902</c:v>
                </c:pt>
                <c:pt idx="633">
                  <c:v>41.991370873414901</c:v>
                </c:pt>
                <c:pt idx="634">
                  <c:v>42.013265965524148</c:v>
                </c:pt>
                <c:pt idx="635">
                  <c:v>42.040808212076001</c:v>
                </c:pt>
                <c:pt idx="636">
                  <c:v>42.063952441590885</c:v>
                </c:pt>
                <c:pt idx="637">
                  <c:v>42.082314670759182</c:v>
                </c:pt>
                <c:pt idx="638">
                  <c:v>42.083500372658555</c:v>
                </c:pt>
                <c:pt idx="639">
                  <c:v>42.085813394092888</c:v>
                </c:pt>
                <c:pt idx="640">
                  <c:v>42.085579973870281</c:v>
                </c:pt>
                <c:pt idx="641">
                  <c:v>42.073948486683612</c:v>
                </c:pt>
                <c:pt idx="642">
                  <c:v>42.064800392372149</c:v>
                </c:pt>
                <c:pt idx="643">
                  <c:v>42.067545760667286</c:v>
                </c:pt>
                <c:pt idx="644">
                  <c:v>42.061741463482463</c:v>
                </c:pt>
                <c:pt idx="645">
                  <c:v>42.057312858019607</c:v>
                </c:pt>
                <c:pt idx="646">
                  <c:v>42.085176501020122</c:v>
                </c:pt>
                <c:pt idx="647">
                  <c:v>42.097509440084465</c:v>
                </c:pt>
                <c:pt idx="648">
                  <c:v>42.121665509433967</c:v>
                </c:pt>
                <c:pt idx="649">
                  <c:v>42.150612841167089</c:v>
                </c:pt>
                <c:pt idx="650">
                  <c:v>42.184702235525201</c:v>
                </c:pt>
                <c:pt idx="651">
                  <c:v>42.220383495584699</c:v>
                </c:pt>
                <c:pt idx="652">
                  <c:v>42.269914008575789</c:v>
                </c:pt>
                <c:pt idx="653">
                  <c:v>42.312249477560336</c:v>
                </c:pt>
                <c:pt idx="654">
                  <c:v>42.356062487074553</c:v>
                </c:pt>
                <c:pt idx="655">
                  <c:v>42.384139858788281</c:v>
                </c:pt>
                <c:pt idx="656">
                  <c:v>42.424441872225074</c:v>
                </c:pt>
                <c:pt idx="657">
                  <c:v>42.461270346156333</c:v>
                </c:pt>
                <c:pt idx="658">
                  <c:v>42.510085582059034</c:v>
                </c:pt>
                <c:pt idx="659">
                  <c:v>42.53057597744894</c:v>
                </c:pt>
                <c:pt idx="660">
                  <c:v>42.551519789704336</c:v>
                </c:pt>
                <c:pt idx="661">
                  <c:v>42.587673767378178</c:v>
                </c:pt>
                <c:pt idx="662">
                  <c:v>42.609514534199683</c:v>
                </c:pt>
                <c:pt idx="663">
                  <c:v>42.629373728958214</c:v>
                </c:pt>
                <c:pt idx="664">
                  <c:v>42.642045434392571</c:v>
                </c:pt>
                <c:pt idx="665">
                  <c:v>42.655929845086369</c:v>
                </c:pt>
                <c:pt idx="666">
                  <c:v>42.675428592748808</c:v>
                </c:pt>
                <c:pt idx="667">
                  <c:v>42.669646109070086</c:v>
                </c:pt>
                <c:pt idx="668">
                  <c:v>42.674167760528952</c:v>
                </c:pt>
                <c:pt idx="669">
                  <c:v>42.665376401455816</c:v>
                </c:pt>
                <c:pt idx="670">
                  <c:v>42.673183317851127</c:v>
                </c:pt>
                <c:pt idx="671">
                  <c:v>42.658568423963146</c:v>
                </c:pt>
                <c:pt idx="672">
                  <c:v>42.615676030202017</c:v>
                </c:pt>
                <c:pt idx="673">
                  <c:v>42.603604343321855</c:v>
                </c:pt>
                <c:pt idx="674">
                  <c:v>42.592562538080458</c:v>
                </c:pt>
                <c:pt idx="675">
                  <c:v>42.568796579529902</c:v>
                </c:pt>
                <c:pt idx="676">
                  <c:v>42.538950072473341</c:v>
                </c:pt>
                <c:pt idx="677">
                  <c:v>42.512220140826194</c:v>
                </c:pt>
                <c:pt idx="678">
                  <c:v>42.51063984244503</c:v>
                </c:pt>
                <c:pt idx="679">
                  <c:v>42.49335767449147</c:v>
                </c:pt>
                <c:pt idx="680">
                  <c:v>42.47667784181894</c:v>
                </c:pt>
                <c:pt idx="681">
                  <c:v>42.469109093256179</c:v>
                </c:pt>
                <c:pt idx="682">
                  <c:v>42.472223477691571</c:v>
                </c:pt>
                <c:pt idx="683">
                  <c:v>42.450643783365699</c:v>
                </c:pt>
                <c:pt idx="684">
                  <c:v>42.457071126837484</c:v>
                </c:pt>
                <c:pt idx="685">
                  <c:v>42.431143897440414</c:v>
                </c:pt>
                <c:pt idx="686">
                  <c:v>42.41676303962322</c:v>
                </c:pt>
                <c:pt idx="687">
                  <c:v>42.402036606515246</c:v>
                </c:pt>
                <c:pt idx="688">
                  <c:v>42.378274058060136</c:v>
                </c:pt>
                <c:pt idx="689">
                  <c:v>42.359306247961946</c:v>
                </c:pt>
                <c:pt idx="690">
                  <c:v>42.329567639167117</c:v>
                </c:pt>
                <c:pt idx="691">
                  <c:v>42.309362128447461</c:v>
                </c:pt>
                <c:pt idx="692">
                  <c:v>42.297043258579237</c:v>
                </c:pt>
                <c:pt idx="693">
                  <c:v>42.27988552341877</c:v>
                </c:pt>
                <c:pt idx="694">
                  <c:v>42.275977754515111</c:v>
                </c:pt>
                <c:pt idx="695">
                  <c:v>42.268132508946117</c:v>
                </c:pt>
                <c:pt idx="696">
                  <c:v>42.260485923173889</c:v>
                </c:pt>
                <c:pt idx="697">
                  <c:v>42.250140271894416</c:v>
                </c:pt>
                <c:pt idx="698">
                  <c:v>42.219368593984889</c:v>
                </c:pt>
                <c:pt idx="699">
                  <c:v>42.220886301662013</c:v>
                </c:pt>
                <c:pt idx="700">
                  <c:v>42.21224370994134</c:v>
                </c:pt>
                <c:pt idx="701">
                  <c:v>42.176111740579785</c:v>
                </c:pt>
                <c:pt idx="702">
                  <c:v>42.191050135170855</c:v>
                </c:pt>
                <c:pt idx="703">
                  <c:v>42.186661623021266</c:v>
                </c:pt>
                <c:pt idx="704">
                  <c:v>42.194849103754485</c:v>
                </c:pt>
                <c:pt idx="705">
                  <c:v>42.189310187873474</c:v>
                </c:pt>
                <c:pt idx="706">
                  <c:v>42.17157210241654</c:v>
                </c:pt>
                <c:pt idx="707">
                  <c:v>42.166110916288297</c:v>
                </c:pt>
                <c:pt idx="708">
                  <c:v>42.165885680991991</c:v>
                </c:pt>
                <c:pt idx="709">
                  <c:v>42.153587685304707</c:v>
                </c:pt>
                <c:pt idx="710">
                  <c:v>42.154336263310938</c:v>
                </c:pt>
                <c:pt idx="711">
                  <c:v>42.140570684598842</c:v>
                </c:pt>
                <c:pt idx="712">
                  <c:v>42.123973583722275</c:v>
                </c:pt>
                <c:pt idx="713">
                  <c:v>42.112911243195008</c:v>
                </c:pt>
                <c:pt idx="714">
                  <c:v>42.099637956284568</c:v>
                </c:pt>
                <c:pt idx="715">
                  <c:v>42.090348451007955</c:v>
                </c:pt>
                <c:pt idx="716">
                  <c:v>42.062927471056419</c:v>
                </c:pt>
                <c:pt idx="717">
                  <c:v>42.058215552319382</c:v>
                </c:pt>
                <c:pt idx="718">
                  <c:v>42.030709358600006</c:v>
                </c:pt>
                <c:pt idx="719">
                  <c:v>42.047259017657574</c:v>
                </c:pt>
                <c:pt idx="720">
                  <c:v>42.035055802525108</c:v>
                </c:pt>
                <c:pt idx="721">
                  <c:v>42.041160926490726</c:v>
                </c:pt>
                <c:pt idx="722">
                  <c:v>42.053210427714056</c:v>
                </c:pt>
                <c:pt idx="723">
                  <c:v>42.049586987723394</c:v>
                </c:pt>
                <c:pt idx="724">
                  <c:v>42.043992732033274</c:v>
                </c:pt>
                <c:pt idx="725">
                  <c:v>42.037790721826951</c:v>
                </c:pt>
                <c:pt idx="726">
                  <c:v>42.014460738740823</c:v>
                </c:pt>
                <c:pt idx="727">
                  <c:v>42.015070561825844</c:v>
                </c:pt>
                <c:pt idx="728">
                  <c:v>42.004127522463115</c:v>
                </c:pt>
                <c:pt idx="729">
                  <c:v>41.982317760462756</c:v>
                </c:pt>
                <c:pt idx="730">
                  <c:v>41.987322414379847</c:v>
                </c:pt>
                <c:pt idx="731">
                  <c:v>42.005535103335241</c:v>
                </c:pt>
                <c:pt idx="732">
                  <c:v>41.983312241126065</c:v>
                </c:pt>
                <c:pt idx="733">
                  <c:v>41.994922807700064</c:v>
                </c:pt>
                <c:pt idx="734">
                  <c:v>41.98870206819209</c:v>
                </c:pt>
                <c:pt idx="735">
                  <c:v>41.988964611345565</c:v>
                </c:pt>
                <c:pt idx="736">
                  <c:v>41.97283842140213</c:v>
                </c:pt>
                <c:pt idx="737">
                  <c:v>41.951566695081738</c:v>
                </c:pt>
                <c:pt idx="738">
                  <c:v>41.957189488516526</c:v>
                </c:pt>
                <c:pt idx="739">
                  <c:v>41.942718601962405</c:v>
                </c:pt>
                <c:pt idx="740">
                  <c:v>41.934071385440369</c:v>
                </c:pt>
                <c:pt idx="741">
                  <c:v>41.929298184191637</c:v>
                </c:pt>
                <c:pt idx="742">
                  <c:v>41.933931941594764</c:v>
                </c:pt>
                <c:pt idx="743">
                  <c:v>41.922953712041519</c:v>
                </c:pt>
                <c:pt idx="744">
                  <c:v>41.9121700706743</c:v>
                </c:pt>
                <c:pt idx="745">
                  <c:v>41.903238531959246</c:v>
                </c:pt>
                <c:pt idx="746">
                  <c:v>41.887456164472162</c:v>
                </c:pt>
                <c:pt idx="747">
                  <c:v>41.885770236284891</c:v>
                </c:pt>
                <c:pt idx="748">
                  <c:v>41.865152551369754</c:v>
                </c:pt>
                <c:pt idx="749">
                  <c:v>41.872437772040293</c:v>
                </c:pt>
                <c:pt idx="750">
                  <c:v>41.862131050245821</c:v>
                </c:pt>
                <c:pt idx="751">
                  <c:v>41.853201573331361</c:v>
                </c:pt>
                <c:pt idx="752">
                  <c:v>41.853215724872825</c:v>
                </c:pt>
                <c:pt idx="753">
                  <c:v>41.858744407374282</c:v>
                </c:pt>
                <c:pt idx="754">
                  <c:v>41.85891309745611</c:v>
                </c:pt>
                <c:pt idx="755">
                  <c:v>41.849585785757093</c:v>
                </c:pt>
                <c:pt idx="756">
                  <c:v>41.85832508043989</c:v>
                </c:pt>
                <c:pt idx="757">
                  <c:v>41.869406718251973</c:v>
                </c:pt>
                <c:pt idx="758">
                  <c:v>41.867227671139432</c:v>
                </c:pt>
                <c:pt idx="759">
                  <c:v>41.873532572524091</c:v>
                </c:pt>
                <c:pt idx="760">
                  <c:v>41.876528269340277</c:v>
                </c:pt>
                <c:pt idx="761">
                  <c:v>41.884098317214878</c:v>
                </c:pt>
                <c:pt idx="762">
                  <c:v>41.889858923171225</c:v>
                </c:pt>
                <c:pt idx="763">
                  <c:v>41.895445848588047</c:v>
                </c:pt>
                <c:pt idx="764">
                  <c:v>41.90610987299322</c:v>
                </c:pt>
                <c:pt idx="765">
                  <c:v>41.920181273479137</c:v>
                </c:pt>
                <c:pt idx="766">
                  <c:v>41.919123033842681</c:v>
                </c:pt>
                <c:pt idx="767">
                  <c:v>41.925370184303823</c:v>
                </c:pt>
                <c:pt idx="768">
                  <c:v>41.946648537037596</c:v>
                </c:pt>
                <c:pt idx="769">
                  <c:v>41.913823256982937</c:v>
                </c:pt>
                <c:pt idx="770">
                  <c:v>41.900517457648519</c:v>
                </c:pt>
                <c:pt idx="771">
                  <c:v>41.894158323215784</c:v>
                </c:pt>
                <c:pt idx="772">
                  <c:v>41.878082163227099</c:v>
                </c:pt>
                <c:pt idx="773">
                  <c:v>41.866713034513928</c:v>
                </c:pt>
                <c:pt idx="774">
                  <c:v>41.836567110834437</c:v>
                </c:pt>
                <c:pt idx="775">
                  <c:v>41.792250549201093</c:v>
                </c:pt>
                <c:pt idx="776">
                  <c:v>41.762612326911288</c:v>
                </c:pt>
                <c:pt idx="777">
                  <c:v>41.722331236161452</c:v>
                </c:pt>
                <c:pt idx="778">
                  <c:v>41.686707170929132</c:v>
                </c:pt>
                <c:pt idx="779">
                  <c:v>41.628957214767389</c:v>
                </c:pt>
                <c:pt idx="780">
                  <c:v>41.586132535275027</c:v>
                </c:pt>
                <c:pt idx="781">
                  <c:v>41.544340410337298</c:v>
                </c:pt>
                <c:pt idx="782">
                  <c:v>41.456767499223155</c:v>
                </c:pt>
                <c:pt idx="783">
                  <c:v>41.389760244328855</c:v>
                </c:pt>
                <c:pt idx="784">
                  <c:v>41.300468312053177</c:v>
                </c:pt>
                <c:pt idx="785">
                  <c:v>41.23725001992284</c:v>
                </c:pt>
                <c:pt idx="786">
                  <c:v>41.126786733151818</c:v>
                </c:pt>
                <c:pt idx="787">
                  <c:v>41.053190875459485</c:v>
                </c:pt>
                <c:pt idx="788">
                  <c:v>40.967163667364069</c:v>
                </c:pt>
                <c:pt idx="789">
                  <c:v>40.071060647185526</c:v>
                </c:pt>
                <c:pt idx="790">
                  <c:v>40.409226293918309</c:v>
                </c:pt>
                <c:pt idx="791">
                  <c:v>40.569689243459997</c:v>
                </c:pt>
                <c:pt idx="792">
                  <c:v>40.588820911878663</c:v>
                </c:pt>
                <c:pt idx="793">
                  <c:v>40.639774694008779</c:v>
                </c:pt>
                <c:pt idx="794">
                  <c:v>40.645195667956038</c:v>
                </c:pt>
                <c:pt idx="795">
                  <c:v>40.621522311967325</c:v>
                </c:pt>
                <c:pt idx="796">
                  <c:v>40.628381593343612</c:v>
                </c:pt>
                <c:pt idx="797">
                  <c:v>40.622602609302824</c:v>
                </c:pt>
                <c:pt idx="798">
                  <c:v>40.640308509503832</c:v>
                </c:pt>
                <c:pt idx="799">
                  <c:v>40.655729857682481</c:v>
                </c:pt>
                <c:pt idx="800">
                  <c:v>40.65466791757828</c:v>
                </c:pt>
                <c:pt idx="801">
                  <c:v>40.643135740040599</c:v>
                </c:pt>
                <c:pt idx="802">
                  <c:v>40.631065364385428</c:v>
                </c:pt>
                <c:pt idx="803">
                  <c:v>40.630462450105547</c:v>
                </c:pt>
                <c:pt idx="804">
                  <c:v>40.606234505624123</c:v>
                </c:pt>
                <c:pt idx="805">
                  <c:v>40.57745329471112</c:v>
                </c:pt>
                <c:pt idx="806">
                  <c:v>40.548232563550599</c:v>
                </c:pt>
                <c:pt idx="807">
                  <c:v>40.503242131142173</c:v>
                </c:pt>
                <c:pt idx="808">
                  <c:v>40.498881368616907</c:v>
                </c:pt>
                <c:pt idx="809">
                  <c:v>40.474936339056427</c:v>
                </c:pt>
                <c:pt idx="810">
                  <c:v>40.475532452827622</c:v>
                </c:pt>
                <c:pt idx="811">
                  <c:v>40.429242988820562</c:v>
                </c:pt>
                <c:pt idx="812">
                  <c:v>40.422211963546154</c:v>
                </c:pt>
                <c:pt idx="813">
                  <c:v>40.406774675840744</c:v>
                </c:pt>
                <c:pt idx="814">
                  <c:v>40.383994536173986</c:v>
                </c:pt>
                <c:pt idx="815">
                  <c:v>40.388042316865054</c:v>
                </c:pt>
                <c:pt idx="816">
                  <c:v>40.384723404581308</c:v>
                </c:pt>
                <c:pt idx="817">
                  <c:v>40.383099383286698</c:v>
                </c:pt>
                <c:pt idx="818">
                  <c:v>40.352574936245979</c:v>
                </c:pt>
                <c:pt idx="819">
                  <c:v>40.339520458060576</c:v>
                </c:pt>
                <c:pt idx="820">
                  <c:v>40.304713408751525</c:v>
                </c:pt>
                <c:pt idx="821">
                  <c:v>40.277998682983551</c:v>
                </c:pt>
                <c:pt idx="822">
                  <c:v>40.258185863607494</c:v>
                </c:pt>
                <c:pt idx="823">
                  <c:v>40.268327389307295</c:v>
                </c:pt>
                <c:pt idx="824">
                  <c:v>40.238248038929818</c:v>
                </c:pt>
                <c:pt idx="825">
                  <c:v>40.219264973897822</c:v>
                </c:pt>
                <c:pt idx="826">
                  <c:v>40.206384336593715</c:v>
                </c:pt>
                <c:pt idx="827">
                  <c:v>40.186504698905615</c:v>
                </c:pt>
                <c:pt idx="828">
                  <c:v>40.172428721230062</c:v>
                </c:pt>
                <c:pt idx="829">
                  <c:v>40.132411501883524</c:v>
                </c:pt>
                <c:pt idx="830">
                  <c:v>40.116390530339409</c:v>
                </c:pt>
                <c:pt idx="831">
                  <c:v>40.090983807362392</c:v>
                </c:pt>
                <c:pt idx="832">
                  <c:v>40.045183769085952</c:v>
                </c:pt>
                <c:pt idx="833">
                  <c:v>40.027986414173071</c:v>
                </c:pt>
                <c:pt idx="834">
                  <c:v>39.98295576873705</c:v>
                </c:pt>
                <c:pt idx="835">
                  <c:v>39.942820703062296</c:v>
                </c:pt>
                <c:pt idx="836">
                  <c:v>39.912486365721705</c:v>
                </c:pt>
                <c:pt idx="837">
                  <c:v>39.899839581214003</c:v>
                </c:pt>
                <c:pt idx="838">
                  <c:v>39.870976598643502</c:v>
                </c:pt>
                <c:pt idx="839">
                  <c:v>39.837531892332493</c:v>
                </c:pt>
                <c:pt idx="840">
                  <c:v>39.814615936693144</c:v>
                </c:pt>
                <c:pt idx="841">
                  <c:v>39.795105381312403</c:v>
                </c:pt>
                <c:pt idx="842">
                  <c:v>39.77835594793823</c:v>
                </c:pt>
                <c:pt idx="843">
                  <c:v>39.736840414236347</c:v>
                </c:pt>
                <c:pt idx="844">
                  <c:v>39.701035922878368</c:v>
                </c:pt>
                <c:pt idx="845">
                  <c:v>39.691111160798457</c:v>
                </c:pt>
                <c:pt idx="846">
                  <c:v>39.671298349111503</c:v>
                </c:pt>
                <c:pt idx="847">
                  <c:v>39.657316158408371</c:v>
                </c:pt>
                <c:pt idx="848">
                  <c:v>39.645225431878217</c:v>
                </c:pt>
                <c:pt idx="849">
                  <c:v>39.628931313640429</c:v>
                </c:pt>
                <c:pt idx="850">
                  <c:v>39.603788894652212</c:v>
                </c:pt>
                <c:pt idx="851">
                  <c:v>39.580648697012329</c:v>
                </c:pt>
                <c:pt idx="852">
                  <c:v>39.558010038530433</c:v>
                </c:pt>
                <c:pt idx="853">
                  <c:v>39.548263452926633</c:v>
                </c:pt>
                <c:pt idx="854">
                  <c:v>39.527719090683718</c:v>
                </c:pt>
                <c:pt idx="855">
                  <c:v>39.51631849926985</c:v>
                </c:pt>
                <c:pt idx="856">
                  <c:v>39.480547389047004</c:v>
                </c:pt>
                <c:pt idx="857">
                  <c:v>39.449187711195826</c:v>
                </c:pt>
                <c:pt idx="858">
                  <c:v>39.412264543822808</c:v>
                </c:pt>
                <c:pt idx="859">
                  <c:v>39.394944054869619</c:v>
                </c:pt>
                <c:pt idx="860">
                  <c:v>39.370411787454429</c:v>
                </c:pt>
                <c:pt idx="861">
                  <c:v>39.347248375829736</c:v>
                </c:pt>
                <c:pt idx="862">
                  <c:v>39.314497334316094</c:v>
                </c:pt>
                <c:pt idx="863">
                  <c:v>39.278230656970536</c:v>
                </c:pt>
                <c:pt idx="864">
                  <c:v>39.228241436540046</c:v>
                </c:pt>
                <c:pt idx="865">
                  <c:v>39.202289610949229</c:v>
                </c:pt>
                <c:pt idx="866">
                  <c:v>39.168926058004686</c:v>
                </c:pt>
                <c:pt idx="867">
                  <c:v>39.136079339574131</c:v>
                </c:pt>
                <c:pt idx="868">
                  <c:v>39.115626985190822</c:v>
                </c:pt>
                <c:pt idx="869">
                  <c:v>39.083064090996139</c:v>
                </c:pt>
                <c:pt idx="870">
                  <c:v>39.056334352487198</c:v>
                </c:pt>
                <c:pt idx="871">
                  <c:v>39.024720597415495</c:v>
                </c:pt>
                <c:pt idx="872">
                  <c:v>38.997516616765424</c:v>
                </c:pt>
                <c:pt idx="873">
                  <c:v>38.963584505984727</c:v>
                </c:pt>
                <c:pt idx="874">
                  <c:v>38.946680338848594</c:v>
                </c:pt>
                <c:pt idx="875">
                  <c:v>38.919405332578634</c:v>
                </c:pt>
                <c:pt idx="876">
                  <c:v>38.880401493947964</c:v>
                </c:pt>
                <c:pt idx="877">
                  <c:v>38.849218370271011</c:v>
                </c:pt>
                <c:pt idx="878">
                  <c:v>38.831779227765693</c:v>
                </c:pt>
                <c:pt idx="879">
                  <c:v>38.815150203187677</c:v>
                </c:pt>
                <c:pt idx="880">
                  <c:v>38.782172983946104</c:v>
                </c:pt>
                <c:pt idx="881">
                  <c:v>38.749581116646901</c:v>
                </c:pt>
                <c:pt idx="882">
                  <c:v>38.7245032291775</c:v>
                </c:pt>
                <c:pt idx="883">
                  <c:v>38.708415549708747</c:v>
                </c:pt>
                <c:pt idx="884">
                  <c:v>38.68868643199287</c:v>
                </c:pt>
                <c:pt idx="885">
                  <c:v>38.654471239694075</c:v>
                </c:pt>
                <c:pt idx="886">
                  <c:v>38.621880500966995</c:v>
                </c:pt>
                <c:pt idx="887">
                  <c:v>38.600839082836465</c:v>
                </c:pt>
                <c:pt idx="888">
                  <c:v>38.558741347731534</c:v>
                </c:pt>
                <c:pt idx="889">
                  <c:v>38.517215965092674</c:v>
                </c:pt>
                <c:pt idx="890">
                  <c:v>38.495989359975574</c:v>
                </c:pt>
                <c:pt idx="891">
                  <c:v>38.442293356292332</c:v>
                </c:pt>
                <c:pt idx="892">
                  <c:v>38.400274462739596</c:v>
                </c:pt>
                <c:pt idx="893">
                  <c:v>38.37484021408207</c:v>
                </c:pt>
                <c:pt idx="894">
                  <c:v>38.351676750121293</c:v>
                </c:pt>
                <c:pt idx="895">
                  <c:v>38.320193521574232</c:v>
                </c:pt>
                <c:pt idx="896">
                  <c:v>38.279940805756958</c:v>
                </c:pt>
                <c:pt idx="897">
                  <c:v>38.238947276089355</c:v>
                </c:pt>
                <c:pt idx="898">
                  <c:v>38.216321389989936</c:v>
                </c:pt>
                <c:pt idx="899">
                  <c:v>38.164307172916267</c:v>
                </c:pt>
                <c:pt idx="900">
                  <c:v>38.141898589732406</c:v>
                </c:pt>
                <c:pt idx="901">
                  <c:v>38.111745250978757</c:v>
                </c:pt>
                <c:pt idx="902">
                  <c:v>38.078222623870388</c:v>
                </c:pt>
                <c:pt idx="903">
                  <c:v>38.042822623941937</c:v>
                </c:pt>
                <c:pt idx="904">
                  <c:v>38.020222276081824</c:v>
                </c:pt>
                <c:pt idx="905">
                  <c:v>37.99481550234492</c:v>
                </c:pt>
                <c:pt idx="906">
                  <c:v>37.961403728167092</c:v>
                </c:pt>
                <c:pt idx="907">
                  <c:v>37.924925672071936</c:v>
                </c:pt>
                <c:pt idx="908">
                  <c:v>37.891958601003445</c:v>
                </c:pt>
                <c:pt idx="909">
                  <c:v>37.878810902932202</c:v>
                </c:pt>
                <c:pt idx="910">
                  <c:v>37.826039769352221</c:v>
                </c:pt>
                <c:pt idx="911">
                  <c:v>37.799095860786942</c:v>
                </c:pt>
                <c:pt idx="912">
                  <c:v>37.77771250317349</c:v>
                </c:pt>
                <c:pt idx="913">
                  <c:v>37.739196921325764</c:v>
                </c:pt>
                <c:pt idx="914">
                  <c:v>37.711502072587642</c:v>
                </c:pt>
                <c:pt idx="915">
                  <c:v>37.666221722888089</c:v>
                </c:pt>
                <c:pt idx="916">
                  <c:v>37.653765834066185</c:v>
                </c:pt>
                <c:pt idx="917">
                  <c:v>37.624214027655732</c:v>
                </c:pt>
                <c:pt idx="918">
                  <c:v>37.59801420807878</c:v>
                </c:pt>
                <c:pt idx="919">
                  <c:v>37.560854878080583</c:v>
                </c:pt>
                <c:pt idx="920">
                  <c:v>37.524180409430549</c:v>
                </c:pt>
                <c:pt idx="921">
                  <c:v>37.498682170241977</c:v>
                </c:pt>
                <c:pt idx="922">
                  <c:v>37.426343466267163</c:v>
                </c:pt>
                <c:pt idx="923">
                  <c:v>37.398482778459403</c:v>
                </c:pt>
                <c:pt idx="924">
                  <c:v>37.379054688045919</c:v>
                </c:pt>
                <c:pt idx="925">
                  <c:v>37.341023999130201</c:v>
                </c:pt>
                <c:pt idx="926">
                  <c:v>37.303860841147539</c:v>
                </c:pt>
                <c:pt idx="927">
                  <c:v>37.288005099258349</c:v>
                </c:pt>
                <c:pt idx="928">
                  <c:v>37.248325679383456</c:v>
                </c:pt>
                <c:pt idx="929">
                  <c:v>37.23743608999272</c:v>
                </c:pt>
                <c:pt idx="930">
                  <c:v>37.207882191893994</c:v>
                </c:pt>
                <c:pt idx="931">
                  <c:v>37.193081095767027</c:v>
                </c:pt>
                <c:pt idx="932">
                  <c:v>37.154707343949816</c:v>
                </c:pt>
                <c:pt idx="933">
                  <c:v>37.14495072604268</c:v>
                </c:pt>
                <c:pt idx="934">
                  <c:v>37.120945886284062</c:v>
                </c:pt>
                <c:pt idx="935">
                  <c:v>37.099671059082844</c:v>
                </c:pt>
                <c:pt idx="936">
                  <c:v>37.06413786693367</c:v>
                </c:pt>
                <c:pt idx="937">
                  <c:v>37.032009388708865</c:v>
                </c:pt>
                <c:pt idx="938">
                  <c:v>37.021028702493624</c:v>
                </c:pt>
                <c:pt idx="939">
                  <c:v>36.985482543907438</c:v>
                </c:pt>
                <c:pt idx="940">
                  <c:v>36.96378609014161</c:v>
                </c:pt>
                <c:pt idx="941">
                  <c:v>36.925611063982565</c:v>
                </c:pt>
                <c:pt idx="942">
                  <c:v>36.909794684726769</c:v>
                </c:pt>
                <c:pt idx="943">
                  <c:v>36.876584194006917</c:v>
                </c:pt>
                <c:pt idx="944">
                  <c:v>36.836096697623532</c:v>
                </c:pt>
                <c:pt idx="945">
                  <c:v>36.803425527909127</c:v>
                </c:pt>
                <c:pt idx="946">
                  <c:v>36.782056680994671</c:v>
                </c:pt>
                <c:pt idx="947">
                  <c:v>36.730292125889676</c:v>
                </c:pt>
                <c:pt idx="948">
                  <c:v>36.696712803406307</c:v>
                </c:pt>
                <c:pt idx="949">
                  <c:v>36.663144626260483</c:v>
                </c:pt>
                <c:pt idx="950">
                  <c:v>36.608041552960387</c:v>
                </c:pt>
                <c:pt idx="951">
                  <c:v>36.584262781592948</c:v>
                </c:pt>
                <c:pt idx="952">
                  <c:v>36.535350001858305</c:v>
                </c:pt>
                <c:pt idx="953">
                  <c:v>36.496961036527118</c:v>
                </c:pt>
                <c:pt idx="954">
                  <c:v>36.46750316984815</c:v>
                </c:pt>
                <c:pt idx="955">
                  <c:v>36.438828597350891</c:v>
                </c:pt>
                <c:pt idx="956">
                  <c:v>36.418678842513117</c:v>
                </c:pt>
                <c:pt idx="957">
                  <c:v>36.374150846430126</c:v>
                </c:pt>
                <c:pt idx="958">
                  <c:v>36.34607117428294</c:v>
                </c:pt>
                <c:pt idx="959">
                  <c:v>36.315765457375655</c:v>
                </c:pt>
                <c:pt idx="960">
                  <c:v>36.277917713395766</c:v>
                </c:pt>
                <c:pt idx="961">
                  <c:v>36.2398461952411</c:v>
                </c:pt>
                <c:pt idx="962">
                  <c:v>36.20454481586119</c:v>
                </c:pt>
                <c:pt idx="963">
                  <c:v>36.169419462299246</c:v>
                </c:pt>
                <c:pt idx="964">
                  <c:v>36.142168409742986</c:v>
                </c:pt>
                <c:pt idx="965">
                  <c:v>36.123020492014994</c:v>
                </c:pt>
                <c:pt idx="966">
                  <c:v>36.078695168867156</c:v>
                </c:pt>
                <c:pt idx="967">
                  <c:v>36.055560745585581</c:v>
                </c:pt>
                <c:pt idx="968">
                  <c:v>36.038179526587427</c:v>
                </c:pt>
                <c:pt idx="969">
                  <c:v>36.00865679532226</c:v>
                </c:pt>
                <c:pt idx="970">
                  <c:v>36.00178803187351</c:v>
                </c:pt>
                <c:pt idx="971">
                  <c:v>35.955674916663313</c:v>
                </c:pt>
                <c:pt idx="972">
                  <c:v>35.942777013065431</c:v>
                </c:pt>
                <c:pt idx="973">
                  <c:v>35.908610524122601</c:v>
                </c:pt>
                <c:pt idx="974">
                  <c:v>35.881276918209096</c:v>
                </c:pt>
                <c:pt idx="975">
                  <c:v>35.84905938279087</c:v>
                </c:pt>
                <c:pt idx="976">
                  <c:v>35.838396841131114</c:v>
                </c:pt>
                <c:pt idx="977">
                  <c:v>35.814050856258412</c:v>
                </c:pt>
                <c:pt idx="978">
                  <c:v>35.806699057351409</c:v>
                </c:pt>
                <c:pt idx="979">
                  <c:v>35.784521365826748</c:v>
                </c:pt>
                <c:pt idx="980">
                  <c:v>35.772525773881249</c:v>
                </c:pt>
                <c:pt idx="981">
                  <c:v>35.760416119602311</c:v>
                </c:pt>
                <c:pt idx="982">
                  <c:v>35.709955293524501</c:v>
                </c:pt>
                <c:pt idx="983">
                  <c:v>35.695515770547352</c:v>
                </c:pt>
                <c:pt idx="984">
                  <c:v>35.670095078792613</c:v>
                </c:pt>
                <c:pt idx="985">
                  <c:v>35.626431695010496</c:v>
                </c:pt>
                <c:pt idx="986">
                  <c:v>35.592452257643814</c:v>
                </c:pt>
                <c:pt idx="987">
                  <c:v>35.551600003510671</c:v>
                </c:pt>
                <c:pt idx="988">
                  <c:v>35.530797711394399</c:v>
                </c:pt>
                <c:pt idx="989">
                  <c:v>35.483833867845831</c:v>
                </c:pt>
                <c:pt idx="990">
                  <c:v>35.453868582825336</c:v>
                </c:pt>
                <c:pt idx="991">
                  <c:v>35.431932642133887</c:v>
                </c:pt>
                <c:pt idx="992">
                  <c:v>35.409866783622917</c:v>
                </c:pt>
                <c:pt idx="993">
                  <c:v>35.376592764286187</c:v>
                </c:pt>
                <c:pt idx="994">
                  <c:v>35.350575133558571</c:v>
                </c:pt>
                <c:pt idx="995">
                  <c:v>35.332312876094448</c:v>
                </c:pt>
                <c:pt idx="996">
                  <c:v>35.308827103006273</c:v>
                </c:pt>
                <c:pt idx="997">
                  <c:v>35.278171531617225</c:v>
                </c:pt>
                <c:pt idx="998">
                  <c:v>35.238875413096792</c:v>
                </c:pt>
                <c:pt idx="999">
                  <c:v>35.225013630218427</c:v>
                </c:pt>
                <c:pt idx="1000">
                  <c:v>35.186514910346723</c:v>
                </c:pt>
                <c:pt idx="1001">
                  <c:v>35.161281186305793</c:v>
                </c:pt>
                <c:pt idx="1002">
                  <c:v>35.137500471776399</c:v>
                </c:pt>
                <c:pt idx="1003">
                  <c:v>35.120209775462904</c:v>
                </c:pt>
                <c:pt idx="1004">
                  <c:v>35.079126218927222</c:v>
                </c:pt>
                <c:pt idx="1005">
                  <c:v>35.043207872640124</c:v>
                </c:pt>
                <c:pt idx="1006">
                  <c:v>35.032967681838933</c:v>
                </c:pt>
                <c:pt idx="1007">
                  <c:v>35.007460170681213</c:v>
                </c:pt>
                <c:pt idx="1008">
                  <c:v>34.997183538797614</c:v>
                </c:pt>
                <c:pt idx="1009">
                  <c:v>34.97260475592028</c:v>
                </c:pt>
                <c:pt idx="1010">
                  <c:v>34.972277896272175</c:v>
                </c:pt>
                <c:pt idx="1011">
                  <c:v>34.960433220967985</c:v>
                </c:pt>
                <c:pt idx="1012">
                  <c:v>34.925172363496365</c:v>
                </c:pt>
                <c:pt idx="1013">
                  <c:v>34.902183171837819</c:v>
                </c:pt>
                <c:pt idx="1014">
                  <c:v>34.880683532567744</c:v>
                </c:pt>
                <c:pt idx="1015">
                  <c:v>34.876147485417775</c:v>
                </c:pt>
                <c:pt idx="1016">
                  <c:v>34.860792340051574</c:v>
                </c:pt>
                <c:pt idx="1017">
                  <c:v>34.848201715170269</c:v>
                </c:pt>
                <c:pt idx="1018">
                  <c:v>34.828064865461521</c:v>
                </c:pt>
                <c:pt idx="1019">
                  <c:v>34.793782293335816</c:v>
                </c:pt>
                <c:pt idx="1020">
                  <c:v>34.767163453037512</c:v>
                </c:pt>
                <c:pt idx="1021">
                  <c:v>34.728530468226431</c:v>
                </c:pt>
                <c:pt idx="1022">
                  <c:v>34.735374451500867</c:v>
                </c:pt>
                <c:pt idx="1023">
                  <c:v>34.722635097022696</c:v>
                </c:pt>
                <c:pt idx="1024">
                  <c:v>34.710488363764327</c:v>
                </c:pt>
                <c:pt idx="1025">
                  <c:v>34.702084375037131</c:v>
                </c:pt>
                <c:pt idx="1026">
                  <c:v>34.672614611487639</c:v>
                </c:pt>
                <c:pt idx="1027">
                  <c:v>34.649101651711597</c:v>
                </c:pt>
                <c:pt idx="1028">
                  <c:v>34.630040692029908</c:v>
                </c:pt>
                <c:pt idx="1029">
                  <c:v>34.607846764648755</c:v>
                </c:pt>
                <c:pt idx="1030">
                  <c:v>34.589647447939825</c:v>
                </c:pt>
                <c:pt idx="1031">
                  <c:v>34.57321555492581</c:v>
                </c:pt>
                <c:pt idx="1032">
                  <c:v>34.553781367255183</c:v>
                </c:pt>
                <c:pt idx="1033">
                  <c:v>34.534664925958623</c:v>
                </c:pt>
                <c:pt idx="1034">
                  <c:v>34.513290283633758</c:v>
                </c:pt>
                <c:pt idx="1035">
                  <c:v>34.482915458253522</c:v>
                </c:pt>
                <c:pt idx="1036">
                  <c:v>34.46987945983296</c:v>
                </c:pt>
                <c:pt idx="1037">
                  <c:v>34.437629326901892</c:v>
                </c:pt>
                <c:pt idx="1038">
                  <c:v>34.414158338640746</c:v>
                </c:pt>
                <c:pt idx="1039">
                  <c:v>34.395979485595632</c:v>
                </c:pt>
                <c:pt idx="1040">
                  <c:v>34.359514572673746</c:v>
                </c:pt>
                <c:pt idx="1041">
                  <c:v>34.337561591610232</c:v>
                </c:pt>
                <c:pt idx="1042">
                  <c:v>34.298432522758134</c:v>
                </c:pt>
                <c:pt idx="1043">
                  <c:v>34.286303597582091</c:v>
                </c:pt>
                <c:pt idx="1044">
                  <c:v>34.248123977667895</c:v>
                </c:pt>
                <c:pt idx="1045">
                  <c:v>34.21593100306994</c:v>
                </c:pt>
                <c:pt idx="1046">
                  <c:v>34.190028035519077</c:v>
                </c:pt>
                <c:pt idx="1047">
                  <c:v>34.17238787511819</c:v>
                </c:pt>
                <c:pt idx="1048">
                  <c:v>34.144379657803633</c:v>
                </c:pt>
                <c:pt idx="1049">
                  <c:v>34.115312642841701</c:v>
                </c:pt>
                <c:pt idx="1050">
                  <c:v>34.089443100528612</c:v>
                </c:pt>
                <c:pt idx="1051">
                  <c:v>34.095822476705422</c:v>
                </c:pt>
                <c:pt idx="1052">
                  <c:v>34.083449372610026</c:v>
                </c:pt>
                <c:pt idx="1053">
                  <c:v>34.078223926615181</c:v>
                </c:pt>
                <c:pt idx="1054">
                  <c:v>34.061463693496378</c:v>
                </c:pt>
                <c:pt idx="1055">
                  <c:v>34.046386294553542</c:v>
                </c:pt>
                <c:pt idx="1056">
                  <c:v>34.028026408034201</c:v>
                </c:pt>
                <c:pt idx="1057">
                  <c:v>33.996755316878733</c:v>
                </c:pt>
                <c:pt idx="1058">
                  <c:v>33.983884934294721</c:v>
                </c:pt>
                <c:pt idx="1059">
                  <c:v>33.954310627275227</c:v>
                </c:pt>
                <c:pt idx="1060">
                  <c:v>33.952327482492002</c:v>
                </c:pt>
                <c:pt idx="1061">
                  <c:v>33.935988513609416</c:v>
                </c:pt>
                <c:pt idx="1062">
                  <c:v>33.921902530687987</c:v>
                </c:pt>
                <c:pt idx="1063">
                  <c:v>33.918729079862523</c:v>
                </c:pt>
                <c:pt idx="1064">
                  <c:v>33.863984440672915</c:v>
                </c:pt>
                <c:pt idx="1065">
                  <c:v>33.838293913104678</c:v>
                </c:pt>
                <c:pt idx="1066">
                  <c:v>33.812417369929719</c:v>
                </c:pt>
                <c:pt idx="1067">
                  <c:v>33.796093216341191</c:v>
                </c:pt>
                <c:pt idx="1068">
                  <c:v>33.777498847594849</c:v>
                </c:pt>
                <c:pt idx="1069">
                  <c:v>33.762358349224911</c:v>
                </c:pt>
                <c:pt idx="1070">
                  <c:v>33.731010141247424</c:v>
                </c:pt>
                <c:pt idx="1071">
                  <c:v>33.707011753851937</c:v>
                </c:pt>
                <c:pt idx="1072">
                  <c:v>33.691176433661425</c:v>
                </c:pt>
                <c:pt idx="1073">
                  <c:v>33.657193560235683</c:v>
                </c:pt>
                <c:pt idx="1074">
                  <c:v>33.529713959340924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Temps!$C$31</c:f>
              <c:strCache>
                <c:ptCount val="1"/>
                <c:pt idx="0">
                  <c:v>T_Bay2_Outlet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Temps!$C$32:$C$1106</c:f>
              <c:numCache>
                <c:formatCode>0.00</c:formatCode>
                <c:ptCount val="1075"/>
                <c:pt idx="0">
                  <c:v>25.475608532478635</c:v>
                </c:pt>
                <c:pt idx="1">
                  <c:v>25.473581644663088</c:v>
                </c:pt>
                <c:pt idx="2">
                  <c:v>25.470311183365506</c:v>
                </c:pt>
                <c:pt idx="3">
                  <c:v>25.478505961041023</c:v>
                </c:pt>
                <c:pt idx="4">
                  <c:v>25.484167342752261</c:v>
                </c:pt>
                <c:pt idx="5">
                  <c:v>25.480745711527593</c:v>
                </c:pt>
                <c:pt idx="6">
                  <c:v>25.476214038442588</c:v>
                </c:pt>
                <c:pt idx="7">
                  <c:v>25.484260301377009</c:v>
                </c:pt>
                <c:pt idx="8">
                  <c:v>25.494426891121115</c:v>
                </c:pt>
                <c:pt idx="9">
                  <c:v>25.490114346955494</c:v>
                </c:pt>
                <c:pt idx="10">
                  <c:v>25.490987798593363</c:v>
                </c:pt>
                <c:pt idx="11">
                  <c:v>25.491832787694523</c:v>
                </c:pt>
                <c:pt idx="12">
                  <c:v>25.482533605573646</c:v>
                </c:pt>
                <c:pt idx="13">
                  <c:v>25.481463037949762</c:v>
                </c:pt>
                <c:pt idx="14">
                  <c:v>25.462096581738209</c:v>
                </c:pt>
                <c:pt idx="15">
                  <c:v>25.468270109250355</c:v>
                </c:pt>
                <c:pt idx="16">
                  <c:v>25.458208365821928</c:v>
                </c:pt>
                <c:pt idx="17">
                  <c:v>25.468230623729138</c:v>
                </c:pt>
                <c:pt idx="18">
                  <c:v>25.473974718310131</c:v>
                </c:pt>
                <c:pt idx="19">
                  <c:v>25.471487352876537</c:v>
                </c:pt>
                <c:pt idx="20">
                  <c:v>25.486365310643375</c:v>
                </c:pt>
                <c:pt idx="21">
                  <c:v>25.470503253862088</c:v>
                </c:pt>
                <c:pt idx="22">
                  <c:v>25.471664792921445</c:v>
                </c:pt>
                <c:pt idx="23">
                  <c:v>25.46371809706261</c:v>
                </c:pt>
                <c:pt idx="24">
                  <c:v>25.463735674076684</c:v>
                </c:pt>
                <c:pt idx="25">
                  <c:v>25.475411824756254</c:v>
                </c:pt>
                <c:pt idx="26">
                  <c:v>25.476035660844822</c:v>
                </c:pt>
                <c:pt idx="27">
                  <c:v>25.488662393136234</c:v>
                </c:pt>
                <c:pt idx="28">
                  <c:v>25.485702554146329</c:v>
                </c:pt>
                <c:pt idx="29">
                  <c:v>25.485204863923737</c:v>
                </c:pt>
                <c:pt idx="30">
                  <c:v>25.483614093312664</c:v>
                </c:pt>
                <c:pt idx="31">
                  <c:v>25.480105017690175</c:v>
                </c:pt>
                <c:pt idx="32">
                  <c:v>25.489074160871347</c:v>
                </c:pt>
                <c:pt idx="33">
                  <c:v>25.486037779588113</c:v>
                </c:pt>
                <c:pt idx="34">
                  <c:v>25.471587751754072</c:v>
                </c:pt>
                <c:pt idx="35">
                  <c:v>25.484283199178748</c:v>
                </c:pt>
                <c:pt idx="36">
                  <c:v>25.480697646728995</c:v>
                </c:pt>
                <c:pt idx="37">
                  <c:v>25.507629989424213</c:v>
                </c:pt>
                <c:pt idx="38">
                  <c:v>25.493189295718366</c:v>
                </c:pt>
                <c:pt idx="39">
                  <c:v>25.491061027492364</c:v>
                </c:pt>
                <c:pt idx="40">
                  <c:v>25.490088163401051</c:v>
                </c:pt>
                <c:pt idx="41">
                  <c:v>25.489963644741188</c:v>
                </c:pt>
                <c:pt idx="42">
                  <c:v>25.483628540790416</c:v>
                </c:pt>
                <c:pt idx="43">
                  <c:v>25.49017575423218</c:v>
                </c:pt>
                <c:pt idx="44">
                  <c:v>25.52836449915236</c:v>
                </c:pt>
                <c:pt idx="45">
                  <c:v>25.516667583818315</c:v>
                </c:pt>
                <c:pt idx="46">
                  <c:v>25.392964772036162</c:v>
                </c:pt>
                <c:pt idx="47">
                  <c:v>25.213299595133215</c:v>
                </c:pt>
                <c:pt idx="48">
                  <c:v>25.05480963023804</c:v>
                </c:pt>
                <c:pt idx="49">
                  <c:v>24.957589659072124</c:v>
                </c:pt>
                <c:pt idx="50">
                  <c:v>24.884485296671635</c:v>
                </c:pt>
                <c:pt idx="51">
                  <c:v>24.855637197986979</c:v>
                </c:pt>
                <c:pt idx="52">
                  <c:v>24.758584867659501</c:v>
                </c:pt>
                <c:pt idx="53">
                  <c:v>24.67678536830325</c:v>
                </c:pt>
                <c:pt idx="54">
                  <c:v>24.616059830280381</c:v>
                </c:pt>
                <c:pt idx="55">
                  <c:v>24.556865742939255</c:v>
                </c:pt>
                <c:pt idx="56">
                  <c:v>24.523598841935641</c:v>
                </c:pt>
                <c:pt idx="57">
                  <c:v>24.49564100206846</c:v>
                </c:pt>
                <c:pt idx="58">
                  <c:v>24.500422250085723</c:v>
                </c:pt>
                <c:pt idx="59">
                  <c:v>24.505015518486807</c:v>
                </c:pt>
                <c:pt idx="60">
                  <c:v>24.52347858029983</c:v>
                </c:pt>
                <c:pt idx="61">
                  <c:v>24.527805855266365</c:v>
                </c:pt>
                <c:pt idx="62">
                  <c:v>24.559666194216501</c:v>
                </c:pt>
                <c:pt idx="63">
                  <c:v>24.612301178632226</c:v>
                </c:pt>
                <c:pt idx="64">
                  <c:v>24.646190276733542</c:v>
                </c:pt>
                <c:pt idx="65">
                  <c:v>24.67411723963464</c:v>
                </c:pt>
                <c:pt idx="66">
                  <c:v>24.702681142300356</c:v>
                </c:pt>
                <c:pt idx="67">
                  <c:v>24.741302326843698</c:v>
                </c:pt>
                <c:pt idx="68">
                  <c:v>24.760631265886673</c:v>
                </c:pt>
                <c:pt idx="69">
                  <c:v>24.805938060078365</c:v>
                </c:pt>
                <c:pt idx="70">
                  <c:v>24.838077081209306</c:v>
                </c:pt>
                <c:pt idx="71">
                  <c:v>24.863818176330248</c:v>
                </c:pt>
                <c:pt idx="72">
                  <c:v>24.904654911909255</c:v>
                </c:pt>
                <c:pt idx="73">
                  <c:v>24.937078808348772</c:v>
                </c:pt>
                <c:pt idx="74">
                  <c:v>24.982364121380414</c:v>
                </c:pt>
                <c:pt idx="75">
                  <c:v>25.033965586769213</c:v>
                </c:pt>
                <c:pt idx="76">
                  <c:v>25.070464125225215</c:v>
                </c:pt>
                <c:pt idx="77">
                  <c:v>25.119469965190198</c:v>
                </c:pt>
                <c:pt idx="78">
                  <c:v>25.148828137942232</c:v>
                </c:pt>
                <c:pt idx="79">
                  <c:v>25.172317816525371</c:v>
                </c:pt>
                <c:pt idx="80">
                  <c:v>25.206928364354226</c:v>
                </c:pt>
                <c:pt idx="81">
                  <c:v>25.221047519277228</c:v>
                </c:pt>
                <c:pt idx="82">
                  <c:v>25.243149565005684</c:v>
                </c:pt>
                <c:pt idx="83">
                  <c:v>25.266644066457399</c:v>
                </c:pt>
                <c:pt idx="84">
                  <c:v>25.304101829466443</c:v>
                </c:pt>
                <c:pt idx="85">
                  <c:v>25.318440519685993</c:v>
                </c:pt>
                <c:pt idx="86">
                  <c:v>25.33214435739626</c:v>
                </c:pt>
                <c:pt idx="87">
                  <c:v>25.373184491886942</c:v>
                </c:pt>
                <c:pt idx="88">
                  <c:v>25.390412756521759</c:v>
                </c:pt>
                <c:pt idx="89">
                  <c:v>25.429592073832314</c:v>
                </c:pt>
                <c:pt idx="90">
                  <c:v>25.447330736435639</c:v>
                </c:pt>
                <c:pt idx="91">
                  <c:v>25.477564204383029</c:v>
                </c:pt>
                <c:pt idx="92">
                  <c:v>25.508041666561464</c:v>
                </c:pt>
                <c:pt idx="93">
                  <c:v>25.530570657916467</c:v>
                </c:pt>
                <c:pt idx="94">
                  <c:v>25.536367384707383</c:v>
                </c:pt>
                <c:pt idx="95">
                  <c:v>25.566446382240699</c:v>
                </c:pt>
                <c:pt idx="96">
                  <c:v>25.604647604041311</c:v>
                </c:pt>
                <c:pt idx="97">
                  <c:v>25.613787760834718</c:v>
                </c:pt>
                <c:pt idx="98">
                  <c:v>25.641295699035496</c:v>
                </c:pt>
                <c:pt idx="99">
                  <c:v>25.673413170286707</c:v>
                </c:pt>
                <c:pt idx="100">
                  <c:v>25.710180187638848</c:v>
                </c:pt>
                <c:pt idx="101">
                  <c:v>25.734012062715415</c:v>
                </c:pt>
                <c:pt idx="102">
                  <c:v>25.752501671965021</c:v>
                </c:pt>
                <c:pt idx="103">
                  <c:v>25.788850230726073</c:v>
                </c:pt>
                <c:pt idx="104">
                  <c:v>25.799226947474011</c:v>
                </c:pt>
                <c:pt idx="105">
                  <c:v>25.828863985893708</c:v>
                </c:pt>
                <c:pt idx="106">
                  <c:v>25.849739996625416</c:v>
                </c:pt>
                <c:pt idx="107">
                  <c:v>25.874804509865164</c:v>
                </c:pt>
                <c:pt idx="108">
                  <c:v>25.90881597019365</c:v>
                </c:pt>
                <c:pt idx="109">
                  <c:v>25.91643582449047</c:v>
                </c:pt>
                <c:pt idx="110">
                  <c:v>25.943340242163035</c:v>
                </c:pt>
                <c:pt idx="111">
                  <c:v>26.1521744289631</c:v>
                </c:pt>
                <c:pt idx="112">
                  <c:v>26.1715637082048</c:v>
                </c:pt>
                <c:pt idx="113">
                  <c:v>26.199581686618853</c:v>
                </c:pt>
                <c:pt idx="114">
                  <c:v>26.223439871946024</c:v>
                </c:pt>
                <c:pt idx="115">
                  <c:v>26.228253077697097</c:v>
                </c:pt>
                <c:pt idx="116">
                  <c:v>26.228253077697097</c:v>
                </c:pt>
                <c:pt idx="117">
                  <c:v>26.537998536515353</c:v>
                </c:pt>
                <c:pt idx="118">
                  <c:v>26.564626881445289</c:v>
                </c:pt>
                <c:pt idx="119">
                  <c:v>26.570000110476691</c:v>
                </c:pt>
                <c:pt idx="120">
                  <c:v>26.692085643908001</c:v>
                </c:pt>
                <c:pt idx="121">
                  <c:v>26.710365165109234</c:v>
                </c:pt>
                <c:pt idx="122">
                  <c:v>26.726864921395144</c:v>
                </c:pt>
                <c:pt idx="123">
                  <c:v>26.754917476785874</c:v>
                </c:pt>
                <c:pt idx="124">
                  <c:v>26.791478832134317</c:v>
                </c:pt>
                <c:pt idx="125">
                  <c:v>26.824609864153263</c:v>
                </c:pt>
                <c:pt idx="126">
                  <c:v>26.84631644451801</c:v>
                </c:pt>
                <c:pt idx="127">
                  <c:v>26.87092841360333</c:v>
                </c:pt>
                <c:pt idx="128">
                  <c:v>26.892416324705557</c:v>
                </c:pt>
                <c:pt idx="129">
                  <c:v>26.904951053412073</c:v>
                </c:pt>
                <c:pt idx="130">
                  <c:v>26.929816990850156</c:v>
                </c:pt>
                <c:pt idx="131">
                  <c:v>26.956208414649634</c:v>
                </c:pt>
                <c:pt idx="132">
                  <c:v>26.975635274318449</c:v>
                </c:pt>
                <c:pt idx="133">
                  <c:v>27.00050159592967</c:v>
                </c:pt>
                <c:pt idx="134">
                  <c:v>27.019410239480045</c:v>
                </c:pt>
                <c:pt idx="135">
                  <c:v>27.068185713296018</c:v>
                </c:pt>
                <c:pt idx="136">
                  <c:v>27.082073353869752</c:v>
                </c:pt>
                <c:pt idx="137">
                  <c:v>27.10833644970899</c:v>
                </c:pt>
                <c:pt idx="138">
                  <c:v>27.136786660919032</c:v>
                </c:pt>
                <c:pt idx="139">
                  <c:v>27.16087508304707</c:v>
                </c:pt>
                <c:pt idx="140">
                  <c:v>27.178462417864345</c:v>
                </c:pt>
                <c:pt idx="141">
                  <c:v>27.206022127117855</c:v>
                </c:pt>
                <c:pt idx="142">
                  <c:v>27.222245414253628</c:v>
                </c:pt>
                <c:pt idx="143">
                  <c:v>27.256536057609281</c:v>
                </c:pt>
                <c:pt idx="144">
                  <c:v>27.257423036763328</c:v>
                </c:pt>
                <c:pt idx="145">
                  <c:v>27.282736221831183</c:v>
                </c:pt>
                <c:pt idx="146">
                  <c:v>27.292869135655597</c:v>
                </c:pt>
                <c:pt idx="147">
                  <c:v>27.311976471422788</c:v>
                </c:pt>
                <c:pt idx="148">
                  <c:v>27.341254732923066</c:v>
                </c:pt>
                <c:pt idx="149">
                  <c:v>27.380494770510584</c:v>
                </c:pt>
                <c:pt idx="150">
                  <c:v>27.404016153962065</c:v>
                </c:pt>
                <c:pt idx="151">
                  <c:v>27.427940215499813</c:v>
                </c:pt>
                <c:pt idx="152">
                  <c:v>27.451751199669967</c:v>
                </c:pt>
                <c:pt idx="153">
                  <c:v>27.467348651282574</c:v>
                </c:pt>
                <c:pt idx="154">
                  <c:v>27.480416216793575</c:v>
                </c:pt>
                <c:pt idx="155">
                  <c:v>27.500330043251978</c:v>
                </c:pt>
                <c:pt idx="156">
                  <c:v>27.515655536396199</c:v>
                </c:pt>
                <c:pt idx="157">
                  <c:v>27.532875577454572</c:v>
                </c:pt>
                <c:pt idx="158">
                  <c:v>27.557255591778809</c:v>
                </c:pt>
                <c:pt idx="159">
                  <c:v>27.5686511234418</c:v>
                </c:pt>
                <c:pt idx="160">
                  <c:v>27.593662002713049</c:v>
                </c:pt>
                <c:pt idx="161">
                  <c:v>27.617452095815878</c:v>
                </c:pt>
                <c:pt idx="162">
                  <c:v>27.620949511653855</c:v>
                </c:pt>
                <c:pt idx="163">
                  <c:v>27.661730466280499</c:v>
                </c:pt>
                <c:pt idx="164">
                  <c:v>27.659675829193784</c:v>
                </c:pt>
                <c:pt idx="165">
                  <c:v>27.703608237161276</c:v>
                </c:pt>
                <c:pt idx="166">
                  <c:v>27.715256635754734</c:v>
                </c:pt>
                <c:pt idx="167">
                  <c:v>27.738248163599927</c:v>
                </c:pt>
                <c:pt idx="168">
                  <c:v>27.74509364260507</c:v>
                </c:pt>
                <c:pt idx="169">
                  <c:v>27.774053491745907</c:v>
                </c:pt>
                <c:pt idx="170">
                  <c:v>27.796176617726339</c:v>
                </c:pt>
                <c:pt idx="171">
                  <c:v>27.817598004932957</c:v>
                </c:pt>
                <c:pt idx="172">
                  <c:v>27.834635453954824</c:v>
                </c:pt>
                <c:pt idx="173">
                  <c:v>27.852710100060513</c:v>
                </c:pt>
                <c:pt idx="174">
                  <c:v>27.874919500744742</c:v>
                </c:pt>
                <c:pt idx="175">
                  <c:v>27.889281803877985</c:v>
                </c:pt>
                <c:pt idx="176">
                  <c:v>27.899243524499347</c:v>
                </c:pt>
                <c:pt idx="177">
                  <c:v>27.920561013044743</c:v>
                </c:pt>
                <c:pt idx="178">
                  <c:v>27.925389463365349</c:v>
                </c:pt>
                <c:pt idx="179">
                  <c:v>27.94736966394969</c:v>
                </c:pt>
                <c:pt idx="180">
                  <c:v>27.949653871641196</c:v>
                </c:pt>
                <c:pt idx="181">
                  <c:v>27.982813600421014</c:v>
                </c:pt>
                <c:pt idx="182">
                  <c:v>27.992559870209973</c:v>
                </c:pt>
                <c:pt idx="183">
                  <c:v>28.018333905062587</c:v>
                </c:pt>
                <c:pt idx="184">
                  <c:v>28.054760141508115</c:v>
                </c:pt>
                <c:pt idx="185">
                  <c:v>28.058164023911548</c:v>
                </c:pt>
                <c:pt idx="186">
                  <c:v>28.067523076483887</c:v>
                </c:pt>
                <c:pt idx="187">
                  <c:v>28.084371809536844</c:v>
                </c:pt>
                <c:pt idx="188">
                  <c:v>28.111176512097217</c:v>
                </c:pt>
                <c:pt idx="189">
                  <c:v>28.127475607914214</c:v>
                </c:pt>
                <c:pt idx="190">
                  <c:v>28.124691030973565</c:v>
                </c:pt>
                <c:pt idx="191">
                  <c:v>28.236579728099183</c:v>
                </c:pt>
                <c:pt idx="192">
                  <c:v>28.29150438994597</c:v>
                </c:pt>
                <c:pt idx="193">
                  <c:v>28.331480920899899</c:v>
                </c:pt>
                <c:pt idx="194">
                  <c:v>28.354731676220755</c:v>
                </c:pt>
                <c:pt idx="195">
                  <c:v>28.377035819063913</c:v>
                </c:pt>
                <c:pt idx="196">
                  <c:v>28.412761928500128</c:v>
                </c:pt>
                <c:pt idx="197">
                  <c:v>28.447304394492907</c:v>
                </c:pt>
                <c:pt idx="198">
                  <c:v>28.479564955476594</c:v>
                </c:pt>
                <c:pt idx="199">
                  <c:v>28.504556540367084</c:v>
                </c:pt>
                <c:pt idx="200">
                  <c:v>28.526937242881804</c:v>
                </c:pt>
                <c:pt idx="201">
                  <c:v>29.509789849408794</c:v>
                </c:pt>
                <c:pt idx="202">
                  <c:v>29.548042114137999</c:v>
                </c:pt>
                <c:pt idx="203">
                  <c:v>29.616963958216949</c:v>
                </c:pt>
                <c:pt idx="204">
                  <c:v>29.739680051478633</c:v>
                </c:pt>
                <c:pt idx="205">
                  <c:v>29.765838685776576</c:v>
                </c:pt>
                <c:pt idx="206">
                  <c:v>29.801410621361303</c:v>
                </c:pt>
                <c:pt idx="207">
                  <c:v>29.812139039388288</c:v>
                </c:pt>
                <c:pt idx="208">
                  <c:v>29.818490605924659</c:v>
                </c:pt>
                <c:pt idx="209">
                  <c:v>29.817968301754252</c:v>
                </c:pt>
                <c:pt idx="210">
                  <c:v>29.824864189530935</c:v>
                </c:pt>
                <c:pt idx="211">
                  <c:v>29.842651115009918</c:v>
                </c:pt>
                <c:pt idx="212">
                  <c:v>29.865547930798758</c:v>
                </c:pt>
                <c:pt idx="213">
                  <c:v>29.89701135707487</c:v>
                </c:pt>
                <c:pt idx="214">
                  <c:v>29.947084172329479</c:v>
                </c:pt>
                <c:pt idx="215">
                  <c:v>29.9588029941904</c:v>
                </c:pt>
                <c:pt idx="216">
                  <c:v>29.992101975547481</c:v>
                </c:pt>
                <c:pt idx="217">
                  <c:v>30.018442003098446</c:v>
                </c:pt>
                <c:pt idx="218">
                  <c:v>30.04773653459706</c:v>
                </c:pt>
                <c:pt idx="219">
                  <c:v>30.097531967717263</c:v>
                </c:pt>
                <c:pt idx="220">
                  <c:v>30.123352790221649</c:v>
                </c:pt>
                <c:pt idx="221">
                  <c:v>30.160119632363099</c:v>
                </c:pt>
                <c:pt idx="222">
                  <c:v>30.185953941823332</c:v>
                </c:pt>
                <c:pt idx="223">
                  <c:v>30.242644241607888</c:v>
                </c:pt>
                <c:pt idx="224">
                  <c:v>30.313963699252124</c:v>
                </c:pt>
                <c:pt idx="225">
                  <c:v>30.366388737447508</c:v>
                </c:pt>
                <c:pt idx="226">
                  <c:v>30.836805247553688</c:v>
                </c:pt>
                <c:pt idx="227">
                  <c:v>30.857623584764326</c:v>
                </c:pt>
                <c:pt idx="228">
                  <c:v>30.888420268582902</c:v>
                </c:pt>
                <c:pt idx="229">
                  <c:v>30.925795761992696</c:v>
                </c:pt>
                <c:pt idx="230">
                  <c:v>31.003838479407005</c:v>
                </c:pt>
                <c:pt idx="231">
                  <c:v>31.084857344262527</c:v>
                </c:pt>
                <c:pt idx="232">
                  <c:v>31.124621099542168</c:v>
                </c:pt>
                <c:pt idx="233">
                  <c:v>31.128794549702651</c:v>
                </c:pt>
                <c:pt idx="234">
                  <c:v>31.011518456957653</c:v>
                </c:pt>
                <c:pt idx="235">
                  <c:v>30.874473091872673</c:v>
                </c:pt>
                <c:pt idx="236">
                  <c:v>30.780811569164655</c:v>
                </c:pt>
                <c:pt idx="237">
                  <c:v>30.780599214009101</c:v>
                </c:pt>
                <c:pt idx="238">
                  <c:v>30.869894339297613</c:v>
                </c:pt>
                <c:pt idx="239">
                  <c:v>30.986476189117173</c:v>
                </c:pt>
                <c:pt idx="240">
                  <c:v>31.078521385863134</c:v>
                </c:pt>
                <c:pt idx="241">
                  <c:v>31.159795490024781</c:v>
                </c:pt>
                <c:pt idx="242">
                  <c:v>31.222333107871894</c:v>
                </c:pt>
                <c:pt idx="243">
                  <c:v>31.267224814883441</c:v>
                </c:pt>
                <c:pt idx="244">
                  <c:v>31.299487977251736</c:v>
                </c:pt>
                <c:pt idx="245">
                  <c:v>31.317246209907065</c:v>
                </c:pt>
                <c:pt idx="246">
                  <c:v>31.35912476088043</c:v>
                </c:pt>
                <c:pt idx="247">
                  <c:v>31.367415985711588</c:v>
                </c:pt>
                <c:pt idx="248">
                  <c:v>31.390765429562553</c:v>
                </c:pt>
                <c:pt idx="249">
                  <c:v>31.423588805777058</c:v>
                </c:pt>
                <c:pt idx="250">
                  <c:v>31.462441483620633</c:v>
                </c:pt>
                <c:pt idx="251">
                  <c:v>31.522744800713465</c:v>
                </c:pt>
                <c:pt idx="252">
                  <c:v>31.557698097243222</c:v>
                </c:pt>
                <c:pt idx="253">
                  <c:v>31.585071667981286</c:v>
                </c:pt>
                <c:pt idx="254">
                  <c:v>31.628675855988845</c:v>
                </c:pt>
                <c:pt idx="255">
                  <c:v>31.678969960006505</c:v>
                </c:pt>
                <c:pt idx="256">
                  <c:v>31.698791345558746</c:v>
                </c:pt>
                <c:pt idx="257">
                  <c:v>31.715201346910991</c:v>
                </c:pt>
                <c:pt idx="258">
                  <c:v>31.772967927564487</c:v>
                </c:pt>
                <c:pt idx="259">
                  <c:v>31.786854733120098</c:v>
                </c:pt>
                <c:pt idx="260">
                  <c:v>31.801901760683023</c:v>
                </c:pt>
                <c:pt idx="261">
                  <c:v>31.827906847243693</c:v>
                </c:pt>
                <c:pt idx="262">
                  <c:v>31.847568741463725</c:v>
                </c:pt>
                <c:pt idx="263">
                  <c:v>31.815137060900362</c:v>
                </c:pt>
                <c:pt idx="264">
                  <c:v>31.883627215110781</c:v>
                </c:pt>
                <c:pt idx="265">
                  <c:v>31.882150057575846</c:v>
                </c:pt>
                <c:pt idx="266">
                  <c:v>31.852275790204956</c:v>
                </c:pt>
                <c:pt idx="267">
                  <c:v>31.768138017209843</c:v>
                </c:pt>
                <c:pt idx="268">
                  <c:v>31.674454346633524</c:v>
                </c:pt>
                <c:pt idx="269">
                  <c:v>31.60430499254436</c:v>
                </c:pt>
                <c:pt idx="270">
                  <c:v>31.647415150292037</c:v>
                </c:pt>
                <c:pt idx="271">
                  <c:v>31.728015345629007</c:v>
                </c:pt>
                <c:pt idx="272">
                  <c:v>31.827879362379914</c:v>
                </c:pt>
                <c:pt idx="273">
                  <c:v>31.900933577174705</c:v>
                </c:pt>
                <c:pt idx="274">
                  <c:v>31.942219132590971</c:v>
                </c:pt>
                <c:pt idx="275">
                  <c:v>32.006417760713084</c:v>
                </c:pt>
                <c:pt idx="276">
                  <c:v>32.059848798169405</c:v>
                </c:pt>
                <c:pt idx="277">
                  <c:v>32.098538024544339</c:v>
                </c:pt>
                <c:pt idx="278">
                  <c:v>32.137712303214215</c:v>
                </c:pt>
                <c:pt idx="279">
                  <c:v>32.165333521602086</c:v>
                </c:pt>
                <c:pt idx="280">
                  <c:v>32.224390109948253</c:v>
                </c:pt>
                <c:pt idx="281">
                  <c:v>32.269563715176538</c:v>
                </c:pt>
                <c:pt idx="282">
                  <c:v>32.292213613569771</c:v>
                </c:pt>
                <c:pt idx="283">
                  <c:v>32.326188902587624</c:v>
                </c:pt>
                <c:pt idx="284">
                  <c:v>32.377861716778483</c:v>
                </c:pt>
                <c:pt idx="285">
                  <c:v>32.442162192820284</c:v>
                </c:pt>
                <c:pt idx="286">
                  <c:v>32.497068897125082</c:v>
                </c:pt>
                <c:pt idx="287">
                  <c:v>32.564618185326715</c:v>
                </c:pt>
                <c:pt idx="288">
                  <c:v>32.606782961783686</c:v>
                </c:pt>
                <c:pt idx="289">
                  <c:v>32.658474954511881</c:v>
                </c:pt>
                <c:pt idx="290">
                  <c:v>32.723176692818434</c:v>
                </c:pt>
                <c:pt idx="291">
                  <c:v>32.814341874457917</c:v>
                </c:pt>
                <c:pt idx="292">
                  <c:v>32.936573330731264</c:v>
                </c:pt>
                <c:pt idx="293">
                  <c:v>33.029102877623728</c:v>
                </c:pt>
                <c:pt idx="294">
                  <c:v>33.090865503538566</c:v>
                </c:pt>
                <c:pt idx="295">
                  <c:v>33.306151968195174</c:v>
                </c:pt>
                <c:pt idx="296">
                  <c:v>33.472304185736355</c:v>
                </c:pt>
                <c:pt idx="297">
                  <c:v>33.569923728890608</c:v>
                </c:pt>
                <c:pt idx="298">
                  <c:v>33.691783383660287</c:v>
                </c:pt>
                <c:pt idx="299">
                  <c:v>33.942185292842886</c:v>
                </c:pt>
                <c:pt idx="300">
                  <c:v>34.17285095911501</c:v>
                </c:pt>
                <c:pt idx="301">
                  <c:v>34.364887001517069</c:v>
                </c:pt>
                <c:pt idx="302">
                  <c:v>34.610113028950273</c:v>
                </c:pt>
                <c:pt idx="303">
                  <c:v>34.813883290740044</c:v>
                </c:pt>
                <c:pt idx="304">
                  <c:v>34.973735285451724</c:v>
                </c:pt>
                <c:pt idx="305">
                  <c:v>35.138772580908629</c:v>
                </c:pt>
                <c:pt idx="306">
                  <c:v>35.268907671146188</c:v>
                </c:pt>
                <c:pt idx="307">
                  <c:v>35.379015508825127</c:v>
                </c:pt>
                <c:pt idx="308">
                  <c:v>35.484201142581597</c:v>
                </c:pt>
                <c:pt idx="309">
                  <c:v>35.602455607299767</c:v>
                </c:pt>
                <c:pt idx="310">
                  <c:v>35.697355136784068</c:v>
                </c:pt>
                <c:pt idx="311">
                  <c:v>35.83765406549545</c:v>
                </c:pt>
                <c:pt idx="312">
                  <c:v>35.946116251458072</c:v>
                </c:pt>
                <c:pt idx="313">
                  <c:v>36.132712478420807</c:v>
                </c:pt>
                <c:pt idx="314">
                  <c:v>36.248101675276153</c:v>
                </c:pt>
                <c:pt idx="315">
                  <c:v>36.357463356428248</c:v>
                </c:pt>
                <c:pt idx="316">
                  <c:v>36.45594343019841</c:v>
                </c:pt>
                <c:pt idx="317">
                  <c:v>36.556565624008918</c:v>
                </c:pt>
                <c:pt idx="318">
                  <c:v>36.674953216031426</c:v>
                </c:pt>
                <c:pt idx="319">
                  <c:v>36.761952848928367</c:v>
                </c:pt>
                <c:pt idx="320">
                  <c:v>36.868425713616709</c:v>
                </c:pt>
                <c:pt idx="321">
                  <c:v>36.975733668359062</c:v>
                </c:pt>
                <c:pt idx="322">
                  <c:v>37.040425627303065</c:v>
                </c:pt>
                <c:pt idx="323">
                  <c:v>37.424069035059318</c:v>
                </c:pt>
                <c:pt idx="324">
                  <c:v>37.517666115330591</c:v>
                </c:pt>
                <c:pt idx="325">
                  <c:v>37.623605536888526</c:v>
                </c:pt>
                <c:pt idx="326">
                  <c:v>37.702620644008604</c:v>
                </c:pt>
                <c:pt idx="327">
                  <c:v>37.822283281195176</c:v>
                </c:pt>
                <c:pt idx="328">
                  <c:v>37.90760866235469</c:v>
                </c:pt>
                <c:pt idx="329">
                  <c:v>38.00341258234215</c:v>
                </c:pt>
                <c:pt idx="330">
                  <c:v>38.094027452675434</c:v>
                </c:pt>
                <c:pt idx="331">
                  <c:v>38.143681556532663</c:v>
                </c:pt>
                <c:pt idx="332">
                  <c:v>38.146582228672827</c:v>
                </c:pt>
                <c:pt idx="333">
                  <c:v>38.150193016113846</c:v>
                </c:pt>
                <c:pt idx="334">
                  <c:v>38.181435376959769</c:v>
                </c:pt>
                <c:pt idx="335">
                  <c:v>38.213246068222382</c:v>
                </c:pt>
                <c:pt idx="336">
                  <c:v>38.266955342658534</c:v>
                </c:pt>
                <c:pt idx="337">
                  <c:v>38.330180895762354</c:v>
                </c:pt>
                <c:pt idx="338">
                  <c:v>38.405908600793865</c:v>
                </c:pt>
                <c:pt idx="339">
                  <c:v>38.454298774725643</c:v>
                </c:pt>
                <c:pt idx="340">
                  <c:v>38.534072250274569</c:v>
                </c:pt>
                <c:pt idx="341">
                  <c:v>38.672942472157253</c:v>
                </c:pt>
                <c:pt idx="342">
                  <c:v>38.811397822217415</c:v>
                </c:pt>
                <c:pt idx="343">
                  <c:v>38.875167879425341</c:v>
                </c:pt>
                <c:pt idx="344">
                  <c:v>38.906874764136823</c:v>
                </c:pt>
                <c:pt idx="345">
                  <c:v>38.958389143172226</c:v>
                </c:pt>
                <c:pt idx="346">
                  <c:v>39.005826368895235</c:v>
                </c:pt>
                <c:pt idx="347">
                  <c:v>39.042181845052767</c:v>
                </c:pt>
                <c:pt idx="348">
                  <c:v>39.092083002530138</c:v>
                </c:pt>
                <c:pt idx="349">
                  <c:v>39.160009573711612</c:v>
                </c:pt>
                <c:pt idx="350">
                  <c:v>39.209287266045422</c:v>
                </c:pt>
                <c:pt idx="351">
                  <c:v>39.256529132077212</c:v>
                </c:pt>
                <c:pt idx="352">
                  <c:v>39.301850807398431</c:v>
                </c:pt>
                <c:pt idx="353">
                  <c:v>39.354830584310562</c:v>
                </c:pt>
                <c:pt idx="354">
                  <c:v>39.391037963554965</c:v>
                </c:pt>
                <c:pt idx="355">
                  <c:v>39.433179435126455</c:v>
                </c:pt>
                <c:pt idx="356">
                  <c:v>39.488262474787348</c:v>
                </c:pt>
                <c:pt idx="357">
                  <c:v>39.512609432427716</c:v>
                </c:pt>
                <c:pt idx="358">
                  <c:v>39.457491351849079</c:v>
                </c:pt>
                <c:pt idx="359">
                  <c:v>39.369757665040041</c:v>
                </c:pt>
                <c:pt idx="360">
                  <c:v>39.339413764573372</c:v>
                </c:pt>
                <c:pt idx="361">
                  <c:v>39.422124347413138</c:v>
                </c:pt>
                <c:pt idx="362">
                  <c:v>39.491755274029778</c:v>
                </c:pt>
                <c:pt idx="363">
                  <c:v>39.619262323402289</c:v>
                </c:pt>
                <c:pt idx="364">
                  <c:v>39.78416849123083</c:v>
                </c:pt>
                <c:pt idx="365">
                  <c:v>39.914066780156411</c:v>
                </c:pt>
                <c:pt idx="366">
                  <c:v>40.063331316705202</c:v>
                </c:pt>
                <c:pt idx="367">
                  <c:v>40.23567237719854</c:v>
                </c:pt>
                <c:pt idx="368">
                  <c:v>40.322257460989547</c:v>
                </c:pt>
                <c:pt idx="369">
                  <c:v>40.378763420790143</c:v>
                </c:pt>
                <c:pt idx="370">
                  <c:v>40.411269117240714</c:v>
                </c:pt>
                <c:pt idx="371">
                  <c:v>40.393952282787488</c:v>
                </c:pt>
                <c:pt idx="372">
                  <c:v>40.193337604014452</c:v>
                </c:pt>
                <c:pt idx="373">
                  <c:v>39.930595534241355</c:v>
                </c:pt>
                <c:pt idx="374">
                  <c:v>39.811666953452047</c:v>
                </c:pt>
                <c:pt idx="375">
                  <c:v>39.936966175438599</c:v>
                </c:pt>
                <c:pt idx="376">
                  <c:v>40.02669623982078</c:v>
                </c:pt>
                <c:pt idx="377">
                  <c:v>40.042314708688409</c:v>
                </c:pt>
                <c:pt idx="378">
                  <c:v>40.018442591739444</c:v>
                </c:pt>
                <c:pt idx="379">
                  <c:v>40.102241576695718</c:v>
                </c:pt>
                <c:pt idx="380">
                  <c:v>40.246821419276777</c:v>
                </c:pt>
                <c:pt idx="381">
                  <c:v>40.391243223078355</c:v>
                </c:pt>
                <c:pt idx="382">
                  <c:v>40.550096319313099</c:v>
                </c:pt>
                <c:pt idx="383">
                  <c:v>40.675163011242645</c:v>
                </c:pt>
                <c:pt idx="384">
                  <c:v>40.810654636282521</c:v>
                </c:pt>
                <c:pt idx="385">
                  <c:v>40.933750634724269</c:v>
                </c:pt>
                <c:pt idx="386">
                  <c:v>41.048857720753382</c:v>
                </c:pt>
                <c:pt idx="387">
                  <c:v>41.126313354856393</c:v>
                </c:pt>
                <c:pt idx="388">
                  <c:v>41.217030716728317</c:v>
                </c:pt>
                <c:pt idx="389">
                  <c:v>41.282284167921759</c:v>
                </c:pt>
                <c:pt idx="390">
                  <c:v>41.359631143540732</c:v>
                </c:pt>
                <c:pt idx="391">
                  <c:v>41.415921677531131</c:v>
                </c:pt>
                <c:pt idx="392">
                  <c:v>41.447385846807009</c:v>
                </c:pt>
                <c:pt idx="393">
                  <c:v>41.492065237212984</c:v>
                </c:pt>
                <c:pt idx="394">
                  <c:v>41.555827508581146</c:v>
                </c:pt>
                <c:pt idx="395">
                  <c:v>41.60025872997641</c:v>
                </c:pt>
                <c:pt idx="396">
                  <c:v>41.607915805103893</c:v>
                </c:pt>
                <c:pt idx="397">
                  <c:v>41.654669762328574</c:v>
                </c:pt>
                <c:pt idx="398">
                  <c:v>41.688062554396112</c:v>
                </c:pt>
                <c:pt idx="399">
                  <c:v>41.721856718814472</c:v>
                </c:pt>
                <c:pt idx="400">
                  <c:v>41.759154087254011</c:v>
                </c:pt>
                <c:pt idx="401">
                  <c:v>41.79225572497203</c:v>
                </c:pt>
                <c:pt idx="402">
                  <c:v>41.823231854949547</c:v>
                </c:pt>
                <c:pt idx="403">
                  <c:v>41.828573768590559</c:v>
                </c:pt>
                <c:pt idx="404">
                  <c:v>41.897136643865906</c:v>
                </c:pt>
                <c:pt idx="405">
                  <c:v>41.93535915136512</c:v>
                </c:pt>
                <c:pt idx="406">
                  <c:v>41.98595925152884</c:v>
                </c:pt>
                <c:pt idx="407">
                  <c:v>42.028987261472423</c:v>
                </c:pt>
                <c:pt idx="408">
                  <c:v>42.103242391878489</c:v>
                </c:pt>
                <c:pt idx="409">
                  <c:v>42.183889159541181</c:v>
                </c:pt>
                <c:pt idx="410">
                  <c:v>42.264038489437155</c:v>
                </c:pt>
                <c:pt idx="411">
                  <c:v>42.320429767984606</c:v>
                </c:pt>
                <c:pt idx="412">
                  <c:v>42.407637374145573</c:v>
                </c:pt>
                <c:pt idx="413">
                  <c:v>42.400228048289549</c:v>
                </c:pt>
                <c:pt idx="414">
                  <c:v>42.352378557874061</c:v>
                </c:pt>
                <c:pt idx="415">
                  <c:v>42.3837215647034</c:v>
                </c:pt>
                <c:pt idx="416">
                  <c:v>42.431112050686814</c:v>
                </c:pt>
                <c:pt idx="417">
                  <c:v>42.503121013405767</c:v>
                </c:pt>
                <c:pt idx="418">
                  <c:v>42.563623406248709</c:v>
                </c:pt>
                <c:pt idx="419">
                  <c:v>42.622580433779177</c:v>
                </c:pt>
                <c:pt idx="420">
                  <c:v>42.660040227873608</c:v>
                </c:pt>
                <c:pt idx="421">
                  <c:v>42.718557345400143</c:v>
                </c:pt>
                <c:pt idx="422">
                  <c:v>42.776858390120317</c:v>
                </c:pt>
                <c:pt idx="423">
                  <c:v>42.850439794374921</c:v>
                </c:pt>
                <c:pt idx="424">
                  <c:v>42.898336065946836</c:v>
                </c:pt>
                <c:pt idx="425">
                  <c:v>42.919041186814567</c:v>
                </c:pt>
                <c:pt idx="426">
                  <c:v>42.93501221384107</c:v>
                </c:pt>
                <c:pt idx="427">
                  <c:v>42.966328833824541</c:v>
                </c:pt>
                <c:pt idx="428">
                  <c:v>42.977731505504693</c:v>
                </c:pt>
                <c:pt idx="429">
                  <c:v>42.997928801755151</c:v>
                </c:pt>
                <c:pt idx="430">
                  <c:v>43.024424506999402</c:v>
                </c:pt>
                <c:pt idx="431">
                  <c:v>43.071039371123419</c:v>
                </c:pt>
                <c:pt idx="432">
                  <c:v>43.124246529537274</c:v>
                </c:pt>
                <c:pt idx="433">
                  <c:v>43.179169561386047</c:v>
                </c:pt>
                <c:pt idx="434">
                  <c:v>43.233184482516535</c:v>
                </c:pt>
                <c:pt idx="435">
                  <c:v>43.285586337855939</c:v>
                </c:pt>
                <c:pt idx="436">
                  <c:v>43.347643865397849</c:v>
                </c:pt>
                <c:pt idx="437">
                  <c:v>43.383818533800735</c:v>
                </c:pt>
                <c:pt idx="438">
                  <c:v>43.413415963257194</c:v>
                </c:pt>
                <c:pt idx="439">
                  <c:v>43.434150623994768</c:v>
                </c:pt>
                <c:pt idx="440">
                  <c:v>43.427392767663974</c:v>
                </c:pt>
                <c:pt idx="441">
                  <c:v>43.417218773854337</c:v>
                </c:pt>
                <c:pt idx="442">
                  <c:v>43.4069811024155</c:v>
                </c:pt>
                <c:pt idx="443">
                  <c:v>43.411134620743795</c:v>
                </c:pt>
                <c:pt idx="444">
                  <c:v>43.409737895429288</c:v>
                </c:pt>
                <c:pt idx="445">
                  <c:v>43.493179626992216</c:v>
                </c:pt>
                <c:pt idx="446">
                  <c:v>43.590638567113182</c:v>
                </c:pt>
                <c:pt idx="447">
                  <c:v>43.64920606529013</c:v>
                </c:pt>
                <c:pt idx="448">
                  <c:v>43.724362686678738</c:v>
                </c:pt>
                <c:pt idx="449">
                  <c:v>43.739537506831667</c:v>
                </c:pt>
                <c:pt idx="450">
                  <c:v>43.685617188620967</c:v>
                </c:pt>
                <c:pt idx="451">
                  <c:v>43.637233054008725</c:v>
                </c:pt>
                <c:pt idx="452">
                  <c:v>43.63150264429563</c:v>
                </c:pt>
                <c:pt idx="453">
                  <c:v>43.709348388062836</c:v>
                </c:pt>
                <c:pt idx="454">
                  <c:v>43.740738437048485</c:v>
                </c:pt>
                <c:pt idx="455">
                  <c:v>43.694265460723678</c:v>
                </c:pt>
                <c:pt idx="456">
                  <c:v>43.687513829524001</c:v>
                </c:pt>
                <c:pt idx="457">
                  <c:v>43.683627406373986</c:v>
                </c:pt>
                <c:pt idx="458">
                  <c:v>43.685279228707351</c:v>
                </c:pt>
                <c:pt idx="459">
                  <c:v>43.688595766878422</c:v>
                </c:pt>
                <c:pt idx="460">
                  <c:v>43.71820616025196</c:v>
                </c:pt>
                <c:pt idx="461">
                  <c:v>43.734275527749119</c:v>
                </c:pt>
                <c:pt idx="462">
                  <c:v>43.768709530360468</c:v>
                </c:pt>
                <c:pt idx="463">
                  <c:v>43.79542935369701</c:v>
                </c:pt>
                <c:pt idx="464">
                  <c:v>43.81180369858383</c:v>
                </c:pt>
                <c:pt idx="465">
                  <c:v>43.986766798146839</c:v>
                </c:pt>
                <c:pt idx="466">
                  <c:v>43.978333862217873</c:v>
                </c:pt>
                <c:pt idx="467">
                  <c:v>43.998350724880396</c:v>
                </c:pt>
                <c:pt idx="468">
                  <c:v>44.008033055662921</c:v>
                </c:pt>
                <c:pt idx="469">
                  <c:v>44.024562399425484</c:v>
                </c:pt>
                <c:pt idx="470">
                  <c:v>44.037757541263652</c:v>
                </c:pt>
                <c:pt idx="471">
                  <c:v>44.066470173690071</c:v>
                </c:pt>
                <c:pt idx="472">
                  <c:v>44.053727214836947</c:v>
                </c:pt>
                <c:pt idx="473">
                  <c:v>44.081555448466823</c:v>
                </c:pt>
                <c:pt idx="474">
                  <c:v>44.079651554444368</c:v>
                </c:pt>
                <c:pt idx="475">
                  <c:v>44.090865747367495</c:v>
                </c:pt>
                <c:pt idx="476">
                  <c:v>44.080304686554335</c:v>
                </c:pt>
                <c:pt idx="477">
                  <c:v>44.090050865611538</c:v>
                </c:pt>
                <c:pt idx="478">
                  <c:v>44.085107028934779</c:v>
                </c:pt>
                <c:pt idx="479">
                  <c:v>44.100777445591063</c:v>
                </c:pt>
                <c:pt idx="480">
                  <c:v>44.13053022131021</c:v>
                </c:pt>
                <c:pt idx="481">
                  <c:v>44.136574120932025</c:v>
                </c:pt>
                <c:pt idx="482">
                  <c:v>44.151327529237527</c:v>
                </c:pt>
                <c:pt idx="483">
                  <c:v>44.134339335909814</c:v>
                </c:pt>
                <c:pt idx="484">
                  <c:v>44.138646354881018</c:v>
                </c:pt>
                <c:pt idx="485">
                  <c:v>44.143844069856428</c:v>
                </c:pt>
                <c:pt idx="486">
                  <c:v>44.182166286635159</c:v>
                </c:pt>
                <c:pt idx="487">
                  <c:v>44.356873404483792</c:v>
                </c:pt>
                <c:pt idx="488">
                  <c:v>44.471297962850755</c:v>
                </c:pt>
                <c:pt idx="489">
                  <c:v>44.550157419549194</c:v>
                </c:pt>
                <c:pt idx="490">
                  <c:v>44.611331537426615</c:v>
                </c:pt>
                <c:pt idx="491">
                  <c:v>44.597212067773555</c:v>
                </c:pt>
                <c:pt idx="492">
                  <c:v>44.507822964927243</c:v>
                </c:pt>
                <c:pt idx="493">
                  <c:v>44.43126647468889</c:v>
                </c:pt>
                <c:pt idx="494">
                  <c:v>44.366090638014661</c:v>
                </c:pt>
                <c:pt idx="495">
                  <c:v>44.328070995682062</c:v>
                </c:pt>
                <c:pt idx="496">
                  <c:v>44.301463149790727</c:v>
                </c:pt>
                <c:pt idx="497">
                  <c:v>44.297058897105551</c:v>
                </c:pt>
                <c:pt idx="498">
                  <c:v>44.284409102209509</c:v>
                </c:pt>
                <c:pt idx="499">
                  <c:v>44.270923680153238</c:v>
                </c:pt>
                <c:pt idx="500">
                  <c:v>44.26230608554102</c:v>
                </c:pt>
                <c:pt idx="501">
                  <c:v>44.261528448215323</c:v>
                </c:pt>
                <c:pt idx="502">
                  <c:v>44.267333750481384</c:v>
                </c:pt>
                <c:pt idx="503">
                  <c:v>44.252057642252346</c:v>
                </c:pt>
                <c:pt idx="504">
                  <c:v>44.24748511771287</c:v>
                </c:pt>
                <c:pt idx="505">
                  <c:v>44.266074183182482</c:v>
                </c:pt>
                <c:pt idx="506">
                  <c:v>44.262211778968208</c:v>
                </c:pt>
                <c:pt idx="507">
                  <c:v>44.257178823693209</c:v>
                </c:pt>
                <c:pt idx="508">
                  <c:v>44.241818049468918</c:v>
                </c:pt>
                <c:pt idx="509">
                  <c:v>44.257483854061498</c:v>
                </c:pt>
                <c:pt idx="510">
                  <c:v>44.366621444448725</c:v>
                </c:pt>
                <c:pt idx="511">
                  <c:v>44.513170344084955</c:v>
                </c:pt>
                <c:pt idx="512">
                  <c:v>44.63893251797397</c:v>
                </c:pt>
                <c:pt idx="513">
                  <c:v>44.593477976850821</c:v>
                </c:pt>
                <c:pt idx="514">
                  <c:v>44.628010582062551</c:v>
                </c:pt>
                <c:pt idx="515">
                  <c:v>44.720384830024038</c:v>
                </c:pt>
                <c:pt idx="516">
                  <c:v>44.803902698102078</c:v>
                </c:pt>
                <c:pt idx="517">
                  <c:v>44.770346134258737</c:v>
                </c:pt>
                <c:pt idx="518">
                  <c:v>44.69915811668956</c:v>
                </c:pt>
                <c:pt idx="519">
                  <c:v>44.624200195009259</c:v>
                </c:pt>
                <c:pt idx="520">
                  <c:v>44.540395614583673</c:v>
                </c:pt>
                <c:pt idx="521">
                  <c:v>44.468722567561905</c:v>
                </c:pt>
                <c:pt idx="522">
                  <c:v>44.436190453278876</c:v>
                </c:pt>
                <c:pt idx="523">
                  <c:v>44.411024752028332</c:v>
                </c:pt>
                <c:pt idx="524">
                  <c:v>44.406343511634887</c:v>
                </c:pt>
                <c:pt idx="525">
                  <c:v>44.407583393808068</c:v>
                </c:pt>
                <c:pt idx="526">
                  <c:v>44.456232406010834</c:v>
                </c:pt>
                <c:pt idx="527">
                  <c:v>44.583834236269823</c:v>
                </c:pt>
                <c:pt idx="528">
                  <c:v>44.726312184974752</c:v>
                </c:pt>
                <c:pt idx="529">
                  <c:v>44.87000675158275</c:v>
                </c:pt>
                <c:pt idx="530">
                  <c:v>44.947984582498172</c:v>
                </c:pt>
                <c:pt idx="531">
                  <c:v>45.003453163325325</c:v>
                </c:pt>
                <c:pt idx="532">
                  <c:v>45.050571031720828</c:v>
                </c:pt>
                <c:pt idx="533">
                  <c:v>45.105085870308308</c:v>
                </c:pt>
                <c:pt idx="534">
                  <c:v>45.142217725764723</c:v>
                </c:pt>
                <c:pt idx="535">
                  <c:v>45.125908578400264</c:v>
                </c:pt>
                <c:pt idx="536">
                  <c:v>45.089396475686286</c:v>
                </c:pt>
                <c:pt idx="537">
                  <c:v>45.107039287221845</c:v>
                </c:pt>
                <c:pt idx="538">
                  <c:v>45.107615422646127</c:v>
                </c:pt>
                <c:pt idx="539">
                  <c:v>44.956492459868322</c:v>
                </c:pt>
                <c:pt idx="540">
                  <c:v>44.818061924057034</c:v>
                </c:pt>
                <c:pt idx="541">
                  <c:v>44.697225089815596</c:v>
                </c:pt>
                <c:pt idx="542">
                  <c:v>44.582288216640492</c:v>
                </c:pt>
                <c:pt idx="543">
                  <c:v>44.537178268055506</c:v>
                </c:pt>
                <c:pt idx="544">
                  <c:v>44.480913698378131</c:v>
                </c:pt>
                <c:pt idx="545">
                  <c:v>44.464512371863357</c:v>
                </c:pt>
                <c:pt idx="546">
                  <c:v>44.439609219343509</c:v>
                </c:pt>
                <c:pt idx="547">
                  <c:v>44.411686478054449</c:v>
                </c:pt>
                <c:pt idx="548">
                  <c:v>44.425920617652409</c:v>
                </c:pt>
                <c:pt idx="549">
                  <c:v>44.438952744145318</c:v>
                </c:pt>
                <c:pt idx="550">
                  <c:v>44.50972689128966</c:v>
                </c:pt>
                <c:pt idx="551">
                  <c:v>44.529792811111065</c:v>
                </c:pt>
                <c:pt idx="552">
                  <c:v>44.523883942063343</c:v>
                </c:pt>
                <c:pt idx="553">
                  <c:v>44.50031914930581</c:v>
                </c:pt>
                <c:pt idx="554">
                  <c:v>44.484820670098152</c:v>
                </c:pt>
                <c:pt idx="555">
                  <c:v>44.474603148505224</c:v>
                </c:pt>
                <c:pt idx="556">
                  <c:v>44.488072014371255</c:v>
                </c:pt>
                <c:pt idx="557">
                  <c:v>44.482868510290416</c:v>
                </c:pt>
                <c:pt idx="558">
                  <c:v>44.474647228123978</c:v>
                </c:pt>
                <c:pt idx="559">
                  <c:v>44.484870896016069</c:v>
                </c:pt>
                <c:pt idx="560">
                  <c:v>44.585130387237015</c:v>
                </c:pt>
                <c:pt idx="561">
                  <c:v>44.785549843066143</c:v>
                </c:pt>
                <c:pt idx="562">
                  <c:v>44.926297721595972</c:v>
                </c:pt>
                <c:pt idx="563">
                  <c:v>44.994703218913038</c:v>
                </c:pt>
                <c:pt idx="564">
                  <c:v>44.990039547004635</c:v>
                </c:pt>
                <c:pt idx="565">
                  <c:v>45.001947227897226</c:v>
                </c:pt>
                <c:pt idx="566">
                  <c:v>44.923313799723978</c:v>
                </c:pt>
                <c:pt idx="567">
                  <c:v>44.805758347856248</c:v>
                </c:pt>
                <c:pt idx="568">
                  <c:v>44.67100814011485</c:v>
                </c:pt>
                <c:pt idx="569">
                  <c:v>44.588140088502804</c:v>
                </c:pt>
                <c:pt idx="570">
                  <c:v>44.534090837115208</c:v>
                </c:pt>
                <c:pt idx="571">
                  <c:v>44.492912637233182</c:v>
                </c:pt>
                <c:pt idx="572">
                  <c:v>44.457056014449705</c:v>
                </c:pt>
                <c:pt idx="573">
                  <c:v>44.431015598764958</c:v>
                </c:pt>
                <c:pt idx="574">
                  <c:v>44.400861755613953</c:v>
                </c:pt>
                <c:pt idx="575">
                  <c:v>44.363580786118064</c:v>
                </c:pt>
                <c:pt idx="576">
                  <c:v>44.376877278553238</c:v>
                </c:pt>
                <c:pt idx="577">
                  <c:v>44.467306094119216</c:v>
                </c:pt>
                <c:pt idx="578">
                  <c:v>44.467272665193754</c:v>
                </c:pt>
                <c:pt idx="579">
                  <c:v>44.445951381431605</c:v>
                </c:pt>
                <c:pt idx="580">
                  <c:v>44.39771844467532</c:v>
                </c:pt>
                <c:pt idx="581">
                  <c:v>44.354542065380102</c:v>
                </c:pt>
                <c:pt idx="582">
                  <c:v>44.330564537182433</c:v>
                </c:pt>
                <c:pt idx="583">
                  <c:v>44.300495354431831</c:v>
                </c:pt>
                <c:pt idx="584">
                  <c:v>44.284022120724423</c:v>
                </c:pt>
                <c:pt idx="585">
                  <c:v>44.274409001466765</c:v>
                </c:pt>
                <c:pt idx="586">
                  <c:v>44.264053858172204</c:v>
                </c:pt>
                <c:pt idx="587">
                  <c:v>44.255948974796866</c:v>
                </c:pt>
                <c:pt idx="588">
                  <c:v>44.244842945933925</c:v>
                </c:pt>
                <c:pt idx="589">
                  <c:v>44.252305370650653</c:v>
                </c:pt>
                <c:pt idx="590">
                  <c:v>44.27489397113699</c:v>
                </c:pt>
                <c:pt idx="591">
                  <c:v>44.365456101176001</c:v>
                </c:pt>
                <c:pt idx="592">
                  <c:v>44.383493118170307</c:v>
                </c:pt>
                <c:pt idx="593">
                  <c:v>44.360715402371554</c:v>
                </c:pt>
                <c:pt idx="594">
                  <c:v>44.325777668888037</c:v>
                </c:pt>
                <c:pt idx="595">
                  <c:v>44.303677858572826</c:v>
                </c:pt>
                <c:pt idx="596">
                  <c:v>44.283165497817336</c:v>
                </c:pt>
                <c:pt idx="597">
                  <c:v>44.280574443775933</c:v>
                </c:pt>
                <c:pt idx="598">
                  <c:v>44.275726494189016</c:v>
                </c:pt>
                <c:pt idx="599">
                  <c:v>44.254833840875015</c:v>
                </c:pt>
                <c:pt idx="600">
                  <c:v>44.255719032961686</c:v>
                </c:pt>
                <c:pt idx="601">
                  <c:v>44.259385324098133</c:v>
                </c:pt>
                <c:pt idx="602">
                  <c:v>44.396943705130589</c:v>
                </c:pt>
                <c:pt idx="603">
                  <c:v>44.576319386556158</c:v>
                </c:pt>
                <c:pt idx="604">
                  <c:v>44.729221300309817</c:v>
                </c:pt>
                <c:pt idx="605">
                  <c:v>44.873494842011134</c:v>
                </c:pt>
                <c:pt idx="606">
                  <c:v>44.892188477959358</c:v>
                </c:pt>
                <c:pt idx="607">
                  <c:v>44.892993478677852</c:v>
                </c:pt>
                <c:pt idx="608">
                  <c:v>44.788749688287893</c:v>
                </c:pt>
                <c:pt idx="609">
                  <c:v>44.640106836778159</c:v>
                </c:pt>
                <c:pt idx="610">
                  <c:v>44.537342814565363</c:v>
                </c:pt>
                <c:pt idx="611">
                  <c:v>44.460387965273952</c:v>
                </c:pt>
                <c:pt idx="612">
                  <c:v>44.408337494071212</c:v>
                </c:pt>
                <c:pt idx="613">
                  <c:v>44.342648253774641</c:v>
                </c:pt>
                <c:pt idx="614">
                  <c:v>44.290923570040412</c:v>
                </c:pt>
                <c:pt idx="615">
                  <c:v>44.252937626078023</c:v>
                </c:pt>
                <c:pt idx="616">
                  <c:v>44.22158768132482</c:v>
                </c:pt>
                <c:pt idx="617">
                  <c:v>44.178011413616638</c:v>
                </c:pt>
                <c:pt idx="618">
                  <c:v>44.152315935365131</c:v>
                </c:pt>
                <c:pt idx="619">
                  <c:v>44.151309184956226</c:v>
                </c:pt>
                <c:pt idx="620">
                  <c:v>44.155298313236933</c:v>
                </c:pt>
                <c:pt idx="621">
                  <c:v>44.23672502334577</c:v>
                </c:pt>
                <c:pt idx="622">
                  <c:v>44.381289137798781</c:v>
                </c:pt>
                <c:pt idx="623">
                  <c:v>44.576391670374818</c:v>
                </c:pt>
                <c:pt idx="624">
                  <c:v>44.736350241917279</c:v>
                </c:pt>
                <c:pt idx="625">
                  <c:v>44.824568584582941</c:v>
                </c:pt>
                <c:pt idx="626">
                  <c:v>44.787208503773122</c:v>
                </c:pt>
                <c:pt idx="627">
                  <c:v>44.641815356787404</c:v>
                </c:pt>
                <c:pt idx="628">
                  <c:v>44.529109326950703</c:v>
                </c:pt>
                <c:pt idx="629">
                  <c:v>44.426187264808668</c:v>
                </c:pt>
                <c:pt idx="630">
                  <c:v>44.348518626031542</c:v>
                </c:pt>
                <c:pt idx="631">
                  <c:v>44.307860894586931</c:v>
                </c:pt>
                <c:pt idx="632">
                  <c:v>44.280070978311848</c:v>
                </c:pt>
                <c:pt idx="633">
                  <c:v>44.279495920419258</c:v>
                </c:pt>
                <c:pt idx="634">
                  <c:v>44.387472532318419</c:v>
                </c:pt>
                <c:pt idx="635">
                  <c:v>44.60078054323548</c:v>
                </c:pt>
                <c:pt idx="636">
                  <c:v>44.740337248142005</c:v>
                </c:pt>
                <c:pt idx="637">
                  <c:v>44.861288663518614</c:v>
                </c:pt>
                <c:pt idx="638">
                  <c:v>44.928394639381736</c:v>
                </c:pt>
                <c:pt idx="639">
                  <c:v>44.993676941079713</c:v>
                </c:pt>
                <c:pt idx="640">
                  <c:v>45.018361236211881</c:v>
                </c:pt>
                <c:pt idx="641">
                  <c:v>45.056590792275365</c:v>
                </c:pt>
                <c:pt idx="642">
                  <c:v>45.094125539741391</c:v>
                </c:pt>
                <c:pt idx="643">
                  <c:v>45.122458791944865</c:v>
                </c:pt>
                <c:pt idx="644">
                  <c:v>45.16287404784741</c:v>
                </c:pt>
                <c:pt idx="645">
                  <c:v>45.163665905201398</c:v>
                </c:pt>
                <c:pt idx="646">
                  <c:v>45.205501433511593</c:v>
                </c:pt>
                <c:pt idx="647">
                  <c:v>45.191983961471827</c:v>
                </c:pt>
                <c:pt idx="648">
                  <c:v>45.215399989855285</c:v>
                </c:pt>
                <c:pt idx="649">
                  <c:v>45.225024050365633</c:v>
                </c:pt>
                <c:pt idx="650">
                  <c:v>45.237739777829567</c:v>
                </c:pt>
                <c:pt idx="651">
                  <c:v>45.240041028006203</c:v>
                </c:pt>
                <c:pt idx="652">
                  <c:v>45.276541749080636</c:v>
                </c:pt>
                <c:pt idx="653">
                  <c:v>45.292504242019938</c:v>
                </c:pt>
                <c:pt idx="654">
                  <c:v>45.205990053854443</c:v>
                </c:pt>
                <c:pt idx="655">
                  <c:v>45.115775160734529</c:v>
                </c:pt>
                <c:pt idx="656">
                  <c:v>45.106385212629768</c:v>
                </c:pt>
                <c:pt idx="657">
                  <c:v>45.069520742286571</c:v>
                </c:pt>
                <c:pt idx="658">
                  <c:v>45.099206932638232</c:v>
                </c:pt>
                <c:pt idx="659">
                  <c:v>45.069597104419763</c:v>
                </c:pt>
                <c:pt idx="660">
                  <c:v>44.984715895030554</c:v>
                </c:pt>
                <c:pt idx="661">
                  <c:v>44.904137125717369</c:v>
                </c:pt>
                <c:pt idx="662">
                  <c:v>44.822406724385644</c:v>
                </c:pt>
                <c:pt idx="663">
                  <c:v>44.758857598348079</c:v>
                </c:pt>
                <c:pt idx="664">
                  <c:v>44.713053209446549</c:v>
                </c:pt>
                <c:pt idx="665">
                  <c:v>44.687490596135135</c:v>
                </c:pt>
                <c:pt idx="666">
                  <c:v>44.675236594164417</c:v>
                </c:pt>
                <c:pt idx="667">
                  <c:v>44.659040772088026</c:v>
                </c:pt>
                <c:pt idx="668">
                  <c:v>44.647014613542297</c:v>
                </c:pt>
                <c:pt idx="669">
                  <c:v>44.645714622417074</c:v>
                </c:pt>
                <c:pt idx="670">
                  <c:v>44.663025435706373</c:v>
                </c:pt>
                <c:pt idx="671">
                  <c:v>44.645715124710598</c:v>
                </c:pt>
                <c:pt idx="672">
                  <c:v>44.622605249511516</c:v>
                </c:pt>
                <c:pt idx="673">
                  <c:v>44.623468823891052</c:v>
                </c:pt>
                <c:pt idx="674">
                  <c:v>44.625587287821219</c:v>
                </c:pt>
                <c:pt idx="675">
                  <c:v>44.622480280081973</c:v>
                </c:pt>
                <c:pt idx="676">
                  <c:v>44.610131171554933</c:v>
                </c:pt>
                <c:pt idx="677">
                  <c:v>44.596135520290289</c:v>
                </c:pt>
                <c:pt idx="678">
                  <c:v>44.604074782613054</c:v>
                </c:pt>
                <c:pt idx="679">
                  <c:v>44.610840843605011</c:v>
                </c:pt>
                <c:pt idx="680">
                  <c:v>44.598495000892044</c:v>
                </c:pt>
                <c:pt idx="681">
                  <c:v>44.586634022841167</c:v>
                </c:pt>
                <c:pt idx="682">
                  <c:v>44.600166331402356</c:v>
                </c:pt>
                <c:pt idx="683">
                  <c:v>44.600830226444508</c:v>
                </c:pt>
                <c:pt idx="684">
                  <c:v>44.589118914830834</c:v>
                </c:pt>
                <c:pt idx="685">
                  <c:v>44.572074001867385</c:v>
                </c:pt>
                <c:pt idx="686">
                  <c:v>44.549107382708399</c:v>
                </c:pt>
                <c:pt idx="687">
                  <c:v>44.51627806374762</c:v>
                </c:pt>
                <c:pt idx="688">
                  <c:v>44.516123856286697</c:v>
                </c:pt>
                <c:pt idx="689">
                  <c:v>44.496509269159581</c:v>
                </c:pt>
                <c:pt idx="690">
                  <c:v>44.462516782096614</c:v>
                </c:pt>
                <c:pt idx="691">
                  <c:v>44.431695223453538</c:v>
                </c:pt>
                <c:pt idx="692">
                  <c:v>44.41350544000133</c:v>
                </c:pt>
                <c:pt idx="693">
                  <c:v>44.404989242468154</c:v>
                </c:pt>
                <c:pt idx="694">
                  <c:v>44.39519591047128</c:v>
                </c:pt>
                <c:pt idx="695">
                  <c:v>44.38487130996775</c:v>
                </c:pt>
                <c:pt idx="696">
                  <c:v>44.350495028722314</c:v>
                </c:pt>
                <c:pt idx="697">
                  <c:v>44.344473196308911</c:v>
                </c:pt>
                <c:pt idx="698">
                  <c:v>44.32893929526611</c:v>
                </c:pt>
                <c:pt idx="699">
                  <c:v>44.307563433209971</c:v>
                </c:pt>
                <c:pt idx="700">
                  <c:v>44.282390282024629</c:v>
                </c:pt>
                <c:pt idx="701">
                  <c:v>44.234760050482237</c:v>
                </c:pt>
                <c:pt idx="702">
                  <c:v>44.251939803937063</c:v>
                </c:pt>
                <c:pt idx="703">
                  <c:v>44.250278570054846</c:v>
                </c:pt>
                <c:pt idx="704">
                  <c:v>44.259358827042661</c:v>
                </c:pt>
                <c:pt idx="705">
                  <c:v>44.244083079126547</c:v>
                </c:pt>
                <c:pt idx="706">
                  <c:v>44.225241558842811</c:v>
                </c:pt>
                <c:pt idx="707">
                  <c:v>44.224549438496723</c:v>
                </c:pt>
                <c:pt idx="708">
                  <c:v>44.216164787526786</c:v>
                </c:pt>
                <c:pt idx="709">
                  <c:v>44.209780711879937</c:v>
                </c:pt>
                <c:pt idx="710">
                  <c:v>44.195794861785799</c:v>
                </c:pt>
                <c:pt idx="711">
                  <c:v>44.18159899387215</c:v>
                </c:pt>
                <c:pt idx="712">
                  <c:v>44.176816521634329</c:v>
                </c:pt>
                <c:pt idx="713">
                  <c:v>44.173479601188454</c:v>
                </c:pt>
                <c:pt idx="714">
                  <c:v>44.152748564930711</c:v>
                </c:pt>
                <c:pt idx="715">
                  <c:v>44.154355067110295</c:v>
                </c:pt>
                <c:pt idx="716">
                  <c:v>44.147381412006126</c:v>
                </c:pt>
                <c:pt idx="717">
                  <c:v>44.136557316950899</c:v>
                </c:pt>
                <c:pt idx="718">
                  <c:v>44.13108597598211</c:v>
                </c:pt>
                <c:pt idx="719">
                  <c:v>44.12675287870502</c:v>
                </c:pt>
                <c:pt idx="720">
                  <c:v>44.123184332745247</c:v>
                </c:pt>
                <c:pt idx="721">
                  <c:v>44.125652136528885</c:v>
                </c:pt>
                <c:pt idx="722">
                  <c:v>44.12566711792109</c:v>
                </c:pt>
                <c:pt idx="723">
                  <c:v>44.115476143232968</c:v>
                </c:pt>
                <c:pt idx="724">
                  <c:v>44.099917377083244</c:v>
                </c:pt>
                <c:pt idx="725">
                  <c:v>44.083525024415096</c:v>
                </c:pt>
                <c:pt idx="726">
                  <c:v>44.06272787378176</c:v>
                </c:pt>
                <c:pt idx="727">
                  <c:v>44.054495745744525</c:v>
                </c:pt>
                <c:pt idx="728">
                  <c:v>44.045157915950647</c:v>
                </c:pt>
                <c:pt idx="729">
                  <c:v>44.022251299519255</c:v>
                </c:pt>
                <c:pt idx="730">
                  <c:v>44.020446648309715</c:v>
                </c:pt>
                <c:pt idx="731">
                  <c:v>44.025253845445164</c:v>
                </c:pt>
                <c:pt idx="732">
                  <c:v>44.010549021187721</c:v>
                </c:pt>
                <c:pt idx="733">
                  <c:v>44.00717811823354</c:v>
                </c:pt>
                <c:pt idx="734">
                  <c:v>44.021370599143189</c:v>
                </c:pt>
                <c:pt idx="735">
                  <c:v>44.019592426978079</c:v>
                </c:pt>
                <c:pt idx="736">
                  <c:v>44.003493193854453</c:v>
                </c:pt>
                <c:pt idx="737">
                  <c:v>43.979309880618231</c:v>
                </c:pt>
                <c:pt idx="738">
                  <c:v>43.979709082860403</c:v>
                </c:pt>
                <c:pt idx="739">
                  <c:v>43.976824334144538</c:v>
                </c:pt>
                <c:pt idx="740">
                  <c:v>43.95413570128602</c:v>
                </c:pt>
                <c:pt idx="741">
                  <c:v>43.958665536778476</c:v>
                </c:pt>
                <c:pt idx="742">
                  <c:v>43.952862941498445</c:v>
                </c:pt>
                <c:pt idx="743">
                  <c:v>43.921952188326699</c:v>
                </c:pt>
                <c:pt idx="744">
                  <c:v>43.906425249569644</c:v>
                </c:pt>
                <c:pt idx="745">
                  <c:v>43.905897008784635</c:v>
                </c:pt>
                <c:pt idx="746">
                  <c:v>43.905557661884728</c:v>
                </c:pt>
                <c:pt idx="747">
                  <c:v>43.888684295657214</c:v>
                </c:pt>
                <c:pt idx="748">
                  <c:v>43.875129155771269</c:v>
                </c:pt>
                <c:pt idx="749">
                  <c:v>43.88580312485378</c:v>
                </c:pt>
                <c:pt idx="750">
                  <c:v>43.903853690960744</c:v>
                </c:pt>
                <c:pt idx="751">
                  <c:v>43.93008041125826</c:v>
                </c:pt>
                <c:pt idx="752">
                  <c:v>43.974983075152579</c:v>
                </c:pt>
                <c:pt idx="753">
                  <c:v>43.997051415594001</c:v>
                </c:pt>
                <c:pt idx="754">
                  <c:v>44.02374361396047</c:v>
                </c:pt>
                <c:pt idx="755">
                  <c:v>44.036195806976572</c:v>
                </c:pt>
                <c:pt idx="756">
                  <c:v>44.084363295943369</c:v>
                </c:pt>
                <c:pt idx="757">
                  <c:v>44.072075980893032</c:v>
                </c:pt>
                <c:pt idx="758">
                  <c:v>44.051085611140124</c:v>
                </c:pt>
                <c:pt idx="759">
                  <c:v>44.034936595186231</c:v>
                </c:pt>
                <c:pt idx="760">
                  <c:v>43.990546969454485</c:v>
                </c:pt>
                <c:pt idx="761">
                  <c:v>43.916035186399981</c:v>
                </c:pt>
                <c:pt idx="762">
                  <c:v>43.809556924499681</c:v>
                </c:pt>
                <c:pt idx="763">
                  <c:v>43.719675891932702</c:v>
                </c:pt>
                <c:pt idx="764">
                  <c:v>43.639620292052456</c:v>
                </c:pt>
                <c:pt idx="765">
                  <c:v>43.500822662532798</c:v>
                </c:pt>
                <c:pt idx="766">
                  <c:v>43.376611015059758</c:v>
                </c:pt>
                <c:pt idx="767">
                  <c:v>43.260137726664112</c:v>
                </c:pt>
                <c:pt idx="768">
                  <c:v>43.124413624001342</c:v>
                </c:pt>
                <c:pt idx="769">
                  <c:v>42.97840770048829</c:v>
                </c:pt>
                <c:pt idx="770">
                  <c:v>42.833055107688182</c:v>
                </c:pt>
                <c:pt idx="771">
                  <c:v>42.707109017723859</c:v>
                </c:pt>
                <c:pt idx="772">
                  <c:v>42.559863079169823</c:v>
                </c:pt>
                <c:pt idx="773">
                  <c:v>42.440230512674439</c:v>
                </c:pt>
                <c:pt idx="774">
                  <c:v>42.313621511582994</c:v>
                </c:pt>
                <c:pt idx="775">
                  <c:v>42.144453189323386</c:v>
                </c:pt>
                <c:pt idx="776">
                  <c:v>42.029675826321181</c:v>
                </c:pt>
                <c:pt idx="777">
                  <c:v>41.91514731968762</c:v>
                </c:pt>
                <c:pt idx="778">
                  <c:v>41.794591366451328</c:v>
                </c:pt>
                <c:pt idx="779">
                  <c:v>41.685060967555657</c:v>
                </c:pt>
                <c:pt idx="780">
                  <c:v>41.598625958083993</c:v>
                </c:pt>
                <c:pt idx="781">
                  <c:v>41.531619247179563</c:v>
                </c:pt>
                <c:pt idx="782">
                  <c:v>41.412012324638916</c:v>
                </c:pt>
                <c:pt idx="783">
                  <c:v>41.322282205150202</c:v>
                </c:pt>
                <c:pt idx="784">
                  <c:v>41.223896194600414</c:v>
                </c:pt>
                <c:pt idx="785">
                  <c:v>41.149539118622471</c:v>
                </c:pt>
                <c:pt idx="786">
                  <c:v>41.056339199939842</c:v>
                </c:pt>
                <c:pt idx="787">
                  <c:v>40.991375177511493</c:v>
                </c:pt>
                <c:pt idx="788">
                  <c:v>40.914889396551082</c:v>
                </c:pt>
                <c:pt idx="789">
                  <c:v>39.890223175010014</c:v>
                </c:pt>
                <c:pt idx="790">
                  <c:v>39.69797731965145</c:v>
                </c:pt>
                <c:pt idx="791">
                  <c:v>39.59643789198919</c:v>
                </c:pt>
                <c:pt idx="792">
                  <c:v>39.512732504180939</c:v>
                </c:pt>
                <c:pt idx="793">
                  <c:v>39.416043512031358</c:v>
                </c:pt>
                <c:pt idx="794">
                  <c:v>39.332482969703761</c:v>
                </c:pt>
                <c:pt idx="795">
                  <c:v>39.275779595845627</c:v>
                </c:pt>
                <c:pt idx="796">
                  <c:v>39.201160363160568</c:v>
                </c:pt>
                <c:pt idx="797">
                  <c:v>39.120938176531098</c:v>
                </c:pt>
                <c:pt idx="798">
                  <c:v>39.061040482191203</c:v>
                </c:pt>
                <c:pt idx="799">
                  <c:v>38.999535008874773</c:v>
                </c:pt>
                <c:pt idx="800">
                  <c:v>38.926982392184392</c:v>
                </c:pt>
                <c:pt idx="801">
                  <c:v>38.868073909935184</c:v>
                </c:pt>
                <c:pt idx="802">
                  <c:v>38.793367158162916</c:v>
                </c:pt>
                <c:pt idx="803">
                  <c:v>38.741983512070171</c:v>
                </c:pt>
                <c:pt idx="804">
                  <c:v>38.640287250507932</c:v>
                </c:pt>
                <c:pt idx="805">
                  <c:v>38.567956446860492</c:v>
                </c:pt>
                <c:pt idx="806">
                  <c:v>38.483565190549832</c:v>
                </c:pt>
                <c:pt idx="807">
                  <c:v>38.397947616355317</c:v>
                </c:pt>
                <c:pt idx="808">
                  <c:v>38.340502929327513</c:v>
                </c:pt>
                <c:pt idx="809">
                  <c:v>38.285758421812425</c:v>
                </c:pt>
                <c:pt idx="810">
                  <c:v>38.211631590647166</c:v>
                </c:pt>
                <c:pt idx="811">
                  <c:v>38.139048323713347</c:v>
                </c:pt>
                <c:pt idx="812">
                  <c:v>38.077319823629637</c:v>
                </c:pt>
                <c:pt idx="813">
                  <c:v>38.023342266974758</c:v>
                </c:pt>
                <c:pt idx="814">
                  <c:v>37.944001351208009</c:v>
                </c:pt>
                <c:pt idx="815">
                  <c:v>37.908634115944189</c:v>
                </c:pt>
                <c:pt idx="816">
                  <c:v>37.868161598916998</c:v>
                </c:pt>
                <c:pt idx="817">
                  <c:v>37.803177151468439</c:v>
                </c:pt>
                <c:pt idx="818">
                  <c:v>37.731557452843838</c:v>
                </c:pt>
                <c:pt idx="819">
                  <c:v>37.682003852484357</c:v>
                </c:pt>
                <c:pt idx="820">
                  <c:v>37.625688073119896</c:v>
                </c:pt>
                <c:pt idx="821">
                  <c:v>37.544428229456287</c:v>
                </c:pt>
                <c:pt idx="822">
                  <c:v>37.48558439794558</c:v>
                </c:pt>
                <c:pt idx="823">
                  <c:v>37.441264268389695</c:v>
                </c:pt>
                <c:pt idx="824">
                  <c:v>37.380330271630079</c:v>
                </c:pt>
                <c:pt idx="825">
                  <c:v>37.315013997688268</c:v>
                </c:pt>
                <c:pt idx="826">
                  <c:v>37.273826195323927</c:v>
                </c:pt>
                <c:pt idx="827">
                  <c:v>37.206921087431695</c:v>
                </c:pt>
                <c:pt idx="828">
                  <c:v>37.151304635119388</c:v>
                </c:pt>
                <c:pt idx="829">
                  <c:v>37.081988579876899</c:v>
                </c:pt>
                <c:pt idx="830">
                  <c:v>37.031030106386332</c:v>
                </c:pt>
                <c:pt idx="831">
                  <c:v>36.967464441610737</c:v>
                </c:pt>
                <c:pt idx="832">
                  <c:v>36.887094264412873</c:v>
                </c:pt>
                <c:pt idx="833">
                  <c:v>36.831982798276229</c:v>
                </c:pt>
                <c:pt idx="834">
                  <c:v>36.723176294525551</c:v>
                </c:pt>
                <c:pt idx="835">
                  <c:v>36.661478575917471</c:v>
                </c:pt>
                <c:pt idx="836">
                  <c:v>36.593181201757581</c:v>
                </c:pt>
                <c:pt idx="837">
                  <c:v>36.543305722162572</c:v>
                </c:pt>
                <c:pt idx="838">
                  <c:v>36.489940700912292</c:v>
                </c:pt>
                <c:pt idx="839">
                  <c:v>36.420111958350859</c:v>
                </c:pt>
                <c:pt idx="840">
                  <c:v>36.365861734777056</c:v>
                </c:pt>
                <c:pt idx="841">
                  <c:v>36.31114562786432</c:v>
                </c:pt>
                <c:pt idx="842">
                  <c:v>36.247328990555225</c:v>
                </c:pt>
                <c:pt idx="843">
                  <c:v>36.17349912373853</c:v>
                </c:pt>
                <c:pt idx="844">
                  <c:v>36.118862654983438</c:v>
                </c:pt>
                <c:pt idx="845">
                  <c:v>36.083796884116985</c:v>
                </c:pt>
                <c:pt idx="846">
                  <c:v>36.027852354480515</c:v>
                </c:pt>
                <c:pt idx="847">
                  <c:v>35.985517041548881</c:v>
                </c:pt>
                <c:pt idx="848">
                  <c:v>35.938000858603942</c:v>
                </c:pt>
                <c:pt idx="849">
                  <c:v>35.891516188363497</c:v>
                </c:pt>
                <c:pt idx="850">
                  <c:v>35.824507062104637</c:v>
                </c:pt>
                <c:pt idx="851">
                  <c:v>35.766581826380389</c:v>
                </c:pt>
                <c:pt idx="852">
                  <c:v>35.716692604152442</c:v>
                </c:pt>
                <c:pt idx="853">
                  <c:v>35.676998512640417</c:v>
                </c:pt>
                <c:pt idx="854">
                  <c:v>35.62167153409078</c:v>
                </c:pt>
                <c:pt idx="855">
                  <c:v>35.586023603723987</c:v>
                </c:pt>
                <c:pt idx="856">
                  <c:v>35.521120741627421</c:v>
                </c:pt>
                <c:pt idx="857">
                  <c:v>35.467037599595187</c:v>
                </c:pt>
                <c:pt idx="858">
                  <c:v>35.399603005927311</c:v>
                </c:pt>
                <c:pt idx="859">
                  <c:v>35.351840005029089</c:v>
                </c:pt>
                <c:pt idx="860">
                  <c:v>35.306659239083402</c:v>
                </c:pt>
                <c:pt idx="861">
                  <c:v>35.23886467262615</c:v>
                </c:pt>
                <c:pt idx="862">
                  <c:v>35.175835426568632</c:v>
                </c:pt>
                <c:pt idx="863">
                  <c:v>35.109731425348151</c:v>
                </c:pt>
                <c:pt idx="864">
                  <c:v>35.025736766275607</c:v>
                </c:pt>
                <c:pt idx="865">
                  <c:v>34.978206938026034</c:v>
                </c:pt>
                <c:pt idx="866">
                  <c:v>34.911124058653421</c:v>
                </c:pt>
                <c:pt idx="867">
                  <c:v>34.864667104454988</c:v>
                </c:pt>
                <c:pt idx="868">
                  <c:v>34.822196212755053</c:v>
                </c:pt>
                <c:pt idx="869">
                  <c:v>34.748367916624638</c:v>
                </c:pt>
                <c:pt idx="870">
                  <c:v>34.71901836288329</c:v>
                </c:pt>
                <c:pt idx="871">
                  <c:v>34.662137411909221</c:v>
                </c:pt>
                <c:pt idx="872">
                  <c:v>34.59710992874296</c:v>
                </c:pt>
                <c:pt idx="873">
                  <c:v>34.533095969763203</c:v>
                </c:pt>
                <c:pt idx="874">
                  <c:v>34.504236190651731</c:v>
                </c:pt>
                <c:pt idx="875">
                  <c:v>34.471135220283713</c:v>
                </c:pt>
                <c:pt idx="876">
                  <c:v>34.407281884788482</c:v>
                </c:pt>
                <c:pt idx="877">
                  <c:v>34.349449955829087</c:v>
                </c:pt>
                <c:pt idx="878">
                  <c:v>34.309075008452183</c:v>
                </c:pt>
                <c:pt idx="879">
                  <c:v>34.262195461913862</c:v>
                </c:pt>
                <c:pt idx="880">
                  <c:v>34.211245109242064</c:v>
                </c:pt>
                <c:pt idx="881">
                  <c:v>34.160222927145995</c:v>
                </c:pt>
                <c:pt idx="882">
                  <c:v>34.12726437078544</c:v>
                </c:pt>
                <c:pt idx="883">
                  <c:v>34.081150783318343</c:v>
                </c:pt>
                <c:pt idx="884">
                  <c:v>34.021315525639345</c:v>
                </c:pt>
                <c:pt idx="885">
                  <c:v>33.964997247448792</c:v>
                </c:pt>
                <c:pt idx="886">
                  <c:v>33.912595803200162</c:v>
                </c:pt>
                <c:pt idx="887">
                  <c:v>33.874994550973675</c:v>
                </c:pt>
                <c:pt idx="888">
                  <c:v>33.813956764877283</c:v>
                </c:pt>
                <c:pt idx="889">
                  <c:v>33.762871092297033</c:v>
                </c:pt>
                <c:pt idx="890">
                  <c:v>33.725766837874275</c:v>
                </c:pt>
                <c:pt idx="891">
                  <c:v>33.655820441639094</c:v>
                </c:pt>
                <c:pt idx="892">
                  <c:v>33.58547465291349</c:v>
                </c:pt>
                <c:pt idx="893">
                  <c:v>33.547572157292066</c:v>
                </c:pt>
                <c:pt idx="894">
                  <c:v>33.509432867224838</c:v>
                </c:pt>
                <c:pt idx="895">
                  <c:v>33.452867388617491</c:v>
                </c:pt>
                <c:pt idx="896">
                  <c:v>33.386575361417961</c:v>
                </c:pt>
                <c:pt idx="897">
                  <c:v>33.342879349912238</c:v>
                </c:pt>
                <c:pt idx="898">
                  <c:v>33.300240702565851</c:v>
                </c:pt>
                <c:pt idx="899">
                  <c:v>33.238148857535442</c:v>
                </c:pt>
                <c:pt idx="900">
                  <c:v>33.195039186566142</c:v>
                </c:pt>
                <c:pt idx="901">
                  <c:v>33.169554591066053</c:v>
                </c:pt>
                <c:pt idx="902">
                  <c:v>33.11230246721216</c:v>
                </c:pt>
                <c:pt idx="903">
                  <c:v>33.077197667179519</c:v>
                </c:pt>
                <c:pt idx="904">
                  <c:v>33.04533699421382</c:v>
                </c:pt>
                <c:pt idx="905">
                  <c:v>32.986390587698637</c:v>
                </c:pt>
                <c:pt idx="906">
                  <c:v>32.950763473510335</c:v>
                </c:pt>
                <c:pt idx="907">
                  <c:v>32.891450680891005</c:v>
                </c:pt>
                <c:pt idx="908">
                  <c:v>32.840700288185815</c:v>
                </c:pt>
                <c:pt idx="909">
                  <c:v>32.815127116650523</c:v>
                </c:pt>
                <c:pt idx="910">
                  <c:v>32.745392974547947</c:v>
                </c:pt>
                <c:pt idx="911">
                  <c:v>32.713971391261843</c:v>
                </c:pt>
                <c:pt idx="912">
                  <c:v>32.68424350464624</c:v>
                </c:pt>
                <c:pt idx="913">
                  <c:v>32.627454751257247</c:v>
                </c:pt>
                <c:pt idx="914">
                  <c:v>32.578330389942423</c:v>
                </c:pt>
                <c:pt idx="915">
                  <c:v>32.530085878495186</c:v>
                </c:pt>
                <c:pt idx="916">
                  <c:v>32.490315985448852</c:v>
                </c:pt>
                <c:pt idx="917">
                  <c:v>32.47825827026297</c:v>
                </c:pt>
                <c:pt idx="918">
                  <c:v>32.449871771563423</c:v>
                </c:pt>
                <c:pt idx="919">
                  <c:v>32.384361096935265</c:v>
                </c:pt>
                <c:pt idx="920">
                  <c:v>32.349113507476467</c:v>
                </c:pt>
                <c:pt idx="921">
                  <c:v>32.304708684871478</c:v>
                </c:pt>
                <c:pt idx="922">
                  <c:v>32.225605770886375</c:v>
                </c:pt>
                <c:pt idx="923">
                  <c:v>32.187300784360424</c:v>
                </c:pt>
                <c:pt idx="924">
                  <c:v>32.142118585460793</c:v>
                </c:pt>
                <c:pt idx="925">
                  <c:v>32.109401130432055</c:v>
                </c:pt>
                <c:pt idx="926">
                  <c:v>32.071140295490316</c:v>
                </c:pt>
                <c:pt idx="927">
                  <c:v>32.023587206012834</c:v>
                </c:pt>
                <c:pt idx="928">
                  <c:v>31.991732978135062</c:v>
                </c:pt>
                <c:pt idx="929">
                  <c:v>31.953521611966043</c:v>
                </c:pt>
                <c:pt idx="930">
                  <c:v>31.915114101885415</c:v>
                </c:pt>
                <c:pt idx="931">
                  <c:v>31.895198371194454</c:v>
                </c:pt>
                <c:pt idx="932">
                  <c:v>31.860989127571091</c:v>
                </c:pt>
                <c:pt idx="933">
                  <c:v>31.83376714110889</c:v>
                </c:pt>
                <c:pt idx="934">
                  <c:v>31.805059668744427</c:v>
                </c:pt>
                <c:pt idx="935">
                  <c:v>31.766260972276875</c:v>
                </c:pt>
                <c:pt idx="936">
                  <c:v>31.727571216521799</c:v>
                </c:pt>
                <c:pt idx="937">
                  <c:v>31.68336383589839</c:v>
                </c:pt>
                <c:pt idx="938">
                  <c:v>31.64871937008003</c:v>
                </c:pt>
                <c:pt idx="939">
                  <c:v>31.617808409751749</c:v>
                </c:pt>
                <c:pt idx="940">
                  <c:v>31.582937094598787</c:v>
                </c:pt>
                <c:pt idx="941">
                  <c:v>31.542506863544745</c:v>
                </c:pt>
                <c:pt idx="942">
                  <c:v>31.519045858647381</c:v>
                </c:pt>
                <c:pt idx="943">
                  <c:v>31.479478125454836</c:v>
                </c:pt>
                <c:pt idx="944">
                  <c:v>31.428240131880759</c:v>
                </c:pt>
                <c:pt idx="945">
                  <c:v>31.397925577239725</c:v>
                </c:pt>
                <c:pt idx="946">
                  <c:v>31.357418668956658</c:v>
                </c:pt>
                <c:pt idx="947">
                  <c:v>31.306996210272125</c:v>
                </c:pt>
                <c:pt idx="948">
                  <c:v>31.259488429881117</c:v>
                </c:pt>
                <c:pt idx="949">
                  <c:v>31.230335391855043</c:v>
                </c:pt>
                <c:pt idx="950">
                  <c:v>31.174263824665324</c:v>
                </c:pt>
                <c:pt idx="951">
                  <c:v>31.140961638931817</c:v>
                </c:pt>
                <c:pt idx="952">
                  <c:v>31.090652545415679</c:v>
                </c:pt>
                <c:pt idx="953">
                  <c:v>31.044499148924373</c:v>
                </c:pt>
                <c:pt idx="954">
                  <c:v>31.008239358223246</c:v>
                </c:pt>
                <c:pt idx="955">
                  <c:v>30.977124301476671</c:v>
                </c:pt>
                <c:pt idx="956">
                  <c:v>30.942191783191515</c:v>
                </c:pt>
                <c:pt idx="957">
                  <c:v>30.90500435493599</c:v>
                </c:pt>
                <c:pt idx="958">
                  <c:v>30.853383197240348</c:v>
                </c:pt>
                <c:pt idx="959">
                  <c:v>30.819709640759061</c:v>
                </c:pt>
                <c:pt idx="960">
                  <c:v>30.775931420648803</c:v>
                </c:pt>
                <c:pt idx="961">
                  <c:v>30.727568891954096</c:v>
                </c:pt>
                <c:pt idx="962">
                  <c:v>30.677630912104529</c:v>
                </c:pt>
                <c:pt idx="963">
                  <c:v>30.651500406463537</c:v>
                </c:pt>
                <c:pt idx="964">
                  <c:v>30.619748675077904</c:v>
                </c:pt>
                <c:pt idx="965">
                  <c:v>30.583522428578341</c:v>
                </c:pt>
                <c:pt idx="966">
                  <c:v>30.547226601444937</c:v>
                </c:pt>
                <c:pt idx="967">
                  <c:v>30.520988843972713</c:v>
                </c:pt>
                <c:pt idx="968">
                  <c:v>30.507647483638859</c:v>
                </c:pt>
                <c:pt idx="969">
                  <c:v>30.479806907122612</c:v>
                </c:pt>
                <c:pt idx="970">
                  <c:v>30.459593031111833</c:v>
                </c:pt>
                <c:pt idx="971">
                  <c:v>30.413927879193068</c:v>
                </c:pt>
                <c:pt idx="972">
                  <c:v>30.395684508180647</c:v>
                </c:pt>
                <c:pt idx="973">
                  <c:v>30.346651848418681</c:v>
                </c:pt>
                <c:pt idx="974">
                  <c:v>30.33202727109758</c:v>
                </c:pt>
                <c:pt idx="975">
                  <c:v>30.289313474825711</c:v>
                </c:pt>
                <c:pt idx="976">
                  <c:v>30.272398242360065</c:v>
                </c:pt>
                <c:pt idx="977">
                  <c:v>30.262843310072792</c:v>
                </c:pt>
                <c:pt idx="978">
                  <c:v>30.214368554029861</c:v>
                </c:pt>
                <c:pt idx="979">
                  <c:v>30.205157267051749</c:v>
                </c:pt>
                <c:pt idx="980">
                  <c:v>30.193557691911252</c:v>
                </c:pt>
                <c:pt idx="981">
                  <c:v>30.172432524493914</c:v>
                </c:pt>
                <c:pt idx="982">
                  <c:v>30.110228595489996</c:v>
                </c:pt>
                <c:pt idx="983">
                  <c:v>30.089055822932036</c:v>
                </c:pt>
                <c:pt idx="984">
                  <c:v>30.064419046064071</c:v>
                </c:pt>
                <c:pt idx="985">
                  <c:v>30.033839861909488</c:v>
                </c:pt>
                <c:pt idx="986">
                  <c:v>29.971672906942445</c:v>
                </c:pt>
                <c:pt idx="987">
                  <c:v>29.93312959270872</c:v>
                </c:pt>
                <c:pt idx="988">
                  <c:v>29.912676257553194</c:v>
                </c:pt>
                <c:pt idx="989">
                  <c:v>29.86133067570918</c:v>
                </c:pt>
                <c:pt idx="990">
                  <c:v>29.841998072988918</c:v>
                </c:pt>
                <c:pt idx="991">
                  <c:v>29.817420242241582</c:v>
                </c:pt>
                <c:pt idx="992">
                  <c:v>29.780082576763984</c:v>
                </c:pt>
                <c:pt idx="993">
                  <c:v>29.750076197546601</c:v>
                </c:pt>
                <c:pt idx="994">
                  <c:v>29.708764469316108</c:v>
                </c:pt>
                <c:pt idx="995">
                  <c:v>29.689945673371383</c:v>
                </c:pt>
                <c:pt idx="996">
                  <c:v>29.66059363213763</c:v>
                </c:pt>
                <c:pt idx="997">
                  <c:v>29.630004237635724</c:v>
                </c:pt>
                <c:pt idx="998">
                  <c:v>29.591417187844655</c:v>
                </c:pt>
                <c:pt idx="999">
                  <c:v>29.558878405658451</c:v>
                </c:pt>
                <c:pt idx="1000">
                  <c:v>29.537858714529889</c:v>
                </c:pt>
                <c:pt idx="1001">
                  <c:v>29.500546944747533</c:v>
                </c:pt>
                <c:pt idx="1002">
                  <c:v>29.485137464751883</c:v>
                </c:pt>
                <c:pt idx="1003">
                  <c:v>29.447541576323811</c:v>
                </c:pt>
                <c:pt idx="1004">
                  <c:v>29.40118434328496</c:v>
                </c:pt>
                <c:pt idx="1005">
                  <c:v>29.368978365372413</c:v>
                </c:pt>
                <c:pt idx="1006">
                  <c:v>29.348116404920248</c:v>
                </c:pt>
                <c:pt idx="1007">
                  <c:v>29.31833685739786</c:v>
                </c:pt>
                <c:pt idx="1008">
                  <c:v>29.299734862908988</c:v>
                </c:pt>
                <c:pt idx="1009">
                  <c:v>29.297766867212836</c:v>
                </c:pt>
                <c:pt idx="1010">
                  <c:v>29.279519438116555</c:v>
                </c:pt>
                <c:pt idx="1011">
                  <c:v>29.256354047363487</c:v>
                </c:pt>
                <c:pt idx="1012">
                  <c:v>29.240660763621804</c:v>
                </c:pt>
                <c:pt idx="1013">
                  <c:v>29.200776583135465</c:v>
                </c:pt>
                <c:pt idx="1014">
                  <c:v>29.168132877550967</c:v>
                </c:pt>
                <c:pt idx="1015">
                  <c:v>29.164261594416562</c:v>
                </c:pt>
                <c:pt idx="1016">
                  <c:v>29.162838704796666</c:v>
                </c:pt>
                <c:pt idx="1017">
                  <c:v>29.151099271967308</c:v>
                </c:pt>
                <c:pt idx="1018">
                  <c:v>29.111094152964576</c:v>
                </c:pt>
                <c:pt idx="1019">
                  <c:v>29.083519422972898</c:v>
                </c:pt>
                <c:pt idx="1020">
                  <c:v>29.054918576477721</c:v>
                </c:pt>
                <c:pt idx="1021">
                  <c:v>29.030093787510829</c:v>
                </c:pt>
                <c:pt idx="1022">
                  <c:v>29.020659936559372</c:v>
                </c:pt>
                <c:pt idx="1023">
                  <c:v>29.026234706898315</c:v>
                </c:pt>
                <c:pt idx="1024">
                  <c:v>29.00781821784139</c:v>
                </c:pt>
                <c:pt idx="1025">
                  <c:v>28.98902822967095</c:v>
                </c:pt>
                <c:pt idx="1026">
                  <c:v>28.963305765425801</c:v>
                </c:pt>
                <c:pt idx="1027">
                  <c:v>28.92978415519968</c:v>
                </c:pt>
                <c:pt idx="1028">
                  <c:v>28.910390227944987</c:v>
                </c:pt>
                <c:pt idx="1029">
                  <c:v>28.895200430942797</c:v>
                </c:pt>
                <c:pt idx="1030">
                  <c:v>28.870008164920026</c:v>
                </c:pt>
                <c:pt idx="1031">
                  <c:v>28.85762413118773</c:v>
                </c:pt>
                <c:pt idx="1032">
                  <c:v>28.853483069494356</c:v>
                </c:pt>
                <c:pt idx="1033">
                  <c:v>28.822082579296481</c:v>
                </c:pt>
                <c:pt idx="1034">
                  <c:v>28.792318285669385</c:v>
                </c:pt>
                <c:pt idx="1035">
                  <c:v>28.762928179562842</c:v>
                </c:pt>
                <c:pt idx="1036">
                  <c:v>28.748902211142589</c:v>
                </c:pt>
                <c:pt idx="1037">
                  <c:v>28.70429513978107</c:v>
                </c:pt>
                <c:pt idx="1038">
                  <c:v>28.682305770212839</c:v>
                </c:pt>
                <c:pt idx="1039">
                  <c:v>28.660810156906578</c:v>
                </c:pt>
                <c:pt idx="1040">
                  <c:v>28.630353770163268</c:v>
                </c:pt>
                <c:pt idx="1041">
                  <c:v>28.602304890439772</c:v>
                </c:pt>
                <c:pt idx="1042">
                  <c:v>28.566641472409863</c:v>
                </c:pt>
                <c:pt idx="1043">
                  <c:v>28.539503881738465</c:v>
                </c:pt>
                <c:pt idx="1044">
                  <c:v>28.519048474686013</c:v>
                </c:pt>
                <c:pt idx="1045">
                  <c:v>28.475645420831928</c:v>
                </c:pt>
                <c:pt idx="1046">
                  <c:v>28.454199817964025</c:v>
                </c:pt>
                <c:pt idx="1047">
                  <c:v>28.44152190286664</c:v>
                </c:pt>
                <c:pt idx="1048">
                  <c:v>28.405314451355306</c:v>
                </c:pt>
                <c:pt idx="1049">
                  <c:v>28.375859477266502</c:v>
                </c:pt>
                <c:pt idx="1050">
                  <c:v>28.36870356533267</c:v>
                </c:pt>
                <c:pt idx="1051">
                  <c:v>28.370059110001712</c:v>
                </c:pt>
                <c:pt idx="1052">
                  <c:v>28.365436505424675</c:v>
                </c:pt>
                <c:pt idx="1053">
                  <c:v>28.352135163626382</c:v>
                </c:pt>
                <c:pt idx="1054">
                  <c:v>28.348850121272111</c:v>
                </c:pt>
                <c:pt idx="1055">
                  <c:v>28.324033763025955</c:v>
                </c:pt>
                <c:pt idx="1056">
                  <c:v>28.299595822691057</c:v>
                </c:pt>
                <c:pt idx="1057">
                  <c:v>28.2722940950175</c:v>
                </c:pt>
                <c:pt idx="1058">
                  <c:v>28.252455315819816</c:v>
                </c:pt>
                <c:pt idx="1059">
                  <c:v>28.245946104610933</c:v>
                </c:pt>
                <c:pt idx="1060">
                  <c:v>28.224175878483663</c:v>
                </c:pt>
                <c:pt idx="1061">
                  <c:v>28.216486791835962</c:v>
                </c:pt>
                <c:pt idx="1062">
                  <c:v>28.20209449980721</c:v>
                </c:pt>
                <c:pt idx="1063">
                  <c:v>28.183266096399542</c:v>
                </c:pt>
                <c:pt idx="1064">
                  <c:v>28.134203375454039</c:v>
                </c:pt>
                <c:pt idx="1065">
                  <c:v>28.122632309721968</c:v>
                </c:pt>
                <c:pt idx="1066">
                  <c:v>28.105815051067243</c:v>
                </c:pt>
                <c:pt idx="1067">
                  <c:v>28.092392460960077</c:v>
                </c:pt>
                <c:pt idx="1068">
                  <c:v>28.06518782000397</c:v>
                </c:pt>
                <c:pt idx="1069">
                  <c:v>28.060775179320043</c:v>
                </c:pt>
                <c:pt idx="1070">
                  <c:v>28.035467598858297</c:v>
                </c:pt>
                <c:pt idx="1071">
                  <c:v>28.004209447173032</c:v>
                </c:pt>
                <c:pt idx="1072">
                  <c:v>27.992428717990652</c:v>
                </c:pt>
                <c:pt idx="1073">
                  <c:v>27.964012695646545</c:v>
                </c:pt>
                <c:pt idx="1074">
                  <c:v>27.841596152652027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Temps!$D$31</c:f>
              <c:strCache>
                <c:ptCount val="1"/>
                <c:pt idx="0">
                  <c:v>T_b2s3m6_inlet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Temps!$D$32:$D$1106</c:f>
              <c:numCache>
                <c:formatCode>0.00</c:formatCode>
                <c:ptCount val="1075"/>
                <c:pt idx="0">
                  <c:v>24.855596296132017</c:v>
                </c:pt>
                <c:pt idx="1">
                  <c:v>24.891237440982213</c:v>
                </c:pt>
                <c:pt idx="2">
                  <c:v>24.888221716831332</c:v>
                </c:pt>
                <c:pt idx="3">
                  <c:v>24.879888457008079</c:v>
                </c:pt>
                <c:pt idx="4">
                  <c:v>24.884819382611521</c:v>
                </c:pt>
                <c:pt idx="5">
                  <c:v>24.904286819564408</c:v>
                </c:pt>
                <c:pt idx="6">
                  <c:v>24.887894007497852</c:v>
                </c:pt>
                <c:pt idx="7">
                  <c:v>24.899757567105237</c:v>
                </c:pt>
                <c:pt idx="8">
                  <c:v>24.900916156055398</c:v>
                </c:pt>
                <c:pt idx="9">
                  <c:v>24.903947311771145</c:v>
                </c:pt>
                <c:pt idx="10">
                  <c:v>24.898174185478375</c:v>
                </c:pt>
                <c:pt idx="11">
                  <c:v>24.91043810642833</c:v>
                </c:pt>
                <c:pt idx="12">
                  <c:v>24.890000957451999</c:v>
                </c:pt>
                <c:pt idx="13">
                  <c:v>24.896705442010248</c:v>
                </c:pt>
                <c:pt idx="14">
                  <c:v>24.903337154900765</c:v>
                </c:pt>
                <c:pt idx="15">
                  <c:v>24.904424125555558</c:v>
                </c:pt>
                <c:pt idx="16">
                  <c:v>24.904966775062377</c:v>
                </c:pt>
                <c:pt idx="17">
                  <c:v>24.910111159214601</c:v>
                </c:pt>
                <c:pt idx="18">
                  <c:v>24.93159118477443</c:v>
                </c:pt>
                <c:pt idx="19">
                  <c:v>24.926845315898696</c:v>
                </c:pt>
                <c:pt idx="20">
                  <c:v>24.930403108048584</c:v>
                </c:pt>
                <c:pt idx="21">
                  <c:v>24.93777615748537</c:v>
                </c:pt>
                <c:pt idx="22">
                  <c:v>24.945106919526765</c:v>
                </c:pt>
                <c:pt idx="23">
                  <c:v>24.951179819274653</c:v>
                </c:pt>
                <c:pt idx="24">
                  <c:v>24.950292526385773</c:v>
                </c:pt>
                <c:pt idx="25">
                  <c:v>24.954107099832175</c:v>
                </c:pt>
                <c:pt idx="26">
                  <c:v>24.972569427632873</c:v>
                </c:pt>
                <c:pt idx="27">
                  <c:v>24.95880657024653</c:v>
                </c:pt>
                <c:pt idx="28">
                  <c:v>24.96433642375256</c:v>
                </c:pt>
                <c:pt idx="29">
                  <c:v>24.97048051380898</c:v>
                </c:pt>
                <c:pt idx="30">
                  <c:v>24.970508506088354</c:v>
                </c:pt>
                <c:pt idx="31">
                  <c:v>24.970236219916149</c:v>
                </c:pt>
                <c:pt idx="32">
                  <c:v>24.967934672918251</c:v>
                </c:pt>
                <c:pt idx="33">
                  <c:v>24.98116641028631</c:v>
                </c:pt>
                <c:pt idx="34">
                  <c:v>24.978735963533516</c:v>
                </c:pt>
                <c:pt idx="35">
                  <c:v>24.984021982861133</c:v>
                </c:pt>
                <c:pt idx="36">
                  <c:v>24.993052043259819</c:v>
                </c:pt>
                <c:pt idx="37">
                  <c:v>24.997823607385119</c:v>
                </c:pt>
                <c:pt idx="38">
                  <c:v>24.992206294733172</c:v>
                </c:pt>
                <c:pt idx="39">
                  <c:v>24.990562119997666</c:v>
                </c:pt>
                <c:pt idx="40">
                  <c:v>25.000807148962508</c:v>
                </c:pt>
                <c:pt idx="41">
                  <c:v>24.998863025914961</c:v>
                </c:pt>
                <c:pt idx="42">
                  <c:v>24.994418217903586</c:v>
                </c:pt>
                <c:pt idx="43">
                  <c:v>24.996575242419652</c:v>
                </c:pt>
                <c:pt idx="44">
                  <c:v>24.293621263760333</c:v>
                </c:pt>
                <c:pt idx="45">
                  <c:v>23.971418331809922</c:v>
                </c:pt>
                <c:pt idx="46">
                  <c:v>24.227170186529534</c:v>
                </c:pt>
                <c:pt idx="47">
                  <c:v>24.233095106286203</c:v>
                </c:pt>
                <c:pt idx="48">
                  <c:v>24.114413966387861</c:v>
                </c:pt>
                <c:pt idx="49">
                  <c:v>24.071476799000905</c:v>
                </c:pt>
                <c:pt idx="50">
                  <c:v>24.060966951172979</c:v>
                </c:pt>
                <c:pt idx="51">
                  <c:v>24.08479036118197</c:v>
                </c:pt>
                <c:pt idx="52">
                  <c:v>24.146721020718445</c:v>
                </c:pt>
                <c:pt idx="53">
                  <c:v>24.191725239019689</c:v>
                </c:pt>
                <c:pt idx="54">
                  <c:v>24.244367829495697</c:v>
                </c:pt>
                <c:pt idx="55">
                  <c:v>24.309741250175506</c:v>
                </c:pt>
                <c:pt idx="56">
                  <c:v>24.401746947671075</c:v>
                </c:pt>
                <c:pt idx="57">
                  <c:v>24.471533469687607</c:v>
                </c:pt>
                <c:pt idx="58">
                  <c:v>24.557071715267831</c:v>
                </c:pt>
                <c:pt idx="59">
                  <c:v>24.664144495834385</c:v>
                </c:pt>
                <c:pt idx="60">
                  <c:v>24.727973688894338</c:v>
                </c:pt>
                <c:pt idx="61">
                  <c:v>24.758340990435389</c:v>
                </c:pt>
                <c:pt idx="62">
                  <c:v>24.81622511706307</c:v>
                </c:pt>
                <c:pt idx="63">
                  <c:v>24.890353109808853</c:v>
                </c:pt>
                <c:pt idx="64">
                  <c:v>24.935144570306473</c:v>
                </c:pt>
                <c:pt idx="65">
                  <c:v>24.958938965820696</c:v>
                </c:pt>
                <c:pt idx="66">
                  <c:v>24.984732907903652</c:v>
                </c:pt>
                <c:pt idx="67">
                  <c:v>25.015697812915914</c:v>
                </c:pt>
                <c:pt idx="68">
                  <c:v>25.025942623724898</c:v>
                </c:pt>
                <c:pt idx="69">
                  <c:v>25.037701632667062</c:v>
                </c:pt>
                <c:pt idx="70">
                  <c:v>25.042130499865319</c:v>
                </c:pt>
                <c:pt idx="71">
                  <c:v>25.060790219536646</c:v>
                </c:pt>
                <c:pt idx="72">
                  <c:v>25.079777871808048</c:v>
                </c:pt>
                <c:pt idx="73">
                  <c:v>25.090206896541215</c:v>
                </c:pt>
                <c:pt idx="74">
                  <c:v>25.111093382060726</c:v>
                </c:pt>
                <c:pt idx="75">
                  <c:v>25.135264729437456</c:v>
                </c:pt>
                <c:pt idx="76">
                  <c:v>25.13875034042038</c:v>
                </c:pt>
                <c:pt idx="77">
                  <c:v>25.153721010030434</c:v>
                </c:pt>
                <c:pt idx="78">
                  <c:v>25.183732458504206</c:v>
                </c:pt>
                <c:pt idx="79">
                  <c:v>25.191702729799953</c:v>
                </c:pt>
                <c:pt idx="80">
                  <c:v>25.22029764116343</c:v>
                </c:pt>
                <c:pt idx="81">
                  <c:v>25.232237846578418</c:v>
                </c:pt>
                <c:pt idx="82">
                  <c:v>25.256431644096498</c:v>
                </c:pt>
                <c:pt idx="83">
                  <c:v>25.268756455704505</c:v>
                </c:pt>
                <c:pt idx="84">
                  <c:v>25.308399778749077</c:v>
                </c:pt>
                <c:pt idx="85">
                  <c:v>25.328105904553329</c:v>
                </c:pt>
                <c:pt idx="86">
                  <c:v>25.345812198405884</c:v>
                </c:pt>
                <c:pt idx="87">
                  <c:v>25.382151030093063</c:v>
                </c:pt>
                <c:pt idx="88">
                  <c:v>25.416145756288888</c:v>
                </c:pt>
                <c:pt idx="89">
                  <c:v>25.452465091796778</c:v>
                </c:pt>
                <c:pt idx="90">
                  <c:v>25.482386543666085</c:v>
                </c:pt>
                <c:pt idx="91">
                  <c:v>25.510978641049284</c:v>
                </c:pt>
                <c:pt idx="92">
                  <c:v>25.543465644590576</c:v>
                </c:pt>
                <c:pt idx="93">
                  <c:v>25.583143461769975</c:v>
                </c:pt>
                <c:pt idx="94">
                  <c:v>25.598029093266945</c:v>
                </c:pt>
                <c:pt idx="95">
                  <c:v>25.634677055310483</c:v>
                </c:pt>
                <c:pt idx="96">
                  <c:v>25.670694431345449</c:v>
                </c:pt>
                <c:pt idx="97">
                  <c:v>25.680440525218522</c:v>
                </c:pt>
                <c:pt idx="98">
                  <c:v>25.71362945902915</c:v>
                </c:pt>
                <c:pt idx="99">
                  <c:v>25.74613128653392</c:v>
                </c:pt>
                <c:pt idx="100">
                  <c:v>25.77068474476971</c:v>
                </c:pt>
                <c:pt idx="101">
                  <c:v>25.802968762900985</c:v>
                </c:pt>
                <c:pt idx="102">
                  <c:v>25.821970162341664</c:v>
                </c:pt>
                <c:pt idx="103">
                  <c:v>25.852724551414866</c:v>
                </c:pt>
                <c:pt idx="104">
                  <c:v>25.870768448896488</c:v>
                </c:pt>
                <c:pt idx="105">
                  <c:v>25.893275867871342</c:v>
                </c:pt>
                <c:pt idx="106">
                  <c:v>25.908708366164383</c:v>
                </c:pt>
                <c:pt idx="107">
                  <c:v>25.936048947615888</c:v>
                </c:pt>
                <c:pt idx="108">
                  <c:v>25.957868974622553</c:v>
                </c:pt>
                <c:pt idx="109">
                  <c:v>25.978661522240095</c:v>
                </c:pt>
                <c:pt idx="110">
                  <c:v>26.008736151558082</c:v>
                </c:pt>
                <c:pt idx="111">
                  <c:v>26.219740889126836</c:v>
                </c:pt>
                <c:pt idx="112">
                  <c:v>26.236675736976398</c:v>
                </c:pt>
                <c:pt idx="113">
                  <c:v>26.260550297607974</c:v>
                </c:pt>
                <c:pt idx="114">
                  <c:v>26.284181187607011</c:v>
                </c:pt>
                <c:pt idx="115">
                  <c:v>26.30514536633703</c:v>
                </c:pt>
                <c:pt idx="116">
                  <c:v>26.30514536633703</c:v>
                </c:pt>
                <c:pt idx="117">
                  <c:v>26.624729163729647</c:v>
                </c:pt>
                <c:pt idx="118">
                  <c:v>26.643118039158505</c:v>
                </c:pt>
                <c:pt idx="119">
                  <c:v>26.663028240407016</c:v>
                </c:pt>
                <c:pt idx="120">
                  <c:v>26.777718053688254</c:v>
                </c:pt>
                <c:pt idx="121">
                  <c:v>26.79103295523289</c:v>
                </c:pt>
                <c:pt idx="122">
                  <c:v>26.813969028211854</c:v>
                </c:pt>
                <c:pt idx="123">
                  <c:v>26.839681025130094</c:v>
                </c:pt>
                <c:pt idx="124">
                  <c:v>26.867425879247648</c:v>
                </c:pt>
                <c:pt idx="125">
                  <c:v>26.883129390802583</c:v>
                </c:pt>
                <c:pt idx="126">
                  <c:v>26.906203900479426</c:v>
                </c:pt>
                <c:pt idx="127">
                  <c:v>26.927370668206009</c:v>
                </c:pt>
                <c:pt idx="128">
                  <c:v>26.949319534387236</c:v>
                </c:pt>
                <c:pt idx="129">
                  <c:v>26.971296627632281</c:v>
                </c:pt>
                <c:pt idx="130">
                  <c:v>27.005012603445866</c:v>
                </c:pt>
                <c:pt idx="131">
                  <c:v>27.032949255323821</c:v>
                </c:pt>
                <c:pt idx="132">
                  <c:v>27.044208919506286</c:v>
                </c:pt>
                <c:pt idx="133">
                  <c:v>27.082472043466179</c:v>
                </c:pt>
                <c:pt idx="134">
                  <c:v>27.092763094337844</c:v>
                </c:pt>
                <c:pt idx="135">
                  <c:v>27.13714080519345</c:v>
                </c:pt>
                <c:pt idx="136">
                  <c:v>27.155894194602933</c:v>
                </c:pt>
                <c:pt idx="137">
                  <c:v>27.179140898554174</c:v>
                </c:pt>
                <c:pt idx="138">
                  <c:v>27.213651094827199</c:v>
                </c:pt>
                <c:pt idx="139">
                  <c:v>27.238843960467737</c:v>
                </c:pt>
                <c:pt idx="140">
                  <c:v>27.25737879149224</c:v>
                </c:pt>
                <c:pt idx="141">
                  <c:v>27.291682949182569</c:v>
                </c:pt>
                <c:pt idx="142">
                  <c:v>27.304540362022173</c:v>
                </c:pt>
                <c:pt idx="143">
                  <c:v>27.34162836583339</c:v>
                </c:pt>
                <c:pt idx="144">
                  <c:v>27.357527609086389</c:v>
                </c:pt>
                <c:pt idx="145">
                  <c:v>27.367312435228591</c:v>
                </c:pt>
                <c:pt idx="146">
                  <c:v>27.389852380329696</c:v>
                </c:pt>
                <c:pt idx="147">
                  <c:v>27.419443824679611</c:v>
                </c:pt>
                <c:pt idx="148">
                  <c:v>27.428376188446872</c:v>
                </c:pt>
                <c:pt idx="149">
                  <c:v>27.463085056499686</c:v>
                </c:pt>
                <c:pt idx="150">
                  <c:v>27.491577739005628</c:v>
                </c:pt>
                <c:pt idx="151">
                  <c:v>27.50841283502719</c:v>
                </c:pt>
                <c:pt idx="152">
                  <c:v>27.527861529633913</c:v>
                </c:pt>
                <c:pt idx="153">
                  <c:v>27.553975729057424</c:v>
                </c:pt>
                <c:pt idx="154">
                  <c:v>27.559166648127025</c:v>
                </c:pt>
                <c:pt idx="155">
                  <c:v>27.59431703545383</c:v>
                </c:pt>
                <c:pt idx="156">
                  <c:v>27.60469467394482</c:v>
                </c:pt>
                <c:pt idx="157">
                  <c:v>27.629000906569502</c:v>
                </c:pt>
                <c:pt idx="158">
                  <c:v>27.650606972944939</c:v>
                </c:pt>
                <c:pt idx="159">
                  <c:v>27.658242617190972</c:v>
                </c:pt>
                <c:pt idx="160">
                  <c:v>27.686839119837547</c:v>
                </c:pt>
                <c:pt idx="161">
                  <c:v>27.708541738154615</c:v>
                </c:pt>
                <c:pt idx="162">
                  <c:v>27.731338165418848</c:v>
                </c:pt>
                <c:pt idx="163">
                  <c:v>27.760060725035164</c:v>
                </c:pt>
                <c:pt idx="164">
                  <c:v>27.778281217255795</c:v>
                </c:pt>
                <c:pt idx="165">
                  <c:v>27.797836349466575</c:v>
                </c:pt>
                <c:pt idx="166">
                  <c:v>27.805501416181976</c:v>
                </c:pt>
                <c:pt idx="167">
                  <c:v>27.834830544809467</c:v>
                </c:pt>
                <c:pt idx="168">
                  <c:v>27.849114657502771</c:v>
                </c:pt>
                <c:pt idx="169">
                  <c:v>27.865699612239364</c:v>
                </c:pt>
                <c:pt idx="170">
                  <c:v>27.882132170340935</c:v>
                </c:pt>
                <c:pt idx="171">
                  <c:v>27.90104781597476</c:v>
                </c:pt>
                <c:pt idx="172">
                  <c:v>27.901541075541026</c:v>
                </c:pt>
                <c:pt idx="173">
                  <c:v>27.935550389581142</c:v>
                </c:pt>
                <c:pt idx="174">
                  <c:v>27.965471772039059</c:v>
                </c:pt>
                <c:pt idx="175">
                  <c:v>27.971276928917334</c:v>
                </c:pt>
                <c:pt idx="176">
                  <c:v>27.997503143072741</c:v>
                </c:pt>
                <c:pt idx="177">
                  <c:v>27.995188360430362</c:v>
                </c:pt>
                <c:pt idx="178">
                  <c:v>28.022024993238542</c:v>
                </c:pt>
                <c:pt idx="179">
                  <c:v>28.05035066524956</c:v>
                </c:pt>
                <c:pt idx="180">
                  <c:v>28.062404578748108</c:v>
                </c:pt>
                <c:pt idx="181">
                  <c:v>28.093146041075741</c:v>
                </c:pt>
                <c:pt idx="182">
                  <c:v>28.108932408518534</c:v>
                </c:pt>
                <c:pt idx="183">
                  <c:v>28.146907456252894</c:v>
                </c:pt>
                <c:pt idx="184">
                  <c:v>28.173594144521015</c:v>
                </c:pt>
                <c:pt idx="185">
                  <c:v>28.192206123275461</c:v>
                </c:pt>
                <c:pt idx="186">
                  <c:v>28.194206808521106</c:v>
                </c:pt>
                <c:pt idx="187">
                  <c:v>28.20927968329838</c:v>
                </c:pt>
                <c:pt idx="188">
                  <c:v>28.248499971432665</c:v>
                </c:pt>
                <c:pt idx="189">
                  <c:v>28.260991979784432</c:v>
                </c:pt>
                <c:pt idx="190">
                  <c:v>28.261443756340526</c:v>
                </c:pt>
                <c:pt idx="191">
                  <c:v>28.35398978221982</c:v>
                </c:pt>
                <c:pt idx="192">
                  <c:v>28.371257632095226</c:v>
                </c:pt>
                <c:pt idx="193">
                  <c:v>28.397151847401293</c:v>
                </c:pt>
                <c:pt idx="194">
                  <c:v>28.422416682909226</c:v>
                </c:pt>
                <c:pt idx="195">
                  <c:v>28.422225673717794</c:v>
                </c:pt>
                <c:pt idx="196">
                  <c:v>28.439143691683245</c:v>
                </c:pt>
                <c:pt idx="197">
                  <c:v>28.469432600812912</c:v>
                </c:pt>
                <c:pt idx="198">
                  <c:v>28.489287474790075</c:v>
                </c:pt>
                <c:pt idx="199">
                  <c:v>28.49969029742773</c:v>
                </c:pt>
                <c:pt idx="200">
                  <c:v>28.504779042335294</c:v>
                </c:pt>
                <c:pt idx="201">
                  <c:v>28.851793411500097</c:v>
                </c:pt>
                <c:pt idx="202">
                  <c:v>28.880280458430757</c:v>
                </c:pt>
                <c:pt idx="203">
                  <c:v>28.9277257901038</c:v>
                </c:pt>
                <c:pt idx="204">
                  <c:v>29.049405492061641</c:v>
                </c:pt>
                <c:pt idx="205">
                  <c:v>29.084546922709098</c:v>
                </c:pt>
                <c:pt idx="206">
                  <c:v>29.115607856878679</c:v>
                </c:pt>
                <c:pt idx="207">
                  <c:v>29.157056286255472</c:v>
                </c:pt>
                <c:pt idx="208">
                  <c:v>29.1921413292926</c:v>
                </c:pt>
                <c:pt idx="209">
                  <c:v>29.234716705934034</c:v>
                </c:pt>
                <c:pt idx="210">
                  <c:v>29.277366322995618</c:v>
                </c:pt>
                <c:pt idx="211">
                  <c:v>29.344815049822799</c:v>
                </c:pt>
                <c:pt idx="212">
                  <c:v>29.387386411273017</c:v>
                </c:pt>
                <c:pt idx="213">
                  <c:v>29.416660798746754</c:v>
                </c:pt>
                <c:pt idx="214">
                  <c:v>29.486272912830024</c:v>
                </c:pt>
                <c:pt idx="215">
                  <c:v>29.517347364550428</c:v>
                </c:pt>
                <c:pt idx="216">
                  <c:v>29.560198529676093</c:v>
                </c:pt>
                <c:pt idx="217">
                  <c:v>29.597309106588575</c:v>
                </c:pt>
                <c:pt idx="218">
                  <c:v>29.621262349584558</c:v>
                </c:pt>
                <c:pt idx="219">
                  <c:v>29.674047958208277</c:v>
                </c:pt>
                <c:pt idx="220">
                  <c:v>29.694351861426824</c:v>
                </c:pt>
                <c:pt idx="221">
                  <c:v>29.729525359385988</c:v>
                </c:pt>
                <c:pt idx="222">
                  <c:v>29.741468587391683</c:v>
                </c:pt>
                <c:pt idx="223">
                  <c:v>29.793361541277427</c:v>
                </c:pt>
                <c:pt idx="224">
                  <c:v>29.829110613012698</c:v>
                </c:pt>
                <c:pt idx="225">
                  <c:v>29.867501809925781</c:v>
                </c:pt>
                <c:pt idx="226">
                  <c:v>30.11537055198761</c:v>
                </c:pt>
                <c:pt idx="227">
                  <c:v>30.137967295999033</c:v>
                </c:pt>
                <c:pt idx="228">
                  <c:v>30.17380394075019</c:v>
                </c:pt>
                <c:pt idx="229">
                  <c:v>30.188520209622727</c:v>
                </c:pt>
                <c:pt idx="230">
                  <c:v>30.234064598913371</c:v>
                </c:pt>
                <c:pt idx="231">
                  <c:v>30.270339095574954</c:v>
                </c:pt>
                <c:pt idx="232">
                  <c:v>30.310944060822212</c:v>
                </c:pt>
                <c:pt idx="233">
                  <c:v>30.356239929845227</c:v>
                </c:pt>
                <c:pt idx="234">
                  <c:v>30.391461499111831</c:v>
                </c:pt>
                <c:pt idx="235">
                  <c:v>30.436361298349272</c:v>
                </c:pt>
                <c:pt idx="236">
                  <c:v>30.45779500971129</c:v>
                </c:pt>
                <c:pt idx="237">
                  <c:v>30.488126082418471</c:v>
                </c:pt>
                <c:pt idx="238">
                  <c:v>30.532290590840596</c:v>
                </c:pt>
                <c:pt idx="239">
                  <c:v>30.563795888023723</c:v>
                </c:pt>
                <c:pt idx="240">
                  <c:v>30.601194773097081</c:v>
                </c:pt>
                <c:pt idx="241">
                  <c:v>30.642449513298391</c:v>
                </c:pt>
                <c:pt idx="242">
                  <c:v>30.69756033094156</c:v>
                </c:pt>
                <c:pt idx="243">
                  <c:v>30.726013396153796</c:v>
                </c:pt>
                <c:pt idx="244">
                  <c:v>30.766863456453958</c:v>
                </c:pt>
                <c:pt idx="245">
                  <c:v>30.782342121332995</c:v>
                </c:pt>
                <c:pt idx="246">
                  <c:v>30.804208806205786</c:v>
                </c:pt>
                <c:pt idx="247">
                  <c:v>30.830947491251077</c:v>
                </c:pt>
                <c:pt idx="248">
                  <c:v>30.848338369832714</c:v>
                </c:pt>
                <c:pt idx="249">
                  <c:v>30.865364008456751</c:v>
                </c:pt>
                <c:pt idx="250">
                  <c:v>30.876347882776958</c:v>
                </c:pt>
                <c:pt idx="251">
                  <c:v>30.904413885939885</c:v>
                </c:pt>
                <c:pt idx="252">
                  <c:v>30.928498554216421</c:v>
                </c:pt>
                <c:pt idx="253">
                  <c:v>30.957987477172118</c:v>
                </c:pt>
                <c:pt idx="254">
                  <c:v>30.982912929308181</c:v>
                </c:pt>
                <c:pt idx="255">
                  <c:v>31.023465605900647</c:v>
                </c:pt>
                <c:pt idx="256">
                  <c:v>31.039414833790186</c:v>
                </c:pt>
                <c:pt idx="257">
                  <c:v>31.061252546979429</c:v>
                </c:pt>
                <c:pt idx="258">
                  <c:v>31.109833882522416</c:v>
                </c:pt>
                <c:pt idx="259">
                  <c:v>31.135725378826532</c:v>
                </c:pt>
                <c:pt idx="260">
                  <c:v>31.164112771831039</c:v>
                </c:pt>
                <c:pt idx="261">
                  <c:v>31.178691172337917</c:v>
                </c:pt>
                <c:pt idx="262">
                  <c:v>31.210503558839125</c:v>
                </c:pt>
                <c:pt idx="263">
                  <c:v>31.242245895222801</c:v>
                </c:pt>
                <c:pt idx="264">
                  <c:v>31.272940671997372</c:v>
                </c:pt>
                <c:pt idx="265">
                  <c:v>31.285065549397871</c:v>
                </c:pt>
                <c:pt idx="266">
                  <c:v>31.311215290268208</c:v>
                </c:pt>
                <c:pt idx="267">
                  <c:v>31.335373698450695</c:v>
                </c:pt>
                <c:pt idx="268">
                  <c:v>31.374285803173599</c:v>
                </c:pt>
                <c:pt idx="269">
                  <c:v>31.391705512830665</c:v>
                </c:pt>
                <c:pt idx="270">
                  <c:v>31.416133342439103</c:v>
                </c:pt>
                <c:pt idx="271">
                  <c:v>31.441824281887186</c:v>
                </c:pt>
                <c:pt idx="272">
                  <c:v>31.478821487588959</c:v>
                </c:pt>
                <c:pt idx="273">
                  <c:v>31.500479102069828</c:v>
                </c:pt>
                <c:pt idx="274">
                  <c:v>31.514782891707494</c:v>
                </c:pt>
                <c:pt idx="275">
                  <c:v>31.545551249933418</c:v>
                </c:pt>
                <c:pt idx="276">
                  <c:v>31.572950355183465</c:v>
                </c:pt>
                <c:pt idx="277">
                  <c:v>31.577034302187716</c:v>
                </c:pt>
                <c:pt idx="278">
                  <c:v>31.595125693450889</c:v>
                </c:pt>
                <c:pt idx="279">
                  <c:v>31.588322147235623</c:v>
                </c:pt>
                <c:pt idx="280">
                  <c:v>31.621496478827211</c:v>
                </c:pt>
                <c:pt idx="281">
                  <c:v>31.636933255137713</c:v>
                </c:pt>
                <c:pt idx="282">
                  <c:v>31.653647619673009</c:v>
                </c:pt>
                <c:pt idx="283">
                  <c:v>31.660766876174034</c:v>
                </c:pt>
                <c:pt idx="284">
                  <c:v>31.688920999536425</c:v>
                </c:pt>
                <c:pt idx="285">
                  <c:v>31.704910647205864</c:v>
                </c:pt>
                <c:pt idx="286">
                  <c:v>31.725860105242401</c:v>
                </c:pt>
                <c:pt idx="287">
                  <c:v>31.736948774409303</c:v>
                </c:pt>
                <c:pt idx="288">
                  <c:v>31.754380902305467</c:v>
                </c:pt>
                <c:pt idx="289">
                  <c:v>31.796064355676791</c:v>
                </c:pt>
                <c:pt idx="290">
                  <c:v>31.811788247439946</c:v>
                </c:pt>
                <c:pt idx="291">
                  <c:v>31.832391246251486</c:v>
                </c:pt>
                <c:pt idx="292">
                  <c:v>31.865545890833825</c:v>
                </c:pt>
                <c:pt idx="293">
                  <c:v>31.880961728752801</c:v>
                </c:pt>
                <c:pt idx="294">
                  <c:v>31.894690156112905</c:v>
                </c:pt>
                <c:pt idx="295">
                  <c:v>31.96612442534585</c:v>
                </c:pt>
                <c:pt idx="296">
                  <c:v>31.997978893100001</c:v>
                </c:pt>
                <c:pt idx="297">
                  <c:v>32.031292943714291</c:v>
                </c:pt>
                <c:pt idx="298">
                  <c:v>32.062347909606999</c:v>
                </c:pt>
                <c:pt idx="299">
                  <c:v>32.106710205810437</c:v>
                </c:pt>
                <c:pt idx="300">
                  <c:v>32.13436920992622</c:v>
                </c:pt>
                <c:pt idx="301">
                  <c:v>32.160057124001568</c:v>
                </c:pt>
                <c:pt idx="302">
                  <c:v>32.202836465704088</c:v>
                </c:pt>
                <c:pt idx="303">
                  <c:v>32.236107028984968</c:v>
                </c:pt>
                <c:pt idx="304">
                  <c:v>32.283336861246227</c:v>
                </c:pt>
                <c:pt idx="305">
                  <c:v>32.345618455539451</c:v>
                </c:pt>
                <c:pt idx="306">
                  <c:v>32.395564518119514</c:v>
                </c:pt>
                <c:pt idx="307">
                  <c:v>32.440193724420133</c:v>
                </c:pt>
                <c:pt idx="308">
                  <c:v>32.501811663620813</c:v>
                </c:pt>
                <c:pt idx="309">
                  <c:v>32.59499664985961</c:v>
                </c:pt>
                <c:pt idx="310">
                  <c:v>32.646925038662289</c:v>
                </c:pt>
                <c:pt idx="311">
                  <c:v>32.719969058314369</c:v>
                </c:pt>
                <c:pt idx="312">
                  <c:v>32.793366256372529</c:v>
                </c:pt>
                <c:pt idx="313">
                  <c:v>32.910696522165814</c:v>
                </c:pt>
                <c:pt idx="314">
                  <c:v>32.991811754316281</c:v>
                </c:pt>
                <c:pt idx="315">
                  <c:v>33.080930850430811</c:v>
                </c:pt>
                <c:pt idx="316">
                  <c:v>33.182248579930899</c:v>
                </c:pt>
                <c:pt idx="317">
                  <c:v>33.288599584912973</c:v>
                </c:pt>
                <c:pt idx="318">
                  <c:v>33.394674383522215</c:v>
                </c:pt>
                <c:pt idx="319">
                  <c:v>33.491177337783519</c:v>
                </c:pt>
                <c:pt idx="320">
                  <c:v>33.597190135843618</c:v>
                </c:pt>
                <c:pt idx="321">
                  <c:v>33.709630120260563</c:v>
                </c:pt>
                <c:pt idx="322">
                  <c:v>33.77065855964068</c:v>
                </c:pt>
                <c:pt idx="323">
                  <c:v>34.182140776236686</c:v>
                </c:pt>
                <c:pt idx="324">
                  <c:v>34.297177300428494</c:v>
                </c:pt>
                <c:pt idx="325">
                  <c:v>34.390011876297237</c:v>
                </c:pt>
                <c:pt idx="326">
                  <c:v>34.474285980494564</c:v>
                </c:pt>
                <c:pt idx="327">
                  <c:v>34.580385318894081</c:v>
                </c:pt>
                <c:pt idx="328">
                  <c:v>34.660760952346784</c:v>
                </c:pt>
                <c:pt idx="329">
                  <c:v>34.755468917515401</c:v>
                </c:pt>
                <c:pt idx="330">
                  <c:v>34.866362428607964</c:v>
                </c:pt>
                <c:pt idx="331">
                  <c:v>34.965177988732741</c:v>
                </c:pt>
                <c:pt idx="332">
                  <c:v>35.059671563564585</c:v>
                </c:pt>
                <c:pt idx="333">
                  <c:v>35.143424771702087</c:v>
                </c:pt>
                <c:pt idx="334">
                  <c:v>35.258345029049416</c:v>
                </c:pt>
                <c:pt idx="335">
                  <c:v>35.322983905261232</c:v>
                </c:pt>
                <c:pt idx="336">
                  <c:v>35.41538955470984</c:v>
                </c:pt>
                <c:pt idx="337">
                  <c:v>35.513777463591381</c:v>
                </c:pt>
                <c:pt idx="338">
                  <c:v>35.590419458604018</c:v>
                </c:pt>
                <c:pt idx="339">
                  <c:v>35.662577038767139</c:v>
                </c:pt>
                <c:pt idx="340">
                  <c:v>35.746974212782824</c:v>
                </c:pt>
                <c:pt idx="341">
                  <c:v>35.848020819038929</c:v>
                </c:pt>
                <c:pt idx="342">
                  <c:v>35.927856758938745</c:v>
                </c:pt>
                <c:pt idx="343">
                  <c:v>35.993832415621803</c:v>
                </c:pt>
                <c:pt idx="344">
                  <c:v>36.053138445990882</c:v>
                </c:pt>
                <c:pt idx="345">
                  <c:v>36.135911561937711</c:v>
                </c:pt>
                <c:pt idx="346">
                  <c:v>36.183838539994198</c:v>
                </c:pt>
                <c:pt idx="347">
                  <c:v>36.228934342414476</c:v>
                </c:pt>
                <c:pt idx="348">
                  <c:v>36.278608101392145</c:v>
                </c:pt>
                <c:pt idx="349">
                  <c:v>36.354240984529781</c:v>
                </c:pt>
                <c:pt idx="350">
                  <c:v>36.403301672897861</c:v>
                </c:pt>
                <c:pt idx="351">
                  <c:v>36.460187080264163</c:v>
                </c:pt>
                <c:pt idx="352">
                  <c:v>36.511613813009397</c:v>
                </c:pt>
                <c:pt idx="353">
                  <c:v>36.556055799433821</c:v>
                </c:pt>
                <c:pt idx="354">
                  <c:v>36.606354931908591</c:v>
                </c:pt>
                <c:pt idx="355">
                  <c:v>36.640376494035465</c:v>
                </c:pt>
                <c:pt idx="356">
                  <c:v>36.700479409694204</c:v>
                </c:pt>
                <c:pt idx="357">
                  <c:v>36.752106541594209</c:v>
                </c:pt>
                <c:pt idx="358">
                  <c:v>36.795861606377471</c:v>
                </c:pt>
                <c:pt idx="359">
                  <c:v>36.851149564498932</c:v>
                </c:pt>
                <c:pt idx="360">
                  <c:v>36.911153784794926</c:v>
                </c:pt>
                <c:pt idx="361">
                  <c:v>36.977349633289023</c:v>
                </c:pt>
                <c:pt idx="362">
                  <c:v>37.030252961380377</c:v>
                </c:pt>
                <c:pt idx="363">
                  <c:v>37.064498724405119</c:v>
                </c:pt>
                <c:pt idx="364">
                  <c:v>37.14589173456563</c:v>
                </c:pt>
                <c:pt idx="365">
                  <c:v>37.19141701804525</c:v>
                </c:pt>
                <c:pt idx="366">
                  <c:v>37.233633193024033</c:v>
                </c:pt>
                <c:pt idx="367">
                  <c:v>37.299384386023668</c:v>
                </c:pt>
                <c:pt idx="368">
                  <c:v>37.318305174957437</c:v>
                </c:pt>
                <c:pt idx="369">
                  <c:v>37.358787394960586</c:v>
                </c:pt>
                <c:pt idx="370">
                  <c:v>37.387784383271239</c:v>
                </c:pt>
                <c:pt idx="371">
                  <c:v>37.411409187688278</c:v>
                </c:pt>
                <c:pt idx="372">
                  <c:v>37.45487475354625</c:v>
                </c:pt>
                <c:pt idx="373">
                  <c:v>37.493882432999243</c:v>
                </c:pt>
                <c:pt idx="374">
                  <c:v>37.523163952662003</c:v>
                </c:pt>
                <c:pt idx="375">
                  <c:v>37.575530869807878</c:v>
                </c:pt>
                <c:pt idx="376">
                  <c:v>37.597737337818451</c:v>
                </c:pt>
                <c:pt idx="377">
                  <c:v>37.637360913017872</c:v>
                </c:pt>
                <c:pt idx="378">
                  <c:v>37.660808106309737</c:v>
                </c:pt>
                <c:pt idx="379">
                  <c:v>37.714202131675478</c:v>
                </c:pt>
                <c:pt idx="380">
                  <c:v>37.773885131658346</c:v>
                </c:pt>
                <c:pt idx="381">
                  <c:v>37.828749155669946</c:v>
                </c:pt>
                <c:pt idx="382">
                  <c:v>37.887310169781486</c:v>
                </c:pt>
                <c:pt idx="383">
                  <c:v>37.930149001244637</c:v>
                </c:pt>
                <c:pt idx="384">
                  <c:v>37.939573204749401</c:v>
                </c:pt>
                <c:pt idx="385">
                  <c:v>37.972937989523523</c:v>
                </c:pt>
                <c:pt idx="386">
                  <c:v>37.992937180433785</c:v>
                </c:pt>
                <c:pt idx="387">
                  <c:v>37.994306089620672</c:v>
                </c:pt>
                <c:pt idx="388">
                  <c:v>38.016462190741635</c:v>
                </c:pt>
                <c:pt idx="389">
                  <c:v>38.030598303811054</c:v>
                </c:pt>
                <c:pt idx="390">
                  <c:v>38.058159120770803</c:v>
                </c:pt>
                <c:pt idx="391">
                  <c:v>38.077766740069542</c:v>
                </c:pt>
                <c:pt idx="392">
                  <c:v>38.097977892590443</c:v>
                </c:pt>
                <c:pt idx="393">
                  <c:v>38.116222411407726</c:v>
                </c:pt>
                <c:pt idx="394">
                  <c:v>38.165640736726118</c:v>
                </c:pt>
                <c:pt idx="395">
                  <c:v>38.222354953627885</c:v>
                </c:pt>
                <c:pt idx="396">
                  <c:v>38.252834051827271</c:v>
                </c:pt>
                <c:pt idx="397">
                  <c:v>38.317167877988737</c:v>
                </c:pt>
                <c:pt idx="398">
                  <c:v>38.373286241674002</c:v>
                </c:pt>
                <c:pt idx="399">
                  <c:v>38.439793767673393</c:v>
                </c:pt>
                <c:pt idx="400">
                  <c:v>38.491043190806408</c:v>
                </c:pt>
                <c:pt idx="401">
                  <c:v>38.559315474978227</c:v>
                </c:pt>
                <c:pt idx="402">
                  <c:v>38.607921806876043</c:v>
                </c:pt>
                <c:pt idx="403">
                  <c:v>38.648550071221059</c:v>
                </c:pt>
                <c:pt idx="404">
                  <c:v>38.720173051984617</c:v>
                </c:pt>
                <c:pt idx="405">
                  <c:v>38.780530292953543</c:v>
                </c:pt>
                <c:pt idx="406">
                  <c:v>38.838551396626279</c:v>
                </c:pt>
                <c:pt idx="407">
                  <c:v>38.880045200087295</c:v>
                </c:pt>
                <c:pt idx="408">
                  <c:v>38.943447636136241</c:v>
                </c:pt>
                <c:pt idx="409">
                  <c:v>38.985092042521615</c:v>
                </c:pt>
                <c:pt idx="410">
                  <c:v>39.024254749999194</c:v>
                </c:pt>
                <c:pt idx="411">
                  <c:v>39.065509764095175</c:v>
                </c:pt>
                <c:pt idx="412">
                  <c:v>39.117355454888141</c:v>
                </c:pt>
                <c:pt idx="413">
                  <c:v>39.158358346105025</c:v>
                </c:pt>
                <c:pt idx="414">
                  <c:v>39.193326729927691</c:v>
                </c:pt>
                <c:pt idx="415">
                  <c:v>39.234935812145828</c:v>
                </c:pt>
                <c:pt idx="416">
                  <c:v>39.274018006428754</c:v>
                </c:pt>
                <c:pt idx="417">
                  <c:v>39.300320904475306</c:v>
                </c:pt>
                <c:pt idx="418">
                  <c:v>39.334242453940732</c:v>
                </c:pt>
                <c:pt idx="419">
                  <c:v>39.373773358453384</c:v>
                </c:pt>
                <c:pt idx="420">
                  <c:v>39.395812395485088</c:v>
                </c:pt>
                <c:pt idx="421">
                  <c:v>39.451766886007555</c:v>
                </c:pt>
                <c:pt idx="422">
                  <c:v>39.482643812407396</c:v>
                </c:pt>
                <c:pt idx="423">
                  <c:v>39.539571538079109</c:v>
                </c:pt>
                <c:pt idx="424">
                  <c:v>39.576248055014823</c:v>
                </c:pt>
                <c:pt idx="425">
                  <c:v>39.606523206331531</c:v>
                </c:pt>
                <c:pt idx="426">
                  <c:v>39.639275948913784</c:v>
                </c:pt>
                <c:pt idx="427">
                  <c:v>39.672604474938517</c:v>
                </c:pt>
                <c:pt idx="428">
                  <c:v>39.708864227885961</c:v>
                </c:pt>
                <c:pt idx="429">
                  <c:v>39.738873911296636</c:v>
                </c:pt>
                <c:pt idx="430">
                  <c:v>39.757733034288563</c:v>
                </c:pt>
                <c:pt idx="431">
                  <c:v>39.796037443120611</c:v>
                </c:pt>
                <c:pt idx="432">
                  <c:v>39.846772592489295</c:v>
                </c:pt>
                <c:pt idx="433">
                  <c:v>39.871701173854944</c:v>
                </c:pt>
                <c:pt idx="434">
                  <c:v>39.903933837650342</c:v>
                </c:pt>
                <c:pt idx="435">
                  <c:v>39.92173250279356</c:v>
                </c:pt>
                <c:pt idx="436">
                  <c:v>39.963384035674451</c:v>
                </c:pt>
                <c:pt idx="437">
                  <c:v>39.998818385930257</c:v>
                </c:pt>
                <c:pt idx="438">
                  <c:v>40.039336309093223</c:v>
                </c:pt>
                <c:pt idx="439">
                  <c:v>40.069408188673378</c:v>
                </c:pt>
                <c:pt idx="440">
                  <c:v>40.11406953789372</c:v>
                </c:pt>
                <c:pt idx="441">
                  <c:v>40.140525927766305</c:v>
                </c:pt>
                <c:pt idx="442">
                  <c:v>40.18530928879413</c:v>
                </c:pt>
                <c:pt idx="443">
                  <c:v>40.214678152428462</c:v>
                </c:pt>
                <c:pt idx="444">
                  <c:v>40.257910348573425</c:v>
                </c:pt>
                <c:pt idx="445">
                  <c:v>40.298702179600944</c:v>
                </c:pt>
                <c:pt idx="446">
                  <c:v>40.322840595512979</c:v>
                </c:pt>
                <c:pt idx="447">
                  <c:v>40.357724119453074</c:v>
                </c:pt>
                <c:pt idx="448">
                  <c:v>40.389110483484465</c:v>
                </c:pt>
                <c:pt idx="449">
                  <c:v>40.411283505660428</c:v>
                </c:pt>
                <c:pt idx="450">
                  <c:v>40.43795213895433</c:v>
                </c:pt>
                <c:pt idx="451">
                  <c:v>40.464711639006794</c:v>
                </c:pt>
                <c:pt idx="452">
                  <c:v>40.514541330232532</c:v>
                </c:pt>
                <c:pt idx="453">
                  <c:v>40.546546899632702</c:v>
                </c:pt>
                <c:pt idx="454">
                  <c:v>40.564847105665592</c:v>
                </c:pt>
                <c:pt idx="455">
                  <c:v>40.582396352381238</c:v>
                </c:pt>
                <c:pt idx="456">
                  <c:v>40.6154950341041</c:v>
                </c:pt>
                <c:pt idx="457">
                  <c:v>40.634328613437134</c:v>
                </c:pt>
                <c:pt idx="458">
                  <c:v>40.655467695413932</c:v>
                </c:pt>
                <c:pt idx="459">
                  <c:v>40.676247970026559</c:v>
                </c:pt>
                <c:pt idx="460">
                  <c:v>40.706324158949769</c:v>
                </c:pt>
                <c:pt idx="461">
                  <c:v>40.739987606259916</c:v>
                </c:pt>
                <c:pt idx="462">
                  <c:v>40.772767469690621</c:v>
                </c:pt>
                <c:pt idx="463">
                  <c:v>40.799999349003066</c:v>
                </c:pt>
                <c:pt idx="464">
                  <c:v>40.814683995514976</c:v>
                </c:pt>
                <c:pt idx="465">
                  <c:v>41.029431475909242</c:v>
                </c:pt>
                <c:pt idx="466">
                  <c:v>41.05201733554717</c:v>
                </c:pt>
                <c:pt idx="467">
                  <c:v>41.055452441069605</c:v>
                </c:pt>
                <c:pt idx="468">
                  <c:v>41.079789052355871</c:v>
                </c:pt>
                <c:pt idx="469">
                  <c:v>41.088226327775111</c:v>
                </c:pt>
                <c:pt idx="470">
                  <c:v>41.119952562789337</c:v>
                </c:pt>
                <c:pt idx="471">
                  <c:v>41.132756156207265</c:v>
                </c:pt>
                <c:pt idx="472">
                  <c:v>41.138963618942107</c:v>
                </c:pt>
                <c:pt idx="473">
                  <c:v>41.14758953351906</c:v>
                </c:pt>
                <c:pt idx="474">
                  <c:v>41.155292288494806</c:v>
                </c:pt>
                <c:pt idx="475">
                  <c:v>41.1534773945558</c:v>
                </c:pt>
                <c:pt idx="476">
                  <c:v>41.164687620410888</c:v>
                </c:pt>
                <c:pt idx="477">
                  <c:v>41.182221074532869</c:v>
                </c:pt>
                <c:pt idx="478">
                  <c:v>41.180777657804775</c:v>
                </c:pt>
                <c:pt idx="479">
                  <c:v>41.190583072122486</c:v>
                </c:pt>
                <c:pt idx="480">
                  <c:v>41.231147766378818</c:v>
                </c:pt>
                <c:pt idx="481">
                  <c:v>41.237340793858309</c:v>
                </c:pt>
                <c:pt idx="482">
                  <c:v>41.250259968708846</c:v>
                </c:pt>
                <c:pt idx="483">
                  <c:v>41.249010554594342</c:v>
                </c:pt>
                <c:pt idx="484">
                  <c:v>41.257496163814281</c:v>
                </c:pt>
                <c:pt idx="485">
                  <c:v>41.26859678356481</c:v>
                </c:pt>
                <c:pt idx="486">
                  <c:v>41.275531638107452</c:v>
                </c:pt>
                <c:pt idx="487">
                  <c:v>41.305418628719366</c:v>
                </c:pt>
                <c:pt idx="488">
                  <c:v>41.316730933417489</c:v>
                </c:pt>
                <c:pt idx="489">
                  <c:v>41.317442290243719</c:v>
                </c:pt>
                <c:pt idx="490">
                  <c:v>41.321908960396243</c:v>
                </c:pt>
                <c:pt idx="491">
                  <c:v>41.349757559864031</c:v>
                </c:pt>
                <c:pt idx="492">
                  <c:v>41.359429801459569</c:v>
                </c:pt>
                <c:pt idx="493">
                  <c:v>41.356872800834395</c:v>
                </c:pt>
                <c:pt idx="494">
                  <c:v>41.38267648860603</c:v>
                </c:pt>
                <c:pt idx="495">
                  <c:v>41.395389808222184</c:v>
                </c:pt>
                <c:pt idx="496">
                  <c:v>41.401989597065018</c:v>
                </c:pt>
                <c:pt idx="497">
                  <c:v>41.416316504754207</c:v>
                </c:pt>
                <c:pt idx="498">
                  <c:v>41.444048092820147</c:v>
                </c:pt>
                <c:pt idx="499">
                  <c:v>41.453490170969729</c:v>
                </c:pt>
                <c:pt idx="500">
                  <c:v>41.482924203641467</c:v>
                </c:pt>
                <c:pt idx="501">
                  <c:v>41.499895828516436</c:v>
                </c:pt>
                <c:pt idx="502">
                  <c:v>41.535892905607547</c:v>
                </c:pt>
                <c:pt idx="503">
                  <c:v>41.549552098698598</c:v>
                </c:pt>
                <c:pt idx="504">
                  <c:v>41.560827314034583</c:v>
                </c:pt>
                <c:pt idx="505">
                  <c:v>41.594484897196637</c:v>
                </c:pt>
                <c:pt idx="506">
                  <c:v>41.600043278872342</c:v>
                </c:pt>
                <c:pt idx="507">
                  <c:v>41.601363246150456</c:v>
                </c:pt>
                <c:pt idx="508">
                  <c:v>41.604777829412917</c:v>
                </c:pt>
                <c:pt idx="509">
                  <c:v>41.604201233894941</c:v>
                </c:pt>
                <c:pt idx="510">
                  <c:v>41.597749124729695</c:v>
                </c:pt>
                <c:pt idx="511">
                  <c:v>41.590663575555745</c:v>
                </c:pt>
                <c:pt idx="512">
                  <c:v>41.584100803813982</c:v>
                </c:pt>
                <c:pt idx="513">
                  <c:v>41.593557324769925</c:v>
                </c:pt>
                <c:pt idx="514">
                  <c:v>41.591282237873237</c:v>
                </c:pt>
                <c:pt idx="515">
                  <c:v>41.593268056086245</c:v>
                </c:pt>
                <c:pt idx="516">
                  <c:v>41.599438836275517</c:v>
                </c:pt>
                <c:pt idx="517">
                  <c:v>41.608112157646019</c:v>
                </c:pt>
                <c:pt idx="518">
                  <c:v>41.616955188306818</c:v>
                </c:pt>
                <c:pt idx="519">
                  <c:v>41.628087125539139</c:v>
                </c:pt>
                <c:pt idx="520">
                  <c:v>41.618873149253055</c:v>
                </c:pt>
                <c:pt idx="521">
                  <c:v>41.623045479148935</c:v>
                </c:pt>
                <c:pt idx="522">
                  <c:v>41.640188887517503</c:v>
                </c:pt>
                <c:pt idx="523">
                  <c:v>41.634459315679422</c:v>
                </c:pt>
                <c:pt idx="524">
                  <c:v>41.653786283710978</c:v>
                </c:pt>
                <c:pt idx="525">
                  <c:v>41.668073434150926</c:v>
                </c:pt>
                <c:pt idx="526">
                  <c:v>41.70028683654634</c:v>
                </c:pt>
                <c:pt idx="527">
                  <c:v>41.720887662590819</c:v>
                </c:pt>
                <c:pt idx="528">
                  <c:v>41.729496679451366</c:v>
                </c:pt>
                <c:pt idx="529">
                  <c:v>41.750142778252517</c:v>
                </c:pt>
                <c:pt idx="530">
                  <c:v>41.756638330054884</c:v>
                </c:pt>
                <c:pt idx="531">
                  <c:v>41.765046698770959</c:v>
                </c:pt>
                <c:pt idx="532">
                  <c:v>41.772844648944563</c:v>
                </c:pt>
                <c:pt idx="533">
                  <c:v>41.77658543292759</c:v>
                </c:pt>
                <c:pt idx="534">
                  <c:v>41.783698469874984</c:v>
                </c:pt>
                <c:pt idx="535">
                  <c:v>41.793483337773537</c:v>
                </c:pt>
                <c:pt idx="536">
                  <c:v>41.793048795876814</c:v>
                </c:pt>
                <c:pt idx="537">
                  <c:v>41.798817228651679</c:v>
                </c:pt>
                <c:pt idx="538">
                  <c:v>41.809591103992524</c:v>
                </c:pt>
                <c:pt idx="539">
                  <c:v>41.806967091883813</c:v>
                </c:pt>
                <c:pt idx="540">
                  <c:v>41.800378441392809</c:v>
                </c:pt>
                <c:pt idx="541">
                  <c:v>41.808087618368091</c:v>
                </c:pt>
                <c:pt idx="542">
                  <c:v>41.803245853257536</c:v>
                </c:pt>
                <c:pt idx="543">
                  <c:v>41.834886251286186</c:v>
                </c:pt>
                <c:pt idx="544">
                  <c:v>41.853226947196546</c:v>
                </c:pt>
                <c:pt idx="545">
                  <c:v>41.889440602057384</c:v>
                </c:pt>
                <c:pt idx="546">
                  <c:v>41.912088190380139</c:v>
                </c:pt>
                <c:pt idx="547">
                  <c:v>41.933977012294939</c:v>
                </c:pt>
                <c:pt idx="548">
                  <c:v>41.96647515819344</c:v>
                </c:pt>
                <c:pt idx="549">
                  <c:v>41.990297529119836</c:v>
                </c:pt>
                <c:pt idx="550">
                  <c:v>42.016512605310439</c:v>
                </c:pt>
                <c:pt idx="551">
                  <c:v>42.052465499396128</c:v>
                </c:pt>
                <c:pt idx="552">
                  <c:v>42.045441678892004</c:v>
                </c:pt>
                <c:pt idx="553">
                  <c:v>42.050807213933872</c:v>
                </c:pt>
                <c:pt idx="554">
                  <c:v>42.037521649115142</c:v>
                </c:pt>
                <c:pt idx="555">
                  <c:v>42.03026832957714</c:v>
                </c:pt>
                <c:pt idx="556">
                  <c:v>42.026002350228353</c:v>
                </c:pt>
                <c:pt idx="557">
                  <c:v>42.017478524859271</c:v>
                </c:pt>
                <c:pt idx="558">
                  <c:v>41.991863847226917</c:v>
                </c:pt>
                <c:pt idx="559">
                  <c:v>41.981793468524756</c:v>
                </c:pt>
                <c:pt idx="560">
                  <c:v>41.961417692628771</c:v>
                </c:pt>
                <c:pt idx="561">
                  <c:v>41.96161473637207</c:v>
                </c:pt>
                <c:pt idx="562">
                  <c:v>41.938326933445254</c:v>
                </c:pt>
                <c:pt idx="563">
                  <c:v>41.935293888000786</c:v>
                </c:pt>
                <c:pt idx="564">
                  <c:v>41.932370566266016</c:v>
                </c:pt>
                <c:pt idx="565">
                  <c:v>41.922182574709794</c:v>
                </c:pt>
                <c:pt idx="566">
                  <c:v>41.918461792128774</c:v>
                </c:pt>
                <c:pt idx="567">
                  <c:v>41.890714303902556</c:v>
                </c:pt>
                <c:pt idx="568">
                  <c:v>41.895049629813201</c:v>
                </c:pt>
                <c:pt idx="569">
                  <c:v>41.879280358121463</c:v>
                </c:pt>
                <c:pt idx="570">
                  <c:v>41.892709242299347</c:v>
                </c:pt>
                <c:pt idx="571">
                  <c:v>41.89858579855207</c:v>
                </c:pt>
                <c:pt idx="572">
                  <c:v>41.901494446240946</c:v>
                </c:pt>
                <c:pt idx="573">
                  <c:v>41.911073621087652</c:v>
                </c:pt>
                <c:pt idx="574">
                  <c:v>41.922389182626169</c:v>
                </c:pt>
                <c:pt idx="575">
                  <c:v>41.933622757288298</c:v>
                </c:pt>
                <c:pt idx="576">
                  <c:v>41.943996026820599</c:v>
                </c:pt>
                <c:pt idx="577">
                  <c:v>41.972120671474549</c:v>
                </c:pt>
                <c:pt idx="578">
                  <c:v>41.990044862887252</c:v>
                </c:pt>
                <c:pt idx="579">
                  <c:v>41.992988169172747</c:v>
                </c:pt>
                <c:pt idx="580">
                  <c:v>41.995970291281601</c:v>
                </c:pt>
                <c:pt idx="581">
                  <c:v>41.990644901130878</c:v>
                </c:pt>
                <c:pt idx="582">
                  <c:v>41.991432928075071</c:v>
                </c:pt>
                <c:pt idx="583">
                  <c:v>41.993827198728773</c:v>
                </c:pt>
                <c:pt idx="584">
                  <c:v>41.985823156788094</c:v>
                </c:pt>
                <c:pt idx="585">
                  <c:v>41.966617138234717</c:v>
                </c:pt>
                <c:pt idx="586">
                  <c:v>41.968330918758184</c:v>
                </c:pt>
                <c:pt idx="587">
                  <c:v>41.95039892809227</c:v>
                </c:pt>
                <c:pt idx="588">
                  <c:v>41.941663888785371</c:v>
                </c:pt>
                <c:pt idx="589">
                  <c:v>41.947269011776768</c:v>
                </c:pt>
                <c:pt idx="590">
                  <c:v>41.926559721968829</c:v>
                </c:pt>
                <c:pt idx="591">
                  <c:v>41.924573774467802</c:v>
                </c:pt>
                <c:pt idx="592">
                  <c:v>41.91154693489046</c:v>
                </c:pt>
                <c:pt idx="593">
                  <c:v>41.902468722103912</c:v>
                </c:pt>
                <c:pt idx="594">
                  <c:v>41.895918779737563</c:v>
                </c:pt>
                <c:pt idx="595">
                  <c:v>41.890376178362786</c:v>
                </c:pt>
                <c:pt idx="596">
                  <c:v>41.879755035623084</c:v>
                </c:pt>
                <c:pt idx="597">
                  <c:v>41.888364789913481</c:v>
                </c:pt>
                <c:pt idx="598">
                  <c:v>41.905836081372122</c:v>
                </c:pt>
                <c:pt idx="599">
                  <c:v>41.902334360845082</c:v>
                </c:pt>
                <c:pt idx="600">
                  <c:v>41.893768906304764</c:v>
                </c:pt>
                <c:pt idx="601">
                  <c:v>41.894331045227965</c:v>
                </c:pt>
                <c:pt idx="602">
                  <c:v>41.894160494894315</c:v>
                </c:pt>
                <c:pt idx="603">
                  <c:v>41.884405456476216</c:v>
                </c:pt>
                <c:pt idx="604">
                  <c:v>41.877801746035402</c:v>
                </c:pt>
                <c:pt idx="605">
                  <c:v>41.870549190863805</c:v>
                </c:pt>
                <c:pt idx="606">
                  <c:v>41.863612302451806</c:v>
                </c:pt>
                <c:pt idx="607">
                  <c:v>41.877257266621655</c:v>
                </c:pt>
                <c:pt idx="608">
                  <c:v>41.871774100500723</c:v>
                </c:pt>
                <c:pt idx="609">
                  <c:v>41.863683797400611</c:v>
                </c:pt>
                <c:pt idx="610">
                  <c:v>41.845317323793331</c:v>
                </c:pt>
                <c:pt idx="611">
                  <c:v>41.852558479035004</c:v>
                </c:pt>
                <c:pt idx="612">
                  <c:v>41.851834316162083</c:v>
                </c:pt>
                <c:pt idx="613">
                  <c:v>41.832100864146348</c:v>
                </c:pt>
                <c:pt idx="614">
                  <c:v>41.824635151645118</c:v>
                </c:pt>
                <c:pt idx="615">
                  <c:v>41.823267127894248</c:v>
                </c:pt>
                <c:pt idx="616">
                  <c:v>41.826613105829139</c:v>
                </c:pt>
                <c:pt idx="617">
                  <c:v>41.822717581447087</c:v>
                </c:pt>
                <c:pt idx="618">
                  <c:v>41.827172972845787</c:v>
                </c:pt>
                <c:pt idx="619">
                  <c:v>41.835150450597958</c:v>
                </c:pt>
                <c:pt idx="620">
                  <c:v>41.843808624944522</c:v>
                </c:pt>
                <c:pt idx="621">
                  <c:v>41.846688800869146</c:v>
                </c:pt>
                <c:pt idx="622">
                  <c:v>41.857843843638818</c:v>
                </c:pt>
                <c:pt idx="623">
                  <c:v>41.864855573484867</c:v>
                </c:pt>
                <c:pt idx="624">
                  <c:v>41.870951068731188</c:v>
                </c:pt>
                <c:pt idx="625">
                  <c:v>41.876695725986053</c:v>
                </c:pt>
                <c:pt idx="626">
                  <c:v>41.881262749772695</c:v>
                </c:pt>
                <c:pt idx="627">
                  <c:v>41.879272351559059</c:v>
                </c:pt>
                <c:pt idx="628">
                  <c:v>41.866276547553085</c:v>
                </c:pt>
                <c:pt idx="629">
                  <c:v>41.840736081143532</c:v>
                </c:pt>
                <c:pt idx="630">
                  <c:v>41.819939770305282</c:v>
                </c:pt>
                <c:pt idx="631">
                  <c:v>41.834366205269312</c:v>
                </c:pt>
                <c:pt idx="632">
                  <c:v>41.82397038669599</c:v>
                </c:pt>
                <c:pt idx="633">
                  <c:v>41.833692158023538</c:v>
                </c:pt>
                <c:pt idx="634">
                  <c:v>41.830366642758484</c:v>
                </c:pt>
                <c:pt idx="635">
                  <c:v>41.85310408758923</c:v>
                </c:pt>
                <c:pt idx="636">
                  <c:v>41.865785622883287</c:v>
                </c:pt>
                <c:pt idx="637">
                  <c:v>41.879999825540949</c:v>
                </c:pt>
                <c:pt idx="638">
                  <c:v>41.907537748568842</c:v>
                </c:pt>
                <c:pt idx="639">
                  <c:v>41.918300934331143</c:v>
                </c:pt>
                <c:pt idx="640">
                  <c:v>41.911992233967467</c:v>
                </c:pt>
                <c:pt idx="641">
                  <c:v>41.908292371412614</c:v>
                </c:pt>
                <c:pt idx="642">
                  <c:v>41.913004979372332</c:v>
                </c:pt>
                <c:pt idx="643">
                  <c:v>41.902766359472899</c:v>
                </c:pt>
                <c:pt idx="644">
                  <c:v>41.912258058638024</c:v>
                </c:pt>
                <c:pt idx="645">
                  <c:v>41.897699552066584</c:v>
                </c:pt>
                <c:pt idx="646">
                  <c:v>41.911714089079943</c:v>
                </c:pt>
                <c:pt idx="647">
                  <c:v>41.911474043901471</c:v>
                </c:pt>
                <c:pt idx="648">
                  <c:v>41.932012889687705</c:v>
                </c:pt>
                <c:pt idx="649">
                  <c:v>41.94023588711768</c:v>
                </c:pt>
                <c:pt idx="650">
                  <c:v>41.953214142141398</c:v>
                </c:pt>
                <c:pt idx="651">
                  <c:v>41.991145204157</c:v>
                </c:pt>
                <c:pt idx="652">
                  <c:v>42.036364692260619</c:v>
                </c:pt>
                <c:pt idx="653">
                  <c:v>42.061146533514915</c:v>
                </c:pt>
                <c:pt idx="654">
                  <c:v>42.102565883905278</c:v>
                </c:pt>
                <c:pt idx="655">
                  <c:v>42.132423532579651</c:v>
                </c:pt>
                <c:pt idx="656">
                  <c:v>42.163597066815662</c:v>
                </c:pt>
                <c:pt idx="657">
                  <c:v>42.214094309591509</c:v>
                </c:pt>
                <c:pt idx="658">
                  <c:v>42.263211556083782</c:v>
                </c:pt>
                <c:pt idx="659">
                  <c:v>42.290070942258957</c:v>
                </c:pt>
                <c:pt idx="660">
                  <c:v>42.308114466275704</c:v>
                </c:pt>
                <c:pt idx="661">
                  <c:v>42.337613745948254</c:v>
                </c:pt>
                <c:pt idx="662">
                  <c:v>42.369080445343819</c:v>
                </c:pt>
                <c:pt idx="663">
                  <c:v>42.396634356726103</c:v>
                </c:pt>
                <c:pt idx="664">
                  <c:v>42.413910574838958</c:v>
                </c:pt>
                <c:pt idx="665">
                  <c:v>42.441392775131561</c:v>
                </c:pt>
                <c:pt idx="666">
                  <c:v>42.45424874990011</c:v>
                </c:pt>
                <c:pt idx="667">
                  <c:v>42.465254051920098</c:v>
                </c:pt>
                <c:pt idx="668">
                  <c:v>42.474152846143184</c:v>
                </c:pt>
                <c:pt idx="669">
                  <c:v>42.482449749011515</c:v>
                </c:pt>
                <c:pt idx="670">
                  <c:v>42.507980127362245</c:v>
                </c:pt>
                <c:pt idx="671">
                  <c:v>42.494063684526203</c:v>
                </c:pt>
                <c:pt idx="672">
                  <c:v>42.474748035094684</c:v>
                </c:pt>
                <c:pt idx="673">
                  <c:v>42.463975435649907</c:v>
                </c:pt>
                <c:pt idx="674">
                  <c:v>42.46347427267591</c:v>
                </c:pt>
                <c:pt idx="675">
                  <c:v>42.458771004328774</c:v>
                </c:pt>
                <c:pt idx="676">
                  <c:v>42.423471628925725</c:v>
                </c:pt>
                <c:pt idx="677">
                  <c:v>42.411040438767316</c:v>
                </c:pt>
                <c:pt idx="678">
                  <c:v>42.406504658632393</c:v>
                </c:pt>
                <c:pt idx="679">
                  <c:v>42.401081660252188</c:v>
                </c:pt>
                <c:pt idx="680">
                  <c:v>42.380984165261971</c:v>
                </c:pt>
                <c:pt idx="681">
                  <c:v>42.371511682878541</c:v>
                </c:pt>
                <c:pt idx="682">
                  <c:v>42.381681703785006</c:v>
                </c:pt>
                <c:pt idx="683">
                  <c:v>42.365648171307626</c:v>
                </c:pt>
                <c:pt idx="684">
                  <c:v>42.349454342007952</c:v>
                </c:pt>
                <c:pt idx="685">
                  <c:v>42.322320696053872</c:v>
                </c:pt>
                <c:pt idx="686">
                  <c:v>42.306190019984861</c:v>
                </c:pt>
                <c:pt idx="687">
                  <c:v>42.291058268451316</c:v>
                </c:pt>
                <c:pt idx="688">
                  <c:v>42.279932425943862</c:v>
                </c:pt>
                <c:pt idx="689">
                  <c:v>42.267055702339668</c:v>
                </c:pt>
                <c:pt idx="690">
                  <c:v>42.228941221177514</c:v>
                </c:pt>
                <c:pt idx="691">
                  <c:v>42.200528476642972</c:v>
                </c:pt>
                <c:pt idx="692">
                  <c:v>42.196784318332192</c:v>
                </c:pt>
                <c:pt idx="693">
                  <c:v>42.196076005606798</c:v>
                </c:pt>
                <c:pt idx="694">
                  <c:v>42.17759292105891</c:v>
                </c:pt>
                <c:pt idx="695">
                  <c:v>42.174691690884913</c:v>
                </c:pt>
                <c:pt idx="696">
                  <c:v>42.161170407766853</c:v>
                </c:pt>
                <c:pt idx="697">
                  <c:v>42.156753173740157</c:v>
                </c:pt>
                <c:pt idx="698">
                  <c:v>42.123833949596431</c:v>
                </c:pt>
                <c:pt idx="699">
                  <c:v>42.116584561191907</c:v>
                </c:pt>
                <c:pt idx="700">
                  <c:v>42.099261207451768</c:v>
                </c:pt>
                <c:pt idx="701">
                  <c:v>42.077270807305517</c:v>
                </c:pt>
                <c:pt idx="702">
                  <c:v>42.087058546650269</c:v>
                </c:pt>
                <c:pt idx="703">
                  <c:v>42.078494004094878</c:v>
                </c:pt>
                <c:pt idx="704">
                  <c:v>42.075562381940024</c:v>
                </c:pt>
                <c:pt idx="705">
                  <c:v>42.069622479376051</c:v>
                </c:pt>
                <c:pt idx="706">
                  <c:v>42.059765514609943</c:v>
                </c:pt>
                <c:pt idx="707">
                  <c:v>42.050145757404451</c:v>
                </c:pt>
                <c:pt idx="708">
                  <c:v>42.043877466569775</c:v>
                </c:pt>
                <c:pt idx="709">
                  <c:v>42.03070298195734</c:v>
                </c:pt>
                <c:pt idx="710">
                  <c:v>42.025795001265422</c:v>
                </c:pt>
                <c:pt idx="711">
                  <c:v>42.014088014282827</c:v>
                </c:pt>
                <c:pt idx="712">
                  <c:v>42.011296103921389</c:v>
                </c:pt>
                <c:pt idx="713">
                  <c:v>42.001068333735681</c:v>
                </c:pt>
                <c:pt idx="714">
                  <c:v>41.974581615480474</c:v>
                </c:pt>
                <c:pt idx="715">
                  <c:v>41.972260036705862</c:v>
                </c:pt>
                <c:pt idx="716">
                  <c:v>41.956725245811128</c:v>
                </c:pt>
                <c:pt idx="717">
                  <c:v>41.945613037445618</c:v>
                </c:pt>
                <c:pt idx="718">
                  <c:v>41.922738991636365</c:v>
                </c:pt>
                <c:pt idx="719">
                  <c:v>41.918400617268944</c:v>
                </c:pt>
                <c:pt idx="720">
                  <c:v>41.926941779040014</c:v>
                </c:pt>
                <c:pt idx="721">
                  <c:v>41.933642931971157</c:v>
                </c:pt>
                <c:pt idx="722">
                  <c:v>41.927588664535286</c:v>
                </c:pt>
                <c:pt idx="723">
                  <c:v>41.933863473163584</c:v>
                </c:pt>
                <c:pt idx="724">
                  <c:v>41.928719927768654</c:v>
                </c:pt>
                <c:pt idx="725">
                  <c:v>41.909089388189464</c:v>
                </c:pt>
                <c:pt idx="726">
                  <c:v>41.894431633736779</c:v>
                </c:pt>
                <c:pt idx="727">
                  <c:v>41.889594118535236</c:v>
                </c:pt>
                <c:pt idx="728">
                  <c:v>41.880623849730696</c:v>
                </c:pt>
                <c:pt idx="729">
                  <c:v>41.853113359096277</c:v>
                </c:pt>
                <c:pt idx="730">
                  <c:v>41.85610527691022</c:v>
                </c:pt>
                <c:pt idx="731">
                  <c:v>41.867995581029618</c:v>
                </c:pt>
                <c:pt idx="732">
                  <c:v>41.853121729455864</c:v>
                </c:pt>
                <c:pt idx="733">
                  <c:v>41.860110031349457</c:v>
                </c:pt>
                <c:pt idx="734">
                  <c:v>41.870277061433981</c:v>
                </c:pt>
                <c:pt idx="735">
                  <c:v>41.864022313389299</c:v>
                </c:pt>
                <c:pt idx="736">
                  <c:v>41.844667641227332</c:v>
                </c:pt>
                <c:pt idx="737">
                  <c:v>41.826935091264325</c:v>
                </c:pt>
                <c:pt idx="738">
                  <c:v>41.824547538297672</c:v>
                </c:pt>
                <c:pt idx="739">
                  <c:v>41.823185367698628</c:v>
                </c:pt>
                <c:pt idx="740">
                  <c:v>41.815094009291435</c:v>
                </c:pt>
                <c:pt idx="741">
                  <c:v>41.816952828660341</c:v>
                </c:pt>
                <c:pt idx="742">
                  <c:v>41.815155000741143</c:v>
                </c:pt>
                <c:pt idx="743">
                  <c:v>41.792675874889007</c:v>
                </c:pt>
                <c:pt idx="744">
                  <c:v>41.791571841819945</c:v>
                </c:pt>
                <c:pt idx="745">
                  <c:v>41.794261519470616</c:v>
                </c:pt>
                <c:pt idx="746">
                  <c:v>41.792060690378463</c:v>
                </c:pt>
                <c:pt idx="747">
                  <c:v>41.774663732327888</c:v>
                </c:pt>
                <c:pt idx="748">
                  <c:v>41.756719665377005</c:v>
                </c:pt>
                <c:pt idx="749">
                  <c:v>41.74273509832355</c:v>
                </c:pt>
                <c:pt idx="750">
                  <c:v>41.733948614345543</c:v>
                </c:pt>
                <c:pt idx="751">
                  <c:v>41.717263094036618</c:v>
                </c:pt>
                <c:pt idx="752">
                  <c:v>41.736417270267822</c:v>
                </c:pt>
                <c:pt idx="753">
                  <c:v>41.727134963935882</c:v>
                </c:pt>
                <c:pt idx="754">
                  <c:v>41.730792756579419</c:v>
                </c:pt>
                <c:pt idx="755">
                  <c:v>41.731794484254323</c:v>
                </c:pt>
                <c:pt idx="756">
                  <c:v>41.733803945023752</c:v>
                </c:pt>
                <c:pt idx="757">
                  <c:v>41.744493356826538</c:v>
                </c:pt>
                <c:pt idx="758">
                  <c:v>41.739215454092061</c:v>
                </c:pt>
                <c:pt idx="759">
                  <c:v>41.741934227688915</c:v>
                </c:pt>
                <c:pt idx="760">
                  <c:v>41.751808539355885</c:v>
                </c:pt>
                <c:pt idx="761">
                  <c:v>41.758180089330864</c:v>
                </c:pt>
                <c:pt idx="762">
                  <c:v>41.748448811839374</c:v>
                </c:pt>
                <c:pt idx="763">
                  <c:v>41.750458885874771</c:v>
                </c:pt>
                <c:pt idx="764">
                  <c:v>41.770212161532591</c:v>
                </c:pt>
                <c:pt idx="765">
                  <c:v>41.770107839768002</c:v>
                </c:pt>
                <c:pt idx="766">
                  <c:v>41.764313944765661</c:v>
                </c:pt>
                <c:pt idx="767">
                  <c:v>41.767829709036718</c:v>
                </c:pt>
                <c:pt idx="768">
                  <c:v>41.782895960833621</c:v>
                </c:pt>
                <c:pt idx="769">
                  <c:v>41.775353347796113</c:v>
                </c:pt>
                <c:pt idx="770">
                  <c:v>41.759188679721937</c:v>
                </c:pt>
                <c:pt idx="771">
                  <c:v>41.75995245590785</c:v>
                </c:pt>
                <c:pt idx="772">
                  <c:v>41.749751888593316</c:v>
                </c:pt>
                <c:pt idx="773">
                  <c:v>41.763325651356205</c:v>
                </c:pt>
                <c:pt idx="774">
                  <c:v>41.739864082543185</c:v>
                </c:pt>
                <c:pt idx="775">
                  <c:v>41.727394302614691</c:v>
                </c:pt>
                <c:pt idx="776">
                  <c:v>41.692721253202201</c:v>
                </c:pt>
                <c:pt idx="777">
                  <c:v>41.675975804878085</c:v>
                </c:pt>
                <c:pt idx="778">
                  <c:v>41.64895214890835</c:v>
                </c:pt>
                <c:pt idx="779">
                  <c:v>41.614353793188002</c:v>
                </c:pt>
                <c:pt idx="780">
                  <c:v>41.590263326309177</c:v>
                </c:pt>
                <c:pt idx="781">
                  <c:v>41.566064486510534</c:v>
                </c:pt>
                <c:pt idx="782">
                  <c:v>41.510156841991929</c:v>
                </c:pt>
                <c:pt idx="783">
                  <c:v>41.439082835426845</c:v>
                </c:pt>
                <c:pt idx="784">
                  <c:v>41.372627275504477</c:v>
                </c:pt>
                <c:pt idx="785">
                  <c:v>41.324693366645036</c:v>
                </c:pt>
                <c:pt idx="786">
                  <c:v>41.239440892415452</c:v>
                </c:pt>
                <c:pt idx="787">
                  <c:v>41.175437067929202</c:v>
                </c:pt>
                <c:pt idx="788">
                  <c:v>41.110388156009577</c:v>
                </c:pt>
                <c:pt idx="789">
                  <c:v>41.064670204371083</c:v>
                </c:pt>
                <c:pt idx="790">
                  <c:v>41.0050362082589</c:v>
                </c:pt>
                <c:pt idx="791">
                  <c:v>40.931624853381919</c:v>
                </c:pt>
                <c:pt idx="792">
                  <c:v>40.818003932511694</c:v>
                </c:pt>
                <c:pt idx="793">
                  <c:v>40.800888775621146</c:v>
                </c:pt>
                <c:pt idx="794">
                  <c:v>40.762439537161512</c:v>
                </c:pt>
                <c:pt idx="795">
                  <c:v>40.719115346643598</c:v>
                </c:pt>
                <c:pt idx="796">
                  <c:v>40.657926030553234</c:v>
                </c:pt>
                <c:pt idx="797">
                  <c:v>40.58775972963744</c:v>
                </c:pt>
                <c:pt idx="798">
                  <c:v>40.54863151274872</c:v>
                </c:pt>
                <c:pt idx="799">
                  <c:v>40.507489353544607</c:v>
                </c:pt>
                <c:pt idx="800">
                  <c:v>40.461592610030522</c:v>
                </c:pt>
                <c:pt idx="801">
                  <c:v>40.411435830249751</c:v>
                </c:pt>
                <c:pt idx="802">
                  <c:v>40.344351272394597</c:v>
                </c:pt>
                <c:pt idx="803">
                  <c:v>40.298170518600543</c:v>
                </c:pt>
                <c:pt idx="804">
                  <c:v>40.224759098535436</c:v>
                </c:pt>
                <c:pt idx="805">
                  <c:v>40.157976477061332</c:v>
                </c:pt>
                <c:pt idx="806">
                  <c:v>40.095412074145166</c:v>
                </c:pt>
                <c:pt idx="807">
                  <c:v>40.010394026289092</c:v>
                </c:pt>
                <c:pt idx="808">
                  <c:v>39.976063576861065</c:v>
                </c:pt>
                <c:pt idx="809">
                  <c:v>39.913763214599697</c:v>
                </c:pt>
                <c:pt idx="810">
                  <c:v>39.849905640166483</c:v>
                </c:pt>
                <c:pt idx="811">
                  <c:v>39.774443594584987</c:v>
                </c:pt>
                <c:pt idx="812">
                  <c:v>39.720410276504744</c:v>
                </c:pt>
                <c:pt idx="813">
                  <c:v>39.670152798130758</c:v>
                </c:pt>
                <c:pt idx="814">
                  <c:v>39.617415489304683</c:v>
                </c:pt>
                <c:pt idx="815">
                  <c:v>39.566194321028199</c:v>
                </c:pt>
                <c:pt idx="816">
                  <c:v>39.518865815092504</c:v>
                </c:pt>
                <c:pt idx="817">
                  <c:v>39.462532514398077</c:v>
                </c:pt>
                <c:pt idx="818">
                  <c:v>39.396623695502115</c:v>
                </c:pt>
                <c:pt idx="819">
                  <c:v>39.355064977728148</c:v>
                </c:pt>
                <c:pt idx="820">
                  <c:v>39.298706232325735</c:v>
                </c:pt>
                <c:pt idx="821">
                  <c:v>39.221821320875961</c:v>
                </c:pt>
                <c:pt idx="822">
                  <c:v>39.15146154346332</c:v>
                </c:pt>
                <c:pt idx="823">
                  <c:v>39.116990058805868</c:v>
                </c:pt>
                <c:pt idx="824">
                  <c:v>39.05633871805108</c:v>
                </c:pt>
                <c:pt idx="825">
                  <c:v>38.991413061822364</c:v>
                </c:pt>
                <c:pt idx="826">
                  <c:v>38.942878391863253</c:v>
                </c:pt>
                <c:pt idx="827">
                  <c:v>38.877934013603245</c:v>
                </c:pt>
                <c:pt idx="828">
                  <c:v>38.823094863870004</c:v>
                </c:pt>
                <c:pt idx="829">
                  <c:v>38.76200658454669</c:v>
                </c:pt>
                <c:pt idx="830">
                  <c:v>38.69324990708413</c:v>
                </c:pt>
                <c:pt idx="831">
                  <c:v>38.636421268551246</c:v>
                </c:pt>
                <c:pt idx="832">
                  <c:v>38.564767595922241</c:v>
                </c:pt>
                <c:pt idx="833">
                  <c:v>38.505504052709526</c:v>
                </c:pt>
                <c:pt idx="834">
                  <c:v>38.401909046165507</c:v>
                </c:pt>
                <c:pt idx="835">
                  <c:v>38.344001979718286</c:v>
                </c:pt>
                <c:pt idx="836">
                  <c:v>38.272771288126172</c:v>
                </c:pt>
                <c:pt idx="837">
                  <c:v>38.223950183016051</c:v>
                </c:pt>
                <c:pt idx="838">
                  <c:v>38.161716747262957</c:v>
                </c:pt>
                <c:pt idx="839">
                  <c:v>38.075409634277136</c:v>
                </c:pt>
                <c:pt idx="840">
                  <c:v>38.025425627475819</c:v>
                </c:pt>
                <c:pt idx="841">
                  <c:v>37.972977822788472</c:v>
                </c:pt>
                <c:pt idx="842">
                  <c:v>37.895176153919977</c:v>
                </c:pt>
                <c:pt idx="843">
                  <c:v>37.828966870800265</c:v>
                </c:pt>
                <c:pt idx="844">
                  <c:v>37.764551057560624</c:v>
                </c:pt>
                <c:pt idx="845">
                  <c:v>37.734823478548051</c:v>
                </c:pt>
                <c:pt idx="846">
                  <c:v>37.677383228810676</c:v>
                </c:pt>
                <c:pt idx="847">
                  <c:v>37.631208822069844</c:v>
                </c:pt>
                <c:pt idx="848">
                  <c:v>37.577300475431002</c:v>
                </c:pt>
                <c:pt idx="849">
                  <c:v>37.535080480676449</c:v>
                </c:pt>
                <c:pt idx="850">
                  <c:v>37.466133938469007</c:v>
                </c:pt>
                <c:pt idx="851">
                  <c:v>37.402028648437053</c:v>
                </c:pt>
                <c:pt idx="852">
                  <c:v>37.342419367153084</c:v>
                </c:pt>
                <c:pt idx="853">
                  <c:v>37.309696281878871</c:v>
                </c:pt>
                <c:pt idx="854">
                  <c:v>37.256364356411623</c:v>
                </c:pt>
                <c:pt idx="855">
                  <c:v>37.211306440337282</c:v>
                </c:pt>
                <c:pt idx="856">
                  <c:v>37.153504165612425</c:v>
                </c:pt>
                <c:pt idx="857">
                  <c:v>37.09421184010337</c:v>
                </c:pt>
                <c:pt idx="858">
                  <c:v>37.043060345001706</c:v>
                </c:pt>
                <c:pt idx="859">
                  <c:v>37.008216388854571</c:v>
                </c:pt>
                <c:pt idx="860">
                  <c:v>36.960277502824503</c:v>
                </c:pt>
                <c:pt idx="861">
                  <c:v>36.891800334215688</c:v>
                </c:pt>
                <c:pt idx="862">
                  <c:v>36.834459120031873</c:v>
                </c:pt>
                <c:pt idx="863">
                  <c:v>36.769644033825557</c:v>
                </c:pt>
                <c:pt idx="864">
                  <c:v>36.70275489043194</c:v>
                </c:pt>
                <c:pt idx="865">
                  <c:v>36.651179369138077</c:v>
                </c:pt>
                <c:pt idx="866">
                  <c:v>36.599479029038456</c:v>
                </c:pt>
                <c:pt idx="867">
                  <c:v>36.551630642135585</c:v>
                </c:pt>
                <c:pt idx="868">
                  <c:v>36.50320653298995</c:v>
                </c:pt>
                <c:pt idx="869">
                  <c:v>36.450930101579914</c:v>
                </c:pt>
                <c:pt idx="870">
                  <c:v>36.40905535337135</c:v>
                </c:pt>
                <c:pt idx="871">
                  <c:v>36.370428221711464</c:v>
                </c:pt>
                <c:pt idx="872">
                  <c:v>36.308435267601446</c:v>
                </c:pt>
                <c:pt idx="873">
                  <c:v>36.265743325080422</c:v>
                </c:pt>
                <c:pt idx="874">
                  <c:v>36.242658684565605</c:v>
                </c:pt>
                <c:pt idx="875">
                  <c:v>36.185938956741253</c:v>
                </c:pt>
                <c:pt idx="876">
                  <c:v>36.136690020808395</c:v>
                </c:pt>
                <c:pt idx="877">
                  <c:v>36.086615473028537</c:v>
                </c:pt>
                <c:pt idx="878">
                  <c:v>36.058752166151493</c:v>
                </c:pt>
                <c:pt idx="879">
                  <c:v>36.009776626136414</c:v>
                </c:pt>
                <c:pt idx="880">
                  <c:v>35.97023021832581</c:v>
                </c:pt>
                <c:pt idx="881">
                  <c:v>35.921667342045708</c:v>
                </c:pt>
                <c:pt idx="882">
                  <c:v>35.882265096315727</c:v>
                </c:pt>
                <c:pt idx="883">
                  <c:v>35.845204482560071</c:v>
                </c:pt>
                <c:pt idx="884">
                  <c:v>35.787567108713567</c:v>
                </c:pt>
                <c:pt idx="885">
                  <c:v>35.739417596340132</c:v>
                </c:pt>
                <c:pt idx="886">
                  <c:v>35.69688527853927</c:v>
                </c:pt>
                <c:pt idx="887">
                  <c:v>35.662566469691612</c:v>
                </c:pt>
                <c:pt idx="888">
                  <c:v>35.601306722693863</c:v>
                </c:pt>
                <c:pt idx="889">
                  <c:v>35.552009761082992</c:v>
                </c:pt>
                <c:pt idx="890">
                  <c:v>35.516613780284828</c:v>
                </c:pt>
                <c:pt idx="891">
                  <c:v>35.433658751727485</c:v>
                </c:pt>
                <c:pt idx="892">
                  <c:v>35.378724234996064</c:v>
                </c:pt>
                <c:pt idx="893">
                  <c:v>35.351948981542016</c:v>
                </c:pt>
                <c:pt idx="894">
                  <c:v>35.321581427355646</c:v>
                </c:pt>
                <c:pt idx="895">
                  <c:v>35.281249582488741</c:v>
                </c:pt>
                <c:pt idx="896">
                  <c:v>35.227827359470687</c:v>
                </c:pt>
                <c:pt idx="897">
                  <c:v>35.184644675076413</c:v>
                </c:pt>
                <c:pt idx="898">
                  <c:v>35.142041719533232</c:v>
                </c:pt>
                <c:pt idx="899">
                  <c:v>35.103012789845728</c:v>
                </c:pt>
                <c:pt idx="900">
                  <c:v>35.054799339323054</c:v>
                </c:pt>
                <c:pt idx="901">
                  <c:v>35.017997343096091</c:v>
                </c:pt>
                <c:pt idx="902">
                  <c:v>34.978099434073158</c:v>
                </c:pt>
                <c:pt idx="903">
                  <c:v>34.939485185449506</c:v>
                </c:pt>
                <c:pt idx="904">
                  <c:v>34.900456649695563</c:v>
                </c:pt>
                <c:pt idx="905">
                  <c:v>34.853068786301456</c:v>
                </c:pt>
                <c:pt idx="906">
                  <c:v>34.829387385339153</c:v>
                </c:pt>
                <c:pt idx="907">
                  <c:v>34.765502340022429</c:v>
                </c:pt>
                <c:pt idx="908">
                  <c:v>34.718060207789897</c:v>
                </c:pt>
                <c:pt idx="909">
                  <c:v>34.688978787027018</c:v>
                </c:pt>
                <c:pt idx="910">
                  <c:v>34.638861187411877</c:v>
                </c:pt>
                <c:pt idx="911">
                  <c:v>34.598906877075912</c:v>
                </c:pt>
                <c:pt idx="912">
                  <c:v>34.570702899370424</c:v>
                </c:pt>
                <c:pt idx="913">
                  <c:v>34.51802279713997</c:v>
                </c:pt>
                <c:pt idx="914">
                  <c:v>34.471499377887724</c:v>
                </c:pt>
                <c:pt idx="915">
                  <c:v>34.426290039904785</c:v>
                </c:pt>
                <c:pt idx="916">
                  <c:v>34.398337144922017</c:v>
                </c:pt>
                <c:pt idx="917">
                  <c:v>34.372400734354514</c:v>
                </c:pt>
                <c:pt idx="918">
                  <c:v>34.345264734570655</c:v>
                </c:pt>
                <c:pt idx="919">
                  <c:v>34.306207043992039</c:v>
                </c:pt>
                <c:pt idx="920">
                  <c:v>34.26289748800346</c:v>
                </c:pt>
                <c:pt idx="921">
                  <c:v>34.203668851758813</c:v>
                </c:pt>
                <c:pt idx="922">
                  <c:v>34.14723171161922</c:v>
                </c:pt>
                <c:pt idx="923">
                  <c:v>34.094422323963329</c:v>
                </c:pt>
                <c:pt idx="924">
                  <c:v>34.071004825177674</c:v>
                </c:pt>
                <c:pt idx="925">
                  <c:v>34.036236618257568</c:v>
                </c:pt>
                <c:pt idx="926">
                  <c:v>34.003228511560771</c:v>
                </c:pt>
                <c:pt idx="927">
                  <c:v>33.959321267727901</c:v>
                </c:pt>
                <c:pt idx="928">
                  <c:v>33.912158650247669</c:v>
                </c:pt>
                <c:pt idx="929">
                  <c:v>33.89176853570266</c:v>
                </c:pt>
                <c:pt idx="930">
                  <c:v>33.867813385227173</c:v>
                </c:pt>
                <c:pt idx="931">
                  <c:v>33.826275638364422</c:v>
                </c:pt>
                <c:pt idx="932">
                  <c:v>33.800810244547741</c:v>
                </c:pt>
                <c:pt idx="933">
                  <c:v>33.775898025820844</c:v>
                </c:pt>
                <c:pt idx="934">
                  <c:v>33.757161785436431</c:v>
                </c:pt>
                <c:pt idx="935">
                  <c:v>33.718190336899674</c:v>
                </c:pt>
                <c:pt idx="936">
                  <c:v>33.68404110737476</c:v>
                </c:pt>
                <c:pt idx="937">
                  <c:v>33.643362019066984</c:v>
                </c:pt>
                <c:pt idx="938">
                  <c:v>33.609579585862996</c:v>
                </c:pt>
                <c:pt idx="939">
                  <c:v>33.571120496352336</c:v>
                </c:pt>
                <c:pt idx="940">
                  <c:v>33.534859856631428</c:v>
                </c:pt>
                <c:pt idx="941">
                  <c:v>33.504609272158</c:v>
                </c:pt>
                <c:pt idx="942">
                  <c:v>33.477287284295237</c:v>
                </c:pt>
                <c:pt idx="943">
                  <c:v>33.434846342453753</c:v>
                </c:pt>
                <c:pt idx="944">
                  <c:v>33.380727683667189</c:v>
                </c:pt>
                <c:pt idx="945">
                  <c:v>33.347580083897434</c:v>
                </c:pt>
                <c:pt idx="946">
                  <c:v>33.314330955885652</c:v>
                </c:pt>
                <c:pt idx="947">
                  <c:v>33.250896305471635</c:v>
                </c:pt>
                <c:pt idx="948">
                  <c:v>33.206962399238314</c:v>
                </c:pt>
                <c:pt idx="949">
                  <c:v>33.17922804137293</c:v>
                </c:pt>
                <c:pt idx="950">
                  <c:v>33.122409270569676</c:v>
                </c:pt>
                <c:pt idx="951">
                  <c:v>33.089487449151683</c:v>
                </c:pt>
                <c:pt idx="952">
                  <c:v>33.04192098267665</c:v>
                </c:pt>
                <c:pt idx="953">
                  <c:v>32.993244800776345</c:v>
                </c:pt>
                <c:pt idx="954">
                  <c:v>32.953602836933229</c:v>
                </c:pt>
                <c:pt idx="955">
                  <c:v>32.929353752954036</c:v>
                </c:pt>
                <c:pt idx="956">
                  <c:v>32.885611751790783</c:v>
                </c:pt>
                <c:pt idx="957">
                  <c:v>32.837617942020266</c:v>
                </c:pt>
                <c:pt idx="958">
                  <c:v>32.790559058600664</c:v>
                </c:pt>
                <c:pt idx="959">
                  <c:v>32.755922757474316</c:v>
                </c:pt>
                <c:pt idx="960">
                  <c:v>32.710253094044518</c:v>
                </c:pt>
                <c:pt idx="961">
                  <c:v>32.653337510682981</c:v>
                </c:pt>
                <c:pt idx="962">
                  <c:v>32.604560010138556</c:v>
                </c:pt>
                <c:pt idx="963">
                  <c:v>32.573738413635795</c:v>
                </c:pt>
                <c:pt idx="964">
                  <c:v>32.540107350642245</c:v>
                </c:pt>
                <c:pt idx="965">
                  <c:v>32.506367296502482</c:v>
                </c:pt>
                <c:pt idx="966">
                  <c:v>32.470302278439547</c:v>
                </c:pt>
                <c:pt idx="967">
                  <c:v>32.434419373547485</c:v>
                </c:pt>
                <c:pt idx="968">
                  <c:v>32.407361020109519</c:v>
                </c:pt>
                <c:pt idx="969">
                  <c:v>32.378900857042794</c:v>
                </c:pt>
                <c:pt idx="970">
                  <c:v>32.351144650919245</c:v>
                </c:pt>
                <c:pt idx="971">
                  <c:v>32.317557212998793</c:v>
                </c:pt>
                <c:pt idx="972">
                  <c:v>32.286326383470993</c:v>
                </c:pt>
                <c:pt idx="973">
                  <c:v>32.259107203279086</c:v>
                </c:pt>
                <c:pt idx="974">
                  <c:v>32.226015516199396</c:v>
                </c:pt>
                <c:pt idx="975">
                  <c:v>32.192825824258129</c:v>
                </c:pt>
                <c:pt idx="976">
                  <c:v>32.174143685104646</c:v>
                </c:pt>
                <c:pt idx="977">
                  <c:v>32.148043461075112</c:v>
                </c:pt>
                <c:pt idx="978">
                  <c:v>32.10761637868854</c:v>
                </c:pt>
                <c:pt idx="979">
                  <c:v>32.094000003376017</c:v>
                </c:pt>
                <c:pt idx="980">
                  <c:v>32.066558486343951</c:v>
                </c:pt>
                <c:pt idx="981">
                  <c:v>32.042602673557589</c:v>
                </c:pt>
                <c:pt idx="982">
                  <c:v>31.992944978891707</c:v>
                </c:pt>
                <c:pt idx="983">
                  <c:v>31.968478689885654</c:v>
                </c:pt>
                <c:pt idx="984">
                  <c:v>31.937677772683848</c:v>
                </c:pt>
                <c:pt idx="985">
                  <c:v>31.897668563883666</c:v>
                </c:pt>
                <c:pt idx="986">
                  <c:v>31.850527499660501</c:v>
                </c:pt>
                <c:pt idx="987">
                  <c:v>31.808122906116356</c:v>
                </c:pt>
                <c:pt idx="988">
                  <c:v>31.79001424520267</c:v>
                </c:pt>
                <c:pt idx="989">
                  <c:v>31.753766071917838</c:v>
                </c:pt>
                <c:pt idx="990">
                  <c:v>31.724145579101119</c:v>
                </c:pt>
                <c:pt idx="991">
                  <c:v>31.691416769800814</c:v>
                </c:pt>
                <c:pt idx="992">
                  <c:v>31.670051944101495</c:v>
                </c:pt>
                <c:pt idx="993">
                  <c:v>31.63175893421597</c:v>
                </c:pt>
                <c:pt idx="994">
                  <c:v>31.580563291112206</c:v>
                </c:pt>
                <c:pt idx="995">
                  <c:v>31.555742927948778</c:v>
                </c:pt>
                <c:pt idx="996">
                  <c:v>31.530285822920995</c:v>
                </c:pt>
                <c:pt idx="997">
                  <c:v>31.488492297739736</c:v>
                </c:pt>
                <c:pt idx="998">
                  <c:v>31.458247857305871</c:v>
                </c:pt>
                <c:pt idx="999">
                  <c:v>31.422665408572193</c:v>
                </c:pt>
                <c:pt idx="1000">
                  <c:v>31.390955373541683</c:v>
                </c:pt>
                <c:pt idx="1001">
                  <c:v>31.352038951625481</c:v>
                </c:pt>
                <c:pt idx="1002">
                  <c:v>31.321780257657085</c:v>
                </c:pt>
                <c:pt idx="1003">
                  <c:v>31.290485060162901</c:v>
                </c:pt>
                <c:pt idx="1004">
                  <c:v>31.240651521424571</c:v>
                </c:pt>
                <c:pt idx="1005">
                  <c:v>31.218036535180023</c:v>
                </c:pt>
                <c:pt idx="1006">
                  <c:v>31.189186126209236</c:v>
                </c:pt>
                <c:pt idx="1007">
                  <c:v>31.151795174986017</c:v>
                </c:pt>
                <c:pt idx="1008">
                  <c:v>31.12312686681209</c:v>
                </c:pt>
                <c:pt idx="1009">
                  <c:v>31.11938179289881</c:v>
                </c:pt>
                <c:pt idx="1010">
                  <c:v>31.107541408317843</c:v>
                </c:pt>
                <c:pt idx="1011">
                  <c:v>31.090405176608908</c:v>
                </c:pt>
                <c:pt idx="1012">
                  <c:v>31.050799179664402</c:v>
                </c:pt>
                <c:pt idx="1013">
                  <c:v>31.029407265552106</c:v>
                </c:pt>
                <c:pt idx="1014">
                  <c:v>30.989400171221238</c:v>
                </c:pt>
                <c:pt idx="1015">
                  <c:v>31.004295132577464</c:v>
                </c:pt>
                <c:pt idx="1016">
                  <c:v>30.98570479714266</c:v>
                </c:pt>
                <c:pt idx="1017">
                  <c:v>30.969828529209149</c:v>
                </c:pt>
                <c:pt idx="1018">
                  <c:v>30.920522681426185</c:v>
                </c:pt>
                <c:pt idx="1019">
                  <c:v>30.896728337794602</c:v>
                </c:pt>
                <c:pt idx="1020">
                  <c:v>30.877142144634767</c:v>
                </c:pt>
                <c:pt idx="1021">
                  <c:v>30.829867372750904</c:v>
                </c:pt>
                <c:pt idx="1022">
                  <c:v>30.844018397850991</c:v>
                </c:pt>
                <c:pt idx="1023">
                  <c:v>30.830919181299379</c:v>
                </c:pt>
                <c:pt idx="1024">
                  <c:v>30.827890615356743</c:v>
                </c:pt>
                <c:pt idx="1025">
                  <c:v>30.791726938447209</c:v>
                </c:pt>
                <c:pt idx="1026">
                  <c:v>30.761830407880964</c:v>
                </c:pt>
                <c:pt idx="1027">
                  <c:v>30.741445567450164</c:v>
                </c:pt>
                <c:pt idx="1028">
                  <c:v>30.727495577983152</c:v>
                </c:pt>
                <c:pt idx="1029">
                  <c:v>30.694186686081448</c:v>
                </c:pt>
                <c:pt idx="1030">
                  <c:v>30.666835497180919</c:v>
                </c:pt>
                <c:pt idx="1031">
                  <c:v>30.645998502984245</c:v>
                </c:pt>
                <c:pt idx="1032">
                  <c:v>30.648855730814923</c:v>
                </c:pt>
                <c:pt idx="1033">
                  <c:v>30.609544672022135</c:v>
                </c:pt>
                <c:pt idx="1034">
                  <c:v>30.574976847453303</c:v>
                </c:pt>
                <c:pt idx="1035">
                  <c:v>30.540579110219568</c:v>
                </c:pt>
                <c:pt idx="1036">
                  <c:v>30.521283786648841</c:v>
                </c:pt>
                <c:pt idx="1037">
                  <c:v>30.479377980763442</c:v>
                </c:pt>
                <c:pt idx="1038">
                  <c:v>30.460830401113693</c:v>
                </c:pt>
                <c:pt idx="1039">
                  <c:v>30.439179406783303</c:v>
                </c:pt>
                <c:pt idx="1040">
                  <c:v>30.407136617051616</c:v>
                </c:pt>
                <c:pt idx="1041">
                  <c:v>30.378366268461306</c:v>
                </c:pt>
                <c:pt idx="1042">
                  <c:v>30.328755413614441</c:v>
                </c:pt>
                <c:pt idx="1043">
                  <c:v>30.309025265884358</c:v>
                </c:pt>
                <c:pt idx="1044">
                  <c:v>30.27642114685322</c:v>
                </c:pt>
                <c:pt idx="1045">
                  <c:v>30.244758924136089</c:v>
                </c:pt>
                <c:pt idx="1046">
                  <c:v>30.216385093315946</c:v>
                </c:pt>
                <c:pt idx="1047">
                  <c:v>30.201384692565437</c:v>
                </c:pt>
                <c:pt idx="1048">
                  <c:v>30.17725934827515</c:v>
                </c:pt>
                <c:pt idx="1049">
                  <c:v>30.140997544471144</c:v>
                </c:pt>
                <c:pt idx="1050">
                  <c:v>30.118764549296735</c:v>
                </c:pt>
                <c:pt idx="1051">
                  <c:v>30.120968238712138</c:v>
                </c:pt>
                <c:pt idx="1052">
                  <c:v>30.102799922047321</c:v>
                </c:pt>
                <c:pt idx="1053">
                  <c:v>30.095969344598267</c:v>
                </c:pt>
                <c:pt idx="1054">
                  <c:v>30.085651843477009</c:v>
                </c:pt>
                <c:pt idx="1055">
                  <c:v>30.061606767803816</c:v>
                </c:pt>
                <c:pt idx="1056">
                  <c:v>30.031367844210891</c:v>
                </c:pt>
                <c:pt idx="1057">
                  <c:v>29.997166728776563</c:v>
                </c:pt>
                <c:pt idx="1058">
                  <c:v>29.9805149156747</c:v>
                </c:pt>
                <c:pt idx="1059">
                  <c:v>29.971555090101788</c:v>
                </c:pt>
                <c:pt idx="1060">
                  <c:v>29.941673349779791</c:v>
                </c:pt>
                <c:pt idx="1061">
                  <c:v>29.929288675019944</c:v>
                </c:pt>
                <c:pt idx="1062">
                  <c:v>29.913019100930704</c:v>
                </c:pt>
                <c:pt idx="1063">
                  <c:v>29.883566967236817</c:v>
                </c:pt>
                <c:pt idx="1064">
                  <c:v>29.851729135498644</c:v>
                </c:pt>
                <c:pt idx="1065">
                  <c:v>29.8819292353657</c:v>
                </c:pt>
                <c:pt idx="1066">
                  <c:v>29.861474354796609</c:v>
                </c:pt>
                <c:pt idx="1067">
                  <c:v>29.826711574587211</c:v>
                </c:pt>
                <c:pt idx="1068">
                  <c:v>29.7928557467541</c:v>
                </c:pt>
                <c:pt idx="1069">
                  <c:v>29.778494633643991</c:v>
                </c:pt>
                <c:pt idx="1070">
                  <c:v>29.756701266936446</c:v>
                </c:pt>
                <c:pt idx="1071">
                  <c:v>29.722016229810563</c:v>
                </c:pt>
                <c:pt idx="1072">
                  <c:v>29.688861351433882</c:v>
                </c:pt>
                <c:pt idx="1073">
                  <c:v>29.680991651980943</c:v>
                </c:pt>
                <c:pt idx="1074">
                  <c:v>29.513758101018279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Temps!$E$31</c:f>
              <c:strCache>
                <c:ptCount val="1"/>
                <c:pt idx="0">
                  <c:v>T_b2s3m6_outlet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Temps!$E$32:$E$1106</c:f>
              <c:numCache>
                <c:formatCode>0.00</c:formatCode>
                <c:ptCount val="1075"/>
                <c:pt idx="0">
                  <c:v>24.752440864286939</c:v>
                </c:pt>
                <c:pt idx="1">
                  <c:v>24.779169058612215</c:v>
                </c:pt>
                <c:pt idx="2">
                  <c:v>24.770891585914995</c:v>
                </c:pt>
                <c:pt idx="3">
                  <c:v>24.772163500368382</c:v>
                </c:pt>
                <c:pt idx="4">
                  <c:v>24.778696715518702</c:v>
                </c:pt>
                <c:pt idx="5">
                  <c:v>24.786274457272096</c:v>
                </c:pt>
                <c:pt idx="6">
                  <c:v>24.78794787962126</c:v>
                </c:pt>
                <c:pt idx="7">
                  <c:v>24.784946382193869</c:v>
                </c:pt>
                <c:pt idx="8">
                  <c:v>24.794110896540563</c:v>
                </c:pt>
                <c:pt idx="9">
                  <c:v>24.795999086399924</c:v>
                </c:pt>
                <c:pt idx="10">
                  <c:v>24.788394782135128</c:v>
                </c:pt>
                <c:pt idx="11">
                  <c:v>24.791054882163461</c:v>
                </c:pt>
                <c:pt idx="12">
                  <c:v>24.787310472449043</c:v>
                </c:pt>
                <c:pt idx="13">
                  <c:v>24.792415289192778</c:v>
                </c:pt>
                <c:pt idx="14">
                  <c:v>24.783265936783788</c:v>
                </c:pt>
                <c:pt idx="15">
                  <c:v>24.778406022414455</c:v>
                </c:pt>
                <c:pt idx="16">
                  <c:v>24.77620395092525</c:v>
                </c:pt>
                <c:pt idx="17">
                  <c:v>24.773801351858818</c:v>
                </c:pt>
                <c:pt idx="18">
                  <c:v>24.801463222615197</c:v>
                </c:pt>
                <c:pt idx="19">
                  <c:v>24.791455244082353</c:v>
                </c:pt>
                <c:pt idx="20">
                  <c:v>24.792955473546542</c:v>
                </c:pt>
                <c:pt idx="21">
                  <c:v>24.802160477063634</c:v>
                </c:pt>
                <c:pt idx="22">
                  <c:v>24.799200670339001</c:v>
                </c:pt>
                <c:pt idx="23">
                  <c:v>24.807105236765036</c:v>
                </c:pt>
                <c:pt idx="24">
                  <c:v>24.808504918544539</c:v>
                </c:pt>
                <c:pt idx="25">
                  <c:v>24.828102187955874</c:v>
                </c:pt>
                <c:pt idx="26">
                  <c:v>24.835134003668458</c:v>
                </c:pt>
                <c:pt idx="27">
                  <c:v>24.830058352315916</c:v>
                </c:pt>
                <c:pt idx="28">
                  <c:v>24.841078733191463</c:v>
                </c:pt>
                <c:pt idx="29">
                  <c:v>24.842879000161027</c:v>
                </c:pt>
                <c:pt idx="30">
                  <c:v>24.855714434397079</c:v>
                </c:pt>
                <c:pt idx="31">
                  <c:v>24.862074371766781</c:v>
                </c:pt>
                <c:pt idx="32">
                  <c:v>24.852682573878184</c:v>
                </c:pt>
                <c:pt idx="33">
                  <c:v>24.872549666846496</c:v>
                </c:pt>
                <c:pt idx="34">
                  <c:v>24.868517802157363</c:v>
                </c:pt>
                <c:pt idx="35">
                  <c:v>24.884553469188255</c:v>
                </c:pt>
                <c:pt idx="36">
                  <c:v>24.884666706486126</c:v>
                </c:pt>
                <c:pt idx="37">
                  <c:v>24.903846287095636</c:v>
                </c:pt>
                <c:pt idx="38">
                  <c:v>24.903716165592524</c:v>
                </c:pt>
                <c:pt idx="39">
                  <c:v>24.900242250727988</c:v>
                </c:pt>
                <c:pt idx="40">
                  <c:v>24.906601742737159</c:v>
                </c:pt>
                <c:pt idx="41">
                  <c:v>24.908087384346118</c:v>
                </c:pt>
                <c:pt idx="42">
                  <c:v>24.907300560524302</c:v>
                </c:pt>
                <c:pt idx="43">
                  <c:v>24.916775531152222</c:v>
                </c:pt>
                <c:pt idx="44">
                  <c:v>24.370549723734158</c:v>
                </c:pt>
                <c:pt idx="45">
                  <c:v>23.964773568048823</c:v>
                </c:pt>
                <c:pt idx="46">
                  <c:v>24.150447480841002</c:v>
                </c:pt>
                <c:pt idx="47">
                  <c:v>24.210423406269893</c:v>
                </c:pt>
                <c:pt idx="48">
                  <c:v>24.088529594089643</c:v>
                </c:pt>
                <c:pt idx="49">
                  <c:v>24.04398643059929</c:v>
                </c:pt>
                <c:pt idx="50">
                  <c:v>24.030497687304496</c:v>
                </c:pt>
                <c:pt idx="51">
                  <c:v>24.038744386602204</c:v>
                </c:pt>
                <c:pt idx="52">
                  <c:v>24.097474138869497</c:v>
                </c:pt>
                <c:pt idx="53">
                  <c:v>24.135840673763671</c:v>
                </c:pt>
                <c:pt idx="54">
                  <c:v>24.181389704322754</c:v>
                </c:pt>
                <c:pt idx="55">
                  <c:v>24.240359912880759</c:v>
                </c:pt>
                <c:pt idx="56">
                  <c:v>24.33627127698329</c:v>
                </c:pt>
                <c:pt idx="57">
                  <c:v>24.397597397335947</c:v>
                </c:pt>
                <c:pt idx="58">
                  <c:v>24.488413211933111</c:v>
                </c:pt>
                <c:pt idx="59">
                  <c:v>24.583831195312367</c:v>
                </c:pt>
                <c:pt idx="60">
                  <c:v>24.661170285976567</c:v>
                </c:pt>
                <c:pt idx="61">
                  <c:v>24.698633997994737</c:v>
                </c:pt>
                <c:pt idx="62">
                  <c:v>24.745087825106406</c:v>
                </c:pt>
                <c:pt idx="63">
                  <c:v>24.829061730404533</c:v>
                </c:pt>
                <c:pt idx="64">
                  <c:v>24.870885964438305</c:v>
                </c:pt>
                <c:pt idx="65">
                  <c:v>24.89193938494126</c:v>
                </c:pt>
                <c:pt idx="66">
                  <c:v>24.933515019263183</c:v>
                </c:pt>
                <c:pt idx="67">
                  <c:v>24.941617843063938</c:v>
                </c:pt>
                <c:pt idx="68">
                  <c:v>24.951406942473724</c:v>
                </c:pt>
                <c:pt idx="69">
                  <c:v>24.971856392739468</c:v>
                </c:pt>
                <c:pt idx="70">
                  <c:v>24.987946525131697</c:v>
                </c:pt>
                <c:pt idx="71">
                  <c:v>25.031756834644884</c:v>
                </c:pt>
                <c:pt idx="72">
                  <c:v>25.457035454670525</c:v>
                </c:pt>
                <c:pt idx="73">
                  <c:v>25.531862567143314</c:v>
                </c:pt>
                <c:pt idx="74">
                  <c:v>25.511622022503129</c:v>
                </c:pt>
                <c:pt idx="75">
                  <c:v>25.501515676562711</c:v>
                </c:pt>
                <c:pt idx="76">
                  <c:v>25.502714709580562</c:v>
                </c:pt>
                <c:pt idx="77">
                  <c:v>25.535715813037111</c:v>
                </c:pt>
                <c:pt idx="78">
                  <c:v>25.540126189568266</c:v>
                </c:pt>
                <c:pt idx="79">
                  <c:v>25.599698880154399</c:v>
                </c:pt>
                <c:pt idx="80">
                  <c:v>25.604294052643251</c:v>
                </c:pt>
                <c:pt idx="81">
                  <c:v>25.62946788850266</c:v>
                </c:pt>
                <c:pt idx="82">
                  <c:v>25.69656322925141</c:v>
                </c:pt>
                <c:pt idx="83">
                  <c:v>25.704995678658243</c:v>
                </c:pt>
                <c:pt idx="84">
                  <c:v>25.712871542581002</c:v>
                </c:pt>
                <c:pt idx="85">
                  <c:v>25.732104359466078</c:v>
                </c:pt>
                <c:pt idx="86">
                  <c:v>25.772622206936667</c:v>
                </c:pt>
                <c:pt idx="87">
                  <c:v>25.807558993520278</c:v>
                </c:pt>
                <c:pt idx="88">
                  <c:v>25.834904700750208</c:v>
                </c:pt>
                <c:pt idx="89">
                  <c:v>25.876440962179831</c:v>
                </c:pt>
                <c:pt idx="90">
                  <c:v>25.851337289752284</c:v>
                </c:pt>
                <c:pt idx="91">
                  <c:v>25.886297037497297</c:v>
                </c:pt>
                <c:pt idx="92">
                  <c:v>25.92742958757476</c:v>
                </c:pt>
                <c:pt idx="93">
                  <c:v>25.9488216894073</c:v>
                </c:pt>
                <c:pt idx="94">
                  <c:v>25.966433908607183</c:v>
                </c:pt>
                <c:pt idx="95">
                  <c:v>25.991189578320327</c:v>
                </c:pt>
                <c:pt idx="96">
                  <c:v>26.044974459352765</c:v>
                </c:pt>
                <c:pt idx="97">
                  <c:v>26.093720710821987</c:v>
                </c:pt>
                <c:pt idx="98">
                  <c:v>26.117985237674247</c:v>
                </c:pt>
                <c:pt idx="99">
                  <c:v>26.135634093727873</c:v>
                </c:pt>
                <c:pt idx="100">
                  <c:v>26.190500457420605</c:v>
                </c:pt>
                <c:pt idx="101">
                  <c:v>26.226632784173159</c:v>
                </c:pt>
                <c:pt idx="102">
                  <c:v>26.217568304438544</c:v>
                </c:pt>
                <c:pt idx="103">
                  <c:v>26.28455297025835</c:v>
                </c:pt>
                <c:pt idx="104">
                  <c:v>26.271114571796279</c:v>
                </c:pt>
                <c:pt idx="105">
                  <c:v>26.297707268051951</c:v>
                </c:pt>
                <c:pt idx="106">
                  <c:v>26.324298621261615</c:v>
                </c:pt>
                <c:pt idx="107">
                  <c:v>26.387407387801908</c:v>
                </c:pt>
                <c:pt idx="108">
                  <c:v>26.383903014620458</c:v>
                </c:pt>
                <c:pt idx="109">
                  <c:v>26.413339305156338</c:v>
                </c:pt>
                <c:pt idx="110">
                  <c:v>26.432673256662923</c:v>
                </c:pt>
                <c:pt idx="111">
                  <c:v>26.642351321529205</c:v>
                </c:pt>
                <c:pt idx="112">
                  <c:v>26.667473207966022</c:v>
                </c:pt>
                <c:pt idx="113">
                  <c:v>26.711374042084145</c:v>
                </c:pt>
                <c:pt idx="114">
                  <c:v>26.721770027328411</c:v>
                </c:pt>
                <c:pt idx="115">
                  <c:v>26.722212872915801</c:v>
                </c:pt>
                <c:pt idx="116">
                  <c:v>26.722212872915801</c:v>
                </c:pt>
                <c:pt idx="117">
                  <c:v>27.072022360608003</c:v>
                </c:pt>
                <c:pt idx="118">
                  <c:v>27.073776695437775</c:v>
                </c:pt>
                <c:pt idx="119">
                  <c:v>27.115520855279197</c:v>
                </c:pt>
                <c:pt idx="120">
                  <c:v>27.18686297163211</c:v>
                </c:pt>
                <c:pt idx="121">
                  <c:v>27.369227391229423</c:v>
                </c:pt>
                <c:pt idx="122">
                  <c:v>27.44081551536193</c:v>
                </c:pt>
                <c:pt idx="123">
                  <c:v>27.373911986699131</c:v>
                </c:pt>
                <c:pt idx="124">
                  <c:v>27.457583314521656</c:v>
                </c:pt>
                <c:pt idx="125">
                  <c:v>27.473722354562828</c:v>
                </c:pt>
                <c:pt idx="126">
                  <c:v>27.332757905779761</c:v>
                </c:pt>
                <c:pt idx="127">
                  <c:v>27.258344018512243</c:v>
                </c:pt>
                <c:pt idx="128">
                  <c:v>27.430430755587366</c:v>
                </c:pt>
                <c:pt idx="129">
                  <c:v>27.493326532022284</c:v>
                </c:pt>
                <c:pt idx="130">
                  <c:v>27.528370267416431</c:v>
                </c:pt>
                <c:pt idx="131">
                  <c:v>27.557868233350703</c:v>
                </c:pt>
                <c:pt idx="132">
                  <c:v>27.564340061578292</c:v>
                </c:pt>
                <c:pt idx="133">
                  <c:v>27.589372973158877</c:v>
                </c:pt>
                <c:pt idx="134">
                  <c:v>27.607839044739247</c:v>
                </c:pt>
                <c:pt idx="135">
                  <c:v>27.584182466002954</c:v>
                </c:pt>
                <c:pt idx="136">
                  <c:v>27.633841976834077</c:v>
                </c:pt>
                <c:pt idx="137">
                  <c:v>27.628189720747702</c:v>
                </c:pt>
                <c:pt idx="138">
                  <c:v>27.666305276344382</c:v>
                </c:pt>
                <c:pt idx="139">
                  <c:v>27.645775810873541</c:v>
                </c:pt>
                <c:pt idx="140">
                  <c:v>27.664522247979761</c:v>
                </c:pt>
                <c:pt idx="141">
                  <c:v>27.736534440132573</c:v>
                </c:pt>
                <c:pt idx="142">
                  <c:v>27.714371740024148</c:v>
                </c:pt>
                <c:pt idx="143">
                  <c:v>27.76847644354789</c:v>
                </c:pt>
                <c:pt idx="144">
                  <c:v>27.76776826718412</c:v>
                </c:pt>
                <c:pt idx="145">
                  <c:v>27.821866966036634</c:v>
                </c:pt>
                <c:pt idx="146">
                  <c:v>27.860067065678948</c:v>
                </c:pt>
                <c:pt idx="147">
                  <c:v>27.848949823175747</c:v>
                </c:pt>
                <c:pt idx="148">
                  <c:v>27.860601364102738</c:v>
                </c:pt>
                <c:pt idx="149">
                  <c:v>27.901869079074142</c:v>
                </c:pt>
                <c:pt idx="150">
                  <c:v>27.948286638784197</c:v>
                </c:pt>
                <c:pt idx="151">
                  <c:v>27.970558825988849</c:v>
                </c:pt>
                <c:pt idx="152">
                  <c:v>27.972721000395222</c:v>
                </c:pt>
                <c:pt idx="153">
                  <c:v>27.976999344011031</c:v>
                </c:pt>
                <c:pt idx="154">
                  <c:v>27.989001845974016</c:v>
                </c:pt>
                <c:pt idx="155">
                  <c:v>28.057743244646062</c:v>
                </c:pt>
                <c:pt idx="156">
                  <c:v>28.031308487412037</c:v>
                </c:pt>
                <c:pt idx="157">
                  <c:v>28.041962559590328</c:v>
                </c:pt>
                <c:pt idx="158">
                  <c:v>28.090355154110746</c:v>
                </c:pt>
                <c:pt idx="159">
                  <c:v>28.105025463006506</c:v>
                </c:pt>
                <c:pt idx="160">
                  <c:v>28.127462628948933</c:v>
                </c:pt>
                <c:pt idx="161">
                  <c:v>28.128476214159775</c:v>
                </c:pt>
                <c:pt idx="162">
                  <c:v>28.195540401107319</c:v>
                </c:pt>
                <c:pt idx="163">
                  <c:v>28.200844072343248</c:v>
                </c:pt>
                <c:pt idx="164">
                  <c:v>28.182938372620406</c:v>
                </c:pt>
                <c:pt idx="165">
                  <c:v>28.239947498451329</c:v>
                </c:pt>
                <c:pt idx="166">
                  <c:v>28.300966661474341</c:v>
                </c:pt>
                <c:pt idx="167">
                  <c:v>28.520035343786493</c:v>
                </c:pt>
                <c:pt idx="168">
                  <c:v>28.431708600728651</c:v>
                </c:pt>
                <c:pt idx="169">
                  <c:v>28.377448420056371</c:v>
                </c:pt>
                <c:pt idx="170">
                  <c:v>28.328933574609994</c:v>
                </c:pt>
                <c:pt idx="171">
                  <c:v>28.343744979628934</c:v>
                </c:pt>
                <c:pt idx="172">
                  <c:v>28.367848913658438</c:v>
                </c:pt>
                <c:pt idx="173">
                  <c:v>28.376172546373322</c:v>
                </c:pt>
                <c:pt idx="174">
                  <c:v>28.398575189709049</c:v>
                </c:pt>
                <c:pt idx="175">
                  <c:v>28.434339128429745</c:v>
                </c:pt>
                <c:pt idx="176">
                  <c:v>28.441927267830433</c:v>
                </c:pt>
                <c:pt idx="177">
                  <c:v>28.447332245783262</c:v>
                </c:pt>
                <c:pt idx="178">
                  <c:v>28.47459755170194</c:v>
                </c:pt>
                <c:pt idx="179">
                  <c:v>28.504939164938651</c:v>
                </c:pt>
                <c:pt idx="180">
                  <c:v>28.505633831706803</c:v>
                </c:pt>
                <c:pt idx="181">
                  <c:v>28.555863779102072</c:v>
                </c:pt>
                <c:pt idx="182">
                  <c:v>28.537140613133012</c:v>
                </c:pt>
                <c:pt idx="183">
                  <c:v>28.568954743978892</c:v>
                </c:pt>
                <c:pt idx="184">
                  <c:v>28.590398864959894</c:v>
                </c:pt>
                <c:pt idx="185">
                  <c:v>28.602414241542331</c:v>
                </c:pt>
                <c:pt idx="186">
                  <c:v>28.678607942518287</c:v>
                </c:pt>
                <c:pt idx="187">
                  <c:v>28.68958193197356</c:v>
                </c:pt>
                <c:pt idx="188">
                  <c:v>28.674541851265182</c:v>
                </c:pt>
                <c:pt idx="189">
                  <c:v>28.707894707978195</c:v>
                </c:pt>
                <c:pt idx="190">
                  <c:v>28.69904456564544</c:v>
                </c:pt>
                <c:pt idx="191">
                  <c:v>29.087421062047767</c:v>
                </c:pt>
                <c:pt idx="192">
                  <c:v>29.118036322799075</c:v>
                </c:pt>
                <c:pt idx="193">
                  <c:v>29.147743514523512</c:v>
                </c:pt>
                <c:pt idx="194">
                  <c:v>29.101343919351145</c:v>
                </c:pt>
                <c:pt idx="195">
                  <c:v>29.187283260163667</c:v>
                </c:pt>
                <c:pt idx="196">
                  <c:v>29.133913987999311</c:v>
                </c:pt>
                <c:pt idx="197">
                  <c:v>29.239400647339277</c:v>
                </c:pt>
                <c:pt idx="198">
                  <c:v>29.220019671616612</c:v>
                </c:pt>
                <c:pt idx="199">
                  <c:v>29.292042717362886</c:v>
                </c:pt>
                <c:pt idx="200">
                  <c:v>29.250217472228979</c:v>
                </c:pt>
                <c:pt idx="201">
                  <c:v>29.332134105615044</c:v>
                </c:pt>
                <c:pt idx="202">
                  <c:v>29.340655368082185</c:v>
                </c:pt>
                <c:pt idx="203">
                  <c:v>29.405272322687868</c:v>
                </c:pt>
                <c:pt idx="204">
                  <c:v>29.537702219075275</c:v>
                </c:pt>
                <c:pt idx="205">
                  <c:v>29.570996378443564</c:v>
                </c:pt>
                <c:pt idx="206">
                  <c:v>29.571002297890491</c:v>
                </c:pt>
                <c:pt idx="207">
                  <c:v>29.603353955092683</c:v>
                </c:pt>
                <c:pt idx="208">
                  <c:v>29.638859356717532</c:v>
                </c:pt>
                <c:pt idx="209">
                  <c:v>29.68184808295392</c:v>
                </c:pt>
                <c:pt idx="210">
                  <c:v>29.754113696081106</c:v>
                </c:pt>
                <c:pt idx="211">
                  <c:v>29.817874284903652</c:v>
                </c:pt>
                <c:pt idx="212">
                  <c:v>29.87330403668874</c:v>
                </c:pt>
                <c:pt idx="213">
                  <c:v>29.86226554935719</c:v>
                </c:pt>
                <c:pt idx="214">
                  <c:v>29.963718903462055</c:v>
                </c:pt>
                <c:pt idx="215">
                  <c:v>29.949961352635366</c:v>
                </c:pt>
                <c:pt idx="216">
                  <c:v>30.03304658320647</c:v>
                </c:pt>
                <c:pt idx="217">
                  <c:v>30.068989681228533</c:v>
                </c:pt>
                <c:pt idx="218">
                  <c:v>30.07572706270032</c:v>
                </c:pt>
                <c:pt idx="219">
                  <c:v>30.128236775132962</c:v>
                </c:pt>
                <c:pt idx="220">
                  <c:v>30.132009685792958</c:v>
                </c:pt>
                <c:pt idx="221">
                  <c:v>30.211027768617541</c:v>
                </c:pt>
                <c:pt idx="222">
                  <c:v>30.180440727804623</c:v>
                </c:pt>
                <c:pt idx="223">
                  <c:v>30.202660317647851</c:v>
                </c:pt>
                <c:pt idx="224">
                  <c:v>30.4208430798896</c:v>
                </c:pt>
                <c:pt idx="225">
                  <c:v>30.398830548141149</c:v>
                </c:pt>
                <c:pt idx="226">
                  <c:v>30.582703782458619</c:v>
                </c:pt>
                <c:pt idx="227">
                  <c:v>30.824648413913646</c:v>
                </c:pt>
                <c:pt idx="228">
                  <c:v>30.911700231143193</c:v>
                </c:pt>
                <c:pt idx="229">
                  <c:v>30.949879056523699</c:v>
                </c:pt>
                <c:pt idx="230">
                  <c:v>30.747370204222882</c:v>
                </c:pt>
                <c:pt idx="231">
                  <c:v>30.64127494939309</c:v>
                </c:pt>
                <c:pt idx="232">
                  <c:v>30.520050873132419</c:v>
                </c:pt>
                <c:pt idx="233">
                  <c:v>30.421575274322329</c:v>
                </c:pt>
                <c:pt idx="234">
                  <c:v>30.477587508548407</c:v>
                </c:pt>
                <c:pt idx="235">
                  <c:v>30.786614476704198</c:v>
                </c:pt>
                <c:pt idx="236">
                  <c:v>30.920958495010254</c:v>
                </c:pt>
                <c:pt idx="237">
                  <c:v>30.974518533995997</c:v>
                </c:pt>
                <c:pt idx="238">
                  <c:v>31.023605797052063</c:v>
                </c:pt>
                <c:pt idx="239">
                  <c:v>31.045596994056844</c:v>
                </c:pt>
                <c:pt idx="240">
                  <c:v>31.072574064859261</c:v>
                </c:pt>
                <c:pt idx="241">
                  <c:v>31.109273917829341</c:v>
                </c:pt>
                <c:pt idx="242">
                  <c:v>31.164783039911086</c:v>
                </c:pt>
                <c:pt idx="243">
                  <c:v>31.161158427819803</c:v>
                </c:pt>
                <c:pt idx="244">
                  <c:v>31.115071688346429</c:v>
                </c:pt>
                <c:pt idx="245">
                  <c:v>31.150177127212523</c:v>
                </c:pt>
                <c:pt idx="246">
                  <c:v>31.196854479527509</c:v>
                </c:pt>
                <c:pt idx="247">
                  <c:v>31.273670807798567</c:v>
                </c:pt>
                <c:pt idx="248">
                  <c:v>31.275249840892918</c:v>
                </c:pt>
                <c:pt idx="249">
                  <c:v>31.362433255618484</c:v>
                </c:pt>
                <c:pt idx="250">
                  <c:v>31.325798868134022</c:v>
                </c:pt>
                <c:pt idx="251">
                  <c:v>31.365796747154622</c:v>
                </c:pt>
                <c:pt idx="252">
                  <c:v>31.400461895246238</c:v>
                </c:pt>
                <c:pt idx="253">
                  <c:v>31.394052256737385</c:v>
                </c:pt>
                <c:pt idx="254">
                  <c:v>31.445574566580131</c:v>
                </c:pt>
                <c:pt idx="255">
                  <c:v>31.51157639172396</c:v>
                </c:pt>
                <c:pt idx="256">
                  <c:v>31.482850031699805</c:v>
                </c:pt>
                <c:pt idx="257">
                  <c:v>31.536469766613166</c:v>
                </c:pt>
                <c:pt idx="258">
                  <c:v>31.581169712659463</c:v>
                </c:pt>
                <c:pt idx="259">
                  <c:v>31.623272198914005</c:v>
                </c:pt>
                <c:pt idx="260">
                  <c:v>31.64734682600114</c:v>
                </c:pt>
                <c:pt idx="261">
                  <c:v>31.672508165973927</c:v>
                </c:pt>
                <c:pt idx="262">
                  <c:v>31.680839699862453</c:v>
                </c:pt>
                <c:pt idx="263">
                  <c:v>31.664977546502527</c:v>
                </c:pt>
                <c:pt idx="264">
                  <c:v>31.660020854569247</c:v>
                </c:pt>
                <c:pt idx="265">
                  <c:v>31.476609324644031</c:v>
                </c:pt>
                <c:pt idx="266">
                  <c:v>31.374616952090765</c:v>
                </c:pt>
                <c:pt idx="267">
                  <c:v>31.488328201346025</c:v>
                </c:pt>
                <c:pt idx="268">
                  <c:v>31.733555955016946</c:v>
                </c:pt>
                <c:pt idx="269">
                  <c:v>31.827605972924808</c:v>
                </c:pt>
                <c:pt idx="270">
                  <c:v>31.827668914967244</c:v>
                </c:pt>
                <c:pt idx="271">
                  <c:v>31.842293769196385</c:v>
                </c:pt>
                <c:pt idx="272">
                  <c:v>31.899994921983925</c:v>
                </c:pt>
                <c:pt idx="273">
                  <c:v>31.931549479448258</c:v>
                </c:pt>
                <c:pt idx="274">
                  <c:v>31.959811979652343</c:v>
                </c:pt>
                <c:pt idx="275">
                  <c:v>31.993932049683433</c:v>
                </c:pt>
                <c:pt idx="276">
                  <c:v>32.06005824337506</c:v>
                </c:pt>
                <c:pt idx="277">
                  <c:v>32.027413840311944</c:v>
                </c:pt>
                <c:pt idx="278">
                  <c:v>32.062836426482065</c:v>
                </c:pt>
                <c:pt idx="279">
                  <c:v>32.071359413671949</c:v>
                </c:pt>
                <c:pt idx="280">
                  <c:v>32.087830130450961</c:v>
                </c:pt>
                <c:pt idx="281">
                  <c:v>32.065404327118586</c:v>
                </c:pt>
                <c:pt idx="282">
                  <c:v>32.125582075756114</c:v>
                </c:pt>
                <c:pt idx="283">
                  <c:v>32.130892319282431</c:v>
                </c:pt>
                <c:pt idx="284">
                  <c:v>32.162397938543322</c:v>
                </c:pt>
                <c:pt idx="285">
                  <c:v>32.127464939617298</c:v>
                </c:pt>
                <c:pt idx="286">
                  <c:v>32.184660820402023</c:v>
                </c:pt>
                <c:pt idx="287">
                  <c:v>32.217811322715214</c:v>
                </c:pt>
                <c:pt idx="288">
                  <c:v>32.225091452351009</c:v>
                </c:pt>
                <c:pt idx="289">
                  <c:v>32.249844265636391</c:v>
                </c:pt>
                <c:pt idx="290">
                  <c:v>32.302935298611139</c:v>
                </c:pt>
                <c:pt idx="291">
                  <c:v>32.317437762699406</c:v>
                </c:pt>
                <c:pt idx="292">
                  <c:v>32.351234817079281</c:v>
                </c:pt>
                <c:pt idx="293">
                  <c:v>32.375191017029437</c:v>
                </c:pt>
                <c:pt idx="294">
                  <c:v>32.399712247461949</c:v>
                </c:pt>
                <c:pt idx="295">
                  <c:v>32.465444688838588</c:v>
                </c:pt>
                <c:pt idx="296">
                  <c:v>32.495015525467721</c:v>
                </c:pt>
                <c:pt idx="297">
                  <c:v>32.51231468987141</c:v>
                </c:pt>
                <c:pt idx="298">
                  <c:v>32.539062571877821</c:v>
                </c:pt>
                <c:pt idx="299">
                  <c:v>32.578205156699937</c:v>
                </c:pt>
                <c:pt idx="300">
                  <c:v>32.592109554467783</c:v>
                </c:pt>
                <c:pt idx="301">
                  <c:v>32.651752766380632</c:v>
                </c:pt>
                <c:pt idx="302">
                  <c:v>32.701238909730847</c:v>
                </c:pt>
                <c:pt idx="303">
                  <c:v>32.706576668039752</c:v>
                </c:pt>
                <c:pt idx="304">
                  <c:v>32.739812243783994</c:v>
                </c:pt>
                <c:pt idx="305">
                  <c:v>32.839601034706583</c:v>
                </c:pt>
                <c:pt idx="306">
                  <c:v>32.876226466863748</c:v>
                </c:pt>
                <c:pt idx="307">
                  <c:v>32.921261435465318</c:v>
                </c:pt>
                <c:pt idx="308">
                  <c:v>32.999458548947182</c:v>
                </c:pt>
                <c:pt idx="309">
                  <c:v>33.294393369154633</c:v>
                </c:pt>
                <c:pt idx="310">
                  <c:v>33.359729197200316</c:v>
                </c:pt>
                <c:pt idx="311">
                  <c:v>33.423679965633369</c:v>
                </c:pt>
                <c:pt idx="312">
                  <c:v>33.542569487914498</c:v>
                </c:pt>
                <c:pt idx="313">
                  <c:v>33.650961920362285</c:v>
                </c:pt>
                <c:pt idx="314">
                  <c:v>33.755079626484786</c:v>
                </c:pt>
                <c:pt idx="315">
                  <c:v>33.831488884857635</c:v>
                </c:pt>
                <c:pt idx="316">
                  <c:v>33.932202155986815</c:v>
                </c:pt>
                <c:pt idx="317">
                  <c:v>33.980944543461206</c:v>
                </c:pt>
                <c:pt idx="318">
                  <c:v>34.149013212644405</c:v>
                </c:pt>
                <c:pt idx="319">
                  <c:v>34.184357142340559</c:v>
                </c:pt>
                <c:pt idx="320">
                  <c:v>34.358616673419725</c:v>
                </c:pt>
                <c:pt idx="321">
                  <c:v>34.412365993392243</c:v>
                </c:pt>
                <c:pt idx="322">
                  <c:v>34.507605797579096</c:v>
                </c:pt>
                <c:pt idx="323">
                  <c:v>34.902118651882063</c:v>
                </c:pt>
                <c:pt idx="324">
                  <c:v>35.047664549704876</c:v>
                </c:pt>
                <c:pt idx="325">
                  <c:v>35.156252329156054</c:v>
                </c:pt>
                <c:pt idx="326">
                  <c:v>35.206370992812758</c:v>
                </c:pt>
                <c:pt idx="327">
                  <c:v>35.309178924970553</c:v>
                </c:pt>
                <c:pt idx="328">
                  <c:v>35.437318850960246</c:v>
                </c:pt>
                <c:pt idx="329">
                  <c:v>35.409944991685222</c:v>
                </c:pt>
                <c:pt idx="330">
                  <c:v>35.402112292612749</c:v>
                </c:pt>
                <c:pt idx="331">
                  <c:v>35.452271546623976</c:v>
                </c:pt>
                <c:pt idx="332">
                  <c:v>35.534144440541269</c:v>
                </c:pt>
                <c:pt idx="333">
                  <c:v>35.596792153350926</c:v>
                </c:pt>
                <c:pt idx="334">
                  <c:v>35.706015957835199</c:v>
                </c:pt>
                <c:pt idx="335">
                  <c:v>35.804357310644313</c:v>
                </c:pt>
                <c:pt idx="336">
                  <c:v>35.875883359612004</c:v>
                </c:pt>
                <c:pt idx="337">
                  <c:v>35.939982540159811</c:v>
                </c:pt>
                <c:pt idx="338">
                  <c:v>36.05410152532945</c:v>
                </c:pt>
                <c:pt idx="339">
                  <c:v>36.09625050348393</c:v>
                </c:pt>
                <c:pt idx="340">
                  <c:v>36.319065870065337</c:v>
                </c:pt>
                <c:pt idx="341">
                  <c:v>36.381809789785656</c:v>
                </c:pt>
                <c:pt idx="342">
                  <c:v>36.478304944798104</c:v>
                </c:pt>
                <c:pt idx="343">
                  <c:v>36.481918604568619</c:v>
                </c:pt>
                <c:pt idx="344">
                  <c:v>36.523082925758018</c:v>
                </c:pt>
                <c:pt idx="345">
                  <c:v>36.582339181491847</c:v>
                </c:pt>
                <c:pt idx="346">
                  <c:v>36.642945187800557</c:v>
                </c:pt>
                <c:pt idx="347">
                  <c:v>36.692239373309491</c:v>
                </c:pt>
                <c:pt idx="348">
                  <c:v>36.711740023928691</c:v>
                </c:pt>
                <c:pt idx="349">
                  <c:v>36.818544004752304</c:v>
                </c:pt>
                <c:pt idx="350">
                  <c:v>36.844356082557191</c:v>
                </c:pt>
                <c:pt idx="351">
                  <c:v>36.869289168319021</c:v>
                </c:pt>
                <c:pt idx="352">
                  <c:v>36.980006766486603</c:v>
                </c:pt>
                <c:pt idx="353">
                  <c:v>36.99786596602803</c:v>
                </c:pt>
                <c:pt idx="354">
                  <c:v>37.031393788506676</c:v>
                </c:pt>
                <c:pt idx="355">
                  <c:v>37.080550276327003</c:v>
                </c:pt>
                <c:pt idx="356">
                  <c:v>37.139261829270829</c:v>
                </c:pt>
                <c:pt idx="357">
                  <c:v>37.065083551265651</c:v>
                </c:pt>
                <c:pt idx="358">
                  <c:v>37.245259893999815</c:v>
                </c:pt>
                <c:pt idx="359">
                  <c:v>37.331033995245043</c:v>
                </c:pt>
                <c:pt idx="360">
                  <c:v>37.317208026599722</c:v>
                </c:pt>
                <c:pt idx="361">
                  <c:v>37.554701433724951</c:v>
                </c:pt>
                <c:pt idx="362">
                  <c:v>37.637615011619644</c:v>
                </c:pt>
                <c:pt idx="363">
                  <c:v>37.653554315838562</c:v>
                </c:pt>
                <c:pt idx="364">
                  <c:v>37.852424657852495</c:v>
                </c:pt>
                <c:pt idx="365">
                  <c:v>37.885640138517402</c:v>
                </c:pt>
                <c:pt idx="366">
                  <c:v>37.947609778695792</c:v>
                </c:pt>
                <c:pt idx="367">
                  <c:v>37.988336706366056</c:v>
                </c:pt>
                <c:pt idx="368">
                  <c:v>37.9573702338866</c:v>
                </c:pt>
                <c:pt idx="369">
                  <c:v>38.018500382842014</c:v>
                </c:pt>
                <c:pt idx="370">
                  <c:v>37.947962543899308</c:v>
                </c:pt>
                <c:pt idx="371">
                  <c:v>37.745349065793611</c:v>
                </c:pt>
                <c:pt idx="372">
                  <c:v>37.833096769891711</c:v>
                </c:pt>
                <c:pt idx="373">
                  <c:v>38.057056558987355</c:v>
                </c:pt>
                <c:pt idx="374">
                  <c:v>38.124581412221971</c:v>
                </c:pt>
                <c:pt idx="375">
                  <c:v>38.068067325619445</c:v>
                </c:pt>
                <c:pt idx="376">
                  <c:v>38.041289390040447</c:v>
                </c:pt>
                <c:pt idx="377">
                  <c:v>38.195032200785207</c:v>
                </c:pt>
                <c:pt idx="378">
                  <c:v>38.298764576715612</c:v>
                </c:pt>
                <c:pt idx="379">
                  <c:v>38.381004729230405</c:v>
                </c:pt>
                <c:pt idx="380">
                  <c:v>38.448835850935978</c:v>
                </c:pt>
                <c:pt idx="381">
                  <c:v>38.532308892475513</c:v>
                </c:pt>
                <c:pt idx="382">
                  <c:v>38.588563734586437</c:v>
                </c:pt>
                <c:pt idx="383">
                  <c:v>38.645346964558428</c:v>
                </c:pt>
                <c:pt idx="384">
                  <c:v>38.681209677679256</c:v>
                </c:pt>
                <c:pt idx="385">
                  <c:v>38.690963953525447</c:v>
                </c:pt>
                <c:pt idx="386">
                  <c:v>38.725159138239015</c:v>
                </c:pt>
                <c:pt idx="387">
                  <c:v>38.695853177867839</c:v>
                </c:pt>
                <c:pt idx="388">
                  <c:v>38.780874733582614</c:v>
                </c:pt>
                <c:pt idx="389">
                  <c:v>38.802322626844166</c:v>
                </c:pt>
                <c:pt idx="390">
                  <c:v>38.827618507642292</c:v>
                </c:pt>
                <c:pt idx="391">
                  <c:v>38.83230773313278</c:v>
                </c:pt>
                <c:pt idx="392">
                  <c:v>38.830489535113472</c:v>
                </c:pt>
                <c:pt idx="393">
                  <c:v>38.843596414726669</c:v>
                </c:pt>
                <c:pt idx="394">
                  <c:v>38.894497737887292</c:v>
                </c:pt>
                <c:pt idx="395">
                  <c:v>38.956460635010487</c:v>
                </c:pt>
                <c:pt idx="396">
                  <c:v>38.992670451076499</c:v>
                </c:pt>
                <c:pt idx="397">
                  <c:v>39.018925887013246</c:v>
                </c:pt>
                <c:pt idx="398">
                  <c:v>39.059417528193819</c:v>
                </c:pt>
                <c:pt idx="399">
                  <c:v>39.113396604898128</c:v>
                </c:pt>
                <c:pt idx="400">
                  <c:v>39.209209643103591</c:v>
                </c:pt>
                <c:pt idx="401">
                  <c:v>39.247854661921771</c:v>
                </c:pt>
                <c:pt idx="402">
                  <c:v>39.297947813361368</c:v>
                </c:pt>
                <c:pt idx="403">
                  <c:v>39.366045413925384</c:v>
                </c:pt>
                <c:pt idx="404">
                  <c:v>39.459315160744119</c:v>
                </c:pt>
                <c:pt idx="405">
                  <c:v>39.526905722036211</c:v>
                </c:pt>
                <c:pt idx="406">
                  <c:v>39.548672605327752</c:v>
                </c:pt>
                <c:pt idx="407">
                  <c:v>39.581897843613035</c:v>
                </c:pt>
                <c:pt idx="408">
                  <c:v>39.643436203643745</c:v>
                </c:pt>
                <c:pt idx="409">
                  <c:v>39.714303214103921</c:v>
                </c:pt>
                <c:pt idx="410">
                  <c:v>39.715922637415581</c:v>
                </c:pt>
                <c:pt idx="411">
                  <c:v>39.819664329081576</c:v>
                </c:pt>
                <c:pt idx="412">
                  <c:v>39.613026035433151</c:v>
                </c:pt>
                <c:pt idx="413">
                  <c:v>39.829881525495921</c:v>
                </c:pt>
                <c:pt idx="414">
                  <c:v>39.887864611319195</c:v>
                </c:pt>
                <c:pt idx="415">
                  <c:v>39.968659422808209</c:v>
                </c:pt>
                <c:pt idx="416">
                  <c:v>39.968443587960458</c:v>
                </c:pt>
                <c:pt idx="417">
                  <c:v>39.975422033537853</c:v>
                </c:pt>
                <c:pt idx="418">
                  <c:v>40.054963498011737</c:v>
                </c:pt>
                <c:pt idx="419">
                  <c:v>40.079364845498716</c:v>
                </c:pt>
                <c:pt idx="420">
                  <c:v>40.090955178572116</c:v>
                </c:pt>
                <c:pt idx="421">
                  <c:v>40.165226540718528</c:v>
                </c:pt>
                <c:pt idx="422">
                  <c:v>40.17500635787669</c:v>
                </c:pt>
                <c:pt idx="423">
                  <c:v>40.230082455632036</c:v>
                </c:pt>
                <c:pt idx="424">
                  <c:v>40.268924020883389</c:v>
                </c:pt>
                <c:pt idx="425">
                  <c:v>40.291180970913494</c:v>
                </c:pt>
                <c:pt idx="426">
                  <c:v>40.311038817317325</c:v>
                </c:pt>
                <c:pt idx="427">
                  <c:v>40.382204476060167</c:v>
                </c:pt>
                <c:pt idx="428">
                  <c:v>40.392495722650885</c:v>
                </c:pt>
                <c:pt idx="429">
                  <c:v>40.432653516129754</c:v>
                </c:pt>
                <c:pt idx="430">
                  <c:v>40.440633206818887</c:v>
                </c:pt>
                <c:pt idx="431">
                  <c:v>40.600906209666334</c:v>
                </c:pt>
                <c:pt idx="432">
                  <c:v>40.537966502791761</c:v>
                </c:pt>
                <c:pt idx="433">
                  <c:v>40.573046924085055</c:v>
                </c:pt>
                <c:pt idx="434">
                  <c:v>40.647746119561042</c:v>
                </c:pt>
                <c:pt idx="435">
                  <c:v>40.593558805198207</c:v>
                </c:pt>
                <c:pt idx="436">
                  <c:v>40.647331880199282</c:v>
                </c:pt>
                <c:pt idx="437">
                  <c:v>40.737619594648464</c:v>
                </c:pt>
                <c:pt idx="438">
                  <c:v>40.761919024919031</c:v>
                </c:pt>
                <c:pt idx="439">
                  <c:v>40.797481011494575</c:v>
                </c:pt>
                <c:pt idx="440">
                  <c:v>40.869520323808146</c:v>
                </c:pt>
                <c:pt idx="441">
                  <c:v>40.846364007872026</c:v>
                </c:pt>
                <c:pt idx="442">
                  <c:v>40.911664553351365</c:v>
                </c:pt>
                <c:pt idx="443">
                  <c:v>40.898061389158919</c:v>
                </c:pt>
                <c:pt idx="444">
                  <c:v>40.975752477007347</c:v>
                </c:pt>
                <c:pt idx="445">
                  <c:v>40.99236979285503</c:v>
                </c:pt>
                <c:pt idx="446">
                  <c:v>40.995898769271385</c:v>
                </c:pt>
                <c:pt idx="447">
                  <c:v>41.021000919438521</c:v>
                </c:pt>
                <c:pt idx="448">
                  <c:v>41.084643843247974</c:v>
                </c:pt>
                <c:pt idx="449">
                  <c:v>41.120279292654544</c:v>
                </c:pt>
                <c:pt idx="450">
                  <c:v>41.144255965293986</c:v>
                </c:pt>
                <c:pt idx="451">
                  <c:v>41.207912575584587</c:v>
                </c:pt>
                <c:pt idx="452">
                  <c:v>41.232458199113161</c:v>
                </c:pt>
                <c:pt idx="453">
                  <c:v>41.225275774342606</c:v>
                </c:pt>
                <c:pt idx="454">
                  <c:v>41.26632838939701</c:v>
                </c:pt>
                <c:pt idx="455">
                  <c:v>41.328960549890567</c:v>
                </c:pt>
                <c:pt idx="456">
                  <c:v>41.346533384372215</c:v>
                </c:pt>
                <c:pt idx="457">
                  <c:v>41.352516182127999</c:v>
                </c:pt>
                <c:pt idx="458">
                  <c:v>41.362570601871489</c:v>
                </c:pt>
                <c:pt idx="459">
                  <c:v>41.399902392474367</c:v>
                </c:pt>
                <c:pt idx="460">
                  <c:v>41.424408648828582</c:v>
                </c:pt>
                <c:pt idx="461">
                  <c:v>41.466423675759849</c:v>
                </c:pt>
                <c:pt idx="462">
                  <c:v>41.524573903014982</c:v>
                </c:pt>
                <c:pt idx="463">
                  <c:v>41.523033258963842</c:v>
                </c:pt>
                <c:pt idx="464">
                  <c:v>41.548305268138499</c:v>
                </c:pt>
                <c:pt idx="465">
                  <c:v>41.750146752243765</c:v>
                </c:pt>
                <c:pt idx="466">
                  <c:v>41.844269879369165</c:v>
                </c:pt>
                <c:pt idx="467">
                  <c:v>41.818763869820962</c:v>
                </c:pt>
                <c:pt idx="468">
                  <c:v>41.790712485248164</c:v>
                </c:pt>
                <c:pt idx="469">
                  <c:v>41.823436031124643</c:v>
                </c:pt>
                <c:pt idx="470">
                  <c:v>41.886037187206782</c:v>
                </c:pt>
                <c:pt idx="471">
                  <c:v>41.8577406681177</c:v>
                </c:pt>
                <c:pt idx="472">
                  <c:v>41.848478057156825</c:v>
                </c:pt>
                <c:pt idx="473">
                  <c:v>41.893534465778622</c:v>
                </c:pt>
                <c:pt idx="474">
                  <c:v>41.884661514308135</c:v>
                </c:pt>
                <c:pt idx="475">
                  <c:v>41.89698418506228</c:v>
                </c:pt>
                <c:pt idx="476">
                  <c:v>41.939979256188728</c:v>
                </c:pt>
                <c:pt idx="477">
                  <c:v>41.892116145538864</c:v>
                </c:pt>
                <c:pt idx="478">
                  <c:v>41.909668193099947</c:v>
                </c:pt>
                <c:pt idx="479">
                  <c:v>41.895828381807995</c:v>
                </c:pt>
                <c:pt idx="480">
                  <c:v>41.984255690517188</c:v>
                </c:pt>
                <c:pt idx="481">
                  <c:v>41.986906400377592</c:v>
                </c:pt>
                <c:pt idx="482">
                  <c:v>42.002235214529755</c:v>
                </c:pt>
                <c:pt idx="483">
                  <c:v>41.92634851759945</c:v>
                </c:pt>
                <c:pt idx="484">
                  <c:v>42.020059150855126</c:v>
                </c:pt>
                <c:pt idx="485">
                  <c:v>41.972849338916511</c:v>
                </c:pt>
                <c:pt idx="486">
                  <c:v>41.991919365544376</c:v>
                </c:pt>
                <c:pt idx="487">
                  <c:v>42.029933313105587</c:v>
                </c:pt>
                <c:pt idx="488">
                  <c:v>42.05822999998049</c:v>
                </c:pt>
                <c:pt idx="489">
                  <c:v>41.990271775336524</c:v>
                </c:pt>
                <c:pt idx="490">
                  <c:v>42.06362117245277</c:v>
                </c:pt>
                <c:pt idx="491">
                  <c:v>42.083480916267398</c:v>
                </c:pt>
                <c:pt idx="492">
                  <c:v>42.04964565921091</c:v>
                </c:pt>
                <c:pt idx="493">
                  <c:v>42.048196114021394</c:v>
                </c:pt>
                <c:pt idx="494">
                  <c:v>42.092067751040858</c:v>
                </c:pt>
                <c:pt idx="495">
                  <c:v>42.114255896681776</c:v>
                </c:pt>
                <c:pt idx="496">
                  <c:v>42.110029046704071</c:v>
                </c:pt>
                <c:pt idx="497">
                  <c:v>42.118154594807017</c:v>
                </c:pt>
                <c:pt idx="498">
                  <c:v>42.130395030871213</c:v>
                </c:pt>
                <c:pt idx="499">
                  <c:v>42.16741703951849</c:v>
                </c:pt>
                <c:pt idx="500">
                  <c:v>42.175398653779062</c:v>
                </c:pt>
                <c:pt idx="501">
                  <c:v>42.1791032083757</c:v>
                </c:pt>
                <c:pt idx="502">
                  <c:v>42.198056297226742</c:v>
                </c:pt>
                <c:pt idx="503">
                  <c:v>42.264666818068534</c:v>
                </c:pt>
                <c:pt idx="504">
                  <c:v>42.263787973130093</c:v>
                </c:pt>
                <c:pt idx="505">
                  <c:v>42.247301802064726</c:v>
                </c:pt>
                <c:pt idx="506">
                  <c:v>42.252632272954465</c:v>
                </c:pt>
                <c:pt idx="507">
                  <c:v>42.29433673940229</c:v>
                </c:pt>
                <c:pt idx="508">
                  <c:v>42.285167741413971</c:v>
                </c:pt>
                <c:pt idx="509">
                  <c:v>42.287902191117972</c:v>
                </c:pt>
                <c:pt idx="510">
                  <c:v>42.305292423355084</c:v>
                </c:pt>
                <c:pt idx="511">
                  <c:v>42.284755230042471</c:v>
                </c:pt>
                <c:pt idx="512">
                  <c:v>42.295856233347813</c:v>
                </c:pt>
                <c:pt idx="513">
                  <c:v>42.2671209797195</c:v>
                </c:pt>
                <c:pt idx="514">
                  <c:v>42.325094728213827</c:v>
                </c:pt>
                <c:pt idx="515">
                  <c:v>42.310748066686095</c:v>
                </c:pt>
                <c:pt idx="516">
                  <c:v>42.278070466774118</c:v>
                </c:pt>
                <c:pt idx="517">
                  <c:v>42.321598981159923</c:v>
                </c:pt>
                <c:pt idx="518">
                  <c:v>42.323809481183396</c:v>
                </c:pt>
                <c:pt idx="519">
                  <c:v>42.336911747017503</c:v>
                </c:pt>
                <c:pt idx="520">
                  <c:v>42.327269415407855</c:v>
                </c:pt>
                <c:pt idx="521">
                  <c:v>42.370271338944264</c:v>
                </c:pt>
                <c:pt idx="522">
                  <c:v>42.340390773885019</c:v>
                </c:pt>
                <c:pt idx="523">
                  <c:v>42.365561067035891</c:v>
                </c:pt>
                <c:pt idx="524">
                  <c:v>42.407364859039191</c:v>
                </c:pt>
                <c:pt idx="525">
                  <c:v>42.39515492023348</c:v>
                </c:pt>
                <c:pt idx="526">
                  <c:v>42.416511176472703</c:v>
                </c:pt>
                <c:pt idx="527">
                  <c:v>42.426051660224971</c:v>
                </c:pt>
                <c:pt idx="528">
                  <c:v>42.482520743783653</c:v>
                </c:pt>
                <c:pt idx="529">
                  <c:v>42.51019477844649</c:v>
                </c:pt>
                <c:pt idx="530">
                  <c:v>42.46506135903244</c:v>
                </c:pt>
                <c:pt idx="531">
                  <c:v>42.51669410471542</c:v>
                </c:pt>
                <c:pt idx="532">
                  <c:v>42.464479078405745</c:v>
                </c:pt>
                <c:pt idx="533">
                  <c:v>42.488951134774574</c:v>
                </c:pt>
                <c:pt idx="534">
                  <c:v>42.438696803918909</c:v>
                </c:pt>
                <c:pt idx="535">
                  <c:v>42.502295712475537</c:v>
                </c:pt>
                <c:pt idx="536">
                  <c:v>42.536272634947622</c:v>
                </c:pt>
                <c:pt idx="537">
                  <c:v>42.312805756666812</c:v>
                </c:pt>
                <c:pt idx="538">
                  <c:v>42.274357257750836</c:v>
                </c:pt>
                <c:pt idx="539">
                  <c:v>42.259376836124474</c:v>
                </c:pt>
                <c:pt idx="540">
                  <c:v>42.234696462432034</c:v>
                </c:pt>
                <c:pt idx="541">
                  <c:v>42.273517230885943</c:v>
                </c:pt>
                <c:pt idx="542">
                  <c:v>42.271769623121116</c:v>
                </c:pt>
                <c:pt idx="543">
                  <c:v>42.244014991347093</c:v>
                </c:pt>
                <c:pt idx="544">
                  <c:v>42.30118157286455</c:v>
                </c:pt>
                <c:pt idx="545">
                  <c:v>42.347513349481844</c:v>
                </c:pt>
                <c:pt idx="546">
                  <c:v>42.361535000621025</c:v>
                </c:pt>
                <c:pt idx="547">
                  <c:v>42.355602648204872</c:v>
                </c:pt>
                <c:pt idx="548">
                  <c:v>42.392927630506165</c:v>
                </c:pt>
                <c:pt idx="549">
                  <c:v>42.472766017829379</c:v>
                </c:pt>
                <c:pt idx="550">
                  <c:v>42.439172221500215</c:v>
                </c:pt>
                <c:pt idx="551">
                  <c:v>42.471565304560926</c:v>
                </c:pt>
                <c:pt idx="552">
                  <c:v>42.470724266338827</c:v>
                </c:pt>
                <c:pt idx="553">
                  <c:v>42.47012900288864</c:v>
                </c:pt>
                <c:pt idx="554">
                  <c:v>42.447809423862324</c:v>
                </c:pt>
                <c:pt idx="555">
                  <c:v>42.480271465974262</c:v>
                </c:pt>
                <c:pt idx="556">
                  <c:v>42.467185171397524</c:v>
                </c:pt>
                <c:pt idx="557">
                  <c:v>42.411235680987637</c:v>
                </c:pt>
                <c:pt idx="558">
                  <c:v>42.517787550381556</c:v>
                </c:pt>
                <c:pt idx="559">
                  <c:v>42.653294315247273</c:v>
                </c:pt>
                <c:pt idx="560">
                  <c:v>42.664701383096713</c:v>
                </c:pt>
                <c:pt idx="561">
                  <c:v>42.635127264871869</c:v>
                </c:pt>
                <c:pt idx="562">
                  <c:v>42.451511214142613</c:v>
                </c:pt>
                <c:pt idx="563">
                  <c:v>42.496572662474712</c:v>
                </c:pt>
                <c:pt idx="564">
                  <c:v>42.491446658721379</c:v>
                </c:pt>
                <c:pt idx="565">
                  <c:v>42.383535168250013</c:v>
                </c:pt>
                <c:pt idx="566">
                  <c:v>42.355546439734972</c:v>
                </c:pt>
                <c:pt idx="567">
                  <c:v>42.326057711960992</c:v>
                </c:pt>
                <c:pt idx="568">
                  <c:v>42.345173628282652</c:v>
                </c:pt>
                <c:pt idx="569">
                  <c:v>42.333831747212649</c:v>
                </c:pt>
                <c:pt idx="570">
                  <c:v>42.309073286988529</c:v>
                </c:pt>
                <c:pt idx="571">
                  <c:v>42.32686111826677</c:v>
                </c:pt>
                <c:pt idx="572">
                  <c:v>42.303066082121731</c:v>
                </c:pt>
                <c:pt idx="573">
                  <c:v>42.347502711228159</c:v>
                </c:pt>
                <c:pt idx="574">
                  <c:v>42.353512773520059</c:v>
                </c:pt>
                <c:pt idx="575">
                  <c:v>42.532182226683496</c:v>
                </c:pt>
                <c:pt idx="576">
                  <c:v>42.428935724402869</c:v>
                </c:pt>
                <c:pt idx="577">
                  <c:v>42.430338822675687</c:v>
                </c:pt>
                <c:pt idx="578">
                  <c:v>42.425523011996326</c:v>
                </c:pt>
                <c:pt idx="579">
                  <c:v>42.432434954348835</c:v>
                </c:pt>
                <c:pt idx="580">
                  <c:v>42.423721530452021</c:v>
                </c:pt>
                <c:pt idx="581">
                  <c:v>42.427225645546621</c:v>
                </c:pt>
                <c:pt idx="582">
                  <c:v>42.402640790550095</c:v>
                </c:pt>
                <c:pt idx="583">
                  <c:v>42.420477131805811</c:v>
                </c:pt>
                <c:pt idx="584">
                  <c:v>42.415789296801861</c:v>
                </c:pt>
                <c:pt idx="585">
                  <c:v>42.406528201909879</c:v>
                </c:pt>
                <c:pt idx="586">
                  <c:v>42.393457996662768</c:v>
                </c:pt>
                <c:pt idx="587">
                  <c:v>42.409298738427104</c:v>
                </c:pt>
                <c:pt idx="588">
                  <c:v>42.379390324293212</c:v>
                </c:pt>
                <c:pt idx="589">
                  <c:v>42.470592048246601</c:v>
                </c:pt>
                <c:pt idx="590">
                  <c:v>42.395851275639131</c:v>
                </c:pt>
                <c:pt idx="591">
                  <c:v>42.393646541954752</c:v>
                </c:pt>
                <c:pt idx="592">
                  <c:v>42.361435531385787</c:v>
                </c:pt>
                <c:pt idx="593">
                  <c:v>42.336036667357952</c:v>
                </c:pt>
                <c:pt idx="594">
                  <c:v>42.306983990607691</c:v>
                </c:pt>
                <c:pt idx="595">
                  <c:v>42.331236525459801</c:v>
                </c:pt>
                <c:pt idx="596">
                  <c:v>42.324596716811925</c:v>
                </c:pt>
                <c:pt idx="597">
                  <c:v>42.314662762574649</c:v>
                </c:pt>
                <c:pt idx="598">
                  <c:v>42.321968599479263</c:v>
                </c:pt>
                <c:pt idx="599">
                  <c:v>42.320455802139435</c:v>
                </c:pt>
                <c:pt idx="600">
                  <c:v>42.380522130031871</c:v>
                </c:pt>
                <c:pt idx="601">
                  <c:v>42.557567059712241</c:v>
                </c:pt>
                <c:pt idx="602">
                  <c:v>42.525854864323975</c:v>
                </c:pt>
                <c:pt idx="603">
                  <c:v>42.549860234556036</c:v>
                </c:pt>
                <c:pt idx="604">
                  <c:v>42.552529179246108</c:v>
                </c:pt>
                <c:pt idx="605">
                  <c:v>42.379610348176108</c:v>
                </c:pt>
                <c:pt idx="606">
                  <c:v>42.342892316238803</c:v>
                </c:pt>
                <c:pt idx="607">
                  <c:v>42.319011784478398</c:v>
                </c:pt>
                <c:pt idx="608">
                  <c:v>42.308016589963877</c:v>
                </c:pt>
                <c:pt idx="609">
                  <c:v>42.299050584559915</c:v>
                </c:pt>
                <c:pt idx="610">
                  <c:v>42.249802897708598</c:v>
                </c:pt>
                <c:pt idx="611">
                  <c:v>42.30338250702124</c:v>
                </c:pt>
                <c:pt idx="612">
                  <c:v>42.266466634520704</c:v>
                </c:pt>
                <c:pt idx="613">
                  <c:v>42.237479884933791</c:v>
                </c:pt>
                <c:pt idx="614">
                  <c:v>42.25297340163727</c:v>
                </c:pt>
                <c:pt idx="615">
                  <c:v>42.273896704182633</c:v>
                </c:pt>
                <c:pt idx="616">
                  <c:v>42.297101243316526</c:v>
                </c:pt>
                <c:pt idx="617">
                  <c:v>42.270920053644666</c:v>
                </c:pt>
                <c:pt idx="618">
                  <c:v>42.36871433086683</c:v>
                </c:pt>
                <c:pt idx="619">
                  <c:v>42.3162229383314</c:v>
                </c:pt>
                <c:pt idx="620">
                  <c:v>42.459682601841131</c:v>
                </c:pt>
                <c:pt idx="621">
                  <c:v>42.522560821422076</c:v>
                </c:pt>
                <c:pt idx="622">
                  <c:v>42.547376420054654</c:v>
                </c:pt>
                <c:pt idx="623">
                  <c:v>42.550408330500076</c:v>
                </c:pt>
                <c:pt idx="624">
                  <c:v>42.444435538590277</c:v>
                </c:pt>
                <c:pt idx="625">
                  <c:v>42.363024156131146</c:v>
                </c:pt>
                <c:pt idx="626">
                  <c:v>42.316835003241302</c:v>
                </c:pt>
                <c:pt idx="627">
                  <c:v>42.289027060335187</c:v>
                </c:pt>
                <c:pt idx="628">
                  <c:v>42.30517192168309</c:v>
                </c:pt>
                <c:pt idx="629">
                  <c:v>42.304149417783705</c:v>
                </c:pt>
                <c:pt idx="630">
                  <c:v>42.271675780932874</c:v>
                </c:pt>
                <c:pt idx="631">
                  <c:v>42.284765158824413</c:v>
                </c:pt>
                <c:pt idx="632">
                  <c:v>42.401479796435872</c:v>
                </c:pt>
                <c:pt idx="633">
                  <c:v>42.491713793965282</c:v>
                </c:pt>
                <c:pt idx="634">
                  <c:v>42.466773770109064</c:v>
                </c:pt>
                <c:pt idx="635">
                  <c:v>42.5468340047751</c:v>
                </c:pt>
                <c:pt idx="636">
                  <c:v>42.547146299571267</c:v>
                </c:pt>
                <c:pt idx="637">
                  <c:v>42.531564269999201</c:v>
                </c:pt>
                <c:pt idx="638">
                  <c:v>42.574946992176969</c:v>
                </c:pt>
                <c:pt idx="639">
                  <c:v>42.606648038997193</c:v>
                </c:pt>
                <c:pt idx="640">
                  <c:v>42.577190011070314</c:v>
                </c:pt>
                <c:pt idx="641">
                  <c:v>42.572833358217551</c:v>
                </c:pt>
                <c:pt idx="642">
                  <c:v>42.568276278557327</c:v>
                </c:pt>
                <c:pt idx="643">
                  <c:v>42.584738675839404</c:v>
                </c:pt>
                <c:pt idx="644">
                  <c:v>42.590688721013805</c:v>
                </c:pt>
                <c:pt idx="645">
                  <c:v>42.537771372168066</c:v>
                </c:pt>
                <c:pt idx="646">
                  <c:v>42.560811310075628</c:v>
                </c:pt>
                <c:pt idx="647">
                  <c:v>42.610196081226341</c:v>
                </c:pt>
                <c:pt idx="648">
                  <c:v>42.602697905207556</c:v>
                </c:pt>
                <c:pt idx="649">
                  <c:v>42.656339600573332</c:v>
                </c:pt>
                <c:pt idx="650">
                  <c:v>42.626517365246016</c:v>
                </c:pt>
                <c:pt idx="651">
                  <c:v>42.665500334486858</c:v>
                </c:pt>
                <c:pt idx="652">
                  <c:v>42.723007081476219</c:v>
                </c:pt>
                <c:pt idx="653">
                  <c:v>42.527665751369675</c:v>
                </c:pt>
                <c:pt idx="654">
                  <c:v>42.714816166699258</c:v>
                </c:pt>
                <c:pt idx="655">
                  <c:v>42.69017513152388</c:v>
                </c:pt>
                <c:pt idx="656">
                  <c:v>42.783489617552263</c:v>
                </c:pt>
                <c:pt idx="657">
                  <c:v>42.747062092873222</c:v>
                </c:pt>
                <c:pt idx="658">
                  <c:v>42.729102758097682</c:v>
                </c:pt>
                <c:pt idx="659">
                  <c:v>42.723305408768368</c:v>
                </c:pt>
                <c:pt idx="660">
                  <c:v>42.737585164802098</c:v>
                </c:pt>
                <c:pt idx="661">
                  <c:v>42.758019804302123</c:v>
                </c:pt>
                <c:pt idx="662">
                  <c:v>42.779980220751774</c:v>
                </c:pt>
                <c:pt idx="663">
                  <c:v>42.837492834236961</c:v>
                </c:pt>
                <c:pt idx="664">
                  <c:v>42.796996522167738</c:v>
                </c:pt>
                <c:pt idx="665">
                  <c:v>42.83349616578608</c:v>
                </c:pt>
                <c:pt idx="666">
                  <c:v>42.86221352194746</c:v>
                </c:pt>
                <c:pt idx="667">
                  <c:v>42.88268821632294</c:v>
                </c:pt>
                <c:pt idx="668">
                  <c:v>42.879015578650097</c:v>
                </c:pt>
                <c:pt idx="669">
                  <c:v>42.872096518984783</c:v>
                </c:pt>
                <c:pt idx="670">
                  <c:v>42.901354248452016</c:v>
                </c:pt>
                <c:pt idx="671">
                  <c:v>42.915661795586146</c:v>
                </c:pt>
                <c:pt idx="672">
                  <c:v>42.888206780664667</c:v>
                </c:pt>
                <c:pt idx="673">
                  <c:v>42.882953623418096</c:v>
                </c:pt>
                <c:pt idx="674">
                  <c:v>42.863716533293569</c:v>
                </c:pt>
                <c:pt idx="675">
                  <c:v>42.855930915882965</c:v>
                </c:pt>
                <c:pt idx="676">
                  <c:v>42.856591488682078</c:v>
                </c:pt>
                <c:pt idx="677">
                  <c:v>42.830062604491509</c:v>
                </c:pt>
                <c:pt idx="678">
                  <c:v>42.809878517666199</c:v>
                </c:pt>
                <c:pt idx="679">
                  <c:v>42.796743783860073</c:v>
                </c:pt>
                <c:pt idx="680">
                  <c:v>42.774898298924519</c:v>
                </c:pt>
                <c:pt idx="681">
                  <c:v>42.807321654784197</c:v>
                </c:pt>
                <c:pt idx="682">
                  <c:v>42.776477172410495</c:v>
                </c:pt>
                <c:pt idx="683">
                  <c:v>42.767070455261198</c:v>
                </c:pt>
                <c:pt idx="684">
                  <c:v>42.747802776705022</c:v>
                </c:pt>
                <c:pt idx="685">
                  <c:v>42.744062412927612</c:v>
                </c:pt>
                <c:pt idx="686">
                  <c:v>42.725740316977252</c:v>
                </c:pt>
                <c:pt idx="687">
                  <c:v>42.682396551448733</c:v>
                </c:pt>
                <c:pt idx="688">
                  <c:v>42.679217853247522</c:v>
                </c:pt>
                <c:pt idx="689">
                  <c:v>42.666571848746393</c:v>
                </c:pt>
                <c:pt idx="690">
                  <c:v>42.634883043688816</c:v>
                </c:pt>
                <c:pt idx="691">
                  <c:v>42.590393209873469</c:v>
                </c:pt>
                <c:pt idx="692">
                  <c:v>42.593709589095454</c:v>
                </c:pt>
                <c:pt idx="693">
                  <c:v>42.588370262416099</c:v>
                </c:pt>
                <c:pt idx="694">
                  <c:v>42.5718866063484</c:v>
                </c:pt>
                <c:pt idx="695">
                  <c:v>42.557077236786384</c:v>
                </c:pt>
                <c:pt idx="696">
                  <c:v>42.557020908485036</c:v>
                </c:pt>
                <c:pt idx="697">
                  <c:v>42.557900742408393</c:v>
                </c:pt>
                <c:pt idx="698">
                  <c:v>42.539786361222653</c:v>
                </c:pt>
                <c:pt idx="699">
                  <c:v>42.531219497959896</c:v>
                </c:pt>
                <c:pt idx="700">
                  <c:v>42.48743955072031</c:v>
                </c:pt>
                <c:pt idx="701">
                  <c:v>42.5192910530088</c:v>
                </c:pt>
                <c:pt idx="702">
                  <c:v>42.505467803845555</c:v>
                </c:pt>
                <c:pt idx="703">
                  <c:v>42.464482295076152</c:v>
                </c:pt>
                <c:pt idx="704">
                  <c:v>42.455155259549386</c:v>
                </c:pt>
                <c:pt idx="705">
                  <c:v>42.439292152532083</c:v>
                </c:pt>
                <c:pt idx="706">
                  <c:v>42.452386550707267</c:v>
                </c:pt>
                <c:pt idx="707">
                  <c:v>42.419609102282593</c:v>
                </c:pt>
                <c:pt idx="708">
                  <c:v>42.409374078558706</c:v>
                </c:pt>
                <c:pt idx="709">
                  <c:v>42.407682107984087</c:v>
                </c:pt>
                <c:pt idx="710">
                  <c:v>42.432783038396053</c:v>
                </c:pt>
                <c:pt idx="711">
                  <c:v>42.377179166398427</c:v>
                </c:pt>
                <c:pt idx="712">
                  <c:v>42.428885820809967</c:v>
                </c:pt>
                <c:pt idx="713">
                  <c:v>42.414915870436829</c:v>
                </c:pt>
                <c:pt idx="714">
                  <c:v>42.360208263375313</c:v>
                </c:pt>
                <c:pt idx="715">
                  <c:v>42.393412339319319</c:v>
                </c:pt>
                <c:pt idx="716">
                  <c:v>42.364431066116495</c:v>
                </c:pt>
                <c:pt idx="717">
                  <c:v>42.343839603546158</c:v>
                </c:pt>
                <c:pt idx="718">
                  <c:v>42.325397016821434</c:v>
                </c:pt>
                <c:pt idx="719">
                  <c:v>42.32459280620813</c:v>
                </c:pt>
                <c:pt idx="720">
                  <c:v>42.331803091368144</c:v>
                </c:pt>
                <c:pt idx="721">
                  <c:v>42.333202951731153</c:v>
                </c:pt>
                <c:pt idx="722">
                  <c:v>42.295376519030619</c:v>
                </c:pt>
                <c:pt idx="723">
                  <c:v>42.316652597602939</c:v>
                </c:pt>
                <c:pt idx="724">
                  <c:v>42.288121050544206</c:v>
                </c:pt>
                <c:pt idx="725">
                  <c:v>42.372219156798295</c:v>
                </c:pt>
                <c:pt idx="726">
                  <c:v>42.27725074702046</c:v>
                </c:pt>
                <c:pt idx="727">
                  <c:v>42.297133633349198</c:v>
                </c:pt>
                <c:pt idx="728">
                  <c:v>42.254404915450195</c:v>
                </c:pt>
                <c:pt idx="729">
                  <c:v>42.243909271240412</c:v>
                </c:pt>
                <c:pt idx="730">
                  <c:v>42.2711754587557</c:v>
                </c:pt>
                <c:pt idx="731">
                  <c:v>42.249731302546181</c:v>
                </c:pt>
                <c:pt idx="732">
                  <c:v>42.266208137431221</c:v>
                </c:pt>
                <c:pt idx="733">
                  <c:v>42.246927897018018</c:v>
                </c:pt>
                <c:pt idx="734">
                  <c:v>42.261059645685144</c:v>
                </c:pt>
                <c:pt idx="735">
                  <c:v>42.242671209600935</c:v>
                </c:pt>
                <c:pt idx="736">
                  <c:v>42.271223316909648</c:v>
                </c:pt>
                <c:pt idx="737">
                  <c:v>42.260126715189784</c:v>
                </c:pt>
                <c:pt idx="738">
                  <c:v>42.26590693530494</c:v>
                </c:pt>
                <c:pt idx="739">
                  <c:v>42.217535966784332</c:v>
                </c:pt>
                <c:pt idx="740">
                  <c:v>42.216072447352751</c:v>
                </c:pt>
                <c:pt idx="741">
                  <c:v>42.215060491102172</c:v>
                </c:pt>
                <c:pt idx="742">
                  <c:v>42.190971238585945</c:v>
                </c:pt>
                <c:pt idx="743">
                  <c:v>42.164977115536551</c:v>
                </c:pt>
                <c:pt idx="744">
                  <c:v>42.151512417957747</c:v>
                </c:pt>
                <c:pt idx="745">
                  <c:v>42.157952775920783</c:v>
                </c:pt>
                <c:pt idx="746">
                  <c:v>42.157960948894448</c:v>
                </c:pt>
                <c:pt idx="747">
                  <c:v>42.159339895504864</c:v>
                </c:pt>
                <c:pt idx="748">
                  <c:v>42.061934035176726</c:v>
                </c:pt>
                <c:pt idx="749">
                  <c:v>42.050386626866484</c:v>
                </c:pt>
                <c:pt idx="750">
                  <c:v>42.015330622044033</c:v>
                </c:pt>
                <c:pt idx="751">
                  <c:v>41.944552948343947</c:v>
                </c:pt>
                <c:pt idx="752">
                  <c:v>41.913126796637933</c:v>
                </c:pt>
                <c:pt idx="753">
                  <c:v>41.867847561334322</c:v>
                </c:pt>
                <c:pt idx="754">
                  <c:v>41.813634009359802</c:v>
                </c:pt>
                <c:pt idx="755">
                  <c:v>41.779070804438561</c:v>
                </c:pt>
                <c:pt idx="756">
                  <c:v>41.747501225696311</c:v>
                </c:pt>
                <c:pt idx="757">
                  <c:v>41.726156480219501</c:v>
                </c:pt>
                <c:pt idx="758">
                  <c:v>41.702761587022565</c:v>
                </c:pt>
                <c:pt idx="759">
                  <c:v>41.693991580480962</c:v>
                </c:pt>
                <c:pt idx="760">
                  <c:v>41.686191318910957</c:v>
                </c:pt>
                <c:pt idx="761">
                  <c:v>41.694110313812971</c:v>
                </c:pt>
                <c:pt idx="762">
                  <c:v>41.682831152605551</c:v>
                </c:pt>
                <c:pt idx="763">
                  <c:v>41.689923277193877</c:v>
                </c:pt>
                <c:pt idx="764">
                  <c:v>41.693108346911771</c:v>
                </c:pt>
                <c:pt idx="765">
                  <c:v>41.700737018796303</c:v>
                </c:pt>
                <c:pt idx="766">
                  <c:v>41.692290989080391</c:v>
                </c:pt>
                <c:pt idx="767">
                  <c:v>41.698900458208698</c:v>
                </c:pt>
                <c:pt idx="768">
                  <c:v>41.714189712376026</c:v>
                </c:pt>
                <c:pt idx="769">
                  <c:v>41.69869220698093</c:v>
                </c:pt>
                <c:pt idx="770">
                  <c:v>41.688490671993023</c:v>
                </c:pt>
                <c:pt idx="771">
                  <c:v>41.684835606570395</c:v>
                </c:pt>
                <c:pt idx="772">
                  <c:v>41.682808705391729</c:v>
                </c:pt>
                <c:pt idx="773">
                  <c:v>41.673405643116304</c:v>
                </c:pt>
                <c:pt idx="774">
                  <c:v>41.667616665852002</c:v>
                </c:pt>
                <c:pt idx="775">
                  <c:v>41.645201727417444</c:v>
                </c:pt>
                <c:pt idx="776">
                  <c:v>41.626875340740966</c:v>
                </c:pt>
                <c:pt idx="777">
                  <c:v>41.595542720454453</c:v>
                </c:pt>
                <c:pt idx="778">
                  <c:v>41.56851473659102</c:v>
                </c:pt>
                <c:pt idx="779">
                  <c:v>41.534352868387103</c:v>
                </c:pt>
                <c:pt idx="780">
                  <c:v>41.510479588483996</c:v>
                </c:pt>
                <c:pt idx="781">
                  <c:v>41.475667072922171</c:v>
                </c:pt>
                <c:pt idx="782">
                  <c:v>41.420412555272563</c:v>
                </c:pt>
                <c:pt idx="783">
                  <c:v>41.372540394294155</c:v>
                </c:pt>
                <c:pt idx="784">
                  <c:v>41.311824982971423</c:v>
                </c:pt>
                <c:pt idx="785">
                  <c:v>41.25260731554922</c:v>
                </c:pt>
                <c:pt idx="786">
                  <c:v>41.16734258782612</c:v>
                </c:pt>
                <c:pt idx="787">
                  <c:v>41.106205211431103</c:v>
                </c:pt>
                <c:pt idx="788">
                  <c:v>41.042695937656973</c:v>
                </c:pt>
                <c:pt idx="789">
                  <c:v>40.813963387016209</c:v>
                </c:pt>
                <c:pt idx="790">
                  <c:v>40.748986903065585</c:v>
                </c:pt>
                <c:pt idx="791">
                  <c:v>40.684836451377251</c:v>
                </c:pt>
                <c:pt idx="792">
                  <c:v>40.71573876866222</c:v>
                </c:pt>
                <c:pt idx="793">
                  <c:v>40.561565064767727</c:v>
                </c:pt>
                <c:pt idx="794">
                  <c:v>40.467286154026304</c:v>
                </c:pt>
                <c:pt idx="795">
                  <c:v>40.40355753701126</c:v>
                </c:pt>
                <c:pt idx="796">
                  <c:v>40.321947422645131</c:v>
                </c:pt>
                <c:pt idx="797">
                  <c:v>40.258602943093976</c:v>
                </c:pt>
                <c:pt idx="798">
                  <c:v>40.204601843709803</c:v>
                </c:pt>
                <c:pt idx="799">
                  <c:v>40.129079030646437</c:v>
                </c:pt>
                <c:pt idx="800">
                  <c:v>40.062533100434905</c:v>
                </c:pt>
                <c:pt idx="801">
                  <c:v>39.99415755937023</c:v>
                </c:pt>
                <c:pt idx="802">
                  <c:v>39.920143423631799</c:v>
                </c:pt>
                <c:pt idx="803">
                  <c:v>39.851969818705037</c:v>
                </c:pt>
                <c:pt idx="804">
                  <c:v>39.75720036621</c:v>
                </c:pt>
                <c:pt idx="805">
                  <c:v>39.680816376583152</c:v>
                </c:pt>
                <c:pt idx="806">
                  <c:v>39.608651958643634</c:v>
                </c:pt>
                <c:pt idx="807">
                  <c:v>39.506242077256218</c:v>
                </c:pt>
                <c:pt idx="808">
                  <c:v>39.437920831366689</c:v>
                </c:pt>
                <c:pt idx="809">
                  <c:v>39.369559977023698</c:v>
                </c:pt>
                <c:pt idx="810">
                  <c:v>39.283210000158128</c:v>
                </c:pt>
                <c:pt idx="811">
                  <c:v>39.211658926783258</c:v>
                </c:pt>
                <c:pt idx="812">
                  <c:v>39.141575432115957</c:v>
                </c:pt>
                <c:pt idx="813">
                  <c:v>39.069715639076286</c:v>
                </c:pt>
                <c:pt idx="814">
                  <c:v>38.963822719287514</c:v>
                </c:pt>
                <c:pt idx="815">
                  <c:v>38.911423406838374</c:v>
                </c:pt>
                <c:pt idx="816">
                  <c:v>38.864254830652087</c:v>
                </c:pt>
                <c:pt idx="817">
                  <c:v>38.795402726694881</c:v>
                </c:pt>
                <c:pt idx="818">
                  <c:v>38.716514333238301</c:v>
                </c:pt>
                <c:pt idx="819">
                  <c:v>38.650002434786664</c:v>
                </c:pt>
                <c:pt idx="820">
                  <c:v>38.582447664976328</c:v>
                </c:pt>
                <c:pt idx="821">
                  <c:v>38.500115320208756</c:v>
                </c:pt>
                <c:pt idx="822">
                  <c:v>38.426762242489367</c:v>
                </c:pt>
                <c:pt idx="823">
                  <c:v>38.373112871152962</c:v>
                </c:pt>
                <c:pt idx="824">
                  <c:v>38.314372710614592</c:v>
                </c:pt>
                <c:pt idx="825">
                  <c:v>38.233554165732848</c:v>
                </c:pt>
                <c:pt idx="826">
                  <c:v>38.166477350789343</c:v>
                </c:pt>
                <c:pt idx="827">
                  <c:v>38.101876473599681</c:v>
                </c:pt>
                <c:pt idx="828">
                  <c:v>38.047841828785835</c:v>
                </c:pt>
                <c:pt idx="829">
                  <c:v>37.968405255169309</c:v>
                </c:pt>
                <c:pt idx="830">
                  <c:v>37.892414342615318</c:v>
                </c:pt>
                <c:pt idx="831">
                  <c:v>37.84061507950797</c:v>
                </c:pt>
                <c:pt idx="832">
                  <c:v>37.765283357255171</c:v>
                </c:pt>
                <c:pt idx="833">
                  <c:v>37.70681510380966</c:v>
                </c:pt>
                <c:pt idx="834">
                  <c:v>37.614413964258013</c:v>
                </c:pt>
                <c:pt idx="835">
                  <c:v>37.559311053032488</c:v>
                </c:pt>
                <c:pt idx="836">
                  <c:v>37.475266857439301</c:v>
                </c:pt>
                <c:pt idx="837">
                  <c:v>37.427704190427846</c:v>
                </c:pt>
                <c:pt idx="838">
                  <c:v>37.355341376139293</c:v>
                </c:pt>
                <c:pt idx="839">
                  <c:v>37.274466486262881</c:v>
                </c:pt>
                <c:pt idx="840">
                  <c:v>37.223509843009658</c:v>
                </c:pt>
                <c:pt idx="841">
                  <c:v>37.172537742099024</c:v>
                </c:pt>
                <c:pt idx="842">
                  <c:v>37.114233175521967</c:v>
                </c:pt>
                <c:pt idx="843">
                  <c:v>37.047473317596491</c:v>
                </c:pt>
                <c:pt idx="844">
                  <c:v>36.979163942540644</c:v>
                </c:pt>
                <c:pt idx="845">
                  <c:v>36.9386822113267</c:v>
                </c:pt>
                <c:pt idx="846">
                  <c:v>36.884941948237099</c:v>
                </c:pt>
                <c:pt idx="847">
                  <c:v>36.829099742045649</c:v>
                </c:pt>
                <c:pt idx="848">
                  <c:v>36.779120337805807</c:v>
                </c:pt>
                <c:pt idx="849">
                  <c:v>36.722996353263618</c:v>
                </c:pt>
                <c:pt idx="850">
                  <c:v>36.666435045607592</c:v>
                </c:pt>
                <c:pt idx="851">
                  <c:v>36.621198888562873</c:v>
                </c:pt>
                <c:pt idx="852">
                  <c:v>36.561272102653128</c:v>
                </c:pt>
                <c:pt idx="853">
                  <c:v>36.519790458863362</c:v>
                </c:pt>
                <c:pt idx="854">
                  <c:v>36.456995462567917</c:v>
                </c:pt>
                <c:pt idx="855">
                  <c:v>36.411864558938923</c:v>
                </c:pt>
                <c:pt idx="856">
                  <c:v>36.347938738571244</c:v>
                </c:pt>
                <c:pt idx="857">
                  <c:v>36.301727496011523</c:v>
                </c:pt>
                <c:pt idx="858">
                  <c:v>36.237761288959192</c:v>
                </c:pt>
                <c:pt idx="859">
                  <c:v>36.185435213202688</c:v>
                </c:pt>
                <c:pt idx="860">
                  <c:v>36.135852339966782</c:v>
                </c:pt>
                <c:pt idx="861">
                  <c:v>36.075305052195077</c:v>
                </c:pt>
                <c:pt idx="862">
                  <c:v>36.018539275854238</c:v>
                </c:pt>
                <c:pt idx="863">
                  <c:v>35.969485763893253</c:v>
                </c:pt>
                <c:pt idx="864">
                  <c:v>35.878345866640473</c:v>
                </c:pt>
                <c:pt idx="865">
                  <c:v>35.822659788784833</c:v>
                </c:pt>
                <c:pt idx="866">
                  <c:v>35.771096049296744</c:v>
                </c:pt>
                <c:pt idx="867">
                  <c:v>35.715340599640953</c:v>
                </c:pt>
                <c:pt idx="868">
                  <c:v>35.671306989843231</c:v>
                </c:pt>
                <c:pt idx="869">
                  <c:v>35.587628602241942</c:v>
                </c:pt>
                <c:pt idx="870">
                  <c:v>35.553285942542246</c:v>
                </c:pt>
                <c:pt idx="871">
                  <c:v>35.485732331592828</c:v>
                </c:pt>
                <c:pt idx="872">
                  <c:v>35.439290134506827</c:v>
                </c:pt>
                <c:pt idx="873">
                  <c:v>35.373922199059749</c:v>
                </c:pt>
                <c:pt idx="874">
                  <c:v>35.326626486131794</c:v>
                </c:pt>
                <c:pt idx="875">
                  <c:v>35.292182585622136</c:v>
                </c:pt>
                <c:pt idx="876">
                  <c:v>35.228070926326517</c:v>
                </c:pt>
                <c:pt idx="877">
                  <c:v>35.156188681080231</c:v>
                </c:pt>
                <c:pt idx="878">
                  <c:v>35.128720380194608</c:v>
                </c:pt>
                <c:pt idx="879">
                  <c:v>35.081891187487855</c:v>
                </c:pt>
                <c:pt idx="880">
                  <c:v>35.041150454026017</c:v>
                </c:pt>
                <c:pt idx="881">
                  <c:v>34.977491046852684</c:v>
                </c:pt>
                <c:pt idx="882">
                  <c:v>34.95010735401825</c:v>
                </c:pt>
                <c:pt idx="883">
                  <c:v>34.914320274705496</c:v>
                </c:pt>
                <c:pt idx="884">
                  <c:v>34.865085862598015</c:v>
                </c:pt>
                <c:pt idx="885">
                  <c:v>34.814157523966003</c:v>
                </c:pt>
                <c:pt idx="886">
                  <c:v>34.777594263002477</c:v>
                </c:pt>
                <c:pt idx="887">
                  <c:v>34.734696783337618</c:v>
                </c:pt>
                <c:pt idx="888">
                  <c:v>34.686318365690738</c:v>
                </c:pt>
                <c:pt idx="889">
                  <c:v>34.630654350967859</c:v>
                </c:pt>
                <c:pt idx="890">
                  <c:v>34.588019718553603</c:v>
                </c:pt>
                <c:pt idx="891">
                  <c:v>34.522392493105698</c:v>
                </c:pt>
                <c:pt idx="892">
                  <c:v>34.475426516352137</c:v>
                </c:pt>
                <c:pt idx="893">
                  <c:v>34.4199040842946</c:v>
                </c:pt>
                <c:pt idx="894">
                  <c:v>34.388357665576983</c:v>
                </c:pt>
                <c:pt idx="895">
                  <c:v>34.323506092880692</c:v>
                </c:pt>
                <c:pt idx="896">
                  <c:v>34.253831217661883</c:v>
                </c:pt>
                <c:pt idx="897">
                  <c:v>34.206300864727986</c:v>
                </c:pt>
                <c:pt idx="898">
                  <c:v>34.172137109237198</c:v>
                </c:pt>
                <c:pt idx="899">
                  <c:v>34.108801573410553</c:v>
                </c:pt>
                <c:pt idx="900">
                  <c:v>34.069689423636142</c:v>
                </c:pt>
                <c:pt idx="901">
                  <c:v>34.0357303741213</c:v>
                </c:pt>
                <c:pt idx="902">
                  <c:v>33.988347048087405</c:v>
                </c:pt>
                <c:pt idx="903">
                  <c:v>33.950776823003146</c:v>
                </c:pt>
                <c:pt idx="904">
                  <c:v>33.911893868798103</c:v>
                </c:pt>
                <c:pt idx="905">
                  <c:v>33.876755567779213</c:v>
                </c:pt>
                <c:pt idx="906">
                  <c:v>33.832150908288639</c:v>
                </c:pt>
                <c:pt idx="907">
                  <c:v>33.796871693507427</c:v>
                </c:pt>
                <c:pt idx="908">
                  <c:v>33.738558711779362</c:v>
                </c:pt>
                <c:pt idx="909">
                  <c:v>33.708520898457202</c:v>
                </c:pt>
                <c:pt idx="910">
                  <c:v>33.654260735010489</c:v>
                </c:pt>
                <c:pt idx="911">
                  <c:v>33.622535264220808</c:v>
                </c:pt>
                <c:pt idx="912">
                  <c:v>33.611343276391665</c:v>
                </c:pt>
                <c:pt idx="913">
                  <c:v>33.564399423961</c:v>
                </c:pt>
                <c:pt idx="914">
                  <c:v>33.512169621904356</c:v>
                </c:pt>
                <c:pt idx="915">
                  <c:v>33.450472095748431</c:v>
                </c:pt>
                <c:pt idx="916">
                  <c:v>33.416172667731715</c:v>
                </c:pt>
                <c:pt idx="917">
                  <c:v>33.386813876706228</c:v>
                </c:pt>
                <c:pt idx="918">
                  <c:v>33.34322009474657</c:v>
                </c:pt>
                <c:pt idx="919">
                  <c:v>33.293070816359652</c:v>
                </c:pt>
                <c:pt idx="920">
                  <c:v>33.257762169358209</c:v>
                </c:pt>
                <c:pt idx="921">
                  <c:v>33.232125822568818</c:v>
                </c:pt>
                <c:pt idx="922">
                  <c:v>33.17804891939879</c:v>
                </c:pt>
                <c:pt idx="923">
                  <c:v>33.141994600436419</c:v>
                </c:pt>
                <c:pt idx="924">
                  <c:v>33.110887925299934</c:v>
                </c:pt>
                <c:pt idx="925">
                  <c:v>33.072903731481766</c:v>
                </c:pt>
                <c:pt idx="926">
                  <c:v>33.035108731755884</c:v>
                </c:pt>
                <c:pt idx="927">
                  <c:v>33.003481761620854</c:v>
                </c:pt>
                <c:pt idx="928">
                  <c:v>32.970394017523162</c:v>
                </c:pt>
                <c:pt idx="929">
                  <c:v>32.9378206442032</c:v>
                </c:pt>
                <c:pt idx="930">
                  <c:v>32.90167384643491</c:v>
                </c:pt>
                <c:pt idx="931">
                  <c:v>32.867476274606091</c:v>
                </c:pt>
                <c:pt idx="932">
                  <c:v>32.814518102207728</c:v>
                </c:pt>
                <c:pt idx="933">
                  <c:v>32.80777673519183</c:v>
                </c:pt>
                <c:pt idx="934">
                  <c:v>32.773480915344976</c:v>
                </c:pt>
                <c:pt idx="935">
                  <c:v>32.736005690556155</c:v>
                </c:pt>
                <c:pt idx="936">
                  <c:v>32.700437639776709</c:v>
                </c:pt>
                <c:pt idx="937">
                  <c:v>32.664851819320205</c:v>
                </c:pt>
                <c:pt idx="938">
                  <c:v>32.643153071927486</c:v>
                </c:pt>
                <c:pt idx="939">
                  <c:v>32.610243739611043</c:v>
                </c:pt>
                <c:pt idx="940">
                  <c:v>32.577512478997477</c:v>
                </c:pt>
                <c:pt idx="941">
                  <c:v>32.536849103744153</c:v>
                </c:pt>
                <c:pt idx="942">
                  <c:v>32.520276898415013</c:v>
                </c:pt>
                <c:pt idx="943">
                  <c:v>32.491033388719856</c:v>
                </c:pt>
                <c:pt idx="944">
                  <c:v>32.441312219928669</c:v>
                </c:pt>
                <c:pt idx="945">
                  <c:v>32.402247126632361</c:v>
                </c:pt>
                <c:pt idx="946">
                  <c:v>32.382217239410977</c:v>
                </c:pt>
                <c:pt idx="947">
                  <c:v>32.332396621477159</c:v>
                </c:pt>
                <c:pt idx="948">
                  <c:v>32.283425588961826</c:v>
                </c:pt>
                <c:pt idx="949">
                  <c:v>32.263070294413119</c:v>
                </c:pt>
                <c:pt idx="950">
                  <c:v>32.209973379914167</c:v>
                </c:pt>
                <c:pt idx="951">
                  <c:v>32.16752957503008</c:v>
                </c:pt>
                <c:pt idx="952">
                  <c:v>32.122576143467604</c:v>
                </c:pt>
                <c:pt idx="953">
                  <c:v>32.072456196573938</c:v>
                </c:pt>
                <c:pt idx="954">
                  <c:v>32.059099503587149</c:v>
                </c:pt>
                <c:pt idx="955">
                  <c:v>32.032327419139158</c:v>
                </c:pt>
                <c:pt idx="956">
                  <c:v>32.006755986535282</c:v>
                </c:pt>
                <c:pt idx="957">
                  <c:v>31.973547781303523</c:v>
                </c:pt>
                <c:pt idx="958">
                  <c:v>31.933165911518032</c:v>
                </c:pt>
                <c:pt idx="959">
                  <c:v>31.903426625962819</c:v>
                </c:pt>
                <c:pt idx="960">
                  <c:v>31.869622328477007</c:v>
                </c:pt>
                <c:pt idx="961">
                  <c:v>31.837402768099846</c:v>
                </c:pt>
                <c:pt idx="962">
                  <c:v>31.81018332175891</c:v>
                </c:pt>
                <c:pt idx="963">
                  <c:v>31.772999355944798</c:v>
                </c:pt>
                <c:pt idx="964">
                  <c:v>31.748105097049233</c:v>
                </c:pt>
                <c:pt idx="965">
                  <c:v>31.719044570680694</c:v>
                </c:pt>
                <c:pt idx="966">
                  <c:v>31.682921076957477</c:v>
                </c:pt>
                <c:pt idx="967">
                  <c:v>31.657352284633159</c:v>
                </c:pt>
                <c:pt idx="968">
                  <c:v>31.631152601593737</c:v>
                </c:pt>
                <c:pt idx="969">
                  <c:v>31.613245686944531</c:v>
                </c:pt>
                <c:pt idx="970">
                  <c:v>31.593789716340339</c:v>
                </c:pt>
                <c:pt idx="971">
                  <c:v>31.545264817358799</c:v>
                </c:pt>
                <c:pt idx="972">
                  <c:v>31.530900176245357</c:v>
                </c:pt>
                <c:pt idx="973">
                  <c:v>31.495969730573826</c:v>
                </c:pt>
                <c:pt idx="974">
                  <c:v>31.475683482453046</c:v>
                </c:pt>
                <c:pt idx="975">
                  <c:v>31.434998186897523</c:v>
                </c:pt>
                <c:pt idx="976">
                  <c:v>31.429596760091957</c:v>
                </c:pt>
                <c:pt idx="977">
                  <c:v>31.415638752531994</c:v>
                </c:pt>
                <c:pt idx="978">
                  <c:v>31.387784831087057</c:v>
                </c:pt>
                <c:pt idx="979">
                  <c:v>31.366477306790713</c:v>
                </c:pt>
                <c:pt idx="980">
                  <c:v>31.346891630165484</c:v>
                </c:pt>
                <c:pt idx="981">
                  <c:v>31.324931006427267</c:v>
                </c:pt>
                <c:pt idx="982">
                  <c:v>31.290093162107102</c:v>
                </c:pt>
                <c:pt idx="983">
                  <c:v>31.259724090611144</c:v>
                </c:pt>
                <c:pt idx="984">
                  <c:v>31.250317440869754</c:v>
                </c:pt>
                <c:pt idx="985">
                  <c:v>31.207317519642505</c:v>
                </c:pt>
                <c:pt idx="986">
                  <c:v>31.17297483084581</c:v>
                </c:pt>
                <c:pt idx="987">
                  <c:v>31.137282736044853</c:v>
                </c:pt>
                <c:pt idx="988">
                  <c:v>31.106282062179012</c:v>
                </c:pt>
                <c:pt idx="989">
                  <c:v>31.072240293913268</c:v>
                </c:pt>
                <c:pt idx="990">
                  <c:v>31.038514284380778</c:v>
                </c:pt>
                <c:pt idx="991">
                  <c:v>31.032606915540011</c:v>
                </c:pt>
                <c:pt idx="992">
                  <c:v>31.003084771653953</c:v>
                </c:pt>
                <c:pt idx="993">
                  <c:v>30.970835727913197</c:v>
                </c:pt>
                <c:pt idx="994">
                  <c:v>30.935829415372279</c:v>
                </c:pt>
                <c:pt idx="995">
                  <c:v>30.916170069795619</c:v>
                </c:pt>
                <c:pt idx="996">
                  <c:v>30.896776968551524</c:v>
                </c:pt>
                <c:pt idx="997">
                  <c:v>30.861252691660088</c:v>
                </c:pt>
                <c:pt idx="998">
                  <c:v>30.816513345532972</c:v>
                </c:pt>
                <c:pt idx="999">
                  <c:v>30.791500470753547</c:v>
                </c:pt>
                <c:pt idx="1000">
                  <c:v>30.765396567764917</c:v>
                </c:pt>
                <c:pt idx="1001">
                  <c:v>30.739080981800821</c:v>
                </c:pt>
                <c:pt idx="1002">
                  <c:v>30.716465329539442</c:v>
                </c:pt>
                <c:pt idx="1003">
                  <c:v>30.690553404291734</c:v>
                </c:pt>
                <c:pt idx="1004">
                  <c:v>30.658508282674305</c:v>
                </c:pt>
                <c:pt idx="1005">
                  <c:v>30.635188209968923</c:v>
                </c:pt>
                <c:pt idx="1006">
                  <c:v>30.62212083848744</c:v>
                </c:pt>
                <c:pt idx="1007">
                  <c:v>30.599374682868969</c:v>
                </c:pt>
                <c:pt idx="1008">
                  <c:v>30.570221656105087</c:v>
                </c:pt>
                <c:pt idx="1009">
                  <c:v>30.560370510438187</c:v>
                </c:pt>
                <c:pt idx="1010">
                  <c:v>30.548516441114206</c:v>
                </c:pt>
                <c:pt idx="1011">
                  <c:v>30.526614227036884</c:v>
                </c:pt>
                <c:pt idx="1012">
                  <c:v>30.503235796618238</c:v>
                </c:pt>
                <c:pt idx="1013">
                  <c:v>30.479785381450618</c:v>
                </c:pt>
                <c:pt idx="1014">
                  <c:v>30.438602557212349</c:v>
                </c:pt>
                <c:pt idx="1015">
                  <c:v>30.443116367341307</c:v>
                </c:pt>
                <c:pt idx="1016">
                  <c:v>30.41862693065185</c:v>
                </c:pt>
                <c:pt idx="1017">
                  <c:v>30.409966142080915</c:v>
                </c:pt>
                <c:pt idx="1018">
                  <c:v>30.383211368132635</c:v>
                </c:pt>
                <c:pt idx="1019">
                  <c:v>30.360068837048917</c:v>
                </c:pt>
                <c:pt idx="1020">
                  <c:v>30.314232988062287</c:v>
                </c:pt>
                <c:pt idx="1021">
                  <c:v>30.296525392857667</c:v>
                </c:pt>
                <c:pt idx="1022">
                  <c:v>30.292376741019627</c:v>
                </c:pt>
                <c:pt idx="1023">
                  <c:v>30.274061664164943</c:v>
                </c:pt>
                <c:pt idx="1024">
                  <c:v>30.264924086021068</c:v>
                </c:pt>
                <c:pt idx="1025">
                  <c:v>30.247940540590918</c:v>
                </c:pt>
                <c:pt idx="1026">
                  <c:v>30.226151830555349</c:v>
                </c:pt>
                <c:pt idx="1027">
                  <c:v>30.196924083014661</c:v>
                </c:pt>
                <c:pt idx="1028">
                  <c:v>30.173911474256972</c:v>
                </c:pt>
                <c:pt idx="1029">
                  <c:v>30.166575570168973</c:v>
                </c:pt>
                <c:pt idx="1030">
                  <c:v>30.143265920917091</c:v>
                </c:pt>
                <c:pt idx="1031">
                  <c:v>30.119691947478199</c:v>
                </c:pt>
                <c:pt idx="1032">
                  <c:v>30.102193989848111</c:v>
                </c:pt>
                <c:pt idx="1033">
                  <c:v>30.083650821574782</c:v>
                </c:pt>
                <c:pt idx="1034">
                  <c:v>30.064655173442912</c:v>
                </c:pt>
                <c:pt idx="1035">
                  <c:v>30.034972134959236</c:v>
                </c:pt>
                <c:pt idx="1036">
                  <c:v>30.017240342648787</c:v>
                </c:pt>
                <c:pt idx="1037">
                  <c:v>29.980042377733572</c:v>
                </c:pt>
                <c:pt idx="1038">
                  <c:v>29.951066893297337</c:v>
                </c:pt>
                <c:pt idx="1039">
                  <c:v>29.930298188057673</c:v>
                </c:pt>
                <c:pt idx="1040">
                  <c:v>29.906594776810984</c:v>
                </c:pt>
                <c:pt idx="1041">
                  <c:v>29.876889333267098</c:v>
                </c:pt>
                <c:pt idx="1042">
                  <c:v>29.834695981373692</c:v>
                </c:pt>
                <c:pt idx="1043">
                  <c:v>29.810418753006253</c:v>
                </c:pt>
                <c:pt idx="1044">
                  <c:v>29.784798052302627</c:v>
                </c:pt>
                <c:pt idx="1045">
                  <c:v>29.756725496312988</c:v>
                </c:pt>
                <c:pt idx="1046">
                  <c:v>29.736019932579261</c:v>
                </c:pt>
                <c:pt idx="1047">
                  <c:v>29.723721227281271</c:v>
                </c:pt>
                <c:pt idx="1048">
                  <c:v>29.6950440290526</c:v>
                </c:pt>
                <c:pt idx="1049">
                  <c:v>29.662142194509542</c:v>
                </c:pt>
                <c:pt idx="1050">
                  <c:v>29.648491192661236</c:v>
                </c:pt>
                <c:pt idx="1051">
                  <c:v>29.631903813471766</c:v>
                </c:pt>
                <c:pt idx="1052">
                  <c:v>29.616660743713766</c:v>
                </c:pt>
                <c:pt idx="1053">
                  <c:v>29.609370400723268</c:v>
                </c:pt>
                <c:pt idx="1054">
                  <c:v>29.593381349200023</c:v>
                </c:pt>
                <c:pt idx="1055">
                  <c:v>29.575878961701218</c:v>
                </c:pt>
                <c:pt idx="1056">
                  <c:v>29.555347648754317</c:v>
                </c:pt>
                <c:pt idx="1057">
                  <c:v>29.526774743571558</c:v>
                </c:pt>
                <c:pt idx="1058">
                  <c:v>29.512824503032046</c:v>
                </c:pt>
                <c:pt idx="1059">
                  <c:v>29.500232147240368</c:v>
                </c:pt>
                <c:pt idx="1060">
                  <c:v>29.485496755795808</c:v>
                </c:pt>
                <c:pt idx="1061">
                  <c:v>29.470155805428274</c:v>
                </c:pt>
                <c:pt idx="1062">
                  <c:v>29.459306996962304</c:v>
                </c:pt>
                <c:pt idx="1063">
                  <c:v>29.440473627625956</c:v>
                </c:pt>
                <c:pt idx="1064">
                  <c:v>29.380062428085299</c:v>
                </c:pt>
                <c:pt idx="1065">
                  <c:v>29.298145258446656</c:v>
                </c:pt>
                <c:pt idx="1066">
                  <c:v>29.2810645028568</c:v>
                </c:pt>
                <c:pt idx="1067">
                  <c:v>29.279343760304865</c:v>
                </c:pt>
                <c:pt idx="1068">
                  <c:v>29.268109963804068</c:v>
                </c:pt>
                <c:pt idx="1069">
                  <c:v>29.249880876182857</c:v>
                </c:pt>
                <c:pt idx="1070">
                  <c:v>29.214466276904734</c:v>
                </c:pt>
                <c:pt idx="1071">
                  <c:v>29.192887199181857</c:v>
                </c:pt>
                <c:pt idx="1072">
                  <c:v>29.17420131647232</c:v>
                </c:pt>
                <c:pt idx="1073">
                  <c:v>29.138671391243843</c:v>
                </c:pt>
                <c:pt idx="1074">
                  <c:v>29.032011741054973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Temps!$F$31</c:f>
              <c:strCache>
                <c:ptCount val="1"/>
                <c:pt idx="0">
                  <c:v>T_b2s3m5_in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Temps!$F$32:$F$1106</c:f>
              <c:numCache>
                <c:formatCode>0.00</c:formatCode>
                <c:ptCount val="1075"/>
                <c:pt idx="0">
                  <c:v>25.269936375273989</c:v>
                </c:pt>
                <c:pt idx="1">
                  <c:v>25.290737916697243</c:v>
                </c:pt>
                <c:pt idx="2">
                  <c:v>25.276859602046937</c:v>
                </c:pt>
                <c:pt idx="3">
                  <c:v>25.297277198951271</c:v>
                </c:pt>
                <c:pt idx="4">
                  <c:v>25.288873505850255</c:v>
                </c:pt>
                <c:pt idx="5">
                  <c:v>25.295136110098941</c:v>
                </c:pt>
                <c:pt idx="6">
                  <c:v>25.291756616800509</c:v>
                </c:pt>
                <c:pt idx="7">
                  <c:v>25.295192448288603</c:v>
                </c:pt>
                <c:pt idx="8">
                  <c:v>25.303516106279002</c:v>
                </c:pt>
                <c:pt idx="9">
                  <c:v>25.301508696547593</c:v>
                </c:pt>
                <c:pt idx="10">
                  <c:v>25.305379955716859</c:v>
                </c:pt>
                <c:pt idx="11">
                  <c:v>25.302305080739842</c:v>
                </c:pt>
                <c:pt idx="12">
                  <c:v>25.316293726224259</c:v>
                </c:pt>
                <c:pt idx="13">
                  <c:v>25.304615965751104</c:v>
                </c:pt>
                <c:pt idx="14">
                  <c:v>25.299312412657123</c:v>
                </c:pt>
                <c:pt idx="15">
                  <c:v>25.297416241609124</c:v>
                </c:pt>
                <c:pt idx="16">
                  <c:v>25.296807154394926</c:v>
                </c:pt>
                <c:pt idx="17">
                  <c:v>25.308445024882378</c:v>
                </c:pt>
                <c:pt idx="18">
                  <c:v>25.317418176893753</c:v>
                </c:pt>
                <c:pt idx="19">
                  <c:v>25.315161037706844</c:v>
                </c:pt>
                <c:pt idx="20">
                  <c:v>25.322201287144583</c:v>
                </c:pt>
                <c:pt idx="21">
                  <c:v>25.325936652259777</c:v>
                </c:pt>
                <c:pt idx="22">
                  <c:v>25.338858062081524</c:v>
                </c:pt>
                <c:pt idx="23">
                  <c:v>25.335752624056287</c:v>
                </c:pt>
                <c:pt idx="24">
                  <c:v>25.342457062228977</c:v>
                </c:pt>
                <c:pt idx="25">
                  <c:v>25.349522950285071</c:v>
                </c:pt>
                <c:pt idx="26">
                  <c:v>25.357294784276323</c:v>
                </c:pt>
                <c:pt idx="27">
                  <c:v>25.34801807803635</c:v>
                </c:pt>
                <c:pt idx="28">
                  <c:v>25.356125641103077</c:v>
                </c:pt>
                <c:pt idx="29">
                  <c:v>25.369923621997433</c:v>
                </c:pt>
                <c:pt idx="30">
                  <c:v>25.369254981769103</c:v>
                </c:pt>
                <c:pt idx="31">
                  <c:v>25.362056317804292</c:v>
                </c:pt>
                <c:pt idx="32">
                  <c:v>25.371718164140347</c:v>
                </c:pt>
                <c:pt idx="33">
                  <c:v>25.379518425869893</c:v>
                </c:pt>
                <c:pt idx="34">
                  <c:v>25.378901434116699</c:v>
                </c:pt>
                <c:pt idx="35">
                  <c:v>25.372691052248502</c:v>
                </c:pt>
                <c:pt idx="36">
                  <c:v>25.386398112781443</c:v>
                </c:pt>
                <c:pt idx="37">
                  <c:v>25.39373455908208</c:v>
                </c:pt>
                <c:pt idx="38">
                  <c:v>25.388515215064714</c:v>
                </c:pt>
                <c:pt idx="39">
                  <c:v>25.396301259746643</c:v>
                </c:pt>
                <c:pt idx="40">
                  <c:v>25.397403432596025</c:v>
                </c:pt>
                <c:pt idx="41">
                  <c:v>25.399815158679207</c:v>
                </c:pt>
                <c:pt idx="42">
                  <c:v>25.396476928851168</c:v>
                </c:pt>
                <c:pt idx="43">
                  <c:v>25.408327714931637</c:v>
                </c:pt>
                <c:pt idx="44">
                  <c:v>25.024284481754979</c:v>
                </c:pt>
                <c:pt idx="45">
                  <c:v>24.509185520031583</c:v>
                </c:pt>
                <c:pt idx="46">
                  <c:v>24.514368384623218</c:v>
                </c:pt>
                <c:pt idx="47">
                  <c:v>24.660852509614685</c:v>
                </c:pt>
                <c:pt idx="48">
                  <c:v>24.639344228799995</c:v>
                </c:pt>
                <c:pt idx="49">
                  <c:v>24.535856852856845</c:v>
                </c:pt>
                <c:pt idx="50">
                  <c:v>24.523414303791579</c:v>
                </c:pt>
                <c:pt idx="51">
                  <c:v>24.531477715639099</c:v>
                </c:pt>
                <c:pt idx="52">
                  <c:v>24.531778517487471</c:v>
                </c:pt>
                <c:pt idx="53">
                  <c:v>24.558880023660162</c:v>
                </c:pt>
                <c:pt idx="54">
                  <c:v>24.605445972950687</c:v>
                </c:pt>
                <c:pt idx="55">
                  <c:v>24.640393113393394</c:v>
                </c:pt>
                <c:pt idx="56">
                  <c:v>24.726643868272596</c:v>
                </c:pt>
                <c:pt idx="57">
                  <c:v>24.793511963500361</c:v>
                </c:pt>
                <c:pt idx="58">
                  <c:v>24.860808811147546</c:v>
                </c:pt>
                <c:pt idx="59">
                  <c:v>24.956516166097213</c:v>
                </c:pt>
                <c:pt idx="60">
                  <c:v>25.033787983677716</c:v>
                </c:pt>
                <c:pt idx="61">
                  <c:v>25.092544182999397</c:v>
                </c:pt>
                <c:pt idx="62">
                  <c:v>25.15759777829031</c:v>
                </c:pt>
                <c:pt idx="63">
                  <c:v>25.22288723466724</c:v>
                </c:pt>
                <c:pt idx="64">
                  <c:v>25.276588618901727</c:v>
                </c:pt>
                <c:pt idx="65">
                  <c:v>25.308880554165796</c:v>
                </c:pt>
                <c:pt idx="66">
                  <c:v>25.3438840307204</c:v>
                </c:pt>
                <c:pt idx="67">
                  <c:v>25.377870952307774</c:v>
                </c:pt>
                <c:pt idx="68">
                  <c:v>25.385660044236992</c:v>
                </c:pt>
                <c:pt idx="69">
                  <c:v>25.399353314448216</c:v>
                </c:pt>
                <c:pt idx="70">
                  <c:v>25.412799097202893</c:v>
                </c:pt>
                <c:pt idx="71">
                  <c:v>25.426767918385558</c:v>
                </c:pt>
                <c:pt idx="72">
                  <c:v>25.753893467470867</c:v>
                </c:pt>
                <c:pt idx="73">
                  <c:v>25.893462494000094</c:v>
                </c:pt>
                <c:pt idx="74">
                  <c:v>25.894920752963753</c:v>
                </c:pt>
                <c:pt idx="75">
                  <c:v>25.90107874482468</c:v>
                </c:pt>
                <c:pt idx="76">
                  <c:v>25.910123687255105</c:v>
                </c:pt>
                <c:pt idx="77">
                  <c:v>25.950795247078755</c:v>
                </c:pt>
                <c:pt idx="78">
                  <c:v>25.965151834532794</c:v>
                </c:pt>
                <c:pt idx="79">
                  <c:v>25.99599788683922</c:v>
                </c:pt>
                <c:pt idx="80">
                  <c:v>26.02505160353882</c:v>
                </c:pt>
                <c:pt idx="81">
                  <c:v>26.053907577924765</c:v>
                </c:pt>
                <c:pt idx="82">
                  <c:v>26.06493216363403</c:v>
                </c:pt>
                <c:pt idx="83">
                  <c:v>26.09532137526794</c:v>
                </c:pt>
                <c:pt idx="84">
                  <c:v>26.135745697383609</c:v>
                </c:pt>
                <c:pt idx="85">
                  <c:v>26.162745682445323</c:v>
                </c:pt>
                <c:pt idx="86">
                  <c:v>26.179203607597564</c:v>
                </c:pt>
                <c:pt idx="87">
                  <c:v>26.199245530254377</c:v>
                </c:pt>
                <c:pt idx="88">
                  <c:v>26.239269307584895</c:v>
                </c:pt>
                <c:pt idx="89">
                  <c:v>26.268741726649285</c:v>
                </c:pt>
                <c:pt idx="90">
                  <c:v>26.26066385491405</c:v>
                </c:pt>
                <c:pt idx="91">
                  <c:v>26.278203637677166</c:v>
                </c:pt>
                <c:pt idx="92">
                  <c:v>26.334229613007825</c:v>
                </c:pt>
                <c:pt idx="93">
                  <c:v>26.362039650559588</c:v>
                </c:pt>
                <c:pt idx="94">
                  <c:v>26.391098111846105</c:v>
                </c:pt>
                <c:pt idx="95">
                  <c:v>26.394893027951067</c:v>
                </c:pt>
                <c:pt idx="96">
                  <c:v>26.435828977901068</c:v>
                </c:pt>
                <c:pt idx="97">
                  <c:v>26.485501927943634</c:v>
                </c:pt>
                <c:pt idx="98">
                  <c:v>26.528189214534567</c:v>
                </c:pt>
                <c:pt idx="99">
                  <c:v>26.558207292794428</c:v>
                </c:pt>
                <c:pt idx="100">
                  <c:v>26.597016828517376</c:v>
                </c:pt>
                <c:pt idx="101">
                  <c:v>26.616222877399466</c:v>
                </c:pt>
                <c:pt idx="102">
                  <c:v>26.650818424962484</c:v>
                </c:pt>
                <c:pt idx="103">
                  <c:v>26.68230040938866</c:v>
                </c:pt>
                <c:pt idx="104">
                  <c:v>26.712243053772145</c:v>
                </c:pt>
                <c:pt idx="105">
                  <c:v>26.729419647370086</c:v>
                </c:pt>
                <c:pt idx="106">
                  <c:v>26.763634213111537</c:v>
                </c:pt>
                <c:pt idx="107">
                  <c:v>26.794894649379248</c:v>
                </c:pt>
                <c:pt idx="108">
                  <c:v>26.817363768869196</c:v>
                </c:pt>
                <c:pt idx="109">
                  <c:v>26.839483610988598</c:v>
                </c:pt>
                <c:pt idx="110">
                  <c:v>26.866595110212064</c:v>
                </c:pt>
                <c:pt idx="111">
                  <c:v>27.053148985310212</c:v>
                </c:pt>
                <c:pt idx="112">
                  <c:v>27.085413572441425</c:v>
                </c:pt>
                <c:pt idx="113">
                  <c:v>27.110875406179925</c:v>
                </c:pt>
                <c:pt idx="114">
                  <c:v>27.141849305425239</c:v>
                </c:pt>
                <c:pt idx="115">
                  <c:v>27.156556637492464</c:v>
                </c:pt>
                <c:pt idx="116">
                  <c:v>27.156556637492464</c:v>
                </c:pt>
                <c:pt idx="117">
                  <c:v>27.475467958276248</c:v>
                </c:pt>
                <c:pt idx="118">
                  <c:v>27.498160918022059</c:v>
                </c:pt>
                <c:pt idx="119">
                  <c:v>27.517796539975571</c:v>
                </c:pt>
                <c:pt idx="120">
                  <c:v>27.625968269681909</c:v>
                </c:pt>
                <c:pt idx="121">
                  <c:v>27.692318558168818</c:v>
                </c:pt>
                <c:pt idx="122">
                  <c:v>27.840855954459396</c:v>
                </c:pt>
                <c:pt idx="123">
                  <c:v>27.822410708344993</c:v>
                </c:pt>
                <c:pt idx="124">
                  <c:v>27.856635021430918</c:v>
                </c:pt>
                <c:pt idx="125">
                  <c:v>27.91181578057623</c:v>
                </c:pt>
                <c:pt idx="126">
                  <c:v>27.82216330121577</c:v>
                </c:pt>
                <c:pt idx="127">
                  <c:v>27.714700597435005</c:v>
                </c:pt>
                <c:pt idx="128">
                  <c:v>27.79000546654526</c:v>
                </c:pt>
                <c:pt idx="129">
                  <c:v>27.894546124893225</c:v>
                </c:pt>
                <c:pt idx="130">
                  <c:v>27.933190402697203</c:v>
                </c:pt>
                <c:pt idx="131">
                  <c:v>27.95127628827235</c:v>
                </c:pt>
                <c:pt idx="132">
                  <c:v>27.974365207330131</c:v>
                </c:pt>
                <c:pt idx="133">
                  <c:v>27.998518156290604</c:v>
                </c:pt>
                <c:pt idx="134">
                  <c:v>28.019019088350245</c:v>
                </c:pt>
                <c:pt idx="135">
                  <c:v>28.038539110437675</c:v>
                </c:pt>
                <c:pt idx="136">
                  <c:v>28.032634147895664</c:v>
                </c:pt>
                <c:pt idx="137">
                  <c:v>28.043463944132252</c:v>
                </c:pt>
                <c:pt idx="138">
                  <c:v>28.08246874584573</c:v>
                </c:pt>
                <c:pt idx="139">
                  <c:v>28.105845780196614</c:v>
                </c:pt>
                <c:pt idx="140">
                  <c:v>28.119967747424262</c:v>
                </c:pt>
                <c:pt idx="141">
                  <c:v>28.151412630979959</c:v>
                </c:pt>
                <c:pt idx="142">
                  <c:v>28.153593096779208</c:v>
                </c:pt>
                <c:pt idx="143">
                  <c:v>28.192682989909461</c:v>
                </c:pt>
                <c:pt idx="144">
                  <c:v>28.199778261994172</c:v>
                </c:pt>
                <c:pt idx="145">
                  <c:v>28.224839031200641</c:v>
                </c:pt>
                <c:pt idx="146">
                  <c:v>28.394311455643468</c:v>
                </c:pt>
                <c:pt idx="147">
                  <c:v>28.323956830687024</c:v>
                </c:pt>
                <c:pt idx="148">
                  <c:v>28.304920421682461</c:v>
                </c:pt>
                <c:pt idx="149">
                  <c:v>28.320441406250303</c:v>
                </c:pt>
                <c:pt idx="150">
                  <c:v>28.338193604333494</c:v>
                </c:pt>
                <c:pt idx="151">
                  <c:v>28.363476189100901</c:v>
                </c:pt>
                <c:pt idx="152">
                  <c:v>28.387036260771719</c:v>
                </c:pt>
                <c:pt idx="153">
                  <c:v>28.419863901458662</c:v>
                </c:pt>
                <c:pt idx="154">
                  <c:v>28.417745276404627</c:v>
                </c:pt>
                <c:pt idx="155">
                  <c:v>28.443619243461058</c:v>
                </c:pt>
                <c:pt idx="156">
                  <c:v>28.462379737446948</c:v>
                </c:pt>
                <c:pt idx="157">
                  <c:v>28.486251615373742</c:v>
                </c:pt>
                <c:pt idx="158">
                  <c:v>28.506931351659635</c:v>
                </c:pt>
                <c:pt idx="159">
                  <c:v>28.530041305416425</c:v>
                </c:pt>
                <c:pt idx="160">
                  <c:v>28.540086695117679</c:v>
                </c:pt>
                <c:pt idx="161">
                  <c:v>28.562706127380178</c:v>
                </c:pt>
                <c:pt idx="162">
                  <c:v>28.580912993507422</c:v>
                </c:pt>
                <c:pt idx="163">
                  <c:v>28.617749172953175</c:v>
                </c:pt>
                <c:pt idx="164">
                  <c:v>28.633166722474307</c:v>
                </c:pt>
                <c:pt idx="165">
                  <c:v>28.650394533420513</c:v>
                </c:pt>
                <c:pt idx="166">
                  <c:v>28.661572798886802</c:v>
                </c:pt>
                <c:pt idx="167">
                  <c:v>28.900819704613472</c:v>
                </c:pt>
                <c:pt idx="168">
                  <c:v>28.912713508199751</c:v>
                </c:pt>
                <c:pt idx="169">
                  <c:v>28.816620751754026</c:v>
                </c:pt>
                <c:pt idx="170">
                  <c:v>28.773679284898627</c:v>
                </c:pt>
                <c:pt idx="171">
                  <c:v>28.792322878052389</c:v>
                </c:pt>
                <c:pt idx="172">
                  <c:v>28.797852959565002</c:v>
                </c:pt>
                <c:pt idx="173">
                  <c:v>28.801431708568725</c:v>
                </c:pt>
                <c:pt idx="174">
                  <c:v>28.825689683720668</c:v>
                </c:pt>
                <c:pt idx="175">
                  <c:v>28.848082973794234</c:v>
                </c:pt>
                <c:pt idx="176">
                  <c:v>28.84999187557753</c:v>
                </c:pt>
                <c:pt idx="177">
                  <c:v>28.879333869218769</c:v>
                </c:pt>
                <c:pt idx="178">
                  <c:v>28.896567958939585</c:v>
                </c:pt>
                <c:pt idx="179">
                  <c:v>28.934384697413876</c:v>
                </c:pt>
                <c:pt idx="180">
                  <c:v>28.942641687629887</c:v>
                </c:pt>
                <c:pt idx="181">
                  <c:v>28.975770321882575</c:v>
                </c:pt>
                <c:pt idx="182">
                  <c:v>28.980451964848793</c:v>
                </c:pt>
                <c:pt idx="183">
                  <c:v>29.006891320809597</c:v>
                </c:pt>
                <c:pt idx="184">
                  <c:v>29.030645471965283</c:v>
                </c:pt>
                <c:pt idx="185">
                  <c:v>29.052198977473157</c:v>
                </c:pt>
                <c:pt idx="186">
                  <c:v>29.059711017710338</c:v>
                </c:pt>
                <c:pt idx="187">
                  <c:v>29.082058531898827</c:v>
                </c:pt>
                <c:pt idx="188">
                  <c:v>29.125840625952385</c:v>
                </c:pt>
                <c:pt idx="189">
                  <c:v>29.132014595989375</c:v>
                </c:pt>
                <c:pt idx="190">
                  <c:v>29.139571948979693</c:v>
                </c:pt>
                <c:pt idx="191">
                  <c:v>29.507478452681713</c:v>
                </c:pt>
                <c:pt idx="192">
                  <c:v>29.543274432925809</c:v>
                </c:pt>
                <c:pt idx="193">
                  <c:v>29.558399611569449</c:v>
                </c:pt>
                <c:pt idx="194">
                  <c:v>29.579556406733303</c:v>
                </c:pt>
                <c:pt idx="195">
                  <c:v>29.588743999853634</c:v>
                </c:pt>
                <c:pt idx="196">
                  <c:v>29.60628624187871</c:v>
                </c:pt>
                <c:pt idx="197">
                  <c:v>29.634129791659838</c:v>
                </c:pt>
                <c:pt idx="198">
                  <c:v>29.670258113735791</c:v>
                </c:pt>
                <c:pt idx="199">
                  <c:v>29.685576628541614</c:v>
                </c:pt>
                <c:pt idx="200">
                  <c:v>29.681983009605037</c:v>
                </c:pt>
                <c:pt idx="201">
                  <c:v>29.73875622746074</c:v>
                </c:pt>
                <c:pt idx="202">
                  <c:v>29.770341131649861</c:v>
                </c:pt>
                <c:pt idx="203">
                  <c:v>29.815598511647675</c:v>
                </c:pt>
                <c:pt idx="204">
                  <c:v>29.936225221794547</c:v>
                </c:pt>
                <c:pt idx="205">
                  <c:v>29.972480533044934</c:v>
                </c:pt>
                <c:pt idx="206">
                  <c:v>30.015391775278715</c:v>
                </c:pt>
                <c:pt idx="207">
                  <c:v>30.055043176019176</c:v>
                </c:pt>
                <c:pt idx="208">
                  <c:v>30.101565554021942</c:v>
                </c:pt>
                <c:pt idx="209">
                  <c:v>30.145345917014236</c:v>
                </c:pt>
                <c:pt idx="210">
                  <c:v>30.178866021640534</c:v>
                </c:pt>
                <c:pt idx="211">
                  <c:v>30.2358960144797</c:v>
                </c:pt>
                <c:pt idx="212">
                  <c:v>30.278981623263682</c:v>
                </c:pt>
                <c:pt idx="213">
                  <c:v>30.326039016237569</c:v>
                </c:pt>
                <c:pt idx="214">
                  <c:v>30.377238929984252</c:v>
                </c:pt>
                <c:pt idx="215">
                  <c:v>30.437374031363738</c:v>
                </c:pt>
                <c:pt idx="216">
                  <c:v>30.460331656413409</c:v>
                </c:pt>
                <c:pt idx="217">
                  <c:v>30.50983597795376</c:v>
                </c:pt>
                <c:pt idx="218">
                  <c:v>30.537740128197186</c:v>
                </c:pt>
                <c:pt idx="219">
                  <c:v>30.583152958676283</c:v>
                </c:pt>
                <c:pt idx="220">
                  <c:v>30.608732456388143</c:v>
                </c:pt>
                <c:pt idx="221">
                  <c:v>30.625521512686827</c:v>
                </c:pt>
                <c:pt idx="222">
                  <c:v>30.65455646865545</c:v>
                </c:pt>
                <c:pt idx="223">
                  <c:v>30.677267055495246</c:v>
                </c:pt>
                <c:pt idx="224">
                  <c:v>30.751768882664752</c:v>
                </c:pt>
                <c:pt idx="225">
                  <c:v>30.908543391270467</c:v>
                </c:pt>
                <c:pt idx="226">
                  <c:v>31.068694625017201</c:v>
                </c:pt>
                <c:pt idx="227">
                  <c:v>31.202794603365295</c:v>
                </c:pt>
                <c:pt idx="228">
                  <c:v>31.3113128627569</c:v>
                </c:pt>
                <c:pt idx="229">
                  <c:v>31.365639994247204</c:v>
                </c:pt>
                <c:pt idx="230">
                  <c:v>31.313193366907988</c:v>
                </c:pt>
                <c:pt idx="231">
                  <c:v>31.173607279353558</c:v>
                </c:pt>
                <c:pt idx="232">
                  <c:v>31.053756059926442</c:v>
                </c:pt>
                <c:pt idx="233">
                  <c:v>30.895542107093831</c:v>
                </c:pt>
                <c:pt idx="234">
                  <c:v>30.883531401343951</c:v>
                </c:pt>
                <c:pt idx="235">
                  <c:v>31.108647520821009</c:v>
                </c:pt>
                <c:pt idx="236">
                  <c:v>31.298907385456957</c:v>
                </c:pt>
                <c:pt idx="237">
                  <c:v>31.389719813162607</c:v>
                </c:pt>
                <c:pt idx="238">
                  <c:v>31.448013948313005</c:v>
                </c:pt>
                <c:pt idx="239">
                  <c:v>31.454035662112243</c:v>
                </c:pt>
                <c:pt idx="240">
                  <c:v>31.482539413844794</c:v>
                </c:pt>
                <c:pt idx="241">
                  <c:v>31.516329997869999</c:v>
                </c:pt>
                <c:pt idx="242">
                  <c:v>31.550650793427057</c:v>
                </c:pt>
                <c:pt idx="243">
                  <c:v>31.591860912784195</c:v>
                </c:pt>
                <c:pt idx="244">
                  <c:v>31.58720900618162</c:v>
                </c:pt>
                <c:pt idx="245">
                  <c:v>31.561179574969668</c:v>
                </c:pt>
                <c:pt idx="246">
                  <c:v>31.627575259366509</c:v>
                </c:pt>
                <c:pt idx="247">
                  <c:v>31.63425985007876</c:v>
                </c:pt>
                <c:pt idx="248">
                  <c:v>31.695193707755294</c:v>
                </c:pt>
                <c:pt idx="249">
                  <c:v>31.717693665852057</c:v>
                </c:pt>
                <c:pt idx="250">
                  <c:v>31.734532884870983</c:v>
                </c:pt>
                <c:pt idx="251">
                  <c:v>31.784507366548279</c:v>
                </c:pt>
                <c:pt idx="252">
                  <c:v>31.799971680124052</c:v>
                </c:pt>
                <c:pt idx="253">
                  <c:v>31.797774796260452</c:v>
                </c:pt>
                <c:pt idx="254">
                  <c:v>31.835870032673267</c:v>
                </c:pt>
                <c:pt idx="255">
                  <c:v>31.883175146339116</c:v>
                </c:pt>
                <c:pt idx="256">
                  <c:v>31.922471131330994</c:v>
                </c:pt>
                <c:pt idx="257">
                  <c:v>31.935898676752078</c:v>
                </c:pt>
                <c:pt idx="258">
                  <c:v>31.989528664726013</c:v>
                </c:pt>
                <c:pt idx="259">
                  <c:v>32.018993918122057</c:v>
                </c:pt>
                <c:pt idx="260">
                  <c:v>32.039765919738535</c:v>
                </c:pt>
                <c:pt idx="261">
                  <c:v>32.059578769508207</c:v>
                </c:pt>
                <c:pt idx="262">
                  <c:v>32.101002714433498</c:v>
                </c:pt>
                <c:pt idx="263">
                  <c:v>32.077285488980252</c:v>
                </c:pt>
                <c:pt idx="264">
                  <c:v>32.106580562205991</c:v>
                </c:pt>
                <c:pt idx="265">
                  <c:v>31.9967261527765</c:v>
                </c:pt>
                <c:pt idx="266">
                  <c:v>31.851588276741285</c:v>
                </c:pt>
                <c:pt idx="267">
                  <c:v>31.860726447807338</c:v>
                </c:pt>
                <c:pt idx="268">
                  <c:v>32.034023107205677</c:v>
                </c:pt>
                <c:pt idx="269">
                  <c:v>32.199663485439444</c:v>
                </c:pt>
                <c:pt idx="270">
                  <c:v>32.256494481828582</c:v>
                </c:pt>
                <c:pt idx="271">
                  <c:v>32.281612831512447</c:v>
                </c:pt>
                <c:pt idx="272">
                  <c:v>32.304687897735647</c:v>
                </c:pt>
                <c:pt idx="273">
                  <c:v>32.341746592636291</c:v>
                </c:pt>
                <c:pt idx="274">
                  <c:v>32.356444106066419</c:v>
                </c:pt>
                <c:pt idx="275">
                  <c:v>32.402980768887915</c:v>
                </c:pt>
                <c:pt idx="276">
                  <c:v>32.429822786455695</c:v>
                </c:pt>
                <c:pt idx="277">
                  <c:v>32.456588468670205</c:v>
                </c:pt>
                <c:pt idx="278">
                  <c:v>32.460936098544714</c:v>
                </c:pt>
                <c:pt idx="279">
                  <c:v>32.472287394517828</c:v>
                </c:pt>
                <c:pt idx="280">
                  <c:v>32.489185595840411</c:v>
                </c:pt>
                <c:pt idx="281">
                  <c:v>32.507551826626901</c:v>
                </c:pt>
                <c:pt idx="282">
                  <c:v>32.532944925260708</c:v>
                </c:pt>
                <c:pt idx="283">
                  <c:v>32.55729376163977</c:v>
                </c:pt>
                <c:pt idx="284">
                  <c:v>32.554221141447776</c:v>
                </c:pt>
                <c:pt idx="285">
                  <c:v>32.562861176811765</c:v>
                </c:pt>
                <c:pt idx="286">
                  <c:v>32.584784333814746</c:v>
                </c:pt>
                <c:pt idx="287">
                  <c:v>32.60171827521313</c:v>
                </c:pt>
                <c:pt idx="288">
                  <c:v>32.624645419612996</c:v>
                </c:pt>
                <c:pt idx="289">
                  <c:v>32.648857052271872</c:v>
                </c:pt>
                <c:pt idx="290">
                  <c:v>32.687454795820877</c:v>
                </c:pt>
                <c:pt idx="291">
                  <c:v>32.698709264916126</c:v>
                </c:pt>
                <c:pt idx="292">
                  <c:v>32.734403041458776</c:v>
                </c:pt>
                <c:pt idx="293">
                  <c:v>32.740399702910288</c:v>
                </c:pt>
                <c:pt idx="294">
                  <c:v>32.760277592818561</c:v>
                </c:pt>
                <c:pt idx="295">
                  <c:v>32.829335865262166</c:v>
                </c:pt>
                <c:pt idx="296">
                  <c:v>32.854078234440514</c:v>
                </c:pt>
                <c:pt idx="297">
                  <c:v>32.901159079258271</c:v>
                </c:pt>
                <c:pt idx="298">
                  <c:v>32.917330001124604</c:v>
                </c:pt>
                <c:pt idx="299">
                  <c:v>32.952738779565266</c:v>
                </c:pt>
                <c:pt idx="300">
                  <c:v>32.97416981305058</c:v>
                </c:pt>
                <c:pt idx="301">
                  <c:v>33.014887823828126</c:v>
                </c:pt>
                <c:pt idx="302">
                  <c:v>33.032219518496788</c:v>
                </c:pt>
                <c:pt idx="303">
                  <c:v>33.078128720174497</c:v>
                </c:pt>
                <c:pt idx="304">
                  <c:v>33.107546820226531</c:v>
                </c:pt>
                <c:pt idx="305">
                  <c:v>33.178347253536685</c:v>
                </c:pt>
                <c:pt idx="306">
                  <c:v>33.236628719621592</c:v>
                </c:pt>
                <c:pt idx="307">
                  <c:v>33.266845821381196</c:v>
                </c:pt>
                <c:pt idx="308">
                  <c:v>33.324180951478667</c:v>
                </c:pt>
                <c:pt idx="309">
                  <c:v>33.55296312568025</c:v>
                </c:pt>
                <c:pt idx="310">
                  <c:v>33.680073241919857</c:v>
                </c:pt>
                <c:pt idx="311">
                  <c:v>33.795244646806083</c:v>
                </c:pt>
                <c:pt idx="312">
                  <c:v>33.867315791679559</c:v>
                </c:pt>
                <c:pt idx="313">
                  <c:v>33.979714987485103</c:v>
                </c:pt>
                <c:pt idx="314">
                  <c:v>34.043192872101606</c:v>
                </c:pt>
                <c:pt idx="315">
                  <c:v>34.126480365781234</c:v>
                </c:pt>
                <c:pt idx="316">
                  <c:v>34.220133669480894</c:v>
                </c:pt>
                <c:pt idx="317">
                  <c:v>34.329423951063077</c:v>
                </c:pt>
                <c:pt idx="318">
                  <c:v>34.445312251404822</c:v>
                </c:pt>
                <c:pt idx="319">
                  <c:v>34.529290946344616</c:v>
                </c:pt>
                <c:pt idx="320">
                  <c:v>34.638726311954166</c:v>
                </c:pt>
                <c:pt idx="321">
                  <c:v>34.745798004388867</c:v>
                </c:pt>
                <c:pt idx="322">
                  <c:v>34.798967648568016</c:v>
                </c:pt>
                <c:pt idx="323">
                  <c:v>35.222239041304924</c:v>
                </c:pt>
                <c:pt idx="324">
                  <c:v>35.339553058691713</c:v>
                </c:pt>
                <c:pt idx="325">
                  <c:v>35.419209206418088</c:v>
                </c:pt>
                <c:pt idx="326">
                  <c:v>35.499754165032734</c:v>
                </c:pt>
                <c:pt idx="327">
                  <c:v>35.604585830331224</c:v>
                </c:pt>
                <c:pt idx="328">
                  <c:v>35.712462084840098</c:v>
                </c:pt>
                <c:pt idx="329">
                  <c:v>35.773752173397966</c:v>
                </c:pt>
                <c:pt idx="330">
                  <c:v>35.724815299442383</c:v>
                </c:pt>
                <c:pt idx="331">
                  <c:v>35.753341698069995</c:v>
                </c:pt>
                <c:pt idx="332">
                  <c:v>35.799403127455008</c:v>
                </c:pt>
                <c:pt idx="333">
                  <c:v>35.86854894598914</c:v>
                </c:pt>
                <c:pt idx="334">
                  <c:v>35.982727673409244</c:v>
                </c:pt>
                <c:pt idx="335">
                  <c:v>36.036288461714321</c:v>
                </c:pt>
                <c:pt idx="336">
                  <c:v>36.124114996569858</c:v>
                </c:pt>
                <c:pt idx="337">
                  <c:v>36.22968804064233</c:v>
                </c:pt>
                <c:pt idx="338">
                  <c:v>36.315829971467956</c:v>
                </c:pt>
                <c:pt idx="339">
                  <c:v>36.389414384653726</c:v>
                </c:pt>
                <c:pt idx="340">
                  <c:v>36.516798619702556</c:v>
                </c:pt>
                <c:pt idx="341">
                  <c:v>36.668698375239678</c:v>
                </c:pt>
                <c:pt idx="342">
                  <c:v>36.715242076239498</c:v>
                </c:pt>
                <c:pt idx="343">
                  <c:v>36.735788983292593</c:v>
                </c:pt>
                <c:pt idx="344">
                  <c:v>36.780103748909696</c:v>
                </c:pt>
                <c:pt idx="345">
                  <c:v>36.849053086864586</c:v>
                </c:pt>
                <c:pt idx="346">
                  <c:v>36.908441379989462</c:v>
                </c:pt>
                <c:pt idx="347">
                  <c:v>36.935742016613652</c:v>
                </c:pt>
                <c:pt idx="348">
                  <c:v>36.998966170199196</c:v>
                </c:pt>
                <c:pt idx="349">
                  <c:v>37.072493994419204</c:v>
                </c:pt>
                <c:pt idx="350">
                  <c:v>37.112742070759722</c:v>
                </c:pt>
                <c:pt idx="351">
                  <c:v>37.166229946877785</c:v>
                </c:pt>
                <c:pt idx="352">
                  <c:v>37.223494140190439</c:v>
                </c:pt>
                <c:pt idx="353">
                  <c:v>37.288429452625451</c:v>
                </c:pt>
                <c:pt idx="354">
                  <c:v>37.326983921606399</c:v>
                </c:pt>
                <c:pt idx="355">
                  <c:v>37.357347296269886</c:v>
                </c:pt>
                <c:pt idx="356">
                  <c:v>37.420056255941915</c:v>
                </c:pt>
                <c:pt idx="357">
                  <c:v>37.352795432053888</c:v>
                </c:pt>
                <c:pt idx="358">
                  <c:v>37.476090498469283</c:v>
                </c:pt>
                <c:pt idx="359">
                  <c:v>37.570581576983287</c:v>
                </c:pt>
                <c:pt idx="360">
                  <c:v>37.5944426770251</c:v>
                </c:pt>
                <c:pt idx="361">
                  <c:v>37.760703139015625</c:v>
                </c:pt>
                <c:pt idx="362">
                  <c:v>37.884221086511729</c:v>
                </c:pt>
                <c:pt idx="363">
                  <c:v>37.921444209600665</c:v>
                </c:pt>
                <c:pt idx="364">
                  <c:v>38.058345466553092</c:v>
                </c:pt>
                <c:pt idx="365">
                  <c:v>38.10915510587423</c:v>
                </c:pt>
                <c:pt idx="366">
                  <c:v>38.177553106325952</c:v>
                </c:pt>
                <c:pt idx="367">
                  <c:v>38.229670615611774</c:v>
                </c:pt>
                <c:pt idx="368">
                  <c:v>38.251938868419877</c:v>
                </c:pt>
                <c:pt idx="369">
                  <c:v>38.277566183440562</c:v>
                </c:pt>
                <c:pt idx="370">
                  <c:v>38.271860283771424</c:v>
                </c:pt>
                <c:pt idx="371">
                  <c:v>38.075432799641298</c:v>
                </c:pt>
                <c:pt idx="372">
                  <c:v>38.058073649024642</c:v>
                </c:pt>
                <c:pt idx="373">
                  <c:v>38.261268399333773</c:v>
                </c:pt>
                <c:pt idx="374">
                  <c:v>38.377724626126529</c:v>
                </c:pt>
                <c:pt idx="375">
                  <c:v>38.365831787023659</c:v>
                </c:pt>
                <c:pt idx="376">
                  <c:v>38.331314353709395</c:v>
                </c:pt>
                <c:pt idx="377">
                  <c:v>38.422354636068512</c:v>
                </c:pt>
                <c:pt idx="378">
                  <c:v>38.523951857072014</c:v>
                </c:pt>
                <c:pt idx="379">
                  <c:v>38.623803395727478</c:v>
                </c:pt>
                <c:pt idx="380">
                  <c:v>38.672017683770378</c:v>
                </c:pt>
                <c:pt idx="381">
                  <c:v>38.759940378769976</c:v>
                </c:pt>
                <c:pt idx="382">
                  <c:v>38.853446919469569</c:v>
                </c:pt>
                <c:pt idx="383">
                  <c:v>38.901289437048185</c:v>
                </c:pt>
                <c:pt idx="384">
                  <c:v>38.930898085909526</c:v>
                </c:pt>
                <c:pt idx="385">
                  <c:v>38.959033004786789</c:v>
                </c:pt>
                <c:pt idx="386">
                  <c:v>39.002171249784176</c:v>
                </c:pt>
                <c:pt idx="387">
                  <c:v>39.012379120000254</c:v>
                </c:pt>
                <c:pt idx="388">
                  <c:v>39.027455615262149</c:v>
                </c:pt>
                <c:pt idx="389">
                  <c:v>39.040018374349835</c:v>
                </c:pt>
                <c:pt idx="390">
                  <c:v>39.072214797894041</c:v>
                </c:pt>
                <c:pt idx="391">
                  <c:v>39.093332731489511</c:v>
                </c:pt>
                <c:pt idx="392">
                  <c:v>39.112340179193311</c:v>
                </c:pt>
                <c:pt idx="393">
                  <c:v>39.132980841311699</c:v>
                </c:pt>
                <c:pt idx="394">
                  <c:v>39.175704373204105</c:v>
                </c:pt>
                <c:pt idx="395">
                  <c:v>39.199513689998312</c:v>
                </c:pt>
                <c:pt idx="396">
                  <c:v>39.234956390943502</c:v>
                </c:pt>
                <c:pt idx="397">
                  <c:v>39.29614573103153</c:v>
                </c:pt>
                <c:pt idx="398">
                  <c:v>39.330517124029363</c:v>
                </c:pt>
                <c:pt idx="399">
                  <c:v>39.399201217301759</c:v>
                </c:pt>
                <c:pt idx="400">
                  <c:v>39.440214721806278</c:v>
                </c:pt>
                <c:pt idx="401">
                  <c:v>39.510703507987614</c:v>
                </c:pt>
                <c:pt idx="402">
                  <c:v>39.551980629118226</c:v>
                </c:pt>
                <c:pt idx="403">
                  <c:v>39.586459409949185</c:v>
                </c:pt>
                <c:pt idx="404">
                  <c:v>39.692469682159597</c:v>
                </c:pt>
                <c:pt idx="405">
                  <c:v>39.718478699980004</c:v>
                </c:pt>
                <c:pt idx="406">
                  <c:v>39.768265281813868</c:v>
                </c:pt>
                <c:pt idx="407">
                  <c:v>39.823432884852906</c:v>
                </c:pt>
                <c:pt idx="408">
                  <c:v>39.90715549995253</c:v>
                </c:pt>
                <c:pt idx="409">
                  <c:v>39.936317939802564</c:v>
                </c:pt>
                <c:pt idx="410">
                  <c:v>39.982046926350691</c:v>
                </c:pt>
                <c:pt idx="411">
                  <c:v>40.033316808465543</c:v>
                </c:pt>
                <c:pt idx="412">
                  <c:v>39.959428065746522</c:v>
                </c:pt>
                <c:pt idx="413">
                  <c:v>40.0241102760614</c:v>
                </c:pt>
                <c:pt idx="414">
                  <c:v>40.131287183751553</c:v>
                </c:pt>
                <c:pt idx="415">
                  <c:v>40.190436069337679</c:v>
                </c:pt>
                <c:pt idx="416">
                  <c:v>40.218129744754748</c:v>
                </c:pt>
                <c:pt idx="417">
                  <c:v>40.232739086784008</c:v>
                </c:pt>
                <c:pt idx="418">
                  <c:v>40.280851059668379</c:v>
                </c:pt>
                <c:pt idx="419">
                  <c:v>40.318547061278373</c:v>
                </c:pt>
                <c:pt idx="420">
                  <c:v>40.349940589186751</c:v>
                </c:pt>
                <c:pt idx="421">
                  <c:v>40.375374038569298</c:v>
                </c:pt>
                <c:pt idx="422">
                  <c:v>40.431744645799284</c:v>
                </c:pt>
                <c:pt idx="423">
                  <c:v>40.4579521408319</c:v>
                </c:pt>
                <c:pt idx="424">
                  <c:v>40.503217123725079</c:v>
                </c:pt>
                <c:pt idx="425">
                  <c:v>40.536696389390627</c:v>
                </c:pt>
                <c:pt idx="426">
                  <c:v>40.584074250334723</c:v>
                </c:pt>
                <c:pt idx="427">
                  <c:v>40.609314850094314</c:v>
                </c:pt>
                <c:pt idx="428">
                  <c:v>40.63801811493169</c:v>
                </c:pt>
                <c:pt idx="429">
                  <c:v>40.672804674247793</c:v>
                </c:pt>
                <c:pt idx="430">
                  <c:v>40.692987237416006</c:v>
                </c:pt>
                <c:pt idx="431">
                  <c:v>40.716279742403003</c:v>
                </c:pt>
                <c:pt idx="432">
                  <c:v>40.771183740941382</c:v>
                </c:pt>
                <c:pt idx="433">
                  <c:v>40.820305769206357</c:v>
                </c:pt>
                <c:pt idx="434">
                  <c:v>40.823740584832031</c:v>
                </c:pt>
                <c:pt idx="435">
                  <c:v>40.863747491726642</c:v>
                </c:pt>
                <c:pt idx="436">
                  <c:v>40.881837667572185</c:v>
                </c:pt>
                <c:pt idx="437">
                  <c:v>40.91945093825845</c:v>
                </c:pt>
                <c:pt idx="438">
                  <c:v>40.961382511723635</c:v>
                </c:pt>
                <c:pt idx="439">
                  <c:v>40.995341475296399</c:v>
                </c:pt>
                <c:pt idx="440">
                  <c:v>41.028568664897463</c:v>
                </c:pt>
                <c:pt idx="441">
                  <c:v>41.079506725777911</c:v>
                </c:pt>
                <c:pt idx="442">
                  <c:v>41.110154087846389</c:v>
                </c:pt>
                <c:pt idx="443">
                  <c:v>41.13204062444494</c:v>
                </c:pt>
                <c:pt idx="444">
                  <c:v>41.179270118721995</c:v>
                </c:pt>
                <c:pt idx="445">
                  <c:v>41.211742568119718</c:v>
                </c:pt>
                <c:pt idx="446">
                  <c:v>41.228043956291287</c:v>
                </c:pt>
                <c:pt idx="447">
                  <c:v>41.255825646655794</c:v>
                </c:pt>
                <c:pt idx="448">
                  <c:v>41.286826661767066</c:v>
                </c:pt>
                <c:pt idx="449">
                  <c:v>41.32770666260943</c:v>
                </c:pt>
                <c:pt idx="450">
                  <c:v>41.354109236187682</c:v>
                </c:pt>
                <c:pt idx="451">
                  <c:v>41.39083119025905</c:v>
                </c:pt>
                <c:pt idx="452">
                  <c:v>41.437797685975205</c:v>
                </c:pt>
                <c:pt idx="453">
                  <c:v>41.474894584153027</c:v>
                </c:pt>
                <c:pt idx="454">
                  <c:v>41.491122481496689</c:v>
                </c:pt>
                <c:pt idx="455">
                  <c:v>41.521347442985046</c:v>
                </c:pt>
                <c:pt idx="456">
                  <c:v>41.552974402680718</c:v>
                </c:pt>
                <c:pt idx="457">
                  <c:v>41.572251327317574</c:v>
                </c:pt>
                <c:pt idx="458">
                  <c:v>41.595031432130007</c:v>
                </c:pt>
                <c:pt idx="459">
                  <c:v>41.629245996353696</c:v>
                </c:pt>
                <c:pt idx="460">
                  <c:v>41.643915661757163</c:v>
                </c:pt>
                <c:pt idx="461">
                  <c:v>41.673186749542815</c:v>
                </c:pt>
                <c:pt idx="462">
                  <c:v>41.679287909237161</c:v>
                </c:pt>
                <c:pt idx="463">
                  <c:v>41.715593499125646</c:v>
                </c:pt>
                <c:pt idx="464">
                  <c:v>41.731996066499825</c:v>
                </c:pt>
                <c:pt idx="465">
                  <c:v>41.978565045553296</c:v>
                </c:pt>
                <c:pt idx="466">
                  <c:v>42.006223414706575</c:v>
                </c:pt>
                <c:pt idx="467">
                  <c:v>42.016054632575646</c:v>
                </c:pt>
                <c:pt idx="468">
                  <c:v>42.024617433335621</c:v>
                </c:pt>
                <c:pt idx="469">
                  <c:v>42.044806860998271</c:v>
                </c:pt>
                <c:pt idx="470">
                  <c:v>42.056661137973016</c:v>
                </c:pt>
                <c:pt idx="471">
                  <c:v>42.073840559990664</c:v>
                </c:pt>
                <c:pt idx="472">
                  <c:v>42.099676825636756</c:v>
                </c:pt>
                <c:pt idx="473">
                  <c:v>42.088269402632314</c:v>
                </c:pt>
                <c:pt idx="474">
                  <c:v>42.115652565713752</c:v>
                </c:pt>
                <c:pt idx="475">
                  <c:v>42.10327136710319</c:v>
                </c:pt>
                <c:pt idx="476">
                  <c:v>42.108813989028548</c:v>
                </c:pt>
                <c:pt idx="477">
                  <c:v>42.126749831277728</c:v>
                </c:pt>
                <c:pt idx="478">
                  <c:v>42.14223248797947</c:v>
                </c:pt>
                <c:pt idx="479">
                  <c:v>42.155884535166443</c:v>
                </c:pt>
                <c:pt idx="480">
                  <c:v>42.170473125803483</c:v>
                </c:pt>
                <c:pt idx="481">
                  <c:v>42.175164511578181</c:v>
                </c:pt>
                <c:pt idx="482">
                  <c:v>42.197433947970843</c:v>
                </c:pt>
                <c:pt idx="483">
                  <c:v>42.207208968244331</c:v>
                </c:pt>
                <c:pt idx="484">
                  <c:v>42.220150089084306</c:v>
                </c:pt>
                <c:pt idx="485">
                  <c:v>42.229442561790712</c:v>
                </c:pt>
                <c:pt idx="486">
                  <c:v>42.222646380387168</c:v>
                </c:pt>
                <c:pt idx="487">
                  <c:v>42.24530773246601</c:v>
                </c:pt>
                <c:pt idx="488">
                  <c:v>42.258907804820261</c:v>
                </c:pt>
                <c:pt idx="489">
                  <c:v>42.270031736015788</c:v>
                </c:pt>
                <c:pt idx="490">
                  <c:v>42.280240989571944</c:v>
                </c:pt>
                <c:pt idx="491">
                  <c:v>42.291748106426574</c:v>
                </c:pt>
                <c:pt idx="492">
                  <c:v>42.302536431940709</c:v>
                </c:pt>
                <c:pt idx="493">
                  <c:v>42.315062054732337</c:v>
                </c:pt>
                <c:pt idx="494">
                  <c:v>42.326506120593848</c:v>
                </c:pt>
                <c:pt idx="495">
                  <c:v>42.344722635135241</c:v>
                </c:pt>
                <c:pt idx="496">
                  <c:v>42.336232597754652</c:v>
                </c:pt>
                <c:pt idx="497">
                  <c:v>42.346349923001227</c:v>
                </c:pt>
                <c:pt idx="498">
                  <c:v>42.350024633332445</c:v>
                </c:pt>
                <c:pt idx="499">
                  <c:v>42.36580189424668</c:v>
                </c:pt>
                <c:pt idx="500">
                  <c:v>42.399393406360353</c:v>
                </c:pt>
                <c:pt idx="501">
                  <c:v>42.409510490674563</c:v>
                </c:pt>
                <c:pt idx="502">
                  <c:v>42.445287680909729</c:v>
                </c:pt>
                <c:pt idx="503">
                  <c:v>42.432258729228181</c:v>
                </c:pt>
                <c:pt idx="504">
                  <c:v>42.46195493880218</c:v>
                </c:pt>
                <c:pt idx="505">
                  <c:v>42.47103780206141</c:v>
                </c:pt>
                <c:pt idx="506">
                  <c:v>42.490095107292611</c:v>
                </c:pt>
                <c:pt idx="507">
                  <c:v>42.502986361632203</c:v>
                </c:pt>
                <c:pt idx="508">
                  <c:v>42.521196457686862</c:v>
                </c:pt>
                <c:pt idx="509">
                  <c:v>42.528486266921696</c:v>
                </c:pt>
                <c:pt idx="510">
                  <c:v>42.531558774654606</c:v>
                </c:pt>
                <c:pt idx="511">
                  <c:v>42.527398101267991</c:v>
                </c:pt>
                <c:pt idx="512">
                  <c:v>42.501750719911271</c:v>
                </c:pt>
                <c:pt idx="513">
                  <c:v>42.52136089052167</c:v>
                </c:pt>
                <c:pt idx="514">
                  <c:v>42.520770982024779</c:v>
                </c:pt>
                <c:pt idx="515">
                  <c:v>42.521835757416632</c:v>
                </c:pt>
                <c:pt idx="516">
                  <c:v>42.524702327873747</c:v>
                </c:pt>
                <c:pt idx="517">
                  <c:v>42.530123803647854</c:v>
                </c:pt>
                <c:pt idx="518">
                  <c:v>42.532574809729901</c:v>
                </c:pt>
                <c:pt idx="519">
                  <c:v>42.538289679683018</c:v>
                </c:pt>
                <c:pt idx="520">
                  <c:v>42.536963663706665</c:v>
                </c:pt>
                <c:pt idx="521">
                  <c:v>42.551198334114403</c:v>
                </c:pt>
                <c:pt idx="522">
                  <c:v>42.557200713673879</c:v>
                </c:pt>
                <c:pt idx="523">
                  <c:v>42.573985873364805</c:v>
                </c:pt>
                <c:pt idx="524">
                  <c:v>42.586093047218412</c:v>
                </c:pt>
                <c:pt idx="525">
                  <c:v>42.595732387154143</c:v>
                </c:pt>
                <c:pt idx="526">
                  <c:v>42.62084992127334</c:v>
                </c:pt>
                <c:pt idx="527">
                  <c:v>42.628361753545484</c:v>
                </c:pt>
                <c:pt idx="528">
                  <c:v>42.653738052514022</c:v>
                </c:pt>
                <c:pt idx="529">
                  <c:v>42.667412705645241</c:v>
                </c:pt>
                <c:pt idx="530">
                  <c:v>42.703092274801286</c:v>
                </c:pt>
                <c:pt idx="531">
                  <c:v>42.696934724673625</c:v>
                </c:pt>
                <c:pt idx="532">
                  <c:v>42.694213972030866</c:v>
                </c:pt>
                <c:pt idx="533">
                  <c:v>42.709345617915815</c:v>
                </c:pt>
                <c:pt idx="534">
                  <c:v>42.705927542662515</c:v>
                </c:pt>
                <c:pt idx="535">
                  <c:v>42.732024109912579</c:v>
                </c:pt>
                <c:pt idx="536">
                  <c:v>42.730617055725936</c:v>
                </c:pt>
                <c:pt idx="537">
                  <c:v>42.638906760716502</c:v>
                </c:pt>
                <c:pt idx="538">
                  <c:v>42.525774924837727</c:v>
                </c:pt>
                <c:pt idx="539">
                  <c:v>42.469446270450753</c:v>
                </c:pt>
                <c:pt idx="540">
                  <c:v>42.483959150598324</c:v>
                </c:pt>
                <c:pt idx="541">
                  <c:v>42.487512518224122</c:v>
                </c:pt>
                <c:pt idx="542">
                  <c:v>42.486546301358167</c:v>
                </c:pt>
                <c:pt idx="543">
                  <c:v>42.527385789575945</c:v>
                </c:pt>
                <c:pt idx="544">
                  <c:v>42.525731251340794</c:v>
                </c:pt>
                <c:pt idx="545">
                  <c:v>42.553790668534418</c:v>
                </c:pt>
                <c:pt idx="546">
                  <c:v>42.579235988014879</c:v>
                </c:pt>
                <c:pt idx="547">
                  <c:v>42.595075340888755</c:v>
                </c:pt>
                <c:pt idx="548">
                  <c:v>42.611146232633345</c:v>
                </c:pt>
                <c:pt idx="549">
                  <c:v>42.711799645212039</c:v>
                </c:pt>
                <c:pt idx="550">
                  <c:v>42.686679421022163</c:v>
                </c:pt>
                <c:pt idx="551">
                  <c:v>42.701555443282409</c:v>
                </c:pt>
                <c:pt idx="552">
                  <c:v>42.705396298209017</c:v>
                </c:pt>
                <c:pt idx="553">
                  <c:v>42.700632984102938</c:v>
                </c:pt>
                <c:pt idx="554">
                  <c:v>42.702132563701028</c:v>
                </c:pt>
                <c:pt idx="555">
                  <c:v>42.705062883459973</c:v>
                </c:pt>
                <c:pt idx="556">
                  <c:v>42.688140970947252</c:v>
                </c:pt>
                <c:pt idx="557">
                  <c:v>42.682929844684949</c:v>
                </c:pt>
                <c:pt idx="558">
                  <c:v>42.679462394610667</c:v>
                </c:pt>
                <c:pt idx="559">
                  <c:v>42.820640659283512</c:v>
                </c:pt>
                <c:pt idx="560">
                  <c:v>42.858636268051789</c:v>
                </c:pt>
                <c:pt idx="561">
                  <c:v>42.859215667517873</c:v>
                </c:pt>
                <c:pt idx="562">
                  <c:v>42.751263247355489</c:v>
                </c:pt>
                <c:pt idx="563">
                  <c:v>42.772815750628553</c:v>
                </c:pt>
                <c:pt idx="564">
                  <c:v>42.781078607492724</c:v>
                </c:pt>
                <c:pt idx="565">
                  <c:v>42.651625173989466</c:v>
                </c:pt>
                <c:pt idx="566">
                  <c:v>42.597581070816524</c:v>
                </c:pt>
                <c:pt idx="567">
                  <c:v>42.565146526777319</c:v>
                </c:pt>
                <c:pt idx="568">
                  <c:v>42.574055773051974</c:v>
                </c:pt>
                <c:pt idx="569">
                  <c:v>42.551875807394971</c:v>
                </c:pt>
                <c:pt idx="570">
                  <c:v>42.543132106682208</c:v>
                </c:pt>
                <c:pt idx="571">
                  <c:v>42.546374250784382</c:v>
                </c:pt>
                <c:pt idx="572">
                  <c:v>42.548819375515535</c:v>
                </c:pt>
                <c:pt idx="573">
                  <c:v>42.572898996367599</c:v>
                </c:pt>
                <c:pt idx="574">
                  <c:v>42.579922259536325</c:v>
                </c:pt>
                <c:pt idx="575">
                  <c:v>42.668321744139043</c:v>
                </c:pt>
                <c:pt idx="576">
                  <c:v>42.676189898532293</c:v>
                </c:pt>
                <c:pt idx="577">
                  <c:v>42.651685089535881</c:v>
                </c:pt>
                <c:pt idx="578">
                  <c:v>42.660956578446786</c:v>
                </c:pt>
                <c:pt idx="579">
                  <c:v>42.672738694199602</c:v>
                </c:pt>
                <c:pt idx="580">
                  <c:v>42.658479056363724</c:v>
                </c:pt>
                <c:pt idx="581">
                  <c:v>42.664036470302989</c:v>
                </c:pt>
                <c:pt idx="582">
                  <c:v>42.677472632804353</c:v>
                </c:pt>
                <c:pt idx="583">
                  <c:v>42.674596854818859</c:v>
                </c:pt>
                <c:pt idx="584">
                  <c:v>42.666725844576185</c:v>
                </c:pt>
                <c:pt idx="585">
                  <c:v>42.659596490652952</c:v>
                </c:pt>
                <c:pt idx="586">
                  <c:v>42.659213537252406</c:v>
                </c:pt>
                <c:pt idx="587">
                  <c:v>42.643835571575934</c:v>
                </c:pt>
                <c:pt idx="588">
                  <c:v>42.628175820151988</c:v>
                </c:pt>
                <c:pt idx="589">
                  <c:v>42.655392958165244</c:v>
                </c:pt>
                <c:pt idx="590">
                  <c:v>42.680280454166436</c:v>
                </c:pt>
                <c:pt idx="591">
                  <c:v>42.627759663578793</c:v>
                </c:pt>
                <c:pt idx="592">
                  <c:v>42.635382378084422</c:v>
                </c:pt>
                <c:pt idx="593">
                  <c:v>42.5996354802719</c:v>
                </c:pt>
                <c:pt idx="594">
                  <c:v>42.593699050036818</c:v>
                </c:pt>
                <c:pt idx="595">
                  <c:v>42.579511789423563</c:v>
                </c:pt>
                <c:pt idx="596">
                  <c:v>42.565779590555472</c:v>
                </c:pt>
                <c:pt idx="597">
                  <c:v>42.569539988611098</c:v>
                </c:pt>
                <c:pt idx="598">
                  <c:v>42.562188616398565</c:v>
                </c:pt>
                <c:pt idx="599">
                  <c:v>42.551707384075492</c:v>
                </c:pt>
                <c:pt idx="600">
                  <c:v>42.557814106302708</c:v>
                </c:pt>
                <c:pt idx="601">
                  <c:v>42.721714439642</c:v>
                </c:pt>
                <c:pt idx="602">
                  <c:v>42.768222879876575</c:v>
                </c:pt>
                <c:pt idx="603">
                  <c:v>42.764944093492176</c:v>
                </c:pt>
                <c:pt idx="604">
                  <c:v>42.777383607491004</c:v>
                </c:pt>
                <c:pt idx="605">
                  <c:v>42.62052358617121</c:v>
                </c:pt>
                <c:pt idx="606">
                  <c:v>42.607023518857837</c:v>
                </c:pt>
                <c:pt idx="607">
                  <c:v>42.592623624723309</c:v>
                </c:pt>
                <c:pt idx="608">
                  <c:v>42.546064175245753</c:v>
                </c:pt>
                <c:pt idx="609">
                  <c:v>42.53288798429486</c:v>
                </c:pt>
                <c:pt idx="610">
                  <c:v>42.523238078315266</c:v>
                </c:pt>
                <c:pt idx="611">
                  <c:v>42.503810914322003</c:v>
                </c:pt>
                <c:pt idx="612">
                  <c:v>42.515459545774917</c:v>
                </c:pt>
                <c:pt idx="613">
                  <c:v>42.483262717446792</c:v>
                </c:pt>
                <c:pt idx="614">
                  <c:v>42.490703089783068</c:v>
                </c:pt>
                <c:pt idx="615">
                  <c:v>42.491929657027121</c:v>
                </c:pt>
                <c:pt idx="616">
                  <c:v>42.501618563887511</c:v>
                </c:pt>
                <c:pt idx="617">
                  <c:v>42.503377676662453</c:v>
                </c:pt>
                <c:pt idx="618">
                  <c:v>42.544151488834636</c:v>
                </c:pt>
                <c:pt idx="619">
                  <c:v>42.550633458744613</c:v>
                </c:pt>
                <c:pt idx="620">
                  <c:v>42.639057537278411</c:v>
                </c:pt>
                <c:pt idx="621">
                  <c:v>42.746455739606169</c:v>
                </c:pt>
                <c:pt idx="622">
                  <c:v>42.781367617659242</c:v>
                </c:pt>
                <c:pt idx="623">
                  <c:v>42.787028489708838</c:v>
                </c:pt>
                <c:pt idx="624">
                  <c:v>42.769546600370873</c:v>
                </c:pt>
                <c:pt idx="625">
                  <c:v>42.646177524443793</c:v>
                </c:pt>
                <c:pt idx="626">
                  <c:v>42.595814648787886</c:v>
                </c:pt>
                <c:pt idx="627">
                  <c:v>42.575453948184972</c:v>
                </c:pt>
                <c:pt idx="628">
                  <c:v>42.564924997068395</c:v>
                </c:pt>
                <c:pt idx="629">
                  <c:v>42.562616125049509</c:v>
                </c:pt>
                <c:pt idx="630">
                  <c:v>42.543843415765252</c:v>
                </c:pt>
                <c:pt idx="631">
                  <c:v>42.526050447798383</c:v>
                </c:pt>
                <c:pt idx="632">
                  <c:v>42.598314190297813</c:v>
                </c:pt>
                <c:pt idx="633">
                  <c:v>42.701228321475739</c:v>
                </c:pt>
                <c:pt idx="634">
                  <c:v>42.742399998442885</c:v>
                </c:pt>
                <c:pt idx="635">
                  <c:v>42.77491791741511</c:v>
                </c:pt>
                <c:pt idx="636">
                  <c:v>42.77717081217645</c:v>
                </c:pt>
                <c:pt idx="637">
                  <c:v>42.790529778961208</c:v>
                </c:pt>
                <c:pt idx="638">
                  <c:v>42.832787498733389</c:v>
                </c:pt>
                <c:pt idx="639">
                  <c:v>42.831468401771588</c:v>
                </c:pt>
                <c:pt idx="640">
                  <c:v>42.82624293061405</c:v>
                </c:pt>
                <c:pt idx="641">
                  <c:v>42.848883155494299</c:v>
                </c:pt>
                <c:pt idx="642">
                  <c:v>42.834975724294381</c:v>
                </c:pt>
                <c:pt idx="643">
                  <c:v>42.832046409406146</c:v>
                </c:pt>
                <c:pt idx="644">
                  <c:v>42.842129998786156</c:v>
                </c:pt>
                <c:pt idx="645">
                  <c:v>42.835888941610961</c:v>
                </c:pt>
                <c:pt idx="646">
                  <c:v>42.83990857456034</c:v>
                </c:pt>
                <c:pt idx="647">
                  <c:v>42.838165035112695</c:v>
                </c:pt>
                <c:pt idx="648">
                  <c:v>42.843699300912682</c:v>
                </c:pt>
                <c:pt idx="649">
                  <c:v>42.856518530601555</c:v>
                </c:pt>
                <c:pt idx="650">
                  <c:v>42.865174116349721</c:v>
                </c:pt>
                <c:pt idx="651">
                  <c:v>42.890851342235742</c:v>
                </c:pt>
                <c:pt idx="652">
                  <c:v>42.927421051959172</c:v>
                </c:pt>
                <c:pt idx="653">
                  <c:v>42.806587373439484</c:v>
                </c:pt>
                <c:pt idx="654">
                  <c:v>42.896445033247822</c:v>
                </c:pt>
                <c:pt idx="655">
                  <c:v>42.952191298735301</c:v>
                </c:pt>
                <c:pt idx="656">
                  <c:v>42.909884527672261</c:v>
                </c:pt>
                <c:pt idx="657">
                  <c:v>43.012042429840029</c:v>
                </c:pt>
                <c:pt idx="658">
                  <c:v>42.955561047486739</c:v>
                </c:pt>
                <c:pt idx="659">
                  <c:v>42.960615236156251</c:v>
                </c:pt>
                <c:pt idx="660">
                  <c:v>42.955459031389907</c:v>
                </c:pt>
                <c:pt idx="661">
                  <c:v>42.971407763908182</c:v>
                </c:pt>
                <c:pt idx="662">
                  <c:v>42.989157618653934</c:v>
                </c:pt>
                <c:pt idx="663">
                  <c:v>43.009010576499293</c:v>
                </c:pt>
                <c:pt idx="664">
                  <c:v>43.033022344102903</c:v>
                </c:pt>
                <c:pt idx="665">
                  <c:v>43.045541003826706</c:v>
                </c:pt>
                <c:pt idx="666">
                  <c:v>43.070932177600717</c:v>
                </c:pt>
                <c:pt idx="667">
                  <c:v>43.06787406527674</c:v>
                </c:pt>
                <c:pt idx="668">
                  <c:v>43.084418406639472</c:v>
                </c:pt>
                <c:pt idx="669">
                  <c:v>43.080848066962005</c:v>
                </c:pt>
                <c:pt idx="670">
                  <c:v>43.116103187042086</c:v>
                </c:pt>
                <c:pt idx="671">
                  <c:v>43.108526494669228</c:v>
                </c:pt>
                <c:pt idx="672">
                  <c:v>43.103991091346316</c:v>
                </c:pt>
                <c:pt idx="673">
                  <c:v>43.092378013475482</c:v>
                </c:pt>
                <c:pt idx="674">
                  <c:v>43.097902119686601</c:v>
                </c:pt>
                <c:pt idx="675">
                  <c:v>43.075507322352507</c:v>
                </c:pt>
                <c:pt idx="676">
                  <c:v>43.059285893011406</c:v>
                </c:pt>
                <c:pt idx="677">
                  <c:v>43.04005448374123</c:v>
                </c:pt>
                <c:pt idx="678">
                  <c:v>43.023727668924252</c:v>
                </c:pt>
                <c:pt idx="679">
                  <c:v>43.01666261307826</c:v>
                </c:pt>
                <c:pt idx="680">
                  <c:v>42.998401807883916</c:v>
                </c:pt>
                <c:pt idx="681">
                  <c:v>42.982214570350848</c:v>
                </c:pt>
                <c:pt idx="682">
                  <c:v>42.949705587512682</c:v>
                </c:pt>
                <c:pt idx="683">
                  <c:v>42.940840734422501</c:v>
                </c:pt>
                <c:pt idx="684">
                  <c:v>42.936147521141159</c:v>
                </c:pt>
                <c:pt idx="685">
                  <c:v>42.927475078081152</c:v>
                </c:pt>
                <c:pt idx="686">
                  <c:v>42.918545781939805</c:v>
                </c:pt>
                <c:pt idx="687">
                  <c:v>42.902917864807257</c:v>
                </c:pt>
                <c:pt idx="688">
                  <c:v>42.881661188654952</c:v>
                </c:pt>
                <c:pt idx="689">
                  <c:v>42.871097009607638</c:v>
                </c:pt>
                <c:pt idx="690">
                  <c:v>42.859751072939602</c:v>
                </c:pt>
                <c:pt idx="691">
                  <c:v>42.835243054846153</c:v>
                </c:pt>
                <c:pt idx="692">
                  <c:v>42.833367804419112</c:v>
                </c:pt>
                <c:pt idx="693">
                  <c:v>42.82370607027439</c:v>
                </c:pt>
                <c:pt idx="694">
                  <c:v>42.805957889424711</c:v>
                </c:pt>
                <c:pt idx="695">
                  <c:v>42.798116103020959</c:v>
                </c:pt>
                <c:pt idx="696">
                  <c:v>42.783892041165295</c:v>
                </c:pt>
                <c:pt idx="697">
                  <c:v>42.770600824555778</c:v>
                </c:pt>
                <c:pt idx="698">
                  <c:v>42.755954738828336</c:v>
                </c:pt>
                <c:pt idx="699">
                  <c:v>42.748621411886326</c:v>
                </c:pt>
                <c:pt idx="700">
                  <c:v>42.727728084757715</c:v>
                </c:pt>
                <c:pt idx="701">
                  <c:v>42.725425786863099</c:v>
                </c:pt>
                <c:pt idx="702">
                  <c:v>42.727422001777128</c:v>
                </c:pt>
                <c:pt idx="703">
                  <c:v>42.703745578982392</c:v>
                </c:pt>
                <c:pt idx="704">
                  <c:v>42.698766942226861</c:v>
                </c:pt>
                <c:pt idx="705">
                  <c:v>42.701854173938784</c:v>
                </c:pt>
                <c:pt idx="706">
                  <c:v>42.687300896593996</c:v>
                </c:pt>
                <c:pt idx="707">
                  <c:v>42.69636649070916</c:v>
                </c:pt>
                <c:pt idx="708">
                  <c:v>42.689333048188921</c:v>
                </c:pt>
                <c:pt idx="709">
                  <c:v>42.671139797226495</c:v>
                </c:pt>
                <c:pt idx="710">
                  <c:v>42.656909424921551</c:v>
                </c:pt>
                <c:pt idx="711">
                  <c:v>42.637248828731231</c:v>
                </c:pt>
                <c:pt idx="712">
                  <c:v>42.629282948914287</c:v>
                </c:pt>
                <c:pt idx="713">
                  <c:v>42.6243531146335</c:v>
                </c:pt>
                <c:pt idx="714">
                  <c:v>42.61585162452365</c:v>
                </c:pt>
                <c:pt idx="715">
                  <c:v>42.607927882110474</c:v>
                </c:pt>
                <c:pt idx="716">
                  <c:v>42.582561440112492</c:v>
                </c:pt>
                <c:pt idx="717">
                  <c:v>42.579894252771048</c:v>
                </c:pt>
                <c:pt idx="718">
                  <c:v>42.576912566779853</c:v>
                </c:pt>
                <c:pt idx="719">
                  <c:v>42.57234699412426</c:v>
                </c:pt>
                <c:pt idx="720">
                  <c:v>42.558106417133153</c:v>
                </c:pt>
                <c:pt idx="721">
                  <c:v>42.561031318086364</c:v>
                </c:pt>
                <c:pt idx="722">
                  <c:v>42.567628383804362</c:v>
                </c:pt>
                <c:pt idx="723">
                  <c:v>42.559467136833717</c:v>
                </c:pt>
                <c:pt idx="724">
                  <c:v>42.552286476625227</c:v>
                </c:pt>
                <c:pt idx="725">
                  <c:v>42.538143083750086</c:v>
                </c:pt>
                <c:pt idx="726">
                  <c:v>42.522313086514977</c:v>
                </c:pt>
                <c:pt idx="727">
                  <c:v>42.531320717792902</c:v>
                </c:pt>
                <c:pt idx="728">
                  <c:v>42.521971236162152</c:v>
                </c:pt>
                <c:pt idx="729">
                  <c:v>42.497220183853415</c:v>
                </c:pt>
                <c:pt idx="730">
                  <c:v>42.509939958872195</c:v>
                </c:pt>
                <c:pt idx="731">
                  <c:v>42.510667511994683</c:v>
                </c:pt>
                <c:pt idx="732">
                  <c:v>42.498441216113669</c:v>
                </c:pt>
                <c:pt idx="733">
                  <c:v>42.493023304833159</c:v>
                </c:pt>
                <c:pt idx="734">
                  <c:v>42.506098509008979</c:v>
                </c:pt>
                <c:pt idx="735">
                  <c:v>42.494557987311467</c:v>
                </c:pt>
                <c:pt idx="736">
                  <c:v>42.486610019278331</c:v>
                </c:pt>
                <c:pt idx="737">
                  <c:v>42.480782425961927</c:v>
                </c:pt>
                <c:pt idx="738">
                  <c:v>42.479139265886253</c:v>
                </c:pt>
                <c:pt idx="739">
                  <c:v>42.471030313546549</c:v>
                </c:pt>
                <c:pt idx="740">
                  <c:v>42.447632676438907</c:v>
                </c:pt>
                <c:pt idx="741">
                  <c:v>42.445812405109152</c:v>
                </c:pt>
                <c:pt idx="742">
                  <c:v>42.444769411333382</c:v>
                </c:pt>
                <c:pt idx="743">
                  <c:v>42.420630247807438</c:v>
                </c:pt>
                <c:pt idx="744">
                  <c:v>42.420292920997504</c:v>
                </c:pt>
                <c:pt idx="745">
                  <c:v>42.413408155762028</c:v>
                </c:pt>
                <c:pt idx="746">
                  <c:v>42.409436445434409</c:v>
                </c:pt>
                <c:pt idx="747">
                  <c:v>42.382554282078104</c:v>
                </c:pt>
                <c:pt idx="748">
                  <c:v>42.35354593803099</c:v>
                </c:pt>
                <c:pt idx="749">
                  <c:v>42.323144539612279</c:v>
                </c:pt>
                <c:pt idx="750">
                  <c:v>42.296723518457355</c:v>
                </c:pt>
                <c:pt idx="751">
                  <c:v>42.230132799007578</c:v>
                </c:pt>
                <c:pt idx="752">
                  <c:v>42.205627338146293</c:v>
                </c:pt>
                <c:pt idx="753">
                  <c:v>42.150534581351991</c:v>
                </c:pt>
                <c:pt idx="754">
                  <c:v>42.092577987283953</c:v>
                </c:pt>
                <c:pt idx="755">
                  <c:v>42.051236753924499</c:v>
                </c:pt>
                <c:pt idx="756">
                  <c:v>42.007975889548653</c:v>
                </c:pt>
                <c:pt idx="757">
                  <c:v>41.993850949124308</c:v>
                </c:pt>
                <c:pt idx="758">
                  <c:v>41.942622587450046</c:v>
                </c:pt>
                <c:pt idx="759">
                  <c:v>41.940979097028602</c:v>
                </c:pt>
                <c:pt idx="760">
                  <c:v>41.931711935194933</c:v>
                </c:pt>
                <c:pt idx="761">
                  <c:v>41.919752027335541</c:v>
                </c:pt>
                <c:pt idx="762">
                  <c:v>41.920062307320173</c:v>
                </c:pt>
                <c:pt idx="763">
                  <c:v>41.922696927828333</c:v>
                </c:pt>
                <c:pt idx="764">
                  <c:v>41.932452356257073</c:v>
                </c:pt>
                <c:pt idx="765">
                  <c:v>41.931989905161089</c:v>
                </c:pt>
                <c:pt idx="766">
                  <c:v>41.927298260195414</c:v>
                </c:pt>
                <c:pt idx="767">
                  <c:v>41.925370184303823</c:v>
                </c:pt>
                <c:pt idx="768">
                  <c:v>41.928254498436182</c:v>
                </c:pt>
                <c:pt idx="769">
                  <c:v>41.924950684261326</c:v>
                </c:pt>
                <c:pt idx="770">
                  <c:v>41.923453726335758</c:v>
                </c:pt>
                <c:pt idx="771">
                  <c:v>41.900516971263031</c:v>
                </c:pt>
                <c:pt idx="772">
                  <c:v>41.905560734383613</c:v>
                </c:pt>
                <c:pt idx="773">
                  <c:v>41.919399165757994</c:v>
                </c:pt>
                <c:pt idx="774">
                  <c:v>41.911055608840442</c:v>
                </c:pt>
                <c:pt idx="775">
                  <c:v>41.88672650235317</c:v>
                </c:pt>
                <c:pt idx="776">
                  <c:v>41.875031588548246</c:v>
                </c:pt>
                <c:pt idx="777">
                  <c:v>41.853376914631802</c:v>
                </c:pt>
                <c:pt idx="778">
                  <c:v>41.824797178427723</c:v>
                </c:pt>
                <c:pt idx="779">
                  <c:v>41.798850277645421</c:v>
                </c:pt>
                <c:pt idx="780">
                  <c:v>41.76829626277376</c:v>
                </c:pt>
                <c:pt idx="781">
                  <c:v>41.735595644675193</c:v>
                </c:pt>
                <c:pt idx="782">
                  <c:v>41.683697758898404</c:v>
                </c:pt>
                <c:pt idx="783">
                  <c:v>41.636919452729678</c:v>
                </c:pt>
                <c:pt idx="784">
                  <c:v>41.584673066581487</c:v>
                </c:pt>
                <c:pt idx="785">
                  <c:v>41.550774218140901</c:v>
                </c:pt>
                <c:pt idx="786">
                  <c:v>41.446019991919478</c:v>
                </c:pt>
                <c:pt idx="787">
                  <c:v>41.39766262951558</c:v>
                </c:pt>
                <c:pt idx="788">
                  <c:v>41.340742930856045</c:v>
                </c:pt>
                <c:pt idx="789">
                  <c:v>40.548607707998983</c:v>
                </c:pt>
                <c:pt idx="790">
                  <c:v>40.492900472757135</c:v>
                </c:pt>
                <c:pt idx="791">
                  <c:v>40.383245443014474</c:v>
                </c:pt>
                <c:pt idx="792">
                  <c:v>40.287090201214667</c:v>
                </c:pt>
                <c:pt idx="793">
                  <c:v>40.152485767429923</c:v>
                </c:pt>
                <c:pt idx="794">
                  <c:v>40.056241815880021</c:v>
                </c:pt>
                <c:pt idx="795">
                  <c:v>39.955672904544649</c:v>
                </c:pt>
                <c:pt idx="796">
                  <c:v>39.856074254042653</c:v>
                </c:pt>
                <c:pt idx="797">
                  <c:v>39.734490855326541</c:v>
                </c:pt>
                <c:pt idx="798">
                  <c:v>39.655740438856199</c:v>
                </c:pt>
                <c:pt idx="799">
                  <c:v>39.569009396336156</c:v>
                </c:pt>
                <c:pt idx="800">
                  <c:v>39.455303244450363</c:v>
                </c:pt>
                <c:pt idx="801">
                  <c:v>39.36387714545922</c:v>
                </c:pt>
                <c:pt idx="802">
                  <c:v>39.268263185589724</c:v>
                </c:pt>
                <c:pt idx="803">
                  <c:v>39.181391709196113</c:v>
                </c:pt>
                <c:pt idx="804">
                  <c:v>39.070401476088001</c:v>
                </c:pt>
                <c:pt idx="805">
                  <c:v>38.975331569887437</c:v>
                </c:pt>
                <c:pt idx="806">
                  <c:v>38.888694041922022</c:v>
                </c:pt>
                <c:pt idx="807">
                  <c:v>38.762575214338916</c:v>
                </c:pt>
                <c:pt idx="808">
                  <c:v>38.670534555208796</c:v>
                </c:pt>
                <c:pt idx="809">
                  <c:v>38.582783014118775</c:v>
                </c:pt>
                <c:pt idx="810">
                  <c:v>38.477471710822812</c:v>
                </c:pt>
                <c:pt idx="811">
                  <c:v>38.394655325054885</c:v>
                </c:pt>
                <c:pt idx="812">
                  <c:v>38.320867490359106</c:v>
                </c:pt>
                <c:pt idx="813">
                  <c:v>38.230450938908255</c:v>
                </c:pt>
                <c:pt idx="814">
                  <c:v>38.11672080960917</c:v>
                </c:pt>
                <c:pt idx="815">
                  <c:v>38.036471389035555</c:v>
                </c:pt>
                <c:pt idx="816">
                  <c:v>37.968886771952825</c:v>
                </c:pt>
                <c:pt idx="817">
                  <c:v>37.875649747704323</c:v>
                </c:pt>
                <c:pt idx="818">
                  <c:v>37.776229541810153</c:v>
                </c:pt>
                <c:pt idx="819">
                  <c:v>37.69978253147135</c:v>
                </c:pt>
                <c:pt idx="820">
                  <c:v>37.614062806437992</c:v>
                </c:pt>
                <c:pt idx="821">
                  <c:v>37.539185092015266</c:v>
                </c:pt>
                <c:pt idx="822">
                  <c:v>37.437480815896535</c:v>
                </c:pt>
                <c:pt idx="823">
                  <c:v>37.369675207117027</c:v>
                </c:pt>
                <c:pt idx="824">
                  <c:v>37.294372491603653</c:v>
                </c:pt>
                <c:pt idx="825">
                  <c:v>37.208984552502166</c:v>
                </c:pt>
                <c:pt idx="826">
                  <c:v>37.112149660016499</c:v>
                </c:pt>
                <c:pt idx="827">
                  <c:v>37.041357603106292</c:v>
                </c:pt>
                <c:pt idx="828">
                  <c:v>36.966574088442897</c:v>
                </c:pt>
                <c:pt idx="829">
                  <c:v>36.883104331656448</c:v>
                </c:pt>
                <c:pt idx="830">
                  <c:v>36.792901080037559</c:v>
                </c:pt>
                <c:pt idx="831">
                  <c:v>36.722477659777233</c:v>
                </c:pt>
                <c:pt idx="832">
                  <c:v>36.625890800042804</c:v>
                </c:pt>
                <c:pt idx="833">
                  <c:v>36.5627804118878</c:v>
                </c:pt>
                <c:pt idx="834">
                  <c:v>36.45645719052203</c:v>
                </c:pt>
                <c:pt idx="835">
                  <c:v>36.383334308285477</c:v>
                </c:pt>
                <c:pt idx="836">
                  <c:v>36.300869954749722</c:v>
                </c:pt>
                <c:pt idx="837">
                  <c:v>36.238428337062153</c:v>
                </c:pt>
                <c:pt idx="838">
                  <c:v>36.143735308671936</c:v>
                </c:pt>
                <c:pt idx="839">
                  <c:v>36.044893938580493</c:v>
                </c:pt>
                <c:pt idx="840">
                  <c:v>35.973731747807506</c:v>
                </c:pt>
                <c:pt idx="841">
                  <c:v>35.910548756949247</c:v>
                </c:pt>
                <c:pt idx="842">
                  <c:v>35.816113844531607</c:v>
                </c:pt>
                <c:pt idx="843">
                  <c:v>35.74271133595289</c:v>
                </c:pt>
                <c:pt idx="844">
                  <c:v>35.67983257455591</c:v>
                </c:pt>
                <c:pt idx="845">
                  <c:v>35.608214651054276</c:v>
                </c:pt>
                <c:pt idx="846">
                  <c:v>35.528494012789345</c:v>
                </c:pt>
                <c:pt idx="847">
                  <c:v>35.467410889507917</c:v>
                </c:pt>
                <c:pt idx="848">
                  <c:v>35.400000475300082</c:v>
                </c:pt>
                <c:pt idx="849">
                  <c:v>35.339787413097966</c:v>
                </c:pt>
                <c:pt idx="850">
                  <c:v>35.25127080945709</c:v>
                </c:pt>
                <c:pt idx="851">
                  <c:v>35.186232758801047</c:v>
                </c:pt>
                <c:pt idx="852">
                  <c:v>35.117353894719251</c:v>
                </c:pt>
                <c:pt idx="853">
                  <c:v>35.054561205777304</c:v>
                </c:pt>
                <c:pt idx="854">
                  <c:v>34.983436042202626</c:v>
                </c:pt>
                <c:pt idx="855">
                  <c:v>34.93565613475765</c:v>
                </c:pt>
                <c:pt idx="856">
                  <c:v>34.86134466200987</c:v>
                </c:pt>
                <c:pt idx="857">
                  <c:v>34.780946461790826</c:v>
                </c:pt>
                <c:pt idx="858">
                  <c:v>34.71918277846094</c:v>
                </c:pt>
                <c:pt idx="859">
                  <c:v>34.656989907196738</c:v>
                </c:pt>
                <c:pt idx="860">
                  <c:v>34.59166495705162</c:v>
                </c:pt>
                <c:pt idx="861">
                  <c:v>34.531140358633124</c:v>
                </c:pt>
                <c:pt idx="862">
                  <c:v>34.463726040870711</c:v>
                </c:pt>
                <c:pt idx="863">
                  <c:v>34.409695166899162</c:v>
                </c:pt>
                <c:pt idx="864">
                  <c:v>34.336163048757527</c:v>
                </c:pt>
                <c:pt idx="865">
                  <c:v>34.287916734503824</c:v>
                </c:pt>
                <c:pt idx="866">
                  <c:v>34.234510240854988</c:v>
                </c:pt>
                <c:pt idx="867">
                  <c:v>34.159897449985209</c:v>
                </c:pt>
                <c:pt idx="868">
                  <c:v>34.112824956799891</c:v>
                </c:pt>
                <c:pt idx="869">
                  <c:v>34.046952226328784</c:v>
                </c:pt>
                <c:pt idx="870">
                  <c:v>34.006148169118504</c:v>
                </c:pt>
                <c:pt idx="871">
                  <c:v>33.942367743451712</c:v>
                </c:pt>
                <c:pt idx="872">
                  <c:v>33.882099921947315</c:v>
                </c:pt>
                <c:pt idx="873">
                  <c:v>33.82010188326894</c:v>
                </c:pt>
                <c:pt idx="874">
                  <c:v>33.783902740984558</c:v>
                </c:pt>
                <c:pt idx="875">
                  <c:v>33.74002761704206</c:v>
                </c:pt>
                <c:pt idx="876">
                  <c:v>33.667208225402284</c:v>
                </c:pt>
                <c:pt idx="877">
                  <c:v>33.611624134214964</c:v>
                </c:pt>
                <c:pt idx="878">
                  <c:v>33.554289945650481</c:v>
                </c:pt>
                <c:pt idx="879">
                  <c:v>33.515843318387979</c:v>
                </c:pt>
                <c:pt idx="880">
                  <c:v>33.466916727120847</c:v>
                </c:pt>
                <c:pt idx="881">
                  <c:v>33.413112933042363</c:v>
                </c:pt>
                <c:pt idx="882">
                  <c:v>33.372121814711441</c:v>
                </c:pt>
                <c:pt idx="883">
                  <c:v>33.324831295674706</c:v>
                </c:pt>
                <c:pt idx="884">
                  <c:v>33.287611050686962</c:v>
                </c:pt>
                <c:pt idx="885">
                  <c:v>33.245444024765668</c:v>
                </c:pt>
                <c:pt idx="886">
                  <c:v>33.190260597176106</c:v>
                </c:pt>
                <c:pt idx="887">
                  <c:v>33.149658260844063</c:v>
                </c:pt>
                <c:pt idx="888">
                  <c:v>33.081711743208551</c:v>
                </c:pt>
                <c:pt idx="889">
                  <c:v>33.031735496452953</c:v>
                </c:pt>
                <c:pt idx="890">
                  <c:v>32.994376816696615</c:v>
                </c:pt>
                <c:pt idx="891">
                  <c:v>32.931479408568919</c:v>
                </c:pt>
                <c:pt idx="892">
                  <c:v>32.875738573821927</c:v>
                </c:pt>
                <c:pt idx="893">
                  <c:v>32.843763657284597</c:v>
                </c:pt>
                <c:pt idx="894">
                  <c:v>32.816360401436611</c:v>
                </c:pt>
                <c:pt idx="895">
                  <c:v>32.769603891161466</c:v>
                </c:pt>
                <c:pt idx="896">
                  <c:v>32.716550378116658</c:v>
                </c:pt>
                <c:pt idx="897">
                  <c:v>32.67511672770307</c:v>
                </c:pt>
                <c:pt idx="898">
                  <c:v>32.638405302964237</c:v>
                </c:pt>
                <c:pt idx="899">
                  <c:v>32.599175931469127</c:v>
                </c:pt>
                <c:pt idx="900">
                  <c:v>32.562910843506316</c:v>
                </c:pt>
                <c:pt idx="901">
                  <c:v>32.527334014764712</c:v>
                </c:pt>
                <c:pt idx="902">
                  <c:v>32.486308756580314</c:v>
                </c:pt>
                <c:pt idx="903">
                  <c:v>32.431714537347531</c:v>
                </c:pt>
                <c:pt idx="904">
                  <c:v>32.402354045379489</c:v>
                </c:pt>
                <c:pt idx="905">
                  <c:v>32.352992564692578</c:v>
                </c:pt>
                <c:pt idx="906">
                  <c:v>32.327423210299955</c:v>
                </c:pt>
                <c:pt idx="907">
                  <c:v>32.286630933067904</c:v>
                </c:pt>
                <c:pt idx="908">
                  <c:v>32.231727980636244</c:v>
                </c:pt>
                <c:pt idx="909">
                  <c:v>32.213012920411025</c:v>
                </c:pt>
                <c:pt idx="910">
                  <c:v>32.162942247772541</c:v>
                </c:pt>
                <c:pt idx="911">
                  <c:v>32.130357830757582</c:v>
                </c:pt>
                <c:pt idx="912">
                  <c:v>32.10198826356298</c:v>
                </c:pt>
                <c:pt idx="913">
                  <c:v>32.063956715180012</c:v>
                </c:pt>
                <c:pt idx="914">
                  <c:v>32.027866868918238</c:v>
                </c:pt>
                <c:pt idx="915">
                  <c:v>31.982805271610655</c:v>
                </c:pt>
                <c:pt idx="916">
                  <c:v>31.963409091848199</c:v>
                </c:pt>
                <c:pt idx="917">
                  <c:v>31.928430163953141</c:v>
                </c:pt>
                <c:pt idx="918">
                  <c:v>31.907591192190502</c:v>
                </c:pt>
                <c:pt idx="919">
                  <c:v>31.864047346502424</c:v>
                </c:pt>
                <c:pt idx="920">
                  <c:v>31.828094891445886</c:v>
                </c:pt>
                <c:pt idx="921">
                  <c:v>31.807961627206428</c:v>
                </c:pt>
                <c:pt idx="922">
                  <c:v>31.755866556459974</c:v>
                </c:pt>
                <c:pt idx="923">
                  <c:v>31.729233703722084</c:v>
                </c:pt>
                <c:pt idx="924">
                  <c:v>31.685865588785088</c:v>
                </c:pt>
                <c:pt idx="925">
                  <c:v>31.638464199162581</c:v>
                </c:pt>
                <c:pt idx="926">
                  <c:v>31.61416899617786</c:v>
                </c:pt>
                <c:pt idx="927">
                  <c:v>31.57003383677765</c:v>
                </c:pt>
                <c:pt idx="928">
                  <c:v>31.530830258194008</c:v>
                </c:pt>
                <c:pt idx="929">
                  <c:v>31.489621983092579</c:v>
                </c:pt>
                <c:pt idx="930">
                  <c:v>31.457616816925974</c:v>
                </c:pt>
                <c:pt idx="931">
                  <c:v>31.429668296574697</c:v>
                </c:pt>
                <c:pt idx="932">
                  <c:v>31.400258641277553</c:v>
                </c:pt>
                <c:pt idx="933">
                  <c:v>31.379903011255873</c:v>
                </c:pt>
                <c:pt idx="934">
                  <c:v>31.353246720357202</c:v>
                </c:pt>
                <c:pt idx="935">
                  <c:v>31.318787886042823</c:v>
                </c:pt>
                <c:pt idx="936">
                  <c:v>31.289941386875601</c:v>
                </c:pt>
                <c:pt idx="937">
                  <c:v>31.257180759210552</c:v>
                </c:pt>
                <c:pt idx="938">
                  <c:v>31.222980926711006</c:v>
                </c:pt>
                <c:pt idx="939">
                  <c:v>31.182426256688451</c:v>
                </c:pt>
                <c:pt idx="940">
                  <c:v>31.16519836385147</c:v>
                </c:pt>
                <c:pt idx="941">
                  <c:v>31.114661612780704</c:v>
                </c:pt>
                <c:pt idx="942">
                  <c:v>31.104721852586895</c:v>
                </c:pt>
                <c:pt idx="943">
                  <c:v>31.070413440814242</c:v>
                </c:pt>
                <c:pt idx="944">
                  <c:v>31.031081823113819</c:v>
                </c:pt>
                <c:pt idx="945">
                  <c:v>31.00763651702238</c:v>
                </c:pt>
                <c:pt idx="946">
                  <c:v>30.995096572533861</c:v>
                </c:pt>
                <c:pt idx="947">
                  <c:v>30.933876447744151</c:v>
                </c:pt>
                <c:pt idx="948">
                  <c:v>30.9008027605948</c:v>
                </c:pt>
                <c:pt idx="949">
                  <c:v>30.895724856412308</c:v>
                </c:pt>
                <c:pt idx="950">
                  <c:v>30.827477719559795</c:v>
                </c:pt>
                <c:pt idx="951">
                  <c:v>30.808387343958898</c:v>
                </c:pt>
                <c:pt idx="952">
                  <c:v>30.769303357982725</c:v>
                </c:pt>
                <c:pt idx="953">
                  <c:v>30.718776986293527</c:v>
                </c:pt>
                <c:pt idx="954">
                  <c:v>30.710036653751708</c:v>
                </c:pt>
                <c:pt idx="955">
                  <c:v>30.674783128348757</c:v>
                </c:pt>
                <c:pt idx="956">
                  <c:v>30.649935663263179</c:v>
                </c:pt>
                <c:pt idx="957">
                  <c:v>30.607231351964629</c:v>
                </c:pt>
                <c:pt idx="958">
                  <c:v>30.58106456514076</c:v>
                </c:pt>
                <c:pt idx="959">
                  <c:v>30.553807021972858</c:v>
                </c:pt>
                <c:pt idx="960">
                  <c:v>30.521490834879796</c:v>
                </c:pt>
                <c:pt idx="961">
                  <c:v>30.482983831942725</c:v>
                </c:pt>
                <c:pt idx="962">
                  <c:v>30.456670382027376</c:v>
                </c:pt>
                <c:pt idx="963">
                  <c:v>30.425715313684378</c:v>
                </c:pt>
                <c:pt idx="964">
                  <c:v>30.406578542559565</c:v>
                </c:pt>
                <c:pt idx="965">
                  <c:v>30.375852792447869</c:v>
                </c:pt>
                <c:pt idx="966">
                  <c:v>30.3361073182026</c:v>
                </c:pt>
                <c:pt idx="967">
                  <c:v>30.32248707217077</c:v>
                </c:pt>
                <c:pt idx="968">
                  <c:v>30.296979296403869</c:v>
                </c:pt>
                <c:pt idx="969">
                  <c:v>30.275100532904364</c:v>
                </c:pt>
                <c:pt idx="970">
                  <c:v>30.2475381285069</c:v>
                </c:pt>
                <c:pt idx="971">
                  <c:v>30.22045553392271</c:v>
                </c:pt>
                <c:pt idx="972">
                  <c:v>30.211389959833483</c:v>
                </c:pt>
                <c:pt idx="973">
                  <c:v>30.174973261141595</c:v>
                </c:pt>
                <c:pt idx="974">
                  <c:v>30.155296440280924</c:v>
                </c:pt>
                <c:pt idx="975">
                  <c:v>30.126348342254968</c:v>
                </c:pt>
                <c:pt idx="976">
                  <c:v>30.103921287605985</c:v>
                </c:pt>
                <c:pt idx="977">
                  <c:v>30.085641777372022</c:v>
                </c:pt>
                <c:pt idx="978">
                  <c:v>30.069756674210481</c:v>
                </c:pt>
                <c:pt idx="979">
                  <c:v>30.042179132140475</c:v>
                </c:pt>
                <c:pt idx="980">
                  <c:v>30.019558494777616</c:v>
                </c:pt>
                <c:pt idx="981">
                  <c:v>30.004857892867964</c:v>
                </c:pt>
                <c:pt idx="982">
                  <c:v>29.963765788056115</c:v>
                </c:pt>
                <c:pt idx="983">
                  <c:v>29.960497637515388</c:v>
                </c:pt>
                <c:pt idx="984">
                  <c:v>29.937924143995918</c:v>
                </c:pt>
                <c:pt idx="985">
                  <c:v>29.920887236970955</c:v>
                </c:pt>
                <c:pt idx="986">
                  <c:v>29.879148212779139</c:v>
                </c:pt>
                <c:pt idx="987">
                  <c:v>29.863791698356827</c:v>
                </c:pt>
                <c:pt idx="988">
                  <c:v>29.841500155964322</c:v>
                </c:pt>
                <c:pt idx="989">
                  <c:v>29.811964713101379</c:v>
                </c:pt>
                <c:pt idx="990">
                  <c:v>29.794008917163147</c:v>
                </c:pt>
                <c:pt idx="991">
                  <c:v>29.780681472598516</c:v>
                </c:pt>
                <c:pt idx="992">
                  <c:v>29.757579435863157</c:v>
                </c:pt>
                <c:pt idx="993">
                  <c:v>29.726424251747964</c:v>
                </c:pt>
                <c:pt idx="994">
                  <c:v>29.687637657653898</c:v>
                </c:pt>
                <c:pt idx="995">
                  <c:v>29.672033519158926</c:v>
                </c:pt>
                <c:pt idx="996">
                  <c:v>29.648192597447</c:v>
                </c:pt>
                <c:pt idx="997">
                  <c:v>29.616684215894153</c:v>
                </c:pt>
                <c:pt idx="998">
                  <c:v>29.593484148275547</c:v>
                </c:pt>
                <c:pt idx="999">
                  <c:v>29.555433356399671</c:v>
                </c:pt>
                <c:pt idx="1000">
                  <c:v>29.530738791872036</c:v>
                </c:pt>
                <c:pt idx="1001">
                  <c:v>29.505829623714046</c:v>
                </c:pt>
                <c:pt idx="1002">
                  <c:v>29.469289037853258</c:v>
                </c:pt>
                <c:pt idx="1003">
                  <c:v>29.465916920612404</c:v>
                </c:pt>
                <c:pt idx="1004">
                  <c:v>29.411291266050085</c:v>
                </c:pt>
                <c:pt idx="1005">
                  <c:v>29.399299768369083</c:v>
                </c:pt>
                <c:pt idx="1006">
                  <c:v>29.380505784605301</c:v>
                </c:pt>
                <c:pt idx="1007">
                  <c:v>29.362901968476521</c:v>
                </c:pt>
                <c:pt idx="1008">
                  <c:v>29.332355445715585</c:v>
                </c:pt>
                <c:pt idx="1009">
                  <c:v>29.314307037810131</c:v>
                </c:pt>
                <c:pt idx="1010">
                  <c:v>29.306397548252221</c:v>
                </c:pt>
                <c:pt idx="1011">
                  <c:v>29.283003017585401</c:v>
                </c:pt>
                <c:pt idx="1012">
                  <c:v>29.258350504205595</c:v>
                </c:pt>
                <c:pt idx="1013">
                  <c:v>29.230183852634955</c:v>
                </c:pt>
                <c:pt idx="1014">
                  <c:v>29.211785348082209</c:v>
                </c:pt>
                <c:pt idx="1015">
                  <c:v>29.19137238780252</c:v>
                </c:pt>
                <c:pt idx="1016">
                  <c:v>29.173866922963455</c:v>
                </c:pt>
                <c:pt idx="1017">
                  <c:v>29.166033455778706</c:v>
                </c:pt>
                <c:pt idx="1018">
                  <c:v>29.142571763000131</c:v>
                </c:pt>
                <c:pt idx="1019">
                  <c:v>29.124418224924508</c:v>
                </c:pt>
                <c:pt idx="1020">
                  <c:v>29.108226010334921</c:v>
                </c:pt>
                <c:pt idx="1021">
                  <c:v>29.082023834987368</c:v>
                </c:pt>
                <c:pt idx="1022">
                  <c:v>29.079713460372691</c:v>
                </c:pt>
                <c:pt idx="1023">
                  <c:v>29.072190798933491</c:v>
                </c:pt>
                <c:pt idx="1024">
                  <c:v>29.051936873621464</c:v>
                </c:pt>
                <c:pt idx="1025">
                  <c:v>29.044177242304684</c:v>
                </c:pt>
                <c:pt idx="1026">
                  <c:v>29.018226333466885</c:v>
                </c:pt>
                <c:pt idx="1027">
                  <c:v>29.005157977176157</c:v>
                </c:pt>
                <c:pt idx="1028">
                  <c:v>28.981629128468828</c:v>
                </c:pt>
                <c:pt idx="1029">
                  <c:v>28.985053866906291</c:v>
                </c:pt>
                <c:pt idx="1030">
                  <c:v>28.959863742782737</c:v>
                </c:pt>
                <c:pt idx="1031">
                  <c:v>28.948859576543917</c:v>
                </c:pt>
                <c:pt idx="1032">
                  <c:v>28.940582406878448</c:v>
                </c:pt>
                <c:pt idx="1033">
                  <c:v>28.91975575339778</c:v>
                </c:pt>
                <c:pt idx="1034">
                  <c:v>28.906081143660881</c:v>
                </c:pt>
                <c:pt idx="1035">
                  <c:v>28.892781336450604</c:v>
                </c:pt>
                <c:pt idx="1036">
                  <c:v>28.877837820345029</c:v>
                </c:pt>
                <c:pt idx="1037">
                  <c:v>28.849323986483526</c:v>
                </c:pt>
                <c:pt idx="1038">
                  <c:v>28.846643068351252</c:v>
                </c:pt>
                <c:pt idx="1039">
                  <c:v>28.819405050617807</c:v>
                </c:pt>
                <c:pt idx="1040">
                  <c:v>28.793090290460448</c:v>
                </c:pt>
                <c:pt idx="1041">
                  <c:v>28.777457135594052</c:v>
                </c:pt>
                <c:pt idx="1042">
                  <c:v>28.748005482602565</c:v>
                </c:pt>
                <c:pt idx="1043">
                  <c:v>28.736732203956212</c:v>
                </c:pt>
                <c:pt idx="1044">
                  <c:v>28.711683543710048</c:v>
                </c:pt>
                <c:pt idx="1045">
                  <c:v>28.685298139166104</c:v>
                </c:pt>
                <c:pt idx="1046">
                  <c:v>28.667534607351445</c:v>
                </c:pt>
                <c:pt idx="1047">
                  <c:v>28.660376022856102</c:v>
                </c:pt>
                <c:pt idx="1048">
                  <c:v>28.64739296503852</c:v>
                </c:pt>
                <c:pt idx="1049">
                  <c:v>28.612887483751095</c:v>
                </c:pt>
                <c:pt idx="1050">
                  <c:v>28.60481366653924</c:v>
                </c:pt>
                <c:pt idx="1051">
                  <c:v>28.590537171983151</c:v>
                </c:pt>
                <c:pt idx="1052">
                  <c:v>28.576030593207509</c:v>
                </c:pt>
                <c:pt idx="1053">
                  <c:v>28.576295098165506</c:v>
                </c:pt>
                <c:pt idx="1054">
                  <c:v>28.569332601292793</c:v>
                </c:pt>
                <c:pt idx="1055">
                  <c:v>28.558544620262829</c:v>
                </c:pt>
                <c:pt idx="1056">
                  <c:v>28.547445771366078</c:v>
                </c:pt>
                <c:pt idx="1057">
                  <c:v>28.519690644441493</c:v>
                </c:pt>
                <c:pt idx="1058">
                  <c:v>28.512730816116839</c:v>
                </c:pt>
                <c:pt idx="1059">
                  <c:v>28.494728217526898</c:v>
                </c:pt>
                <c:pt idx="1060">
                  <c:v>28.471353765047532</c:v>
                </c:pt>
                <c:pt idx="1061">
                  <c:v>28.469873964148555</c:v>
                </c:pt>
                <c:pt idx="1062">
                  <c:v>28.45663466287397</c:v>
                </c:pt>
                <c:pt idx="1063">
                  <c:v>28.44102956710265</c:v>
                </c:pt>
                <c:pt idx="1064">
                  <c:v>28.415890541453901</c:v>
                </c:pt>
                <c:pt idx="1065">
                  <c:v>28.406621756665043</c:v>
                </c:pt>
                <c:pt idx="1066">
                  <c:v>28.387279841807132</c:v>
                </c:pt>
                <c:pt idx="1067">
                  <c:v>28.379149131514644</c:v>
                </c:pt>
                <c:pt idx="1068">
                  <c:v>28.357470207742274</c:v>
                </c:pt>
                <c:pt idx="1069">
                  <c:v>28.354438374056262</c:v>
                </c:pt>
                <c:pt idx="1070">
                  <c:v>28.341784265159742</c:v>
                </c:pt>
                <c:pt idx="1071">
                  <c:v>28.317893235673246</c:v>
                </c:pt>
                <c:pt idx="1072">
                  <c:v>28.304276456154206</c:v>
                </c:pt>
                <c:pt idx="1073">
                  <c:v>28.285526589069459</c:v>
                </c:pt>
                <c:pt idx="1074">
                  <c:v>28.174645759246356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Temps!$G$31</c:f>
              <c:strCache>
                <c:ptCount val="1"/>
                <c:pt idx="0">
                  <c:v>T_b2s3m5_out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Temps!$G$32:$G$1106</c:f>
              <c:numCache>
                <c:formatCode>0.00</c:formatCode>
                <c:ptCount val="1075"/>
                <c:pt idx="0">
                  <c:v>24.903918593703811</c:v>
                </c:pt>
                <c:pt idx="1">
                  <c:v>24.934645899343067</c:v>
                </c:pt>
                <c:pt idx="2">
                  <c:v>24.923761737162614</c:v>
                </c:pt>
                <c:pt idx="3">
                  <c:v>24.916044444237166</c:v>
                </c:pt>
                <c:pt idx="4">
                  <c:v>24.928859516710009</c:v>
                </c:pt>
                <c:pt idx="5">
                  <c:v>24.944581518161026</c:v>
                </c:pt>
                <c:pt idx="6">
                  <c:v>24.925054192175271</c:v>
                </c:pt>
                <c:pt idx="7">
                  <c:v>24.932181878596634</c:v>
                </c:pt>
                <c:pt idx="8">
                  <c:v>24.935894990905879</c:v>
                </c:pt>
                <c:pt idx="9">
                  <c:v>24.935040237626747</c:v>
                </c:pt>
                <c:pt idx="10">
                  <c:v>24.931531452809708</c:v>
                </c:pt>
                <c:pt idx="11">
                  <c:v>24.93652889221395</c:v>
                </c:pt>
                <c:pt idx="12">
                  <c:v>24.932991650709276</c:v>
                </c:pt>
                <c:pt idx="13">
                  <c:v>24.934227217103075</c:v>
                </c:pt>
                <c:pt idx="14">
                  <c:v>24.938379223810607</c:v>
                </c:pt>
                <c:pt idx="15">
                  <c:v>24.938789089054616</c:v>
                </c:pt>
                <c:pt idx="16">
                  <c:v>24.916727590997915</c:v>
                </c:pt>
                <c:pt idx="17">
                  <c:v>24.927908203706178</c:v>
                </c:pt>
                <c:pt idx="18">
                  <c:v>24.951877751563522</c:v>
                </c:pt>
                <c:pt idx="19">
                  <c:v>24.939701244810141</c:v>
                </c:pt>
                <c:pt idx="20">
                  <c:v>24.936363966168123</c:v>
                </c:pt>
                <c:pt idx="21">
                  <c:v>24.94263798647123</c:v>
                </c:pt>
                <c:pt idx="22">
                  <c:v>24.935496103817623</c:v>
                </c:pt>
                <c:pt idx="23">
                  <c:v>24.945768164253632</c:v>
                </c:pt>
                <c:pt idx="24">
                  <c:v>24.965161439078607</c:v>
                </c:pt>
                <c:pt idx="25">
                  <c:v>24.966693947257838</c:v>
                </c:pt>
                <c:pt idx="26">
                  <c:v>24.98184958780757</c:v>
                </c:pt>
                <c:pt idx="27">
                  <c:v>24.98456388667724</c:v>
                </c:pt>
                <c:pt idx="28">
                  <c:v>24.984370555111386</c:v>
                </c:pt>
                <c:pt idx="29">
                  <c:v>24.990792320534702</c:v>
                </c:pt>
                <c:pt idx="30">
                  <c:v>24.995428512396675</c:v>
                </c:pt>
                <c:pt idx="31">
                  <c:v>24.980615689450879</c:v>
                </c:pt>
                <c:pt idx="32">
                  <c:v>24.987051754482884</c:v>
                </c:pt>
                <c:pt idx="33">
                  <c:v>25.002697014098796</c:v>
                </c:pt>
                <c:pt idx="34">
                  <c:v>24.994468229714904</c:v>
                </c:pt>
                <c:pt idx="35">
                  <c:v>25.005785359091099</c:v>
                </c:pt>
                <c:pt idx="36">
                  <c:v>25.006119316567343</c:v>
                </c:pt>
                <c:pt idx="37">
                  <c:v>25.019916537635677</c:v>
                </c:pt>
                <c:pt idx="38">
                  <c:v>25.011004979727371</c:v>
                </c:pt>
                <c:pt idx="39">
                  <c:v>25.012796834081925</c:v>
                </c:pt>
                <c:pt idx="40">
                  <c:v>25.029583521920912</c:v>
                </c:pt>
                <c:pt idx="41">
                  <c:v>25.026229883937813</c:v>
                </c:pt>
                <c:pt idx="42">
                  <c:v>25.029348645560457</c:v>
                </c:pt>
                <c:pt idx="43">
                  <c:v>25.033822791822566</c:v>
                </c:pt>
                <c:pt idx="44">
                  <c:v>24.592886489844386</c:v>
                </c:pt>
                <c:pt idx="45">
                  <c:v>24.066272250947186</c:v>
                </c:pt>
                <c:pt idx="46">
                  <c:v>24.146019146644129</c:v>
                </c:pt>
                <c:pt idx="47">
                  <c:v>24.269010431955923</c:v>
                </c:pt>
                <c:pt idx="48">
                  <c:v>24.178710094510794</c:v>
                </c:pt>
                <c:pt idx="49">
                  <c:v>24.110729310951804</c:v>
                </c:pt>
                <c:pt idx="50">
                  <c:v>24.076120672308619</c:v>
                </c:pt>
                <c:pt idx="51">
                  <c:v>24.078877882992476</c:v>
                </c:pt>
                <c:pt idx="52">
                  <c:v>24.123039075702227</c:v>
                </c:pt>
                <c:pt idx="53">
                  <c:v>24.159614824286507</c:v>
                </c:pt>
                <c:pt idx="54">
                  <c:v>24.199503930443022</c:v>
                </c:pt>
                <c:pt idx="55">
                  <c:v>24.261930741610321</c:v>
                </c:pt>
                <c:pt idx="56">
                  <c:v>24.337364128832814</c:v>
                </c:pt>
                <c:pt idx="57">
                  <c:v>24.418333546043108</c:v>
                </c:pt>
                <c:pt idx="58">
                  <c:v>24.478961419506089</c:v>
                </c:pt>
                <c:pt idx="59">
                  <c:v>24.578624961129741</c:v>
                </c:pt>
                <c:pt idx="60">
                  <c:v>24.651309076298553</c:v>
                </c:pt>
                <c:pt idx="61">
                  <c:v>24.702933757216623</c:v>
                </c:pt>
                <c:pt idx="62">
                  <c:v>24.757167598188325</c:v>
                </c:pt>
                <c:pt idx="63">
                  <c:v>24.829401847803158</c:v>
                </c:pt>
                <c:pt idx="64">
                  <c:v>24.873895536086827</c:v>
                </c:pt>
                <c:pt idx="65">
                  <c:v>24.910582248584141</c:v>
                </c:pt>
                <c:pt idx="66">
                  <c:v>24.947443905130463</c:v>
                </c:pt>
                <c:pt idx="67">
                  <c:v>24.965066458135588</c:v>
                </c:pt>
                <c:pt idx="68">
                  <c:v>24.985544703964344</c:v>
                </c:pt>
                <c:pt idx="69">
                  <c:v>24.997397801061311</c:v>
                </c:pt>
                <c:pt idx="70">
                  <c:v>25.015230937873671</c:v>
                </c:pt>
                <c:pt idx="71">
                  <c:v>25.023438689420647</c:v>
                </c:pt>
                <c:pt idx="72">
                  <c:v>25.405101522025415</c:v>
                </c:pt>
                <c:pt idx="73">
                  <c:v>25.52027844862975</c:v>
                </c:pt>
                <c:pt idx="74">
                  <c:v>25.491996835379883</c:v>
                </c:pt>
                <c:pt idx="75">
                  <c:v>25.493776719860001</c:v>
                </c:pt>
                <c:pt idx="76">
                  <c:v>25.52449622744447</c:v>
                </c:pt>
                <c:pt idx="77">
                  <c:v>25.555730448285999</c:v>
                </c:pt>
                <c:pt idx="78">
                  <c:v>25.572628151838529</c:v>
                </c:pt>
                <c:pt idx="79">
                  <c:v>25.595647573259292</c:v>
                </c:pt>
                <c:pt idx="80">
                  <c:v>25.627478336519829</c:v>
                </c:pt>
                <c:pt idx="81">
                  <c:v>25.666487523210559</c:v>
                </c:pt>
                <c:pt idx="82">
                  <c:v>25.670370273027945</c:v>
                </c:pt>
                <c:pt idx="83">
                  <c:v>25.703075669721404</c:v>
                </c:pt>
                <c:pt idx="84">
                  <c:v>25.742131765899646</c:v>
                </c:pt>
                <c:pt idx="85">
                  <c:v>25.757847592033169</c:v>
                </c:pt>
                <c:pt idx="86">
                  <c:v>25.781917806827757</c:v>
                </c:pt>
                <c:pt idx="87">
                  <c:v>25.792978284677076</c:v>
                </c:pt>
                <c:pt idx="88">
                  <c:v>25.838779076172411</c:v>
                </c:pt>
                <c:pt idx="89">
                  <c:v>25.880938165312767</c:v>
                </c:pt>
                <c:pt idx="90">
                  <c:v>25.848658038606121</c:v>
                </c:pt>
                <c:pt idx="91">
                  <c:v>25.871735785205175</c:v>
                </c:pt>
                <c:pt idx="92">
                  <c:v>25.931700708737225</c:v>
                </c:pt>
                <c:pt idx="93">
                  <c:v>25.973117565972558</c:v>
                </c:pt>
                <c:pt idx="94">
                  <c:v>25.995964674556184</c:v>
                </c:pt>
                <c:pt idx="95">
                  <c:v>25.981786510587426</c:v>
                </c:pt>
                <c:pt idx="96">
                  <c:v>26.039790293849848</c:v>
                </c:pt>
                <c:pt idx="97">
                  <c:v>26.097776711273934</c:v>
                </c:pt>
                <c:pt idx="98">
                  <c:v>26.131954241116837</c:v>
                </c:pt>
                <c:pt idx="99">
                  <c:v>26.160600988297979</c:v>
                </c:pt>
                <c:pt idx="100">
                  <c:v>26.191591395303867</c:v>
                </c:pt>
                <c:pt idx="101">
                  <c:v>26.209883135804322</c:v>
                </c:pt>
                <c:pt idx="102">
                  <c:v>26.24840839479462</c:v>
                </c:pt>
                <c:pt idx="103">
                  <c:v>26.27598574855319</c:v>
                </c:pt>
                <c:pt idx="104">
                  <c:v>26.310777612809375</c:v>
                </c:pt>
                <c:pt idx="105">
                  <c:v>26.32496584227313</c:v>
                </c:pt>
                <c:pt idx="106">
                  <c:v>26.354355712276661</c:v>
                </c:pt>
                <c:pt idx="107">
                  <c:v>26.386549540540504</c:v>
                </c:pt>
                <c:pt idx="108">
                  <c:v>26.394745309197358</c:v>
                </c:pt>
                <c:pt idx="109">
                  <c:v>26.431155532403565</c:v>
                </c:pt>
                <c:pt idx="110">
                  <c:v>26.457586363958914</c:v>
                </c:pt>
                <c:pt idx="111">
                  <c:v>26.648587398722956</c:v>
                </c:pt>
                <c:pt idx="112">
                  <c:v>26.679712748458115</c:v>
                </c:pt>
                <c:pt idx="113">
                  <c:v>26.713244329174735</c:v>
                </c:pt>
                <c:pt idx="114">
                  <c:v>26.730182600356201</c:v>
                </c:pt>
                <c:pt idx="115">
                  <c:v>26.7467378465218</c:v>
                </c:pt>
                <c:pt idx="116">
                  <c:v>26.7467378465218</c:v>
                </c:pt>
                <c:pt idx="117">
                  <c:v>27.071066655556816</c:v>
                </c:pt>
                <c:pt idx="118">
                  <c:v>27.101134760262632</c:v>
                </c:pt>
                <c:pt idx="119">
                  <c:v>27.109958311825441</c:v>
                </c:pt>
                <c:pt idx="120">
                  <c:v>27.234053658889561</c:v>
                </c:pt>
                <c:pt idx="121">
                  <c:v>27.307103024021217</c:v>
                </c:pt>
                <c:pt idx="122">
                  <c:v>27.428539017472914</c:v>
                </c:pt>
                <c:pt idx="123">
                  <c:v>27.402952364397446</c:v>
                </c:pt>
                <c:pt idx="124">
                  <c:v>27.43373823272459</c:v>
                </c:pt>
                <c:pt idx="125">
                  <c:v>27.495844519603036</c:v>
                </c:pt>
                <c:pt idx="126">
                  <c:v>27.376008538712671</c:v>
                </c:pt>
                <c:pt idx="127">
                  <c:v>27.291286984381159</c:v>
                </c:pt>
                <c:pt idx="128">
                  <c:v>27.405285619356899</c:v>
                </c:pt>
                <c:pt idx="129">
                  <c:v>27.482480154360786</c:v>
                </c:pt>
                <c:pt idx="130">
                  <c:v>27.519528644450876</c:v>
                </c:pt>
                <c:pt idx="131">
                  <c:v>27.544064599339546</c:v>
                </c:pt>
                <c:pt idx="132">
                  <c:v>27.568312887000836</c:v>
                </c:pt>
                <c:pt idx="133">
                  <c:v>27.580509979727051</c:v>
                </c:pt>
                <c:pt idx="134">
                  <c:v>27.613674130336953</c:v>
                </c:pt>
                <c:pt idx="135">
                  <c:v>27.623767963343933</c:v>
                </c:pt>
                <c:pt idx="136">
                  <c:v>27.619931511521056</c:v>
                </c:pt>
                <c:pt idx="137">
                  <c:v>27.648252097584958</c:v>
                </c:pt>
                <c:pt idx="138">
                  <c:v>27.678068342412399</c:v>
                </c:pt>
                <c:pt idx="139">
                  <c:v>27.706976030017788</c:v>
                </c:pt>
                <c:pt idx="140">
                  <c:v>27.715121500854693</c:v>
                </c:pt>
                <c:pt idx="141">
                  <c:v>27.738986270890322</c:v>
                </c:pt>
                <c:pt idx="142">
                  <c:v>27.746919182136693</c:v>
                </c:pt>
                <c:pt idx="143">
                  <c:v>27.773140920829828</c:v>
                </c:pt>
                <c:pt idx="144">
                  <c:v>27.788520986157344</c:v>
                </c:pt>
                <c:pt idx="145">
                  <c:v>27.834065624896596</c:v>
                </c:pt>
                <c:pt idx="146">
                  <c:v>27.966108638161348</c:v>
                </c:pt>
                <c:pt idx="147">
                  <c:v>27.898715976171562</c:v>
                </c:pt>
                <c:pt idx="148">
                  <c:v>27.903825275087385</c:v>
                </c:pt>
                <c:pt idx="149">
                  <c:v>27.921422365696692</c:v>
                </c:pt>
                <c:pt idx="150">
                  <c:v>27.938261162314497</c:v>
                </c:pt>
                <c:pt idx="151">
                  <c:v>27.960333057696189</c:v>
                </c:pt>
                <c:pt idx="152">
                  <c:v>27.989882387592974</c:v>
                </c:pt>
                <c:pt idx="153">
                  <c:v>28.015132195113289</c:v>
                </c:pt>
                <c:pt idx="154">
                  <c:v>28.021292928980497</c:v>
                </c:pt>
                <c:pt idx="155">
                  <c:v>28.046486586644818</c:v>
                </c:pt>
                <c:pt idx="156">
                  <c:v>28.048464403054354</c:v>
                </c:pt>
                <c:pt idx="157">
                  <c:v>28.085455115080102</c:v>
                </c:pt>
                <c:pt idx="158">
                  <c:v>28.112582250098558</c:v>
                </c:pt>
                <c:pt idx="159">
                  <c:v>28.133860978449956</c:v>
                </c:pt>
                <c:pt idx="160">
                  <c:v>28.149889517155973</c:v>
                </c:pt>
                <c:pt idx="161">
                  <c:v>28.166767997186522</c:v>
                </c:pt>
                <c:pt idx="162">
                  <c:v>28.1849816736257</c:v>
                </c:pt>
                <c:pt idx="163">
                  <c:v>28.216772494905221</c:v>
                </c:pt>
                <c:pt idx="164">
                  <c:v>28.229896303284242</c:v>
                </c:pt>
                <c:pt idx="165">
                  <c:v>28.263687293445297</c:v>
                </c:pt>
                <c:pt idx="166">
                  <c:v>28.273030052435264</c:v>
                </c:pt>
                <c:pt idx="167">
                  <c:v>28.530526554903567</c:v>
                </c:pt>
                <c:pt idx="168">
                  <c:v>28.494376290428718</c:v>
                </c:pt>
                <c:pt idx="169">
                  <c:v>28.411350987354545</c:v>
                </c:pt>
                <c:pt idx="170">
                  <c:v>28.377820090289013</c:v>
                </c:pt>
                <c:pt idx="171">
                  <c:v>28.399459647234593</c:v>
                </c:pt>
                <c:pt idx="172">
                  <c:v>28.406371304929102</c:v>
                </c:pt>
                <c:pt idx="173">
                  <c:v>28.415469430159806</c:v>
                </c:pt>
                <c:pt idx="174">
                  <c:v>28.437667039595784</c:v>
                </c:pt>
                <c:pt idx="175">
                  <c:v>28.459608729056445</c:v>
                </c:pt>
                <c:pt idx="176">
                  <c:v>28.471864151123043</c:v>
                </c:pt>
                <c:pt idx="177">
                  <c:v>28.476157285519484</c:v>
                </c:pt>
                <c:pt idx="178">
                  <c:v>28.502593958243974</c:v>
                </c:pt>
                <c:pt idx="179">
                  <c:v>28.543413368254281</c:v>
                </c:pt>
                <c:pt idx="180">
                  <c:v>28.547535408774344</c:v>
                </c:pt>
                <c:pt idx="181">
                  <c:v>28.577228184587</c:v>
                </c:pt>
                <c:pt idx="182">
                  <c:v>28.596394063039583</c:v>
                </c:pt>
                <c:pt idx="183">
                  <c:v>28.626291117466408</c:v>
                </c:pt>
                <c:pt idx="184">
                  <c:v>28.64637594025173</c:v>
                </c:pt>
                <c:pt idx="185">
                  <c:v>28.66104135930151</c:v>
                </c:pt>
                <c:pt idx="186">
                  <c:v>28.669475632482328</c:v>
                </c:pt>
                <c:pt idx="187">
                  <c:v>28.698956978136778</c:v>
                </c:pt>
                <c:pt idx="188">
                  <c:v>28.734710266497085</c:v>
                </c:pt>
                <c:pt idx="189">
                  <c:v>28.736059713418808</c:v>
                </c:pt>
                <c:pt idx="190">
                  <c:v>28.753273424660765</c:v>
                </c:pt>
                <c:pt idx="191">
                  <c:v>29.121774007428918</c:v>
                </c:pt>
                <c:pt idx="192">
                  <c:v>29.141499961792995</c:v>
                </c:pt>
                <c:pt idx="193">
                  <c:v>29.180065860929517</c:v>
                </c:pt>
                <c:pt idx="194">
                  <c:v>29.174349452014997</c:v>
                </c:pt>
                <c:pt idx="195">
                  <c:v>29.215016023127038</c:v>
                </c:pt>
                <c:pt idx="196">
                  <c:v>29.22590197868066</c:v>
                </c:pt>
                <c:pt idx="197">
                  <c:v>29.409045656140595</c:v>
                </c:pt>
                <c:pt idx="198">
                  <c:v>29.773823078889212</c:v>
                </c:pt>
                <c:pt idx="199">
                  <c:v>29.947565627886206</c:v>
                </c:pt>
                <c:pt idx="200">
                  <c:v>29.950630867540525</c:v>
                </c:pt>
                <c:pt idx="201">
                  <c:v>30.063862825530148</c:v>
                </c:pt>
                <c:pt idx="202">
                  <c:v>30.119311220839695</c:v>
                </c:pt>
                <c:pt idx="203">
                  <c:v>30.087426122388727</c:v>
                </c:pt>
                <c:pt idx="204">
                  <c:v>30.25025412152657</c:v>
                </c:pt>
                <c:pt idx="205">
                  <c:v>30.218790653517374</c:v>
                </c:pt>
                <c:pt idx="206">
                  <c:v>30.134531997169599</c:v>
                </c:pt>
                <c:pt idx="207">
                  <c:v>30.175785668631875</c:v>
                </c:pt>
                <c:pt idx="208">
                  <c:v>30.188791509658962</c:v>
                </c:pt>
                <c:pt idx="209">
                  <c:v>30.225682541135388</c:v>
                </c:pt>
                <c:pt idx="210">
                  <c:v>30.25759347164492</c:v>
                </c:pt>
                <c:pt idx="211">
                  <c:v>30.338487471113414</c:v>
                </c:pt>
                <c:pt idx="212">
                  <c:v>30.406353578809032</c:v>
                </c:pt>
                <c:pt idx="213">
                  <c:v>30.43527661517933</c:v>
                </c:pt>
                <c:pt idx="214">
                  <c:v>30.479128234298472</c:v>
                </c:pt>
                <c:pt idx="215">
                  <c:v>30.520212486906008</c:v>
                </c:pt>
                <c:pt idx="216">
                  <c:v>30.56106567892035</c:v>
                </c:pt>
                <c:pt idx="217">
                  <c:v>30.629608683663378</c:v>
                </c:pt>
                <c:pt idx="218">
                  <c:v>30.653838771137544</c:v>
                </c:pt>
                <c:pt idx="219">
                  <c:v>30.694428742764075</c:v>
                </c:pt>
                <c:pt idx="220">
                  <c:v>30.708993471824353</c:v>
                </c:pt>
                <c:pt idx="221">
                  <c:v>30.728075087104752</c:v>
                </c:pt>
                <c:pt idx="222">
                  <c:v>30.786012343641275</c:v>
                </c:pt>
                <c:pt idx="223">
                  <c:v>30.814913819616756</c:v>
                </c:pt>
                <c:pt idx="224">
                  <c:v>30.98000718487215</c:v>
                </c:pt>
                <c:pt idx="225">
                  <c:v>31.09500956927122</c:v>
                </c:pt>
                <c:pt idx="226">
                  <c:v>31.227845385115149</c:v>
                </c:pt>
                <c:pt idx="227">
                  <c:v>31.579716280220442</c:v>
                </c:pt>
                <c:pt idx="228">
                  <c:v>31.647625465085881</c:v>
                </c:pt>
                <c:pt idx="229">
                  <c:v>31.737919667965031</c:v>
                </c:pt>
                <c:pt idx="230">
                  <c:v>31.537413266209484</c:v>
                </c:pt>
                <c:pt idx="231">
                  <c:v>31.221075112142692</c:v>
                </c:pt>
                <c:pt idx="232">
                  <c:v>30.87806362859266</c:v>
                </c:pt>
                <c:pt idx="233">
                  <c:v>30.615203997303606</c:v>
                </c:pt>
                <c:pt idx="234">
                  <c:v>30.649307004001866</c:v>
                </c:pt>
                <c:pt idx="235">
                  <c:v>31.081815280798459</c:v>
                </c:pt>
                <c:pt idx="236">
                  <c:v>31.3855758806253</c:v>
                </c:pt>
                <c:pt idx="237">
                  <c:v>31.529107641266275</c:v>
                </c:pt>
                <c:pt idx="238">
                  <c:v>31.59954312651762</c:v>
                </c:pt>
                <c:pt idx="239">
                  <c:v>31.600750249448691</c:v>
                </c:pt>
                <c:pt idx="240">
                  <c:v>31.589135879023157</c:v>
                </c:pt>
                <c:pt idx="241">
                  <c:v>31.622235391091582</c:v>
                </c:pt>
                <c:pt idx="242">
                  <c:v>31.69460150590071</c:v>
                </c:pt>
                <c:pt idx="243">
                  <c:v>31.739702342151404</c:v>
                </c:pt>
                <c:pt idx="244">
                  <c:v>31.581019816845931</c:v>
                </c:pt>
                <c:pt idx="245">
                  <c:v>31.606337749407487</c:v>
                </c:pt>
                <c:pt idx="246">
                  <c:v>31.716050400429772</c:v>
                </c:pt>
                <c:pt idx="247">
                  <c:v>31.800659275350174</c:v>
                </c:pt>
                <c:pt idx="248">
                  <c:v>31.872125265473375</c:v>
                </c:pt>
                <c:pt idx="249">
                  <c:v>31.873538352830586</c:v>
                </c:pt>
                <c:pt idx="250">
                  <c:v>31.8917500656047</c:v>
                </c:pt>
                <c:pt idx="251">
                  <c:v>31.917426757686279</c:v>
                </c:pt>
                <c:pt idx="252">
                  <c:v>31.960387202877421</c:v>
                </c:pt>
                <c:pt idx="253">
                  <c:v>31.923588719065226</c:v>
                </c:pt>
                <c:pt idx="254">
                  <c:v>32.011861506675416</c:v>
                </c:pt>
                <c:pt idx="255">
                  <c:v>32.020206568631217</c:v>
                </c:pt>
                <c:pt idx="256">
                  <c:v>32.056977071763697</c:v>
                </c:pt>
                <c:pt idx="257">
                  <c:v>32.141199801478272</c:v>
                </c:pt>
                <c:pt idx="258">
                  <c:v>32.11967293844171</c:v>
                </c:pt>
                <c:pt idx="259">
                  <c:v>32.145010637593217</c:v>
                </c:pt>
                <c:pt idx="260">
                  <c:v>32.202894227925434</c:v>
                </c:pt>
                <c:pt idx="261">
                  <c:v>32.202085646617086</c:v>
                </c:pt>
                <c:pt idx="262">
                  <c:v>32.262059845252253</c:v>
                </c:pt>
                <c:pt idx="263">
                  <c:v>32.146249062592467</c:v>
                </c:pt>
                <c:pt idx="264">
                  <c:v>32.155381141800937</c:v>
                </c:pt>
                <c:pt idx="265">
                  <c:v>31.798501667857273</c:v>
                </c:pt>
                <c:pt idx="266">
                  <c:v>31.572191625169406</c:v>
                </c:pt>
                <c:pt idx="267">
                  <c:v>31.706255089164525</c:v>
                </c:pt>
                <c:pt idx="268">
                  <c:v>32.104822433138423</c:v>
                </c:pt>
                <c:pt idx="269">
                  <c:v>32.305958615503144</c:v>
                </c:pt>
                <c:pt idx="270">
                  <c:v>32.383170098596118</c:v>
                </c:pt>
                <c:pt idx="271">
                  <c:v>32.395229473387452</c:v>
                </c:pt>
                <c:pt idx="272">
                  <c:v>32.465485011494053</c:v>
                </c:pt>
                <c:pt idx="273">
                  <c:v>32.499789713823873</c:v>
                </c:pt>
                <c:pt idx="274">
                  <c:v>32.511049613021378</c:v>
                </c:pt>
                <c:pt idx="275">
                  <c:v>32.543838290666045</c:v>
                </c:pt>
                <c:pt idx="276">
                  <c:v>32.590829921413167</c:v>
                </c:pt>
                <c:pt idx="277">
                  <c:v>32.591255582010241</c:v>
                </c:pt>
                <c:pt idx="278">
                  <c:v>32.62583157673042</c:v>
                </c:pt>
                <c:pt idx="279">
                  <c:v>32.625501979595327</c:v>
                </c:pt>
                <c:pt idx="280">
                  <c:v>32.598886825399909</c:v>
                </c:pt>
                <c:pt idx="281">
                  <c:v>32.675416966349808</c:v>
                </c:pt>
                <c:pt idx="282">
                  <c:v>32.702408955654974</c:v>
                </c:pt>
                <c:pt idx="283">
                  <c:v>32.71507575979571</c:v>
                </c:pt>
                <c:pt idx="284">
                  <c:v>32.711087656131411</c:v>
                </c:pt>
                <c:pt idx="285">
                  <c:v>32.70278150574142</c:v>
                </c:pt>
                <c:pt idx="286">
                  <c:v>32.734547964528801</c:v>
                </c:pt>
                <c:pt idx="287">
                  <c:v>32.775521780114211</c:v>
                </c:pt>
                <c:pt idx="288">
                  <c:v>32.784936062943927</c:v>
                </c:pt>
                <c:pt idx="289">
                  <c:v>32.80754128688222</c:v>
                </c:pt>
                <c:pt idx="290">
                  <c:v>32.883681397593243</c:v>
                </c:pt>
                <c:pt idx="291">
                  <c:v>32.829911243306945</c:v>
                </c:pt>
                <c:pt idx="292">
                  <c:v>32.914366246323077</c:v>
                </c:pt>
                <c:pt idx="293">
                  <c:v>32.920361890878709</c:v>
                </c:pt>
                <c:pt idx="294">
                  <c:v>32.915739993753313</c:v>
                </c:pt>
                <c:pt idx="295">
                  <c:v>33.016150581869582</c:v>
                </c:pt>
                <c:pt idx="296">
                  <c:v>33.020515044596571</c:v>
                </c:pt>
                <c:pt idx="297">
                  <c:v>33.05522738600741</c:v>
                </c:pt>
                <c:pt idx="298">
                  <c:v>33.095659886229164</c:v>
                </c:pt>
                <c:pt idx="299">
                  <c:v>33.133580559128447</c:v>
                </c:pt>
                <c:pt idx="300">
                  <c:v>33.144250081436503</c:v>
                </c:pt>
                <c:pt idx="301">
                  <c:v>33.228677347678044</c:v>
                </c:pt>
                <c:pt idx="302">
                  <c:v>33.27552937083663</c:v>
                </c:pt>
                <c:pt idx="303">
                  <c:v>33.315020141975324</c:v>
                </c:pt>
                <c:pt idx="304">
                  <c:v>33.339854702635627</c:v>
                </c:pt>
                <c:pt idx="305">
                  <c:v>33.370135187255329</c:v>
                </c:pt>
                <c:pt idx="306">
                  <c:v>33.434355728493905</c:v>
                </c:pt>
                <c:pt idx="307">
                  <c:v>33.469830130245185</c:v>
                </c:pt>
                <c:pt idx="308">
                  <c:v>33.50679008594927</c:v>
                </c:pt>
                <c:pt idx="309">
                  <c:v>34.035172811943568</c:v>
                </c:pt>
                <c:pt idx="310">
                  <c:v>34.166112952338011</c:v>
                </c:pt>
                <c:pt idx="311">
                  <c:v>34.246019600552536</c:v>
                </c:pt>
                <c:pt idx="312">
                  <c:v>34.339095031445964</c:v>
                </c:pt>
                <c:pt idx="313">
                  <c:v>34.45098743034751</c:v>
                </c:pt>
                <c:pt idx="314">
                  <c:v>34.509865391597415</c:v>
                </c:pt>
                <c:pt idx="315">
                  <c:v>34.610945789918851</c:v>
                </c:pt>
                <c:pt idx="316">
                  <c:v>34.658615681649742</c:v>
                </c:pt>
                <c:pt idx="317">
                  <c:v>34.809684042897331</c:v>
                </c:pt>
                <c:pt idx="318">
                  <c:v>34.965509114928963</c:v>
                </c:pt>
                <c:pt idx="319">
                  <c:v>35.007633698988144</c:v>
                </c:pt>
                <c:pt idx="320">
                  <c:v>35.119076598146343</c:v>
                </c:pt>
                <c:pt idx="321">
                  <c:v>35.232040093429823</c:v>
                </c:pt>
                <c:pt idx="322">
                  <c:v>35.333841153970788</c:v>
                </c:pt>
                <c:pt idx="323">
                  <c:v>35.756674460628204</c:v>
                </c:pt>
                <c:pt idx="324">
                  <c:v>35.867537822177169</c:v>
                </c:pt>
                <c:pt idx="325">
                  <c:v>35.964961968799919</c:v>
                </c:pt>
                <c:pt idx="326">
                  <c:v>36.016018614852179</c:v>
                </c:pt>
                <c:pt idx="327">
                  <c:v>36.167820554739542</c:v>
                </c:pt>
                <c:pt idx="328">
                  <c:v>36.262631912109271</c:v>
                </c:pt>
                <c:pt idx="329">
                  <c:v>36.299471624628517</c:v>
                </c:pt>
                <c:pt idx="330">
                  <c:v>36.160403445554195</c:v>
                </c:pt>
                <c:pt idx="331">
                  <c:v>36.234337997244033</c:v>
                </c:pt>
                <c:pt idx="332">
                  <c:v>36.30137551430996</c:v>
                </c:pt>
                <c:pt idx="333">
                  <c:v>36.351548161604626</c:v>
                </c:pt>
                <c:pt idx="334">
                  <c:v>36.508117987088582</c:v>
                </c:pt>
                <c:pt idx="335">
                  <c:v>36.643789596511922</c:v>
                </c:pt>
                <c:pt idx="336">
                  <c:v>36.637573428077886</c:v>
                </c:pt>
                <c:pt idx="337">
                  <c:v>36.787352760875258</c:v>
                </c:pt>
                <c:pt idx="338">
                  <c:v>36.80410585633053</c:v>
                </c:pt>
                <c:pt idx="339">
                  <c:v>36.835914301597242</c:v>
                </c:pt>
                <c:pt idx="340">
                  <c:v>36.979896442835177</c:v>
                </c:pt>
                <c:pt idx="341">
                  <c:v>36.99443897926826</c:v>
                </c:pt>
                <c:pt idx="342">
                  <c:v>37.092282533953394</c:v>
                </c:pt>
                <c:pt idx="343">
                  <c:v>37.225929970913519</c:v>
                </c:pt>
                <c:pt idx="344">
                  <c:v>37.266804677922067</c:v>
                </c:pt>
                <c:pt idx="345">
                  <c:v>37.387251424304189</c:v>
                </c:pt>
                <c:pt idx="346">
                  <c:v>37.413780752841028</c:v>
                </c:pt>
                <c:pt idx="347">
                  <c:v>37.439017003652125</c:v>
                </c:pt>
                <c:pt idx="348">
                  <c:v>37.50494790863749</c:v>
                </c:pt>
                <c:pt idx="349">
                  <c:v>37.513928847614608</c:v>
                </c:pt>
                <c:pt idx="350">
                  <c:v>37.623914353290402</c:v>
                </c:pt>
                <c:pt idx="351">
                  <c:v>37.648429387336023</c:v>
                </c:pt>
                <c:pt idx="352">
                  <c:v>37.717520804338037</c:v>
                </c:pt>
                <c:pt idx="353">
                  <c:v>37.755988870368832</c:v>
                </c:pt>
                <c:pt idx="354">
                  <c:v>37.757377006362788</c:v>
                </c:pt>
                <c:pt idx="355">
                  <c:v>37.823965957861759</c:v>
                </c:pt>
                <c:pt idx="356">
                  <c:v>37.81691147489537</c:v>
                </c:pt>
                <c:pt idx="357">
                  <c:v>37.512384960503589</c:v>
                </c:pt>
                <c:pt idx="358">
                  <c:v>37.783587443645217</c:v>
                </c:pt>
                <c:pt idx="359">
                  <c:v>37.92157905538118</c:v>
                </c:pt>
                <c:pt idx="360">
                  <c:v>37.885726570868293</c:v>
                </c:pt>
                <c:pt idx="361">
                  <c:v>38.193206174243706</c:v>
                </c:pt>
                <c:pt idx="362">
                  <c:v>38.326016022446787</c:v>
                </c:pt>
                <c:pt idx="363">
                  <c:v>38.384181241249273</c:v>
                </c:pt>
                <c:pt idx="364">
                  <c:v>38.551773152075832</c:v>
                </c:pt>
                <c:pt idx="365">
                  <c:v>38.648791706951521</c:v>
                </c:pt>
                <c:pt idx="366">
                  <c:v>38.660907941667197</c:v>
                </c:pt>
                <c:pt idx="367">
                  <c:v>38.694784956183554</c:v>
                </c:pt>
                <c:pt idx="368">
                  <c:v>38.708390482856537</c:v>
                </c:pt>
                <c:pt idx="369">
                  <c:v>38.736056817800282</c:v>
                </c:pt>
                <c:pt idx="370">
                  <c:v>38.535408492689683</c:v>
                </c:pt>
                <c:pt idx="371">
                  <c:v>38.136267848481488</c:v>
                </c:pt>
                <c:pt idx="372">
                  <c:v>38.236470924288959</c:v>
                </c:pt>
                <c:pt idx="373">
                  <c:v>38.662150669705433</c:v>
                </c:pt>
                <c:pt idx="374">
                  <c:v>38.790861475769567</c:v>
                </c:pt>
                <c:pt idx="375">
                  <c:v>38.692440048377271</c:v>
                </c:pt>
                <c:pt idx="376">
                  <c:v>38.537910378953271</c:v>
                </c:pt>
                <c:pt idx="377">
                  <c:v>38.833198062421559</c:v>
                </c:pt>
                <c:pt idx="378">
                  <c:v>38.961851470246373</c:v>
                </c:pt>
                <c:pt idx="379">
                  <c:v>39.089665033230837</c:v>
                </c:pt>
                <c:pt idx="380">
                  <c:v>39.108721452846915</c:v>
                </c:pt>
                <c:pt idx="381">
                  <c:v>39.287884125572091</c:v>
                </c:pt>
                <c:pt idx="382">
                  <c:v>39.311475243563926</c:v>
                </c:pt>
                <c:pt idx="383">
                  <c:v>39.366126123681568</c:v>
                </c:pt>
                <c:pt idx="384">
                  <c:v>39.451252043366935</c:v>
                </c:pt>
                <c:pt idx="385">
                  <c:v>39.434997303020111</c:v>
                </c:pt>
                <c:pt idx="386">
                  <c:v>39.52795386905612</c:v>
                </c:pt>
                <c:pt idx="387">
                  <c:v>39.495603098093625</c:v>
                </c:pt>
                <c:pt idx="388">
                  <c:v>39.580987713428918</c:v>
                </c:pt>
                <c:pt idx="389">
                  <c:v>39.539159629258407</c:v>
                </c:pt>
                <c:pt idx="390">
                  <c:v>39.581354033109641</c:v>
                </c:pt>
                <c:pt idx="391">
                  <c:v>39.615204869641673</c:v>
                </c:pt>
                <c:pt idx="392">
                  <c:v>39.599617345294995</c:v>
                </c:pt>
                <c:pt idx="393">
                  <c:v>39.660978128144308</c:v>
                </c:pt>
                <c:pt idx="394">
                  <c:v>39.659313817793056</c:v>
                </c:pt>
                <c:pt idx="395">
                  <c:v>39.67014383914097</c:v>
                </c:pt>
                <c:pt idx="396">
                  <c:v>39.743795124998613</c:v>
                </c:pt>
                <c:pt idx="397">
                  <c:v>39.822247218204701</c:v>
                </c:pt>
                <c:pt idx="398">
                  <c:v>39.851370369509823</c:v>
                </c:pt>
                <c:pt idx="399">
                  <c:v>39.892725065416649</c:v>
                </c:pt>
                <c:pt idx="400">
                  <c:v>39.891636638930727</c:v>
                </c:pt>
                <c:pt idx="401">
                  <c:v>40.000539680963442</c:v>
                </c:pt>
                <c:pt idx="402">
                  <c:v>40.125727427900614</c:v>
                </c:pt>
                <c:pt idx="403">
                  <c:v>40.007343813735694</c:v>
                </c:pt>
                <c:pt idx="404">
                  <c:v>40.137878553491994</c:v>
                </c:pt>
                <c:pt idx="405">
                  <c:v>40.262578782328688</c:v>
                </c:pt>
                <c:pt idx="406">
                  <c:v>40.275729296645657</c:v>
                </c:pt>
                <c:pt idx="407">
                  <c:v>40.298581357542936</c:v>
                </c:pt>
                <c:pt idx="408">
                  <c:v>40.382269323239456</c:v>
                </c:pt>
                <c:pt idx="409">
                  <c:v>40.405962494031144</c:v>
                </c:pt>
                <c:pt idx="410">
                  <c:v>40.48691544668668</c:v>
                </c:pt>
                <c:pt idx="411">
                  <c:v>40.587271203606583</c:v>
                </c:pt>
                <c:pt idx="412">
                  <c:v>40.362893754393255</c:v>
                </c:pt>
                <c:pt idx="413">
                  <c:v>40.515546019866228</c:v>
                </c:pt>
                <c:pt idx="414">
                  <c:v>40.6876951378093</c:v>
                </c:pt>
                <c:pt idx="415">
                  <c:v>40.6820282538865</c:v>
                </c:pt>
                <c:pt idx="416">
                  <c:v>40.727668651563683</c:v>
                </c:pt>
                <c:pt idx="417">
                  <c:v>40.798190505014304</c:v>
                </c:pt>
                <c:pt idx="418">
                  <c:v>40.785588824795084</c:v>
                </c:pt>
                <c:pt idx="419">
                  <c:v>40.827132516494437</c:v>
                </c:pt>
                <c:pt idx="420">
                  <c:v>40.851238772929207</c:v>
                </c:pt>
                <c:pt idx="421">
                  <c:v>40.852568012259724</c:v>
                </c:pt>
                <c:pt idx="422">
                  <c:v>40.921188769830067</c:v>
                </c:pt>
                <c:pt idx="423">
                  <c:v>40.919656934840944</c:v>
                </c:pt>
                <c:pt idx="424">
                  <c:v>40.973540314522197</c:v>
                </c:pt>
                <c:pt idx="425">
                  <c:v>41.003597015703491</c:v>
                </c:pt>
                <c:pt idx="426">
                  <c:v>41.144809625667605</c:v>
                </c:pt>
                <c:pt idx="427">
                  <c:v>41.110046524204478</c:v>
                </c:pt>
                <c:pt idx="428">
                  <c:v>41.116694859320887</c:v>
                </c:pt>
                <c:pt idx="429">
                  <c:v>41.192823782170528</c:v>
                </c:pt>
                <c:pt idx="430">
                  <c:v>41.203908241678157</c:v>
                </c:pt>
                <c:pt idx="431">
                  <c:v>41.247867714545038</c:v>
                </c:pt>
                <c:pt idx="432">
                  <c:v>41.296612031815719</c:v>
                </c:pt>
                <c:pt idx="433">
                  <c:v>41.340031921303499</c:v>
                </c:pt>
                <c:pt idx="434">
                  <c:v>41.358460393020223</c:v>
                </c:pt>
                <c:pt idx="435">
                  <c:v>41.335061114313</c:v>
                </c:pt>
                <c:pt idx="436">
                  <c:v>41.445156122898446</c:v>
                </c:pt>
                <c:pt idx="437">
                  <c:v>41.384153514932741</c:v>
                </c:pt>
                <c:pt idx="438">
                  <c:v>41.514213002127669</c:v>
                </c:pt>
                <c:pt idx="439">
                  <c:v>41.534526166596287</c:v>
                </c:pt>
                <c:pt idx="440">
                  <c:v>41.59772253572315</c:v>
                </c:pt>
                <c:pt idx="441">
                  <c:v>41.606159519619005</c:v>
                </c:pt>
                <c:pt idx="442">
                  <c:v>41.649513163281107</c:v>
                </c:pt>
                <c:pt idx="443">
                  <c:v>41.675932401972624</c:v>
                </c:pt>
                <c:pt idx="444">
                  <c:v>41.674760796251675</c:v>
                </c:pt>
                <c:pt idx="445">
                  <c:v>41.709945133280264</c:v>
                </c:pt>
                <c:pt idx="446">
                  <c:v>41.731236410869059</c:v>
                </c:pt>
                <c:pt idx="447">
                  <c:v>41.734704018481331</c:v>
                </c:pt>
                <c:pt idx="448">
                  <c:v>41.84949666972814</c:v>
                </c:pt>
                <c:pt idx="449">
                  <c:v>41.846526845580918</c:v>
                </c:pt>
                <c:pt idx="450">
                  <c:v>41.89676298766981</c:v>
                </c:pt>
                <c:pt idx="451">
                  <c:v>41.915982183907538</c:v>
                </c:pt>
                <c:pt idx="452">
                  <c:v>41.938629775845889</c:v>
                </c:pt>
                <c:pt idx="453">
                  <c:v>42.007274597868594</c:v>
                </c:pt>
                <c:pt idx="454">
                  <c:v>42.062096542448394</c:v>
                </c:pt>
                <c:pt idx="455">
                  <c:v>42.04757579563735</c:v>
                </c:pt>
                <c:pt idx="456">
                  <c:v>42.062386155354552</c:v>
                </c:pt>
                <c:pt idx="457">
                  <c:v>42.120254254290934</c:v>
                </c:pt>
                <c:pt idx="458">
                  <c:v>42.171631490377557</c:v>
                </c:pt>
                <c:pt idx="459">
                  <c:v>42.108654190046131</c:v>
                </c:pt>
                <c:pt idx="460">
                  <c:v>42.184166149827995</c:v>
                </c:pt>
                <c:pt idx="461">
                  <c:v>42.186860613803518</c:v>
                </c:pt>
                <c:pt idx="462">
                  <c:v>42.251987592901436</c:v>
                </c:pt>
                <c:pt idx="463">
                  <c:v>42.265119421103499</c:v>
                </c:pt>
                <c:pt idx="464">
                  <c:v>42.274703747771291</c:v>
                </c:pt>
                <c:pt idx="465">
                  <c:v>42.488021526507573</c:v>
                </c:pt>
                <c:pt idx="466">
                  <c:v>42.52769782073986</c:v>
                </c:pt>
                <c:pt idx="467">
                  <c:v>42.493037252225548</c:v>
                </c:pt>
                <c:pt idx="468">
                  <c:v>42.532919413769015</c:v>
                </c:pt>
                <c:pt idx="469">
                  <c:v>42.5914575583786</c:v>
                </c:pt>
                <c:pt idx="470">
                  <c:v>42.556324697892364</c:v>
                </c:pt>
                <c:pt idx="471">
                  <c:v>42.628875383376851</c:v>
                </c:pt>
                <c:pt idx="472">
                  <c:v>42.659919531411269</c:v>
                </c:pt>
                <c:pt idx="473">
                  <c:v>42.638758472660719</c:v>
                </c:pt>
                <c:pt idx="474">
                  <c:v>42.663178718187162</c:v>
                </c:pt>
                <c:pt idx="475">
                  <c:v>42.591794352674299</c:v>
                </c:pt>
                <c:pt idx="476">
                  <c:v>42.599150404044309</c:v>
                </c:pt>
                <c:pt idx="477">
                  <c:v>42.719886405248566</c:v>
                </c:pt>
                <c:pt idx="478">
                  <c:v>42.655250498746291</c:v>
                </c:pt>
                <c:pt idx="479">
                  <c:v>42.740610153744882</c:v>
                </c:pt>
                <c:pt idx="480">
                  <c:v>42.709350538981887</c:v>
                </c:pt>
                <c:pt idx="481">
                  <c:v>42.666381569753497</c:v>
                </c:pt>
                <c:pt idx="482">
                  <c:v>42.695223252828995</c:v>
                </c:pt>
                <c:pt idx="483">
                  <c:v>42.693647101515602</c:v>
                </c:pt>
                <c:pt idx="484">
                  <c:v>42.685931172583757</c:v>
                </c:pt>
                <c:pt idx="485">
                  <c:v>42.701347486227895</c:v>
                </c:pt>
                <c:pt idx="486">
                  <c:v>42.732225963148032</c:v>
                </c:pt>
                <c:pt idx="487">
                  <c:v>42.796859364652001</c:v>
                </c:pt>
                <c:pt idx="488">
                  <c:v>42.775506789596463</c:v>
                </c:pt>
                <c:pt idx="489">
                  <c:v>42.791164447973401</c:v>
                </c:pt>
                <c:pt idx="490">
                  <c:v>42.832684262196338</c:v>
                </c:pt>
                <c:pt idx="491">
                  <c:v>42.814913690949588</c:v>
                </c:pt>
                <c:pt idx="492">
                  <c:v>42.889232853608789</c:v>
                </c:pt>
                <c:pt idx="493">
                  <c:v>42.79714496437154</c:v>
                </c:pt>
                <c:pt idx="494">
                  <c:v>42.884827757587281</c:v>
                </c:pt>
                <c:pt idx="495">
                  <c:v>42.889194597305682</c:v>
                </c:pt>
                <c:pt idx="496">
                  <c:v>42.862101780054665</c:v>
                </c:pt>
                <c:pt idx="497">
                  <c:v>42.796197499152214</c:v>
                </c:pt>
                <c:pt idx="498">
                  <c:v>42.830051272922354</c:v>
                </c:pt>
                <c:pt idx="499">
                  <c:v>42.911398839202981</c:v>
                </c:pt>
                <c:pt idx="500">
                  <c:v>42.905494557670117</c:v>
                </c:pt>
                <c:pt idx="501">
                  <c:v>42.925591027006739</c:v>
                </c:pt>
                <c:pt idx="502">
                  <c:v>42.899863301300648</c:v>
                </c:pt>
                <c:pt idx="503">
                  <c:v>42.946060569523674</c:v>
                </c:pt>
                <c:pt idx="504">
                  <c:v>42.985500379936127</c:v>
                </c:pt>
                <c:pt idx="505">
                  <c:v>43.067861570371342</c:v>
                </c:pt>
                <c:pt idx="506">
                  <c:v>43.013855226590209</c:v>
                </c:pt>
                <c:pt idx="507">
                  <c:v>43.082098573185299</c:v>
                </c:pt>
                <c:pt idx="508">
                  <c:v>43.042674313135237</c:v>
                </c:pt>
                <c:pt idx="509">
                  <c:v>43.081042670720151</c:v>
                </c:pt>
                <c:pt idx="510">
                  <c:v>42.996311831015426</c:v>
                </c:pt>
                <c:pt idx="511">
                  <c:v>42.990564546083526</c:v>
                </c:pt>
                <c:pt idx="512">
                  <c:v>42.840810461747338</c:v>
                </c:pt>
                <c:pt idx="513">
                  <c:v>42.9679666547366</c:v>
                </c:pt>
                <c:pt idx="514">
                  <c:v>42.98847773881198</c:v>
                </c:pt>
                <c:pt idx="515">
                  <c:v>42.981147221380049</c:v>
                </c:pt>
                <c:pt idx="516">
                  <c:v>42.856721339946397</c:v>
                </c:pt>
                <c:pt idx="517">
                  <c:v>42.841038347825965</c:v>
                </c:pt>
                <c:pt idx="518">
                  <c:v>42.764065782050778</c:v>
                </c:pt>
                <c:pt idx="519">
                  <c:v>42.799960743142897</c:v>
                </c:pt>
                <c:pt idx="520">
                  <c:v>42.788196482102322</c:v>
                </c:pt>
                <c:pt idx="521">
                  <c:v>42.845769689200829</c:v>
                </c:pt>
                <c:pt idx="522">
                  <c:v>42.85721651865795</c:v>
                </c:pt>
                <c:pt idx="523">
                  <c:v>42.835649189366556</c:v>
                </c:pt>
                <c:pt idx="524">
                  <c:v>42.864318376893657</c:v>
                </c:pt>
                <c:pt idx="525">
                  <c:v>43.040949391291193</c:v>
                </c:pt>
                <c:pt idx="526">
                  <c:v>43.076040075602251</c:v>
                </c:pt>
                <c:pt idx="527">
                  <c:v>43.156599129617362</c:v>
                </c:pt>
                <c:pt idx="528">
                  <c:v>43.127291811325769</c:v>
                </c:pt>
                <c:pt idx="529">
                  <c:v>43.1752164367525</c:v>
                </c:pt>
                <c:pt idx="530">
                  <c:v>43.24944437074803</c:v>
                </c:pt>
                <c:pt idx="531">
                  <c:v>43.232174355550207</c:v>
                </c:pt>
                <c:pt idx="532">
                  <c:v>43.23013533273793</c:v>
                </c:pt>
                <c:pt idx="533">
                  <c:v>43.275656501243446</c:v>
                </c:pt>
                <c:pt idx="534">
                  <c:v>43.110495811319346</c:v>
                </c:pt>
                <c:pt idx="535">
                  <c:v>43.247967041618345</c:v>
                </c:pt>
                <c:pt idx="536">
                  <c:v>43.214575733040391</c:v>
                </c:pt>
                <c:pt idx="537">
                  <c:v>42.933002915327634</c:v>
                </c:pt>
                <c:pt idx="538">
                  <c:v>42.797660321550246</c:v>
                </c:pt>
                <c:pt idx="539">
                  <c:v>42.72818211676551</c:v>
                </c:pt>
                <c:pt idx="540">
                  <c:v>42.728848813753316</c:v>
                </c:pt>
                <c:pt idx="541">
                  <c:v>42.720827661935324</c:v>
                </c:pt>
                <c:pt idx="542">
                  <c:v>42.721223262352112</c:v>
                </c:pt>
                <c:pt idx="543">
                  <c:v>42.782705291554457</c:v>
                </c:pt>
                <c:pt idx="544">
                  <c:v>42.765393042725329</c:v>
                </c:pt>
                <c:pt idx="545">
                  <c:v>42.813189159892381</c:v>
                </c:pt>
                <c:pt idx="546">
                  <c:v>42.804137260148885</c:v>
                </c:pt>
                <c:pt idx="547">
                  <c:v>42.851968905466478</c:v>
                </c:pt>
                <c:pt idx="548">
                  <c:v>42.861455950025821</c:v>
                </c:pt>
                <c:pt idx="549">
                  <c:v>42.997483303122308</c:v>
                </c:pt>
                <c:pt idx="550">
                  <c:v>42.962158869917538</c:v>
                </c:pt>
                <c:pt idx="551">
                  <c:v>42.939594040377941</c:v>
                </c:pt>
                <c:pt idx="552">
                  <c:v>42.947518269276152</c:v>
                </c:pt>
                <c:pt idx="553">
                  <c:v>42.960453716777401</c:v>
                </c:pt>
                <c:pt idx="554">
                  <c:v>43.000297291018036</c:v>
                </c:pt>
                <c:pt idx="555">
                  <c:v>42.917461207162141</c:v>
                </c:pt>
                <c:pt idx="556">
                  <c:v>42.943426466353898</c:v>
                </c:pt>
                <c:pt idx="557">
                  <c:v>42.941619897957942</c:v>
                </c:pt>
                <c:pt idx="558">
                  <c:v>42.958800685628049</c:v>
                </c:pt>
                <c:pt idx="559">
                  <c:v>43.291407296628137</c:v>
                </c:pt>
                <c:pt idx="560">
                  <c:v>43.298086002506736</c:v>
                </c:pt>
                <c:pt idx="561">
                  <c:v>43.378506840393555</c:v>
                </c:pt>
                <c:pt idx="562">
                  <c:v>43.001770834780089</c:v>
                </c:pt>
                <c:pt idx="563">
                  <c:v>43.144467593556904</c:v>
                </c:pt>
                <c:pt idx="564">
                  <c:v>43.100549594499086</c:v>
                </c:pt>
                <c:pt idx="565">
                  <c:v>42.912590953640368</c:v>
                </c:pt>
                <c:pt idx="566">
                  <c:v>42.887829878147343</c:v>
                </c:pt>
                <c:pt idx="567">
                  <c:v>42.784150356175019</c:v>
                </c:pt>
                <c:pt idx="568">
                  <c:v>42.800319552262778</c:v>
                </c:pt>
                <c:pt idx="569">
                  <c:v>42.781320731064092</c:v>
                </c:pt>
                <c:pt idx="570">
                  <c:v>42.805482886074579</c:v>
                </c:pt>
                <c:pt idx="571">
                  <c:v>42.809632011183851</c:v>
                </c:pt>
                <c:pt idx="572">
                  <c:v>42.789157350876316</c:v>
                </c:pt>
                <c:pt idx="573">
                  <c:v>42.788497538730901</c:v>
                </c:pt>
                <c:pt idx="574">
                  <c:v>42.810496452539105</c:v>
                </c:pt>
                <c:pt idx="575">
                  <c:v>43.077440014653824</c:v>
                </c:pt>
                <c:pt idx="576">
                  <c:v>42.900846200917393</c:v>
                </c:pt>
                <c:pt idx="577">
                  <c:v>42.845259007933983</c:v>
                </c:pt>
                <c:pt idx="578">
                  <c:v>42.907171718371437</c:v>
                </c:pt>
                <c:pt idx="579">
                  <c:v>42.897168733187883</c:v>
                </c:pt>
                <c:pt idx="580">
                  <c:v>42.918535751238245</c:v>
                </c:pt>
                <c:pt idx="581">
                  <c:v>42.867592520786779</c:v>
                </c:pt>
                <c:pt idx="582">
                  <c:v>42.87399224445096</c:v>
                </c:pt>
                <c:pt idx="583">
                  <c:v>42.902430116107816</c:v>
                </c:pt>
                <c:pt idx="584">
                  <c:v>42.903182974411862</c:v>
                </c:pt>
                <c:pt idx="585">
                  <c:v>42.8481770351096</c:v>
                </c:pt>
                <c:pt idx="586">
                  <c:v>42.890907113794597</c:v>
                </c:pt>
                <c:pt idx="587">
                  <c:v>42.866682606456543</c:v>
                </c:pt>
                <c:pt idx="588">
                  <c:v>42.833326338735127</c:v>
                </c:pt>
                <c:pt idx="589">
                  <c:v>43.078581697266259</c:v>
                </c:pt>
                <c:pt idx="590">
                  <c:v>42.938290382222512</c:v>
                </c:pt>
                <c:pt idx="591">
                  <c:v>42.888730600024225</c:v>
                </c:pt>
                <c:pt idx="592">
                  <c:v>42.877745288021224</c:v>
                </c:pt>
                <c:pt idx="593">
                  <c:v>42.847451528542287</c:v>
                </c:pt>
                <c:pt idx="594">
                  <c:v>42.85059290765173</c:v>
                </c:pt>
                <c:pt idx="595">
                  <c:v>42.805774544734398</c:v>
                </c:pt>
                <c:pt idx="596">
                  <c:v>42.804298804928898</c:v>
                </c:pt>
                <c:pt idx="597">
                  <c:v>42.792173823010891</c:v>
                </c:pt>
                <c:pt idx="598">
                  <c:v>42.746699597916752</c:v>
                </c:pt>
                <c:pt idx="599">
                  <c:v>42.794540954696586</c:v>
                </c:pt>
                <c:pt idx="600">
                  <c:v>42.88029389170957</c:v>
                </c:pt>
                <c:pt idx="601">
                  <c:v>43.203635039129253</c:v>
                </c:pt>
                <c:pt idx="602">
                  <c:v>43.263508454179963</c:v>
                </c:pt>
                <c:pt idx="603">
                  <c:v>43.228246511049853</c:v>
                </c:pt>
                <c:pt idx="604">
                  <c:v>43.303514629689943</c:v>
                </c:pt>
                <c:pt idx="605">
                  <c:v>42.869242987119485</c:v>
                </c:pt>
                <c:pt idx="606">
                  <c:v>42.890462882372432</c:v>
                </c:pt>
                <c:pt idx="607">
                  <c:v>42.803453271760887</c:v>
                </c:pt>
                <c:pt idx="608">
                  <c:v>42.783452659163089</c:v>
                </c:pt>
                <c:pt idx="609">
                  <c:v>42.728977284030634</c:v>
                </c:pt>
                <c:pt idx="610">
                  <c:v>42.7867278188304</c:v>
                </c:pt>
                <c:pt idx="611">
                  <c:v>42.737349834130207</c:v>
                </c:pt>
                <c:pt idx="612">
                  <c:v>42.742415131979463</c:v>
                </c:pt>
                <c:pt idx="613">
                  <c:v>42.734960609990253</c:v>
                </c:pt>
                <c:pt idx="614">
                  <c:v>42.728783296727109</c:v>
                </c:pt>
                <c:pt idx="615">
                  <c:v>42.735002215068285</c:v>
                </c:pt>
                <c:pt idx="616">
                  <c:v>42.732434678963067</c:v>
                </c:pt>
                <c:pt idx="617">
                  <c:v>42.727158425386435</c:v>
                </c:pt>
                <c:pt idx="618">
                  <c:v>42.892729397650619</c:v>
                </c:pt>
                <c:pt idx="619">
                  <c:v>42.76056272764162</c:v>
                </c:pt>
                <c:pt idx="620">
                  <c:v>43.064747603600885</c:v>
                </c:pt>
                <c:pt idx="621">
                  <c:v>43.20885782829513</c:v>
                </c:pt>
                <c:pt idx="622">
                  <c:v>43.188406074246593</c:v>
                </c:pt>
                <c:pt idx="623">
                  <c:v>43.289338207488036</c:v>
                </c:pt>
                <c:pt idx="624">
                  <c:v>43.129629552494904</c:v>
                </c:pt>
                <c:pt idx="625">
                  <c:v>42.852686465003714</c:v>
                </c:pt>
                <c:pt idx="626">
                  <c:v>42.818670551836966</c:v>
                </c:pt>
                <c:pt idx="627">
                  <c:v>42.774713317783103</c:v>
                </c:pt>
                <c:pt idx="628">
                  <c:v>42.793232813780236</c:v>
                </c:pt>
                <c:pt idx="629">
                  <c:v>42.773677948530732</c:v>
                </c:pt>
                <c:pt idx="630">
                  <c:v>42.79348632862024</c:v>
                </c:pt>
                <c:pt idx="631">
                  <c:v>42.761173570450111</c:v>
                </c:pt>
                <c:pt idx="632">
                  <c:v>43.038085164742895</c:v>
                </c:pt>
                <c:pt idx="633">
                  <c:v>43.167504191564134</c:v>
                </c:pt>
                <c:pt idx="634">
                  <c:v>43.210928505970074</c:v>
                </c:pt>
                <c:pt idx="635">
                  <c:v>43.199879711646503</c:v>
                </c:pt>
                <c:pt idx="636">
                  <c:v>43.226858022296462</c:v>
                </c:pt>
                <c:pt idx="637">
                  <c:v>43.304179564155241</c:v>
                </c:pt>
                <c:pt idx="638">
                  <c:v>43.297878684280796</c:v>
                </c:pt>
                <c:pt idx="639">
                  <c:v>43.289528321255936</c:v>
                </c:pt>
                <c:pt idx="640">
                  <c:v>43.303358637722418</c:v>
                </c:pt>
                <c:pt idx="641">
                  <c:v>43.319865682747093</c:v>
                </c:pt>
                <c:pt idx="642">
                  <c:v>43.257648123858637</c:v>
                </c:pt>
                <c:pt idx="643">
                  <c:v>43.285569465416671</c:v>
                </c:pt>
                <c:pt idx="644">
                  <c:v>43.240528156323442</c:v>
                </c:pt>
                <c:pt idx="645">
                  <c:v>43.321620281799895</c:v>
                </c:pt>
                <c:pt idx="646">
                  <c:v>43.277550406785785</c:v>
                </c:pt>
                <c:pt idx="647">
                  <c:v>43.239513432902648</c:v>
                </c:pt>
                <c:pt idx="648">
                  <c:v>43.284288600007748</c:v>
                </c:pt>
                <c:pt idx="649">
                  <c:v>43.318198243891835</c:v>
                </c:pt>
                <c:pt idx="650">
                  <c:v>43.337511274476455</c:v>
                </c:pt>
                <c:pt idx="651">
                  <c:v>43.337774620150057</c:v>
                </c:pt>
                <c:pt idx="652">
                  <c:v>43.410167344595024</c:v>
                </c:pt>
                <c:pt idx="653">
                  <c:v>43.075460275465559</c:v>
                </c:pt>
                <c:pt idx="654">
                  <c:v>43.376481816959277</c:v>
                </c:pt>
                <c:pt idx="655">
                  <c:v>43.249840894209541</c:v>
                </c:pt>
                <c:pt idx="656">
                  <c:v>43.33502595240325</c:v>
                </c:pt>
                <c:pt idx="657">
                  <c:v>43.344154794378518</c:v>
                </c:pt>
                <c:pt idx="658">
                  <c:v>43.263871191538804</c:v>
                </c:pt>
                <c:pt idx="659">
                  <c:v>43.211760140061813</c:v>
                </c:pt>
                <c:pt idx="660">
                  <c:v>43.232692170345459</c:v>
                </c:pt>
                <c:pt idx="661">
                  <c:v>43.265650116979636</c:v>
                </c:pt>
                <c:pt idx="662">
                  <c:v>43.220561292731304</c:v>
                </c:pt>
                <c:pt idx="663">
                  <c:v>43.220675139990639</c:v>
                </c:pt>
                <c:pt idx="664">
                  <c:v>43.246724292675033</c:v>
                </c:pt>
                <c:pt idx="665">
                  <c:v>43.262416477426193</c:v>
                </c:pt>
                <c:pt idx="666">
                  <c:v>43.293020262129147</c:v>
                </c:pt>
                <c:pt idx="667">
                  <c:v>43.259340018390077</c:v>
                </c:pt>
                <c:pt idx="668">
                  <c:v>43.306957691145605</c:v>
                </c:pt>
                <c:pt idx="669">
                  <c:v>43.314048938365744</c:v>
                </c:pt>
                <c:pt idx="670">
                  <c:v>43.346575462983964</c:v>
                </c:pt>
                <c:pt idx="671">
                  <c:v>43.346258509786445</c:v>
                </c:pt>
                <c:pt idx="672">
                  <c:v>43.343084923371975</c:v>
                </c:pt>
                <c:pt idx="673">
                  <c:v>43.331474122324764</c:v>
                </c:pt>
                <c:pt idx="674">
                  <c:v>43.328377835077056</c:v>
                </c:pt>
                <c:pt idx="675">
                  <c:v>43.284665167843464</c:v>
                </c:pt>
                <c:pt idx="676">
                  <c:v>43.279788265020009</c:v>
                </c:pt>
                <c:pt idx="677">
                  <c:v>43.252621004410095</c:v>
                </c:pt>
                <c:pt idx="678">
                  <c:v>43.244236479738206</c:v>
                </c:pt>
                <c:pt idx="679">
                  <c:v>43.217891007127619</c:v>
                </c:pt>
                <c:pt idx="680">
                  <c:v>43.227762134378402</c:v>
                </c:pt>
                <c:pt idx="681">
                  <c:v>43.204318840553206</c:v>
                </c:pt>
                <c:pt idx="682">
                  <c:v>43.169093547472301</c:v>
                </c:pt>
                <c:pt idx="683">
                  <c:v>43.17769808296795</c:v>
                </c:pt>
                <c:pt idx="684">
                  <c:v>43.176862290179955</c:v>
                </c:pt>
                <c:pt idx="685">
                  <c:v>43.154126502789744</c:v>
                </c:pt>
                <c:pt idx="686">
                  <c:v>43.117068054299885</c:v>
                </c:pt>
                <c:pt idx="687">
                  <c:v>43.117096413448735</c:v>
                </c:pt>
                <c:pt idx="688">
                  <c:v>43.130326938747302</c:v>
                </c:pt>
                <c:pt idx="689">
                  <c:v>43.092994729557191</c:v>
                </c:pt>
                <c:pt idx="690">
                  <c:v>43.075979088351296</c:v>
                </c:pt>
                <c:pt idx="691">
                  <c:v>43.077339063794071</c:v>
                </c:pt>
                <c:pt idx="692">
                  <c:v>43.043021084091038</c:v>
                </c:pt>
                <c:pt idx="693">
                  <c:v>43.078962981993456</c:v>
                </c:pt>
                <c:pt idx="694">
                  <c:v>42.98226365236696</c:v>
                </c:pt>
                <c:pt idx="695">
                  <c:v>42.973515444654652</c:v>
                </c:pt>
                <c:pt idx="696">
                  <c:v>42.998091617348265</c:v>
                </c:pt>
                <c:pt idx="697">
                  <c:v>42.977542290227802</c:v>
                </c:pt>
                <c:pt idx="698">
                  <c:v>42.978100435129839</c:v>
                </c:pt>
                <c:pt idx="699">
                  <c:v>42.970541562963227</c:v>
                </c:pt>
                <c:pt idx="700">
                  <c:v>42.929458215323066</c:v>
                </c:pt>
                <c:pt idx="701">
                  <c:v>42.923525903305922</c:v>
                </c:pt>
                <c:pt idx="702">
                  <c:v>42.928017687000434</c:v>
                </c:pt>
                <c:pt idx="703">
                  <c:v>42.883469861447061</c:v>
                </c:pt>
                <c:pt idx="704">
                  <c:v>42.906174506040053</c:v>
                </c:pt>
                <c:pt idx="705">
                  <c:v>42.911303332332338</c:v>
                </c:pt>
                <c:pt idx="706">
                  <c:v>42.865439248727384</c:v>
                </c:pt>
                <c:pt idx="707">
                  <c:v>42.891521592386063</c:v>
                </c:pt>
                <c:pt idx="708">
                  <c:v>42.890161961170861</c:v>
                </c:pt>
                <c:pt idx="709">
                  <c:v>42.880367371621318</c:v>
                </c:pt>
                <c:pt idx="710">
                  <c:v>42.846851877475842</c:v>
                </c:pt>
                <c:pt idx="711">
                  <c:v>42.853289696840243</c:v>
                </c:pt>
                <c:pt idx="712">
                  <c:v>42.830575685322522</c:v>
                </c:pt>
                <c:pt idx="713">
                  <c:v>42.848111404059715</c:v>
                </c:pt>
                <c:pt idx="714">
                  <c:v>42.834392412018921</c:v>
                </c:pt>
                <c:pt idx="715">
                  <c:v>42.818981773733483</c:v>
                </c:pt>
                <c:pt idx="716">
                  <c:v>42.809050544881281</c:v>
                </c:pt>
                <c:pt idx="717">
                  <c:v>42.760771636404037</c:v>
                </c:pt>
                <c:pt idx="718">
                  <c:v>42.771860058028686</c:v>
                </c:pt>
                <c:pt idx="719">
                  <c:v>42.758898801802488</c:v>
                </c:pt>
                <c:pt idx="720">
                  <c:v>42.746248965231985</c:v>
                </c:pt>
                <c:pt idx="721">
                  <c:v>42.790701423911472</c:v>
                </c:pt>
                <c:pt idx="722">
                  <c:v>42.770519915602208</c:v>
                </c:pt>
                <c:pt idx="723">
                  <c:v>42.761906181731291</c:v>
                </c:pt>
                <c:pt idx="724">
                  <c:v>42.755861387004288</c:v>
                </c:pt>
                <c:pt idx="725">
                  <c:v>42.74035877755793</c:v>
                </c:pt>
                <c:pt idx="726">
                  <c:v>42.729750991638838</c:v>
                </c:pt>
                <c:pt idx="727">
                  <c:v>42.742841892521966</c:v>
                </c:pt>
                <c:pt idx="728">
                  <c:v>42.738032762447013</c:v>
                </c:pt>
                <c:pt idx="729">
                  <c:v>42.702846881377262</c:v>
                </c:pt>
                <c:pt idx="730">
                  <c:v>42.692189512473078</c:v>
                </c:pt>
                <c:pt idx="731">
                  <c:v>42.750105368243638</c:v>
                </c:pt>
                <c:pt idx="732">
                  <c:v>42.731527305168953</c:v>
                </c:pt>
                <c:pt idx="733">
                  <c:v>42.695246578011933</c:v>
                </c:pt>
                <c:pt idx="734">
                  <c:v>42.712404509380171</c:v>
                </c:pt>
                <c:pt idx="735">
                  <c:v>42.724240768622302</c:v>
                </c:pt>
                <c:pt idx="736">
                  <c:v>42.666820572762475</c:v>
                </c:pt>
                <c:pt idx="737">
                  <c:v>42.694808859304331</c:v>
                </c:pt>
                <c:pt idx="738">
                  <c:v>42.66003178813623</c:v>
                </c:pt>
                <c:pt idx="739">
                  <c:v>42.689370429355897</c:v>
                </c:pt>
                <c:pt idx="740">
                  <c:v>42.69706859729915</c:v>
                </c:pt>
                <c:pt idx="741">
                  <c:v>42.682312878106487</c:v>
                </c:pt>
                <c:pt idx="742">
                  <c:v>42.666745475927215</c:v>
                </c:pt>
                <c:pt idx="743">
                  <c:v>42.6210500422577</c:v>
                </c:pt>
                <c:pt idx="744">
                  <c:v>42.625705818194064</c:v>
                </c:pt>
                <c:pt idx="745">
                  <c:v>42.595899305873722</c:v>
                </c:pt>
                <c:pt idx="746">
                  <c:v>42.59215516161872</c:v>
                </c:pt>
                <c:pt idx="747">
                  <c:v>42.594555551921175</c:v>
                </c:pt>
                <c:pt idx="748">
                  <c:v>42.548075704641654</c:v>
                </c:pt>
                <c:pt idx="749">
                  <c:v>42.529708935915146</c:v>
                </c:pt>
                <c:pt idx="750">
                  <c:v>42.471060975274973</c:v>
                </c:pt>
                <c:pt idx="751">
                  <c:v>42.407657921211154</c:v>
                </c:pt>
                <c:pt idx="752">
                  <c:v>42.357958607011987</c:v>
                </c:pt>
                <c:pt idx="753">
                  <c:v>42.259057740749057</c:v>
                </c:pt>
                <c:pt idx="754">
                  <c:v>42.190889728950886</c:v>
                </c:pt>
                <c:pt idx="755">
                  <c:v>42.078484260607425</c:v>
                </c:pt>
                <c:pt idx="756">
                  <c:v>42.031364221255039</c:v>
                </c:pt>
                <c:pt idx="757">
                  <c:v>41.932765904087773</c:v>
                </c:pt>
                <c:pt idx="758">
                  <c:v>41.849286608528502</c:v>
                </c:pt>
                <c:pt idx="759">
                  <c:v>41.79699769356781</c:v>
                </c:pt>
                <c:pt idx="760">
                  <c:v>41.766153229052179</c:v>
                </c:pt>
                <c:pt idx="761">
                  <c:v>41.736021748798692</c:v>
                </c:pt>
                <c:pt idx="762">
                  <c:v>41.705669743559788</c:v>
                </c:pt>
                <c:pt idx="763">
                  <c:v>41.69740251072146</c:v>
                </c:pt>
                <c:pt idx="764">
                  <c:v>41.688080632601277</c:v>
                </c:pt>
                <c:pt idx="765">
                  <c:v>41.673535643779097</c:v>
                </c:pt>
                <c:pt idx="766">
                  <c:v>41.674748558682985</c:v>
                </c:pt>
                <c:pt idx="767">
                  <c:v>41.6789527722716</c:v>
                </c:pt>
                <c:pt idx="768">
                  <c:v>41.683654772767177</c:v>
                </c:pt>
                <c:pt idx="769">
                  <c:v>41.672854757286444</c:v>
                </c:pt>
                <c:pt idx="770">
                  <c:v>41.672720307397441</c:v>
                </c:pt>
                <c:pt idx="771">
                  <c:v>41.662271441559909</c:v>
                </c:pt>
                <c:pt idx="772">
                  <c:v>41.657549214927158</c:v>
                </c:pt>
                <c:pt idx="773">
                  <c:v>41.659125034220253</c:v>
                </c:pt>
                <c:pt idx="774">
                  <c:v>41.644419651961101</c:v>
                </c:pt>
                <c:pt idx="775">
                  <c:v>41.630533814420644</c:v>
                </c:pt>
                <c:pt idx="776">
                  <c:v>41.608387510773639</c:v>
                </c:pt>
                <c:pt idx="777">
                  <c:v>41.584456407873482</c:v>
                </c:pt>
                <c:pt idx="778">
                  <c:v>41.559050404953005</c:v>
                </c:pt>
                <c:pt idx="779">
                  <c:v>41.52855436514286</c:v>
                </c:pt>
                <c:pt idx="780">
                  <c:v>41.493449917150258</c:v>
                </c:pt>
                <c:pt idx="781">
                  <c:v>41.465285240772481</c:v>
                </c:pt>
                <c:pt idx="782">
                  <c:v>41.407695745608343</c:v>
                </c:pt>
                <c:pt idx="783">
                  <c:v>41.356816905111089</c:v>
                </c:pt>
                <c:pt idx="784">
                  <c:v>41.292515951070861</c:v>
                </c:pt>
                <c:pt idx="785">
                  <c:v>41.249292713460072</c:v>
                </c:pt>
                <c:pt idx="786">
                  <c:v>41.151783223988751</c:v>
                </c:pt>
                <c:pt idx="787">
                  <c:v>41.092278524006787</c:v>
                </c:pt>
                <c:pt idx="788">
                  <c:v>41.031026007415662</c:v>
                </c:pt>
                <c:pt idx="789">
                  <c:v>40.847997263656005</c:v>
                </c:pt>
                <c:pt idx="790">
                  <c:v>40.802078639825403</c:v>
                </c:pt>
                <c:pt idx="791">
                  <c:v>40.750420102412562</c:v>
                </c:pt>
                <c:pt idx="792">
                  <c:v>40.781369001390587</c:v>
                </c:pt>
                <c:pt idx="793">
                  <c:v>40.674556945357963</c:v>
                </c:pt>
                <c:pt idx="794">
                  <c:v>40.589041987587038</c:v>
                </c:pt>
                <c:pt idx="795">
                  <c:v>40.533537625488506</c:v>
                </c:pt>
                <c:pt idx="796">
                  <c:v>40.466276374163584</c:v>
                </c:pt>
                <c:pt idx="797">
                  <c:v>40.391145540506308</c:v>
                </c:pt>
                <c:pt idx="798">
                  <c:v>40.358374678094656</c:v>
                </c:pt>
                <c:pt idx="799">
                  <c:v>40.303306512630982</c:v>
                </c:pt>
                <c:pt idx="800">
                  <c:v>40.240161055952427</c:v>
                </c:pt>
                <c:pt idx="801">
                  <c:v>40.177226809401709</c:v>
                </c:pt>
                <c:pt idx="802">
                  <c:v>40.115797768680139</c:v>
                </c:pt>
                <c:pt idx="803">
                  <c:v>40.065156292485085</c:v>
                </c:pt>
                <c:pt idx="804">
                  <c:v>39.977681794319345</c:v>
                </c:pt>
                <c:pt idx="805">
                  <c:v>39.912715796635915</c:v>
                </c:pt>
                <c:pt idx="806">
                  <c:v>39.845259580899516</c:v>
                </c:pt>
                <c:pt idx="807">
                  <c:v>39.762475264764348</c:v>
                </c:pt>
                <c:pt idx="808">
                  <c:v>39.698046730557074</c:v>
                </c:pt>
                <c:pt idx="809">
                  <c:v>39.639044894235518</c:v>
                </c:pt>
                <c:pt idx="810">
                  <c:v>39.580025336999817</c:v>
                </c:pt>
                <c:pt idx="811">
                  <c:v>39.496607189523459</c:v>
                </c:pt>
                <c:pt idx="812">
                  <c:v>39.443145931817782</c:v>
                </c:pt>
                <c:pt idx="813">
                  <c:v>39.379447691612199</c:v>
                </c:pt>
                <c:pt idx="814">
                  <c:v>39.29314682746471</c:v>
                </c:pt>
                <c:pt idx="815">
                  <c:v>39.245986183484462</c:v>
                </c:pt>
                <c:pt idx="816">
                  <c:v>39.197139837543602</c:v>
                </c:pt>
                <c:pt idx="817">
                  <c:v>39.138151051387482</c:v>
                </c:pt>
                <c:pt idx="818">
                  <c:v>39.055689446285463</c:v>
                </c:pt>
                <c:pt idx="819">
                  <c:v>38.99162395243868</c:v>
                </c:pt>
                <c:pt idx="820">
                  <c:v>38.934235787727523</c:v>
                </c:pt>
                <c:pt idx="821">
                  <c:v>38.862406637697234</c:v>
                </c:pt>
                <c:pt idx="822">
                  <c:v>38.807503313781396</c:v>
                </c:pt>
                <c:pt idx="823">
                  <c:v>38.74957290039049</c:v>
                </c:pt>
                <c:pt idx="824">
                  <c:v>38.691215491579499</c:v>
                </c:pt>
                <c:pt idx="825">
                  <c:v>38.623243274289088</c:v>
                </c:pt>
                <c:pt idx="826">
                  <c:v>38.552951613407259</c:v>
                </c:pt>
                <c:pt idx="827">
                  <c:v>38.500700665127106</c:v>
                </c:pt>
                <c:pt idx="828">
                  <c:v>38.464737712194463</c:v>
                </c:pt>
                <c:pt idx="829">
                  <c:v>38.386164396950598</c:v>
                </c:pt>
                <c:pt idx="830">
                  <c:v>38.318180767077365</c:v>
                </c:pt>
                <c:pt idx="831">
                  <c:v>38.271547250641525</c:v>
                </c:pt>
                <c:pt idx="832">
                  <c:v>38.197195327695781</c:v>
                </c:pt>
                <c:pt idx="833">
                  <c:v>38.148072962860752</c:v>
                </c:pt>
                <c:pt idx="834">
                  <c:v>38.063321163002136</c:v>
                </c:pt>
                <c:pt idx="835">
                  <c:v>38.020155513476645</c:v>
                </c:pt>
                <c:pt idx="836">
                  <c:v>37.950119248106695</c:v>
                </c:pt>
                <c:pt idx="837">
                  <c:v>37.903495613577519</c:v>
                </c:pt>
                <c:pt idx="838">
                  <c:v>37.835382957186269</c:v>
                </c:pt>
                <c:pt idx="839">
                  <c:v>37.762448749091376</c:v>
                </c:pt>
                <c:pt idx="840">
                  <c:v>37.709860241613711</c:v>
                </c:pt>
                <c:pt idx="841">
                  <c:v>37.660453635510756</c:v>
                </c:pt>
                <c:pt idx="842">
                  <c:v>37.60651725802623</c:v>
                </c:pt>
                <c:pt idx="843">
                  <c:v>37.54007366266837</c:v>
                </c:pt>
                <c:pt idx="844">
                  <c:v>37.488012985957283</c:v>
                </c:pt>
                <c:pt idx="845">
                  <c:v>37.435208364744099</c:v>
                </c:pt>
                <c:pt idx="846">
                  <c:v>37.387996663995004</c:v>
                </c:pt>
                <c:pt idx="847">
                  <c:v>37.327701555827275</c:v>
                </c:pt>
                <c:pt idx="848">
                  <c:v>37.290048320467584</c:v>
                </c:pt>
                <c:pt idx="849">
                  <c:v>37.236324314663626</c:v>
                </c:pt>
                <c:pt idx="850">
                  <c:v>37.193341517562004</c:v>
                </c:pt>
                <c:pt idx="851">
                  <c:v>37.140733917895041</c:v>
                </c:pt>
                <c:pt idx="852">
                  <c:v>37.088170809881554</c:v>
                </c:pt>
                <c:pt idx="853">
                  <c:v>37.035754911987858</c:v>
                </c:pt>
                <c:pt idx="854">
                  <c:v>36.992813038095449</c:v>
                </c:pt>
                <c:pt idx="855">
                  <c:v>36.942840583125282</c:v>
                </c:pt>
                <c:pt idx="856">
                  <c:v>36.890335872411889</c:v>
                </c:pt>
                <c:pt idx="857">
                  <c:v>36.840198570630044</c:v>
                </c:pt>
                <c:pt idx="858">
                  <c:v>36.788133119333992</c:v>
                </c:pt>
                <c:pt idx="859">
                  <c:v>36.724690096734179</c:v>
                </c:pt>
                <c:pt idx="860">
                  <c:v>36.688691997513082</c:v>
                </c:pt>
                <c:pt idx="861">
                  <c:v>36.618245810225389</c:v>
                </c:pt>
                <c:pt idx="862">
                  <c:v>36.565792270982428</c:v>
                </c:pt>
                <c:pt idx="863">
                  <c:v>36.518483437331639</c:v>
                </c:pt>
                <c:pt idx="864">
                  <c:v>36.437792566983212</c:v>
                </c:pt>
                <c:pt idx="865">
                  <c:v>36.391237462426737</c:v>
                </c:pt>
                <c:pt idx="866">
                  <c:v>36.346378766004705</c:v>
                </c:pt>
                <c:pt idx="867">
                  <c:v>36.295875404771238</c:v>
                </c:pt>
                <c:pt idx="868">
                  <c:v>36.249808975739001</c:v>
                </c:pt>
                <c:pt idx="869">
                  <c:v>36.192055252542168</c:v>
                </c:pt>
                <c:pt idx="870">
                  <c:v>36.144713026303585</c:v>
                </c:pt>
                <c:pt idx="871">
                  <c:v>36.073298035201859</c:v>
                </c:pt>
                <c:pt idx="872">
                  <c:v>36.034835872820864</c:v>
                </c:pt>
                <c:pt idx="873">
                  <c:v>35.985061021357119</c:v>
                </c:pt>
                <c:pt idx="874">
                  <c:v>35.932953948934589</c:v>
                </c:pt>
                <c:pt idx="875">
                  <c:v>35.896472234066309</c:v>
                </c:pt>
                <c:pt idx="876">
                  <c:v>35.836813018061271</c:v>
                </c:pt>
                <c:pt idx="877">
                  <c:v>35.760106220747261</c:v>
                </c:pt>
                <c:pt idx="878">
                  <c:v>35.725264344295134</c:v>
                </c:pt>
                <c:pt idx="879">
                  <c:v>35.677076330466839</c:v>
                </c:pt>
                <c:pt idx="880">
                  <c:v>35.635555751912968</c:v>
                </c:pt>
                <c:pt idx="881">
                  <c:v>35.584144353926725</c:v>
                </c:pt>
                <c:pt idx="882">
                  <c:v>35.55237131006848</c:v>
                </c:pt>
                <c:pt idx="883">
                  <c:v>35.519108457931992</c:v>
                </c:pt>
                <c:pt idx="884">
                  <c:v>35.480822387394042</c:v>
                </c:pt>
                <c:pt idx="885">
                  <c:v>35.445365238225364</c:v>
                </c:pt>
                <c:pt idx="886">
                  <c:v>35.400116734377349</c:v>
                </c:pt>
                <c:pt idx="887">
                  <c:v>35.356857094802059</c:v>
                </c:pt>
                <c:pt idx="888">
                  <c:v>35.315091687586431</c:v>
                </c:pt>
                <c:pt idx="889">
                  <c:v>35.254254554696395</c:v>
                </c:pt>
                <c:pt idx="890">
                  <c:v>35.225654453285841</c:v>
                </c:pt>
                <c:pt idx="891">
                  <c:v>35.167228914694732</c:v>
                </c:pt>
                <c:pt idx="892">
                  <c:v>35.112975395106687</c:v>
                </c:pt>
                <c:pt idx="893">
                  <c:v>35.064845328284335</c:v>
                </c:pt>
                <c:pt idx="894">
                  <c:v>35.037727482158573</c:v>
                </c:pt>
                <c:pt idx="895">
                  <c:v>34.968903719529692</c:v>
                </c:pt>
                <c:pt idx="896">
                  <c:v>34.920301134806373</c:v>
                </c:pt>
                <c:pt idx="897">
                  <c:v>34.878267398205097</c:v>
                </c:pt>
                <c:pt idx="898">
                  <c:v>34.840032004695161</c:v>
                </c:pt>
                <c:pt idx="899">
                  <c:v>34.789685143538215</c:v>
                </c:pt>
                <c:pt idx="900">
                  <c:v>34.744352547023865</c:v>
                </c:pt>
                <c:pt idx="901">
                  <c:v>34.706334315040031</c:v>
                </c:pt>
                <c:pt idx="902">
                  <c:v>34.674306881474962</c:v>
                </c:pt>
                <c:pt idx="903">
                  <c:v>34.634910541875911</c:v>
                </c:pt>
                <c:pt idx="904">
                  <c:v>34.601267701435283</c:v>
                </c:pt>
                <c:pt idx="905">
                  <c:v>34.567780629691704</c:v>
                </c:pt>
                <c:pt idx="906">
                  <c:v>34.527405800309936</c:v>
                </c:pt>
                <c:pt idx="907">
                  <c:v>34.479153766662954</c:v>
                </c:pt>
                <c:pt idx="908">
                  <c:v>34.432822606074083</c:v>
                </c:pt>
                <c:pt idx="909">
                  <c:v>34.404086907410367</c:v>
                </c:pt>
                <c:pt idx="910">
                  <c:v>34.348860687682034</c:v>
                </c:pt>
                <c:pt idx="911">
                  <c:v>34.31268491107501</c:v>
                </c:pt>
                <c:pt idx="912">
                  <c:v>34.298778180048494</c:v>
                </c:pt>
                <c:pt idx="913">
                  <c:v>34.258767247262895</c:v>
                </c:pt>
                <c:pt idx="914">
                  <c:v>34.222980490116484</c:v>
                </c:pt>
                <c:pt idx="915">
                  <c:v>34.167492984853709</c:v>
                </c:pt>
                <c:pt idx="916">
                  <c:v>34.134415966160574</c:v>
                </c:pt>
                <c:pt idx="917">
                  <c:v>34.105682960785863</c:v>
                </c:pt>
                <c:pt idx="918">
                  <c:v>34.070707782506197</c:v>
                </c:pt>
                <c:pt idx="919">
                  <c:v>34.031826557078709</c:v>
                </c:pt>
                <c:pt idx="920">
                  <c:v>33.989772253939542</c:v>
                </c:pt>
                <c:pt idx="921">
                  <c:v>33.973110647516435</c:v>
                </c:pt>
                <c:pt idx="922">
                  <c:v>33.919291908709297</c:v>
                </c:pt>
                <c:pt idx="923">
                  <c:v>33.898202812960861</c:v>
                </c:pt>
                <c:pt idx="924">
                  <c:v>33.853322061418609</c:v>
                </c:pt>
                <c:pt idx="925">
                  <c:v>33.817912313127508</c:v>
                </c:pt>
                <c:pt idx="926">
                  <c:v>33.782915553913313</c:v>
                </c:pt>
                <c:pt idx="927">
                  <c:v>33.736811657893888</c:v>
                </c:pt>
                <c:pt idx="928">
                  <c:v>33.704551255293744</c:v>
                </c:pt>
                <c:pt idx="929">
                  <c:v>33.666859063413241</c:v>
                </c:pt>
                <c:pt idx="930">
                  <c:v>33.616616485824274</c:v>
                </c:pt>
                <c:pt idx="931">
                  <c:v>33.585064081072417</c:v>
                </c:pt>
                <c:pt idx="932">
                  <c:v>33.534206434970763</c:v>
                </c:pt>
                <c:pt idx="933">
                  <c:v>33.513662937836855</c:v>
                </c:pt>
                <c:pt idx="934">
                  <c:v>33.48660263004566</c:v>
                </c:pt>
                <c:pt idx="935">
                  <c:v>33.458849027374384</c:v>
                </c:pt>
                <c:pt idx="936">
                  <c:v>33.415186659891056</c:v>
                </c:pt>
                <c:pt idx="937">
                  <c:v>33.391645277123679</c:v>
                </c:pt>
                <c:pt idx="938">
                  <c:v>33.35499698529361</c:v>
                </c:pt>
                <c:pt idx="939">
                  <c:v>33.319787532910908</c:v>
                </c:pt>
                <c:pt idx="940">
                  <c:v>33.291380286881584</c:v>
                </c:pt>
                <c:pt idx="941">
                  <c:v>33.245980069461659</c:v>
                </c:pt>
                <c:pt idx="942">
                  <c:v>33.23766240269029</c:v>
                </c:pt>
                <c:pt idx="943">
                  <c:v>33.20250753024014</c:v>
                </c:pt>
                <c:pt idx="944">
                  <c:v>33.157303959526232</c:v>
                </c:pt>
                <c:pt idx="945">
                  <c:v>33.125894383487882</c:v>
                </c:pt>
                <c:pt idx="946">
                  <c:v>33.105139135100366</c:v>
                </c:pt>
                <c:pt idx="947">
                  <c:v>33.06006479040586</c:v>
                </c:pt>
                <c:pt idx="948">
                  <c:v>33.024081574676394</c:v>
                </c:pt>
                <c:pt idx="949">
                  <c:v>32.987651506209978</c:v>
                </c:pt>
                <c:pt idx="950">
                  <c:v>32.954566495848923</c:v>
                </c:pt>
                <c:pt idx="951">
                  <c:v>32.900257612992164</c:v>
                </c:pt>
                <c:pt idx="952">
                  <c:v>32.866974666701175</c:v>
                </c:pt>
                <c:pt idx="953">
                  <c:v>32.807160923944764</c:v>
                </c:pt>
                <c:pt idx="954">
                  <c:v>32.790195014668512</c:v>
                </c:pt>
                <c:pt idx="955">
                  <c:v>32.757987464466773</c:v>
                </c:pt>
                <c:pt idx="956">
                  <c:v>32.740058307025535</c:v>
                </c:pt>
                <c:pt idx="957">
                  <c:v>32.696751384777237</c:v>
                </c:pt>
                <c:pt idx="958">
                  <c:v>32.669491303858088</c:v>
                </c:pt>
                <c:pt idx="959">
                  <c:v>32.622822377174202</c:v>
                </c:pt>
                <c:pt idx="960">
                  <c:v>32.604309985221398</c:v>
                </c:pt>
                <c:pt idx="961">
                  <c:v>32.582367873244017</c:v>
                </c:pt>
                <c:pt idx="962">
                  <c:v>32.559770942882494</c:v>
                </c:pt>
                <c:pt idx="963">
                  <c:v>32.502539265463049</c:v>
                </c:pt>
                <c:pt idx="964">
                  <c:v>32.494891734763065</c:v>
                </c:pt>
                <c:pt idx="965">
                  <c:v>32.467891269538839</c:v>
                </c:pt>
                <c:pt idx="966">
                  <c:v>32.427308239524784</c:v>
                </c:pt>
                <c:pt idx="967">
                  <c:v>32.399742816149647</c:v>
                </c:pt>
                <c:pt idx="968">
                  <c:v>32.371307393694728</c:v>
                </c:pt>
                <c:pt idx="969">
                  <c:v>32.361153724381495</c:v>
                </c:pt>
                <c:pt idx="970">
                  <c:v>32.336623567011607</c:v>
                </c:pt>
                <c:pt idx="971">
                  <c:v>32.288290573503232</c:v>
                </c:pt>
                <c:pt idx="972">
                  <c:v>32.279471810567962</c:v>
                </c:pt>
                <c:pt idx="973">
                  <c:v>32.238544617914556</c:v>
                </c:pt>
                <c:pt idx="974">
                  <c:v>32.220280759161298</c:v>
                </c:pt>
                <c:pt idx="975">
                  <c:v>32.191618312142829</c:v>
                </c:pt>
                <c:pt idx="976">
                  <c:v>32.174504421571072</c:v>
                </c:pt>
                <c:pt idx="977">
                  <c:v>32.149387542198355</c:v>
                </c:pt>
                <c:pt idx="978">
                  <c:v>32.133762566856966</c:v>
                </c:pt>
                <c:pt idx="979">
                  <c:v>32.10280213580031</c:v>
                </c:pt>
                <c:pt idx="980">
                  <c:v>32.073351931568084</c:v>
                </c:pt>
                <c:pt idx="981">
                  <c:v>32.061429411892099</c:v>
                </c:pt>
                <c:pt idx="982">
                  <c:v>32.027978694475209</c:v>
                </c:pt>
                <c:pt idx="983">
                  <c:v>32.001574169501502</c:v>
                </c:pt>
                <c:pt idx="984">
                  <c:v>31.985231138144339</c:v>
                </c:pt>
                <c:pt idx="985">
                  <c:v>31.959977953934384</c:v>
                </c:pt>
                <c:pt idx="986">
                  <c:v>31.923360916715833</c:v>
                </c:pt>
                <c:pt idx="987">
                  <c:v>31.880305510930032</c:v>
                </c:pt>
                <c:pt idx="988">
                  <c:v>31.858056514731278</c:v>
                </c:pt>
                <c:pt idx="989">
                  <c:v>31.821243782448121</c:v>
                </c:pt>
                <c:pt idx="990">
                  <c:v>31.782237210431969</c:v>
                </c:pt>
                <c:pt idx="991">
                  <c:v>31.7790191229515</c:v>
                </c:pt>
                <c:pt idx="992">
                  <c:v>31.748397424682025</c:v>
                </c:pt>
                <c:pt idx="993">
                  <c:v>31.731282083151569</c:v>
                </c:pt>
                <c:pt idx="994">
                  <c:v>31.693027512927298</c:v>
                </c:pt>
                <c:pt idx="995">
                  <c:v>31.679515876300389</c:v>
                </c:pt>
                <c:pt idx="996">
                  <c:v>31.646780890144939</c:v>
                </c:pt>
                <c:pt idx="997">
                  <c:v>31.604100163911887</c:v>
                </c:pt>
                <c:pt idx="998">
                  <c:v>31.566272930916657</c:v>
                </c:pt>
                <c:pt idx="999">
                  <c:v>31.538150540335486</c:v>
                </c:pt>
                <c:pt idx="1000">
                  <c:v>31.502498535076771</c:v>
                </c:pt>
                <c:pt idx="1001">
                  <c:v>31.481303898736172</c:v>
                </c:pt>
                <c:pt idx="1002">
                  <c:v>31.442539059558356</c:v>
                </c:pt>
                <c:pt idx="1003">
                  <c:v>31.435505064818056</c:v>
                </c:pt>
                <c:pt idx="1004">
                  <c:v>31.379605637051892</c:v>
                </c:pt>
                <c:pt idx="1005">
                  <c:v>31.360987455461093</c:v>
                </c:pt>
                <c:pt idx="1006">
                  <c:v>31.349106808365484</c:v>
                </c:pt>
                <c:pt idx="1007">
                  <c:v>31.329472245221115</c:v>
                </c:pt>
                <c:pt idx="1008">
                  <c:v>31.307695626399418</c:v>
                </c:pt>
                <c:pt idx="1009">
                  <c:v>31.283719335124164</c:v>
                </c:pt>
                <c:pt idx="1010">
                  <c:v>31.285684282657915</c:v>
                </c:pt>
                <c:pt idx="1011">
                  <c:v>31.242842991119193</c:v>
                </c:pt>
                <c:pt idx="1012">
                  <c:v>31.212732800960147</c:v>
                </c:pt>
                <c:pt idx="1013">
                  <c:v>31.181637158555898</c:v>
                </c:pt>
                <c:pt idx="1014">
                  <c:v>31.15134790955042</c:v>
                </c:pt>
                <c:pt idx="1015">
                  <c:v>31.141980104234918</c:v>
                </c:pt>
                <c:pt idx="1016">
                  <c:v>31.106389820893874</c:v>
                </c:pt>
                <c:pt idx="1017">
                  <c:v>31.09604800256146</c:v>
                </c:pt>
                <c:pt idx="1018">
                  <c:v>31.065748951453319</c:v>
                </c:pt>
                <c:pt idx="1019">
                  <c:v>31.036161120002252</c:v>
                </c:pt>
                <c:pt idx="1020">
                  <c:v>31.00600766566674</c:v>
                </c:pt>
                <c:pt idx="1021">
                  <c:v>30.981228733089154</c:v>
                </c:pt>
                <c:pt idx="1022">
                  <c:v>30.963555236815438</c:v>
                </c:pt>
                <c:pt idx="1023">
                  <c:v>30.947788797875312</c:v>
                </c:pt>
                <c:pt idx="1024">
                  <c:v>30.931240782484995</c:v>
                </c:pt>
                <c:pt idx="1025">
                  <c:v>30.924183075722016</c:v>
                </c:pt>
                <c:pt idx="1026">
                  <c:v>30.893002646811688</c:v>
                </c:pt>
                <c:pt idx="1027">
                  <c:v>30.857019020204564</c:v>
                </c:pt>
                <c:pt idx="1028">
                  <c:v>30.831696284492416</c:v>
                </c:pt>
                <c:pt idx="1029">
                  <c:v>30.829838997026592</c:v>
                </c:pt>
                <c:pt idx="1030">
                  <c:v>30.806298657485453</c:v>
                </c:pt>
                <c:pt idx="1031">
                  <c:v>30.784531845529003</c:v>
                </c:pt>
                <c:pt idx="1032">
                  <c:v>30.769616303023312</c:v>
                </c:pt>
                <c:pt idx="1033">
                  <c:v>30.746302192360957</c:v>
                </c:pt>
                <c:pt idx="1034">
                  <c:v>30.729210010317122</c:v>
                </c:pt>
                <c:pt idx="1035">
                  <c:v>30.704003363281696</c:v>
                </c:pt>
                <c:pt idx="1036">
                  <c:v>30.670960844747817</c:v>
                </c:pt>
                <c:pt idx="1037">
                  <c:v>30.64203654574688</c:v>
                </c:pt>
                <c:pt idx="1038">
                  <c:v>30.6336242996754</c:v>
                </c:pt>
                <c:pt idx="1039">
                  <c:v>30.606891242137742</c:v>
                </c:pt>
                <c:pt idx="1040">
                  <c:v>30.578097085523876</c:v>
                </c:pt>
                <c:pt idx="1041">
                  <c:v>30.56271979674796</c:v>
                </c:pt>
                <c:pt idx="1042">
                  <c:v>30.514272765268288</c:v>
                </c:pt>
                <c:pt idx="1043">
                  <c:v>30.504165653858038</c:v>
                </c:pt>
                <c:pt idx="1044">
                  <c:v>30.467226425548517</c:v>
                </c:pt>
                <c:pt idx="1045">
                  <c:v>30.437442692837195</c:v>
                </c:pt>
                <c:pt idx="1046">
                  <c:v>30.412365161054527</c:v>
                </c:pt>
                <c:pt idx="1047">
                  <c:v>30.393973552983777</c:v>
                </c:pt>
                <c:pt idx="1048">
                  <c:v>30.372291114986286</c:v>
                </c:pt>
                <c:pt idx="1049">
                  <c:v>30.339907460646351</c:v>
                </c:pt>
                <c:pt idx="1050">
                  <c:v>30.315093105822012</c:v>
                </c:pt>
                <c:pt idx="1051">
                  <c:v>30.313692094315613</c:v>
                </c:pt>
                <c:pt idx="1052">
                  <c:v>30.289110749616821</c:v>
                </c:pt>
                <c:pt idx="1053">
                  <c:v>30.262292225709366</c:v>
                </c:pt>
                <c:pt idx="1054">
                  <c:v>30.244323914768682</c:v>
                </c:pt>
                <c:pt idx="1055">
                  <c:v>30.228044472277467</c:v>
                </c:pt>
                <c:pt idx="1056">
                  <c:v>30.214438364155225</c:v>
                </c:pt>
                <c:pt idx="1057">
                  <c:v>30.178922868372545</c:v>
                </c:pt>
                <c:pt idx="1058">
                  <c:v>30.16967860265342</c:v>
                </c:pt>
                <c:pt idx="1059">
                  <c:v>30.142293022775824</c:v>
                </c:pt>
                <c:pt idx="1060">
                  <c:v>30.12561186937312</c:v>
                </c:pt>
                <c:pt idx="1061">
                  <c:v>30.099343063911611</c:v>
                </c:pt>
                <c:pt idx="1062">
                  <c:v>30.100586028605225</c:v>
                </c:pt>
                <c:pt idx="1063">
                  <c:v>30.075822960271744</c:v>
                </c:pt>
                <c:pt idx="1064">
                  <c:v>30.000447419418649</c:v>
                </c:pt>
                <c:pt idx="1065">
                  <c:v>29.902802259276076</c:v>
                </c:pt>
                <c:pt idx="1066">
                  <c:v>29.888309285285761</c:v>
                </c:pt>
                <c:pt idx="1067">
                  <c:v>29.891440442133494</c:v>
                </c:pt>
                <c:pt idx="1068">
                  <c:v>29.876680563719773</c:v>
                </c:pt>
                <c:pt idx="1069">
                  <c:v>29.849085485488096</c:v>
                </c:pt>
                <c:pt idx="1070">
                  <c:v>29.824739132550171</c:v>
                </c:pt>
                <c:pt idx="1071">
                  <c:v>29.804096243231609</c:v>
                </c:pt>
                <c:pt idx="1072">
                  <c:v>29.789809745054836</c:v>
                </c:pt>
                <c:pt idx="1073">
                  <c:v>29.730212462878505</c:v>
                </c:pt>
                <c:pt idx="1074">
                  <c:v>29.620172069416366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Temps!$H$31</c:f>
              <c:strCache>
                <c:ptCount val="1"/>
                <c:pt idx="0">
                  <c:v>T_b2s4m4_in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Temps!$H$32:$H$1106</c:f>
              <c:numCache>
                <c:formatCode>0.00</c:formatCode>
                <c:ptCount val="1075"/>
                <c:pt idx="0">
                  <c:v>25.007255592559162</c:v>
                </c:pt>
                <c:pt idx="1">
                  <c:v>25.036365455572454</c:v>
                </c:pt>
                <c:pt idx="2">
                  <c:v>25.024559720021379</c:v>
                </c:pt>
                <c:pt idx="3">
                  <c:v>25.032296578841816</c:v>
                </c:pt>
                <c:pt idx="4">
                  <c:v>25.03473125323956</c:v>
                </c:pt>
                <c:pt idx="5">
                  <c:v>25.051835577775648</c:v>
                </c:pt>
                <c:pt idx="6">
                  <c:v>25.035308582698221</c:v>
                </c:pt>
                <c:pt idx="7">
                  <c:v>25.038975872555881</c:v>
                </c:pt>
                <c:pt idx="8">
                  <c:v>25.041535396895949</c:v>
                </c:pt>
                <c:pt idx="9">
                  <c:v>25.03975814690056</c:v>
                </c:pt>
                <c:pt idx="10">
                  <c:v>25.03763357440296</c:v>
                </c:pt>
                <c:pt idx="11">
                  <c:v>25.057391670207281</c:v>
                </c:pt>
                <c:pt idx="12">
                  <c:v>25.045090388420739</c:v>
                </c:pt>
                <c:pt idx="13">
                  <c:v>25.051399976117516</c:v>
                </c:pt>
                <c:pt idx="14">
                  <c:v>25.038253268842602</c:v>
                </c:pt>
                <c:pt idx="15">
                  <c:v>25.051579156173968</c:v>
                </c:pt>
                <c:pt idx="16">
                  <c:v>25.036669990289862</c:v>
                </c:pt>
                <c:pt idx="17">
                  <c:v>25.047618724840525</c:v>
                </c:pt>
                <c:pt idx="18">
                  <c:v>25.058669808465485</c:v>
                </c:pt>
                <c:pt idx="19">
                  <c:v>25.059410465868734</c:v>
                </c:pt>
                <c:pt idx="20">
                  <c:v>25.061147658412658</c:v>
                </c:pt>
                <c:pt idx="21">
                  <c:v>25.062577523994459</c:v>
                </c:pt>
                <c:pt idx="22">
                  <c:v>25.064892700043959</c:v>
                </c:pt>
                <c:pt idx="23">
                  <c:v>25.079545640677914</c:v>
                </c:pt>
                <c:pt idx="24">
                  <c:v>25.06964580466077</c:v>
                </c:pt>
                <c:pt idx="25">
                  <c:v>25.073484546747594</c:v>
                </c:pt>
                <c:pt idx="26">
                  <c:v>25.08494853520817</c:v>
                </c:pt>
                <c:pt idx="27">
                  <c:v>25.081896688897036</c:v>
                </c:pt>
                <c:pt idx="28">
                  <c:v>25.082625918868619</c:v>
                </c:pt>
                <c:pt idx="29">
                  <c:v>25.099194977282853</c:v>
                </c:pt>
                <c:pt idx="30">
                  <c:v>25.090223365538773</c:v>
                </c:pt>
                <c:pt idx="31">
                  <c:v>25.081869666722362</c:v>
                </c:pt>
                <c:pt idx="32">
                  <c:v>25.085537510877636</c:v>
                </c:pt>
                <c:pt idx="33">
                  <c:v>25.089880323527275</c:v>
                </c:pt>
                <c:pt idx="34">
                  <c:v>25.087648723746955</c:v>
                </c:pt>
                <c:pt idx="35">
                  <c:v>25.08950890859828</c:v>
                </c:pt>
                <c:pt idx="36">
                  <c:v>25.095608685422228</c:v>
                </c:pt>
                <c:pt idx="37">
                  <c:v>25.108251616713112</c:v>
                </c:pt>
                <c:pt idx="38">
                  <c:v>25.114793044864715</c:v>
                </c:pt>
                <c:pt idx="39">
                  <c:v>25.104822598772731</c:v>
                </c:pt>
                <c:pt idx="40">
                  <c:v>25.109153897531023</c:v>
                </c:pt>
                <c:pt idx="41">
                  <c:v>25.110182486106261</c:v>
                </c:pt>
                <c:pt idx="42">
                  <c:v>25.106151470534599</c:v>
                </c:pt>
                <c:pt idx="43">
                  <c:v>25.120311716722423</c:v>
                </c:pt>
                <c:pt idx="44">
                  <c:v>24.573042685925753</c:v>
                </c:pt>
                <c:pt idx="45">
                  <c:v>24.0212554169287</c:v>
                </c:pt>
                <c:pt idx="46">
                  <c:v>24.053219930916455</c:v>
                </c:pt>
                <c:pt idx="47">
                  <c:v>24.186147165399408</c:v>
                </c:pt>
                <c:pt idx="48">
                  <c:v>24.113845737940672</c:v>
                </c:pt>
                <c:pt idx="49">
                  <c:v>24.048169486550382</c:v>
                </c:pt>
                <c:pt idx="50">
                  <c:v>24.006402134823571</c:v>
                </c:pt>
                <c:pt idx="51">
                  <c:v>24.011006421499399</c:v>
                </c:pt>
                <c:pt idx="52">
                  <c:v>24.034624218988721</c:v>
                </c:pt>
                <c:pt idx="53">
                  <c:v>24.084130424920744</c:v>
                </c:pt>
                <c:pt idx="54">
                  <c:v>24.119867170461198</c:v>
                </c:pt>
                <c:pt idx="55">
                  <c:v>24.178605285566533</c:v>
                </c:pt>
                <c:pt idx="56">
                  <c:v>24.265584914645256</c:v>
                </c:pt>
                <c:pt idx="57">
                  <c:v>24.326480568621733</c:v>
                </c:pt>
                <c:pt idx="58">
                  <c:v>24.394498573915023</c:v>
                </c:pt>
                <c:pt idx="59">
                  <c:v>24.491169927815115</c:v>
                </c:pt>
                <c:pt idx="60">
                  <c:v>24.57032073502123</c:v>
                </c:pt>
                <c:pt idx="61">
                  <c:v>24.620564847372108</c:v>
                </c:pt>
                <c:pt idx="62">
                  <c:v>24.677110010001599</c:v>
                </c:pt>
                <c:pt idx="63">
                  <c:v>24.751425928642139</c:v>
                </c:pt>
                <c:pt idx="64">
                  <c:v>24.801690210618418</c:v>
                </c:pt>
                <c:pt idx="65">
                  <c:v>24.827536977419729</c:v>
                </c:pt>
                <c:pt idx="66">
                  <c:v>24.858634377042449</c:v>
                </c:pt>
                <c:pt idx="67">
                  <c:v>24.887330943245562</c:v>
                </c:pt>
                <c:pt idx="68">
                  <c:v>24.897199640398178</c:v>
                </c:pt>
                <c:pt idx="69">
                  <c:v>24.926123356282712</c:v>
                </c:pt>
                <c:pt idx="70">
                  <c:v>24.934500340244991</c:v>
                </c:pt>
                <c:pt idx="71">
                  <c:v>24.940402042705429</c:v>
                </c:pt>
                <c:pt idx="72">
                  <c:v>25.297651832836248</c:v>
                </c:pt>
                <c:pt idx="73">
                  <c:v>25.436127085950126</c:v>
                </c:pt>
                <c:pt idx="74">
                  <c:v>25.425596759063787</c:v>
                </c:pt>
                <c:pt idx="75">
                  <c:v>25.410545557545522</c:v>
                </c:pt>
                <c:pt idx="76">
                  <c:v>25.444034143213855</c:v>
                </c:pt>
                <c:pt idx="77">
                  <c:v>25.463281904908737</c:v>
                </c:pt>
                <c:pt idx="78">
                  <c:v>25.482947666884385</c:v>
                </c:pt>
                <c:pt idx="79">
                  <c:v>25.502280262421205</c:v>
                </c:pt>
                <c:pt idx="80">
                  <c:v>25.552556801427418</c:v>
                </c:pt>
                <c:pt idx="81">
                  <c:v>25.551225636204258</c:v>
                </c:pt>
                <c:pt idx="82">
                  <c:v>25.600062239985494</c:v>
                </c:pt>
                <c:pt idx="83">
                  <c:v>25.609717656440317</c:v>
                </c:pt>
                <c:pt idx="84">
                  <c:v>25.649699195587559</c:v>
                </c:pt>
                <c:pt idx="85">
                  <c:v>25.671409656816827</c:v>
                </c:pt>
                <c:pt idx="86">
                  <c:v>25.691332700014243</c:v>
                </c:pt>
                <c:pt idx="87">
                  <c:v>25.72475274242862</c:v>
                </c:pt>
                <c:pt idx="88">
                  <c:v>25.764102718732605</c:v>
                </c:pt>
                <c:pt idx="89">
                  <c:v>25.791513812046766</c:v>
                </c:pt>
                <c:pt idx="90">
                  <c:v>25.769603076690728</c:v>
                </c:pt>
                <c:pt idx="91">
                  <c:v>25.788303304409947</c:v>
                </c:pt>
                <c:pt idx="92">
                  <c:v>25.854495618166336</c:v>
                </c:pt>
                <c:pt idx="93">
                  <c:v>25.879782962582347</c:v>
                </c:pt>
                <c:pt idx="94">
                  <c:v>25.901940671258199</c:v>
                </c:pt>
                <c:pt idx="95">
                  <c:v>25.894905630912056</c:v>
                </c:pt>
                <c:pt idx="96">
                  <c:v>25.944617864719181</c:v>
                </c:pt>
                <c:pt idx="97">
                  <c:v>25.996848415468019</c:v>
                </c:pt>
                <c:pt idx="98">
                  <c:v>26.044394210452225</c:v>
                </c:pt>
                <c:pt idx="99">
                  <c:v>26.078112618078723</c:v>
                </c:pt>
                <c:pt idx="100">
                  <c:v>26.106801237630357</c:v>
                </c:pt>
                <c:pt idx="101">
                  <c:v>26.123020702375179</c:v>
                </c:pt>
                <c:pt idx="102">
                  <c:v>26.159475429689753</c:v>
                </c:pt>
                <c:pt idx="103">
                  <c:v>26.186363869867748</c:v>
                </c:pt>
                <c:pt idx="104">
                  <c:v>26.225996875114298</c:v>
                </c:pt>
                <c:pt idx="105">
                  <c:v>26.231892208499829</c:v>
                </c:pt>
                <c:pt idx="106">
                  <c:v>26.276259483436835</c:v>
                </c:pt>
                <c:pt idx="107">
                  <c:v>26.30016216783465</c:v>
                </c:pt>
                <c:pt idx="108">
                  <c:v>26.297530971594096</c:v>
                </c:pt>
                <c:pt idx="109">
                  <c:v>26.328415643922003</c:v>
                </c:pt>
                <c:pt idx="110">
                  <c:v>26.364293887200933</c:v>
                </c:pt>
                <c:pt idx="111">
                  <c:v>26.558766376874374</c:v>
                </c:pt>
                <c:pt idx="112">
                  <c:v>26.585518380023625</c:v>
                </c:pt>
                <c:pt idx="113">
                  <c:v>26.614216457445828</c:v>
                </c:pt>
                <c:pt idx="114">
                  <c:v>26.642901757625374</c:v>
                </c:pt>
                <c:pt idx="115">
                  <c:v>26.657846266673616</c:v>
                </c:pt>
                <c:pt idx="116">
                  <c:v>26.657846266673616</c:v>
                </c:pt>
                <c:pt idx="117">
                  <c:v>26.982432312291298</c:v>
                </c:pt>
                <c:pt idx="118">
                  <c:v>27.006977571094669</c:v>
                </c:pt>
                <c:pt idx="119">
                  <c:v>27.012809019209676</c:v>
                </c:pt>
                <c:pt idx="120">
                  <c:v>27.133002354089477</c:v>
                </c:pt>
                <c:pt idx="121">
                  <c:v>27.203987026613873</c:v>
                </c:pt>
                <c:pt idx="122">
                  <c:v>27.347299241758474</c:v>
                </c:pt>
                <c:pt idx="123">
                  <c:v>27.326543885590251</c:v>
                </c:pt>
                <c:pt idx="124">
                  <c:v>27.343292867451883</c:v>
                </c:pt>
                <c:pt idx="125">
                  <c:v>27.387913863100049</c:v>
                </c:pt>
                <c:pt idx="126">
                  <c:v>27.309725121613759</c:v>
                </c:pt>
                <c:pt idx="127">
                  <c:v>27.214410130781761</c:v>
                </c:pt>
                <c:pt idx="128">
                  <c:v>27.300337856731218</c:v>
                </c:pt>
                <c:pt idx="129">
                  <c:v>27.393880053427228</c:v>
                </c:pt>
                <c:pt idx="130">
                  <c:v>27.43438360054537</c:v>
                </c:pt>
                <c:pt idx="131">
                  <c:v>27.453398490767484</c:v>
                </c:pt>
                <c:pt idx="132">
                  <c:v>27.482941630125381</c:v>
                </c:pt>
                <c:pt idx="133">
                  <c:v>27.505955184385179</c:v>
                </c:pt>
                <c:pt idx="134">
                  <c:v>27.524394629534239</c:v>
                </c:pt>
                <c:pt idx="135">
                  <c:v>27.533108654025902</c:v>
                </c:pt>
                <c:pt idx="136">
                  <c:v>27.525129879313116</c:v>
                </c:pt>
                <c:pt idx="137">
                  <c:v>27.544018637979853</c:v>
                </c:pt>
                <c:pt idx="138">
                  <c:v>27.570616392592658</c:v>
                </c:pt>
                <c:pt idx="139">
                  <c:v>27.591473641832494</c:v>
                </c:pt>
                <c:pt idx="140">
                  <c:v>27.617107088488435</c:v>
                </c:pt>
                <c:pt idx="141">
                  <c:v>27.642124491592142</c:v>
                </c:pt>
                <c:pt idx="142">
                  <c:v>27.654199635036097</c:v>
                </c:pt>
                <c:pt idx="143">
                  <c:v>27.691927485234736</c:v>
                </c:pt>
                <c:pt idx="144">
                  <c:v>27.695574997613065</c:v>
                </c:pt>
                <c:pt idx="145">
                  <c:v>27.725018985025798</c:v>
                </c:pt>
                <c:pt idx="146">
                  <c:v>27.887900398892178</c:v>
                </c:pt>
                <c:pt idx="147">
                  <c:v>27.816361908425034</c:v>
                </c:pt>
                <c:pt idx="148">
                  <c:v>27.807898737361505</c:v>
                </c:pt>
                <c:pt idx="149">
                  <c:v>27.828488015904554</c:v>
                </c:pt>
                <c:pt idx="150">
                  <c:v>27.853379725066002</c:v>
                </c:pt>
                <c:pt idx="151">
                  <c:v>27.882124392569306</c:v>
                </c:pt>
                <c:pt idx="152">
                  <c:v>27.891893346957069</c:v>
                </c:pt>
                <c:pt idx="153">
                  <c:v>27.926346502401838</c:v>
                </c:pt>
                <c:pt idx="154">
                  <c:v>27.926067087407638</c:v>
                </c:pt>
                <c:pt idx="155">
                  <c:v>27.949422854179506</c:v>
                </c:pt>
                <c:pt idx="156">
                  <c:v>27.966121961804685</c:v>
                </c:pt>
                <c:pt idx="157">
                  <c:v>27.986554861216373</c:v>
                </c:pt>
                <c:pt idx="158">
                  <c:v>28.013224516116374</c:v>
                </c:pt>
                <c:pt idx="159">
                  <c:v>28.037265246487184</c:v>
                </c:pt>
                <c:pt idx="160">
                  <c:v>28.048465301397901</c:v>
                </c:pt>
                <c:pt idx="161">
                  <c:v>28.075695086339046</c:v>
                </c:pt>
                <c:pt idx="162">
                  <c:v>28.094370304062167</c:v>
                </c:pt>
                <c:pt idx="163">
                  <c:v>28.130303494375148</c:v>
                </c:pt>
                <c:pt idx="164">
                  <c:v>28.142048509270648</c:v>
                </c:pt>
                <c:pt idx="165">
                  <c:v>28.157214547814878</c:v>
                </c:pt>
                <c:pt idx="166">
                  <c:v>28.161268870649678</c:v>
                </c:pt>
                <c:pt idx="167">
                  <c:v>28.407526533854366</c:v>
                </c:pt>
                <c:pt idx="168">
                  <c:v>28.431841350493006</c:v>
                </c:pt>
                <c:pt idx="169">
                  <c:v>28.317539833985521</c:v>
                </c:pt>
                <c:pt idx="170">
                  <c:v>28.290674401036707</c:v>
                </c:pt>
                <c:pt idx="171">
                  <c:v>28.318524117593501</c:v>
                </c:pt>
                <c:pt idx="172">
                  <c:v>28.313479472167391</c:v>
                </c:pt>
                <c:pt idx="173">
                  <c:v>28.325107714960513</c:v>
                </c:pt>
                <c:pt idx="174">
                  <c:v>28.345007886441998</c:v>
                </c:pt>
                <c:pt idx="175">
                  <c:v>28.357064514000079</c:v>
                </c:pt>
                <c:pt idx="176">
                  <c:v>28.371620403249153</c:v>
                </c:pt>
                <c:pt idx="177">
                  <c:v>28.399366218798324</c:v>
                </c:pt>
                <c:pt idx="178">
                  <c:v>28.414538867155549</c:v>
                </c:pt>
                <c:pt idx="179">
                  <c:v>28.447314808810422</c:v>
                </c:pt>
                <c:pt idx="180">
                  <c:v>28.459254148515601</c:v>
                </c:pt>
                <c:pt idx="181">
                  <c:v>28.484121443364796</c:v>
                </c:pt>
                <c:pt idx="182">
                  <c:v>28.491104283953366</c:v>
                </c:pt>
                <c:pt idx="183">
                  <c:v>28.520544523148772</c:v>
                </c:pt>
                <c:pt idx="184">
                  <c:v>28.552585619467802</c:v>
                </c:pt>
                <c:pt idx="185">
                  <c:v>28.565873026527193</c:v>
                </c:pt>
                <c:pt idx="186">
                  <c:v>28.587641229600273</c:v>
                </c:pt>
                <c:pt idx="187">
                  <c:v>28.605171319817671</c:v>
                </c:pt>
                <c:pt idx="188">
                  <c:v>28.642996599863572</c:v>
                </c:pt>
                <c:pt idx="189">
                  <c:v>28.648253920886411</c:v>
                </c:pt>
                <c:pt idx="190">
                  <c:v>28.666158652936964</c:v>
                </c:pt>
                <c:pt idx="191">
                  <c:v>29.028255644322389</c:v>
                </c:pt>
                <c:pt idx="192">
                  <c:v>29.051430050333135</c:v>
                </c:pt>
                <c:pt idx="193">
                  <c:v>29.081038108064771</c:v>
                </c:pt>
                <c:pt idx="194">
                  <c:v>29.080146422589376</c:v>
                </c:pt>
                <c:pt idx="195">
                  <c:v>29.094393328460491</c:v>
                </c:pt>
                <c:pt idx="196">
                  <c:v>29.115390282592941</c:v>
                </c:pt>
                <c:pt idx="197">
                  <c:v>29.298323399934237</c:v>
                </c:pt>
                <c:pt idx="198">
                  <c:v>29.630988030261506</c:v>
                </c:pt>
                <c:pt idx="199">
                  <c:v>29.824041672063064</c:v>
                </c:pt>
                <c:pt idx="200">
                  <c:v>29.859022745346646</c:v>
                </c:pt>
                <c:pt idx="201">
                  <c:v>29.963310892497098</c:v>
                </c:pt>
                <c:pt idx="202">
                  <c:v>29.967339752359855</c:v>
                </c:pt>
                <c:pt idx="203">
                  <c:v>30.047023746947456</c:v>
                </c:pt>
                <c:pt idx="204">
                  <c:v>30.170837514763008</c:v>
                </c:pt>
                <c:pt idx="205">
                  <c:v>30.107923783633339</c:v>
                </c:pt>
                <c:pt idx="206">
                  <c:v>30.054417992636765</c:v>
                </c:pt>
                <c:pt idx="207">
                  <c:v>30.081671985788972</c:v>
                </c:pt>
                <c:pt idx="208">
                  <c:v>30.121077249269355</c:v>
                </c:pt>
                <c:pt idx="209">
                  <c:v>30.153150314518935</c:v>
                </c:pt>
                <c:pt idx="210">
                  <c:v>30.190572224267786</c:v>
                </c:pt>
                <c:pt idx="211">
                  <c:v>30.254716671042761</c:v>
                </c:pt>
                <c:pt idx="212">
                  <c:v>30.278981623263682</c:v>
                </c:pt>
                <c:pt idx="213">
                  <c:v>30.300793424093275</c:v>
                </c:pt>
                <c:pt idx="214">
                  <c:v>30.397433988491994</c:v>
                </c:pt>
                <c:pt idx="215">
                  <c:v>30.445864698582888</c:v>
                </c:pt>
                <c:pt idx="216">
                  <c:v>30.478459900976681</c:v>
                </c:pt>
                <c:pt idx="217">
                  <c:v>30.532093620541719</c:v>
                </c:pt>
                <c:pt idx="218">
                  <c:v>30.556555400300422</c:v>
                </c:pt>
                <c:pt idx="219">
                  <c:v>30.59531356404592</c:v>
                </c:pt>
                <c:pt idx="220">
                  <c:v>30.628234773324198</c:v>
                </c:pt>
                <c:pt idx="221">
                  <c:v>30.648465012419724</c:v>
                </c:pt>
                <c:pt idx="222">
                  <c:v>30.663963105010467</c:v>
                </c:pt>
                <c:pt idx="223">
                  <c:v>30.722004223593174</c:v>
                </c:pt>
                <c:pt idx="224">
                  <c:v>30.905003661129506</c:v>
                </c:pt>
                <c:pt idx="225">
                  <c:v>31.045242607054341</c:v>
                </c:pt>
                <c:pt idx="226">
                  <c:v>31.104700571540491</c:v>
                </c:pt>
                <c:pt idx="227">
                  <c:v>31.423598986250948</c:v>
                </c:pt>
                <c:pt idx="228">
                  <c:v>31.577941668592164</c:v>
                </c:pt>
                <c:pt idx="229">
                  <c:v>31.667324981427374</c:v>
                </c:pt>
                <c:pt idx="230">
                  <c:v>31.4328749417719</c:v>
                </c:pt>
                <c:pt idx="231">
                  <c:v>31.158930802454133</c:v>
                </c:pt>
                <c:pt idx="232">
                  <c:v>30.823010372889172</c:v>
                </c:pt>
                <c:pt idx="233">
                  <c:v>30.534438118661164</c:v>
                </c:pt>
                <c:pt idx="234">
                  <c:v>30.534814064080521</c:v>
                </c:pt>
                <c:pt idx="235">
                  <c:v>30.974708860358348</c:v>
                </c:pt>
                <c:pt idx="236">
                  <c:v>31.264283855191692</c:v>
                </c:pt>
                <c:pt idx="237">
                  <c:v>31.386051463992214</c:v>
                </c:pt>
                <c:pt idx="238">
                  <c:v>31.479880436683924</c:v>
                </c:pt>
                <c:pt idx="239">
                  <c:v>31.483380209786464</c:v>
                </c:pt>
                <c:pt idx="240">
                  <c:v>31.484373422465993</c:v>
                </c:pt>
                <c:pt idx="241">
                  <c:v>31.550257556639927</c:v>
                </c:pt>
                <c:pt idx="242">
                  <c:v>31.60016471616019</c:v>
                </c:pt>
                <c:pt idx="243">
                  <c:v>31.662002216112359</c:v>
                </c:pt>
                <c:pt idx="244">
                  <c:v>31.549614852947663</c:v>
                </c:pt>
                <c:pt idx="245">
                  <c:v>31.505015700355798</c:v>
                </c:pt>
                <c:pt idx="246">
                  <c:v>31.601443878374777</c:v>
                </c:pt>
                <c:pt idx="247">
                  <c:v>31.671621781534494</c:v>
                </c:pt>
                <c:pt idx="248">
                  <c:v>31.726365146923975</c:v>
                </c:pt>
                <c:pt idx="249">
                  <c:v>31.768345709368216</c:v>
                </c:pt>
                <c:pt idx="250">
                  <c:v>31.783809006804685</c:v>
                </c:pt>
                <c:pt idx="251">
                  <c:v>31.80673815259879</c:v>
                </c:pt>
                <c:pt idx="252">
                  <c:v>31.851536466685726</c:v>
                </c:pt>
                <c:pt idx="253">
                  <c:v>31.877527435347982</c:v>
                </c:pt>
                <c:pt idx="254">
                  <c:v>31.895453759120358</c:v>
                </c:pt>
                <c:pt idx="255">
                  <c:v>31.945735172201278</c:v>
                </c:pt>
                <c:pt idx="256">
                  <c:v>31.965551556790142</c:v>
                </c:pt>
                <c:pt idx="257">
                  <c:v>31.980582559400659</c:v>
                </c:pt>
                <c:pt idx="258">
                  <c:v>32.042229859444561</c:v>
                </c:pt>
                <c:pt idx="259">
                  <c:v>32.066194665698724</c:v>
                </c:pt>
                <c:pt idx="260">
                  <c:v>32.085361897723985</c:v>
                </c:pt>
                <c:pt idx="261">
                  <c:v>32.089593871217374</c:v>
                </c:pt>
                <c:pt idx="262">
                  <c:v>32.135369735316296</c:v>
                </c:pt>
                <c:pt idx="263">
                  <c:v>32.043833100040146</c:v>
                </c:pt>
                <c:pt idx="264">
                  <c:v>32.067401003296169</c:v>
                </c:pt>
                <c:pt idx="265">
                  <c:v>31.751288969657654</c:v>
                </c:pt>
                <c:pt idx="266">
                  <c:v>31.535513897048055</c:v>
                </c:pt>
                <c:pt idx="267">
                  <c:v>31.632449229693794</c:v>
                </c:pt>
                <c:pt idx="268">
                  <c:v>31.999652793978935</c:v>
                </c:pt>
                <c:pt idx="269">
                  <c:v>32.229903703544686</c:v>
                </c:pt>
                <c:pt idx="270">
                  <c:v>32.28169337075186</c:v>
                </c:pt>
                <c:pt idx="271">
                  <c:v>32.28481992005014</c:v>
                </c:pt>
                <c:pt idx="272">
                  <c:v>32.356915278200077</c:v>
                </c:pt>
                <c:pt idx="273">
                  <c:v>32.383664674625351</c:v>
                </c:pt>
                <c:pt idx="274">
                  <c:v>32.391719052995541</c:v>
                </c:pt>
                <c:pt idx="275">
                  <c:v>32.435734676653354</c:v>
                </c:pt>
                <c:pt idx="276">
                  <c:v>32.480440752765155</c:v>
                </c:pt>
                <c:pt idx="277">
                  <c:v>32.504227771020417</c:v>
                </c:pt>
                <c:pt idx="278">
                  <c:v>32.517278272418523</c:v>
                </c:pt>
                <c:pt idx="279">
                  <c:v>32.546034697985235</c:v>
                </c:pt>
                <c:pt idx="280">
                  <c:v>32.537739523995924</c:v>
                </c:pt>
                <c:pt idx="281">
                  <c:v>32.576029357123097</c:v>
                </c:pt>
                <c:pt idx="282">
                  <c:v>32.592260417350154</c:v>
                </c:pt>
                <c:pt idx="283">
                  <c:v>32.602638452929185</c:v>
                </c:pt>
                <c:pt idx="284">
                  <c:v>32.640328846208071</c:v>
                </c:pt>
                <c:pt idx="285">
                  <c:v>32.64255619717995</c:v>
                </c:pt>
                <c:pt idx="286">
                  <c:v>32.674324460012315</c:v>
                </c:pt>
                <c:pt idx="287">
                  <c:v>32.678204486445054</c:v>
                </c:pt>
                <c:pt idx="288">
                  <c:v>32.686932661818084</c:v>
                </c:pt>
                <c:pt idx="289">
                  <c:v>32.726713755804269</c:v>
                </c:pt>
                <c:pt idx="290">
                  <c:v>32.758210461692528</c:v>
                </c:pt>
                <c:pt idx="291">
                  <c:v>32.779538929752931</c:v>
                </c:pt>
                <c:pt idx="292">
                  <c:v>32.824388458985169</c:v>
                </c:pt>
                <c:pt idx="293">
                  <c:v>32.833590040345491</c:v>
                </c:pt>
                <c:pt idx="294">
                  <c:v>32.843850049973348</c:v>
                </c:pt>
                <c:pt idx="295">
                  <c:v>32.886803206813724</c:v>
                </c:pt>
                <c:pt idx="296">
                  <c:v>32.953210865917889</c:v>
                </c:pt>
                <c:pt idx="297">
                  <c:v>33.002576541199254</c:v>
                </c:pt>
                <c:pt idx="298">
                  <c:v>33.019661593847303</c:v>
                </c:pt>
                <c:pt idx="299">
                  <c:v>33.040645464670469</c:v>
                </c:pt>
                <c:pt idx="300">
                  <c:v>33.087483382607743</c:v>
                </c:pt>
                <c:pt idx="301">
                  <c:v>33.11789671092307</c:v>
                </c:pt>
                <c:pt idx="302">
                  <c:v>33.155140300097344</c:v>
                </c:pt>
                <c:pt idx="303">
                  <c:v>33.182047012167807</c:v>
                </c:pt>
                <c:pt idx="304">
                  <c:v>33.228170154420887</c:v>
                </c:pt>
                <c:pt idx="305">
                  <c:v>33.285230953068186</c:v>
                </c:pt>
                <c:pt idx="306">
                  <c:v>33.315128910101969</c:v>
                </c:pt>
                <c:pt idx="307">
                  <c:v>33.363651511048211</c:v>
                </c:pt>
                <c:pt idx="308">
                  <c:v>33.422812081700073</c:v>
                </c:pt>
                <c:pt idx="309">
                  <c:v>33.861574981680114</c:v>
                </c:pt>
                <c:pt idx="310">
                  <c:v>34.007402426068509</c:v>
                </c:pt>
                <c:pt idx="311">
                  <c:v>34.148836614623839</c:v>
                </c:pt>
                <c:pt idx="312">
                  <c:v>34.23254554815761</c:v>
                </c:pt>
                <c:pt idx="313">
                  <c:v>34.336675482247905</c:v>
                </c:pt>
                <c:pt idx="314">
                  <c:v>34.421165254600062</c:v>
                </c:pt>
                <c:pt idx="315">
                  <c:v>34.500308526894607</c:v>
                </c:pt>
                <c:pt idx="316">
                  <c:v>34.601243719690622</c:v>
                </c:pt>
                <c:pt idx="317">
                  <c:v>34.704781221248716</c:v>
                </c:pt>
                <c:pt idx="318">
                  <c:v>34.816743909076827</c:v>
                </c:pt>
                <c:pt idx="319">
                  <c:v>34.900008003678039</c:v>
                </c:pt>
                <c:pt idx="320">
                  <c:v>35.023115096467038</c:v>
                </c:pt>
                <c:pt idx="321">
                  <c:v>35.123294481876663</c:v>
                </c:pt>
                <c:pt idx="322">
                  <c:v>35.183527631818798</c:v>
                </c:pt>
                <c:pt idx="323">
                  <c:v>35.606419741117207</c:v>
                </c:pt>
                <c:pt idx="324">
                  <c:v>35.727117186757688</c:v>
                </c:pt>
                <c:pt idx="325">
                  <c:v>35.820215849058428</c:v>
                </c:pt>
                <c:pt idx="326">
                  <c:v>35.907808396043237</c:v>
                </c:pt>
                <c:pt idx="327">
                  <c:v>36.043418085806202</c:v>
                </c:pt>
                <c:pt idx="328">
                  <c:v>36.161293751513924</c:v>
                </c:pt>
                <c:pt idx="329">
                  <c:v>36.217309051998384</c:v>
                </c:pt>
                <c:pt idx="330">
                  <c:v>36.10356773243678</c:v>
                </c:pt>
                <c:pt idx="331">
                  <c:v>36.095790892608036</c:v>
                </c:pt>
                <c:pt idx="332">
                  <c:v>36.211224740721399</c:v>
                </c:pt>
                <c:pt idx="333">
                  <c:v>36.211190060407112</c:v>
                </c:pt>
                <c:pt idx="334">
                  <c:v>36.376451852897922</c:v>
                </c:pt>
                <c:pt idx="335">
                  <c:v>36.44140288457104</c:v>
                </c:pt>
                <c:pt idx="336">
                  <c:v>36.568898096444912</c:v>
                </c:pt>
                <c:pt idx="337">
                  <c:v>36.633818000937445</c:v>
                </c:pt>
                <c:pt idx="338">
                  <c:v>36.75072555819964</c:v>
                </c:pt>
                <c:pt idx="339">
                  <c:v>36.765198306419954</c:v>
                </c:pt>
                <c:pt idx="340">
                  <c:v>36.935420173208378</c:v>
                </c:pt>
                <c:pt idx="341">
                  <c:v>36.906854380872154</c:v>
                </c:pt>
                <c:pt idx="342">
                  <c:v>36.931035475685952</c:v>
                </c:pt>
                <c:pt idx="343">
                  <c:v>37.101647813783885</c:v>
                </c:pt>
                <c:pt idx="344">
                  <c:v>37.159402342111072</c:v>
                </c:pt>
                <c:pt idx="345">
                  <c:v>37.255462782706005</c:v>
                </c:pt>
                <c:pt idx="346">
                  <c:v>37.277206932532295</c:v>
                </c:pt>
                <c:pt idx="347">
                  <c:v>37.318179020351685</c:v>
                </c:pt>
                <c:pt idx="348">
                  <c:v>37.372489335845984</c:v>
                </c:pt>
                <c:pt idx="349">
                  <c:v>37.399482857764312</c:v>
                </c:pt>
                <c:pt idx="350">
                  <c:v>37.485314759521472</c:v>
                </c:pt>
                <c:pt idx="351">
                  <c:v>37.535593073901893</c:v>
                </c:pt>
                <c:pt idx="352">
                  <c:v>37.568446966658939</c:v>
                </c:pt>
                <c:pt idx="353">
                  <c:v>37.644759112375283</c:v>
                </c:pt>
                <c:pt idx="354">
                  <c:v>37.668485379801702</c:v>
                </c:pt>
                <c:pt idx="355">
                  <c:v>37.728925742664906</c:v>
                </c:pt>
                <c:pt idx="356">
                  <c:v>37.727112926879691</c:v>
                </c:pt>
                <c:pt idx="357">
                  <c:v>37.43122516929423</c:v>
                </c:pt>
                <c:pt idx="358">
                  <c:v>37.635434274328716</c:v>
                </c:pt>
                <c:pt idx="359">
                  <c:v>37.795323930457556</c:v>
                </c:pt>
                <c:pt idx="360">
                  <c:v>37.795705684255921</c:v>
                </c:pt>
                <c:pt idx="361">
                  <c:v>38.059690520609394</c:v>
                </c:pt>
                <c:pt idx="362">
                  <c:v>38.212337212508778</c:v>
                </c:pt>
                <c:pt idx="363">
                  <c:v>38.237930623118849</c:v>
                </c:pt>
                <c:pt idx="364">
                  <c:v>38.423767144044056</c:v>
                </c:pt>
                <c:pt idx="365">
                  <c:v>38.501664615789892</c:v>
                </c:pt>
                <c:pt idx="366">
                  <c:v>38.553640327442757</c:v>
                </c:pt>
                <c:pt idx="367">
                  <c:v>38.615077801496298</c:v>
                </c:pt>
                <c:pt idx="368">
                  <c:v>38.633239086392123</c:v>
                </c:pt>
                <c:pt idx="369">
                  <c:v>38.642005232592467</c:v>
                </c:pt>
                <c:pt idx="370">
                  <c:v>38.514454468105292</c:v>
                </c:pt>
                <c:pt idx="371">
                  <c:v>38.083863323155967</c:v>
                </c:pt>
                <c:pt idx="372">
                  <c:v>38.136225652122612</c:v>
                </c:pt>
                <c:pt idx="373">
                  <c:v>38.54395087875799</c:v>
                </c:pt>
                <c:pt idx="374">
                  <c:v>38.678823963797427</c:v>
                </c:pt>
                <c:pt idx="375">
                  <c:v>38.5728769423066</c:v>
                </c:pt>
                <c:pt idx="376">
                  <c:v>38.468897427701812</c:v>
                </c:pt>
                <c:pt idx="377">
                  <c:v>38.70271919536858</c:v>
                </c:pt>
                <c:pt idx="378">
                  <c:v>38.83229831974532</c:v>
                </c:pt>
                <c:pt idx="379">
                  <c:v>38.964452350588246</c:v>
                </c:pt>
                <c:pt idx="380">
                  <c:v>39.025628717364782</c:v>
                </c:pt>
                <c:pt idx="381">
                  <c:v>39.14379978590847</c:v>
                </c:pt>
                <c:pt idx="382">
                  <c:v>39.245696308328242</c:v>
                </c:pt>
                <c:pt idx="383">
                  <c:v>39.300122756625925</c:v>
                </c:pt>
                <c:pt idx="384">
                  <c:v>39.33017615224751</c:v>
                </c:pt>
                <c:pt idx="385">
                  <c:v>39.374915284448093</c:v>
                </c:pt>
                <c:pt idx="386">
                  <c:v>39.421223797640643</c:v>
                </c:pt>
                <c:pt idx="387">
                  <c:v>39.418228281983254</c:v>
                </c:pt>
                <c:pt idx="388">
                  <c:v>39.436485454980897</c:v>
                </c:pt>
                <c:pt idx="389">
                  <c:v>39.482724211585705</c:v>
                </c:pt>
                <c:pt idx="390">
                  <c:v>39.474173837360944</c:v>
                </c:pt>
                <c:pt idx="391">
                  <c:v>39.514627164576019</c:v>
                </c:pt>
                <c:pt idx="392">
                  <c:v>39.516560597368859</c:v>
                </c:pt>
                <c:pt idx="393">
                  <c:v>39.544248142249877</c:v>
                </c:pt>
                <c:pt idx="394">
                  <c:v>39.566476772971356</c:v>
                </c:pt>
                <c:pt idx="395">
                  <c:v>39.603475498774934</c:v>
                </c:pt>
                <c:pt idx="396">
                  <c:v>39.62889393551189</c:v>
                </c:pt>
                <c:pt idx="397">
                  <c:v>39.681416024245507</c:v>
                </c:pt>
                <c:pt idx="398">
                  <c:v>39.730337035352456</c:v>
                </c:pt>
                <c:pt idx="399">
                  <c:v>39.778976412749806</c:v>
                </c:pt>
                <c:pt idx="400">
                  <c:v>39.831351205899203</c:v>
                </c:pt>
                <c:pt idx="401">
                  <c:v>39.908412827373468</c:v>
                </c:pt>
                <c:pt idx="402">
                  <c:v>39.950585458966657</c:v>
                </c:pt>
                <c:pt idx="403">
                  <c:v>40.017579612603988</c:v>
                </c:pt>
                <c:pt idx="404">
                  <c:v>40.081017812319779</c:v>
                </c:pt>
                <c:pt idx="405">
                  <c:v>40.116115699280201</c:v>
                </c:pt>
                <c:pt idx="406">
                  <c:v>40.195905594393828</c:v>
                </c:pt>
                <c:pt idx="407">
                  <c:v>40.232404439375095</c:v>
                </c:pt>
                <c:pt idx="408">
                  <c:v>40.295176030610932</c:v>
                </c:pt>
                <c:pt idx="409">
                  <c:v>40.332287604888535</c:v>
                </c:pt>
                <c:pt idx="410">
                  <c:v>40.390052434136358</c:v>
                </c:pt>
                <c:pt idx="411">
                  <c:v>40.45608356559832</c:v>
                </c:pt>
                <c:pt idx="412">
                  <c:v>40.267384794429042</c:v>
                </c:pt>
                <c:pt idx="413">
                  <c:v>40.436875814778297</c:v>
                </c:pt>
                <c:pt idx="414">
                  <c:v>40.537875646806121</c:v>
                </c:pt>
                <c:pt idx="415">
                  <c:v>40.607461582200919</c:v>
                </c:pt>
                <c:pt idx="416">
                  <c:v>40.636509285880983</c:v>
                </c:pt>
                <c:pt idx="417">
                  <c:v>40.661116081888309</c:v>
                </c:pt>
                <c:pt idx="418">
                  <c:v>40.712847405931257</c:v>
                </c:pt>
                <c:pt idx="419">
                  <c:v>40.739618071325168</c:v>
                </c:pt>
                <c:pt idx="420">
                  <c:v>40.771000171964737</c:v>
                </c:pt>
                <c:pt idx="421">
                  <c:v>40.806880475206782</c:v>
                </c:pt>
                <c:pt idx="422">
                  <c:v>40.829135388672185</c:v>
                </c:pt>
                <c:pt idx="423">
                  <c:v>40.876926832145756</c:v>
                </c:pt>
                <c:pt idx="424">
                  <c:v>40.920811763200398</c:v>
                </c:pt>
                <c:pt idx="425">
                  <c:v>40.955188089344986</c:v>
                </c:pt>
                <c:pt idx="426">
                  <c:v>40.976412830095178</c:v>
                </c:pt>
                <c:pt idx="427">
                  <c:v>41.00187217427117</c:v>
                </c:pt>
                <c:pt idx="428">
                  <c:v>41.042837828452846</c:v>
                </c:pt>
                <c:pt idx="429">
                  <c:v>41.075567004569102</c:v>
                </c:pt>
                <c:pt idx="430">
                  <c:v>41.132101904180438</c:v>
                </c:pt>
                <c:pt idx="431">
                  <c:v>41.14425092699512</c:v>
                </c:pt>
                <c:pt idx="432">
                  <c:v>41.192317866937067</c:v>
                </c:pt>
                <c:pt idx="433">
                  <c:v>41.234378287700196</c:v>
                </c:pt>
                <c:pt idx="434">
                  <c:v>41.284391405280424</c:v>
                </c:pt>
                <c:pt idx="435">
                  <c:v>41.291664568674101</c:v>
                </c:pt>
                <c:pt idx="436">
                  <c:v>41.299523724468081</c:v>
                </c:pt>
                <c:pt idx="437">
                  <c:v>41.351437218090567</c:v>
                </c:pt>
                <c:pt idx="438">
                  <c:v>41.395398027204521</c:v>
                </c:pt>
                <c:pt idx="439">
                  <c:v>41.434796816675451</c:v>
                </c:pt>
                <c:pt idx="440">
                  <c:v>41.476189888069136</c:v>
                </c:pt>
                <c:pt idx="441">
                  <c:v>41.497803756250754</c:v>
                </c:pt>
                <c:pt idx="442">
                  <c:v>41.529121684268603</c:v>
                </c:pt>
                <c:pt idx="443">
                  <c:v>41.57439776925078</c:v>
                </c:pt>
                <c:pt idx="444">
                  <c:v>41.596622984263824</c:v>
                </c:pt>
                <c:pt idx="445">
                  <c:v>41.631582504663982</c:v>
                </c:pt>
                <c:pt idx="446">
                  <c:v>41.649240925362626</c:v>
                </c:pt>
                <c:pt idx="447">
                  <c:v>41.656343032488998</c:v>
                </c:pt>
                <c:pt idx="448">
                  <c:v>41.712772325832283</c:v>
                </c:pt>
                <c:pt idx="449">
                  <c:v>41.730925110681618</c:v>
                </c:pt>
                <c:pt idx="450">
                  <c:v>41.777759399465793</c:v>
                </c:pt>
                <c:pt idx="451">
                  <c:v>41.807654826734833</c:v>
                </c:pt>
                <c:pt idx="452">
                  <c:v>41.863007504633856</c:v>
                </c:pt>
                <c:pt idx="453">
                  <c:v>41.907130941857538</c:v>
                </c:pt>
                <c:pt idx="454">
                  <c:v>41.921990365457333</c:v>
                </c:pt>
                <c:pt idx="455">
                  <c:v>41.941985484653635</c:v>
                </c:pt>
                <c:pt idx="456">
                  <c:v>41.972238717046359</c:v>
                </c:pt>
                <c:pt idx="457">
                  <c:v>42.003997957660062</c:v>
                </c:pt>
                <c:pt idx="458">
                  <c:v>42.02290956307025</c:v>
                </c:pt>
                <c:pt idx="459">
                  <c:v>42.065740172244546</c:v>
                </c:pt>
                <c:pt idx="460">
                  <c:v>42.056790004200884</c:v>
                </c:pt>
                <c:pt idx="461">
                  <c:v>42.120563292734687</c:v>
                </c:pt>
                <c:pt idx="462">
                  <c:v>42.127570354591072</c:v>
                </c:pt>
                <c:pt idx="463">
                  <c:v>42.148650208944751</c:v>
                </c:pt>
                <c:pt idx="464">
                  <c:v>42.1661820108814</c:v>
                </c:pt>
                <c:pt idx="465">
                  <c:v>42.403354185423538</c:v>
                </c:pt>
                <c:pt idx="466">
                  <c:v>42.415567091062449</c:v>
                </c:pt>
                <c:pt idx="467">
                  <c:v>42.457173681618812</c:v>
                </c:pt>
                <c:pt idx="468">
                  <c:v>42.458242746015685</c:v>
                </c:pt>
                <c:pt idx="469">
                  <c:v>42.492270790700559</c:v>
                </c:pt>
                <c:pt idx="470">
                  <c:v>42.493452563603746</c:v>
                </c:pt>
                <c:pt idx="471">
                  <c:v>42.519704791716272</c:v>
                </c:pt>
                <c:pt idx="472">
                  <c:v>42.521699203787044</c:v>
                </c:pt>
                <c:pt idx="473">
                  <c:v>42.52777298211921</c:v>
                </c:pt>
                <c:pt idx="474">
                  <c:v>42.540846923988155</c:v>
                </c:pt>
                <c:pt idx="475">
                  <c:v>42.551167364283884</c:v>
                </c:pt>
                <c:pt idx="476">
                  <c:v>42.548990934188481</c:v>
                </c:pt>
                <c:pt idx="477">
                  <c:v>42.563969602530875</c:v>
                </c:pt>
                <c:pt idx="478">
                  <c:v>42.574453367244544</c:v>
                </c:pt>
                <c:pt idx="479">
                  <c:v>42.586738707088209</c:v>
                </c:pt>
                <c:pt idx="480">
                  <c:v>42.606996057187608</c:v>
                </c:pt>
                <c:pt idx="481">
                  <c:v>42.615544027878698</c:v>
                </c:pt>
                <c:pt idx="482">
                  <c:v>42.639620912658465</c:v>
                </c:pt>
                <c:pt idx="483">
                  <c:v>42.63055518789416</c:v>
                </c:pt>
                <c:pt idx="484">
                  <c:v>42.636229227343996</c:v>
                </c:pt>
                <c:pt idx="485">
                  <c:v>42.668667403994199</c:v>
                </c:pt>
                <c:pt idx="486">
                  <c:v>42.674355861680013</c:v>
                </c:pt>
                <c:pt idx="487">
                  <c:v>42.676583662481903</c:v>
                </c:pt>
                <c:pt idx="488">
                  <c:v>42.709468937051412</c:v>
                </c:pt>
                <c:pt idx="489">
                  <c:v>42.712191947157216</c:v>
                </c:pt>
                <c:pt idx="490">
                  <c:v>42.721262751363255</c:v>
                </c:pt>
                <c:pt idx="491">
                  <c:v>42.723915105671828</c:v>
                </c:pt>
                <c:pt idx="492">
                  <c:v>42.73288406350342</c:v>
                </c:pt>
                <c:pt idx="493">
                  <c:v>42.718853670921838</c:v>
                </c:pt>
                <c:pt idx="494">
                  <c:v>42.74663320783079</c:v>
                </c:pt>
                <c:pt idx="495">
                  <c:v>42.766204935245561</c:v>
                </c:pt>
                <c:pt idx="496">
                  <c:v>42.75885253039219</c:v>
                </c:pt>
                <c:pt idx="497">
                  <c:v>42.780539634271292</c:v>
                </c:pt>
                <c:pt idx="498">
                  <c:v>42.778312918183275</c:v>
                </c:pt>
                <c:pt idx="499">
                  <c:v>42.788638360855657</c:v>
                </c:pt>
                <c:pt idx="500">
                  <c:v>42.797937469048819</c:v>
                </c:pt>
                <c:pt idx="501">
                  <c:v>42.817808804818625</c:v>
                </c:pt>
                <c:pt idx="502">
                  <c:v>42.873088255263497</c:v>
                </c:pt>
                <c:pt idx="503">
                  <c:v>42.877762945813082</c:v>
                </c:pt>
                <c:pt idx="504">
                  <c:v>42.84845189929338</c:v>
                </c:pt>
                <c:pt idx="505">
                  <c:v>42.865700675176164</c:v>
                </c:pt>
                <c:pt idx="506">
                  <c:v>42.91742597931497</c:v>
                </c:pt>
                <c:pt idx="507">
                  <c:v>42.908303268213132</c:v>
                </c:pt>
                <c:pt idx="508">
                  <c:v>42.943070808994619</c:v>
                </c:pt>
                <c:pt idx="509">
                  <c:v>42.967601983135637</c:v>
                </c:pt>
                <c:pt idx="510">
                  <c:v>42.933008815401749</c:v>
                </c:pt>
                <c:pt idx="511">
                  <c:v>42.89867155244869</c:v>
                </c:pt>
                <c:pt idx="512">
                  <c:v>42.769329892473365</c:v>
                </c:pt>
                <c:pt idx="513">
                  <c:v>42.926671623887081</c:v>
                </c:pt>
                <c:pt idx="514">
                  <c:v>42.938561335510215</c:v>
                </c:pt>
                <c:pt idx="515">
                  <c:v>42.942348505791294</c:v>
                </c:pt>
                <c:pt idx="516">
                  <c:v>42.739855625691554</c:v>
                </c:pt>
                <c:pt idx="517">
                  <c:v>42.739829712361669</c:v>
                </c:pt>
                <c:pt idx="518">
                  <c:v>42.707104971807951</c:v>
                </c:pt>
                <c:pt idx="519">
                  <c:v>42.709641852187488</c:v>
                </c:pt>
                <c:pt idx="520">
                  <c:v>42.720343818258925</c:v>
                </c:pt>
                <c:pt idx="521">
                  <c:v>42.751369445205228</c:v>
                </c:pt>
                <c:pt idx="522">
                  <c:v>42.754874579461685</c:v>
                </c:pt>
                <c:pt idx="523">
                  <c:v>42.778918682823864</c:v>
                </c:pt>
                <c:pt idx="524">
                  <c:v>42.807362293694737</c:v>
                </c:pt>
                <c:pt idx="525">
                  <c:v>42.960631827933163</c:v>
                </c:pt>
                <c:pt idx="526">
                  <c:v>43.041781963757302</c:v>
                </c:pt>
                <c:pt idx="527">
                  <c:v>43.091489517016257</c:v>
                </c:pt>
                <c:pt idx="528">
                  <c:v>43.091447062725308</c:v>
                </c:pt>
                <c:pt idx="529">
                  <c:v>43.093319667626709</c:v>
                </c:pt>
                <c:pt idx="530">
                  <c:v>43.135111944415037</c:v>
                </c:pt>
                <c:pt idx="531">
                  <c:v>43.139845909698479</c:v>
                </c:pt>
                <c:pt idx="532">
                  <c:v>43.144158801286885</c:v>
                </c:pt>
                <c:pt idx="533">
                  <c:v>43.156562551957236</c:v>
                </c:pt>
                <c:pt idx="534">
                  <c:v>43.03948490287101</c:v>
                </c:pt>
                <c:pt idx="535">
                  <c:v>43.099831722160602</c:v>
                </c:pt>
                <c:pt idx="536">
                  <c:v>43.163307481254854</c:v>
                </c:pt>
                <c:pt idx="537">
                  <c:v>42.928238038432475</c:v>
                </c:pt>
                <c:pt idx="538">
                  <c:v>42.749551510976126</c:v>
                </c:pt>
                <c:pt idx="539">
                  <c:v>42.686198061297155</c:v>
                </c:pt>
                <c:pt idx="540">
                  <c:v>42.676425281667463</c:v>
                </c:pt>
                <c:pt idx="541">
                  <c:v>42.662276165697939</c:v>
                </c:pt>
                <c:pt idx="542">
                  <c:v>42.672203614927767</c:v>
                </c:pt>
                <c:pt idx="543">
                  <c:v>42.687846228259595</c:v>
                </c:pt>
                <c:pt idx="544">
                  <c:v>42.701170173864888</c:v>
                </c:pt>
                <c:pt idx="545">
                  <c:v>42.72468676026913</c:v>
                </c:pt>
                <c:pt idx="546">
                  <c:v>42.761021193651764</c:v>
                </c:pt>
                <c:pt idx="547">
                  <c:v>42.763923207265265</c:v>
                </c:pt>
                <c:pt idx="548">
                  <c:v>42.811534310533951</c:v>
                </c:pt>
                <c:pt idx="549">
                  <c:v>42.945752103313438</c:v>
                </c:pt>
                <c:pt idx="550">
                  <c:v>42.87298664152123</c:v>
                </c:pt>
                <c:pt idx="551">
                  <c:v>42.884910576367851</c:v>
                </c:pt>
                <c:pt idx="552">
                  <c:v>42.891019913793642</c:v>
                </c:pt>
                <c:pt idx="553">
                  <c:v>42.888753308145617</c:v>
                </c:pt>
                <c:pt idx="554">
                  <c:v>42.891160279794207</c:v>
                </c:pt>
                <c:pt idx="555">
                  <c:v>42.878660452360847</c:v>
                </c:pt>
                <c:pt idx="556">
                  <c:v>42.878986146010774</c:v>
                </c:pt>
                <c:pt idx="557">
                  <c:v>42.853353811177072</c:v>
                </c:pt>
                <c:pt idx="558">
                  <c:v>42.907067835159403</c:v>
                </c:pt>
                <c:pt idx="559">
                  <c:v>43.205661932927477</c:v>
                </c:pt>
                <c:pt idx="560">
                  <c:v>43.281754106034121</c:v>
                </c:pt>
                <c:pt idx="561">
                  <c:v>43.295943226279171</c:v>
                </c:pt>
                <c:pt idx="562">
                  <c:v>43.009258036087019</c:v>
                </c:pt>
                <c:pt idx="563">
                  <c:v>43.125865017153856</c:v>
                </c:pt>
                <c:pt idx="564">
                  <c:v>43.099642125591558</c:v>
                </c:pt>
                <c:pt idx="565">
                  <c:v>42.854956403759999</c:v>
                </c:pt>
                <c:pt idx="566">
                  <c:v>42.797744478835661</c:v>
                </c:pt>
                <c:pt idx="567">
                  <c:v>42.747841591113662</c:v>
                </c:pt>
                <c:pt idx="568">
                  <c:v>42.750849252614778</c:v>
                </c:pt>
                <c:pt idx="569">
                  <c:v>42.736388368521787</c:v>
                </c:pt>
                <c:pt idx="570">
                  <c:v>42.734227162167372</c:v>
                </c:pt>
                <c:pt idx="571">
                  <c:v>42.742688288889184</c:v>
                </c:pt>
                <c:pt idx="572">
                  <c:v>42.745133015118327</c:v>
                </c:pt>
                <c:pt idx="573">
                  <c:v>42.753777429971954</c:v>
                </c:pt>
                <c:pt idx="574">
                  <c:v>42.746049049580385</c:v>
                </c:pt>
                <c:pt idx="575">
                  <c:v>42.961503168719155</c:v>
                </c:pt>
                <c:pt idx="576">
                  <c:v>42.901980722769387</c:v>
                </c:pt>
                <c:pt idx="577">
                  <c:v>42.825744169219917</c:v>
                </c:pt>
                <c:pt idx="578">
                  <c:v>42.81618007833795</c:v>
                </c:pt>
                <c:pt idx="579">
                  <c:v>42.821153115440701</c:v>
                </c:pt>
                <c:pt idx="580">
                  <c:v>42.836621660536217</c:v>
                </c:pt>
                <c:pt idx="581">
                  <c:v>42.839909097495365</c:v>
                </c:pt>
                <c:pt idx="582">
                  <c:v>42.84812428384577</c:v>
                </c:pt>
                <c:pt idx="583">
                  <c:v>42.823237966653245</c:v>
                </c:pt>
                <c:pt idx="584">
                  <c:v>42.83805976352032</c:v>
                </c:pt>
                <c:pt idx="585">
                  <c:v>42.822989279859108</c:v>
                </c:pt>
                <c:pt idx="586">
                  <c:v>42.835540700622339</c:v>
                </c:pt>
                <c:pt idx="587">
                  <c:v>42.807230494792478</c:v>
                </c:pt>
                <c:pt idx="588">
                  <c:v>42.790211313791808</c:v>
                </c:pt>
                <c:pt idx="589">
                  <c:v>42.947896831802964</c:v>
                </c:pt>
                <c:pt idx="590">
                  <c:v>42.912650697565191</c:v>
                </c:pt>
                <c:pt idx="591">
                  <c:v>42.832910252912072</c:v>
                </c:pt>
                <c:pt idx="592">
                  <c:v>42.826235892618605</c:v>
                </c:pt>
                <c:pt idx="593">
                  <c:v>42.792083125989812</c:v>
                </c:pt>
                <c:pt idx="594">
                  <c:v>42.77412050565151</c:v>
                </c:pt>
                <c:pt idx="595">
                  <c:v>42.759708437761773</c:v>
                </c:pt>
                <c:pt idx="596">
                  <c:v>42.743255086887999</c:v>
                </c:pt>
                <c:pt idx="597">
                  <c:v>42.740433845940125</c:v>
                </c:pt>
                <c:pt idx="598">
                  <c:v>42.754188377170003</c:v>
                </c:pt>
                <c:pt idx="599">
                  <c:v>42.739397062128049</c:v>
                </c:pt>
                <c:pt idx="600">
                  <c:v>42.800192600007087</c:v>
                </c:pt>
                <c:pt idx="601">
                  <c:v>43.136486199645653</c:v>
                </c:pt>
                <c:pt idx="602">
                  <c:v>43.182071324007502</c:v>
                </c:pt>
                <c:pt idx="603">
                  <c:v>43.201478701050966</c:v>
                </c:pt>
                <c:pt idx="604">
                  <c:v>43.181247475255937</c:v>
                </c:pt>
                <c:pt idx="605">
                  <c:v>42.86810843458646</c:v>
                </c:pt>
                <c:pt idx="606">
                  <c:v>42.833734947275573</c:v>
                </c:pt>
                <c:pt idx="607">
                  <c:v>42.790291680876742</c:v>
                </c:pt>
                <c:pt idx="608">
                  <c:v>42.741924395360094</c:v>
                </c:pt>
                <c:pt idx="609">
                  <c:v>42.711503028402241</c:v>
                </c:pt>
                <c:pt idx="610">
                  <c:v>42.710251373230307</c:v>
                </c:pt>
                <c:pt idx="611">
                  <c:v>42.686515285749181</c:v>
                </c:pt>
                <c:pt idx="612">
                  <c:v>42.680687446522022</c:v>
                </c:pt>
                <c:pt idx="613">
                  <c:v>42.658480882574025</c:v>
                </c:pt>
                <c:pt idx="614">
                  <c:v>42.6641045807268</c:v>
                </c:pt>
                <c:pt idx="615">
                  <c:v>42.656933839222347</c:v>
                </c:pt>
                <c:pt idx="616">
                  <c:v>42.666621416976945</c:v>
                </c:pt>
                <c:pt idx="617">
                  <c:v>42.655898075771269</c:v>
                </c:pt>
                <c:pt idx="618">
                  <c:v>42.826924869334569</c:v>
                </c:pt>
                <c:pt idx="619">
                  <c:v>42.73378459593107</c:v>
                </c:pt>
                <c:pt idx="620">
                  <c:v>42.971045100008055</c:v>
                </c:pt>
                <c:pt idx="621">
                  <c:v>43.150556763827659</c:v>
                </c:pt>
                <c:pt idx="622">
                  <c:v>43.195892126692897</c:v>
                </c:pt>
                <c:pt idx="623">
                  <c:v>43.192930798372409</c:v>
                </c:pt>
                <c:pt idx="624">
                  <c:v>43.09038184195262</c:v>
                </c:pt>
                <c:pt idx="625">
                  <c:v>42.849055843472705</c:v>
                </c:pt>
                <c:pt idx="626">
                  <c:v>42.801651440422873</c:v>
                </c:pt>
                <c:pt idx="627">
                  <c:v>42.751339492803893</c:v>
                </c:pt>
                <c:pt idx="628">
                  <c:v>42.758966703446944</c:v>
                </c:pt>
                <c:pt idx="629">
                  <c:v>42.762558408782255</c:v>
                </c:pt>
                <c:pt idx="630">
                  <c:v>42.731534319284783</c:v>
                </c:pt>
                <c:pt idx="631">
                  <c:v>42.715105761703718</c:v>
                </c:pt>
                <c:pt idx="632">
                  <c:v>42.935304715710359</c:v>
                </c:pt>
                <c:pt idx="633">
                  <c:v>43.114192178673719</c:v>
                </c:pt>
                <c:pt idx="634">
                  <c:v>43.141965194504898</c:v>
                </c:pt>
                <c:pt idx="635">
                  <c:v>43.169027906721197</c:v>
                </c:pt>
                <c:pt idx="636">
                  <c:v>43.184664379660418</c:v>
                </c:pt>
                <c:pt idx="637">
                  <c:v>43.200060499606764</c:v>
                </c:pt>
                <c:pt idx="638">
                  <c:v>43.225744480646462</c:v>
                </c:pt>
                <c:pt idx="639">
                  <c:v>43.233045854599212</c:v>
                </c:pt>
                <c:pt idx="640">
                  <c:v>43.249598886669006</c:v>
                </c:pt>
                <c:pt idx="641">
                  <c:v>43.242969134492185</c:v>
                </c:pt>
                <c:pt idx="642">
                  <c:v>43.236325175783186</c:v>
                </c:pt>
                <c:pt idx="643">
                  <c:v>43.233396828762011</c:v>
                </c:pt>
                <c:pt idx="644">
                  <c:v>43.253004351597113</c:v>
                </c:pt>
                <c:pt idx="645">
                  <c:v>43.245858044979158</c:v>
                </c:pt>
                <c:pt idx="646">
                  <c:v>43.240122191124591</c:v>
                </c:pt>
                <c:pt idx="647">
                  <c:v>43.254484864374213</c:v>
                </c:pt>
                <c:pt idx="648">
                  <c:v>43.256841505596299</c:v>
                </c:pt>
                <c:pt idx="649">
                  <c:v>43.254231455131425</c:v>
                </c:pt>
                <c:pt idx="650">
                  <c:v>43.243376077631488</c:v>
                </c:pt>
                <c:pt idx="651">
                  <c:v>43.281294384927989</c:v>
                </c:pt>
                <c:pt idx="652">
                  <c:v>43.343710329566271</c:v>
                </c:pt>
                <c:pt idx="653">
                  <c:v>43.035983937012858</c:v>
                </c:pt>
                <c:pt idx="654">
                  <c:v>43.261934454687527</c:v>
                </c:pt>
                <c:pt idx="655">
                  <c:v>43.24348937608984</c:v>
                </c:pt>
                <c:pt idx="656">
                  <c:v>43.245427375685296</c:v>
                </c:pt>
                <c:pt idx="657">
                  <c:v>43.329864935643727</c:v>
                </c:pt>
                <c:pt idx="658">
                  <c:v>43.206026453020385</c:v>
                </c:pt>
                <c:pt idx="659">
                  <c:v>43.173876198442251</c:v>
                </c:pt>
                <c:pt idx="660">
                  <c:v>43.143086077315211</c:v>
                </c:pt>
                <c:pt idx="661">
                  <c:v>43.143606025290083</c:v>
                </c:pt>
                <c:pt idx="662">
                  <c:v>43.162487643849275</c:v>
                </c:pt>
                <c:pt idx="663">
                  <c:v>43.192092364434245</c:v>
                </c:pt>
                <c:pt idx="664">
                  <c:v>43.210202518540214</c:v>
                </c:pt>
                <c:pt idx="665">
                  <c:v>43.245176743278897</c:v>
                </c:pt>
                <c:pt idx="666">
                  <c:v>43.230186369683167</c:v>
                </c:pt>
                <c:pt idx="667">
                  <c:v>43.233026575776364</c:v>
                </c:pt>
                <c:pt idx="668">
                  <c:v>43.270664554892249</c:v>
                </c:pt>
                <c:pt idx="669">
                  <c:v>43.264826397533866</c:v>
                </c:pt>
                <c:pt idx="670">
                  <c:v>43.296900571469088</c:v>
                </c:pt>
                <c:pt idx="671">
                  <c:v>43.296356774710169</c:v>
                </c:pt>
                <c:pt idx="672">
                  <c:v>43.275943759043983</c:v>
                </c:pt>
                <c:pt idx="673">
                  <c:v>43.261837114199693</c:v>
                </c:pt>
                <c:pt idx="674">
                  <c:v>43.254430726740956</c:v>
                </c:pt>
                <c:pt idx="675">
                  <c:v>43.237936702017116</c:v>
                </c:pt>
                <c:pt idx="676">
                  <c:v>43.216953691286037</c:v>
                </c:pt>
                <c:pt idx="677">
                  <c:v>43.215872561196598</c:v>
                </c:pt>
                <c:pt idx="678">
                  <c:v>43.163478628735085</c:v>
                </c:pt>
                <c:pt idx="679">
                  <c:v>43.167303459106286</c:v>
                </c:pt>
                <c:pt idx="680">
                  <c:v>43.160160912598776</c:v>
                </c:pt>
                <c:pt idx="681">
                  <c:v>43.15713358274126</c:v>
                </c:pt>
                <c:pt idx="682">
                  <c:v>43.130754555964927</c:v>
                </c:pt>
                <c:pt idx="683">
                  <c:v>43.108732889669433</c:v>
                </c:pt>
                <c:pt idx="684">
                  <c:v>43.119467148877781</c:v>
                </c:pt>
                <c:pt idx="685">
                  <c:v>43.082437530565009</c:v>
                </c:pt>
                <c:pt idx="686">
                  <c:v>43.091659014030597</c:v>
                </c:pt>
                <c:pt idx="687">
                  <c:v>43.064689687358623</c:v>
                </c:pt>
                <c:pt idx="688">
                  <c:v>43.051149666974879</c:v>
                </c:pt>
                <c:pt idx="689">
                  <c:v>43.034914992831226</c:v>
                </c:pt>
                <c:pt idx="690">
                  <c:v>43.010411390245729</c:v>
                </c:pt>
                <c:pt idx="691">
                  <c:v>42.973200594003643</c:v>
                </c:pt>
                <c:pt idx="692">
                  <c:v>42.973140686075183</c:v>
                </c:pt>
                <c:pt idx="693">
                  <c:v>42.974824651477583</c:v>
                </c:pt>
                <c:pt idx="694">
                  <c:v>42.955036638516901</c:v>
                </c:pt>
                <c:pt idx="695">
                  <c:v>42.93494338296312</c:v>
                </c:pt>
                <c:pt idx="696">
                  <c:v>42.924351336204246</c:v>
                </c:pt>
                <c:pt idx="697">
                  <c:v>42.932390316025803</c:v>
                </c:pt>
                <c:pt idx="698">
                  <c:v>42.902543706051212</c:v>
                </c:pt>
                <c:pt idx="699">
                  <c:v>42.891126961698347</c:v>
                </c:pt>
                <c:pt idx="700">
                  <c:v>42.863882595231587</c:v>
                </c:pt>
                <c:pt idx="701">
                  <c:v>42.857269224176541</c:v>
                </c:pt>
                <c:pt idx="702">
                  <c:v>42.850188696367844</c:v>
                </c:pt>
                <c:pt idx="703">
                  <c:v>42.848979394554782</c:v>
                </c:pt>
                <c:pt idx="704">
                  <c:v>42.839689961231947</c:v>
                </c:pt>
                <c:pt idx="705">
                  <c:v>42.826665734536306</c:v>
                </c:pt>
                <c:pt idx="706">
                  <c:v>42.816425455242083</c:v>
                </c:pt>
                <c:pt idx="707">
                  <c:v>42.811874886646144</c:v>
                </c:pt>
                <c:pt idx="708">
                  <c:v>42.819818908282741</c:v>
                </c:pt>
                <c:pt idx="709">
                  <c:v>42.789373715206033</c:v>
                </c:pt>
                <c:pt idx="710">
                  <c:v>42.794433468763934</c:v>
                </c:pt>
                <c:pt idx="711">
                  <c:v>42.794744624520241</c:v>
                </c:pt>
                <c:pt idx="712">
                  <c:v>42.788595190466125</c:v>
                </c:pt>
                <c:pt idx="713">
                  <c:v>42.791608407416248</c:v>
                </c:pt>
                <c:pt idx="714">
                  <c:v>42.770853999614275</c:v>
                </c:pt>
                <c:pt idx="715">
                  <c:v>42.772462313320126</c:v>
                </c:pt>
                <c:pt idx="716">
                  <c:v>42.747326267329704</c:v>
                </c:pt>
                <c:pt idx="717">
                  <c:v>42.723327479688095</c:v>
                </c:pt>
                <c:pt idx="718">
                  <c:v>42.736685600345062</c:v>
                </c:pt>
                <c:pt idx="719">
                  <c:v>42.733936121011062</c:v>
                </c:pt>
                <c:pt idx="720">
                  <c:v>42.718335822733344</c:v>
                </c:pt>
                <c:pt idx="721">
                  <c:v>42.713317471658826</c:v>
                </c:pt>
                <c:pt idx="722">
                  <c:v>42.71900594909858</c:v>
                </c:pt>
                <c:pt idx="723">
                  <c:v>42.717426974395465</c:v>
                </c:pt>
                <c:pt idx="724">
                  <c:v>42.714105234403753</c:v>
                </c:pt>
                <c:pt idx="725">
                  <c:v>42.703821753615344</c:v>
                </c:pt>
                <c:pt idx="726">
                  <c:v>42.689128656992871</c:v>
                </c:pt>
                <c:pt idx="727">
                  <c:v>42.692007575605302</c:v>
                </c:pt>
                <c:pt idx="728">
                  <c:v>42.681297668732988</c:v>
                </c:pt>
                <c:pt idx="729">
                  <c:v>42.656776844616552</c:v>
                </c:pt>
                <c:pt idx="730">
                  <c:v>42.652700668179051</c:v>
                </c:pt>
                <c:pt idx="731">
                  <c:v>42.652747281873872</c:v>
                </c:pt>
                <c:pt idx="732">
                  <c:v>42.657543814611877</c:v>
                </c:pt>
                <c:pt idx="733">
                  <c:v>42.662793279586019</c:v>
                </c:pt>
                <c:pt idx="734">
                  <c:v>42.661341959868388</c:v>
                </c:pt>
                <c:pt idx="735">
                  <c:v>42.661377406019724</c:v>
                </c:pt>
                <c:pt idx="736">
                  <c:v>42.649572367859548</c:v>
                </c:pt>
                <c:pt idx="737">
                  <c:v>42.640795174461459</c:v>
                </c:pt>
                <c:pt idx="738">
                  <c:v>42.638925279388594</c:v>
                </c:pt>
                <c:pt idx="739">
                  <c:v>42.633767819092824</c:v>
                </c:pt>
                <c:pt idx="740">
                  <c:v>42.598798381497232</c:v>
                </c:pt>
                <c:pt idx="741">
                  <c:v>42.607645487325904</c:v>
                </c:pt>
                <c:pt idx="742">
                  <c:v>42.588899640258248</c:v>
                </c:pt>
                <c:pt idx="743">
                  <c:v>42.573842046824701</c:v>
                </c:pt>
                <c:pt idx="744">
                  <c:v>42.562156407840185</c:v>
                </c:pt>
                <c:pt idx="745">
                  <c:v>42.549371235325943</c:v>
                </c:pt>
                <c:pt idx="746">
                  <c:v>42.544265117652614</c:v>
                </c:pt>
                <c:pt idx="747">
                  <c:v>42.53440910164931</c:v>
                </c:pt>
                <c:pt idx="748">
                  <c:v>42.501999741968518</c:v>
                </c:pt>
                <c:pt idx="749">
                  <c:v>42.463884584234812</c:v>
                </c:pt>
                <c:pt idx="750">
                  <c:v>42.425436044533569</c:v>
                </c:pt>
                <c:pt idx="751">
                  <c:v>42.344550984711439</c:v>
                </c:pt>
                <c:pt idx="752">
                  <c:v>42.304383801194454</c:v>
                </c:pt>
                <c:pt idx="753">
                  <c:v>42.220689801479459</c:v>
                </c:pt>
                <c:pt idx="754">
                  <c:v>42.130268897565621</c:v>
                </c:pt>
                <c:pt idx="755">
                  <c:v>42.035569155045714</c:v>
                </c:pt>
                <c:pt idx="756">
                  <c:v>41.975731027206066</c:v>
                </c:pt>
                <c:pt idx="757">
                  <c:v>41.895295826740714</c:v>
                </c:pt>
                <c:pt idx="758">
                  <c:v>41.810905448454498</c:v>
                </c:pt>
                <c:pt idx="759">
                  <c:v>41.769062366052516</c:v>
                </c:pt>
                <c:pt idx="760">
                  <c:v>41.721182668949176</c:v>
                </c:pt>
                <c:pt idx="761">
                  <c:v>41.682191777344322</c:v>
                </c:pt>
                <c:pt idx="762">
                  <c:v>41.655245509591992</c:v>
                </c:pt>
                <c:pt idx="763">
                  <c:v>41.633576432555806</c:v>
                </c:pt>
                <c:pt idx="764">
                  <c:v>41.642879957737343</c:v>
                </c:pt>
                <c:pt idx="765">
                  <c:v>41.629697288545813</c:v>
                </c:pt>
                <c:pt idx="766">
                  <c:v>41.625231591784072</c:v>
                </c:pt>
                <c:pt idx="767">
                  <c:v>41.632161730650679</c:v>
                </c:pt>
                <c:pt idx="768">
                  <c:v>41.636182483582893</c:v>
                </c:pt>
                <c:pt idx="769">
                  <c:v>41.616523275871181</c:v>
                </c:pt>
                <c:pt idx="770">
                  <c:v>41.611391541592425</c:v>
                </c:pt>
                <c:pt idx="771">
                  <c:v>41.601623587003381</c:v>
                </c:pt>
                <c:pt idx="772">
                  <c:v>41.595311050677829</c:v>
                </c:pt>
                <c:pt idx="773">
                  <c:v>41.592343898872997</c:v>
                </c:pt>
                <c:pt idx="774">
                  <c:v>41.586042425508815</c:v>
                </c:pt>
                <c:pt idx="775">
                  <c:v>41.567385593197869</c:v>
                </c:pt>
                <c:pt idx="776">
                  <c:v>41.5397861972341</c:v>
                </c:pt>
                <c:pt idx="777">
                  <c:v>41.529483695992624</c:v>
                </c:pt>
                <c:pt idx="778">
                  <c:v>41.510437254968949</c:v>
                </c:pt>
                <c:pt idx="779">
                  <c:v>41.479939956021475</c:v>
                </c:pt>
                <c:pt idx="780">
                  <c:v>41.441880693042052</c:v>
                </c:pt>
                <c:pt idx="781">
                  <c:v>41.405535998603725</c:v>
                </c:pt>
                <c:pt idx="782">
                  <c:v>41.355895559853451</c:v>
                </c:pt>
                <c:pt idx="783">
                  <c:v>41.304332847748391</c:v>
                </c:pt>
                <c:pt idx="784">
                  <c:v>41.240256236545747</c:v>
                </c:pt>
                <c:pt idx="785">
                  <c:v>41.203393482116446</c:v>
                </c:pt>
                <c:pt idx="786">
                  <c:v>41.105198424476249</c:v>
                </c:pt>
                <c:pt idx="787">
                  <c:v>41.045918610401593</c:v>
                </c:pt>
                <c:pt idx="788">
                  <c:v>40.981709134298619</c:v>
                </c:pt>
                <c:pt idx="789">
                  <c:v>40.502453459269802</c:v>
                </c:pt>
                <c:pt idx="790">
                  <c:v>40.378756472144524</c:v>
                </c:pt>
                <c:pt idx="791">
                  <c:v>40.293650755075646</c:v>
                </c:pt>
                <c:pt idx="792">
                  <c:v>40.243881903935893</c:v>
                </c:pt>
                <c:pt idx="793">
                  <c:v>40.147254763392766</c:v>
                </c:pt>
                <c:pt idx="794">
                  <c:v>40.076484999748239</c:v>
                </c:pt>
                <c:pt idx="795">
                  <c:v>40.008218071609534</c:v>
                </c:pt>
                <c:pt idx="796">
                  <c:v>39.943428336640736</c:v>
                </c:pt>
                <c:pt idx="797">
                  <c:v>39.853931294416412</c:v>
                </c:pt>
                <c:pt idx="798">
                  <c:v>39.814775066988624</c:v>
                </c:pt>
                <c:pt idx="799">
                  <c:v>39.739887038294484</c:v>
                </c:pt>
                <c:pt idx="800">
                  <c:v>39.664878947944509</c:v>
                </c:pt>
                <c:pt idx="801">
                  <c:v>39.602140598364556</c:v>
                </c:pt>
                <c:pt idx="802">
                  <c:v>39.526572073612705</c:v>
                </c:pt>
                <c:pt idx="803">
                  <c:v>39.464753516328066</c:v>
                </c:pt>
                <c:pt idx="804">
                  <c:v>39.38497095728632</c:v>
                </c:pt>
                <c:pt idx="805">
                  <c:v>39.300852551537012</c:v>
                </c:pt>
                <c:pt idx="806">
                  <c:v>39.241099033848151</c:v>
                </c:pt>
                <c:pt idx="807">
                  <c:v>39.149392980010383</c:v>
                </c:pt>
                <c:pt idx="808">
                  <c:v>39.083336104893647</c:v>
                </c:pt>
                <c:pt idx="809">
                  <c:v>39.020887373917979</c:v>
                </c:pt>
                <c:pt idx="810">
                  <c:v>38.949085870313247</c:v>
                </c:pt>
                <c:pt idx="811">
                  <c:v>38.863116585301221</c:v>
                </c:pt>
                <c:pt idx="812">
                  <c:v>38.801200303837675</c:v>
                </c:pt>
                <c:pt idx="813">
                  <c:v>38.739515306387645</c:v>
                </c:pt>
                <c:pt idx="814">
                  <c:v>38.655215086357572</c:v>
                </c:pt>
                <c:pt idx="815">
                  <c:v>38.599601170936815</c:v>
                </c:pt>
                <c:pt idx="816">
                  <c:v>38.55482637817537</c:v>
                </c:pt>
                <c:pt idx="817">
                  <c:v>38.475988000988799</c:v>
                </c:pt>
                <c:pt idx="818">
                  <c:v>38.396894611864866</c:v>
                </c:pt>
                <c:pt idx="819">
                  <c:v>38.340536697604151</c:v>
                </c:pt>
                <c:pt idx="820">
                  <c:v>38.275141823912925</c:v>
                </c:pt>
                <c:pt idx="821">
                  <c:v>38.201675630851994</c:v>
                </c:pt>
                <c:pt idx="822">
                  <c:v>38.120766034861738</c:v>
                </c:pt>
                <c:pt idx="823">
                  <c:v>38.077838403088279</c:v>
                </c:pt>
                <c:pt idx="824">
                  <c:v>38.016027944711077</c:v>
                </c:pt>
                <c:pt idx="825">
                  <c:v>37.93867154428159</c:v>
                </c:pt>
                <c:pt idx="826">
                  <c:v>37.883605619540091</c:v>
                </c:pt>
                <c:pt idx="827">
                  <c:v>37.82995587247013</c:v>
                </c:pt>
                <c:pt idx="828">
                  <c:v>37.772091631215027</c:v>
                </c:pt>
                <c:pt idx="829">
                  <c:v>37.700307324735775</c:v>
                </c:pt>
                <c:pt idx="830">
                  <c:v>37.632281754412006</c:v>
                </c:pt>
                <c:pt idx="831">
                  <c:v>37.584023769955351</c:v>
                </c:pt>
                <c:pt idx="832">
                  <c:v>37.50597828155523</c:v>
                </c:pt>
                <c:pt idx="833">
                  <c:v>37.453405596041854</c:v>
                </c:pt>
                <c:pt idx="834">
                  <c:v>37.367460671787995</c:v>
                </c:pt>
                <c:pt idx="835">
                  <c:v>37.304887090666654</c:v>
                </c:pt>
                <c:pt idx="836">
                  <c:v>37.251679330360354</c:v>
                </c:pt>
                <c:pt idx="837">
                  <c:v>37.198869356009453</c:v>
                </c:pt>
                <c:pt idx="838">
                  <c:v>37.130029110195956</c:v>
                </c:pt>
                <c:pt idx="839">
                  <c:v>37.040855712886938</c:v>
                </c:pt>
                <c:pt idx="840">
                  <c:v>37.002373480671842</c:v>
                </c:pt>
                <c:pt idx="841">
                  <c:v>36.941530879088695</c:v>
                </c:pt>
                <c:pt idx="842">
                  <c:v>36.871592317061435</c:v>
                </c:pt>
                <c:pt idx="843">
                  <c:v>36.800770150396623</c:v>
                </c:pt>
                <c:pt idx="844">
                  <c:v>36.751411991622469</c:v>
                </c:pt>
                <c:pt idx="845">
                  <c:v>36.685111789769131</c:v>
                </c:pt>
                <c:pt idx="846">
                  <c:v>36.612999207717017</c:v>
                </c:pt>
                <c:pt idx="847">
                  <c:v>36.558365696651762</c:v>
                </c:pt>
                <c:pt idx="848">
                  <c:v>36.501291045813431</c:v>
                </c:pt>
                <c:pt idx="849">
                  <c:v>36.460535118229799</c:v>
                </c:pt>
                <c:pt idx="850">
                  <c:v>36.395386642035298</c:v>
                </c:pt>
                <c:pt idx="851">
                  <c:v>36.325624686760321</c:v>
                </c:pt>
                <c:pt idx="852">
                  <c:v>36.269142562581344</c:v>
                </c:pt>
                <c:pt idx="853">
                  <c:v>36.218285066127635</c:v>
                </c:pt>
                <c:pt idx="854">
                  <c:v>36.151573144956892</c:v>
                </c:pt>
                <c:pt idx="855">
                  <c:v>36.116627400909806</c:v>
                </c:pt>
                <c:pt idx="856">
                  <c:v>36.051984564990498</c:v>
                </c:pt>
                <c:pt idx="857">
                  <c:v>35.994047075567352</c:v>
                </c:pt>
                <c:pt idx="858">
                  <c:v>35.929384873943988</c:v>
                </c:pt>
                <c:pt idx="859">
                  <c:v>35.878220611812274</c:v>
                </c:pt>
                <c:pt idx="860">
                  <c:v>35.824842317074769</c:v>
                </c:pt>
                <c:pt idx="861">
                  <c:v>35.777630160531018</c:v>
                </c:pt>
                <c:pt idx="862">
                  <c:v>35.708238685557475</c:v>
                </c:pt>
                <c:pt idx="863">
                  <c:v>35.651529936510137</c:v>
                </c:pt>
                <c:pt idx="864">
                  <c:v>35.571003042072434</c:v>
                </c:pt>
                <c:pt idx="865">
                  <c:v>35.530120346389673</c:v>
                </c:pt>
                <c:pt idx="866">
                  <c:v>35.48180016604762</c:v>
                </c:pt>
                <c:pt idx="867">
                  <c:v>35.422805585254522</c:v>
                </c:pt>
                <c:pt idx="868">
                  <c:v>35.381041932356958</c:v>
                </c:pt>
                <c:pt idx="869">
                  <c:v>35.324840885771245</c:v>
                </c:pt>
                <c:pt idx="870">
                  <c:v>35.26558201123823</c:v>
                </c:pt>
                <c:pt idx="871">
                  <c:v>35.225863605429296</c:v>
                </c:pt>
                <c:pt idx="872">
                  <c:v>35.166810161156519</c:v>
                </c:pt>
                <c:pt idx="873">
                  <c:v>35.106942626581905</c:v>
                </c:pt>
                <c:pt idx="874">
                  <c:v>35.076270427500432</c:v>
                </c:pt>
                <c:pt idx="875">
                  <c:v>35.037931894366046</c:v>
                </c:pt>
                <c:pt idx="876">
                  <c:v>34.962230169512061</c:v>
                </c:pt>
                <c:pt idx="877">
                  <c:v>34.915168294028256</c:v>
                </c:pt>
                <c:pt idx="878">
                  <c:v>34.870701235612366</c:v>
                </c:pt>
                <c:pt idx="879">
                  <c:v>34.82178943817992</c:v>
                </c:pt>
                <c:pt idx="880">
                  <c:v>34.769722953477256</c:v>
                </c:pt>
                <c:pt idx="881">
                  <c:v>34.712099247197315</c:v>
                </c:pt>
                <c:pt idx="882">
                  <c:v>34.681214729556601</c:v>
                </c:pt>
                <c:pt idx="883">
                  <c:v>34.627124920408683</c:v>
                </c:pt>
                <c:pt idx="884">
                  <c:v>34.587207044360689</c:v>
                </c:pt>
                <c:pt idx="885">
                  <c:v>34.533433074950437</c:v>
                </c:pt>
                <c:pt idx="886">
                  <c:v>34.478773410408252</c:v>
                </c:pt>
                <c:pt idx="887">
                  <c:v>34.447364612990341</c:v>
                </c:pt>
                <c:pt idx="888">
                  <c:v>34.375614042925548</c:v>
                </c:pt>
                <c:pt idx="889">
                  <c:v>34.330042525817404</c:v>
                </c:pt>
                <c:pt idx="890">
                  <c:v>34.282897516755334</c:v>
                </c:pt>
                <c:pt idx="891">
                  <c:v>34.212530274730469</c:v>
                </c:pt>
                <c:pt idx="892">
                  <c:v>34.162801953586083</c:v>
                </c:pt>
                <c:pt idx="893">
                  <c:v>34.119431590087331</c:v>
                </c:pt>
                <c:pt idx="894">
                  <c:v>34.083828331355001</c:v>
                </c:pt>
                <c:pt idx="895">
                  <c:v>34.044674535765132</c:v>
                </c:pt>
                <c:pt idx="896">
                  <c:v>33.976132163261383</c:v>
                </c:pt>
                <c:pt idx="897">
                  <c:v>33.935433702777189</c:v>
                </c:pt>
                <c:pt idx="898">
                  <c:v>33.904255249487981</c:v>
                </c:pt>
                <c:pt idx="899">
                  <c:v>33.852263195014167</c:v>
                </c:pt>
                <c:pt idx="900">
                  <c:v>33.809178374527825</c:v>
                </c:pt>
                <c:pt idx="901">
                  <c:v>33.779590885224096</c:v>
                </c:pt>
                <c:pt idx="902">
                  <c:v>33.744104259664837</c:v>
                </c:pt>
                <c:pt idx="903">
                  <c:v>33.687515652190079</c:v>
                </c:pt>
                <c:pt idx="904">
                  <c:v>33.649496118749688</c:v>
                </c:pt>
                <c:pt idx="905">
                  <c:v>33.607056356152611</c:v>
                </c:pt>
                <c:pt idx="906">
                  <c:v>33.570992426625835</c:v>
                </c:pt>
                <c:pt idx="907">
                  <c:v>33.520866695181304</c:v>
                </c:pt>
                <c:pt idx="908">
                  <c:v>33.47907035413801</c:v>
                </c:pt>
                <c:pt idx="909">
                  <c:v>33.443901830901844</c:v>
                </c:pt>
                <c:pt idx="910">
                  <c:v>33.394118043814707</c:v>
                </c:pt>
                <c:pt idx="911">
                  <c:v>33.346925230996547</c:v>
                </c:pt>
                <c:pt idx="912">
                  <c:v>33.319732452887386</c:v>
                </c:pt>
                <c:pt idx="913">
                  <c:v>33.273734336453828</c:v>
                </c:pt>
                <c:pt idx="914">
                  <c:v>33.234939175575093</c:v>
                </c:pt>
                <c:pt idx="915">
                  <c:v>33.180315763727371</c:v>
                </c:pt>
                <c:pt idx="916">
                  <c:v>33.146292532411444</c:v>
                </c:pt>
                <c:pt idx="917">
                  <c:v>33.131953326339087</c:v>
                </c:pt>
                <c:pt idx="918">
                  <c:v>33.106788915547213</c:v>
                </c:pt>
                <c:pt idx="919">
                  <c:v>33.06146304305426</c:v>
                </c:pt>
                <c:pt idx="920">
                  <c:v>33.020972838557093</c:v>
                </c:pt>
                <c:pt idx="921">
                  <c:v>32.986211074053756</c:v>
                </c:pt>
                <c:pt idx="922">
                  <c:v>32.931655610346787</c:v>
                </c:pt>
                <c:pt idx="923">
                  <c:v>32.897039260157605</c:v>
                </c:pt>
                <c:pt idx="924">
                  <c:v>32.858069074635949</c:v>
                </c:pt>
                <c:pt idx="925">
                  <c:v>32.801561548450564</c:v>
                </c:pt>
                <c:pt idx="926">
                  <c:v>32.7663023609826</c:v>
                </c:pt>
                <c:pt idx="927">
                  <c:v>32.728855701233286</c:v>
                </c:pt>
                <c:pt idx="928">
                  <c:v>32.681222367578997</c:v>
                </c:pt>
                <c:pt idx="929">
                  <c:v>32.638913866402895</c:v>
                </c:pt>
                <c:pt idx="930">
                  <c:v>32.609691538026119</c:v>
                </c:pt>
                <c:pt idx="931">
                  <c:v>32.577880206103472</c:v>
                </c:pt>
                <c:pt idx="932">
                  <c:v>32.539112579402101</c:v>
                </c:pt>
                <c:pt idx="933">
                  <c:v>32.508014540114296</c:v>
                </c:pt>
                <c:pt idx="934">
                  <c:v>32.475202707277987</c:v>
                </c:pt>
                <c:pt idx="935">
                  <c:v>32.436199529672997</c:v>
                </c:pt>
                <c:pt idx="936">
                  <c:v>32.398679528653389</c:v>
                </c:pt>
                <c:pt idx="937">
                  <c:v>32.368472893586983</c:v>
                </c:pt>
                <c:pt idx="938">
                  <c:v>32.335683391833996</c:v>
                </c:pt>
                <c:pt idx="939">
                  <c:v>32.296087688574396</c:v>
                </c:pt>
                <c:pt idx="940">
                  <c:v>32.263529553968759</c:v>
                </c:pt>
                <c:pt idx="941">
                  <c:v>32.239390654994963</c:v>
                </c:pt>
                <c:pt idx="942">
                  <c:v>32.208843221947994</c:v>
                </c:pt>
                <c:pt idx="943">
                  <c:v>32.167010269250945</c:v>
                </c:pt>
                <c:pt idx="944">
                  <c:v>32.139404066827204</c:v>
                </c:pt>
                <c:pt idx="945">
                  <c:v>32.108651669507488</c:v>
                </c:pt>
                <c:pt idx="946">
                  <c:v>32.078940777883581</c:v>
                </c:pt>
                <c:pt idx="947">
                  <c:v>32.026719667551482</c:v>
                </c:pt>
                <c:pt idx="948">
                  <c:v>31.990701350418369</c:v>
                </c:pt>
                <c:pt idx="949">
                  <c:v>31.967068003451374</c:v>
                </c:pt>
                <c:pt idx="950">
                  <c:v>31.92043097352396</c:v>
                </c:pt>
                <c:pt idx="951">
                  <c:v>31.886464810684647</c:v>
                </c:pt>
                <c:pt idx="952">
                  <c:v>31.845816498967405</c:v>
                </c:pt>
                <c:pt idx="953">
                  <c:v>31.788695273025837</c:v>
                </c:pt>
                <c:pt idx="954">
                  <c:v>31.766670877178171</c:v>
                </c:pt>
                <c:pt idx="955">
                  <c:v>31.740849662009282</c:v>
                </c:pt>
                <c:pt idx="956">
                  <c:v>31.70365036827722</c:v>
                </c:pt>
                <c:pt idx="957">
                  <c:v>31.660301022581681</c:v>
                </c:pt>
                <c:pt idx="958">
                  <c:v>31.628429851059504</c:v>
                </c:pt>
                <c:pt idx="959">
                  <c:v>31.599823985772652</c:v>
                </c:pt>
                <c:pt idx="960">
                  <c:v>31.559745862669406</c:v>
                </c:pt>
                <c:pt idx="961">
                  <c:v>31.508897532537041</c:v>
                </c:pt>
                <c:pt idx="962">
                  <c:v>31.478483117224165</c:v>
                </c:pt>
                <c:pt idx="963">
                  <c:v>31.445723932440988</c:v>
                </c:pt>
                <c:pt idx="964">
                  <c:v>31.413308286393967</c:v>
                </c:pt>
                <c:pt idx="965">
                  <c:v>31.382841106768655</c:v>
                </c:pt>
                <c:pt idx="966">
                  <c:v>31.336713639250437</c:v>
                </c:pt>
                <c:pt idx="967">
                  <c:v>31.318062000618902</c:v>
                </c:pt>
                <c:pt idx="968">
                  <c:v>31.29510049444298</c:v>
                </c:pt>
                <c:pt idx="969">
                  <c:v>31.272325229417159</c:v>
                </c:pt>
                <c:pt idx="970">
                  <c:v>31.252126528916325</c:v>
                </c:pt>
                <c:pt idx="971">
                  <c:v>31.222088709574141</c:v>
                </c:pt>
                <c:pt idx="972">
                  <c:v>31.187578043364379</c:v>
                </c:pt>
                <c:pt idx="973">
                  <c:v>31.160826554140396</c:v>
                </c:pt>
                <c:pt idx="974">
                  <c:v>31.132453709134545</c:v>
                </c:pt>
                <c:pt idx="975">
                  <c:v>31.102844408547956</c:v>
                </c:pt>
                <c:pt idx="976">
                  <c:v>31.069659132544345</c:v>
                </c:pt>
                <c:pt idx="977">
                  <c:v>31.051167002226432</c:v>
                </c:pt>
                <c:pt idx="978">
                  <c:v>31.027498555384799</c:v>
                </c:pt>
                <c:pt idx="979">
                  <c:v>30.991689185707511</c:v>
                </c:pt>
                <c:pt idx="980">
                  <c:v>30.976657843397692</c:v>
                </c:pt>
                <c:pt idx="981">
                  <c:v>30.95187849270312</c:v>
                </c:pt>
                <c:pt idx="982">
                  <c:v>30.911511385286509</c:v>
                </c:pt>
                <c:pt idx="983">
                  <c:v>30.897694819709489</c:v>
                </c:pt>
                <c:pt idx="984">
                  <c:v>30.884316659837737</c:v>
                </c:pt>
                <c:pt idx="985">
                  <c:v>30.830363410837542</c:v>
                </c:pt>
                <c:pt idx="986">
                  <c:v>30.796689395277674</c:v>
                </c:pt>
                <c:pt idx="987">
                  <c:v>30.752670390793018</c:v>
                </c:pt>
                <c:pt idx="988">
                  <c:v>30.739574170709957</c:v>
                </c:pt>
                <c:pt idx="989">
                  <c:v>30.696757468860685</c:v>
                </c:pt>
                <c:pt idx="990">
                  <c:v>30.67583418548713</c:v>
                </c:pt>
                <c:pt idx="991">
                  <c:v>30.651046341992672</c:v>
                </c:pt>
                <c:pt idx="992">
                  <c:v>30.631404906279119</c:v>
                </c:pt>
                <c:pt idx="993">
                  <c:v>30.592474427615386</c:v>
                </c:pt>
                <c:pt idx="994">
                  <c:v>30.547524409914182</c:v>
                </c:pt>
                <c:pt idx="995">
                  <c:v>30.528720570172311</c:v>
                </c:pt>
                <c:pt idx="996">
                  <c:v>30.508799876732439</c:v>
                </c:pt>
                <c:pt idx="997">
                  <c:v>30.469744659733188</c:v>
                </c:pt>
                <c:pt idx="998">
                  <c:v>30.445645437805098</c:v>
                </c:pt>
                <c:pt idx="999">
                  <c:v>30.406018972844553</c:v>
                </c:pt>
                <c:pt idx="1000">
                  <c:v>30.371935152684699</c:v>
                </c:pt>
                <c:pt idx="1001">
                  <c:v>30.354619245755206</c:v>
                </c:pt>
                <c:pt idx="1002">
                  <c:v>30.321321100689175</c:v>
                </c:pt>
                <c:pt idx="1003">
                  <c:v>30.305787902318471</c:v>
                </c:pt>
                <c:pt idx="1004">
                  <c:v>30.257632223066697</c:v>
                </c:pt>
                <c:pt idx="1005">
                  <c:v>30.234403793758915</c:v>
                </c:pt>
                <c:pt idx="1006">
                  <c:v>30.226182851980369</c:v>
                </c:pt>
                <c:pt idx="1007">
                  <c:v>30.182426600576989</c:v>
                </c:pt>
                <c:pt idx="1008">
                  <c:v>30.165676133993145</c:v>
                </c:pt>
                <c:pt idx="1009">
                  <c:v>30.146723807038871</c:v>
                </c:pt>
                <c:pt idx="1010">
                  <c:v>30.128950143055398</c:v>
                </c:pt>
                <c:pt idx="1011">
                  <c:v>30.097080433919299</c:v>
                </c:pt>
                <c:pt idx="1012">
                  <c:v>30.066937528499771</c:v>
                </c:pt>
                <c:pt idx="1013">
                  <c:v>30.047056762110742</c:v>
                </c:pt>
                <c:pt idx="1014">
                  <c:v>30.001353625448129</c:v>
                </c:pt>
                <c:pt idx="1015">
                  <c:v>29.9961079516128</c:v>
                </c:pt>
                <c:pt idx="1016">
                  <c:v>29.972187618905355</c:v>
                </c:pt>
                <c:pt idx="1017">
                  <c:v>29.965278399423109</c:v>
                </c:pt>
                <c:pt idx="1018">
                  <c:v>29.933798917003084</c:v>
                </c:pt>
                <c:pt idx="1019">
                  <c:v>29.910378354206475</c:v>
                </c:pt>
                <c:pt idx="1020">
                  <c:v>29.880192705994212</c:v>
                </c:pt>
                <c:pt idx="1021">
                  <c:v>29.850795205851938</c:v>
                </c:pt>
                <c:pt idx="1022">
                  <c:v>29.842287118059669</c:v>
                </c:pt>
                <c:pt idx="1023">
                  <c:v>29.823518961590548</c:v>
                </c:pt>
                <c:pt idx="1024">
                  <c:v>29.79501322368619</c:v>
                </c:pt>
                <c:pt idx="1025">
                  <c:v>29.773481769689148</c:v>
                </c:pt>
                <c:pt idx="1026">
                  <c:v>29.741578423286885</c:v>
                </c:pt>
                <c:pt idx="1027">
                  <c:v>29.7168076868947</c:v>
                </c:pt>
                <c:pt idx="1028">
                  <c:v>29.706384109226086</c:v>
                </c:pt>
                <c:pt idx="1029">
                  <c:v>29.683627585512209</c:v>
                </c:pt>
                <c:pt idx="1030">
                  <c:v>29.663965657247523</c:v>
                </c:pt>
                <c:pt idx="1031">
                  <c:v>29.649064784428361</c:v>
                </c:pt>
                <c:pt idx="1032">
                  <c:v>29.63045872229371</c:v>
                </c:pt>
                <c:pt idx="1033">
                  <c:v>29.609416012110898</c:v>
                </c:pt>
                <c:pt idx="1034">
                  <c:v>29.578295907811874</c:v>
                </c:pt>
                <c:pt idx="1035">
                  <c:v>29.55076503658902</c:v>
                </c:pt>
                <c:pt idx="1036">
                  <c:v>29.531696677143966</c:v>
                </c:pt>
                <c:pt idx="1037">
                  <c:v>29.488960129788037</c:v>
                </c:pt>
                <c:pt idx="1038">
                  <c:v>29.473648063595743</c:v>
                </c:pt>
                <c:pt idx="1039">
                  <c:v>29.463653122869317</c:v>
                </c:pt>
                <c:pt idx="1040">
                  <c:v>29.436665319326973</c:v>
                </c:pt>
                <c:pt idx="1041">
                  <c:v>29.418285287570097</c:v>
                </c:pt>
                <c:pt idx="1042">
                  <c:v>29.385405890778308</c:v>
                </c:pt>
                <c:pt idx="1043">
                  <c:v>29.363572709142151</c:v>
                </c:pt>
                <c:pt idx="1044">
                  <c:v>29.333944545696891</c:v>
                </c:pt>
                <c:pt idx="1045">
                  <c:v>29.311709704387358</c:v>
                </c:pt>
                <c:pt idx="1046">
                  <c:v>29.298321508367511</c:v>
                </c:pt>
                <c:pt idx="1047">
                  <c:v>29.272788809846421</c:v>
                </c:pt>
                <c:pt idx="1048">
                  <c:v>29.255218571055067</c:v>
                </c:pt>
                <c:pt idx="1049">
                  <c:v>29.223489844541341</c:v>
                </c:pt>
                <c:pt idx="1050">
                  <c:v>29.213123245090625</c:v>
                </c:pt>
                <c:pt idx="1051">
                  <c:v>29.204828393987409</c:v>
                </c:pt>
                <c:pt idx="1052">
                  <c:v>29.188721994508821</c:v>
                </c:pt>
                <c:pt idx="1053">
                  <c:v>29.175201252825875</c:v>
                </c:pt>
                <c:pt idx="1054">
                  <c:v>29.150321691502441</c:v>
                </c:pt>
                <c:pt idx="1055">
                  <c:v>29.143445564988546</c:v>
                </c:pt>
                <c:pt idx="1056">
                  <c:v>29.125459961947378</c:v>
                </c:pt>
                <c:pt idx="1057">
                  <c:v>29.087610082542493</c:v>
                </c:pt>
                <c:pt idx="1058">
                  <c:v>29.068705696105702</c:v>
                </c:pt>
                <c:pt idx="1059">
                  <c:v>29.044508480245675</c:v>
                </c:pt>
                <c:pt idx="1060">
                  <c:v>29.021146178782764</c:v>
                </c:pt>
                <c:pt idx="1061">
                  <c:v>29.013922459352166</c:v>
                </c:pt>
                <c:pt idx="1062">
                  <c:v>29.00459640819642</c:v>
                </c:pt>
                <c:pt idx="1063">
                  <c:v>28.982335362745609</c:v>
                </c:pt>
                <c:pt idx="1064">
                  <c:v>28.942272065626035</c:v>
                </c:pt>
                <c:pt idx="1065">
                  <c:v>28.929790607754956</c:v>
                </c:pt>
                <c:pt idx="1066">
                  <c:v>28.915743889516982</c:v>
                </c:pt>
                <c:pt idx="1067">
                  <c:v>28.895896801713185</c:v>
                </c:pt>
                <c:pt idx="1068">
                  <c:v>28.871240821342681</c:v>
                </c:pt>
                <c:pt idx="1069">
                  <c:v>28.853501888862663</c:v>
                </c:pt>
                <c:pt idx="1070">
                  <c:v>28.837866009130892</c:v>
                </c:pt>
                <c:pt idx="1071">
                  <c:v>28.804563041941584</c:v>
                </c:pt>
                <c:pt idx="1072">
                  <c:v>28.782448535379928</c:v>
                </c:pt>
                <c:pt idx="1073">
                  <c:v>28.768763663743997</c:v>
                </c:pt>
                <c:pt idx="1074">
                  <c:v>28.640233659581845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Temps!$I$31</c:f>
              <c:strCache>
                <c:ptCount val="1"/>
                <c:pt idx="0">
                  <c:v>T_b2s3m4_out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Temps!$I$32:$I$1106</c:f>
              <c:numCache>
                <c:formatCode>0.00</c:formatCode>
                <c:ptCount val="1075"/>
                <c:pt idx="0">
                  <c:v>24.624305889269738</c:v>
                </c:pt>
                <c:pt idx="1">
                  <c:v>24.6529645466631</c:v>
                </c:pt>
                <c:pt idx="2">
                  <c:v>24.641154649369991</c:v>
                </c:pt>
                <c:pt idx="3">
                  <c:v>24.648663507533598</c:v>
                </c:pt>
                <c:pt idx="4">
                  <c:v>24.645100109435145</c:v>
                </c:pt>
                <c:pt idx="5">
                  <c:v>24.675361815871874</c:v>
                </c:pt>
                <c:pt idx="6">
                  <c:v>24.655598932092392</c:v>
                </c:pt>
                <c:pt idx="7">
                  <c:v>24.661574757605063</c:v>
                </c:pt>
                <c:pt idx="8">
                  <c:v>24.662981545953883</c:v>
                </c:pt>
                <c:pt idx="9">
                  <c:v>24.670201928941427</c:v>
                </c:pt>
                <c:pt idx="10">
                  <c:v>24.671998933644467</c:v>
                </c:pt>
                <c:pt idx="11">
                  <c:v>24.683919203365857</c:v>
                </c:pt>
                <c:pt idx="12">
                  <c:v>24.674151647878226</c:v>
                </c:pt>
                <c:pt idx="13">
                  <c:v>24.671234497947239</c:v>
                </c:pt>
                <c:pt idx="14">
                  <c:v>24.660159726610722</c:v>
                </c:pt>
                <c:pt idx="15">
                  <c:v>24.661723323478519</c:v>
                </c:pt>
                <c:pt idx="16">
                  <c:v>24.640809857757713</c:v>
                </c:pt>
                <c:pt idx="17">
                  <c:v>24.656146388475701</c:v>
                </c:pt>
                <c:pt idx="18">
                  <c:v>24.67320026036008</c:v>
                </c:pt>
                <c:pt idx="19">
                  <c:v>24.670249611575077</c:v>
                </c:pt>
                <c:pt idx="20">
                  <c:v>24.672218148953576</c:v>
                </c:pt>
                <c:pt idx="21">
                  <c:v>24.668572614374714</c:v>
                </c:pt>
                <c:pt idx="22">
                  <c:v>24.672734414282733</c:v>
                </c:pt>
                <c:pt idx="23">
                  <c:v>24.678625252561595</c:v>
                </c:pt>
                <c:pt idx="24">
                  <c:v>24.682795824312137</c:v>
                </c:pt>
                <c:pt idx="25">
                  <c:v>24.689866007222957</c:v>
                </c:pt>
                <c:pt idx="26">
                  <c:v>24.708486240647794</c:v>
                </c:pt>
                <c:pt idx="27">
                  <c:v>24.702203308629631</c:v>
                </c:pt>
                <c:pt idx="28">
                  <c:v>24.726234912632972</c:v>
                </c:pt>
                <c:pt idx="29">
                  <c:v>24.71604693967409</c:v>
                </c:pt>
                <c:pt idx="30">
                  <c:v>24.723222140292322</c:v>
                </c:pt>
                <c:pt idx="31">
                  <c:v>24.717403471481852</c:v>
                </c:pt>
                <c:pt idx="32">
                  <c:v>24.721303258305472</c:v>
                </c:pt>
                <c:pt idx="33">
                  <c:v>24.722878982434075</c:v>
                </c:pt>
                <c:pt idx="34">
                  <c:v>24.731259364691816</c:v>
                </c:pt>
                <c:pt idx="35">
                  <c:v>24.730351634559618</c:v>
                </c:pt>
                <c:pt idx="36">
                  <c:v>24.73414633076894</c:v>
                </c:pt>
                <c:pt idx="37">
                  <c:v>24.744024977598315</c:v>
                </c:pt>
                <c:pt idx="38">
                  <c:v>24.754029189641852</c:v>
                </c:pt>
                <c:pt idx="39">
                  <c:v>24.753975823467155</c:v>
                </c:pt>
                <c:pt idx="40">
                  <c:v>24.76246119923762</c:v>
                </c:pt>
                <c:pt idx="41">
                  <c:v>24.763259412343867</c:v>
                </c:pt>
                <c:pt idx="42">
                  <c:v>24.768685956872744</c:v>
                </c:pt>
                <c:pt idx="43">
                  <c:v>24.772007667339512</c:v>
                </c:pt>
                <c:pt idx="44">
                  <c:v>24.333965738034355</c:v>
                </c:pt>
                <c:pt idx="45">
                  <c:v>23.755272229968316</c:v>
                </c:pt>
                <c:pt idx="46">
                  <c:v>23.715891167941894</c:v>
                </c:pt>
                <c:pt idx="47">
                  <c:v>23.8479355701256</c:v>
                </c:pt>
                <c:pt idx="48">
                  <c:v>23.81786795478606</c:v>
                </c:pt>
                <c:pt idx="49">
                  <c:v>23.746862942490246</c:v>
                </c:pt>
                <c:pt idx="50">
                  <c:v>23.699310985373788</c:v>
                </c:pt>
                <c:pt idx="51">
                  <c:v>23.674588463509174</c:v>
                </c:pt>
                <c:pt idx="52">
                  <c:v>23.703986657361643</c:v>
                </c:pt>
                <c:pt idx="53">
                  <c:v>23.731801372043044</c:v>
                </c:pt>
                <c:pt idx="54">
                  <c:v>23.76870412455688</c:v>
                </c:pt>
                <c:pt idx="55">
                  <c:v>23.821226650486235</c:v>
                </c:pt>
                <c:pt idx="56">
                  <c:v>23.900153598992684</c:v>
                </c:pt>
                <c:pt idx="57">
                  <c:v>23.955990308756803</c:v>
                </c:pt>
                <c:pt idx="58">
                  <c:v>24.040422206363083</c:v>
                </c:pt>
                <c:pt idx="59">
                  <c:v>24.140125668114763</c:v>
                </c:pt>
                <c:pt idx="60">
                  <c:v>24.211684826687033</c:v>
                </c:pt>
                <c:pt idx="61">
                  <c:v>24.264715132565613</c:v>
                </c:pt>
                <c:pt idx="62">
                  <c:v>24.318509142511399</c:v>
                </c:pt>
                <c:pt idx="63">
                  <c:v>24.381541092948009</c:v>
                </c:pt>
                <c:pt idx="64">
                  <c:v>24.433668606821726</c:v>
                </c:pt>
                <c:pt idx="65">
                  <c:v>24.46460098145441</c:v>
                </c:pt>
                <c:pt idx="66">
                  <c:v>24.5000931737857</c:v>
                </c:pt>
                <c:pt idx="67">
                  <c:v>24.536414017644756</c:v>
                </c:pt>
                <c:pt idx="68">
                  <c:v>24.54328614452205</c:v>
                </c:pt>
                <c:pt idx="69">
                  <c:v>24.565066167435699</c:v>
                </c:pt>
                <c:pt idx="70">
                  <c:v>24.580137482476861</c:v>
                </c:pt>
                <c:pt idx="71">
                  <c:v>24.591117401806468</c:v>
                </c:pt>
                <c:pt idx="72">
                  <c:v>24.895889273803004</c:v>
                </c:pt>
                <c:pt idx="73">
                  <c:v>25.044564253090062</c:v>
                </c:pt>
                <c:pt idx="74">
                  <c:v>25.06655075644634</c:v>
                </c:pt>
                <c:pt idx="75">
                  <c:v>25.056799329810726</c:v>
                </c:pt>
                <c:pt idx="76">
                  <c:v>25.074846248590955</c:v>
                </c:pt>
                <c:pt idx="77">
                  <c:v>25.107015975363534</c:v>
                </c:pt>
                <c:pt idx="78">
                  <c:v>25.121614415532175</c:v>
                </c:pt>
                <c:pt idx="79">
                  <c:v>25.153407067937209</c:v>
                </c:pt>
                <c:pt idx="80">
                  <c:v>25.186865151523023</c:v>
                </c:pt>
                <c:pt idx="81">
                  <c:v>25.195219283312156</c:v>
                </c:pt>
                <c:pt idx="82">
                  <c:v>25.218936105948007</c:v>
                </c:pt>
                <c:pt idx="83">
                  <c:v>25.237127274998421</c:v>
                </c:pt>
                <c:pt idx="84">
                  <c:v>25.277122602474339</c:v>
                </c:pt>
                <c:pt idx="85">
                  <c:v>25.292153424449303</c:v>
                </c:pt>
                <c:pt idx="86">
                  <c:v>25.321076324792678</c:v>
                </c:pt>
                <c:pt idx="87">
                  <c:v>25.347821045248615</c:v>
                </c:pt>
                <c:pt idx="88">
                  <c:v>25.381189900793249</c:v>
                </c:pt>
                <c:pt idx="89">
                  <c:v>25.421752935614364</c:v>
                </c:pt>
                <c:pt idx="90">
                  <c:v>25.415743792104195</c:v>
                </c:pt>
                <c:pt idx="91">
                  <c:v>25.433989032440603</c:v>
                </c:pt>
                <c:pt idx="92">
                  <c:v>25.486370190021027</c:v>
                </c:pt>
                <c:pt idx="93">
                  <c:v>25.508669088371214</c:v>
                </c:pt>
                <c:pt idx="94">
                  <c:v>25.539825468084629</c:v>
                </c:pt>
                <c:pt idx="95">
                  <c:v>25.557686098896454</c:v>
                </c:pt>
                <c:pt idx="96">
                  <c:v>25.5776758799554</c:v>
                </c:pt>
                <c:pt idx="97">
                  <c:v>25.62346967168455</c:v>
                </c:pt>
                <c:pt idx="98">
                  <c:v>25.667574298818781</c:v>
                </c:pt>
                <c:pt idx="99">
                  <c:v>25.704531567824635</c:v>
                </c:pt>
                <c:pt idx="100">
                  <c:v>25.738531574536026</c:v>
                </c:pt>
                <c:pt idx="101">
                  <c:v>25.7667421416206</c:v>
                </c:pt>
                <c:pt idx="102">
                  <c:v>25.795142043810788</c:v>
                </c:pt>
                <c:pt idx="103">
                  <c:v>25.820656729615909</c:v>
                </c:pt>
                <c:pt idx="104">
                  <c:v>25.858920404775766</c:v>
                </c:pt>
                <c:pt idx="105">
                  <c:v>25.872423203441361</c:v>
                </c:pt>
                <c:pt idx="106">
                  <c:v>25.901825463221535</c:v>
                </c:pt>
                <c:pt idx="107">
                  <c:v>25.918822782679516</c:v>
                </c:pt>
                <c:pt idx="108">
                  <c:v>25.934396680490959</c:v>
                </c:pt>
                <c:pt idx="109">
                  <c:v>25.954460715233871</c:v>
                </c:pt>
                <c:pt idx="110">
                  <c:v>25.98942969269438</c:v>
                </c:pt>
                <c:pt idx="111">
                  <c:v>26.191573370883482</c:v>
                </c:pt>
                <c:pt idx="112">
                  <c:v>26.214878642261095</c:v>
                </c:pt>
                <c:pt idx="113">
                  <c:v>26.246120915454853</c:v>
                </c:pt>
                <c:pt idx="114">
                  <c:v>26.264448880969848</c:v>
                </c:pt>
                <c:pt idx="115">
                  <c:v>26.275482205436479</c:v>
                </c:pt>
                <c:pt idx="116">
                  <c:v>26.275482205436479</c:v>
                </c:pt>
                <c:pt idx="117">
                  <c:v>26.590511223363624</c:v>
                </c:pt>
                <c:pt idx="118">
                  <c:v>26.614604876444879</c:v>
                </c:pt>
                <c:pt idx="119">
                  <c:v>26.63103252373952</c:v>
                </c:pt>
                <c:pt idx="120">
                  <c:v>26.742978801912688</c:v>
                </c:pt>
                <c:pt idx="121">
                  <c:v>26.799712911800949</c:v>
                </c:pt>
                <c:pt idx="122">
                  <c:v>26.945151624165902</c:v>
                </c:pt>
                <c:pt idx="123">
                  <c:v>26.936130667237311</c:v>
                </c:pt>
                <c:pt idx="124">
                  <c:v>26.95887188163665</c:v>
                </c:pt>
                <c:pt idx="125">
                  <c:v>27.008804124862834</c:v>
                </c:pt>
                <c:pt idx="126">
                  <c:v>26.945553035064847</c:v>
                </c:pt>
                <c:pt idx="127">
                  <c:v>26.856192138708447</c:v>
                </c:pt>
                <c:pt idx="128">
                  <c:v>26.901165715485515</c:v>
                </c:pt>
                <c:pt idx="129">
                  <c:v>26.995663870421566</c:v>
                </c:pt>
                <c:pt idx="130">
                  <c:v>27.045160993276681</c:v>
                </c:pt>
                <c:pt idx="131">
                  <c:v>27.064182836338937</c:v>
                </c:pt>
                <c:pt idx="132">
                  <c:v>27.093046165541686</c:v>
                </c:pt>
                <c:pt idx="133">
                  <c:v>27.110543342796635</c:v>
                </c:pt>
                <c:pt idx="134">
                  <c:v>27.12991042802425</c:v>
                </c:pt>
                <c:pt idx="135">
                  <c:v>27.159114833352469</c:v>
                </c:pt>
                <c:pt idx="136">
                  <c:v>27.149521907069264</c:v>
                </c:pt>
                <c:pt idx="137">
                  <c:v>27.157598421707046</c:v>
                </c:pt>
                <c:pt idx="138">
                  <c:v>27.1922622850865</c:v>
                </c:pt>
                <c:pt idx="139">
                  <c:v>27.221413359042288</c:v>
                </c:pt>
                <c:pt idx="140">
                  <c:v>27.242222114263615</c:v>
                </c:pt>
                <c:pt idx="141">
                  <c:v>27.2725421684592</c:v>
                </c:pt>
                <c:pt idx="142">
                  <c:v>27.281859545942595</c:v>
                </c:pt>
                <c:pt idx="143">
                  <c:v>27.307862601598639</c:v>
                </c:pt>
                <c:pt idx="144">
                  <c:v>27.320717693606674</c:v>
                </c:pt>
                <c:pt idx="145">
                  <c:v>27.366282386728315</c:v>
                </c:pt>
                <c:pt idx="146">
                  <c:v>27.500224499727828</c:v>
                </c:pt>
                <c:pt idx="147">
                  <c:v>27.435793966710822</c:v>
                </c:pt>
                <c:pt idx="148">
                  <c:v>27.425946967544323</c:v>
                </c:pt>
                <c:pt idx="149">
                  <c:v>27.446083393337041</c:v>
                </c:pt>
                <c:pt idx="150">
                  <c:v>27.473515415693775</c:v>
                </c:pt>
                <c:pt idx="151">
                  <c:v>27.500429434444797</c:v>
                </c:pt>
                <c:pt idx="152">
                  <c:v>27.531602337920305</c:v>
                </c:pt>
                <c:pt idx="153">
                  <c:v>27.560314609530064</c:v>
                </c:pt>
                <c:pt idx="154">
                  <c:v>27.561645823252423</c:v>
                </c:pt>
                <c:pt idx="155">
                  <c:v>27.580177532409955</c:v>
                </c:pt>
                <c:pt idx="156">
                  <c:v>27.583997008136528</c:v>
                </c:pt>
                <c:pt idx="157">
                  <c:v>27.613410898248258</c:v>
                </c:pt>
                <c:pt idx="158">
                  <c:v>27.642160707217453</c:v>
                </c:pt>
                <c:pt idx="159">
                  <c:v>27.661838301993392</c:v>
                </c:pt>
                <c:pt idx="160">
                  <c:v>27.67879428674609</c:v>
                </c:pt>
                <c:pt idx="161">
                  <c:v>27.698901300766238</c:v>
                </c:pt>
                <c:pt idx="162">
                  <c:v>27.711831396233116</c:v>
                </c:pt>
                <c:pt idx="163">
                  <c:v>27.738344918821756</c:v>
                </c:pt>
                <c:pt idx="164">
                  <c:v>27.772180053207901</c:v>
                </c:pt>
                <c:pt idx="165">
                  <c:v>27.783210392650744</c:v>
                </c:pt>
                <c:pt idx="166">
                  <c:v>27.779214206522642</c:v>
                </c:pt>
                <c:pt idx="167">
                  <c:v>28.007160252282326</c:v>
                </c:pt>
                <c:pt idx="168">
                  <c:v>28.038614284754253</c:v>
                </c:pt>
                <c:pt idx="169">
                  <c:v>27.949572766119882</c:v>
                </c:pt>
                <c:pt idx="170">
                  <c:v>27.913957011181246</c:v>
                </c:pt>
                <c:pt idx="171">
                  <c:v>27.927785253664936</c:v>
                </c:pt>
                <c:pt idx="172">
                  <c:v>27.925499046267802</c:v>
                </c:pt>
                <c:pt idx="173">
                  <c:v>27.946332388492799</c:v>
                </c:pt>
                <c:pt idx="174">
                  <c:v>27.966239674394402</c:v>
                </c:pt>
                <c:pt idx="175">
                  <c:v>27.990031216133126</c:v>
                </c:pt>
                <c:pt idx="176">
                  <c:v>27.991251635181445</c:v>
                </c:pt>
                <c:pt idx="177">
                  <c:v>28.018777409494174</c:v>
                </c:pt>
                <c:pt idx="178">
                  <c:v>28.042925512204679</c:v>
                </c:pt>
                <c:pt idx="179">
                  <c:v>28.061913346175306</c:v>
                </c:pt>
                <c:pt idx="180">
                  <c:v>28.086046556999474</c:v>
                </c:pt>
                <c:pt idx="181">
                  <c:v>28.111612569148768</c:v>
                </c:pt>
                <c:pt idx="182">
                  <c:v>28.123197509840665</c:v>
                </c:pt>
                <c:pt idx="183">
                  <c:v>28.146208651940515</c:v>
                </c:pt>
                <c:pt idx="184">
                  <c:v>28.171131992812999</c:v>
                </c:pt>
                <c:pt idx="185">
                  <c:v>28.190633316276255</c:v>
                </c:pt>
                <c:pt idx="186">
                  <c:v>28.197691546486361</c:v>
                </c:pt>
                <c:pt idx="187">
                  <c:v>28.21246855139119</c:v>
                </c:pt>
                <c:pt idx="188">
                  <c:v>28.259505990447792</c:v>
                </c:pt>
                <c:pt idx="189">
                  <c:v>28.257406760995835</c:v>
                </c:pt>
                <c:pt idx="190">
                  <c:v>28.271408972084227</c:v>
                </c:pt>
                <c:pt idx="191">
                  <c:v>28.624905980652784</c:v>
                </c:pt>
                <c:pt idx="192">
                  <c:v>28.65659430074863</c:v>
                </c:pt>
                <c:pt idx="193">
                  <c:v>28.689661305754694</c:v>
                </c:pt>
                <c:pt idx="194">
                  <c:v>28.720029629166515</c:v>
                </c:pt>
                <c:pt idx="195">
                  <c:v>28.708997704733875</c:v>
                </c:pt>
                <c:pt idx="196">
                  <c:v>28.728623216925406</c:v>
                </c:pt>
                <c:pt idx="197">
                  <c:v>28.909784820239814</c:v>
                </c:pt>
                <c:pt idx="198">
                  <c:v>29.414631897392884</c:v>
                </c:pt>
                <c:pt idx="199">
                  <c:v>29.748267033539857</c:v>
                </c:pt>
                <c:pt idx="200">
                  <c:v>29.81310089416424</c:v>
                </c:pt>
                <c:pt idx="201">
                  <c:v>30.034249210777347</c:v>
                </c:pt>
                <c:pt idx="202">
                  <c:v>30.062840995577023</c:v>
                </c:pt>
                <c:pt idx="203">
                  <c:v>30.130581496095804</c:v>
                </c:pt>
                <c:pt idx="204">
                  <c:v>30.206644586277232</c:v>
                </c:pt>
                <c:pt idx="205">
                  <c:v>30.183902128943423</c:v>
                </c:pt>
                <c:pt idx="206">
                  <c:v>30.11295461180185</c:v>
                </c:pt>
                <c:pt idx="207">
                  <c:v>30.136534397191625</c:v>
                </c:pt>
                <c:pt idx="208">
                  <c:v>30.196595585748746</c:v>
                </c:pt>
                <c:pt idx="209">
                  <c:v>30.228207307303371</c:v>
                </c:pt>
                <c:pt idx="210">
                  <c:v>30.244510891391347</c:v>
                </c:pt>
                <c:pt idx="211">
                  <c:v>30.32724191467268</c:v>
                </c:pt>
                <c:pt idx="212">
                  <c:v>30.351964192792973</c:v>
                </c:pt>
                <c:pt idx="213">
                  <c:v>30.386625972432835</c:v>
                </c:pt>
                <c:pt idx="214">
                  <c:v>30.445625179654801</c:v>
                </c:pt>
                <c:pt idx="215">
                  <c:v>30.480744560407292</c:v>
                </c:pt>
                <c:pt idx="216">
                  <c:v>30.545233405882289</c:v>
                </c:pt>
                <c:pt idx="217">
                  <c:v>30.589456514006592</c:v>
                </c:pt>
                <c:pt idx="218">
                  <c:v>30.628371585694339</c:v>
                </c:pt>
                <c:pt idx="219">
                  <c:v>30.64441345069735</c:v>
                </c:pt>
                <c:pt idx="220">
                  <c:v>30.668844323402624</c:v>
                </c:pt>
                <c:pt idx="221">
                  <c:v>30.718898439565535</c:v>
                </c:pt>
                <c:pt idx="222">
                  <c:v>30.714436306734839</c:v>
                </c:pt>
                <c:pt idx="223">
                  <c:v>30.73416322860508</c:v>
                </c:pt>
                <c:pt idx="224">
                  <c:v>30.897663580386386</c:v>
                </c:pt>
                <c:pt idx="225">
                  <c:v>31.164954558869066</c:v>
                </c:pt>
                <c:pt idx="226">
                  <c:v>31.19551266277692</c:v>
                </c:pt>
                <c:pt idx="227">
                  <c:v>31.475640648016388</c:v>
                </c:pt>
                <c:pt idx="228">
                  <c:v>31.640290545024115</c:v>
                </c:pt>
                <c:pt idx="229">
                  <c:v>31.726001415375546</c:v>
                </c:pt>
                <c:pt idx="230">
                  <c:v>31.558273842735872</c:v>
                </c:pt>
                <c:pt idx="231">
                  <c:v>31.216718250267025</c:v>
                </c:pt>
                <c:pt idx="232">
                  <c:v>30.761989658233631</c:v>
                </c:pt>
                <c:pt idx="233">
                  <c:v>30.341446875063557</c:v>
                </c:pt>
                <c:pt idx="234">
                  <c:v>30.315200645797468</c:v>
                </c:pt>
                <c:pt idx="235">
                  <c:v>30.849470009187655</c:v>
                </c:pt>
                <c:pt idx="236">
                  <c:v>31.243417470747847</c:v>
                </c:pt>
                <c:pt idx="237">
                  <c:v>31.392929608233992</c:v>
                </c:pt>
                <c:pt idx="238">
                  <c:v>31.566304850039671</c:v>
                </c:pt>
                <c:pt idx="239">
                  <c:v>31.54619314201377</c:v>
                </c:pt>
                <c:pt idx="240">
                  <c:v>31.581800552913517</c:v>
                </c:pt>
                <c:pt idx="241">
                  <c:v>31.620172400399657</c:v>
                </c:pt>
                <c:pt idx="242">
                  <c:v>31.702165252651184</c:v>
                </c:pt>
                <c:pt idx="243">
                  <c:v>31.740619123699226</c:v>
                </c:pt>
                <c:pt idx="244">
                  <c:v>31.567724398636273</c:v>
                </c:pt>
                <c:pt idx="245">
                  <c:v>31.502264739989965</c:v>
                </c:pt>
                <c:pt idx="246">
                  <c:v>31.63926540479568</c:v>
                </c:pt>
                <c:pt idx="247">
                  <c:v>31.703481526211299</c:v>
                </c:pt>
                <c:pt idx="248">
                  <c:v>31.788246897610382</c:v>
                </c:pt>
                <c:pt idx="249">
                  <c:v>31.839850344850035</c:v>
                </c:pt>
                <c:pt idx="250">
                  <c:v>31.866771055403152</c:v>
                </c:pt>
                <c:pt idx="251">
                  <c:v>31.873886038905855</c:v>
                </c:pt>
                <c:pt idx="252">
                  <c:v>31.924639565161758</c:v>
                </c:pt>
                <c:pt idx="253">
                  <c:v>31.943525070479989</c:v>
                </c:pt>
                <c:pt idx="254">
                  <c:v>31.975657320169589</c:v>
                </c:pt>
                <c:pt idx="255">
                  <c:v>32.022727047238178</c:v>
                </c:pt>
                <c:pt idx="256">
                  <c:v>32.041396339562958</c:v>
                </c:pt>
                <c:pt idx="257">
                  <c:v>32.079109579120541</c:v>
                </c:pt>
                <c:pt idx="258">
                  <c:v>32.101572844736246</c:v>
                </c:pt>
                <c:pt idx="259">
                  <c:v>32.133555192352318</c:v>
                </c:pt>
                <c:pt idx="260">
                  <c:v>32.153179416119499</c:v>
                </c:pt>
                <c:pt idx="261">
                  <c:v>32.205522070684047</c:v>
                </c:pt>
                <c:pt idx="262">
                  <c:v>32.222886041960869</c:v>
                </c:pt>
                <c:pt idx="263">
                  <c:v>32.071557415242836</c:v>
                </c:pt>
                <c:pt idx="264">
                  <c:v>32.0868764039854</c:v>
                </c:pt>
                <c:pt idx="265">
                  <c:v>31.632560340402872</c:v>
                </c:pt>
                <c:pt idx="266">
                  <c:v>31.273918915124053</c:v>
                </c:pt>
                <c:pt idx="267">
                  <c:v>31.392429936447989</c:v>
                </c:pt>
                <c:pt idx="268">
                  <c:v>31.911659702314928</c:v>
                </c:pt>
                <c:pt idx="269">
                  <c:v>32.249605199066004</c:v>
                </c:pt>
                <c:pt idx="270">
                  <c:v>32.341939192401149</c:v>
                </c:pt>
                <c:pt idx="271">
                  <c:v>32.332696015451027</c:v>
                </c:pt>
                <c:pt idx="272">
                  <c:v>32.412346785550973</c:v>
                </c:pt>
                <c:pt idx="273">
                  <c:v>32.470015276154051</c:v>
                </c:pt>
                <c:pt idx="274">
                  <c:v>32.475091530869022</c:v>
                </c:pt>
                <c:pt idx="275">
                  <c:v>32.521622982177924</c:v>
                </c:pt>
                <c:pt idx="276">
                  <c:v>32.610524705550382</c:v>
                </c:pt>
                <c:pt idx="277">
                  <c:v>32.599041932625283</c:v>
                </c:pt>
                <c:pt idx="278">
                  <c:v>32.60315996958267</c:v>
                </c:pt>
                <c:pt idx="279">
                  <c:v>32.662828934654982</c:v>
                </c:pt>
                <c:pt idx="280">
                  <c:v>32.633695698636771</c:v>
                </c:pt>
                <c:pt idx="281">
                  <c:v>32.693736246126655</c:v>
                </c:pt>
                <c:pt idx="282">
                  <c:v>32.69370740837995</c:v>
                </c:pt>
                <c:pt idx="283">
                  <c:v>32.725608990441899</c:v>
                </c:pt>
                <c:pt idx="284">
                  <c:v>32.750472391850074</c:v>
                </c:pt>
                <c:pt idx="285">
                  <c:v>32.715146735240729</c:v>
                </c:pt>
                <c:pt idx="286">
                  <c:v>32.765688815728275</c:v>
                </c:pt>
                <c:pt idx="287">
                  <c:v>32.774605894263289</c:v>
                </c:pt>
                <c:pt idx="288">
                  <c:v>32.773258562741269</c:v>
                </c:pt>
                <c:pt idx="289">
                  <c:v>32.822423872008947</c:v>
                </c:pt>
                <c:pt idx="290">
                  <c:v>32.866052253105373</c:v>
                </c:pt>
                <c:pt idx="291">
                  <c:v>32.889210129960617</c:v>
                </c:pt>
                <c:pt idx="292">
                  <c:v>32.901087561551883</c:v>
                </c:pt>
                <c:pt idx="293">
                  <c:v>32.924940683324792</c:v>
                </c:pt>
                <c:pt idx="294">
                  <c:v>32.910703277324416</c:v>
                </c:pt>
                <c:pt idx="295">
                  <c:v>32.997607943364834</c:v>
                </c:pt>
                <c:pt idx="296">
                  <c:v>33.041575340017538</c:v>
                </c:pt>
                <c:pt idx="297">
                  <c:v>33.112453605603307</c:v>
                </c:pt>
                <c:pt idx="298">
                  <c:v>33.119694359261345</c:v>
                </c:pt>
                <c:pt idx="299">
                  <c:v>33.160360838863063</c:v>
                </c:pt>
                <c:pt idx="300">
                  <c:v>33.19025635075073</c:v>
                </c:pt>
                <c:pt idx="301">
                  <c:v>33.211969437206889</c:v>
                </c:pt>
                <c:pt idx="302">
                  <c:v>33.230900031596427</c:v>
                </c:pt>
                <c:pt idx="303">
                  <c:v>33.300602172518083</c:v>
                </c:pt>
                <c:pt idx="304">
                  <c:v>33.317427189297113</c:v>
                </c:pt>
                <c:pt idx="305">
                  <c:v>33.385696414610251</c:v>
                </c:pt>
                <c:pt idx="306">
                  <c:v>33.425660174117191</c:v>
                </c:pt>
                <c:pt idx="307">
                  <c:v>33.471431881771302</c:v>
                </c:pt>
                <c:pt idx="308">
                  <c:v>33.50724771360364</c:v>
                </c:pt>
                <c:pt idx="309">
                  <c:v>33.935454714810838</c:v>
                </c:pt>
                <c:pt idx="310">
                  <c:v>34.120377465464777</c:v>
                </c:pt>
                <c:pt idx="311">
                  <c:v>34.220638543119037</c:v>
                </c:pt>
                <c:pt idx="312">
                  <c:v>34.296567968790796</c:v>
                </c:pt>
                <c:pt idx="313">
                  <c:v>34.456931318041754</c:v>
                </c:pt>
                <c:pt idx="314">
                  <c:v>34.521981077640802</c:v>
                </c:pt>
                <c:pt idx="315">
                  <c:v>34.619631703466091</c:v>
                </c:pt>
                <c:pt idx="316">
                  <c:v>34.706385214477315</c:v>
                </c:pt>
                <c:pt idx="317">
                  <c:v>34.790943985365409</c:v>
                </c:pt>
                <c:pt idx="318">
                  <c:v>34.941744625979382</c:v>
                </c:pt>
                <c:pt idx="319">
                  <c:v>35.004891776693235</c:v>
                </c:pt>
                <c:pt idx="320">
                  <c:v>35.116791899844657</c:v>
                </c:pt>
                <c:pt idx="321">
                  <c:v>35.223130676463484</c:v>
                </c:pt>
                <c:pt idx="322">
                  <c:v>35.27056582585611</c:v>
                </c:pt>
                <c:pt idx="323">
                  <c:v>35.653690571108271</c:v>
                </c:pt>
                <c:pt idx="324">
                  <c:v>35.785114255734356</c:v>
                </c:pt>
                <c:pt idx="325">
                  <c:v>35.907202819716623</c:v>
                </c:pt>
                <c:pt idx="326">
                  <c:v>35.978580012346583</c:v>
                </c:pt>
                <c:pt idx="327">
                  <c:v>36.140430407118949</c:v>
                </c:pt>
                <c:pt idx="328">
                  <c:v>36.219039400118831</c:v>
                </c:pt>
                <c:pt idx="329">
                  <c:v>36.300384507290246</c:v>
                </c:pt>
                <c:pt idx="330">
                  <c:v>36.253525426074255</c:v>
                </c:pt>
                <c:pt idx="331">
                  <c:v>36.191200839354948</c:v>
                </c:pt>
                <c:pt idx="332">
                  <c:v>36.306624569998661</c:v>
                </c:pt>
                <c:pt idx="333">
                  <c:v>36.318229013339433</c:v>
                </c:pt>
                <c:pt idx="334">
                  <c:v>36.468414447878665</c:v>
                </c:pt>
                <c:pt idx="335">
                  <c:v>36.522407703926405</c:v>
                </c:pt>
                <c:pt idx="336">
                  <c:v>36.622971725325243</c:v>
                </c:pt>
                <c:pt idx="337">
                  <c:v>36.756328156195664</c:v>
                </c:pt>
                <c:pt idx="338">
                  <c:v>36.820758152089049</c:v>
                </c:pt>
                <c:pt idx="339">
                  <c:v>36.885640881802196</c:v>
                </c:pt>
                <c:pt idx="340">
                  <c:v>36.98537032070476</c:v>
                </c:pt>
                <c:pt idx="341">
                  <c:v>37.05168451118174</c:v>
                </c:pt>
                <c:pt idx="342">
                  <c:v>37.035723319273735</c:v>
                </c:pt>
                <c:pt idx="343">
                  <c:v>37.200162530314351</c:v>
                </c:pt>
                <c:pt idx="344">
                  <c:v>37.283221946379875</c:v>
                </c:pt>
                <c:pt idx="345">
                  <c:v>37.341195592984775</c:v>
                </c:pt>
                <c:pt idx="346">
                  <c:v>37.404205176512718</c:v>
                </c:pt>
                <c:pt idx="347">
                  <c:v>37.400487084035866</c:v>
                </c:pt>
                <c:pt idx="348">
                  <c:v>37.447953913071629</c:v>
                </c:pt>
                <c:pt idx="349">
                  <c:v>37.513016974246888</c:v>
                </c:pt>
                <c:pt idx="350">
                  <c:v>37.566014662444481</c:v>
                </c:pt>
                <c:pt idx="351">
                  <c:v>37.61446572809038</c:v>
                </c:pt>
                <c:pt idx="352">
                  <c:v>37.65803044170751</c:v>
                </c:pt>
                <c:pt idx="353">
                  <c:v>37.737071482536265</c:v>
                </c:pt>
                <c:pt idx="354">
                  <c:v>37.747804404626294</c:v>
                </c:pt>
                <c:pt idx="355">
                  <c:v>37.771318787662132</c:v>
                </c:pt>
                <c:pt idx="356">
                  <c:v>37.770873534039254</c:v>
                </c:pt>
                <c:pt idx="357">
                  <c:v>37.390643036212289</c:v>
                </c:pt>
                <c:pt idx="358">
                  <c:v>37.607624854420571</c:v>
                </c:pt>
                <c:pt idx="359">
                  <c:v>37.836802830165432</c:v>
                </c:pt>
                <c:pt idx="360">
                  <c:v>37.819408094422947</c:v>
                </c:pt>
                <c:pt idx="361">
                  <c:v>38.078146709458501</c:v>
                </c:pt>
                <c:pt idx="362">
                  <c:v>38.27225353946708</c:v>
                </c:pt>
                <c:pt idx="363">
                  <c:v>38.277342722085642</c:v>
                </c:pt>
                <c:pt idx="364">
                  <c:v>38.489366357451679</c:v>
                </c:pt>
                <c:pt idx="365">
                  <c:v>38.59595571687732</c:v>
                </c:pt>
                <c:pt idx="366">
                  <c:v>38.660224740917066</c:v>
                </c:pt>
                <c:pt idx="367">
                  <c:v>38.69911175402752</c:v>
                </c:pt>
                <c:pt idx="368">
                  <c:v>38.712944951257469</c:v>
                </c:pt>
                <c:pt idx="369">
                  <c:v>38.722165917280847</c:v>
                </c:pt>
                <c:pt idx="370">
                  <c:v>38.534952974584314</c:v>
                </c:pt>
                <c:pt idx="371">
                  <c:v>38.005251908777851</c:v>
                </c:pt>
                <c:pt idx="372">
                  <c:v>38.019337386099707</c:v>
                </c:pt>
                <c:pt idx="373">
                  <c:v>38.48222695789984</c:v>
                </c:pt>
                <c:pt idx="374">
                  <c:v>38.689754944760061</c:v>
                </c:pt>
                <c:pt idx="375">
                  <c:v>38.589958166437086</c:v>
                </c:pt>
                <c:pt idx="376">
                  <c:v>38.420836390354388</c:v>
                </c:pt>
                <c:pt idx="377">
                  <c:v>38.670609506704487</c:v>
                </c:pt>
                <c:pt idx="378">
                  <c:v>38.797004455243489</c:v>
                </c:pt>
                <c:pt idx="379">
                  <c:v>38.994732327897296</c:v>
                </c:pt>
                <c:pt idx="380">
                  <c:v>39.055224091517836</c:v>
                </c:pt>
                <c:pt idx="381">
                  <c:v>39.152222282376719</c:v>
                </c:pt>
                <c:pt idx="382">
                  <c:v>39.302371120417796</c:v>
                </c:pt>
                <c:pt idx="383">
                  <c:v>39.410505538177837</c:v>
                </c:pt>
                <c:pt idx="384">
                  <c:v>39.438052667542387</c:v>
                </c:pt>
                <c:pt idx="385">
                  <c:v>39.458892676534141</c:v>
                </c:pt>
                <c:pt idx="386">
                  <c:v>39.493819542230689</c:v>
                </c:pt>
                <c:pt idx="387">
                  <c:v>39.493099877711622</c:v>
                </c:pt>
                <c:pt idx="388">
                  <c:v>39.511583409445244</c:v>
                </c:pt>
                <c:pt idx="389">
                  <c:v>39.565783430523481</c:v>
                </c:pt>
                <c:pt idx="390">
                  <c:v>39.578851001472266</c:v>
                </c:pt>
                <c:pt idx="391">
                  <c:v>39.601552308953913</c:v>
                </c:pt>
                <c:pt idx="392">
                  <c:v>39.628287582393654</c:v>
                </c:pt>
                <c:pt idx="393">
                  <c:v>39.633218865192376</c:v>
                </c:pt>
                <c:pt idx="394">
                  <c:v>39.665912241265055</c:v>
                </c:pt>
                <c:pt idx="395">
                  <c:v>39.720426935331389</c:v>
                </c:pt>
                <c:pt idx="396">
                  <c:v>39.71285257765242</c:v>
                </c:pt>
                <c:pt idx="397">
                  <c:v>39.761958123709668</c:v>
                </c:pt>
                <c:pt idx="398">
                  <c:v>39.811103184130701</c:v>
                </c:pt>
                <c:pt idx="399">
                  <c:v>39.869748749983344</c:v>
                </c:pt>
                <c:pt idx="400">
                  <c:v>39.911427767376566</c:v>
                </c:pt>
                <c:pt idx="401">
                  <c:v>39.944582031569638</c:v>
                </c:pt>
                <c:pt idx="402">
                  <c:v>40.055218943105857</c:v>
                </c:pt>
                <c:pt idx="403">
                  <c:v>40.061251327607529</c:v>
                </c:pt>
                <c:pt idx="404">
                  <c:v>40.132420044536261</c:v>
                </c:pt>
                <c:pt idx="405">
                  <c:v>40.185255877659365</c:v>
                </c:pt>
                <c:pt idx="406">
                  <c:v>40.252305821410999</c:v>
                </c:pt>
                <c:pt idx="407">
                  <c:v>40.306313120409698</c:v>
                </c:pt>
                <c:pt idx="408">
                  <c:v>40.387954035241741</c:v>
                </c:pt>
                <c:pt idx="409">
                  <c:v>40.41255662191714</c:v>
                </c:pt>
                <c:pt idx="410">
                  <c:v>40.4562203011861</c:v>
                </c:pt>
                <c:pt idx="411">
                  <c:v>40.535889257380624</c:v>
                </c:pt>
                <c:pt idx="412">
                  <c:v>40.298994588916031</c:v>
                </c:pt>
                <c:pt idx="413">
                  <c:v>40.496902120347734</c:v>
                </c:pt>
                <c:pt idx="414">
                  <c:v>40.620403803773129</c:v>
                </c:pt>
                <c:pt idx="415">
                  <c:v>40.695213324701768</c:v>
                </c:pt>
                <c:pt idx="416">
                  <c:v>40.710392115207107</c:v>
                </c:pt>
                <c:pt idx="417">
                  <c:v>40.739771047527697</c:v>
                </c:pt>
                <c:pt idx="418">
                  <c:v>40.75967521700791</c:v>
                </c:pt>
                <c:pt idx="419">
                  <c:v>40.819858839787543</c:v>
                </c:pt>
                <c:pt idx="420">
                  <c:v>40.821235185366504</c:v>
                </c:pt>
                <c:pt idx="421">
                  <c:v>40.883252663782528</c:v>
                </c:pt>
                <c:pt idx="422">
                  <c:v>40.904142396819616</c:v>
                </c:pt>
                <c:pt idx="423">
                  <c:v>40.988521832509775</c:v>
                </c:pt>
                <c:pt idx="424">
                  <c:v>40.990131132421475</c:v>
                </c:pt>
                <c:pt idx="425">
                  <c:v>41.010642278737599</c:v>
                </c:pt>
                <c:pt idx="426">
                  <c:v>41.052773901654284</c:v>
                </c:pt>
                <c:pt idx="427">
                  <c:v>41.112546233149594</c:v>
                </c:pt>
                <c:pt idx="428">
                  <c:v>41.102378322888768</c:v>
                </c:pt>
                <c:pt idx="429">
                  <c:v>41.156239111896454</c:v>
                </c:pt>
                <c:pt idx="430">
                  <c:v>41.22594917653862</c:v>
                </c:pt>
                <c:pt idx="431">
                  <c:v>41.211284764848209</c:v>
                </c:pt>
                <c:pt idx="432">
                  <c:v>41.282524909167265</c:v>
                </c:pt>
                <c:pt idx="433">
                  <c:v>41.32231004083642</c:v>
                </c:pt>
                <c:pt idx="434">
                  <c:v>41.35596120892405</c:v>
                </c:pt>
                <c:pt idx="435">
                  <c:v>41.338469151999043</c:v>
                </c:pt>
                <c:pt idx="436">
                  <c:v>41.390858479106598</c:v>
                </c:pt>
                <c:pt idx="437">
                  <c:v>41.446175659795664</c:v>
                </c:pt>
                <c:pt idx="438">
                  <c:v>41.464007756348238</c:v>
                </c:pt>
                <c:pt idx="439">
                  <c:v>41.513172529369626</c:v>
                </c:pt>
                <c:pt idx="440">
                  <c:v>41.543886255693224</c:v>
                </c:pt>
                <c:pt idx="441">
                  <c:v>41.564135930555182</c:v>
                </c:pt>
                <c:pt idx="442">
                  <c:v>41.637928857221887</c:v>
                </c:pt>
                <c:pt idx="443">
                  <c:v>41.645041357876302</c:v>
                </c:pt>
                <c:pt idx="444">
                  <c:v>41.67680503004091</c:v>
                </c:pt>
                <c:pt idx="445">
                  <c:v>41.725844162720321</c:v>
                </c:pt>
                <c:pt idx="446">
                  <c:v>41.686491657500348</c:v>
                </c:pt>
                <c:pt idx="447">
                  <c:v>41.74583312846525</c:v>
                </c:pt>
                <c:pt idx="448">
                  <c:v>41.772278882097417</c:v>
                </c:pt>
                <c:pt idx="449">
                  <c:v>41.811552266160845</c:v>
                </c:pt>
                <c:pt idx="450">
                  <c:v>41.867467411701845</c:v>
                </c:pt>
                <c:pt idx="451">
                  <c:v>41.887822565190874</c:v>
                </c:pt>
                <c:pt idx="452">
                  <c:v>41.940219381477704</c:v>
                </c:pt>
                <c:pt idx="453">
                  <c:v>41.973667237452993</c:v>
                </c:pt>
                <c:pt idx="454">
                  <c:v>42.009870887025194</c:v>
                </c:pt>
                <c:pt idx="455">
                  <c:v>42.008065680823712</c:v>
                </c:pt>
                <c:pt idx="456">
                  <c:v>42.070333334788877</c:v>
                </c:pt>
                <c:pt idx="457">
                  <c:v>42.092326531759454</c:v>
                </c:pt>
                <c:pt idx="458">
                  <c:v>42.109874410392649</c:v>
                </c:pt>
                <c:pt idx="459">
                  <c:v>42.142711833871893</c:v>
                </c:pt>
                <c:pt idx="460">
                  <c:v>42.135578638233177</c:v>
                </c:pt>
                <c:pt idx="461">
                  <c:v>42.200482894580936</c:v>
                </c:pt>
                <c:pt idx="462">
                  <c:v>42.211576116771887</c:v>
                </c:pt>
                <c:pt idx="463">
                  <c:v>42.276924633084136</c:v>
                </c:pt>
                <c:pt idx="464">
                  <c:v>42.25586072275739</c:v>
                </c:pt>
                <c:pt idx="465">
                  <c:v>42.495738895870417</c:v>
                </c:pt>
                <c:pt idx="466">
                  <c:v>42.531329410174664</c:v>
                </c:pt>
                <c:pt idx="467">
                  <c:v>42.519139810326855</c:v>
                </c:pt>
                <c:pt idx="468">
                  <c:v>42.529287829139989</c:v>
                </c:pt>
                <c:pt idx="469">
                  <c:v>42.537212262640345</c:v>
                </c:pt>
                <c:pt idx="470">
                  <c:v>42.561998916409664</c:v>
                </c:pt>
                <c:pt idx="471">
                  <c:v>42.578490187851635</c:v>
                </c:pt>
                <c:pt idx="472">
                  <c:v>42.604315561539792</c:v>
                </c:pt>
                <c:pt idx="473">
                  <c:v>42.600402681832556</c:v>
                </c:pt>
                <c:pt idx="474">
                  <c:v>42.627320222562901</c:v>
                </c:pt>
                <c:pt idx="475">
                  <c:v>42.596333595757002</c:v>
                </c:pt>
                <c:pt idx="476">
                  <c:v>42.635236693005467</c:v>
                </c:pt>
                <c:pt idx="477">
                  <c:v>42.645221342930505</c:v>
                </c:pt>
                <c:pt idx="478">
                  <c:v>42.638456035828618</c:v>
                </c:pt>
                <c:pt idx="479">
                  <c:v>42.681378781175532</c:v>
                </c:pt>
                <c:pt idx="480">
                  <c:v>42.695280150018291</c:v>
                </c:pt>
                <c:pt idx="481">
                  <c:v>42.680679241866734</c:v>
                </c:pt>
                <c:pt idx="482">
                  <c:v>42.70793199902225</c:v>
                </c:pt>
                <c:pt idx="483">
                  <c:v>42.683888496295964</c:v>
                </c:pt>
                <c:pt idx="484">
                  <c:v>42.692966442139763</c:v>
                </c:pt>
                <c:pt idx="485">
                  <c:v>42.689546447619257</c:v>
                </c:pt>
                <c:pt idx="486">
                  <c:v>42.735856935769007</c:v>
                </c:pt>
                <c:pt idx="487">
                  <c:v>42.760324050864497</c:v>
                </c:pt>
                <c:pt idx="488">
                  <c:v>42.792753194035512</c:v>
                </c:pt>
                <c:pt idx="489">
                  <c:v>42.812268293590805</c:v>
                </c:pt>
                <c:pt idx="490">
                  <c:v>42.823607537814915</c:v>
                </c:pt>
                <c:pt idx="491">
                  <c:v>42.786548283917988</c:v>
                </c:pt>
                <c:pt idx="492">
                  <c:v>42.796651397129075</c:v>
                </c:pt>
                <c:pt idx="493">
                  <c:v>42.83685599967378</c:v>
                </c:pt>
                <c:pt idx="494">
                  <c:v>42.825149619141904</c:v>
                </c:pt>
                <c:pt idx="495">
                  <c:v>42.830651262993761</c:v>
                </c:pt>
                <c:pt idx="496">
                  <c:v>42.850983053738169</c:v>
                </c:pt>
                <c:pt idx="497">
                  <c:v>42.856557804715408</c:v>
                </c:pt>
                <c:pt idx="498">
                  <c:v>42.857054183946623</c:v>
                </c:pt>
                <c:pt idx="499">
                  <c:v>42.87146334074658</c:v>
                </c:pt>
                <c:pt idx="500">
                  <c:v>42.901183381487058</c:v>
                </c:pt>
                <c:pt idx="501">
                  <c:v>42.901766309371567</c:v>
                </c:pt>
                <c:pt idx="502">
                  <c:v>42.939797863328678</c:v>
                </c:pt>
                <c:pt idx="503">
                  <c:v>42.951732956482232</c:v>
                </c:pt>
                <c:pt idx="504">
                  <c:v>42.950559027607554</c:v>
                </c:pt>
                <c:pt idx="505">
                  <c:v>42.958276850524982</c:v>
                </c:pt>
                <c:pt idx="506">
                  <c:v>42.979368470595595</c:v>
                </c:pt>
                <c:pt idx="507">
                  <c:v>42.999061101830861</c:v>
                </c:pt>
                <c:pt idx="508">
                  <c:v>42.975970365090141</c:v>
                </c:pt>
                <c:pt idx="509">
                  <c:v>43.02160107217788</c:v>
                </c:pt>
                <c:pt idx="510">
                  <c:v>43.031478745894383</c:v>
                </c:pt>
                <c:pt idx="511">
                  <c:v>42.985119229469213</c:v>
                </c:pt>
                <c:pt idx="512">
                  <c:v>42.862594175973527</c:v>
                </c:pt>
                <c:pt idx="513">
                  <c:v>42.957756475811365</c:v>
                </c:pt>
                <c:pt idx="514">
                  <c:v>43.003906029717363</c:v>
                </c:pt>
                <c:pt idx="515">
                  <c:v>43.036960741213917</c:v>
                </c:pt>
                <c:pt idx="516">
                  <c:v>42.893253741015883</c:v>
                </c:pt>
                <c:pt idx="517">
                  <c:v>42.844895908409455</c:v>
                </c:pt>
                <c:pt idx="518">
                  <c:v>42.851430728835211</c:v>
                </c:pt>
                <c:pt idx="519">
                  <c:v>42.829233507351489</c:v>
                </c:pt>
                <c:pt idx="520">
                  <c:v>42.860356672127658</c:v>
                </c:pt>
                <c:pt idx="521">
                  <c:v>42.87776425332283</c:v>
                </c:pt>
                <c:pt idx="522">
                  <c:v>42.902371294733605</c:v>
                </c:pt>
                <c:pt idx="523">
                  <c:v>42.899411102265745</c:v>
                </c:pt>
                <c:pt idx="524">
                  <c:v>42.87112569745662</c:v>
                </c:pt>
                <c:pt idx="525">
                  <c:v>43.033689265052949</c:v>
                </c:pt>
                <c:pt idx="526">
                  <c:v>43.156123154667959</c:v>
                </c:pt>
                <c:pt idx="527">
                  <c:v>43.205826037594775</c:v>
                </c:pt>
                <c:pt idx="528">
                  <c:v>43.219167518486969</c:v>
                </c:pt>
                <c:pt idx="529">
                  <c:v>43.214461413003697</c:v>
                </c:pt>
                <c:pt idx="530">
                  <c:v>43.223357558991054</c:v>
                </c:pt>
                <c:pt idx="531">
                  <c:v>43.273459015253998</c:v>
                </c:pt>
                <c:pt idx="532">
                  <c:v>43.219473664834851</c:v>
                </c:pt>
                <c:pt idx="533">
                  <c:v>43.218039166790135</c:v>
                </c:pt>
                <c:pt idx="534">
                  <c:v>43.180595166407009</c:v>
                </c:pt>
                <c:pt idx="535">
                  <c:v>43.209176837754384</c:v>
                </c:pt>
                <c:pt idx="536">
                  <c:v>43.255407311691954</c:v>
                </c:pt>
                <c:pt idx="537">
                  <c:v>43.085469095186291</c:v>
                </c:pt>
                <c:pt idx="538">
                  <c:v>42.883434487751671</c:v>
                </c:pt>
                <c:pt idx="539">
                  <c:v>42.785368858531314</c:v>
                </c:pt>
                <c:pt idx="540">
                  <c:v>42.776504593659318</c:v>
                </c:pt>
                <c:pt idx="541">
                  <c:v>42.78641104125947</c:v>
                </c:pt>
                <c:pt idx="542">
                  <c:v>42.793841301715645</c:v>
                </c:pt>
                <c:pt idx="543">
                  <c:v>42.786563038304962</c:v>
                </c:pt>
                <c:pt idx="544">
                  <c:v>42.804197431376537</c:v>
                </c:pt>
                <c:pt idx="545">
                  <c:v>42.832250366642754</c:v>
                </c:pt>
                <c:pt idx="546">
                  <c:v>42.859505110700205</c:v>
                </c:pt>
                <c:pt idx="547">
                  <c:v>42.898485307586377</c:v>
                </c:pt>
                <c:pt idx="548">
                  <c:v>42.917501882039055</c:v>
                </c:pt>
                <c:pt idx="549">
                  <c:v>43.063505447321312</c:v>
                </c:pt>
                <c:pt idx="550">
                  <c:v>42.991427713300745</c:v>
                </c:pt>
                <c:pt idx="551">
                  <c:v>43.003577368210287</c:v>
                </c:pt>
                <c:pt idx="552">
                  <c:v>42.994711664087319</c:v>
                </c:pt>
                <c:pt idx="553">
                  <c:v>43.01944454445762</c:v>
                </c:pt>
                <c:pt idx="554">
                  <c:v>43.005969424347803</c:v>
                </c:pt>
                <c:pt idx="555">
                  <c:v>42.969647397280028</c:v>
                </c:pt>
                <c:pt idx="556">
                  <c:v>42.985855369904094</c:v>
                </c:pt>
                <c:pt idx="557">
                  <c:v>42.985637085988081</c:v>
                </c:pt>
                <c:pt idx="558">
                  <c:v>42.9848931717911</c:v>
                </c:pt>
                <c:pt idx="559">
                  <c:v>43.264187198948527</c:v>
                </c:pt>
                <c:pt idx="560">
                  <c:v>43.357740936171417</c:v>
                </c:pt>
                <c:pt idx="561">
                  <c:v>43.374650971505687</c:v>
                </c:pt>
                <c:pt idx="562">
                  <c:v>43.168293445412147</c:v>
                </c:pt>
                <c:pt idx="563">
                  <c:v>43.212523378584855</c:v>
                </c:pt>
                <c:pt idx="564">
                  <c:v>43.269100216075294</c:v>
                </c:pt>
                <c:pt idx="565">
                  <c:v>43.015827093282994</c:v>
                </c:pt>
                <c:pt idx="566">
                  <c:v>42.917327417936747</c:v>
                </c:pt>
                <c:pt idx="567">
                  <c:v>42.886036002732475</c:v>
                </c:pt>
                <c:pt idx="568">
                  <c:v>42.887908786451575</c:v>
                </c:pt>
                <c:pt idx="569">
                  <c:v>42.847581569843541</c:v>
                </c:pt>
                <c:pt idx="570">
                  <c:v>42.88671836358278</c:v>
                </c:pt>
                <c:pt idx="571">
                  <c:v>42.881564014101713</c:v>
                </c:pt>
                <c:pt idx="572">
                  <c:v>42.852921714627229</c:v>
                </c:pt>
                <c:pt idx="573">
                  <c:v>42.861338446627187</c:v>
                </c:pt>
                <c:pt idx="574">
                  <c:v>42.853383840717839</c:v>
                </c:pt>
                <c:pt idx="575">
                  <c:v>43.006200289661045</c:v>
                </c:pt>
                <c:pt idx="576">
                  <c:v>43.040384422666762</c:v>
                </c:pt>
                <c:pt idx="577">
                  <c:v>42.936929155350882</c:v>
                </c:pt>
                <c:pt idx="578">
                  <c:v>42.943702597535619</c:v>
                </c:pt>
                <c:pt idx="579">
                  <c:v>42.930750232178333</c:v>
                </c:pt>
                <c:pt idx="580">
                  <c:v>42.95846969790604</c:v>
                </c:pt>
                <c:pt idx="581">
                  <c:v>42.953588626003544</c:v>
                </c:pt>
                <c:pt idx="582">
                  <c:v>42.950912125277441</c:v>
                </c:pt>
                <c:pt idx="583">
                  <c:v>42.94576803926725</c:v>
                </c:pt>
                <c:pt idx="584">
                  <c:v>42.955369779345531</c:v>
                </c:pt>
                <c:pt idx="585">
                  <c:v>42.935309009665531</c:v>
                </c:pt>
                <c:pt idx="586">
                  <c:v>42.922900485005613</c:v>
                </c:pt>
                <c:pt idx="587">
                  <c:v>42.928854591246456</c:v>
                </c:pt>
                <c:pt idx="588">
                  <c:v>42.899130518930292</c:v>
                </c:pt>
                <c:pt idx="589">
                  <c:v>42.96718280997554</c:v>
                </c:pt>
                <c:pt idx="590">
                  <c:v>43.019743836134914</c:v>
                </c:pt>
                <c:pt idx="591">
                  <c:v>42.993556982306927</c:v>
                </c:pt>
                <c:pt idx="592">
                  <c:v>42.995278347880308</c:v>
                </c:pt>
                <c:pt idx="593">
                  <c:v>42.92641519409905</c:v>
                </c:pt>
                <c:pt idx="594">
                  <c:v>42.890982907380035</c:v>
                </c:pt>
                <c:pt idx="595">
                  <c:v>42.896313156764919</c:v>
                </c:pt>
                <c:pt idx="596">
                  <c:v>42.868743101881861</c:v>
                </c:pt>
                <c:pt idx="597">
                  <c:v>42.938758401299836</c:v>
                </c:pt>
                <c:pt idx="598">
                  <c:v>42.926417494462441</c:v>
                </c:pt>
                <c:pt idx="599">
                  <c:v>42.907317131624168</c:v>
                </c:pt>
                <c:pt idx="600">
                  <c:v>42.896858086365114</c:v>
                </c:pt>
                <c:pt idx="601">
                  <c:v>43.23788859639275</c:v>
                </c:pt>
                <c:pt idx="602">
                  <c:v>43.295265193470669</c:v>
                </c:pt>
                <c:pt idx="603">
                  <c:v>43.343250675941128</c:v>
                </c:pt>
                <c:pt idx="604">
                  <c:v>43.347065092936433</c:v>
                </c:pt>
                <c:pt idx="605">
                  <c:v>43.078436321541538</c:v>
                </c:pt>
                <c:pt idx="606">
                  <c:v>42.992112695492231</c:v>
                </c:pt>
                <c:pt idx="607">
                  <c:v>42.973860252733154</c:v>
                </c:pt>
                <c:pt idx="608">
                  <c:v>42.894641531454909</c:v>
                </c:pt>
                <c:pt idx="609">
                  <c:v>42.876704068146573</c:v>
                </c:pt>
                <c:pt idx="610">
                  <c:v>42.824623847577492</c:v>
                </c:pt>
                <c:pt idx="611">
                  <c:v>42.856711833555778</c:v>
                </c:pt>
                <c:pt idx="612">
                  <c:v>42.829781644138329</c:v>
                </c:pt>
                <c:pt idx="613">
                  <c:v>42.823689175738515</c:v>
                </c:pt>
                <c:pt idx="614">
                  <c:v>42.820462274043251</c:v>
                </c:pt>
                <c:pt idx="615">
                  <c:v>42.79332325757813</c:v>
                </c:pt>
                <c:pt idx="616">
                  <c:v>42.795748188021768</c:v>
                </c:pt>
                <c:pt idx="617">
                  <c:v>42.782529803608362</c:v>
                </c:pt>
                <c:pt idx="618">
                  <c:v>42.867542569897132</c:v>
                </c:pt>
                <c:pt idx="619">
                  <c:v>42.904882101204436</c:v>
                </c:pt>
                <c:pt idx="620">
                  <c:v>43.02209457616128</c:v>
                </c:pt>
                <c:pt idx="621">
                  <c:v>43.215436372519214</c:v>
                </c:pt>
                <c:pt idx="622">
                  <c:v>43.312713962057181</c:v>
                </c:pt>
                <c:pt idx="623">
                  <c:v>43.303855369441031</c:v>
                </c:pt>
                <c:pt idx="624">
                  <c:v>43.246004055371486</c:v>
                </c:pt>
                <c:pt idx="625">
                  <c:v>42.991549567989061</c:v>
                </c:pt>
                <c:pt idx="626">
                  <c:v>42.921233993400179</c:v>
                </c:pt>
                <c:pt idx="627">
                  <c:v>42.89021422417553</c:v>
                </c:pt>
                <c:pt idx="628">
                  <c:v>42.887402881949811</c:v>
                </c:pt>
                <c:pt idx="629">
                  <c:v>42.868303360812824</c:v>
                </c:pt>
                <c:pt idx="630">
                  <c:v>42.847720095255731</c:v>
                </c:pt>
                <c:pt idx="631">
                  <c:v>42.815408787165978</c:v>
                </c:pt>
                <c:pt idx="632">
                  <c:v>42.994069879411981</c:v>
                </c:pt>
                <c:pt idx="633">
                  <c:v>43.179527429357989</c:v>
                </c:pt>
                <c:pt idx="634">
                  <c:v>43.248811296328931</c:v>
                </c:pt>
                <c:pt idx="635">
                  <c:v>43.327135159254581</c:v>
                </c:pt>
                <c:pt idx="636">
                  <c:v>43.324850530511803</c:v>
                </c:pt>
                <c:pt idx="637">
                  <c:v>43.34410085967113</c:v>
                </c:pt>
                <c:pt idx="638">
                  <c:v>43.385658903904414</c:v>
                </c:pt>
                <c:pt idx="639">
                  <c:v>43.347822746452131</c:v>
                </c:pt>
                <c:pt idx="640">
                  <c:v>43.333072927837151</c:v>
                </c:pt>
                <c:pt idx="641">
                  <c:v>43.356610996889536</c:v>
                </c:pt>
                <c:pt idx="642">
                  <c:v>43.35064811832374</c:v>
                </c:pt>
                <c:pt idx="643">
                  <c:v>43.353390561430381</c:v>
                </c:pt>
                <c:pt idx="644">
                  <c:v>43.352582504960147</c:v>
                </c:pt>
                <c:pt idx="645">
                  <c:v>43.364036009907338</c:v>
                </c:pt>
                <c:pt idx="646">
                  <c:v>43.347640161762321</c:v>
                </c:pt>
                <c:pt idx="647">
                  <c:v>43.368125655700467</c:v>
                </c:pt>
                <c:pt idx="648">
                  <c:v>43.380235167622452</c:v>
                </c:pt>
                <c:pt idx="649">
                  <c:v>43.389192922784126</c:v>
                </c:pt>
                <c:pt idx="650">
                  <c:v>43.406463541794444</c:v>
                </c:pt>
                <c:pt idx="651">
                  <c:v>43.404912389436653</c:v>
                </c:pt>
                <c:pt idx="652">
                  <c:v>43.465734434875117</c:v>
                </c:pt>
                <c:pt idx="653">
                  <c:v>43.201367622698577</c:v>
                </c:pt>
                <c:pt idx="654">
                  <c:v>43.326581315481512</c:v>
                </c:pt>
                <c:pt idx="655">
                  <c:v>43.467360466520162</c:v>
                </c:pt>
                <c:pt idx="656">
                  <c:v>43.357481274947254</c:v>
                </c:pt>
                <c:pt idx="657">
                  <c:v>43.491353311174514</c:v>
                </c:pt>
                <c:pt idx="658">
                  <c:v>43.346663793574692</c:v>
                </c:pt>
                <c:pt idx="659">
                  <c:v>43.298866057448784</c:v>
                </c:pt>
                <c:pt idx="660">
                  <c:v>43.322291681421468</c:v>
                </c:pt>
                <c:pt idx="661">
                  <c:v>43.30602632935679</c:v>
                </c:pt>
                <c:pt idx="662">
                  <c:v>43.301995853863858</c:v>
                </c:pt>
                <c:pt idx="663">
                  <c:v>43.321163234039815</c:v>
                </c:pt>
                <c:pt idx="664">
                  <c:v>43.363087628619617</c:v>
                </c:pt>
                <c:pt idx="665">
                  <c:v>43.34611646423636</c:v>
                </c:pt>
                <c:pt idx="666">
                  <c:v>43.371047745194645</c:v>
                </c:pt>
                <c:pt idx="667">
                  <c:v>43.383413872009292</c:v>
                </c:pt>
                <c:pt idx="668">
                  <c:v>43.393149570895467</c:v>
                </c:pt>
                <c:pt idx="669">
                  <c:v>43.402962052568959</c:v>
                </c:pt>
                <c:pt idx="670">
                  <c:v>43.43548621386433</c:v>
                </c:pt>
                <c:pt idx="671">
                  <c:v>43.422694947138297</c:v>
                </c:pt>
                <c:pt idx="672">
                  <c:v>43.391170248069308</c:v>
                </c:pt>
                <c:pt idx="673">
                  <c:v>43.399519483940544</c:v>
                </c:pt>
                <c:pt idx="674">
                  <c:v>43.386216780079202</c:v>
                </c:pt>
                <c:pt idx="675">
                  <c:v>43.370404985212673</c:v>
                </c:pt>
                <c:pt idx="676">
                  <c:v>43.35396065864451</c:v>
                </c:pt>
                <c:pt idx="677">
                  <c:v>43.295946451261244</c:v>
                </c:pt>
                <c:pt idx="678">
                  <c:v>43.295954991641551</c:v>
                </c:pt>
                <c:pt idx="679">
                  <c:v>43.30091355642638</c:v>
                </c:pt>
                <c:pt idx="680">
                  <c:v>43.286513172939308</c:v>
                </c:pt>
                <c:pt idx="681">
                  <c:v>43.272824954934471</c:v>
                </c:pt>
                <c:pt idx="682">
                  <c:v>43.274122594631486</c:v>
                </c:pt>
                <c:pt idx="683">
                  <c:v>43.233729427844246</c:v>
                </c:pt>
                <c:pt idx="684">
                  <c:v>43.287334657495443</c:v>
                </c:pt>
                <c:pt idx="685">
                  <c:v>43.24486598598746</c:v>
                </c:pt>
                <c:pt idx="686">
                  <c:v>43.222555273526304</c:v>
                </c:pt>
                <c:pt idx="687">
                  <c:v>43.227347353546918</c:v>
                </c:pt>
                <c:pt idx="688">
                  <c:v>43.212674911558032</c:v>
                </c:pt>
                <c:pt idx="689">
                  <c:v>43.193947047649139</c:v>
                </c:pt>
                <c:pt idx="690">
                  <c:v>43.146080431577914</c:v>
                </c:pt>
                <c:pt idx="691">
                  <c:v>43.129291521336725</c:v>
                </c:pt>
                <c:pt idx="692">
                  <c:v>43.094521271524115</c:v>
                </c:pt>
                <c:pt idx="693">
                  <c:v>43.132957121786056</c:v>
                </c:pt>
                <c:pt idx="694">
                  <c:v>43.105004524804684</c:v>
                </c:pt>
                <c:pt idx="695">
                  <c:v>43.032278757534002</c:v>
                </c:pt>
                <c:pt idx="696">
                  <c:v>43.05095496863126</c:v>
                </c:pt>
                <c:pt idx="697">
                  <c:v>43.021558174878692</c:v>
                </c:pt>
                <c:pt idx="698">
                  <c:v>42.990352434024189</c:v>
                </c:pt>
                <c:pt idx="699">
                  <c:v>43.02045665035164</c:v>
                </c:pt>
                <c:pt idx="700">
                  <c:v>42.957593379313806</c:v>
                </c:pt>
                <c:pt idx="701">
                  <c:v>42.975484941857452</c:v>
                </c:pt>
                <c:pt idx="702">
                  <c:v>43.000396430894433</c:v>
                </c:pt>
                <c:pt idx="703">
                  <c:v>42.966969029161483</c:v>
                </c:pt>
                <c:pt idx="704">
                  <c:v>42.971974728152112</c:v>
                </c:pt>
                <c:pt idx="705">
                  <c:v>42.988447733009536</c:v>
                </c:pt>
                <c:pt idx="706">
                  <c:v>42.957334762549237</c:v>
                </c:pt>
                <c:pt idx="707">
                  <c:v>42.957322610121693</c:v>
                </c:pt>
                <c:pt idx="708">
                  <c:v>42.945298980517975</c:v>
                </c:pt>
                <c:pt idx="709">
                  <c:v>42.947757266065373</c:v>
                </c:pt>
                <c:pt idx="710">
                  <c:v>42.922412080370805</c:v>
                </c:pt>
                <c:pt idx="711">
                  <c:v>42.946093716848573</c:v>
                </c:pt>
                <c:pt idx="712">
                  <c:v>42.944709882714513</c:v>
                </c:pt>
                <c:pt idx="713">
                  <c:v>42.949084084397306</c:v>
                </c:pt>
                <c:pt idx="714">
                  <c:v>42.936273828124747</c:v>
                </c:pt>
                <c:pt idx="715">
                  <c:v>42.917007168438225</c:v>
                </c:pt>
                <c:pt idx="716">
                  <c:v>42.914337628235522</c:v>
                </c:pt>
                <c:pt idx="717">
                  <c:v>42.906225502911163</c:v>
                </c:pt>
                <c:pt idx="718">
                  <c:v>42.890311024404362</c:v>
                </c:pt>
                <c:pt idx="719">
                  <c:v>42.858290541942203</c:v>
                </c:pt>
                <c:pt idx="720">
                  <c:v>42.844280256025215</c:v>
                </c:pt>
                <c:pt idx="721">
                  <c:v>42.875568447146982</c:v>
                </c:pt>
                <c:pt idx="722">
                  <c:v>42.862876461255816</c:v>
                </c:pt>
                <c:pt idx="723">
                  <c:v>42.926646535028098</c:v>
                </c:pt>
                <c:pt idx="724">
                  <c:v>42.850034366125087</c:v>
                </c:pt>
                <c:pt idx="725">
                  <c:v>42.840659705998632</c:v>
                </c:pt>
                <c:pt idx="726">
                  <c:v>42.826422111334495</c:v>
                </c:pt>
                <c:pt idx="727">
                  <c:v>42.828619948717602</c:v>
                </c:pt>
                <c:pt idx="728">
                  <c:v>42.810649790948126</c:v>
                </c:pt>
                <c:pt idx="729">
                  <c:v>42.831742860088326</c:v>
                </c:pt>
                <c:pt idx="730">
                  <c:v>42.814959788590052</c:v>
                </c:pt>
                <c:pt idx="731">
                  <c:v>42.82294859008023</c:v>
                </c:pt>
                <c:pt idx="732">
                  <c:v>42.847939996231226</c:v>
                </c:pt>
                <c:pt idx="733">
                  <c:v>42.806670489468047</c:v>
                </c:pt>
                <c:pt idx="734">
                  <c:v>42.834718896551912</c:v>
                </c:pt>
                <c:pt idx="735">
                  <c:v>42.858807286597965</c:v>
                </c:pt>
                <c:pt idx="736">
                  <c:v>42.811378066479492</c:v>
                </c:pt>
                <c:pt idx="737">
                  <c:v>42.803963586801842</c:v>
                </c:pt>
                <c:pt idx="738">
                  <c:v>42.816390009083101</c:v>
                </c:pt>
                <c:pt idx="739">
                  <c:v>42.791717919362469</c:v>
                </c:pt>
                <c:pt idx="740">
                  <c:v>42.754710677225184</c:v>
                </c:pt>
                <c:pt idx="741">
                  <c:v>42.774449241135116</c:v>
                </c:pt>
                <c:pt idx="742">
                  <c:v>42.741863074046464</c:v>
                </c:pt>
                <c:pt idx="743">
                  <c:v>42.721360888442753</c:v>
                </c:pt>
                <c:pt idx="744">
                  <c:v>42.720796707721412</c:v>
                </c:pt>
                <c:pt idx="745">
                  <c:v>42.673063847415676</c:v>
                </c:pt>
                <c:pt idx="746">
                  <c:v>42.725828663006176</c:v>
                </c:pt>
                <c:pt idx="747">
                  <c:v>42.671039336827867</c:v>
                </c:pt>
                <c:pt idx="748">
                  <c:v>42.65066214675435</c:v>
                </c:pt>
                <c:pt idx="749">
                  <c:v>42.642736826369003</c:v>
                </c:pt>
                <c:pt idx="750">
                  <c:v>42.597258221574137</c:v>
                </c:pt>
                <c:pt idx="751">
                  <c:v>42.477117110546693</c:v>
                </c:pt>
                <c:pt idx="752">
                  <c:v>42.460107315879213</c:v>
                </c:pt>
                <c:pt idx="753">
                  <c:v>42.35440468248062</c:v>
                </c:pt>
                <c:pt idx="754">
                  <c:v>42.223355798885436</c:v>
                </c:pt>
                <c:pt idx="755">
                  <c:v>42.115721511248807</c:v>
                </c:pt>
                <c:pt idx="756">
                  <c:v>42.005932227056576</c:v>
                </c:pt>
                <c:pt idx="757">
                  <c:v>41.915280015243653</c:v>
                </c:pt>
                <c:pt idx="758">
                  <c:v>41.773658636243532</c:v>
                </c:pt>
                <c:pt idx="759">
                  <c:v>41.69411066655374</c:v>
                </c:pt>
                <c:pt idx="760">
                  <c:v>41.615108962224575</c:v>
                </c:pt>
                <c:pt idx="761">
                  <c:v>41.517961124852505</c:v>
                </c:pt>
                <c:pt idx="762">
                  <c:v>41.443985416354842</c:v>
                </c:pt>
                <c:pt idx="763">
                  <c:v>41.390733179457357</c:v>
                </c:pt>
                <c:pt idx="764">
                  <c:v>41.378909738780713</c:v>
                </c:pt>
                <c:pt idx="765">
                  <c:v>41.339141773910086</c:v>
                </c:pt>
                <c:pt idx="766">
                  <c:v>41.321042720003227</c:v>
                </c:pt>
                <c:pt idx="767">
                  <c:v>41.300937037778397</c:v>
                </c:pt>
                <c:pt idx="768">
                  <c:v>41.297461012854228</c:v>
                </c:pt>
                <c:pt idx="769">
                  <c:v>41.271661349692025</c:v>
                </c:pt>
                <c:pt idx="770">
                  <c:v>41.262665429472705</c:v>
                </c:pt>
                <c:pt idx="771">
                  <c:v>41.249031851229056</c:v>
                </c:pt>
                <c:pt idx="772">
                  <c:v>41.233855778388183</c:v>
                </c:pt>
                <c:pt idx="773">
                  <c:v>41.242703251962013</c:v>
                </c:pt>
                <c:pt idx="774">
                  <c:v>41.229583224529755</c:v>
                </c:pt>
                <c:pt idx="775">
                  <c:v>41.199786558541163</c:v>
                </c:pt>
                <c:pt idx="776">
                  <c:v>41.179449999262083</c:v>
                </c:pt>
                <c:pt idx="777">
                  <c:v>41.165735804392867</c:v>
                </c:pt>
                <c:pt idx="778">
                  <c:v>41.152818905429427</c:v>
                </c:pt>
                <c:pt idx="779">
                  <c:v>41.110041059160054</c:v>
                </c:pt>
                <c:pt idx="780">
                  <c:v>41.096740196758667</c:v>
                </c:pt>
                <c:pt idx="781">
                  <c:v>41.067884222332495</c:v>
                </c:pt>
                <c:pt idx="782">
                  <c:v>41.008911585929638</c:v>
                </c:pt>
                <c:pt idx="783">
                  <c:v>40.957106295391256</c:v>
                </c:pt>
                <c:pt idx="784">
                  <c:v>40.893237923263811</c:v>
                </c:pt>
                <c:pt idx="785">
                  <c:v>40.848408820010114</c:v>
                </c:pt>
                <c:pt idx="786">
                  <c:v>40.75723064735152</c:v>
                </c:pt>
                <c:pt idx="787">
                  <c:v>40.693159231727485</c:v>
                </c:pt>
                <c:pt idx="788">
                  <c:v>40.627111543887068</c:v>
                </c:pt>
                <c:pt idx="789">
                  <c:v>40.380124411605223</c:v>
                </c:pt>
                <c:pt idx="790">
                  <c:v>40.30439763110855</c:v>
                </c:pt>
                <c:pt idx="791">
                  <c:v>40.242028315962841</c:v>
                </c:pt>
                <c:pt idx="792">
                  <c:v>40.20681243993949</c:v>
                </c:pt>
                <c:pt idx="793">
                  <c:v>40.080159337679866</c:v>
                </c:pt>
                <c:pt idx="794">
                  <c:v>39.967304042973666</c:v>
                </c:pt>
                <c:pt idx="795">
                  <c:v>39.902670358048724</c:v>
                </c:pt>
                <c:pt idx="796">
                  <c:v>39.819219748751365</c:v>
                </c:pt>
                <c:pt idx="797">
                  <c:v>39.729940496243316</c:v>
                </c:pt>
                <c:pt idx="798">
                  <c:v>39.681223874128939</c:v>
                </c:pt>
                <c:pt idx="799">
                  <c:v>39.622254979270323</c:v>
                </c:pt>
                <c:pt idx="800">
                  <c:v>39.539047136753503</c:v>
                </c:pt>
                <c:pt idx="801">
                  <c:v>39.473571015894017</c:v>
                </c:pt>
                <c:pt idx="802">
                  <c:v>39.39366982249684</c:v>
                </c:pt>
                <c:pt idx="803">
                  <c:v>39.321146867872791</c:v>
                </c:pt>
                <c:pt idx="804">
                  <c:v>39.205162640456379</c:v>
                </c:pt>
                <c:pt idx="805">
                  <c:v>39.108510578364388</c:v>
                </c:pt>
                <c:pt idx="806">
                  <c:v>39.038047058179984</c:v>
                </c:pt>
                <c:pt idx="807">
                  <c:v>38.932436210401846</c:v>
                </c:pt>
                <c:pt idx="808">
                  <c:v>38.875246576627568</c:v>
                </c:pt>
                <c:pt idx="809">
                  <c:v>38.804588985165047</c:v>
                </c:pt>
                <c:pt idx="810">
                  <c:v>38.715466911623551</c:v>
                </c:pt>
                <c:pt idx="811">
                  <c:v>38.626519138195505</c:v>
                </c:pt>
                <c:pt idx="812">
                  <c:v>38.553885365553093</c:v>
                </c:pt>
                <c:pt idx="813">
                  <c:v>38.472370795531276</c:v>
                </c:pt>
                <c:pt idx="814">
                  <c:v>38.378483297680553</c:v>
                </c:pt>
                <c:pt idx="815">
                  <c:v>38.33379008892539</c:v>
                </c:pt>
                <c:pt idx="816">
                  <c:v>38.265767876346516</c:v>
                </c:pt>
                <c:pt idx="817">
                  <c:v>38.201717959760678</c:v>
                </c:pt>
                <c:pt idx="818">
                  <c:v>38.10437753313478</c:v>
                </c:pt>
                <c:pt idx="819">
                  <c:v>38.02362371239596</c:v>
                </c:pt>
                <c:pt idx="820">
                  <c:v>37.942942380279199</c:v>
                </c:pt>
                <c:pt idx="821">
                  <c:v>37.856008365410389</c:v>
                </c:pt>
                <c:pt idx="822">
                  <c:v>37.773478206481421</c:v>
                </c:pt>
                <c:pt idx="823">
                  <c:v>37.730081304571861</c:v>
                </c:pt>
                <c:pt idx="824">
                  <c:v>37.66186924053433</c:v>
                </c:pt>
                <c:pt idx="825">
                  <c:v>37.576053813361376</c:v>
                </c:pt>
                <c:pt idx="826">
                  <c:v>37.510027403679061</c:v>
                </c:pt>
                <c:pt idx="827">
                  <c:v>37.446100397277853</c:v>
                </c:pt>
                <c:pt idx="828">
                  <c:v>37.386392119768644</c:v>
                </c:pt>
                <c:pt idx="829">
                  <c:v>37.307970467396487</c:v>
                </c:pt>
                <c:pt idx="830">
                  <c:v>37.229203503902497</c:v>
                </c:pt>
                <c:pt idx="831">
                  <c:v>37.170210092627414</c:v>
                </c:pt>
                <c:pt idx="832">
                  <c:v>37.086661960085863</c:v>
                </c:pt>
                <c:pt idx="833">
                  <c:v>37.030648241176273</c:v>
                </c:pt>
                <c:pt idx="834">
                  <c:v>36.946951158928094</c:v>
                </c:pt>
                <c:pt idx="835">
                  <c:v>36.873861057206099</c:v>
                </c:pt>
                <c:pt idx="836">
                  <c:v>36.806261276891824</c:v>
                </c:pt>
                <c:pt idx="837">
                  <c:v>36.770311066146128</c:v>
                </c:pt>
                <c:pt idx="838">
                  <c:v>36.700303248175906</c:v>
                </c:pt>
                <c:pt idx="839">
                  <c:v>36.612235671425289</c:v>
                </c:pt>
                <c:pt idx="840">
                  <c:v>36.557994993691011</c:v>
                </c:pt>
                <c:pt idx="841">
                  <c:v>36.509677489427212</c:v>
                </c:pt>
                <c:pt idx="842">
                  <c:v>36.439254936024781</c:v>
                </c:pt>
                <c:pt idx="843">
                  <c:v>36.362014962811415</c:v>
                </c:pt>
                <c:pt idx="844">
                  <c:v>36.299172033673983</c:v>
                </c:pt>
                <c:pt idx="845">
                  <c:v>36.233300833190164</c:v>
                </c:pt>
                <c:pt idx="846">
                  <c:v>36.169603589254045</c:v>
                </c:pt>
                <c:pt idx="847">
                  <c:v>36.106273962165218</c:v>
                </c:pt>
                <c:pt idx="848">
                  <c:v>36.060360957853007</c:v>
                </c:pt>
                <c:pt idx="849">
                  <c:v>36.026893445705589</c:v>
                </c:pt>
                <c:pt idx="850">
                  <c:v>35.948934604291651</c:v>
                </c:pt>
                <c:pt idx="851">
                  <c:v>35.874806129662176</c:v>
                </c:pt>
                <c:pt idx="852">
                  <c:v>35.824921887965708</c:v>
                </c:pt>
                <c:pt idx="853">
                  <c:v>35.773358599333903</c:v>
                </c:pt>
                <c:pt idx="854">
                  <c:v>35.721233339835997</c:v>
                </c:pt>
                <c:pt idx="855">
                  <c:v>35.679194875052161</c:v>
                </c:pt>
                <c:pt idx="856">
                  <c:v>35.613384141925749</c:v>
                </c:pt>
                <c:pt idx="857">
                  <c:v>35.565243384950044</c:v>
                </c:pt>
                <c:pt idx="858">
                  <c:v>35.495302631855566</c:v>
                </c:pt>
                <c:pt idx="859">
                  <c:v>35.442062247272588</c:v>
                </c:pt>
                <c:pt idx="860">
                  <c:v>35.384779418631318</c:v>
                </c:pt>
                <c:pt idx="861">
                  <c:v>35.318588752159378</c:v>
                </c:pt>
                <c:pt idx="862">
                  <c:v>35.259219209444787</c:v>
                </c:pt>
                <c:pt idx="863">
                  <c:v>35.208655074221426</c:v>
                </c:pt>
                <c:pt idx="864">
                  <c:v>35.126495873346038</c:v>
                </c:pt>
                <c:pt idx="865">
                  <c:v>35.06480475768327</c:v>
                </c:pt>
                <c:pt idx="866">
                  <c:v>35.014864290187425</c:v>
                </c:pt>
                <c:pt idx="867">
                  <c:v>34.969325821898735</c:v>
                </c:pt>
                <c:pt idx="868">
                  <c:v>34.932114789676739</c:v>
                </c:pt>
                <c:pt idx="869">
                  <c:v>34.865378293738928</c:v>
                </c:pt>
                <c:pt idx="870">
                  <c:v>34.813864327475308</c:v>
                </c:pt>
                <c:pt idx="871">
                  <c:v>34.760188046029505</c:v>
                </c:pt>
                <c:pt idx="872">
                  <c:v>34.704537407577313</c:v>
                </c:pt>
                <c:pt idx="873">
                  <c:v>34.635044132511375</c:v>
                </c:pt>
                <c:pt idx="874">
                  <c:v>34.602758411794525</c:v>
                </c:pt>
                <c:pt idx="875">
                  <c:v>34.550001872515381</c:v>
                </c:pt>
                <c:pt idx="876">
                  <c:v>34.495525966545848</c:v>
                </c:pt>
                <c:pt idx="877">
                  <c:v>34.414837103497632</c:v>
                </c:pt>
                <c:pt idx="878">
                  <c:v>34.38635321284</c:v>
                </c:pt>
                <c:pt idx="879">
                  <c:v>34.338333871967883</c:v>
                </c:pt>
                <c:pt idx="880">
                  <c:v>34.293331939682552</c:v>
                </c:pt>
                <c:pt idx="881">
                  <c:v>34.235682620316453</c:v>
                </c:pt>
                <c:pt idx="882">
                  <c:v>34.183747049453508</c:v>
                </c:pt>
                <c:pt idx="883">
                  <c:v>34.147240357585488</c:v>
                </c:pt>
                <c:pt idx="884">
                  <c:v>34.078489876807382</c:v>
                </c:pt>
                <c:pt idx="885">
                  <c:v>34.037268926326107</c:v>
                </c:pt>
                <c:pt idx="886">
                  <c:v>33.981897776581299</c:v>
                </c:pt>
                <c:pt idx="887">
                  <c:v>33.947501040338636</c:v>
                </c:pt>
                <c:pt idx="888">
                  <c:v>33.887839794064909</c:v>
                </c:pt>
                <c:pt idx="889">
                  <c:v>33.837443887792261</c:v>
                </c:pt>
                <c:pt idx="890">
                  <c:v>33.789362129183203</c:v>
                </c:pt>
                <c:pt idx="891">
                  <c:v>33.723995259271895</c:v>
                </c:pt>
                <c:pt idx="892">
                  <c:v>33.672871513039389</c:v>
                </c:pt>
                <c:pt idx="893">
                  <c:v>33.626506997606526</c:v>
                </c:pt>
                <c:pt idx="894">
                  <c:v>33.586540161058629</c:v>
                </c:pt>
                <c:pt idx="895">
                  <c:v>33.527690686404291</c:v>
                </c:pt>
                <c:pt idx="896">
                  <c:v>33.463462728983309</c:v>
                </c:pt>
                <c:pt idx="897">
                  <c:v>33.433270910703328</c:v>
                </c:pt>
                <c:pt idx="898">
                  <c:v>33.387432136732066</c:v>
                </c:pt>
                <c:pt idx="899">
                  <c:v>33.342280359789825</c:v>
                </c:pt>
                <c:pt idx="900">
                  <c:v>33.304438642572194</c:v>
                </c:pt>
                <c:pt idx="901">
                  <c:v>33.259732014396036</c:v>
                </c:pt>
                <c:pt idx="902">
                  <c:v>33.226974553010869</c:v>
                </c:pt>
                <c:pt idx="903">
                  <c:v>33.174249510227028</c:v>
                </c:pt>
                <c:pt idx="904">
                  <c:v>33.134151593587283</c:v>
                </c:pt>
                <c:pt idx="905">
                  <c:v>33.089860045261332</c:v>
                </c:pt>
                <c:pt idx="906">
                  <c:v>33.062248265408307</c:v>
                </c:pt>
                <c:pt idx="907">
                  <c:v>33.004315232591338</c:v>
                </c:pt>
                <c:pt idx="908">
                  <c:v>32.941665654725831</c:v>
                </c:pt>
                <c:pt idx="909">
                  <c:v>32.916094915731058</c:v>
                </c:pt>
                <c:pt idx="910">
                  <c:v>32.858730964680724</c:v>
                </c:pt>
                <c:pt idx="911">
                  <c:v>32.811056440084471</c:v>
                </c:pt>
                <c:pt idx="912">
                  <c:v>32.783392003168657</c:v>
                </c:pt>
                <c:pt idx="913">
                  <c:v>32.73897351035847</c:v>
                </c:pt>
                <c:pt idx="914">
                  <c:v>32.690541284721981</c:v>
                </c:pt>
                <c:pt idx="915">
                  <c:v>32.647110871370401</c:v>
                </c:pt>
                <c:pt idx="916">
                  <c:v>32.619253701359241</c:v>
                </c:pt>
                <c:pt idx="917">
                  <c:v>32.609258520360449</c:v>
                </c:pt>
                <c:pt idx="918">
                  <c:v>32.581562570347778</c:v>
                </c:pt>
                <c:pt idx="919">
                  <c:v>32.544459054824628</c:v>
                </c:pt>
                <c:pt idx="920">
                  <c:v>32.495933033265047</c:v>
                </c:pt>
                <c:pt idx="921">
                  <c:v>32.462986370862062</c:v>
                </c:pt>
                <c:pt idx="922">
                  <c:v>32.400158128411988</c:v>
                </c:pt>
                <c:pt idx="923">
                  <c:v>32.35659104622718</c:v>
                </c:pt>
                <c:pt idx="924">
                  <c:v>32.323327731053055</c:v>
                </c:pt>
                <c:pt idx="925">
                  <c:v>32.280765556275767</c:v>
                </c:pt>
                <c:pt idx="926">
                  <c:v>32.242281829367109</c:v>
                </c:pt>
                <c:pt idx="927">
                  <c:v>32.194049139200317</c:v>
                </c:pt>
                <c:pt idx="928">
                  <c:v>32.155785113093451</c:v>
                </c:pt>
                <c:pt idx="929">
                  <c:v>32.127431511083856</c:v>
                </c:pt>
                <c:pt idx="930">
                  <c:v>32.087426475264309</c:v>
                </c:pt>
                <c:pt idx="931">
                  <c:v>32.054682942062023</c:v>
                </c:pt>
                <c:pt idx="932">
                  <c:v>32.012459114268957</c:v>
                </c:pt>
                <c:pt idx="933">
                  <c:v>31.9843244572595</c:v>
                </c:pt>
                <c:pt idx="934">
                  <c:v>31.950579789092288</c:v>
                </c:pt>
                <c:pt idx="935">
                  <c:v>31.927139919159391</c:v>
                </c:pt>
                <c:pt idx="936">
                  <c:v>31.885018596521981</c:v>
                </c:pt>
                <c:pt idx="937">
                  <c:v>31.851130560182675</c:v>
                </c:pt>
                <c:pt idx="938">
                  <c:v>31.818325022043258</c:v>
                </c:pt>
                <c:pt idx="939">
                  <c:v>31.778709950715971</c:v>
                </c:pt>
                <c:pt idx="940">
                  <c:v>31.750032180412898</c:v>
                </c:pt>
                <c:pt idx="941">
                  <c:v>31.724964765546606</c:v>
                </c:pt>
                <c:pt idx="942">
                  <c:v>31.701966219045239</c:v>
                </c:pt>
                <c:pt idx="943">
                  <c:v>31.659654785224848</c:v>
                </c:pt>
                <c:pt idx="944">
                  <c:v>31.615760671202551</c:v>
                </c:pt>
                <c:pt idx="945">
                  <c:v>31.587973012989771</c:v>
                </c:pt>
                <c:pt idx="946">
                  <c:v>31.575669189929989</c:v>
                </c:pt>
                <c:pt idx="947">
                  <c:v>31.520672299694809</c:v>
                </c:pt>
                <c:pt idx="948">
                  <c:v>31.480051707760492</c:v>
                </c:pt>
                <c:pt idx="949">
                  <c:v>31.462138347576488</c:v>
                </c:pt>
                <c:pt idx="950">
                  <c:v>31.419147276524676</c:v>
                </c:pt>
                <c:pt idx="951">
                  <c:v>31.384247906769236</c:v>
                </c:pt>
                <c:pt idx="952">
                  <c:v>31.338536065951491</c:v>
                </c:pt>
                <c:pt idx="953">
                  <c:v>31.29285209068863</c:v>
                </c:pt>
                <c:pt idx="954">
                  <c:v>31.271963840345116</c:v>
                </c:pt>
                <c:pt idx="955">
                  <c:v>31.254843992681341</c:v>
                </c:pt>
                <c:pt idx="956">
                  <c:v>31.212812083301518</c:v>
                </c:pt>
                <c:pt idx="957">
                  <c:v>31.174028962192072</c:v>
                </c:pt>
                <c:pt idx="958">
                  <c:v>31.140308509245738</c:v>
                </c:pt>
                <c:pt idx="959">
                  <c:v>31.097929420352393</c:v>
                </c:pt>
                <c:pt idx="960">
                  <c:v>31.060584361839616</c:v>
                </c:pt>
                <c:pt idx="961">
                  <c:v>31.022097028513627</c:v>
                </c:pt>
                <c:pt idx="962">
                  <c:v>30.991439228617196</c:v>
                </c:pt>
                <c:pt idx="963">
                  <c:v>30.955683177360967</c:v>
                </c:pt>
                <c:pt idx="964">
                  <c:v>30.942519616309788</c:v>
                </c:pt>
                <c:pt idx="965">
                  <c:v>30.901028779044445</c:v>
                </c:pt>
                <c:pt idx="966">
                  <c:v>30.873689868790724</c:v>
                </c:pt>
                <c:pt idx="967">
                  <c:v>30.859847174856725</c:v>
                </c:pt>
                <c:pt idx="968">
                  <c:v>30.833893604185253</c:v>
                </c:pt>
                <c:pt idx="969">
                  <c:v>30.825560305442181</c:v>
                </c:pt>
                <c:pt idx="970">
                  <c:v>30.809711613400424</c:v>
                </c:pt>
                <c:pt idx="971">
                  <c:v>30.770485000877503</c:v>
                </c:pt>
                <c:pt idx="972">
                  <c:v>30.746053708319273</c:v>
                </c:pt>
                <c:pt idx="973">
                  <c:v>30.720438109262336</c:v>
                </c:pt>
                <c:pt idx="974">
                  <c:v>30.709489426927078</c:v>
                </c:pt>
                <c:pt idx="975">
                  <c:v>30.683080210515506</c:v>
                </c:pt>
                <c:pt idx="976">
                  <c:v>30.654470364660241</c:v>
                </c:pt>
                <c:pt idx="977">
                  <c:v>30.642395123361052</c:v>
                </c:pt>
                <c:pt idx="978">
                  <c:v>30.609539906808163</c:v>
                </c:pt>
                <c:pt idx="979">
                  <c:v>30.592760424591486</c:v>
                </c:pt>
                <c:pt idx="980">
                  <c:v>30.575428916666695</c:v>
                </c:pt>
                <c:pt idx="981">
                  <c:v>30.56830793414456</c:v>
                </c:pt>
                <c:pt idx="982">
                  <c:v>30.530679649586439</c:v>
                </c:pt>
                <c:pt idx="983">
                  <c:v>30.506991221338673</c:v>
                </c:pt>
                <c:pt idx="984">
                  <c:v>30.473644359492063</c:v>
                </c:pt>
                <c:pt idx="985">
                  <c:v>30.435504261840208</c:v>
                </c:pt>
                <c:pt idx="986">
                  <c:v>30.397227907324382</c:v>
                </c:pt>
                <c:pt idx="987">
                  <c:v>30.360306606263961</c:v>
                </c:pt>
                <c:pt idx="988">
                  <c:v>30.337107552703408</c:v>
                </c:pt>
                <c:pt idx="989">
                  <c:v>30.296110587335217</c:v>
                </c:pt>
                <c:pt idx="990">
                  <c:v>30.27334324478041</c:v>
                </c:pt>
                <c:pt idx="991">
                  <c:v>30.254742950101377</c:v>
                </c:pt>
                <c:pt idx="992">
                  <c:v>30.2295855815936</c:v>
                </c:pt>
                <c:pt idx="993">
                  <c:v>30.211527484971526</c:v>
                </c:pt>
                <c:pt idx="994">
                  <c:v>30.158297855076007</c:v>
                </c:pt>
                <c:pt idx="995">
                  <c:v>30.139946162242214</c:v>
                </c:pt>
                <c:pt idx="996">
                  <c:v>30.126215889022003</c:v>
                </c:pt>
                <c:pt idx="997">
                  <c:v>30.074520925321259</c:v>
                </c:pt>
                <c:pt idx="998">
                  <c:v>30.047657917716162</c:v>
                </c:pt>
                <c:pt idx="999">
                  <c:v>30.021561150868028</c:v>
                </c:pt>
                <c:pt idx="1000">
                  <c:v>29.993893023448209</c:v>
                </c:pt>
                <c:pt idx="1001">
                  <c:v>29.953612792254404</c:v>
                </c:pt>
                <c:pt idx="1002">
                  <c:v>29.938669100935883</c:v>
                </c:pt>
                <c:pt idx="1003">
                  <c:v>29.919915997921674</c:v>
                </c:pt>
                <c:pt idx="1004">
                  <c:v>29.887125888489638</c:v>
                </c:pt>
                <c:pt idx="1005">
                  <c:v>29.851720259835574</c:v>
                </c:pt>
                <c:pt idx="1006">
                  <c:v>29.848088478139751</c:v>
                </c:pt>
                <c:pt idx="1007">
                  <c:v>29.816486128160314</c:v>
                </c:pt>
                <c:pt idx="1008">
                  <c:v>29.801337169221718</c:v>
                </c:pt>
                <c:pt idx="1009">
                  <c:v>29.79156309351152</c:v>
                </c:pt>
                <c:pt idx="1010">
                  <c:v>29.783657179649992</c:v>
                </c:pt>
                <c:pt idx="1011">
                  <c:v>29.747184476144707</c:v>
                </c:pt>
                <c:pt idx="1012">
                  <c:v>29.717950112501036</c:v>
                </c:pt>
                <c:pt idx="1013">
                  <c:v>29.702885182918152</c:v>
                </c:pt>
                <c:pt idx="1014">
                  <c:v>29.66336761786415</c:v>
                </c:pt>
                <c:pt idx="1015">
                  <c:v>29.667535788544942</c:v>
                </c:pt>
                <c:pt idx="1016">
                  <c:v>29.652794011115237</c:v>
                </c:pt>
                <c:pt idx="1017">
                  <c:v>29.638304201425552</c:v>
                </c:pt>
                <c:pt idx="1018">
                  <c:v>29.611637793359318</c:v>
                </c:pt>
                <c:pt idx="1019">
                  <c:v>29.582927812081209</c:v>
                </c:pt>
                <c:pt idx="1020">
                  <c:v>29.549287725802952</c:v>
                </c:pt>
                <c:pt idx="1021">
                  <c:v>29.515287434359081</c:v>
                </c:pt>
                <c:pt idx="1022">
                  <c:v>29.505168873490586</c:v>
                </c:pt>
                <c:pt idx="1023">
                  <c:v>29.492596206614131</c:v>
                </c:pt>
                <c:pt idx="1024">
                  <c:v>29.478781599139481</c:v>
                </c:pt>
                <c:pt idx="1025">
                  <c:v>29.46137813458401</c:v>
                </c:pt>
                <c:pt idx="1026">
                  <c:v>29.438423525628433</c:v>
                </c:pt>
                <c:pt idx="1027">
                  <c:v>29.41249716647939</c:v>
                </c:pt>
                <c:pt idx="1028">
                  <c:v>29.384383250137365</c:v>
                </c:pt>
                <c:pt idx="1029">
                  <c:v>29.364376329181951</c:v>
                </c:pt>
                <c:pt idx="1030">
                  <c:v>29.350221626832095</c:v>
                </c:pt>
                <c:pt idx="1031">
                  <c:v>29.332329983106664</c:v>
                </c:pt>
                <c:pt idx="1032">
                  <c:v>29.332785167317851</c:v>
                </c:pt>
                <c:pt idx="1033">
                  <c:v>29.308290666270789</c:v>
                </c:pt>
                <c:pt idx="1034">
                  <c:v>29.284053587027731</c:v>
                </c:pt>
                <c:pt idx="1035">
                  <c:v>29.253528477084426</c:v>
                </c:pt>
                <c:pt idx="1036">
                  <c:v>29.24042797553</c:v>
                </c:pt>
                <c:pt idx="1037">
                  <c:v>29.206180283895588</c:v>
                </c:pt>
                <c:pt idx="1038">
                  <c:v>29.185579860947186</c:v>
                </c:pt>
                <c:pt idx="1039">
                  <c:v>29.15858033608411</c:v>
                </c:pt>
                <c:pt idx="1040">
                  <c:v>29.137328781899591</c:v>
                </c:pt>
                <c:pt idx="1041">
                  <c:v>29.134107939495248</c:v>
                </c:pt>
                <c:pt idx="1042">
                  <c:v>29.08697390983858</c:v>
                </c:pt>
                <c:pt idx="1043">
                  <c:v>29.065134557380688</c:v>
                </c:pt>
                <c:pt idx="1044">
                  <c:v>29.042391501034022</c:v>
                </c:pt>
                <c:pt idx="1045">
                  <c:v>29.007741961835904</c:v>
                </c:pt>
                <c:pt idx="1046">
                  <c:v>28.993660534855529</c:v>
                </c:pt>
                <c:pt idx="1047">
                  <c:v>28.987653128399721</c:v>
                </c:pt>
                <c:pt idx="1048">
                  <c:v>28.954681589886963</c:v>
                </c:pt>
                <c:pt idx="1049">
                  <c:v>28.923633258682862</c:v>
                </c:pt>
                <c:pt idx="1050">
                  <c:v>28.907288638762854</c:v>
                </c:pt>
                <c:pt idx="1051">
                  <c:v>28.90818387121308</c:v>
                </c:pt>
                <c:pt idx="1052">
                  <c:v>28.909768527251231</c:v>
                </c:pt>
                <c:pt idx="1053">
                  <c:v>28.887281441727154</c:v>
                </c:pt>
                <c:pt idx="1054">
                  <c:v>28.870438806919058</c:v>
                </c:pt>
                <c:pt idx="1055">
                  <c:v>28.860573183649411</c:v>
                </c:pt>
                <c:pt idx="1056">
                  <c:v>28.843042415598266</c:v>
                </c:pt>
                <c:pt idx="1057">
                  <c:v>28.794150351882202</c:v>
                </c:pt>
                <c:pt idx="1058">
                  <c:v>28.782365732196862</c:v>
                </c:pt>
                <c:pt idx="1059">
                  <c:v>28.769654084333823</c:v>
                </c:pt>
                <c:pt idx="1060">
                  <c:v>28.746285706423173</c:v>
                </c:pt>
                <c:pt idx="1061">
                  <c:v>28.731934799253807</c:v>
                </c:pt>
                <c:pt idx="1062">
                  <c:v>28.712952453555001</c:v>
                </c:pt>
                <c:pt idx="1063">
                  <c:v>28.687237383324181</c:v>
                </c:pt>
                <c:pt idx="1064">
                  <c:v>28.646243428873326</c:v>
                </c:pt>
                <c:pt idx="1065">
                  <c:v>28.591001644803029</c:v>
                </c:pt>
                <c:pt idx="1066">
                  <c:v>28.581777959746866</c:v>
                </c:pt>
                <c:pt idx="1067">
                  <c:v>28.579165941688085</c:v>
                </c:pt>
                <c:pt idx="1068">
                  <c:v>28.557031339949926</c:v>
                </c:pt>
                <c:pt idx="1069">
                  <c:v>28.530781122941075</c:v>
                </c:pt>
                <c:pt idx="1070">
                  <c:v>28.522037345458173</c:v>
                </c:pt>
                <c:pt idx="1071">
                  <c:v>28.4795282995767</c:v>
                </c:pt>
                <c:pt idx="1072">
                  <c:v>28.459016358770654</c:v>
                </c:pt>
                <c:pt idx="1073">
                  <c:v>28.426474372375928</c:v>
                </c:pt>
                <c:pt idx="1074">
                  <c:v>28.30962984582639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Temps!$J$31</c:f>
              <c:strCache>
                <c:ptCount val="1"/>
                <c:pt idx="0">
                  <c:v>T_b2s3m3_in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Temps!$J$32:$J$1106</c:f>
              <c:numCache>
                <c:formatCode>0.00</c:formatCode>
                <c:ptCount val="1075"/>
                <c:pt idx="0">
                  <c:v>24.563390633814947</c:v>
                </c:pt>
                <c:pt idx="1">
                  <c:v>24.59182015161695</c:v>
                </c:pt>
                <c:pt idx="2">
                  <c:v>24.594315535384524</c:v>
                </c:pt>
                <c:pt idx="3">
                  <c:v>24.589364797338938</c:v>
                </c:pt>
                <c:pt idx="4">
                  <c:v>24.59249268286381</c:v>
                </c:pt>
                <c:pt idx="5">
                  <c:v>24.607065859062683</c:v>
                </c:pt>
                <c:pt idx="6">
                  <c:v>24.600453894630814</c:v>
                </c:pt>
                <c:pt idx="7">
                  <c:v>24.600200107075711</c:v>
                </c:pt>
                <c:pt idx="8">
                  <c:v>24.611067190083514</c:v>
                </c:pt>
                <c:pt idx="9">
                  <c:v>24.610442917846115</c:v>
                </c:pt>
                <c:pt idx="10">
                  <c:v>24.613393698999456</c:v>
                </c:pt>
                <c:pt idx="11">
                  <c:v>24.620238472800246</c:v>
                </c:pt>
                <c:pt idx="12">
                  <c:v>24.61577726393342</c:v>
                </c:pt>
                <c:pt idx="13">
                  <c:v>24.620243471493389</c:v>
                </c:pt>
                <c:pt idx="14">
                  <c:v>24.614475105708241</c:v>
                </c:pt>
                <c:pt idx="15">
                  <c:v>24.621807125601659</c:v>
                </c:pt>
                <c:pt idx="16">
                  <c:v>24.603892485725524</c:v>
                </c:pt>
                <c:pt idx="17">
                  <c:v>24.599386210861002</c:v>
                </c:pt>
                <c:pt idx="18">
                  <c:v>24.630054240209773</c:v>
                </c:pt>
                <c:pt idx="19">
                  <c:v>24.617874132803802</c:v>
                </c:pt>
                <c:pt idx="20">
                  <c:v>24.627687696136565</c:v>
                </c:pt>
                <c:pt idx="21">
                  <c:v>24.617581463431357</c:v>
                </c:pt>
                <c:pt idx="22">
                  <c:v>24.618743915702048</c:v>
                </c:pt>
                <c:pt idx="23">
                  <c:v>24.625327244757695</c:v>
                </c:pt>
                <c:pt idx="24">
                  <c:v>24.629728752442389</c:v>
                </c:pt>
                <c:pt idx="25">
                  <c:v>24.634953433823593</c:v>
                </c:pt>
                <c:pt idx="26">
                  <c:v>24.641115277853796</c:v>
                </c:pt>
                <c:pt idx="27">
                  <c:v>24.641753863548775</c:v>
                </c:pt>
                <c:pt idx="28">
                  <c:v>24.641099011945489</c:v>
                </c:pt>
                <c:pt idx="29">
                  <c:v>24.65767479932461</c:v>
                </c:pt>
                <c:pt idx="30">
                  <c:v>24.65446772866116</c:v>
                </c:pt>
                <c:pt idx="31">
                  <c:v>24.638265882805644</c:v>
                </c:pt>
                <c:pt idx="32">
                  <c:v>24.639627926645918</c:v>
                </c:pt>
                <c:pt idx="33">
                  <c:v>24.649048546586844</c:v>
                </c:pt>
                <c:pt idx="34">
                  <c:v>24.63366444390558</c:v>
                </c:pt>
                <c:pt idx="35">
                  <c:v>24.637832710892791</c:v>
                </c:pt>
                <c:pt idx="36">
                  <c:v>24.647395951433996</c:v>
                </c:pt>
                <c:pt idx="37">
                  <c:v>24.65566030026406</c:v>
                </c:pt>
                <c:pt idx="38">
                  <c:v>24.653436861415898</c:v>
                </c:pt>
                <c:pt idx="39">
                  <c:v>24.654306397959402</c:v>
                </c:pt>
                <c:pt idx="40">
                  <c:v>24.65817803991019</c:v>
                </c:pt>
                <c:pt idx="41">
                  <c:v>24.665436633392385</c:v>
                </c:pt>
                <c:pt idx="42">
                  <c:v>24.658173809357617</c:v>
                </c:pt>
                <c:pt idx="43">
                  <c:v>24.67626217548332</c:v>
                </c:pt>
                <c:pt idx="44">
                  <c:v>24.371353805718073</c:v>
                </c:pt>
                <c:pt idx="45">
                  <c:v>23.782981807810756</c:v>
                </c:pt>
                <c:pt idx="46">
                  <c:v>23.695338715099865</c:v>
                </c:pt>
                <c:pt idx="47">
                  <c:v>23.81976581945975</c:v>
                </c:pt>
                <c:pt idx="48">
                  <c:v>23.819946079319823</c:v>
                </c:pt>
                <c:pt idx="49">
                  <c:v>23.741782739019452</c:v>
                </c:pt>
                <c:pt idx="50">
                  <c:v>23.689150117424585</c:v>
                </c:pt>
                <c:pt idx="51">
                  <c:v>23.677590587435006</c:v>
                </c:pt>
                <c:pt idx="52">
                  <c:v>23.683895845021222</c:v>
                </c:pt>
                <c:pt idx="53">
                  <c:v>23.712403841044257</c:v>
                </c:pt>
                <c:pt idx="54">
                  <c:v>23.747690819864012</c:v>
                </c:pt>
                <c:pt idx="55">
                  <c:v>23.797443463234384</c:v>
                </c:pt>
                <c:pt idx="56">
                  <c:v>23.867367341619069</c:v>
                </c:pt>
                <c:pt idx="57">
                  <c:v>23.928977720656633</c:v>
                </c:pt>
                <c:pt idx="58">
                  <c:v>24.012257381628253</c:v>
                </c:pt>
                <c:pt idx="59">
                  <c:v>24.103883927129356</c:v>
                </c:pt>
                <c:pt idx="60">
                  <c:v>24.174522137430102</c:v>
                </c:pt>
                <c:pt idx="61">
                  <c:v>24.229862407546218</c:v>
                </c:pt>
                <c:pt idx="62">
                  <c:v>24.28250410285488</c:v>
                </c:pt>
                <c:pt idx="63">
                  <c:v>24.357077667789628</c:v>
                </c:pt>
                <c:pt idx="64">
                  <c:v>24.405052324631367</c:v>
                </c:pt>
                <c:pt idx="65">
                  <c:v>24.443139447316828</c:v>
                </c:pt>
                <c:pt idx="66">
                  <c:v>24.474709342460688</c:v>
                </c:pt>
                <c:pt idx="67">
                  <c:v>24.514723137964172</c:v>
                </c:pt>
                <c:pt idx="68">
                  <c:v>24.524364456393474</c:v>
                </c:pt>
                <c:pt idx="69">
                  <c:v>24.551452086788377</c:v>
                </c:pt>
                <c:pt idx="70">
                  <c:v>24.563523895734708</c:v>
                </c:pt>
                <c:pt idx="71">
                  <c:v>24.571965798630327</c:v>
                </c:pt>
                <c:pt idx="72">
                  <c:v>24.845831512587832</c:v>
                </c:pt>
                <c:pt idx="73">
                  <c:v>25.013657511261666</c:v>
                </c:pt>
                <c:pt idx="74">
                  <c:v>25.042333352377764</c:v>
                </c:pt>
                <c:pt idx="75">
                  <c:v>25.029122003755525</c:v>
                </c:pt>
                <c:pt idx="76">
                  <c:v>25.065851344665163</c:v>
                </c:pt>
                <c:pt idx="77">
                  <c:v>25.090410433112826</c:v>
                </c:pt>
                <c:pt idx="78">
                  <c:v>25.108237928704451</c:v>
                </c:pt>
                <c:pt idx="79">
                  <c:v>25.12273405465448</c:v>
                </c:pt>
                <c:pt idx="80">
                  <c:v>25.168415892296792</c:v>
                </c:pt>
                <c:pt idx="81">
                  <c:v>25.182074319636612</c:v>
                </c:pt>
                <c:pt idx="82">
                  <c:v>25.201409835968498</c:v>
                </c:pt>
                <c:pt idx="83">
                  <c:v>25.220062512897147</c:v>
                </c:pt>
                <c:pt idx="84">
                  <c:v>25.259597274224635</c:v>
                </c:pt>
                <c:pt idx="85">
                  <c:v>25.292384015780129</c:v>
                </c:pt>
                <c:pt idx="86">
                  <c:v>25.304704652296259</c:v>
                </c:pt>
                <c:pt idx="87">
                  <c:v>25.336753173039305</c:v>
                </c:pt>
                <c:pt idx="88">
                  <c:v>25.371966966394002</c:v>
                </c:pt>
                <c:pt idx="89">
                  <c:v>25.409994121677325</c:v>
                </c:pt>
                <c:pt idx="90">
                  <c:v>25.411363048096547</c:v>
                </c:pt>
                <c:pt idx="91">
                  <c:v>25.407013045383376</c:v>
                </c:pt>
                <c:pt idx="92">
                  <c:v>25.459626066372248</c:v>
                </c:pt>
                <c:pt idx="93">
                  <c:v>25.490455865914921</c:v>
                </c:pt>
                <c:pt idx="94">
                  <c:v>25.526915233623718</c:v>
                </c:pt>
                <c:pt idx="95">
                  <c:v>25.532788063288834</c:v>
                </c:pt>
                <c:pt idx="96">
                  <c:v>25.569146220051802</c:v>
                </c:pt>
                <c:pt idx="97">
                  <c:v>25.602492088341592</c:v>
                </c:pt>
                <c:pt idx="98">
                  <c:v>25.653974050818515</c:v>
                </c:pt>
                <c:pt idx="99">
                  <c:v>25.685399622380725</c:v>
                </c:pt>
                <c:pt idx="100">
                  <c:v>25.725162720814421</c:v>
                </c:pt>
                <c:pt idx="101">
                  <c:v>25.74761130076061</c:v>
                </c:pt>
                <c:pt idx="102">
                  <c:v>25.769327533851808</c:v>
                </c:pt>
                <c:pt idx="103">
                  <c:v>25.815125232088121</c:v>
                </c:pt>
                <c:pt idx="104">
                  <c:v>25.834720753497301</c:v>
                </c:pt>
                <c:pt idx="105">
                  <c:v>25.848223855792906</c:v>
                </c:pt>
                <c:pt idx="106">
                  <c:v>25.874169777216633</c:v>
                </c:pt>
                <c:pt idx="107">
                  <c:v>25.910295823376565</c:v>
                </c:pt>
                <c:pt idx="108">
                  <c:v>25.915729735676823</c:v>
                </c:pt>
                <c:pt idx="109">
                  <c:v>25.943859971775389</c:v>
                </c:pt>
                <c:pt idx="110">
                  <c:v>25.973068163974592</c:v>
                </c:pt>
                <c:pt idx="111">
                  <c:v>26.174523713910599</c:v>
                </c:pt>
                <c:pt idx="112">
                  <c:v>26.19529497908059</c:v>
                </c:pt>
                <c:pt idx="113">
                  <c:v>26.220317235998369</c:v>
                </c:pt>
                <c:pt idx="114">
                  <c:v>26.250856180936211</c:v>
                </c:pt>
                <c:pt idx="115">
                  <c:v>26.261428877493376</c:v>
                </c:pt>
                <c:pt idx="116">
                  <c:v>26.261428877493376</c:v>
                </c:pt>
                <c:pt idx="117">
                  <c:v>26.570934426584994</c:v>
                </c:pt>
                <c:pt idx="118">
                  <c:v>26.599174131829198</c:v>
                </c:pt>
                <c:pt idx="119">
                  <c:v>26.614680784813761</c:v>
                </c:pt>
                <c:pt idx="120">
                  <c:v>26.719950523912441</c:v>
                </c:pt>
                <c:pt idx="121">
                  <c:v>26.757573024318813</c:v>
                </c:pt>
                <c:pt idx="122">
                  <c:v>26.918674076291417</c:v>
                </c:pt>
                <c:pt idx="123">
                  <c:v>26.918171902437077</c:v>
                </c:pt>
                <c:pt idx="124">
                  <c:v>26.940222786633356</c:v>
                </c:pt>
                <c:pt idx="125">
                  <c:v>26.978184033057193</c:v>
                </c:pt>
                <c:pt idx="126">
                  <c:v>26.935192337621004</c:v>
                </c:pt>
                <c:pt idx="127">
                  <c:v>26.837541249109986</c:v>
                </c:pt>
                <c:pt idx="128">
                  <c:v>26.881364360130338</c:v>
                </c:pt>
                <c:pt idx="129">
                  <c:v>26.968036418268206</c:v>
                </c:pt>
                <c:pt idx="130">
                  <c:v>27.022599674935385</c:v>
                </c:pt>
                <c:pt idx="131">
                  <c:v>27.049679445302701</c:v>
                </c:pt>
                <c:pt idx="132">
                  <c:v>27.06910460204756</c:v>
                </c:pt>
                <c:pt idx="133">
                  <c:v>27.086602172383838</c:v>
                </c:pt>
                <c:pt idx="134">
                  <c:v>27.117019329715884</c:v>
                </c:pt>
                <c:pt idx="135">
                  <c:v>27.140929630127079</c:v>
                </c:pt>
                <c:pt idx="136">
                  <c:v>27.129264769725516</c:v>
                </c:pt>
                <c:pt idx="137">
                  <c:v>27.147239784947988</c:v>
                </c:pt>
                <c:pt idx="138">
                  <c:v>27.170855021420909</c:v>
                </c:pt>
                <c:pt idx="139">
                  <c:v>27.200927407517153</c:v>
                </c:pt>
                <c:pt idx="140">
                  <c:v>27.212529445406709</c:v>
                </c:pt>
                <c:pt idx="141">
                  <c:v>27.249985665136968</c:v>
                </c:pt>
                <c:pt idx="142">
                  <c:v>27.270121119868946</c:v>
                </c:pt>
                <c:pt idx="143">
                  <c:v>27.293132366868434</c:v>
                </c:pt>
                <c:pt idx="144">
                  <c:v>27.304606683524117</c:v>
                </c:pt>
                <c:pt idx="145">
                  <c:v>27.319101474413031</c:v>
                </c:pt>
                <c:pt idx="146">
                  <c:v>27.487798125078033</c:v>
                </c:pt>
                <c:pt idx="147">
                  <c:v>27.431651606958738</c:v>
                </c:pt>
                <c:pt idx="148">
                  <c:v>27.41674161650646</c:v>
                </c:pt>
                <c:pt idx="149">
                  <c:v>27.433426254777924</c:v>
                </c:pt>
                <c:pt idx="150">
                  <c:v>27.448661896797411</c:v>
                </c:pt>
                <c:pt idx="151">
                  <c:v>27.469593354831403</c:v>
                </c:pt>
                <c:pt idx="152">
                  <c:v>27.499616578987087</c:v>
                </c:pt>
                <c:pt idx="153">
                  <c:v>27.529480267129607</c:v>
                </c:pt>
                <c:pt idx="154">
                  <c:v>27.539095450164673</c:v>
                </c:pt>
                <c:pt idx="155">
                  <c:v>27.554406087808125</c:v>
                </c:pt>
                <c:pt idx="156">
                  <c:v>27.574562925026264</c:v>
                </c:pt>
                <c:pt idx="157">
                  <c:v>27.584648984369021</c:v>
                </c:pt>
                <c:pt idx="158">
                  <c:v>27.616160674476941</c:v>
                </c:pt>
                <c:pt idx="159">
                  <c:v>27.64297143445193</c:v>
                </c:pt>
                <c:pt idx="160">
                  <c:v>27.652104899481323</c:v>
                </c:pt>
                <c:pt idx="161">
                  <c:v>27.67382297379557</c:v>
                </c:pt>
                <c:pt idx="162">
                  <c:v>27.688133831574959</c:v>
                </c:pt>
                <c:pt idx="163">
                  <c:v>27.723620648337512</c:v>
                </c:pt>
                <c:pt idx="164">
                  <c:v>27.744802822161613</c:v>
                </c:pt>
                <c:pt idx="165">
                  <c:v>27.766416215020598</c:v>
                </c:pt>
                <c:pt idx="166">
                  <c:v>27.76195984574062</c:v>
                </c:pt>
                <c:pt idx="167">
                  <c:v>27.966218242891589</c:v>
                </c:pt>
                <c:pt idx="168">
                  <c:v>28.022974167706074</c:v>
                </c:pt>
                <c:pt idx="169">
                  <c:v>27.936461582751779</c:v>
                </c:pt>
                <c:pt idx="170">
                  <c:v>27.892564278628068</c:v>
                </c:pt>
                <c:pt idx="171">
                  <c:v>27.899261886219694</c:v>
                </c:pt>
                <c:pt idx="172">
                  <c:v>27.89697561734765</c:v>
                </c:pt>
                <c:pt idx="173">
                  <c:v>27.927470577346767</c:v>
                </c:pt>
                <c:pt idx="174">
                  <c:v>27.946688157609614</c:v>
                </c:pt>
                <c:pt idx="175">
                  <c:v>27.961279505877648</c:v>
                </c:pt>
                <c:pt idx="176">
                  <c:v>27.978140967080353</c:v>
                </c:pt>
                <c:pt idx="177">
                  <c:v>27.99761680014457</c:v>
                </c:pt>
                <c:pt idx="178">
                  <c:v>28.015555267259352</c:v>
                </c:pt>
                <c:pt idx="179">
                  <c:v>28.040753597768848</c:v>
                </c:pt>
                <c:pt idx="180">
                  <c:v>28.055457481069642</c:v>
                </c:pt>
                <c:pt idx="181">
                  <c:v>28.075504436899841</c:v>
                </c:pt>
                <c:pt idx="182">
                  <c:v>28.100659066340882</c:v>
                </c:pt>
                <c:pt idx="183">
                  <c:v>28.121830843678278</c:v>
                </c:pt>
                <c:pt idx="184">
                  <c:v>28.147444687374673</c:v>
                </c:pt>
                <c:pt idx="185">
                  <c:v>28.158897390036859</c:v>
                </c:pt>
                <c:pt idx="186">
                  <c:v>28.179754085347344</c:v>
                </c:pt>
                <c:pt idx="187">
                  <c:v>28.193151542407346</c:v>
                </c:pt>
                <c:pt idx="188">
                  <c:v>28.219953493429212</c:v>
                </c:pt>
                <c:pt idx="189">
                  <c:v>28.236710830170246</c:v>
                </c:pt>
                <c:pt idx="190">
                  <c:v>28.25531238474252</c:v>
                </c:pt>
                <c:pt idx="191">
                  <c:v>28.607665386733331</c:v>
                </c:pt>
                <c:pt idx="192">
                  <c:v>28.637975005005451</c:v>
                </c:pt>
                <c:pt idx="193">
                  <c:v>28.657250741118755</c:v>
                </c:pt>
                <c:pt idx="194">
                  <c:v>28.678885314055606</c:v>
                </c:pt>
                <c:pt idx="195">
                  <c:v>28.692218197828119</c:v>
                </c:pt>
                <c:pt idx="196">
                  <c:v>28.703109540326512</c:v>
                </c:pt>
                <c:pt idx="197">
                  <c:v>28.867498790346758</c:v>
                </c:pt>
                <c:pt idx="198">
                  <c:v>29.303221051673429</c:v>
                </c:pt>
                <c:pt idx="199">
                  <c:v>29.70877021610541</c:v>
                </c:pt>
                <c:pt idx="200">
                  <c:v>29.754088380991753</c:v>
                </c:pt>
                <c:pt idx="201">
                  <c:v>30.002568609543996</c:v>
                </c:pt>
                <c:pt idx="202">
                  <c:v>30.034375183262789</c:v>
                </c:pt>
                <c:pt idx="203">
                  <c:v>30.061027018193041</c:v>
                </c:pt>
                <c:pt idx="204">
                  <c:v>30.188282137329914</c:v>
                </c:pt>
                <c:pt idx="205">
                  <c:v>30.15176694071469</c:v>
                </c:pt>
                <c:pt idx="206">
                  <c:v>30.090458569893514</c:v>
                </c:pt>
                <c:pt idx="207">
                  <c:v>30.101872703447942</c:v>
                </c:pt>
                <c:pt idx="208">
                  <c:v>30.134161360407401</c:v>
                </c:pt>
                <c:pt idx="209">
                  <c:v>30.1614137312969</c:v>
                </c:pt>
                <c:pt idx="210">
                  <c:v>30.207786992148375</c:v>
                </c:pt>
                <c:pt idx="211">
                  <c:v>30.251503411985734</c:v>
                </c:pt>
                <c:pt idx="212">
                  <c:v>30.312030959547464</c:v>
                </c:pt>
                <c:pt idx="213">
                  <c:v>30.353578973162207</c:v>
                </c:pt>
                <c:pt idx="214">
                  <c:v>30.407760857648196</c:v>
                </c:pt>
                <c:pt idx="215">
                  <c:v>30.416491288818627</c:v>
                </c:pt>
                <c:pt idx="216">
                  <c:v>30.509437825729236</c:v>
                </c:pt>
                <c:pt idx="217">
                  <c:v>30.539665701169813</c:v>
                </c:pt>
                <c:pt idx="218">
                  <c:v>30.568716312265387</c:v>
                </c:pt>
                <c:pt idx="219">
                  <c:v>30.603802960179781</c:v>
                </c:pt>
                <c:pt idx="220">
                  <c:v>30.644295234223762</c:v>
                </c:pt>
                <c:pt idx="221">
                  <c:v>30.66291916106395</c:v>
                </c:pt>
                <c:pt idx="222">
                  <c:v>30.694935583218214</c:v>
                </c:pt>
                <c:pt idx="223">
                  <c:v>30.717186465865574</c:v>
                </c:pt>
                <c:pt idx="224">
                  <c:v>30.816689926314687</c:v>
                </c:pt>
                <c:pt idx="225">
                  <c:v>31.10143094186262</c:v>
                </c:pt>
                <c:pt idx="226">
                  <c:v>31.142769217407107</c:v>
                </c:pt>
                <c:pt idx="227">
                  <c:v>31.399984523021232</c:v>
                </c:pt>
                <c:pt idx="228">
                  <c:v>31.599489122814735</c:v>
                </c:pt>
                <c:pt idx="229">
                  <c:v>31.670992353996777</c:v>
                </c:pt>
                <c:pt idx="230">
                  <c:v>31.541768805222798</c:v>
                </c:pt>
                <c:pt idx="231">
                  <c:v>31.243776364686475</c:v>
                </c:pt>
                <c:pt idx="232">
                  <c:v>30.796629669896792</c:v>
                </c:pt>
                <c:pt idx="233">
                  <c:v>30.360265648547703</c:v>
                </c:pt>
                <c:pt idx="234">
                  <c:v>30.267003495824973</c:v>
                </c:pt>
                <c:pt idx="235">
                  <c:v>30.763904518477606</c:v>
                </c:pt>
                <c:pt idx="236">
                  <c:v>31.17691745015</c:v>
                </c:pt>
                <c:pt idx="237">
                  <c:v>31.356704211882516</c:v>
                </c:pt>
                <c:pt idx="238">
                  <c:v>31.491342967177744</c:v>
                </c:pt>
                <c:pt idx="239">
                  <c:v>31.505846578095923</c:v>
                </c:pt>
                <c:pt idx="240">
                  <c:v>31.521052926203499</c:v>
                </c:pt>
                <c:pt idx="241">
                  <c:v>31.566533228508877</c:v>
                </c:pt>
                <c:pt idx="242">
                  <c:v>31.639820027155618</c:v>
                </c:pt>
                <c:pt idx="243">
                  <c:v>31.68033904404782</c:v>
                </c:pt>
                <c:pt idx="244">
                  <c:v>31.566119767881858</c:v>
                </c:pt>
                <c:pt idx="245">
                  <c:v>31.486217328397917</c:v>
                </c:pt>
                <c:pt idx="246">
                  <c:v>31.614968094835593</c:v>
                </c:pt>
                <c:pt idx="247">
                  <c:v>31.643657760870212</c:v>
                </c:pt>
                <c:pt idx="248">
                  <c:v>31.76418220283648</c:v>
                </c:pt>
                <c:pt idx="249">
                  <c:v>31.802035995960765</c:v>
                </c:pt>
                <c:pt idx="250">
                  <c:v>31.806956531555759</c:v>
                </c:pt>
                <c:pt idx="251">
                  <c:v>31.848448262942913</c:v>
                </c:pt>
                <c:pt idx="252">
                  <c:v>31.887057412248115</c:v>
                </c:pt>
                <c:pt idx="253">
                  <c:v>31.883485724337643</c:v>
                </c:pt>
                <c:pt idx="254">
                  <c:v>31.929139995638494</c:v>
                </c:pt>
                <c:pt idx="255">
                  <c:v>31.97667008123986</c:v>
                </c:pt>
                <c:pt idx="256">
                  <c:v>32.023065772585873</c:v>
                </c:pt>
                <c:pt idx="257">
                  <c:v>32.021140141588241</c:v>
                </c:pt>
                <c:pt idx="258">
                  <c:v>32.068808596456428</c:v>
                </c:pt>
                <c:pt idx="259">
                  <c:v>32.090939847280893</c:v>
                </c:pt>
                <c:pt idx="260">
                  <c:v>32.125228127639502</c:v>
                </c:pt>
                <c:pt idx="261">
                  <c:v>32.140228105384381</c:v>
                </c:pt>
                <c:pt idx="262">
                  <c:v>32.180961593870073</c:v>
                </c:pt>
                <c:pt idx="263">
                  <c:v>32.070411796773854</c:v>
                </c:pt>
                <c:pt idx="264">
                  <c:v>32.071983482769788</c:v>
                </c:pt>
                <c:pt idx="265">
                  <c:v>31.642875132654762</c:v>
                </c:pt>
                <c:pt idx="266">
                  <c:v>31.277816949610955</c:v>
                </c:pt>
                <c:pt idx="267">
                  <c:v>31.329837143095851</c:v>
                </c:pt>
                <c:pt idx="268">
                  <c:v>31.782635758280112</c:v>
                </c:pt>
                <c:pt idx="269">
                  <c:v>32.170338812456684</c:v>
                </c:pt>
                <c:pt idx="270">
                  <c:v>32.304371858010342</c:v>
                </c:pt>
                <c:pt idx="271">
                  <c:v>32.313912350894782</c:v>
                </c:pt>
                <c:pt idx="272">
                  <c:v>32.363328989449322</c:v>
                </c:pt>
                <c:pt idx="273">
                  <c:v>32.42512300368147</c:v>
                </c:pt>
                <c:pt idx="274">
                  <c:v>32.455165189164383</c:v>
                </c:pt>
                <c:pt idx="275">
                  <c:v>32.498262052358456</c:v>
                </c:pt>
                <c:pt idx="276">
                  <c:v>32.554874546106944</c:v>
                </c:pt>
                <c:pt idx="277">
                  <c:v>32.586217324665057</c:v>
                </c:pt>
                <c:pt idx="278">
                  <c:v>32.598808797603645</c:v>
                </c:pt>
                <c:pt idx="279">
                  <c:v>32.60328838260552</c:v>
                </c:pt>
                <c:pt idx="280">
                  <c:v>32.616749416272057</c:v>
                </c:pt>
                <c:pt idx="281">
                  <c:v>32.644731463696537</c:v>
                </c:pt>
                <c:pt idx="282">
                  <c:v>32.66233544783497</c:v>
                </c:pt>
                <c:pt idx="283">
                  <c:v>32.684620395729944</c:v>
                </c:pt>
                <c:pt idx="284">
                  <c:v>32.705363008857077</c:v>
                </c:pt>
                <c:pt idx="285">
                  <c:v>32.703468466717972</c:v>
                </c:pt>
                <c:pt idx="286">
                  <c:v>32.733861023681889</c:v>
                </c:pt>
                <c:pt idx="287">
                  <c:v>32.772545148207705</c:v>
                </c:pt>
                <c:pt idx="288">
                  <c:v>32.737538352396257</c:v>
                </c:pt>
                <c:pt idx="289">
                  <c:v>32.793574363272953</c:v>
                </c:pt>
                <c:pt idx="290">
                  <c:v>32.834227471601679</c:v>
                </c:pt>
                <c:pt idx="291">
                  <c:v>32.850746364820992</c:v>
                </c:pt>
                <c:pt idx="292">
                  <c:v>32.887121869041039</c:v>
                </c:pt>
                <c:pt idx="293">
                  <c:v>32.90135969118235</c:v>
                </c:pt>
                <c:pt idx="294">
                  <c:v>32.911619045725317</c:v>
                </c:pt>
                <c:pt idx="295">
                  <c:v>32.966702826375602</c:v>
                </c:pt>
                <c:pt idx="296">
                  <c:v>33.018912613719671</c:v>
                </c:pt>
                <c:pt idx="297">
                  <c:v>33.063697060848234</c:v>
                </c:pt>
                <c:pt idx="298">
                  <c:v>33.082841278317439</c:v>
                </c:pt>
                <c:pt idx="299">
                  <c:v>33.130376036006531</c:v>
                </c:pt>
                <c:pt idx="300">
                  <c:v>33.167367908451723</c:v>
                </c:pt>
                <c:pt idx="301">
                  <c:v>33.183359391712507</c:v>
                </c:pt>
                <c:pt idx="302">
                  <c:v>33.235248613678799</c:v>
                </c:pt>
                <c:pt idx="303">
                  <c:v>33.267874945126415</c:v>
                </c:pt>
                <c:pt idx="304">
                  <c:v>33.29660121781059</c:v>
                </c:pt>
                <c:pt idx="305">
                  <c:v>33.366244844859928</c:v>
                </c:pt>
                <c:pt idx="306">
                  <c:v>33.40758234687187</c:v>
                </c:pt>
                <c:pt idx="307">
                  <c:v>33.439854049991752</c:v>
                </c:pt>
                <c:pt idx="308">
                  <c:v>33.501756168771728</c:v>
                </c:pt>
                <c:pt idx="309">
                  <c:v>33.861117506102495</c:v>
                </c:pt>
                <c:pt idx="310">
                  <c:v>34.048340105588963</c:v>
                </c:pt>
                <c:pt idx="311">
                  <c:v>34.1799361308274</c:v>
                </c:pt>
                <c:pt idx="312">
                  <c:v>34.261813415703841</c:v>
                </c:pt>
                <c:pt idx="313">
                  <c:v>34.404121007069826</c:v>
                </c:pt>
                <c:pt idx="314">
                  <c:v>34.481747328430707</c:v>
                </c:pt>
                <c:pt idx="315">
                  <c:v>34.566600819484371</c:v>
                </c:pt>
                <c:pt idx="316">
                  <c:v>34.654730028071818</c:v>
                </c:pt>
                <c:pt idx="317">
                  <c:v>34.760776376860818</c:v>
                </c:pt>
                <c:pt idx="318">
                  <c:v>34.86884835083287</c:v>
                </c:pt>
                <c:pt idx="319">
                  <c:v>34.982270651216602</c:v>
                </c:pt>
                <c:pt idx="320">
                  <c:v>35.087318857318429</c:v>
                </c:pt>
                <c:pt idx="321">
                  <c:v>35.154365776185749</c:v>
                </c:pt>
                <c:pt idx="322">
                  <c:v>35.227847170143647</c:v>
                </c:pt>
                <c:pt idx="323">
                  <c:v>35.612357253434517</c:v>
                </c:pt>
                <c:pt idx="324">
                  <c:v>35.771642772374435</c:v>
                </c:pt>
                <c:pt idx="325">
                  <c:v>35.854463520459866</c:v>
                </c:pt>
                <c:pt idx="326">
                  <c:v>35.943194780901742</c:v>
                </c:pt>
                <c:pt idx="327">
                  <c:v>36.047755292104711</c:v>
                </c:pt>
                <c:pt idx="328">
                  <c:v>36.198041336934949</c:v>
                </c:pt>
                <c:pt idx="329">
                  <c:v>36.272084789086364</c:v>
                </c:pt>
                <c:pt idx="330">
                  <c:v>36.220431517029787</c:v>
                </c:pt>
                <c:pt idx="331">
                  <c:v>36.164724276705194</c:v>
                </c:pt>
                <c:pt idx="332">
                  <c:v>36.249796491426061</c:v>
                </c:pt>
                <c:pt idx="333">
                  <c:v>36.261401540119131</c:v>
                </c:pt>
                <c:pt idx="334">
                  <c:v>36.430078625863906</c:v>
                </c:pt>
                <c:pt idx="335">
                  <c:v>36.495482825197122</c:v>
                </c:pt>
                <c:pt idx="336">
                  <c:v>36.583500521491068</c:v>
                </c:pt>
                <c:pt idx="337">
                  <c:v>36.719371229907196</c:v>
                </c:pt>
                <c:pt idx="338">
                  <c:v>36.793840616411167</c:v>
                </c:pt>
                <c:pt idx="339">
                  <c:v>36.820174684648769</c:v>
                </c:pt>
                <c:pt idx="340">
                  <c:v>36.916716793225724</c:v>
                </c:pt>
                <c:pt idx="341">
                  <c:v>37.029790158066383</c:v>
                </c:pt>
                <c:pt idx="342">
                  <c:v>36.996495057088175</c:v>
                </c:pt>
                <c:pt idx="343">
                  <c:v>37.116927294703196</c:v>
                </c:pt>
                <c:pt idx="344">
                  <c:v>37.220059726100622</c:v>
                </c:pt>
                <c:pt idx="345">
                  <c:v>37.313834782368744</c:v>
                </c:pt>
                <c:pt idx="346">
                  <c:v>37.353362033866325</c:v>
                </c:pt>
                <c:pt idx="347">
                  <c:v>37.377003692110797</c:v>
                </c:pt>
                <c:pt idx="348">
                  <c:v>37.4185438606928</c:v>
                </c:pt>
                <c:pt idx="349">
                  <c:v>37.461950864329921</c:v>
                </c:pt>
                <c:pt idx="350">
                  <c:v>37.515634905703507</c:v>
                </c:pt>
                <c:pt idx="351">
                  <c:v>37.573890325370407</c:v>
                </c:pt>
                <c:pt idx="352">
                  <c:v>37.630221589635894</c:v>
                </c:pt>
                <c:pt idx="353">
                  <c:v>37.702426754223595</c:v>
                </c:pt>
                <c:pt idx="354">
                  <c:v>37.718858177266348</c:v>
                </c:pt>
                <c:pt idx="355">
                  <c:v>37.768811717206994</c:v>
                </c:pt>
                <c:pt idx="356">
                  <c:v>37.742611672866438</c:v>
                </c:pt>
                <c:pt idx="357">
                  <c:v>37.41093428929949</c:v>
                </c:pt>
                <c:pt idx="358">
                  <c:v>37.531487291162819</c:v>
                </c:pt>
                <c:pt idx="359">
                  <c:v>37.788486600262253</c:v>
                </c:pt>
                <c:pt idx="360">
                  <c:v>37.782486812391674</c:v>
                </c:pt>
                <c:pt idx="361">
                  <c:v>37.987913542272523</c:v>
                </c:pt>
                <c:pt idx="362">
                  <c:v>38.215982404189411</c:v>
                </c:pt>
                <c:pt idx="363">
                  <c:v>38.195555367951179</c:v>
                </c:pt>
                <c:pt idx="364">
                  <c:v>38.447683969418605</c:v>
                </c:pt>
                <c:pt idx="365">
                  <c:v>38.518974688032628</c:v>
                </c:pt>
                <c:pt idx="366">
                  <c:v>38.602606647234751</c:v>
                </c:pt>
                <c:pt idx="367">
                  <c:v>38.651288325023025</c:v>
                </c:pt>
                <c:pt idx="368">
                  <c:v>38.681746472566452</c:v>
                </c:pt>
                <c:pt idx="369">
                  <c:v>38.675482123740991</c:v>
                </c:pt>
                <c:pt idx="370">
                  <c:v>38.53654728714271</c:v>
                </c:pt>
                <c:pt idx="371">
                  <c:v>38.048545838601747</c:v>
                </c:pt>
                <c:pt idx="372">
                  <c:v>37.962141966467449</c:v>
                </c:pt>
                <c:pt idx="373">
                  <c:v>38.390204164983459</c:v>
                </c:pt>
                <c:pt idx="374">
                  <c:v>38.647852272939524</c:v>
                </c:pt>
                <c:pt idx="375">
                  <c:v>38.564677862260375</c:v>
                </c:pt>
                <c:pt idx="376">
                  <c:v>38.420836390354388</c:v>
                </c:pt>
                <c:pt idx="377">
                  <c:v>38.610259024181751</c:v>
                </c:pt>
                <c:pt idx="378">
                  <c:v>38.757610640097127</c:v>
                </c:pt>
                <c:pt idx="379">
                  <c:v>38.974697546720584</c:v>
                </c:pt>
                <c:pt idx="380">
                  <c:v>39.000358206558921</c:v>
                </c:pt>
                <c:pt idx="381">
                  <c:v>39.131279742735011</c:v>
                </c:pt>
                <c:pt idx="382">
                  <c:v>39.263450169001679</c:v>
                </c:pt>
                <c:pt idx="383">
                  <c:v>39.336994076820076</c:v>
                </c:pt>
                <c:pt idx="384">
                  <c:v>39.385026042088683</c:v>
                </c:pt>
                <c:pt idx="385">
                  <c:v>39.405867024592368</c:v>
                </c:pt>
                <c:pt idx="386">
                  <c:v>39.461049623892023</c:v>
                </c:pt>
                <c:pt idx="387">
                  <c:v>39.462833231197912</c:v>
                </c:pt>
                <c:pt idx="388">
                  <c:v>39.485185906359035</c:v>
                </c:pt>
                <c:pt idx="389">
                  <c:v>39.520044720908004</c:v>
                </c:pt>
                <c:pt idx="390">
                  <c:v>39.553365274989389</c:v>
                </c:pt>
                <c:pt idx="391">
                  <c:v>39.563324267832833</c:v>
                </c:pt>
                <c:pt idx="392">
                  <c:v>39.558658611020832</c:v>
                </c:pt>
                <c:pt idx="393">
                  <c:v>39.590896063775872</c:v>
                </c:pt>
                <c:pt idx="394">
                  <c:v>39.61676444518671</c:v>
                </c:pt>
                <c:pt idx="395">
                  <c:v>39.67014383914097</c:v>
                </c:pt>
                <c:pt idx="396">
                  <c:v>39.670760264631276</c:v>
                </c:pt>
                <c:pt idx="397">
                  <c:v>39.737614077502045</c:v>
                </c:pt>
                <c:pt idx="398">
                  <c:v>39.789490267637746</c:v>
                </c:pt>
                <c:pt idx="399">
                  <c:v>39.829027214945789</c:v>
                </c:pt>
                <c:pt idx="400">
                  <c:v>39.863200510024328</c:v>
                </c:pt>
                <c:pt idx="401">
                  <c:v>39.926838791217406</c:v>
                </c:pt>
                <c:pt idx="402">
                  <c:v>39.991302667800767</c:v>
                </c:pt>
                <c:pt idx="403">
                  <c:v>40.024175967881845</c:v>
                </c:pt>
                <c:pt idx="404">
                  <c:v>40.085111879792464</c:v>
                </c:pt>
                <c:pt idx="405">
                  <c:v>40.138859638346467</c:v>
                </c:pt>
                <c:pt idx="406">
                  <c:v>40.212280138787939</c:v>
                </c:pt>
                <c:pt idx="407">
                  <c:v>40.243093065282999</c:v>
                </c:pt>
                <c:pt idx="408">
                  <c:v>40.330650855551532</c:v>
                </c:pt>
                <c:pt idx="409">
                  <c:v>40.344112287006126</c:v>
                </c:pt>
                <c:pt idx="410">
                  <c:v>40.395054948421098</c:v>
                </c:pt>
                <c:pt idx="411">
                  <c:v>40.465860627559664</c:v>
                </c:pt>
                <c:pt idx="412">
                  <c:v>40.284440546738587</c:v>
                </c:pt>
                <c:pt idx="413">
                  <c:v>40.426416366546661</c:v>
                </c:pt>
                <c:pt idx="414">
                  <c:v>40.565613039430097</c:v>
                </c:pt>
                <c:pt idx="415">
                  <c:v>40.638152714202043</c:v>
                </c:pt>
                <c:pt idx="416">
                  <c:v>40.675838270429274</c:v>
                </c:pt>
                <c:pt idx="417">
                  <c:v>40.708627956261076</c:v>
                </c:pt>
                <c:pt idx="418">
                  <c:v>40.73557958905706</c:v>
                </c:pt>
                <c:pt idx="419">
                  <c:v>40.762349730073751</c:v>
                </c:pt>
                <c:pt idx="420">
                  <c:v>40.808051545917031</c:v>
                </c:pt>
                <c:pt idx="421">
                  <c:v>40.835747933832479</c:v>
                </c:pt>
                <c:pt idx="422">
                  <c:v>40.870958074616496</c:v>
                </c:pt>
                <c:pt idx="423">
                  <c:v>40.921702485521308</c:v>
                </c:pt>
                <c:pt idx="424">
                  <c:v>40.957176536752371</c:v>
                </c:pt>
                <c:pt idx="425">
                  <c:v>40.992915406686393</c:v>
                </c:pt>
                <c:pt idx="426">
                  <c:v>41.018684755300711</c:v>
                </c:pt>
                <c:pt idx="427">
                  <c:v>41.046870285557972</c:v>
                </c:pt>
                <c:pt idx="428">
                  <c:v>41.061927477979602</c:v>
                </c:pt>
                <c:pt idx="429">
                  <c:v>41.10988173654416</c:v>
                </c:pt>
                <c:pt idx="430">
                  <c:v>41.148917707666996</c:v>
                </c:pt>
                <c:pt idx="431">
                  <c:v>41.176064074706304</c:v>
                </c:pt>
                <c:pt idx="432">
                  <c:v>41.220721337557123</c:v>
                </c:pt>
                <c:pt idx="433">
                  <c:v>41.265507337112851</c:v>
                </c:pt>
                <c:pt idx="434">
                  <c:v>41.283028128533438</c:v>
                </c:pt>
                <c:pt idx="435">
                  <c:v>41.331653066727867</c:v>
                </c:pt>
                <c:pt idx="436">
                  <c:v>41.342011173700463</c:v>
                </c:pt>
                <c:pt idx="437">
                  <c:v>41.391650871243215</c:v>
                </c:pt>
                <c:pt idx="438">
                  <c:v>41.420161603263949</c:v>
                </c:pt>
                <c:pt idx="439">
                  <c:v>41.477960898615201</c:v>
                </c:pt>
                <c:pt idx="440">
                  <c:v>41.496181166820477</c:v>
                </c:pt>
                <c:pt idx="441">
                  <c:v>41.547553237194485</c:v>
                </c:pt>
                <c:pt idx="442">
                  <c:v>41.575008188494493</c:v>
                </c:pt>
                <c:pt idx="443">
                  <c:v>41.597567515442478</c:v>
                </c:pt>
                <c:pt idx="444">
                  <c:v>41.619792293767169</c:v>
                </c:pt>
                <c:pt idx="445">
                  <c:v>41.650208296255983</c:v>
                </c:pt>
                <c:pt idx="446">
                  <c:v>41.656282312368958</c:v>
                </c:pt>
                <c:pt idx="447">
                  <c:v>41.67224278333623</c:v>
                </c:pt>
                <c:pt idx="448">
                  <c:v>41.739346234354805</c:v>
                </c:pt>
                <c:pt idx="449">
                  <c:v>41.780891882560809</c:v>
                </c:pt>
                <c:pt idx="450">
                  <c:v>41.812734976975527</c:v>
                </c:pt>
                <c:pt idx="451">
                  <c:v>41.837178987418397</c:v>
                </c:pt>
                <c:pt idx="452">
                  <c:v>41.901386977487114</c:v>
                </c:pt>
                <c:pt idx="453">
                  <c:v>41.946644413511336</c:v>
                </c:pt>
                <c:pt idx="454">
                  <c:v>41.971949082181197</c:v>
                </c:pt>
                <c:pt idx="455">
                  <c:v>42.015332007349464</c:v>
                </c:pt>
                <c:pt idx="456">
                  <c:v>42.022876532519767</c:v>
                </c:pt>
                <c:pt idx="457">
                  <c:v>42.03828566365889</c:v>
                </c:pt>
                <c:pt idx="458">
                  <c:v>42.074680524801842</c:v>
                </c:pt>
                <c:pt idx="459">
                  <c:v>42.098663763171203</c:v>
                </c:pt>
                <c:pt idx="460">
                  <c:v>42.122863822300317</c:v>
                </c:pt>
                <c:pt idx="461">
                  <c:v>42.155301732367079</c:v>
                </c:pt>
                <c:pt idx="462">
                  <c:v>42.195910626091944</c:v>
                </c:pt>
                <c:pt idx="463">
                  <c:v>42.200415706439792</c:v>
                </c:pt>
                <c:pt idx="464">
                  <c:v>42.221125210958284</c:v>
                </c:pt>
                <c:pt idx="465">
                  <c:v>42.456697576718518</c:v>
                </c:pt>
                <c:pt idx="466">
                  <c:v>42.485933753038367</c:v>
                </c:pt>
                <c:pt idx="467">
                  <c:v>42.480099252221265</c:v>
                </c:pt>
                <c:pt idx="468">
                  <c:v>42.497284014905212</c:v>
                </c:pt>
                <c:pt idx="469">
                  <c:v>42.513606850671415</c:v>
                </c:pt>
                <c:pt idx="470">
                  <c:v>42.539755826529813</c:v>
                </c:pt>
                <c:pt idx="471">
                  <c:v>42.559424968954559</c:v>
                </c:pt>
                <c:pt idx="472">
                  <c:v>42.560965378394357</c:v>
                </c:pt>
                <c:pt idx="473">
                  <c:v>42.572486160047305</c:v>
                </c:pt>
                <c:pt idx="474">
                  <c:v>42.579204613639227</c:v>
                </c:pt>
                <c:pt idx="475">
                  <c:v>42.578630450876062</c:v>
                </c:pt>
                <c:pt idx="476">
                  <c:v>42.594384209516406</c:v>
                </c:pt>
                <c:pt idx="477">
                  <c:v>42.608454475144676</c:v>
                </c:pt>
                <c:pt idx="478">
                  <c:v>42.607362965943047</c:v>
                </c:pt>
                <c:pt idx="479">
                  <c:v>42.616470562966619</c:v>
                </c:pt>
                <c:pt idx="480">
                  <c:v>42.637635228757823</c:v>
                </c:pt>
                <c:pt idx="481">
                  <c:v>42.647317743021581</c:v>
                </c:pt>
                <c:pt idx="482">
                  <c:v>42.644840833327571</c:v>
                </c:pt>
                <c:pt idx="483">
                  <c:v>42.660059011987492</c:v>
                </c:pt>
                <c:pt idx="484">
                  <c:v>42.669137137320234</c:v>
                </c:pt>
                <c:pt idx="485">
                  <c:v>42.667986559525275</c:v>
                </c:pt>
                <c:pt idx="486">
                  <c:v>42.66459710026723</c:v>
                </c:pt>
                <c:pt idx="487">
                  <c:v>42.714937028027371</c:v>
                </c:pt>
                <c:pt idx="488">
                  <c:v>42.729439527924598</c:v>
                </c:pt>
                <c:pt idx="489">
                  <c:v>42.721950323337339</c:v>
                </c:pt>
                <c:pt idx="490">
                  <c:v>42.755303000068885</c:v>
                </c:pt>
                <c:pt idx="491">
                  <c:v>42.775882718598496</c:v>
                </c:pt>
                <c:pt idx="492">
                  <c:v>42.772143354135231</c:v>
                </c:pt>
                <c:pt idx="493">
                  <c:v>42.783302525371496</c:v>
                </c:pt>
                <c:pt idx="494">
                  <c:v>42.783168935803047</c:v>
                </c:pt>
                <c:pt idx="495">
                  <c:v>42.820439926103568</c:v>
                </c:pt>
                <c:pt idx="496">
                  <c:v>42.801968674297839</c:v>
                </c:pt>
                <c:pt idx="497">
                  <c:v>42.823655004242134</c:v>
                </c:pt>
                <c:pt idx="498">
                  <c:v>42.832547365617415</c:v>
                </c:pt>
                <c:pt idx="499">
                  <c:v>42.823357467754704</c:v>
                </c:pt>
                <c:pt idx="500">
                  <c:v>42.846271267979368</c:v>
                </c:pt>
                <c:pt idx="501">
                  <c:v>42.854342380909124</c:v>
                </c:pt>
                <c:pt idx="502">
                  <c:v>42.891921612128236</c:v>
                </c:pt>
                <c:pt idx="503">
                  <c:v>42.886612356778095</c:v>
                </c:pt>
                <c:pt idx="504">
                  <c:v>42.88634599391515</c:v>
                </c:pt>
                <c:pt idx="505">
                  <c:v>42.921973311247172</c:v>
                </c:pt>
                <c:pt idx="506">
                  <c:v>42.930132389444417</c:v>
                </c:pt>
                <c:pt idx="507">
                  <c:v>42.938254104477785</c:v>
                </c:pt>
                <c:pt idx="508">
                  <c:v>42.929910736554774</c:v>
                </c:pt>
                <c:pt idx="509">
                  <c:v>42.980534756933643</c:v>
                </c:pt>
                <c:pt idx="510">
                  <c:v>42.973849848855821</c:v>
                </c:pt>
                <c:pt idx="511">
                  <c:v>42.947001328657329</c:v>
                </c:pt>
                <c:pt idx="512">
                  <c:v>42.867813132599665</c:v>
                </c:pt>
                <c:pt idx="513">
                  <c:v>42.937335860003735</c:v>
                </c:pt>
                <c:pt idx="514">
                  <c:v>42.962839115585389</c:v>
                </c:pt>
                <c:pt idx="515">
                  <c:v>42.977063204508198</c:v>
                </c:pt>
                <c:pt idx="516">
                  <c:v>42.846964052417448</c:v>
                </c:pt>
                <c:pt idx="517">
                  <c:v>42.807000515200443</c:v>
                </c:pt>
                <c:pt idx="518">
                  <c:v>42.796516356709454</c:v>
                </c:pt>
                <c:pt idx="519">
                  <c:v>42.801776128985395</c:v>
                </c:pt>
                <c:pt idx="520">
                  <c:v>42.802265788021543</c:v>
                </c:pt>
                <c:pt idx="521">
                  <c:v>42.811278147307775</c:v>
                </c:pt>
                <c:pt idx="522">
                  <c:v>42.840424865611148</c:v>
                </c:pt>
                <c:pt idx="523">
                  <c:v>42.858113734190326</c:v>
                </c:pt>
                <c:pt idx="524">
                  <c:v>42.85978014190998</c:v>
                </c:pt>
                <c:pt idx="525">
                  <c:v>42.965623469867687</c:v>
                </c:pt>
                <c:pt idx="526">
                  <c:v>43.084661170212797</c:v>
                </c:pt>
                <c:pt idx="527">
                  <c:v>43.128014850618484</c:v>
                </c:pt>
                <c:pt idx="528">
                  <c:v>43.166538331579218</c:v>
                </c:pt>
                <c:pt idx="529">
                  <c:v>43.182475718375812</c:v>
                </c:pt>
                <c:pt idx="530">
                  <c:v>43.171409115017006</c:v>
                </c:pt>
                <c:pt idx="531">
                  <c:v>43.188166091737948</c:v>
                </c:pt>
                <c:pt idx="532">
                  <c:v>43.195881557672728</c:v>
                </c:pt>
                <c:pt idx="533">
                  <c:v>43.206016308926849</c:v>
                </c:pt>
                <c:pt idx="534">
                  <c:v>43.162900564348924</c:v>
                </c:pt>
                <c:pt idx="535">
                  <c:v>43.148607208835436</c:v>
                </c:pt>
                <c:pt idx="536">
                  <c:v>43.198923265414358</c:v>
                </c:pt>
                <c:pt idx="537">
                  <c:v>43.098173746333558</c:v>
                </c:pt>
                <c:pt idx="538">
                  <c:v>42.877761780966416</c:v>
                </c:pt>
                <c:pt idx="539">
                  <c:v>42.776518706594715</c:v>
                </c:pt>
                <c:pt idx="540">
                  <c:v>42.750634546579789</c:v>
                </c:pt>
                <c:pt idx="541">
                  <c:v>42.735124688498871</c:v>
                </c:pt>
                <c:pt idx="542">
                  <c:v>42.74278219872086</c:v>
                </c:pt>
                <c:pt idx="543">
                  <c:v>42.763416372975065</c:v>
                </c:pt>
                <c:pt idx="544">
                  <c:v>42.772881706031072</c:v>
                </c:pt>
                <c:pt idx="545">
                  <c:v>42.806608435385819</c:v>
                </c:pt>
                <c:pt idx="546">
                  <c:v>42.802321877853394</c:v>
                </c:pt>
                <c:pt idx="547">
                  <c:v>42.829277328636977</c:v>
                </c:pt>
                <c:pt idx="548">
                  <c:v>42.862590508796139</c:v>
                </c:pt>
                <c:pt idx="549">
                  <c:v>43.008827569576255</c:v>
                </c:pt>
                <c:pt idx="550">
                  <c:v>42.956940319769096</c:v>
                </c:pt>
                <c:pt idx="551">
                  <c:v>42.958199469606285</c:v>
                </c:pt>
                <c:pt idx="552">
                  <c:v>42.967484929661083</c:v>
                </c:pt>
                <c:pt idx="553">
                  <c:v>42.964991574597093</c:v>
                </c:pt>
                <c:pt idx="554">
                  <c:v>42.950154478972379</c:v>
                </c:pt>
                <c:pt idx="555">
                  <c:v>42.940151131119634</c:v>
                </c:pt>
                <c:pt idx="556">
                  <c:v>42.95182160786679</c:v>
                </c:pt>
                <c:pt idx="557">
                  <c:v>42.930275002837888</c:v>
                </c:pt>
                <c:pt idx="558">
                  <c:v>42.923858563801474</c:v>
                </c:pt>
                <c:pt idx="559">
                  <c:v>43.195680599456466</c:v>
                </c:pt>
                <c:pt idx="560">
                  <c:v>43.314871335240376</c:v>
                </c:pt>
                <c:pt idx="561">
                  <c:v>43.351288682497234</c:v>
                </c:pt>
                <c:pt idx="562">
                  <c:v>43.179636118395699</c:v>
                </c:pt>
                <c:pt idx="563">
                  <c:v>43.175546873688738</c:v>
                </c:pt>
                <c:pt idx="564">
                  <c:v>43.22463959663618</c:v>
                </c:pt>
                <c:pt idx="565">
                  <c:v>42.97634881607727</c:v>
                </c:pt>
                <c:pt idx="566">
                  <c:v>42.892594914004164</c:v>
                </c:pt>
                <c:pt idx="567">
                  <c:v>42.840426785638314</c:v>
                </c:pt>
                <c:pt idx="568">
                  <c:v>42.832315318773055</c:v>
                </c:pt>
                <c:pt idx="569">
                  <c:v>42.805374743201874</c:v>
                </c:pt>
                <c:pt idx="570">
                  <c:v>42.821367347163992</c:v>
                </c:pt>
                <c:pt idx="571">
                  <c:v>42.82778560165162</c:v>
                </c:pt>
                <c:pt idx="572">
                  <c:v>42.831137826207211</c:v>
                </c:pt>
                <c:pt idx="573">
                  <c:v>42.847269828116154</c:v>
                </c:pt>
                <c:pt idx="574">
                  <c:v>42.844761101760099</c:v>
                </c:pt>
                <c:pt idx="575">
                  <c:v>42.954923250410268</c:v>
                </c:pt>
                <c:pt idx="576">
                  <c:v>43.007032843941815</c:v>
                </c:pt>
                <c:pt idx="577">
                  <c:v>42.921953813393614</c:v>
                </c:pt>
                <c:pt idx="578">
                  <c:v>42.899230077128564</c:v>
                </c:pt>
                <c:pt idx="579">
                  <c:v>42.919178334272168</c:v>
                </c:pt>
                <c:pt idx="580">
                  <c:v>42.905602315910798</c:v>
                </c:pt>
                <c:pt idx="581">
                  <c:v>42.919553958137783</c:v>
                </c:pt>
                <c:pt idx="582">
                  <c:v>42.911431734640772</c:v>
                </c:pt>
                <c:pt idx="583">
                  <c:v>42.909010319449408</c:v>
                </c:pt>
                <c:pt idx="584">
                  <c:v>42.907040336929576</c:v>
                </c:pt>
                <c:pt idx="585">
                  <c:v>42.913526603777107</c:v>
                </c:pt>
                <c:pt idx="586">
                  <c:v>42.905202128781433</c:v>
                </c:pt>
                <c:pt idx="587">
                  <c:v>42.889146575136174</c:v>
                </c:pt>
                <c:pt idx="588">
                  <c:v>42.881885631466091</c:v>
                </c:pt>
                <c:pt idx="589">
                  <c:v>42.927702949351357</c:v>
                </c:pt>
                <c:pt idx="590">
                  <c:v>43.057632577277069</c:v>
                </c:pt>
                <c:pt idx="591">
                  <c:v>42.959069649316874</c:v>
                </c:pt>
                <c:pt idx="592">
                  <c:v>42.953757352606125</c:v>
                </c:pt>
                <c:pt idx="593">
                  <c:v>42.914843254788174</c:v>
                </c:pt>
                <c:pt idx="594">
                  <c:v>42.885764050657627</c:v>
                </c:pt>
                <c:pt idx="595">
                  <c:v>42.873395501922452</c:v>
                </c:pt>
                <c:pt idx="596">
                  <c:v>42.882811470742496</c:v>
                </c:pt>
                <c:pt idx="597">
                  <c:v>42.87295637513563</c:v>
                </c:pt>
                <c:pt idx="598">
                  <c:v>42.872414165112239</c:v>
                </c:pt>
                <c:pt idx="599">
                  <c:v>42.858531946947181</c:v>
                </c:pt>
                <c:pt idx="600">
                  <c:v>42.859191233191957</c:v>
                </c:pt>
                <c:pt idx="601">
                  <c:v>43.175505570398293</c:v>
                </c:pt>
                <c:pt idx="602">
                  <c:v>43.263054780491373</c:v>
                </c:pt>
                <c:pt idx="603">
                  <c:v>43.264314071781286</c:v>
                </c:pt>
                <c:pt idx="604">
                  <c:v>43.274253290340596</c:v>
                </c:pt>
                <c:pt idx="605">
                  <c:v>43.046220174509799</c:v>
                </c:pt>
                <c:pt idx="606">
                  <c:v>42.999826842355908</c:v>
                </c:pt>
                <c:pt idx="607">
                  <c:v>42.931657828161086</c:v>
                </c:pt>
                <c:pt idx="608">
                  <c:v>42.883750011778787</c:v>
                </c:pt>
                <c:pt idx="609">
                  <c:v>42.852197647863797</c:v>
                </c:pt>
                <c:pt idx="610">
                  <c:v>42.821900819264464</c:v>
                </c:pt>
                <c:pt idx="611">
                  <c:v>42.800890008730484</c:v>
                </c:pt>
                <c:pt idx="612">
                  <c:v>42.808451182528977</c:v>
                </c:pt>
                <c:pt idx="613">
                  <c:v>42.792600880352424</c:v>
                </c:pt>
                <c:pt idx="614">
                  <c:v>42.793912394906371</c:v>
                </c:pt>
                <c:pt idx="615">
                  <c:v>42.768361288470111</c:v>
                </c:pt>
                <c:pt idx="616">
                  <c:v>42.779636462965932</c:v>
                </c:pt>
                <c:pt idx="617">
                  <c:v>42.773679630869545</c:v>
                </c:pt>
                <c:pt idx="618">
                  <c:v>42.810132795652471</c:v>
                </c:pt>
                <c:pt idx="619">
                  <c:v>42.861315803040611</c:v>
                </c:pt>
                <c:pt idx="620">
                  <c:v>42.942910248209458</c:v>
                </c:pt>
                <c:pt idx="621">
                  <c:v>43.16416815694177</c:v>
                </c:pt>
                <c:pt idx="622">
                  <c:v>43.228104312712269</c:v>
                </c:pt>
                <c:pt idx="623">
                  <c:v>43.269149992302367</c:v>
                </c:pt>
                <c:pt idx="624">
                  <c:v>43.221731927947495</c:v>
                </c:pt>
                <c:pt idx="625">
                  <c:v>42.984062257422238</c:v>
                </c:pt>
                <c:pt idx="626">
                  <c:v>42.913746248562404</c:v>
                </c:pt>
                <c:pt idx="627">
                  <c:v>42.857085426346764</c:v>
                </c:pt>
                <c:pt idx="628">
                  <c:v>42.854274007164136</c:v>
                </c:pt>
                <c:pt idx="629">
                  <c:v>42.832450958520901</c:v>
                </c:pt>
                <c:pt idx="630">
                  <c:v>42.815951656847076</c:v>
                </c:pt>
                <c:pt idx="631">
                  <c:v>42.815181866644409</c:v>
                </c:pt>
                <c:pt idx="632">
                  <c:v>42.929178453612032</c:v>
                </c:pt>
                <c:pt idx="633">
                  <c:v>43.140054468002788</c:v>
                </c:pt>
                <c:pt idx="634">
                  <c:v>43.215011737559713</c:v>
                </c:pt>
                <c:pt idx="635">
                  <c:v>43.237082320249002</c:v>
                </c:pt>
                <c:pt idx="636">
                  <c:v>43.270411219164039</c:v>
                </c:pt>
                <c:pt idx="637">
                  <c:v>43.284218427283449</c:v>
                </c:pt>
                <c:pt idx="638">
                  <c:v>43.314890847142756</c:v>
                </c:pt>
                <c:pt idx="639">
                  <c:v>43.316067373244607</c:v>
                </c:pt>
                <c:pt idx="640">
                  <c:v>43.28770730886071</c:v>
                </c:pt>
                <c:pt idx="641">
                  <c:v>43.324175375527602</c:v>
                </c:pt>
                <c:pt idx="642">
                  <c:v>43.31911964500204</c:v>
                </c:pt>
                <c:pt idx="643">
                  <c:v>43.316191496545926</c:v>
                </c:pt>
                <c:pt idx="644">
                  <c:v>43.333756277972327</c:v>
                </c:pt>
                <c:pt idx="645">
                  <c:v>43.320259324981599</c:v>
                </c:pt>
                <c:pt idx="646">
                  <c:v>43.334711286005721</c:v>
                </c:pt>
                <c:pt idx="647">
                  <c:v>43.308924885604121</c:v>
                </c:pt>
                <c:pt idx="648">
                  <c:v>43.31513749047798</c:v>
                </c:pt>
                <c:pt idx="649">
                  <c:v>43.32364207125265</c:v>
                </c:pt>
                <c:pt idx="650">
                  <c:v>43.354069245855797</c:v>
                </c:pt>
                <c:pt idx="651">
                  <c:v>43.3531984877309</c:v>
                </c:pt>
                <c:pt idx="652">
                  <c:v>43.40835286650141</c:v>
                </c:pt>
                <c:pt idx="653">
                  <c:v>43.165751909989901</c:v>
                </c:pt>
                <c:pt idx="654">
                  <c:v>43.273503091695993</c:v>
                </c:pt>
                <c:pt idx="655">
                  <c:v>43.384576032370518</c:v>
                </c:pt>
                <c:pt idx="656">
                  <c:v>43.271060044903024</c:v>
                </c:pt>
                <c:pt idx="657">
                  <c:v>43.467539650001896</c:v>
                </c:pt>
                <c:pt idx="658">
                  <c:v>43.335549496244091</c:v>
                </c:pt>
                <c:pt idx="659">
                  <c:v>43.299092887661828</c:v>
                </c:pt>
                <c:pt idx="660">
                  <c:v>43.256737241673036</c:v>
                </c:pt>
                <c:pt idx="661">
                  <c:v>43.244554149075348</c:v>
                </c:pt>
                <c:pt idx="662">
                  <c:v>43.255721727991258</c:v>
                </c:pt>
                <c:pt idx="663">
                  <c:v>43.28350952210392</c:v>
                </c:pt>
                <c:pt idx="664">
                  <c:v>43.290276780636759</c:v>
                </c:pt>
                <c:pt idx="665">
                  <c:v>43.321619500586976</c:v>
                </c:pt>
                <c:pt idx="666">
                  <c:v>43.344736708551444</c:v>
                </c:pt>
                <c:pt idx="667">
                  <c:v>43.331245413214184</c:v>
                </c:pt>
                <c:pt idx="668">
                  <c:v>43.357085812904984</c:v>
                </c:pt>
                <c:pt idx="669">
                  <c:v>43.362589041535905</c:v>
                </c:pt>
                <c:pt idx="670">
                  <c:v>43.371752377044224</c:v>
                </c:pt>
                <c:pt idx="671">
                  <c:v>43.366218633530856</c:v>
                </c:pt>
                <c:pt idx="672">
                  <c:v>43.343311745378458</c:v>
                </c:pt>
                <c:pt idx="673">
                  <c:v>43.353702690054917</c:v>
                </c:pt>
                <c:pt idx="674">
                  <c:v>43.34425546489657</c:v>
                </c:pt>
                <c:pt idx="675">
                  <c:v>43.34749625761544</c:v>
                </c:pt>
                <c:pt idx="676">
                  <c:v>43.314720167194821</c:v>
                </c:pt>
                <c:pt idx="677">
                  <c:v>43.308195251770805</c:v>
                </c:pt>
                <c:pt idx="678">
                  <c:v>43.273952208302653</c:v>
                </c:pt>
                <c:pt idx="679">
                  <c:v>43.263939730571359</c:v>
                </c:pt>
                <c:pt idx="680">
                  <c:v>43.230711095635016</c:v>
                </c:pt>
                <c:pt idx="681">
                  <c:v>43.253316982952974</c:v>
                </c:pt>
                <c:pt idx="682">
                  <c:v>43.222176313099816</c:v>
                </c:pt>
                <c:pt idx="683">
                  <c:v>43.228965729443338</c:v>
                </c:pt>
                <c:pt idx="684">
                  <c:v>43.221551496061338</c:v>
                </c:pt>
                <c:pt idx="685">
                  <c:v>43.193599008119207</c:v>
                </c:pt>
                <c:pt idx="686">
                  <c:v>43.193745692295238</c:v>
                </c:pt>
                <c:pt idx="687">
                  <c:v>43.168366610349295</c:v>
                </c:pt>
                <c:pt idx="688">
                  <c:v>43.164582556838717</c:v>
                </c:pt>
                <c:pt idx="689">
                  <c:v>43.157423692194087</c:v>
                </c:pt>
                <c:pt idx="690">
                  <c:v>43.117495905564539</c:v>
                </c:pt>
                <c:pt idx="691">
                  <c:v>43.089590061599637</c:v>
                </c:pt>
                <c:pt idx="692">
                  <c:v>43.078640389145058</c:v>
                </c:pt>
                <c:pt idx="693">
                  <c:v>43.070114974172498</c:v>
                </c:pt>
                <c:pt idx="694">
                  <c:v>43.029228815304393</c:v>
                </c:pt>
                <c:pt idx="695">
                  <c:v>43.034547554280252</c:v>
                </c:pt>
                <c:pt idx="696">
                  <c:v>43.009435878116378</c:v>
                </c:pt>
                <c:pt idx="697">
                  <c:v>43.012709748941283</c:v>
                </c:pt>
                <c:pt idx="698">
                  <c:v>42.982184448509663</c:v>
                </c:pt>
                <c:pt idx="699">
                  <c:v>42.985062527442857</c:v>
                </c:pt>
                <c:pt idx="700">
                  <c:v>42.925600924187833</c:v>
                </c:pt>
                <c:pt idx="701">
                  <c:v>42.949392253269856</c:v>
                </c:pt>
                <c:pt idx="702">
                  <c:v>42.969312671996839</c:v>
                </c:pt>
                <c:pt idx="703">
                  <c:v>42.943598918009144</c:v>
                </c:pt>
                <c:pt idx="704">
                  <c:v>42.944066794328791</c:v>
                </c:pt>
                <c:pt idx="705">
                  <c:v>42.937169943196182</c:v>
                </c:pt>
                <c:pt idx="706">
                  <c:v>42.921258095726877</c:v>
                </c:pt>
                <c:pt idx="707">
                  <c:v>42.908312536547115</c:v>
                </c:pt>
                <c:pt idx="708">
                  <c:v>42.903776273362446</c:v>
                </c:pt>
                <c:pt idx="709">
                  <c:v>42.886266973426352</c:v>
                </c:pt>
                <c:pt idx="710">
                  <c:v>42.905621331678887</c:v>
                </c:pt>
                <c:pt idx="711">
                  <c:v>42.896629378631594</c:v>
                </c:pt>
                <c:pt idx="712">
                  <c:v>42.91453230413763</c:v>
                </c:pt>
                <c:pt idx="713">
                  <c:v>42.910057439787636</c:v>
                </c:pt>
                <c:pt idx="714">
                  <c:v>42.88748981006227</c:v>
                </c:pt>
                <c:pt idx="715">
                  <c:v>42.88455982656771</c:v>
                </c:pt>
                <c:pt idx="716">
                  <c:v>42.864645081762141</c:v>
                </c:pt>
                <c:pt idx="717">
                  <c:v>42.861297782520637</c:v>
                </c:pt>
                <c:pt idx="718">
                  <c:v>42.857409141865972</c:v>
                </c:pt>
                <c:pt idx="719">
                  <c:v>42.844221887985839</c:v>
                </c:pt>
                <c:pt idx="720">
                  <c:v>42.839741945869122</c:v>
                </c:pt>
                <c:pt idx="721">
                  <c:v>42.83699326583514</c:v>
                </c:pt>
                <c:pt idx="722">
                  <c:v>42.845177227457889</c:v>
                </c:pt>
                <c:pt idx="723">
                  <c:v>42.8383793565866</c:v>
                </c:pt>
                <c:pt idx="724">
                  <c:v>42.83800786419669</c:v>
                </c:pt>
                <c:pt idx="725">
                  <c:v>42.835213715464448</c:v>
                </c:pt>
                <c:pt idx="726">
                  <c:v>42.791022317428364</c:v>
                </c:pt>
                <c:pt idx="727">
                  <c:v>42.786412460004328</c:v>
                </c:pt>
                <c:pt idx="728">
                  <c:v>42.780468868691138</c:v>
                </c:pt>
                <c:pt idx="729">
                  <c:v>42.754361537666263</c:v>
                </c:pt>
                <c:pt idx="730">
                  <c:v>42.772071037012935</c:v>
                </c:pt>
                <c:pt idx="731">
                  <c:v>42.769848357652137</c:v>
                </c:pt>
                <c:pt idx="732">
                  <c:v>42.771013568784845</c:v>
                </c:pt>
                <c:pt idx="733">
                  <c:v>42.774220187580454</c:v>
                </c:pt>
                <c:pt idx="734">
                  <c:v>42.782980741637907</c:v>
                </c:pt>
                <c:pt idx="735">
                  <c:v>42.789370111839915</c:v>
                </c:pt>
                <c:pt idx="736">
                  <c:v>42.771666193954353</c:v>
                </c:pt>
                <c:pt idx="737">
                  <c:v>42.761528306160692</c:v>
                </c:pt>
                <c:pt idx="738">
                  <c:v>42.762835627736258</c:v>
                </c:pt>
                <c:pt idx="739">
                  <c:v>42.749055275518479</c:v>
                </c:pt>
                <c:pt idx="740">
                  <c:v>42.740186948087967</c:v>
                </c:pt>
                <c:pt idx="741">
                  <c:v>42.742905810303668</c:v>
                </c:pt>
                <c:pt idx="742">
                  <c:v>42.716673101827524</c:v>
                </c:pt>
                <c:pt idx="743">
                  <c:v>42.698893799983566</c:v>
                </c:pt>
                <c:pt idx="744">
                  <c:v>42.683578255517673</c:v>
                </c:pt>
                <c:pt idx="745">
                  <c:v>42.669205737747966</c:v>
                </c:pt>
                <c:pt idx="746">
                  <c:v>42.662511484781163</c:v>
                </c:pt>
                <c:pt idx="747">
                  <c:v>42.652202535013515</c:v>
                </c:pt>
                <c:pt idx="748">
                  <c:v>42.612760652509621</c:v>
                </c:pt>
                <c:pt idx="749">
                  <c:v>42.585770281306168</c:v>
                </c:pt>
                <c:pt idx="750">
                  <c:v>42.540289522956911</c:v>
                </c:pt>
                <c:pt idx="751">
                  <c:v>42.465994831079115</c:v>
                </c:pt>
                <c:pt idx="752">
                  <c:v>42.421291832003654</c:v>
                </c:pt>
                <c:pt idx="753">
                  <c:v>42.344189302207575</c:v>
                </c:pt>
                <c:pt idx="754">
                  <c:v>42.20451196373255</c:v>
                </c:pt>
                <c:pt idx="755">
                  <c:v>42.112769820451319</c:v>
                </c:pt>
                <c:pt idx="756">
                  <c:v>41.998665843072992</c:v>
                </c:pt>
                <c:pt idx="757">
                  <c:v>41.905969242029926</c:v>
                </c:pt>
                <c:pt idx="758">
                  <c:v>41.768889142701433</c:v>
                </c:pt>
                <c:pt idx="759">
                  <c:v>41.677529800056973</c:v>
                </c:pt>
                <c:pt idx="760">
                  <c:v>41.593302479288333</c:v>
                </c:pt>
                <c:pt idx="761">
                  <c:v>41.515462279817264</c:v>
                </c:pt>
                <c:pt idx="762">
                  <c:v>41.424901992552449</c:v>
                </c:pt>
                <c:pt idx="763">
                  <c:v>41.376874381550067</c:v>
                </c:pt>
                <c:pt idx="764">
                  <c:v>41.349601301159659</c:v>
                </c:pt>
                <c:pt idx="765">
                  <c:v>41.310513966052341</c:v>
                </c:pt>
                <c:pt idx="766">
                  <c:v>41.276055156736938</c:v>
                </c:pt>
                <c:pt idx="767">
                  <c:v>41.27912472743872</c:v>
                </c:pt>
                <c:pt idx="768">
                  <c:v>41.259289090170704</c:v>
                </c:pt>
                <c:pt idx="769">
                  <c:v>41.240759684946433</c:v>
                </c:pt>
                <c:pt idx="770">
                  <c:v>41.232217973068103</c:v>
                </c:pt>
                <c:pt idx="771">
                  <c:v>41.217902363931188</c:v>
                </c:pt>
                <c:pt idx="772">
                  <c:v>41.201816973257721</c:v>
                </c:pt>
                <c:pt idx="773">
                  <c:v>41.202484489786876</c:v>
                </c:pt>
                <c:pt idx="774">
                  <c:v>41.188682318125444</c:v>
                </c:pt>
                <c:pt idx="775">
                  <c:v>41.171609814367002</c:v>
                </c:pt>
                <c:pt idx="776">
                  <c:v>41.148091421972268</c:v>
                </c:pt>
                <c:pt idx="777">
                  <c:v>41.136422033568408</c:v>
                </c:pt>
                <c:pt idx="778">
                  <c:v>41.108279370677643</c:v>
                </c:pt>
                <c:pt idx="779">
                  <c:v>41.082771159447248</c:v>
                </c:pt>
                <c:pt idx="780">
                  <c:v>41.069697240870006</c:v>
                </c:pt>
                <c:pt idx="781">
                  <c:v>41.040840598034826</c:v>
                </c:pt>
                <c:pt idx="782">
                  <c:v>40.981184779841499</c:v>
                </c:pt>
                <c:pt idx="783">
                  <c:v>40.926196308393841</c:v>
                </c:pt>
                <c:pt idx="784">
                  <c:v>40.87028153134235</c:v>
                </c:pt>
                <c:pt idx="785">
                  <c:v>40.820223585127287</c:v>
                </c:pt>
                <c:pt idx="786">
                  <c:v>40.729952483120186</c:v>
                </c:pt>
                <c:pt idx="787">
                  <c:v>40.687476019865848</c:v>
                </c:pt>
                <c:pt idx="788">
                  <c:v>40.602103777789729</c:v>
                </c:pt>
                <c:pt idx="789">
                  <c:v>40.220485949575064</c:v>
                </c:pt>
                <c:pt idx="790">
                  <c:v>40.171585795448728</c:v>
                </c:pt>
                <c:pt idx="791">
                  <c:v>40.090558797127493</c:v>
                </c:pt>
                <c:pt idx="792">
                  <c:v>40.026906213260837</c:v>
                </c:pt>
                <c:pt idx="793">
                  <c:v>39.954828216244515</c:v>
                </c:pt>
                <c:pt idx="794">
                  <c:v>39.879951783305401</c:v>
                </c:pt>
                <c:pt idx="795">
                  <c:v>39.810535622554085</c:v>
                </c:pt>
                <c:pt idx="796">
                  <c:v>39.746189716151086</c:v>
                </c:pt>
                <c:pt idx="797">
                  <c:v>39.681933101749856</c:v>
                </c:pt>
                <c:pt idx="798">
                  <c:v>39.625250579865785</c:v>
                </c:pt>
                <c:pt idx="799">
                  <c:v>39.573560398214575</c:v>
                </c:pt>
                <c:pt idx="800">
                  <c:v>39.501954815290794</c:v>
                </c:pt>
                <c:pt idx="801">
                  <c:v>39.447172629624198</c:v>
                </c:pt>
                <c:pt idx="802">
                  <c:v>39.367724759810258</c:v>
                </c:pt>
                <c:pt idx="803">
                  <c:v>39.316367253133251</c:v>
                </c:pt>
                <c:pt idx="804">
                  <c:v>39.226559050497016</c:v>
                </c:pt>
                <c:pt idx="805">
                  <c:v>39.15836329495415</c:v>
                </c:pt>
                <c:pt idx="806">
                  <c:v>39.091317586929897</c:v>
                </c:pt>
                <c:pt idx="807">
                  <c:v>39.015763471454463</c:v>
                </c:pt>
                <c:pt idx="808">
                  <c:v>38.949926449841293</c:v>
                </c:pt>
                <c:pt idx="809">
                  <c:v>38.891341012480119</c:v>
                </c:pt>
                <c:pt idx="810">
                  <c:v>38.816798831270368</c:v>
                </c:pt>
                <c:pt idx="811">
                  <c:v>38.74288849752822</c:v>
                </c:pt>
                <c:pt idx="812">
                  <c:v>38.680054674709325</c:v>
                </c:pt>
                <c:pt idx="813">
                  <c:v>38.626106228786824</c:v>
                </c:pt>
                <c:pt idx="814">
                  <c:v>38.555007355437994</c:v>
                </c:pt>
                <c:pt idx="815">
                  <c:v>38.512371073333206</c:v>
                </c:pt>
                <c:pt idx="816">
                  <c:v>38.466226156002151</c:v>
                </c:pt>
                <c:pt idx="817">
                  <c:v>38.39922650942443</c:v>
                </c:pt>
                <c:pt idx="818">
                  <c:v>38.325367142740809</c:v>
                </c:pt>
                <c:pt idx="819">
                  <c:v>38.267866552426504</c:v>
                </c:pt>
                <c:pt idx="820">
                  <c:v>38.204973513147316</c:v>
                </c:pt>
                <c:pt idx="821">
                  <c:v>38.123300376772789</c:v>
                </c:pt>
                <c:pt idx="822">
                  <c:v>38.063575829408663</c:v>
                </c:pt>
                <c:pt idx="823">
                  <c:v>38.02315249370178</c:v>
                </c:pt>
                <c:pt idx="824">
                  <c:v>37.96042749084576</c:v>
                </c:pt>
                <c:pt idx="825">
                  <c:v>37.883750896203487</c:v>
                </c:pt>
                <c:pt idx="826">
                  <c:v>37.844407473950639</c:v>
                </c:pt>
                <c:pt idx="827">
                  <c:v>37.783234734965596</c:v>
                </c:pt>
                <c:pt idx="828">
                  <c:v>37.732433697970897</c:v>
                </c:pt>
                <c:pt idx="829">
                  <c:v>37.665433509444277</c:v>
                </c:pt>
                <c:pt idx="830">
                  <c:v>37.595126283042077</c:v>
                </c:pt>
                <c:pt idx="831">
                  <c:v>37.543219288081012</c:v>
                </c:pt>
                <c:pt idx="832">
                  <c:v>37.476569774538326</c:v>
                </c:pt>
                <c:pt idx="833">
                  <c:v>37.424451662441001</c:v>
                </c:pt>
                <c:pt idx="834">
                  <c:v>37.3508166560229</c:v>
                </c:pt>
                <c:pt idx="835">
                  <c:v>37.288014115250689</c:v>
                </c:pt>
                <c:pt idx="836">
                  <c:v>37.221123898504288</c:v>
                </c:pt>
                <c:pt idx="837">
                  <c:v>37.185871376344153</c:v>
                </c:pt>
                <c:pt idx="838">
                  <c:v>37.125924244789331</c:v>
                </c:pt>
                <c:pt idx="839">
                  <c:v>37.060013102777852</c:v>
                </c:pt>
                <c:pt idx="840">
                  <c:v>37.00077696050198</c:v>
                </c:pt>
                <c:pt idx="841">
                  <c:v>36.952935159109934</c:v>
                </c:pt>
                <c:pt idx="842">
                  <c:v>36.881172531016794</c:v>
                </c:pt>
                <c:pt idx="843">
                  <c:v>36.81377268914629</c:v>
                </c:pt>
                <c:pt idx="844">
                  <c:v>36.763958868918316</c:v>
                </c:pt>
                <c:pt idx="845">
                  <c:v>36.707925568674433</c:v>
                </c:pt>
                <c:pt idx="846">
                  <c:v>36.640377490126106</c:v>
                </c:pt>
                <c:pt idx="847">
                  <c:v>36.592590152958138</c:v>
                </c:pt>
                <c:pt idx="848">
                  <c:v>36.544415937979942</c:v>
                </c:pt>
                <c:pt idx="849">
                  <c:v>36.506856107905847</c:v>
                </c:pt>
                <c:pt idx="850">
                  <c:v>36.438972101550981</c:v>
                </c:pt>
                <c:pt idx="851">
                  <c:v>36.38381803085111</c:v>
                </c:pt>
                <c:pt idx="852">
                  <c:v>36.31706920245427</c:v>
                </c:pt>
                <c:pt idx="853">
                  <c:v>36.279907521419815</c:v>
                </c:pt>
                <c:pt idx="854">
                  <c:v>36.22986068438707</c:v>
                </c:pt>
                <c:pt idx="855">
                  <c:v>36.18555946463637</c:v>
                </c:pt>
                <c:pt idx="856">
                  <c:v>36.143289799377406</c:v>
                </c:pt>
                <c:pt idx="857">
                  <c:v>36.079193986188926</c:v>
                </c:pt>
                <c:pt idx="858">
                  <c:v>36.034168802017355</c:v>
                </c:pt>
                <c:pt idx="859">
                  <c:v>35.979813452530152</c:v>
                </c:pt>
                <c:pt idx="860">
                  <c:v>35.925298659024875</c:v>
                </c:pt>
                <c:pt idx="861">
                  <c:v>35.881515508158316</c:v>
                </c:pt>
                <c:pt idx="862">
                  <c:v>35.81304397513663</c:v>
                </c:pt>
                <c:pt idx="863">
                  <c:v>35.769812385526151</c:v>
                </c:pt>
                <c:pt idx="864">
                  <c:v>35.704365217313473</c:v>
                </c:pt>
                <c:pt idx="865">
                  <c:v>35.646360840720874</c:v>
                </c:pt>
                <c:pt idx="866">
                  <c:v>35.604211778222719</c:v>
                </c:pt>
                <c:pt idx="867">
                  <c:v>35.556186032677431</c:v>
                </c:pt>
                <c:pt idx="868">
                  <c:v>35.520365551371512</c:v>
                </c:pt>
                <c:pt idx="869">
                  <c:v>35.454350657679427</c:v>
                </c:pt>
                <c:pt idx="870">
                  <c:v>35.410402328792152</c:v>
                </c:pt>
                <c:pt idx="871">
                  <c:v>35.363151488455017</c:v>
                </c:pt>
                <c:pt idx="872">
                  <c:v>35.307303580222026</c:v>
                </c:pt>
                <c:pt idx="873">
                  <c:v>35.251784243021568</c:v>
                </c:pt>
                <c:pt idx="874">
                  <c:v>35.227284243014836</c:v>
                </c:pt>
                <c:pt idx="875">
                  <c:v>35.181868961633</c:v>
                </c:pt>
                <c:pt idx="876">
                  <c:v>35.118743258937386</c:v>
                </c:pt>
                <c:pt idx="877">
                  <c:v>35.06140659308948</c:v>
                </c:pt>
                <c:pt idx="878">
                  <c:v>35.029512523835166</c:v>
                </c:pt>
                <c:pt idx="879">
                  <c:v>34.975123958484296</c:v>
                </c:pt>
                <c:pt idx="880">
                  <c:v>34.928777663750587</c:v>
                </c:pt>
                <c:pt idx="881">
                  <c:v>34.872076573962829</c:v>
                </c:pt>
                <c:pt idx="882">
                  <c:v>34.832512533506872</c:v>
                </c:pt>
                <c:pt idx="883">
                  <c:v>34.793742545472817</c:v>
                </c:pt>
                <c:pt idx="884">
                  <c:v>34.727090511866244</c:v>
                </c:pt>
                <c:pt idx="885">
                  <c:v>34.68863725172146</c:v>
                </c:pt>
                <c:pt idx="886">
                  <c:v>34.627128292789536</c:v>
                </c:pt>
                <c:pt idx="887">
                  <c:v>34.58978072226666</c:v>
                </c:pt>
                <c:pt idx="888">
                  <c:v>34.528783709123971</c:v>
                </c:pt>
                <c:pt idx="889">
                  <c:v>34.47544611425635</c:v>
                </c:pt>
                <c:pt idx="890">
                  <c:v>34.434708749199423</c:v>
                </c:pt>
                <c:pt idx="891">
                  <c:v>34.366409154497774</c:v>
                </c:pt>
                <c:pt idx="892">
                  <c:v>34.322632616491653</c:v>
                </c:pt>
                <c:pt idx="893">
                  <c:v>34.285213572927283</c:v>
                </c:pt>
                <c:pt idx="894">
                  <c:v>34.248243903355039</c:v>
                </c:pt>
                <c:pt idx="895">
                  <c:v>34.194004240004602</c:v>
                </c:pt>
                <c:pt idx="896">
                  <c:v>34.148796675113559</c:v>
                </c:pt>
                <c:pt idx="897">
                  <c:v>34.104903196735961</c:v>
                </c:pt>
                <c:pt idx="898">
                  <c:v>34.06961321996085</c:v>
                </c:pt>
                <c:pt idx="899">
                  <c:v>34.024490322830189</c:v>
                </c:pt>
                <c:pt idx="900">
                  <c:v>33.982098588275647</c:v>
                </c:pt>
                <c:pt idx="901">
                  <c:v>33.952744610213486</c:v>
                </c:pt>
                <c:pt idx="902">
                  <c:v>33.904455020261075</c:v>
                </c:pt>
                <c:pt idx="903">
                  <c:v>33.864801594053105</c:v>
                </c:pt>
                <c:pt idx="904">
                  <c:v>33.821984720100936</c:v>
                </c:pt>
                <c:pt idx="905">
                  <c:v>33.782525637680365</c:v>
                </c:pt>
                <c:pt idx="906">
                  <c:v>33.746010119111496</c:v>
                </c:pt>
                <c:pt idx="907">
                  <c:v>33.691545918019195</c:v>
                </c:pt>
                <c:pt idx="908">
                  <c:v>33.641977616049218</c:v>
                </c:pt>
                <c:pt idx="909">
                  <c:v>33.614593384202827</c:v>
                </c:pt>
                <c:pt idx="910">
                  <c:v>33.549945380850247</c:v>
                </c:pt>
                <c:pt idx="911">
                  <c:v>33.511225587401171</c:v>
                </c:pt>
                <c:pt idx="912">
                  <c:v>33.47946062146881</c:v>
                </c:pt>
                <c:pt idx="913">
                  <c:v>33.432325260260527</c:v>
                </c:pt>
                <c:pt idx="914">
                  <c:v>33.396281937276967</c:v>
                </c:pt>
                <c:pt idx="915">
                  <c:v>33.345328394669714</c:v>
                </c:pt>
                <c:pt idx="916">
                  <c:v>33.320235785557713</c:v>
                </c:pt>
                <c:pt idx="917">
                  <c:v>33.312078048045144</c:v>
                </c:pt>
                <c:pt idx="918">
                  <c:v>33.291266253389409</c:v>
                </c:pt>
                <c:pt idx="919">
                  <c:v>33.240226481892847</c:v>
                </c:pt>
                <c:pt idx="920">
                  <c:v>33.211873654233514</c:v>
                </c:pt>
                <c:pt idx="921">
                  <c:v>33.173455971709323</c:v>
                </c:pt>
                <c:pt idx="922">
                  <c:v>33.119825712371281</c:v>
                </c:pt>
                <c:pt idx="923">
                  <c:v>33.078119429053402</c:v>
                </c:pt>
                <c:pt idx="924">
                  <c:v>33.038240230268002</c:v>
                </c:pt>
                <c:pt idx="925">
                  <c:v>33.000743054819011</c:v>
                </c:pt>
                <c:pt idx="926">
                  <c:v>32.950838837602745</c:v>
                </c:pt>
                <c:pt idx="927">
                  <c:v>32.909964559237771</c:v>
                </c:pt>
                <c:pt idx="928">
                  <c:v>32.867605253355109</c:v>
                </c:pt>
                <c:pt idx="929">
                  <c:v>32.833546735658508</c:v>
                </c:pt>
                <c:pt idx="930">
                  <c:v>32.797460792637537</c:v>
                </c:pt>
                <c:pt idx="931">
                  <c:v>32.772982219281488</c:v>
                </c:pt>
                <c:pt idx="932">
                  <c:v>32.733305803754178</c:v>
                </c:pt>
                <c:pt idx="933">
                  <c:v>32.70793812452731</c:v>
                </c:pt>
                <c:pt idx="934">
                  <c:v>32.688642982546646</c:v>
                </c:pt>
                <c:pt idx="935">
                  <c:v>32.641861679551852</c:v>
                </c:pt>
                <c:pt idx="936">
                  <c:v>32.616028319645828</c:v>
                </c:pt>
                <c:pt idx="937">
                  <c:v>32.567735751876505</c:v>
                </c:pt>
                <c:pt idx="938">
                  <c:v>32.54983882793038</c:v>
                </c:pt>
                <c:pt idx="939">
                  <c:v>32.5017770345668</c:v>
                </c:pt>
                <c:pt idx="940">
                  <c:v>32.478615719149879</c:v>
                </c:pt>
                <c:pt idx="941">
                  <c:v>32.442800581410928</c:v>
                </c:pt>
                <c:pt idx="942">
                  <c:v>32.426918104123665</c:v>
                </c:pt>
                <c:pt idx="943">
                  <c:v>32.384635655113982</c:v>
                </c:pt>
                <c:pt idx="944">
                  <c:v>32.346727296541061</c:v>
                </c:pt>
                <c:pt idx="945">
                  <c:v>32.319646046022875</c:v>
                </c:pt>
                <c:pt idx="946">
                  <c:v>32.302082050732395</c:v>
                </c:pt>
                <c:pt idx="947">
                  <c:v>32.240479424725905</c:v>
                </c:pt>
                <c:pt idx="948">
                  <c:v>32.205613856539799</c:v>
                </c:pt>
                <c:pt idx="949">
                  <c:v>32.184505402887737</c:v>
                </c:pt>
                <c:pt idx="950">
                  <c:v>32.148416928745526</c:v>
                </c:pt>
                <c:pt idx="951">
                  <c:v>32.114687200138889</c:v>
                </c:pt>
                <c:pt idx="952">
                  <c:v>32.078859231291958</c:v>
                </c:pt>
                <c:pt idx="953">
                  <c:v>32.032519851820169</c:v>
                </c:pt>
                <c:pt idx="954">
                  <c:v>32.018520291318673</c:v>
                </c:pt>
                <c:pt idx="955">
                  <c:v>31.986289268139409</c:v>
                </c:pt>
                <c:pt idx="956">
                  <c:v>31.9518484069112</c:v>
                </c:pt>
                <c:pt idx="957">
                  <c:v>31.910342507494182</c:v>
                </c:pt>
                <c:pt idx="958">
                  <c:v>31.874353889107741</c:v>
                </c:pt>
                <c:pt idx="959">
                  <c:v>31.827420720596013</c:v>
                </c:pt>
                <c:pt idx="960">
                  <c:v>31.799039606270913</c:v>
                </c:pt>
                <c:pt idx="961">
                  <c:v>31.752099074586308</c:v>
                </c:pt>
                <c:pt idx="962">
                  <c:v>31.720087262171383</c:v>
                </c:pt>
                <c:pt idx="963">
                  <c:v>31.673124648156605</c:v>
                </c:pt>
                <c:pt idx="964">
                  <c:v>31.65378126478366</c:v>
                </c:pt>
                <c:pt idx="965">
                  <c:v>31.617132042292841</c:v>
                </c:pt>
                <c:pt idx="966">
                  <c:v>31.593020855634332</c:v>
                </c:pt>
                <c:pt idx="967">
                  <c:v>31.571393730876313</c:v>
                </c:pt>
                <c:pt idx="968">
                  <c:v>31.536975820678624</c:v>
                </c:pt>
                <c:pt idx="969">
                  <c:v>31.528648069992791</c:v>
                </c:pt>
                <c:pt idx="970">
                  <c:v>31.500430643137168</c:v>
                </c:pt>
                <c:pt idx="971">
                  <c:v>31.466731817041175</c:v>
                </c:pt>
                <c:pt idx="972">
                  <c:v>31.450569962070801</c:v>
                </c:pt>
                <c:pt idx="973">
                  <c:v>31.416488660939908</c:v>
                </c:pt>
                <c:pt idx="974">
                  <c:v>31.39500081621425</c:v>
                </c:pt>
                <c:pt idx="975">
                  <c:v>31.362418276524849</c:v>
                </c:pt>
                <c:pt idx="976">
                  <c:v>31.340705324570877</c:v>
                </c:pt>
                <c:pt idx="977">
                  <c:v>31.311441440705696</c:v>
                </c:pt>
                <c:pt idx="978">
                  <c:v>31.284798008316425</c:v>
                </c:pt>
                <c:pt idx="979">
                  <c:v>31.261150301349225</c:v>
                </c:pt>
                <c:pt idx="980">
                  <c:v>31.238785086854389</c:v>
                </c:pt>
                <c:pt idx="981">
                  <c:v>31.222496309559077</c:v>
                </c:pt>
                <c:pt idx="982">
                  <c:v>31.187184501940013</c:v>
                </c:pt>
                <c:pt idx="983">
                  <c:v>31.154108622626268</c:v>
                </c:pt>
                <c:pt idx="984">
                  <c:v>31.130643342468854</c:v>
                </c:pt>
                <c:pt idx="985">
                  <c:v>31.096655025568737</c:v>
                </c:pt>
                <c:pt idx="986">
                  <c:v>31.04326587637577</c:v>
                </c:pt>
                <c:pt idx="987">
                  <c:v>31.012101028002249</c:v>
                </c:pt>
                <c:pt idx="988">
                  <c:v>30.984787841281083</c:v>
                </c:pt>
                <c:pt idx="989">
                  <c:v>30.94404540485095</c:v>
                </c:pt>
                <c:pt idx="990">
                  <c:v>30.904318288526692</c:v>
                </c:pt>
                <c:pt idx="991">
                  <c:v>30.897886233665659</c:v>
                </c:pt>
                <c:pt idx="992">
                  <c:v>30.878249392548373</c:v>
                </c:pt>
                <c:pt idx="993">
                  <c:v>30.828546588940707</c:v>
                </c:pt>
                <c:pt idx="994">
                  <c:v>30.780394979710454</c:v>
                </c:pt>
                <c:pt idx="995">
                  <c:v>30.768706911088724</c:v>
                </c:pt>
                <c:pt idx="996">
                  <c:v>30.738467217246239</c:v>
                </c:pt>
                <c:pt idx="997">
                  <c:v>30.701485292530606</c:v>
                </c:pt>
                <c:pt idx="998">
                  <c:v>30.663396272148283</c:v>
                </c:pt>
                <c:pt idx="999">
                  <c:v>30.635708687679834</c:v>
                </c:pt>
                <c:pt idx="1000">
                  <c:v>30.600943959641135</c:v>
                </c:pt>
                <c:pt idx="1001">
                  <c:v>30.575142252945056</c:v>
                </c:pt>
                <c:pt idx="1002">
                  <c:v>30.546210717184696</c:v>
                </c:pt>
                <c:pt idx="1003">
                  <c:v>30.529992455362308</c:v>
                </c:pt>
                <c:pt idx="1004">
                  <c:v>30.484371163307991</c:v>
                </c:pt>
                <c:pt idx="1005">
                  <c:v>30.457246673908951</c:v>
                </c:pt>
                <c:pt idx="1006">
                  <c:v>30.424014301053109</c:v>
                </c:pt>
                <c:pt idx="1007">
                  <c:v>30.400690742032559</c:v>
                </c:pt>
                <c:pt idx="1008">
                  <c:v>30.380960366204363</c:v>
                </c:pt>
                <c:pt idx="1009">
                  <c:v>30.367519767825851</c:v>
                </c:pt>
                <c:pt idx="1010">
                  <c:v>30.345618860961526</c:v>
                </c:pt>
                <c:pt idx="1011">
                  <c:v>30.324771894460046</c:v>
                </c:pt>
                <c:pt idx="1012">
                  <c:v>30.296242059639489</c:v>
                </c:pt>
                <c:pt idx="1013">
                  <c:v>30.267644067396979</c:v>
                </c:pt>
                <c:pt idx="1014">
                  <c:v>30.231590504602334</c:v>
                </c:pt>
                <c:pt idx="1015">
                  <c:v>30.232313591154146</c:v>
                </c:pt>
                <c:pt idx="1016">
                  <c:v>30.213907277072142</c:v>
                </c:pt>
                <c:pt idx="1017">
                  <c:v>30.200572821943702</c:v>
                </c:pt>
                <c:pt idx="1018">
                  <c:v>30.165427765154917</c:v>
                </c:pt>
                <c:pt idx="1019">
                  <c:v>30.13604421766502</c:v>
                </c:pt>
                <c:pt idx="1020">
                  <c:v>30.108849178656964</c:v>
                </c:pt>
                <c:pt idx="1021">
                  <c:v>30.087722043564028</c:v>
                </c:pt>
                <c:pt idx="1022">
                  <c:v>30.082888761363748</c:v>
                </c:pt>
                <c:pt idx="1023">
                  <c:v>30.061829285920538</c:v>
                </c:pt>
                <c:pt idx="1024">
                  <c:v>30.040905647923065</c:v>
                </c:pt>
                <c:pt idx="1025">
                  <c:v>30.029021080820332</c:v>
                </c:pt>
                <c:pt idx="1026">
                  <c:v>29.993222692038604</c:v>
                </c:pt>
                <c:pt idx="1027">
                  <c:v>29.965932475109671</c:v>
                </c:pt>
                <c:pt idx="1028">
                  <c:v>29.95000134566833</c:v>
                </c:pt>
                <c:pt idx="1029">
                  <c:v>29.927020486262919</c:v>
                </c:pt>
                <c:pt idx="1030">
                  <c:v>29.914480474938145</c:v>
                </c:pt>
                <c:pt idx="1031">
                  <c:v>29.891547268766313</c:v>
                </c:pt>
                <c:pt idx="1032">
                  <c:v>29.873634285386025</c:v>
                </c:pt>
                <c:pt idx="1033">
                  <c:v>29.85144839519835</c:v>
                </c:pt>
                <c:pt idx="1034">
                  <c:v>29.829060673777107</c:v>
                </c:pt>
                <c:pt idx="1035">
                  <c:v>29.791203538928919</c:v>
                </c:pt>
                <c:pt idx="1036">
                  <c:v>29.786376063882347</c:v>
                </c:pt>
                <c:pt idx="1037">
                  <c:v>29.741812792513645</c:v>
                </c:pt>
                <c:pt idx="1038">
                  <c:v>29.723748793730717</c:v>
                </c:pt>
                <c:pt idx="1039">
                  <c:v>29.689644179250262</c:v>
                </c:pt>
                <c:pt idx="1040">
                  <c:v>29.670929413171454</c:v>
                </c:pt>
                <c:pt idx="1041">
                  <c:v>29.646582564695656</c:v>
                </c:pt>
                <c:pt idx="1042">
                  <c:v>29.614628909014346</c:v>
                </c:pt>
                <c:pt idx="1043">
                  <c:v>29.597853024410444</c:v>
                </c:pt>
                <c:pt idx="1044">
                  <c:v>29.570068774857592</c:v>
                </c:pt>
                <c:pt idx="1045">
                  <c:v>29.53842231347479</c:v>
                </c:pt>
                <c:pt idx="1046">
                  <c:v>29.52963052119339</c:v>
                </c:pt>
                <c:pt idx="1047">
                  <c:v>29.510764158833936</c:v>
                </c:pt>
                <c:pt idx="1048">
                  <c:v>29.473215194522339</c:v>
                </c:pt>
                <c:pt idx="1049">
                  <c:v>29.459409085904696</c:v>
                </c:pt>
                <c:pt idx="1050">
                  <c:v>29.442613365678742</c:v>
                </c:pt>
                <c:pt idx="1051">
                  <c:v>29.444197228312625</c:v>
                </c:pt>
                <c:pt idx="1052">
                  <c:v>29.435215094908482</c:v>
                </c:pt>
                <c:pt idx="1053">
                  <c:v>29.428818167464922</c:v>
                </c:pt>
                <c:pt idx="1054">
                  <c:v>29.403485174572229</c:v>
                </c:pt>
                <c:pt idx="1055">
                  <c:v>29.379842106652831</c:v>
                </c:pt>
                <c:pt idx="1056">
                  <c:v>29.368292458390709</c:v>
                </c:pt>
                <c:pt idx="1057">
                  <c:v>29.321721912834594</c:v>
                </c:pt>
                <c:pt idx="1058">
                  <c:v>29.312470134699399</c:v>
                </c:pt>
                <c:pt idx="1059">
                  <c:v>29.280008246290869</c:v>
                </c:pt>
                <c:pt idx="1060">
                  <c:v>29.247002225077601</c:v>
                </c:pt>
                <c:pt idx="1061">
                  <c:v>29.241847699133238</c:v>
                </c:pt>
                <c:pt idx="1062">
                  <c:v>29.22655038803919</c:v>
                </c:pt>
                <c:pt idx="1063">
                  <c:v>29.197861091663007</c:v>
                </c:pt>
                <c:pt idx="1064">
                  <c:v>29.159873776959554</c:v>
                </c:pt>
                <c:pt idx="1065">
                  <c:v>29.143948497445194</c:v>
                </c:pt>
                <c:pt idx="1066">
                  <c:v>29.131972490386001</c:v>
                </c:pt>
                <c:pt idx="1067">
                  <c:v>29.121090330207355</c:v>
                </c:pt>
                <c:pt idx="1068">
                  <c:v>29.08541057763912</c:v>
                </c:pt>
                <c:pt idx="1069">
                  <c:v>29.072040983613057</c:v>
                </c:pt>
                <c:pt idx="1070">
                  <c:v>29.052272309003147</c:v>
                </c:pt>
                <c:pt idx="1071">
                  <c:v>29.027018613539521</c:v>
                </c:pt>
                <c:pt idx="1072">
                  <c:v>29.00743644938775</c:v>
                </c:pt>
                <c:pt idx="1073">
                  <c:v>28.980656235674431</c:v>
                </c:pt>
                <c:pt idx="1074">
                  <c:v>28.856518626870805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Temps!$K$31</c:f>
              <c:strCache>
                <c:ptCount val="1"/>
                <c:pt idx="0">
                  <c:v>T_b2s3m3_out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Temps!$K$32:$K$1106</c:f>
              <c:numCache>
                <c:formatCode>0.00</c:formatCode>
                <c:ptCount val="1075"/>
                <c:pt idx="0">
                  <c:v>24.627766881205261</c:v>
                </c:pt>
                <c:pt idx="1">
                  <c:v>24.674883400583344</c:v>
                </c:pt>
                <c:pt idx="2">
                  <c:v>24.654998337296487</c:v>
                </c:pt>
                <c:pt idx="3">
                  <c:v>24.66435289917629</c:v>
                </c:pt>
                <c:pt idx="4">
                  <c:v>24.660328101378706</c:v>
                </c:pt>
                <c:pt idx="5">
                  <c:v>24.685052111790132</c:v>
                </c:pt>
                <c:pt idx="6">
                  <c:v>24.675441233956754</c:v>
                </c:pt>
                <c:pt idx="7">
                  <c:v>24.683954879561153</c:v>
                </c:pt>
                <c:pt idx="8">
                  <c:v>24.698051178348841</c:v>
                </c:pt>
                <c:pt idx="9">
                  <c:v>24.690966841571775</c:v>
                </c:pt>
                <c:pt idx="10">
                  <c:v>24.696686022417772</c:v>
                </c:pt>
                <c:pt idx="11">
                  <c:v>24.697993065760805</c:v>
                </c:pt>
                <c:pt idx="12">
                  <c:v>24.685456997292672</c:v>
                </c:pt>
                <c:pt idx="13">
                  <c:v>24.694306576809645</c:v>
                </c:pt>
                <c:pt idx="14">
                  <c:v>24.677464007375587</c:v>
                </c:pt>
                <c:pt idx="15">
                  <c:v>24.673259524630939</c:v>
                </c:pt>
                <c:pt idx="16">
                  <c:v>24.671727195133894</c:v>
                </c:pt>
                <c:pt idx="17">
                  <c:v>24.6776037347488</c:v>
                </c:pt>
                <c:pt idx="18">
                  <c:v>24.692580804472126</c:v>
                </c:pt>
                <c:pt idx="19">
                  <c:v>24.695859612435225</c:v>
                </c:pt>
                <c:pt idx="20">
                  <c:v>24.691367991586407</c:v>
                </c:pt>
                <c:pt idx="21">
                  <c:v>24.698566294902751</c:v>
                </c:pt>
                <c:pt idx="22">
                  <c:v>24.69119209104683</c:v>
                </c:pt>
                <c:pt idx="23">
                  <c:v>24.69846713522622</c:v>
                </c:pt>
                <c:pt idx="24">
                  <c:v>24.700099745678287</c:v>
                </c:pt>
                <c:pt idx="25">
                  <c:v>24.718936249523772</c:v>
                </c:pt>
                <c:pt idx="26">
                  <c:v>24.724636195003708</c:v>
                </c:pt>
                <c:pt idx="27">
                  <c:v>24.725274731761044</c:v>
                </c:pt>
                <c:pt idx="28">
                  <c:v>24.737078303145026</c:v>
                </c:pt>
                <c:pt idx="29">
                  <c:v>24.743501529048025</c:v>
                </c:pt>
                <c:pt idx="30">
                  <c:v>24.728989930595468</c:v>
                </c:pt>
                <c:pt idx="31">
                  <c:v>24.73816748455409</c:v>
                </c:pt>
                <c:pt idx="32">
                  <c:v>24.73353095902948</c:v>
                </c:pt>
                <c:pt idx="33">
                  <c:v>24.731415303923477</c:v>
                </c:pt>
                <c:pt idx="34">
                  <c:v>24.719723777578714</c:v>
                </c:pt>
                <c:pt idx="35">
                  <c:v>24.725045275238372</c:v>
                </c:pt>
                <c:pt idx="36">
                  <c:v>24.737606973906818</c:v>
                </c:pt>
                <c:pt idx="37">
                  <c:v>24.746793467875854</c:v>
                </c:pt>
                <c:pt idx="38">
                  <c:v>24.747338703878739</c:v>
                </c:pt>
                <c:pt idx="39">
                  <c:v>24.754667940371739</c:v>
                </c:pt>
                <c:pt idx="40">
                  <c:v>24.751156648950545</c:v>
                </c:pt>
                <c:pt idx="41">
                  <c:v>24.744110833456151</c:v>
                </c:pt>
                <c:pt idx="42">
                  <c:v>24.744461915320926</c:v>
                </c:pt>
                <c:pt idx="43">
                  <c:v>24.755858415453798</c:v>
                </c:pt>
                <c:pt idx="44">
                  <c:v>24.577657556249481</c:v>
                </c:pt>
                <c:pt idx="45">
                  <c:v>23.910898663355479</c:v>
                </c:pt>
                <c:pt idx="46">
                  <c:v>23.771311605570979</c:v>
                </c:pt>
                <c:pt idx="47">
                  <c:v>23.882800411854241</c:v>
                </c:pt>
                <c:pt idx="48">
                  <c:v>23.893832405043739</c:v>
                </c:pt>
                <c:pt idx="49">
                  <c:v>23.83183742298684</c:v>
                </c:pt>
                <c:pt idx="50">
                  <c:v>23.766508916861987</c:v>
                </c:pt>
                <c:pt idx="51">
                  <c:v>23.739940547243908</c:v>
                </c:pt>
                <c:pt idx="52">
                  <c:v>23.743012592935905</c:v>
                </c:pt>
                <c:pt idx="53">
                  <c:v>23.776830040462759</c:v>
                </c:pt>
                <c:pt idx="54">
                  <c:v>23.809113200884052</c:v>
                </c:pt>
                <c:pt idx="55">
                  <c:v>23.863480950460112</c:v>
                </c:pt>
                <c:pt idx="56">
                  <c:v>23.933169758997185</c:v>
                </c:pt>
                <c:pt idx="57">
                  <c:v>23.978846596108795</c:v>
                </c:pt>
                <c:pt idx="58">
                  <c:v>24.05842884721341</c:v>
                </c:pt>
                <c:pt idx="59">
                  <c:v>24.154668195893663</c:v>
                </c:pt>
                <c:pt idx="60">
                  <c:v>24.239613720656479</c:v>
                </c:pt>
                <c:pt idx="61">
                  <c:v>24.296797124627115</c:v>
                </c:pt>
                <c:pt idx="62">
                  <c:v>24.34112708756923</c:v>
                </c:pt>
                <c:pt idx="63">
                  <c:v>24.401849935986739</c:v>
                </c:pt>
                <c:pt idx="64">
                  <c:v>24.453976481720144</c:v>
                </c:pt>
                <c:pt idx="65">
                  <c:v>24.486754381052947</c:v>
                </c:pt>
                <c:pt idx="66">
                  <c:v>24.526630184917643</c:v>
                </c:pt>
                <c:pt idx="67">
                  <c:v>24.555796992337768</c:v>
                </c:pt>
                <c:pt idx="68">
                  <c:v>24.583666699152314</c:v>
                </c:pt>
                <c:pt idx="69">
                  <c:v>24.58837123333678</c:v>
                </c:pt>
                <c:pt idx="70">
                  <c:v>24.61174874757058</c:v>
                </c:pt>
                <c:pt idx="71">
                  <c:v>24.632419112501569</c:v>
                </c:pt>
                <c:pt idx="72">
                  <c:v>24.851829338201284</c:v>
                </c:pt>
                <c:pt idx="73">
                  <c:v>25.038567491402052</c:v>
                </c:pt>
                <c:pt idx="74">
                  <c:v>25.097686624515312</c:v>
                </c:pt>
                <c:pt idx="75">
                  <c:v>25.086321032797315</c:v>
                </c:pt>
                <c:pt idx="76">
                  <c:v>25.109441337809518</c:v>
                </c:pt>
                <c:pt idx="77">
                  <c:v>25.130770684022558</c:v>
                </c:pt>
                <c:pt idx="78">
                  <c:v>25.15482429001451</c:v>
                </c:pt>
                <c:pt idx="79">
                  <c:v>25.171164731546231</c:v>
                </c:pt>
                <c:pt idx="80">
                  <c:v>25.21661392031681</c:v>
                </c:pt>
                <c:pt idx="81">
                  <c:v>25.219663879391579</c:v>
                </c:pt>
                <c:pt idx="82">
                  <c:v>25.243610768495284</c:v>
                </c:pt>
                <c:pt idx="83">
                  <c:v>25.26502988772485</c:v>
                </c:pt>
                <c:pt idx="84">
                  <c:v>25.305946538369707</c:v>
                </c:pt>
                <c:pt idx="85">
                  <c:v>25.337348386272311</c:v>
                </c:pt>
                <c:pt idx="86">
                  <c:v>25.361427980803967</c:v>
                </c:pt>
                <c:pt idx="87">
                  <c:v>25.385865992124383</c:v>
                </c:pt>
                <c:pt idx="88">
                  <c:v>25.413469551617638</c:v>
                </c:pt>
                <c:pt idx="89">
                  <c:v>25.459334169296088</c:v>
                </c:pt>
                <c:pt idx="90">
                  <c:v>25.470847423807886</c:v>
                </c:pt>
                <c:pt idx="91">
                  <c:v>25.469033753523696</c:v>
                </c:pt>
                <c:pt idx="92">
                  <c:v>25.511960929709876</c:v>
                </c:pt>
                <c:pt idx="93">
                  <c:v>25.534950918510699</c:v>
                </c:pt>
                <c:pt idx="94">
                  <c:v>25.579477365602017</c:v>
                </c:pt>
                <c:pt idx="95">
                  <c:v>25.582814089507888</c:v>
                </c:pt>
                <c:pt idx="96">
                  <c:v>25.61087175230314</c:v>
                </c:pt>
                <c:pt idx="97">
                  <c:v>25.655511566354253</c:v>
                </c:pt>
                <c:pt idx="98">
                  <c:v>25.695696301345983</c:v>
                </c:pt>
                <c:pt idx="99">
                  <c:v>25.735188073439758</c:v>
                </c:pt>
                <c:pt idx="100">
                  <c:v>25.76526878429318</c:v>
                </c:pt>
                <c:pt idx="101">
                  <c:v>25.800393157590463</c:v>
                </c:pt>
                <c:pt idx="102">
                  <c:v>25.827639787982903</c:v>
                </c:pt>
                <c:pt idx="103">
                  <c:v>25.856841241448731</c:v>
                </c:pt>
                <c:pt idx="104">
                  <c:v>25.888189732022028</c:v>
                </c:pt>
                <c:pt idx="105">
                  <c:v>25.907453675845996</c:v>
                </c:pt>
                <c:pt idx="106">
                  <c:v>25.931093623165371</c:v>
                </c:pt>
                <c:pt idx="107">
                  <c:v>25.954543093580778</c:v>
                </c:pt>
                <c:pt idx="108">
                  <c:v>25.979795181506098</c:v>
                </c:pt>
                <c:pt idx="109">
                  <c:v>25.991101610414464</c:v>
                </c:pt>
                <c:pt idx="110">
                  <c:v>26.019617211696492</c:v>
                </c:pt>
                <c:pt idx="111">
                  <c:v>26.221524814917302</c:v>
                </c:pt>
                <c:pt idx="112">
                  <c:v>26.242755946078159</c:v>
                </c:pt>
                <c:pt idx="113">
                  <c:v>26.271463210617</c:v>
                </c:pt>
                <c:pt idx="114">
                  <c:v>26.299005816994985</c:v>
                </c:pt>
                <c:pt idx="115">
                  <c:v>26.30082380664064</c:v>
                </c:pt>
                <c:pt idx="116">
                  <c:v>26.30082380664064</c:v>
                </c:pt>
                <c:pt idx="117">
                  <c:v>26.61607567727312</c:v>
                </c:pt>
                <c:pt idx="118">
                  <c:v>26.639708149331518</c:v>
                </c:pt>
                <c:pt idx="119">
                  <c:v>26.651990020633114</c:v>
                </c:pt>
                <c:pt idx="120">
                  <c:v>26.761861619461037</c:v>
                </c:pt>
                <c:pt idx="121">
                  <c:v>26.788429716953232</c:v>
                </c:pt>
                <c:pt idx="122">
                  <c:v>26.94146783077251</c:v>
                </c:pt>
                <c:pt idx="123">
                  <c:v>26.959384516070255</c:v>
                </c:pt>
                <c:pt idx="124">
                  <c:v>26.971534661519478</c:v>
                </c:pt>
                <c:pt idx="125">
                  <c:v>27.019164107227418</c:v>
                </c:pt>
                <c:pt idx="126">
                  <c:v>27.001959511245815</c:v>
                </c:pt>
                <c:pt idx="127">
                  <c:v>26.902012076199235</c:v>
                </c:pt>
                <c:pt idx="128">
                  <c:v>26.912447718752873</c:v>
                </c:pt>
                <c:pt idx="129">
                  <c:v>27.011779553647738</c:v>
                </c:pt>
                <c:pt idx="130">
                  <c:v>27.062657197144986</c:v>
                </c:pt>
                <c:pt idx="131">
                  <c:v>27.09572127533324</c:v>
                </c:pt>
                <c:pt idx="132">
                  <c:v>27.109160376593984</c:v>
                </c:pt>
                <c:pt idx="133">
                  <c:v>27.128959261707212</c:v>
                </c:pt>
                <c:pt idx="134">
                  <c:v>27.159375209878743</c:v>
                </c:pt>
                <c:pt idx="135">
                  <c:v>27.196865403276171</c:v>
                </c:pt>
                <c:pt idx="136">
                  <c:v>27.186121894378918</c:v>
                </c:pt>
                <c:pt idx="137">
                  <c:v>27.187292622141435</c:v>
                </c:pt>
                <c:pt idx="138">
                  <c:v>27.224717638290695</c:v>
                </c:pt>
                <c:pt idx="139">
                  <c:v>27.251796291725988</c:v>
                </c:pt>
                <c:pt idx="140">
                  <c:v>27.273294950744141</c:v>
                </c:pt>
                <c:pt idx="141">
                  <c:v>27.299931565631272</c:v>
                </c:pt>
                <c:pt idx="142">
                  <c:v>27.308097912604854</c:v>
                </c:pt>
                <c:pt idx="143">
                  <c:v>27.339393824977382</c:v>
                </c:pt>
                <c:pt idx="144">
                  <c:v>27.357541943577846</c:v>
                </c:pt>
                <c:pt idx="145">
                  <c:v>27.391137830770205</c:v>
                </c:pt>
                <c:pt idx="146">
                  <c:v>27.512650729123489</c:v>
                </c:pt>
                <c:pt idx="147">
                  <c:v>27.473764845875301</c:v>
                </c:pt>
                <c:pt idx="148">
                  <c:v>27.464378447350665</c:v>
                </c:pt>
                <c:pt idx="149">
                  <c:v>27.471627341409075</c:v>
                </c:pt>
                <c:pt idx="150">
                  <c:v>27.521840039306177</c:v>
                </c:pt>
                <c:pt idx="151">
                  <c:v>27.536557136084824</c:v>
                </c:pt>
                <c:pt idx="152">
                  <c:v>27.554382975002216</c:v>
                </c:pt>
                <c:pt idx="153">
                  <c:v>27.589077182113417</c:v>
                </c:pt>
                <c:pt idx="154">
                  <c:v>27.596160773686069</c:v>
                </c:pt>
                <c:pt idx="155">
                  <c:v>27.606868726829031</c:v>
                </c:pt>
                <c:pt idx="156">
                  <c:v>27.612068662427443</c:v>
                </c:pt>
                <c:pt idx="157">
                  <c:v>27.637340217184232</c:v>
                </c:pt>
                <c:pt idx="158">
                  <c:v>27.66424873063217</c:v>
                </c:pt>
                <c:pt idx="159">
                  <c:v>27.686916911968162</c:v>
                </c:pt>
                <c:pt idx="160">
                  <c:v>27.70226198689577</c:v>
                </c:pt>
                <c:pt idx="161">
                  <c:v>27.720297937210088</c:v>
                </c:pt>
                <c:pt idx="162">
                  <c:v>27.734838234584156</c:v>
                </c:pt>
                <c:pt idx="163">
                  <c:v>27.772624069912563</c:v>
                </c:pt>
                <c:pt idx="164">
                  <c:v>27.789664301898181</c:v>
                </c:pt>
                <c:pt idx="165">
                  <c:v>27.810126534088123</c:v>
                </c:pt>
                <c:pt idx="166">
                  <c:v>27.810731448127438</c:v>
                </c:pt>
                <c:pt idx="167">
                  <c:v>27.995889856818131</c:v>
                </c:pt>
                <c:pt idx="168">
                  <c:v>28.054714164236703</c:v>
                </c:pt>
                <c:pt idx="169">
                  <c:v>28.00109584647565</c:v>
                </c:pt>
                <c:pt idx="170">
                  <c:v>27.952600853794486</c:v>
                </c:pt>
                <c:pt idx="171">
                  <c:v>27.959068065056481</c:v>
                </c:pt>
                <c:pt idx="172">
                  <c:v>27.942980768758897</c:v>
                </c:pt>
                <c:pt idx="173">
                  <c:v>27.977154626216333</c:v>
                </c:pt>
                <c:pt idx="174">
                  <c:v>27.999131412869801</c:v>
                </c:pt>
                <c:pt idx="175">
                  <c:v>28.00337174491996</c:v>
                </c:pt>
                <c:pt idx="176">
                  <c:v>28.004822155994542</c:v>
                </c:pt>
                <c:pt idx="177">
                  <c:v>28.035107591033587</c:v>
                </c:pt>
                <c:pt idx="178">
                  <c:v>28.07489490357948</c:v>
                </c:pt>
                <c:pt idx="179">
                  <c:v>28.093192200579786</c:v>
                </c:pt>
                <c:pt idx="180">
                  <c:v>28.103065660642955</c:v>
                </c:pt>
                <c:pt idx="181">
                  <c:v>28.129781164094993</c:v>
                </c:pt>
                <c:pt idx="182">
                  <c:v>28.149185120110943</c:v>
                </c:pt>
                <c:pt idx="183">
                  <c:v>28.177714988414824</c:v>
                </c:pt>
                <c:pt idx="184">
                  <c:v>28.202637588184672</c:v>
                </c:pt>
                <c:pt idx="185">
                  <c:v>28.222598252022806</c:v>
                </c:pt>
                <c:pt idx="186">
                  <c:v>28.217928317531747</c:v>
                </c:pt>
                <c:pt idx="187">
                  <c:v>28.233624871369571</c:v>
                </c:pt>
                <c:pt idx="188">
                  <c:v>28.27261317816922</c:v>
                </c:pt>
                <c:pt idx="189">
                  <c:v>28.274653061112058</c:v>
                </c:pt>
                <c:pt idx="190">
                  <c:v>28.302451699675139</c:v>
                </c:pt>
                <c:pt idx="191">
                  <c:v>28.638238513934432</c:v>
                </c:pt>
                <c:pt idx="192">
                  <c:v>28.675672992168966</c:v>
                </c:pt>
                <c:pt idx="193">
                  <c:v>28.695637613464534</c:v>
                </c:pt>
                <c:pt idx="194">
                  <c:v>28.723937106582586</c:v>
                </c:pt>
                <c:pt idx="195">
                  <c:v>28.73451123926494</c:v>
                </c:pt>
                <c:pt idx="196">
                  <c:v>28.75436612252361</c:v>
                </c:pt>
                <c:pt idx="197">
                  <c:v>28.883586066322803</c:v>
                </c:pt>
                <c:pt idx="198">
                  <c:v>29.262788641617277</c:v>
                </c:pt>
                <c:pt idx="199">
                  <c:v>29.711066583178372</c:v>
                </c:pt>
                <c:pt idx="200">
                  <c:v>29.780724787811589</c:v>
                </c:pt>
                <c:pt idx="201">
                  <c:v>30.837195431341023</c:v>
                </c:pt>
                <c:pt idx="202">
                  <c:v>30.875399599693843</c:v>
                </c:pt>
                <c:pt idx="203">
                  <c:v>30.943087947192112</c:v>
                </c:pt>
                <c:pt idx="204">
                  <c:v>31.050513229359431</c:v>
                </c:pt>
                <c:pt idx="205">
                  <c:v>30.869525561803737</c:v>
                </c:pt>
                <c:pt idx="206">
                  <c:v>30.712825107706681</c:v>
                </c:pt>
                <c:pt idx="207">
                  <c:v>30.69142550752316</c:v>
                </c:pt>
                <c:pt idx="208">
                  <c:v>30.70281904939711</c:v>
                </c:pt>
                <c:pt idx="209">
                  <c:v>30.750474450076119</c:v>
                </c:pt>
                <c:pt idx="210">
                  <c:v>30.774340361334808</c:v>
                </c:pt>
                <c:pt idx="211">
                  <c:v>30.848771877313872</c:v>
                </c:pt>
                <c:pt idx="212">
                  <c:v>30.890456185484467</c:v>
                </c:pt>
                <c:pt idx="213">
                  <c:v>30.912714098238744</c:v>
                </c:pt>
                <c:pt idx="214">
                  <c:v>30.98865656300692</c:v>
                </c:pt>
                <c:pt idx="215">
                  <c:v>31.048527481827769</c:v>
                </c:pt>
                <c:pt idx="216">
                  <c:v>31.090277570531168</c:v>
                </c:pt>
                <c:pt idx="217">
                  <c:v>31.093886208005149</c:v>
                </c:pt>
                <c:pt idx="218">
                  <c:v>31.145395603845213</c:v>
                </c:pt>
                <c:pt idx="219">
                  <c:v>31.176564688798774</c:v>
                </c:pt>
                <c:pt idx="220">
                  <c:v>31.204652237217399</c:v>
                </c:pt>
                <c:pt idx="221">
                  <c:v>31.260642750077189</c:v>
                </c:pt>
                <c:pt idx="222">
                  <c:v>31.277966222473893</c:v>
                </c:pt>
                <c:pt idx="223">
                  <c:v>31.285759393555193</c:v>
                </c:pt>
                <c:pt idx="224">
                  <c:v>31.491357058118837</c:v>
                </c:pt>
                <c:pt idx="225">
                  <c:v>31.774999472637422</c:v>
                </c:pt>
                <c:pt idx="226">
                  <c:v>31.778267017870583</c:v>
                </c:pt>
                <c:pt idx="227">
                  <c:v>32.180357927050146</c:v>
                </c:pt>
                <c:pt idx="228">
                  <c:v>32.432855226247895</c:v>
                </c:pt>
                <c:pt idx="229">
                  <c:v>32.489644140570078</c:v>
                </c:pt>
                <c:pt idx="230">
                  <c:v>32.415035685399125</c:v>
                </c:pt>
                <c:pt idx="231">
                  <c:v>31.980728751088151</c:v>
                </c:pt>
                <c:pt idx="232">
                  <c:v>31.299355335201845</c:v>
                </c:pt>
                <c:pt idx="233">
                  <c:v>30.637459416952915</c:v>
                </c:pt>
                <c:pt idx="234">
                  <c:v>30.569690985065936</c:v>
                </c:pt>
                <c:pt idx="235">
                  <c:v>31.300352057846293</c:v>
                </c:pt>
                <c:pt idx="236">
                  <c:v>31.929040757777912</c:v>
                </c:pt>
                <c:pt idx="237">
                  <c:v>32.165518737354489</c:v>
                </c:pt>
                <c:pt idx="238">
                  <c:v>32.346326496770963</c:v>
                </c:pt>
                <c:pt idx="239">
                  <c:v>32.225663792365609</c:v>
                </c:pt>
                <c:pt idx="240">
                  <c:v>32.188168489671305</c:v>
                </c:pt>
                <c:pt idx="241">
                  <c:v>32.172222612999335</c:v>
                </c:pt>
                <c:pt idx="242">
                  <c:v>32.284869493440162</c:v>
                </c:pt>
                <c:pt idx="243">
                  <c:v>32.320095216068403</c:v>
                </c:pt>
                <c:pt idx="244">
                  <c:v>32.124155128685388</c:v>
                </c:pt>
                <c:pt idx="245">
                  <c:v>32.046815278678061</c:v>
                </c:pt>
                <c:pt idx="246">
                  <c:v>32.203676852941477</c:v>
                </c:pt>
                <c:pt idx="247">
                  <c:v>32.290995650466328</c:v>
                </c:pt>
                <c:pt idx="248">
                  <c:v>32.401597170513533</c:v>
                </c:pt>
                <c:pt idx="249">
                  <c:v>32.514780953035384</c:v>
                </c:pt>
                <c:pt idx="250">
                  <c:v>32.491298495150346</c:v>
                </c:pt>
                <c:pt idx="251">
                  <c:v>32.544443556243436</c:v>
                </c:pt>
                <c:pt idx="252">
                  <c:v>32.562415964537578</c:v>
                </c:pt>
                <c:pt idx="253">
                  <c:v>32.543502227126801</c:v>
                </c:pt>
                <c:pt idx="254">
                  <c:v>32.567600733597665</c:v>
                </c:pt>
                <c:pt idx="255">
                  <c:v>32.645101528122339</c:v>
                </c:pt>
                <c:pt idx="256">
                  <c:v>32.659179932372496</c:v>
                </c:pt>
                <c:pt idx="257">
                  <c:v>32.671682164068102</c:v>
                </c:pt>
                <c:pt idx="258">
                  <c:v>32.718863382695488</c:v>
                </c:pt>
                <c:pt idx="259">
                  <c:v>32.745560622918333</c:v>
                </c:pt>
                <c:pt idx="260">
                  <c:v>32.78143051484178</c:v>
                </c:pt>
                <c:pt idx="261">
                  <c:v>32.780164434253884</c:v>
                </c:pt>
                <c:pt idx="262">
                  <c:v>32.805074863474552</c:v>
                </c:pt>
                <c:pt idx="263">
                  <c:v>32.65863832022449</c:v>
                </c:pt>
                <c:pt idx="264">
                  <c:v>32.621050050112324</c:v>
                </c:pt>
                <c:pt idx="265">
                  <c:v>32.030867428737935</c:v>
                </c:pt>
                <c:pt idx="266">
                  <c:v>31.527948957215703</c:v>
                </c:pt>
                <c:pt idx="267">
                  <c:v>31.613423902288339</c:v>
                </c:pt>
                <c:pt idx="268">
                  <c:v>32.241825151563816</c:v>
                </c:pt>
                <c:pt idx="269">
                  <c:v>32.735612114782249</c:v>
                </c:pt>
                <c:pt idx="270">
                  <c:v>32.854233858400498</c:v>
                </c:pt>
                <c:pt idx="271">
                  <c:v>32.861708830850439</c:v>
                </c:pt>
                <c:pt idx="272">
                  <c:v>32.93422284421338</c:v>
                </c:pt>
                <c:pt idx="273">
                  <c:v>33.005827280531605</c:v>
                </c:pt>
                <c:pt idx="274">
                  <c:v>33.011129892337046</c:v>
                </c:pt>
                <c:pt idx="275">
                  <c:v>33.09243166866974</c:v>
                </c:pt>
                <c:pt idx="276">
                  <c:v>33.129327678904872</c:v>
                </c:pt>
                <c:pt idx="277">
                  <c:v>33.176217790441484</c:v>
                </c:pt>
                <c:pt idx="278">
                  <c:v>33.17072041338573</c:v>
                </c:pt>
                <c:pt idx="279">
                  <c:v>33.205638881386037</c:v>
                </c:pt>
                <c:pt idx="280">
                  <c:v>33.228247270102422</c:v>
                </c:pt>
                <c:pt idx="281">
                  <c:v>33.239276857052737</c:v>
                </c:pt>
                <c:pt idx="282">
                  <c:v>33.277011146631629</c:v>
                </c:pt>
                <c:pt idx="283">
                  <c:v>33.319880264489136</c:v>
                </c:pt>
                <c:pt idx="284">
                  <c:v>33.327565967939343</c:v>
                </c:pt>
                <c:pt idx="285">
                  <c:v>33.324528270609882</c:v>
                </c:pt>
                <c:pt idx="286">
                  <c:v>33.33041620265071</c:v>
                </c:pt>
                <c:pt idx="287">
                  <c:v>33.354890220096465</c:v>
                </c:pt>
                <c:pt idx="288">
                  <c:v>33.366816657086531</c:v>
                </c:pt>
                <c:pt idx="289">
                  <c:v>33.38872298740003</c:v>
                </c:pt>
                <c:pt idx="290">
                  <c:v>33.412877409444903</c:v>
                </c:pt>
                <c:pt idx="291">
                  <c:v>33.449295379359967</c:v>
                </c:pt>
                <c:pt idx="292">
                  <c:v>33.496176002069866</c:v>
                </c:pt>
                <c:pt idx="293">
                  <c:v>33.466015003409183</c:v>
                </c:pt>
                <c:pt idx="294">
                  <c:v>33.492972670863793</c:v>
                </c:pt>
                <c:pt idx="295">
                  <c:v>33.571364200073781</c:v>
                </c:pt>
                <c:pt idx="296">
                  <c:v>33.639330627677879</c:v>
                </c:pt>
                <c:pt idx="297">
                  <c:v>33.660067239405819</c:v>
                </c:pt>
                <c:pt idx="298">
                  <c:v>33.693613575314345</c:v>
                </c:pt>
                <c:pt idx="299">
                  <c:v>33.739977245981237</c:v>
                </c:pt>
                <c:pt idx="300">
                  <c:v>33.754758391937919</c:v>
                </c:pt>
                <c:pt idx="301">
                  <c:v>33.784237645667524</c:v>
                </c:pt>
                <c:pt idx="302">
                  <c:v>33.819170468475853</c:v>
                </c:pt>
                <c:pt idx="303">
                  <c:v>33.841714319211746</c:v>
                </c:pt>
                <c:pt idx="304">
                  <c:v>33.904277490936956</c:v>
                </c:pt>
                <c:pt idx="305">
                  <c:v>33.973423993747261</c:v>
                </c:pt>
                <c:pt idx="306">
                  <c:v>34.032119393701393</c:v>
                </c:pt>
                <c:pt idx="307">
                  <c:v>34.048134783876115</c:v>
                </c:pt>
                <c:pt idx="308">
                  <c:v>34.124179961421035</c:v>
                </c:pt>
                <c:pt idx="309">
                  <c:v>34.655686166243477</c:v>
                </c:pt>
                <c:pt idx="310">
                  <c:v>34.924808428929303</c:v>
                </c:pt>
                <c:pt idx="311">
                  <c:v>35.076860225285138</c:v>
                </c:pt>
                <c:pt idx="312">
                  <c:v>35.119144617446601</c:v>
                </c:pt>
                <c:pt idx="313">
                  <c:v>35.279156816633026</c:v>
                </c:pt>
                <c:pt idx="314">
                  <c:v>35.391210750293034</c:v>
                </c:pt>
                <c:pt idx="315">
                  <c:v>35.450640528725216</c:v>
                </c:pt>
                <c:pt idx="316">
                  <c:v>35.563133884731542</c:v>
                </c:pt>
                <c:pt idx="317">
                  <c:v>35.661098503641</c:v>
                </c:pt>
                <c:pt idx="318">
                  <c:v>35.734144938173642</c:v>
                </c:pt>
                <c:pt idx="319">
                  <c:v>35.867567971332527</c:v>
                </c:pt>
                <c:pt idx="320">
                  <c:v>35.973671619997418</c:v>
                </c:pt>
                <c:pt idx="321">
                  <c:v>36.062577808482153</c:v>
                </c:pt>
                <c:pt idx="322">
                  <c:v>36.100160951046085</c:v>
                </c:pt>
                <c:pt idx="323">
                  <c:v>36.522924092287504</c:v>
                </c:pt>
                <c:pt idx="324">
                  <c:v>36.635306493320357</c:v>
                </c:pt>
                <c:pt idx="325">
                  <c:v>36.742927834036216</c:v>
                </c:pt>
                <c:pt idx="326">
                  <c:v>36.785279572656897</c:v>
                </c:pt>
                <c:pt idx="327">
                  <c:v>36.798972829473257</c:v>
                </c:pt>
                <c:pt idx="328">
                  <c:v>36.85883006791564</c:v>
                </c:pt>
                <c:pt idx="329">
                  <c:v>36.918459084659084</c:v>
                </c:pt>
                <c:pt idx="330">
                  <c:v>36.831936146731422</c:v>
                </c:pt>
                <c:pt idx="331">
                  <c:v>36.790859753530007</c:v>
                </c:pt>
                <c:pt idx="332">
                  <c:v>36.84417679454566</c:v>
                </c:pt>
                <c:pt idx="333">
                  <c:v>36.862618648868803</c:v>
                </c:pt>
                <c:pt idx="334">
                  <c:v>37.040325732953818</c:v>
                </c:pt>
                <c:pt idx="335">
                  <c:v>37.1148155703359</c:v>
                </c:pt>
                <c:pt idx="336">
                  <c:v>37.215553305015973</c:v>
                </c:pt>
                <c:pt idx="337">
                  <c:v>37.312356806121961</c:v>
                </c:pt>
                <c:pt idx="338">
                  <c:v>37.393625830545105</c:v>
                </c:pt>
                <c:pt idx="339">
                  <c:v>37.449583534223301</c:v>
                </c:pt>
                <c:pt idx="340">
                  <c:v>37.700389696960322</c:v>
                </c:pt>
                <c:pt idx="341">
                  <c:v>37.746604112207784</c:v>
                </c:pt>
                <c:pt idx="342">
                  <c:v>37.617825040740264</c:v>
                </c:pt>
                <c:pt idx="343">
                  <c:v>37.74639462323497</c:v>
                </c:pt>
                <c:pt idx="344">
                  <c:v>37.802064259506665</c:v>
                </c:pt>
                <c:pt idx="345">
                  <c:v>37.901487193748508</c:v>
                </c:pt>
                <c:pt idx="346">
                  <c:v>37.966515771504874</c:v>
                </c:pt>
                <c:pt idx="347">
                  <c:v>37.948215411660513</c:v>
                </c:pt>
                <c:pt idx="348">
                  <c:v>38.037358053220842</c:v>
                </c:pt>
                <c:pt idx="349">
                  <c:v>38.035625264968509</c:v>
                </c:pt>
                <c:pt idx="350">
                  <c:v>38.119357332093969</c:v>
                </c:pt>
                <c:pt idx="351">
                  <c:v>38.157987348164482</c:v>
                </c:pt>
                <c:pt idx="352">
                  <c:v>38.225680154248671</c:v>
                </c:pt>
                <c:pt idx="353">
                  <c:v>38.307414515899524</c:v>
                </c:pt>
                <c:pt idx="354">
                  <c:v>38.336366048010447</c:v>
                </c:pt>
                <c:pt idx="355">
                  <c:v>38.318636387830381</c:v>
                </c:pt>
                <c:pt idx="356">
                  <c:v>38.316141122107403</c:v>
                </c:pt>
                <c:pt idx="357">
                  <c:v>37.901003130830382</c:v>
                </c:pt>
                <c:pt idx="358">
                  <c:v>38.016489801903241</c:v>
                </c:pt>
                <c:pt idx="359">
                  <c:v>38.331239756214586</c:v>
                </c:pt>
                <c:pt idx="360">
                  <c:v>38.334127128960368</c:v>
                </c:pt>
                <c:pt idx="361">
                  <c:v>38.738950625857335</c:v>
                </c:pt>
                <c:pt idx="362">
                  <c:v>38.994414449031829</c:v>
                </c:pt>
                <c:pt idx="363">
                  <c:v>39.011566536219654</c:v>
                </c:pt>
                <c:pt idx="364">
                  <c:v>39.267381475323802</c:v>
                </c:pt>
                <c:pt idx="365">
                  <c:v>39.41850395351964</c:v>
                </c:pt>
                <c:pt idx="366">
                  <c:v>39.473850973397816</c:v>
                </c:pt>
                <c:pt idx="367">
                  <c:v>39.547298850860187</c:v>
                </c:pt>
                <c:pt idx="368">
                  <c:v>39.554977745630147</c:v>
                </c:pt>
                <c:pt idx="369">
                  <c:v>39.550311117658318</c:v>
                </c:pt>
                <c:pt idx="370">
                  <c:v>39.269236209536288</c:v>
                </c:pt>
                <c:pt idx="371">
                  <c:v>38.538333725322012</c:v>
                </c:pt>
                <c:pt idx="372">
                  <c:v>38.493422236608097</c:v>
                </c:pt>
                <c:pt idx="373">
                  <c:v>39.11024045488093</c:v>
                </c:pt>
                <c:pt idx="374">
                  <c:v>39.41597209284204</c:v>
                </c:pt>
                <c:pt idx="375">
                  <c:v>39.265710956777092</c:v>
                </c:pt>
                <c:pt idx="376">
                  <c:v>39.047518250150546</c:v>
                </c:pt>
                <c:pt idx="377">
                  <c:v>39.33652733382327</c:v>
                </c:pt>
                <c:pt idx="378">
                  <c:v>39.528386544754454</c:v>
                </c:pt>
                <c:pt idx="379">
                  <c:v>39.770579650708868</c:v>
                </c:pt>
                <c:pt idx="380">
                  <c:v>39.818517607820645</c:v>
                </c:pt>
                <c:pt idx="381">
                  <c:v>39.945705303266955</c:v>
                </c:pt>
                <c:pt idx="382">
                  <c:v>40.138053686265593</c:v>
                </c:pt>
                <c:pt idx="383">
                  <c:v>40.220638115606917</c:v>
                </c:pt>
                <c:pt idx="384">
                  <c:v>40.247483474473171</c:v>
                </c:pt>
                <c:pt idx="385">
                  <c:v>40.308332465920735</c:v>
                </c:pt>
                <c:pt idx="386">
                  <c:v>40.352556636298722</c:v>
                </c:pt>
                <c:pt idx="387">
                  <c:v>40.37457679156352</c:v>
                </c:pt>
                <c:pt idx="388">
                  <c:v>40.386451857352824</c:v>
                </c:pt>
                <c:pt idx="389">
                  <c:v>40.419009428543589</c:v>
                </c:pt>
                <c:pt idx="390">
                  <c:v>40.440707651020183</c:v>
                </c:pt>
                <c:pt idx="391">
                  <c:v>40.459071800336552</c:v>
                </c:pt>
                <c:pt idx="392">
                  <c:v>40.486241825755137</c:v>
                </c:pt>
                <c:pt idx="393">
                  <c:v>40.477527285441255</c:v>
                </c:pt>
                <c:pt idx="394">
                  <c:v>40.494963132034904</c:v>
                </c:pt>
                <c:pt idx="395">
                  <c:v>40.574447374161863</c:v>
                </c:pt>
                <c:pt idx="396">
                  <c:v>40.583702623716846</c:v>
                </c:pt>
                <c:pt idx="397">
                  <c:v>40.62367734694692</c:v>
                </c:pt>
                <c:pt idx="398">
                  <c:v>40.670057612636263</c:v>
                </c:pt>
                <c:pt idx="399">
                  <c:v>40.70160792482578</c:v>
                </c:pt>
                <c:pt idx="400">
                  <c:v>40.742802216226941</c:v>
                </c:pt>
                <c:pt idx="401">
                  <c:v>40.767522010733302</c:v>
                </c:pt>
                <c:pt idx="402">
                  <c:v>40.828756699531986</c:v>
                </c:pt>
                <c:pt idx="403">
                  <c:v>40.924792436344056</c:v>
                </c:pt>
                <c:pt idx="404">
                  <c:v>40.947726055942894</c:v>
                </c:pt>
                <c:pt idx="405">
                  <c:v>41.023023970736858</c:v>
                </c:pt>
                <c:pt idx="406">
                  <c:v>41.08343516552943</c:v>
                </c:pt>
                <c:pt idx="407">
                  <c:v>41.126268901011649</c:v>
                </c:pt>
                <c:pt idx="408">
                  <c:v>41.236255270826312</c:v>
                </c:pt>
                <c:pt idx="409">
                  <c:v>41.214259451734677</c:v>
                </c:pt>
                <c:pt idx="410">
                  <c:v>41.277660813601038</c:v>
                </c:pt>
                <c:pt idx="411">
                  <c:v>41.34795839602365</c:v>
                </c:pt>
                <c:pt idx="412">
                  <c:v>40.983282526028411</c:v>
                </c:pt>
                <c:pt idx="413">
                  <c:v>41.218111759687837</c:v>
                </c:pt>
                <c:pt idx="414">
                  <c:v>41.426507291771657</c:v>
                </c:pt>
                <c:pt idx="415">
                  <c:v>41.531251326187466</c:v>
                </c:pt>
                <c:pt idx="416">
                  <c:v>41.566636506681974</c:v>
                </c:pt>
                <c:pt idx="417">
                  <c:v>41.576004350513131</c:v>
                </c:pt>
                <c:pt idx="418">
                  <c:v>41.623606570463686</c:v>
                </c:pt>
                <c:pt idx="419">
                  <c:v>41.606517188917984</c:v>
                </c:pt>
                <c:pt idx="420">
                  <c:v>41.681259828755998</c:v>
                </c:pt>
                <c:pt idx="421">
                  <c:v>41.713251059154082</c:v>
                </c:pt>
                <c:pt idx="422">
                  <c:v>41.780004550024749</c:v>
                </c:pt>
                <c:pt idx="423">
                  <c:v>41.798687107769858</c:v>
                </c:pt>
                <c:pt idx="424">
                  <c:v>41.833226250027678</c:v>
                </c:pt>
                <c:pt idx="425">
                  <c:v>41.857129227116133</c:v>
                </c:pt>
                <c:pt idx="426">
                  <c:v>41.883106737359014</c:v>
                </c:pt>
                <c:pt idx="427">
                  <c:v>41.864489707055149</c:v>
                </c:pt>
                <c:pt idx="428">
                  <c:v>41.929042763396154</c:v>
                </c:pt>
                <c:pt idx="429">
                  <c:v>41.984001160322265</c:v>
                </c:pt>
                <c:pt idx="430">
                  <c:v>42.05207286459791</c:v>
                </c:pt>
                <c:pt idx="431">
                  <c:v>42.082604348456542</c:v>
                </c:pt>
                <c:pt idx="432">
                  <c:v>42.10974430203207</c:v>
                </c:pt>
                <c:pt idx="433">
                  <c:v>42.186509592041496</c:v>
                </c:pt>
                <c:pt idx="434">
                  <c:v>42.156338219549156</c:v>
                </c:pt>
                <c:pt idx="435">
                  <c:v>42.202429867259113</c:v>
                </c:pt>
                <c:pt idx="436">
                  <c:v>42.247516109004962</c:v>
                </c:pt>
                <c:pt idx="437">
                  <c:v>42.260794382229733</c:v>
                </c:pt>
                <c:pt idx="438">
                  <c:v>42.330601105346027</c:v>
                </c:pt>
                <c:pt idx="439">
                  <c:v>42.368152798899906</c:v>
                </c:pt>
                <c:pt idx="440">
                  <c:v>42.399298419551016</c:v>
                </c:pt>
                <c:pt idx="441">
                  <c:v>42.443821755429553</c:v>
                </c:pt>
                <c:pt idx="442">
                  <c:v>42.433575856429933</c:v>
                </c:pt>
                <c:pt idx="443">
                  <c:v>42.494479294644059</c:v>
                </c:pt>
                <c:pt idx="444">
                  <c:v>42.474014938614602</c:v>
                </c:pt>
                <c:pt idx="445">
                  <c:v>42.577948089844732</c:v>
                </c:pt>
                <c:pt idx="446">
                  <c:v>42.559278042249758</c:v>
                </c:pt>
                <c:pt idx="447">
                  <c:v>42.55048690418532</c:v>
                </c:pt>
                <c:pt idx="448">
                  <c:v>42.452304359368448</c:v>
                </c:pt>
                <c:pt idx="449">
                  <c:v>42.387820304212241</c:v>
                </c:pt>
                <c:pt idx="450">
                  <c:v>42.443708416936289</c:v>
                </c:pt>
                <c:pt idx="451">
                  <c:v>42.577995662033324</c:v>
                </c:pt>
                <c:pt idx="452">
                  <c:v>42.635128273987171</c:v>
                </c:pt>
                <c:pt idx="453">
                  <c:v>42.56460997874381</c:v>
                </c:pt>
                <c:pt idx="454">
                  <c:v>42.601022698526855</c:v>
                </c:pt>
                <c:pt idx="455">
                  <c:v>42.612609019638064</c:v>
                </c:pt>
                <c:pt idx="456">
                  <c:v>42.640348803351031</c:v>
                </c:pt>
                <c:pt idx="457">
                  <c:v>42.623749537301073</c:v>
                </c:pt>
                <c:pt idx="458">
                  <c:v>42.68440997596494</c:v>
                </c:pt>
                <c:pt idx="459">
                  <c:v>42.697260870614294</c:v>
                </c:pt>
                <c:pt idx="460">
                  <c:v>42.739830697244095</c:v>
                </c:pt>
                <c:pt idx="461">
                  <c:v>42.770663425734568</c:v>
                </c:pt>
                <c:pt idx="462">
                  <c:v>42.803082313585662</c:v>
                </c:pt>
                <c:pt idx="463">
                  <c:v>42.817796562104142</c:v>
                </c:pt>
                <c:pt idx="464">
                  <c:v>42.844849062066665</c:v>
                </c:pt>
                <c:pt idx="465">
                  <c:v>43.082568202031183</c:v>
                </c:pt>
                <c:pt idx="466">
                  <c:v>43.107251925758064</c:v>
                </c:pt>
                <c:pt idx="467">
                  <c:v>43.066936154550902</c:v>
                </c:pt>
                <c:pt idx="468">
                  <c:v>43.112697881084422</c:v>
                </c:pt>
                <c:pt idx="469">
                  <c:v>43.109048403313011</c:v>
                </c:pt>
                <c:pt idx="470">
                  <c:v>43.147661778044593</c:v>
                </c:pt>
                <c:pt idx="471">
                  <c:v>43.142593626557883</c:v>
                </c:pt>
                <c:pt idx="472">
                  <c:v>43.138461804983066</c:v>
                </c:pt>
                <c:pt idx="473">
                  <c:v>43.178560852200178</c:v>
                </c:pt>
                <c:pt idx="474">
                  <c:v>43.163044307224141</c:v>
                </c:pt>
                <c:pt idx="475">
                  <c:v>43.174947415494593</c:v>
                </c:pt>
                <c:pt idx="476">
                  <c:v>43.223359428134074</c:v>
                </c:pt>
                <c:pt idx="477">
                  <c:v>43.204529907375111</c:v>
                </c:pt>
                <c:pt idx="478">
                  <c:v>43.217276583046797</c:v>
                </c:pt>
                <c:pt idx="479">
                  <c:v>43.222069557922929</c:v>
                </c:pt>
                <c:pt idx="480">
                  <c:v>43.227798392766232</c:v>
                </c:pt>
                <c:pt idx="481">
                  <c:v>43.244054583256315</c:v>
                </c:pt>
                <c:pt idx="482">
                  <c:v>43.27038734413356</c:v>
                </c:pt>
                <c:pt idx="483">
                  <c:v>43.264275215147961</c:v>
                </c:pt>
                <c:pt idx="484">
                  <c:v>43.272214643319842</c:v>
                </c:pt>
                <c:pt idx="485">
                  <c:v>43.432787577012107</c:v>
                </c:pt>
                <c:pt idx="486">
                  <c:v>43.549374772661551</c:v>
                </c:pt>
                <c:pt idx="487">
                  <c:v>43.617366410592695</c:v>
                </c:pt>
                <c:pt idx="488">
                  <c:v>43.59285334726632</c:v>
                </c:pt>
                <c:pt idx="489">
                  <c:v>43.626188671102689</c:v>
                </c:pt>
                <c:pt idx="490">
                  <c:v>43.411185445294201</c:v>
                </c:pt>
                <c:pt idx="491">
                  <c:v>43.378226777096465</c:v>
                </c:pt>
                <c:pt idx="492">
                  <c:v>43.430057973853913</c:v>
                </c:pt>
                <c:pt idx="493">
                  <c:v>43.405375579549649</c:v>
                </c:pt>
                <c:pt idx="494">
                  <c:v>43.395942792241442</c:v>
                </c:pt>
                <c:pt idx="495">
                  <c:v>43.422761923670826</c:v>
                </c:pt>
                <c:pt idx="496">
                  <c:v>43.453516743428871</c:v>
                </c:pt>
                <c:pt idx="497">
                  <c:v>43.444573416334535</c:v>
                </c:pt>
                <c:pt idx="498">
                  <c:v>43.442574718918841</c:v>
                </c:pt>
                <c:pt idx="499">
                  <c:v>43.437698718850015</c:v>
                </c:pt>
                <c:pt idx="500">
                  <c:v>43.449714498169691</c:v>
                </c:pt>
                <c:pt idx="501">
                  <c:v>43.482049055556573</c:v>
                </c:pt>
                <c:pt idx="502">
                  <c:v>43.498063757378418</c:v>
                </c:pt>
                <c:pt idx="503">
                  <c:v>43.500694917199056</c:v>
                </c:pt>
                <c:pt idx="504">
                  <c:v>43.504510953814723</c:v>
                </c:pt>
                <c:pt idx="505">
                  <c:v>43.52492548686422</c:v>
                </c:pt>
                <c:pt idx="506">
                  <c:v>43.563923158582043</c:v>
                </c:pt>
                <c:pt idx="507">
                  <c:v>43.567958615755003</c:v>
                </c:pt>
                <c:pt idx="508">
                  <c:v>43.602934143822296</c:v>
                </c:pt>
                <c:pt idx="509">
                  <c:v>43.847172083954732</c:v>
                </c:pt>
                <c:pt idx="510">
                  <c:v>43.82779494303157</c:v>
                </c:pt>
                <c:pt idx="511">
                  <c:v>43.700289572297535</c:v>
                </c:pt>
                <c:pt idx="512">
                  <c:v>43.53361363580477</c:v>
                </c:pt>
                <c:pt idx="513">
                  <c:v>43.769539255752541</c:v>
                </c:pt>
                <c:pt idx="514">
                  <c:v>43.824047374540719</c:v>
                </c:pt>
                <c:pt idx="515">
                  <c:v>43.823977345400195</c:v>
                </c:pt>
                <c:pt idx="516">
                  <c:v>43.538856586422085</c:v>
                </c:pt>
                <c:pt idx="517">
                  <c:v>43.481679338239488</c:v>
                </c:pt>
                <c:pt idx="518">
                  <c:v>43.466891813616719</c:v>
                </c:pt>
                <c:pt idx="519">
                  <c:v>43.439942933450403</c:v>
                </c:pt>
                <c:pt idx="520">
                  <c:v>43.450411670697804</c:v>
                </c:pt>
                <c:pt idx="521">
                  <c:v>43.455790418873548</c:v>
                </c:pt>
                <c:pt idx="522">
                  <c:v>43.503972408615539</c:v>
                </c:pt>
                <c:pt idx="523">
                  <c:v>43.487179238781557</c:v>
                </c:pt>
                <c:pt idx="524">
                  <c:v>43.49859693399209</c:v>
                </c:pt>
                <c:pt idx="525">
                  <c:v>43.78080215524308</c:v>
                </c:pt>
                <c:pt idx="526">
                  <c:v>43.978429837601979</c:v>
                </c:pt>
                <c:pt idx="527">
                  <c:v>44.033086797284724</c:v>
                </c:pt>
                <c:pt idx="528">
                  <c:v>44.067501549127009</c:v>
                </c:pt>
                <c:pt idx="529">
                  <c:v>44.050330692401701</c:v>
                </c:pt>
                <c:pt idx="530">
                  <c:v>44.068968444272201</c:v>
                </c:pt>
                <c:pt idx="531">
                  <c:v>44.113368524727427</c:v>
                </c:pt>
                <c:pt idx="532">
                  <c:v>44.070301058163459</c:v>
                </c:pt>
                <c:pt idx="533">
                  <c:v>44.101510272527769</c:v>
                </c:pt>
                <c:pt idx="534">
                  <c:v>43.922404169196071</c:v>
                </c:pt>
                <c:pt idx="535">
                  <c:v>43.986108156497068</c:v>
                </c:pt>
                <c:pt idx="536">
                  <c:v>44.079914532513435</c:v>
                </c:pt>
                <c:pt idx="537">
                  <c:v>43.834591007294328</c:v>
                </c:pt>
                <c:pt idx="538">
                  <c:v>43.550587164935664</c:v>
                </c:pt>
                <c:pt idx="539">
                  <c:v>43.431936101730685</c:v>
                </c:pt>
                <c:pt idx="540">
                  <c:v>43.414684652145752</c:v>
                </c:pt>
                <c:pt idx="541">
                  <c:v>43.374914179575086</c:v>
                </c:pt>
                <c:pt idx="542">
                  <c:v>43.346276767891439</c:v>
                </c:pt>
                <c:pt idx="543">
                  <c:v>43.388221366000032</c:v>
                </c:pt>
                <c:pt idx="544">
                  <c:v>43.392238338007992</c:v>
                </c:pt>
                <c:pt idx="545">
                  <c:v>43.448855156911755</c:v>
                </c:pt>
                <c:pt idx="546">
                  <c:v>43.472467340193035</c:v>
                </c:pt>
                <c:pt idx="547">
                  <c:v>43.442481575015996</c:v>
                </c:pt>
                <c:pt idx="548">
                  <c:v>43.483942664581726</c:v>
                </c:pt>
                <c:pt idx="549">
                  <c:v>43.686342699949371</c:v>
                </c:pt>
                <c:pt idx="550">
                  <c:v>43.591851053062733</c:v>
                </c:pt>
                <c:pt idx="551">
                  <c:v>43.596964730581611</c:v>
                </c:pt>
                <c:pt idx="552">
                  <c:v>43.59195853013771</c:v>
                </c:pt>
                <c:pt idx="553">
                  <c:v>43.607154886209443</c:v>
                </c:pt>
                <c:pt idx="554">
                  <c:v>43.577585067780866</c:v>
                </c:pt>
                <c:pt idx="555">
                  <c:v>43.572802801235326</c:v>
                </c:pt>
                <c:pt idx="556">
                  <c:v>43.56496422156426</c:v>
                </c:pt>
                <c:pt idx="557">
                  <c:v>43.581074165848207</c:v>
                </c:pt>
                <c:pt idx="558">
                  <c:v>43.641332421260117</c:v>
                </c:pt>
                <c:pt idx="559">
                  <c:v>44.045617663483391</c:v>
                </c:pt>
                <c:pt idx="560">
                  <c:v>44.152712590327283</c:v>
                </c:pt>
                <c:pt idx="561">
                  <c:v>44.224691380686117</c:v>
                </c:pt>
                <c:pt idx="562">
                  <c:v>43.913283916367845</c:v>
                </c:pt>
                <c:pt idx="563">
                  <c:v>43.950232339144428</c:v>
                </c:pt>
                <c:pt idx="564">
                  <c:v>43.979344272551387</c:v>
                </c:pt>
                <c:pt idx="565">
                  <c:v>43.640275991374203</c:v>
                </c:pt>
                <c:pt idx="566">
                  <c:v>43.544774882115036</c:v>
                </c:pt>
                <c:pt idx="567">
                  <c:v>43.495356192258285</c:v>
                </c:pt>
                <c:pt idx="568">
                  <c:v>43.443476805993605</c:v>
                </c:pt>
                <c:pt idx="569">
                  <c:v>43.451250952799839</c:v>
                </c:pt>
                <c:pt idx="570">
                  <c:v>43.474039025339039</c:v>
                </c:pt>
                <c:pt idx="571">
                  <c:v>43.471835539882981</c:v>
                </c:pt>
                <c:pt idx="572">
                  <c:v>43.497411951409951</c:v>
                </c:pt>
                <c:pt idx="573">
                  <c:v>43.48223764843943</c:v>
                </c:pt>
                <c:pt idx="574">
                  <c:v>43.495152309679838</c:v>
                </c:pt>
                <c:pt idx="575">
                  <c:v>43.70435177980665</c:v>
                </c:pt>
                <c:pt idx="576">
                  <c:v>43.682508136208469</c:v>
                </c:pt>
                <c:pt idx="577">
                  <c:v>43.57275741289795</c:v>
                </c:pt>
                <c:pt idx="578">
                  <c:v>43.52782078970283</c:v>
                </c:pt>
                <c:pt idx="579">
                  <c:v>43.537326652627193</c:v>
                </c:pt>
                <c:pt idx="580">
                  <c:v>43.550745058860457</c:v>
                </c:pt>
                <c:pt idx="581">
                  <c:v>43.548360982315181</c:v>
                </c:pt>
                <c:pt idx="582">
                  <c:v>43.520512444533175</c:v>
                </c:pt>
                <c:pt idx="583">
                  <c:v>43.524669120239651</c:v>
                </c:pt>
                <c:pt idx="584">
                  <c:v>43.548326996731689</c:v>
                </c:pt>
                <c:pt idx="585">
                  <c:v>43.552315240506054</c:v>
                </c:pt>
                <c:pt idx="586">
                  <c:v>43.526986142809626</c:v>
                </c:pt>
                <c:pt idx="587">
                  <c:v>43.510938775628006</c:v>
                </c:pt>
                <c:pt idx="588">
                  <c:v>43.515928257898189</c:v>
                </c:pt>
                <c:pt idx="589">
                  <c:v>43.683950956520846</c:v>
                </c:pt>
                <c:pt idx="590">
                  <c:v>43.732853193711996</c:v>
                </c:pt>
                <c:pt idx="591">
                  <c:v>43.626407762275051</c:v>
                </c:pt>
                <c:pt idx="592">
                  <c:v>43.59660689618326</c:v>
                </c:pt>
                <c:pt idx="593">
                  <c:v>43.522561529031321</c:v>
                </c:pt>
                <c:pt idx="594">
                  <c:v>43.506877601307906</c:v>
                </c:pt>
                <c:pt idx="595">
                  <c:v>43.490659850935472</c:v>
                </c:pt>
                <c:pt idx="596">
                  <c:v>43.483061461483679</c:v>
                </c:pt>
                <c:pt idx="597">
                  <c:v>43.517209228691179</c:v>
                </c:pt>
                <c:pt idx="598">
                  <c:v>43.521429883725908</c:v>
                </c:pt>
                <c:pt idx="599">
                  <c:v>43.496895806302824</c:v>
                </c:pt>
                <c:pt idx="600">
                  <c:v>43.590990083402744</c:v>
                </c:pt>
                <c:pt idx="601">
                  <c:v>44.024549782117013</c:v>
                </c:pt>
                <c:pt idx="602">
                  <c:v>44.122012547922587</c:v>
                </c:pt>
                <c:pt idx="603">
                  <c:v>44.168832532613628</c:v>
                </c:pt>
                <c:pt idx="604">
                  <c:v>44.142723647197869</c:v>
                </c:pt>
                <c:pt idx="605">
                  <c:v>43.747523306278204</c:v>
                </c:pt>
                <c:pt idx="606">
                  <c:v>43.688684919353527</c:v>
                </c:pt>
                <c:pt idx="607">
                  <c:v>43.594475415911702</c:v>
                </c:pt>
                <c:pt idx="608">
                  <c:v>43.550675732791014</c:v>
                </c:pt>
                <c:pt idx="609">
                  <c:v>43.491472004038535</c:v>
                </c:pt>
                <c:pt idx="610">
                  <c:v>43.437830437783894</c:v>
                </c:pt>
                <c:pt idx="611">
                  <c:v>43.403221683006059</c:v>
                </c:pt>
                <c:pt idx="612">
                  <c:v>43.448882513798836</c:v>
                </c:pt>
                <c:pt idx="613">
                  <c:v>43.440525105686454</c:v>
                </c:pt>
                <c:pt idx="614">
                  <c:v>43.424825524165954</c:v>
                </c:pt>
                <c:pt idx="615">
                  <c:v>43.382276680614339</c:v>
                </c:pt>
                <c:pt idx="616">
                  <c:v>43.361791976926298</c:v>
                </c:pt>
                <c:pt idx="617">
                  <c:v>43.388045965426279</c:v>
                </c:pt>
                <c:pt idx="618">
                  <c:v>43.518148410340515</c:v>
                </c:pt>
                <c:pt idx="619">
                  <c:v>43.455906367915674</c:v>
                </c:pt>
                <c:pt idx="620">
                  <c:v>43.736336311909788</c:v>
                </c:pt>
                <c:pt idx="621">
                  <c:v>43.963798894399766</c:v>
                </c:pt>
                <c:pt idx="622">
                  <c:v>44.069404866238877</c:v>
                </c:pt>
                <c:pt idx="623">
                  <c:v>44.095461490027496</c:v>
                </c:pt>
                <c:pt idx="624">
                  <c:v>44.006816540849776</c:v>
                </c:pt>
                <c:pt idx="625">
                  <c:v>43.663858737575687</c:v>
                </c:pt>
                <c:pt idx="626">
                  <c:v>43.534391974734788</c:v>
                </c:pt>
                <c:pt idx="627">
                  <c:v>43.458028493254588</c:v>
                </c:pt>
                <c:pt idx="628">
                  <c:v>43.469053259557519</c:v>
                </c:pt>
                <c:pt idx="629">
                  <c:v>43.469240894139531</c:v>
                </c:pt>
                <c:pt idx="630">
                  <c:v>43.428709003416422</c:v>
                </c:pt>
                <c:pt idx="631">
                  <c:v>43.464681670987275</c:v>
                </c:pt>
                <c:pt idx="632">
                  <c:v>43.679076285682477</c:v>
                </c:pt>
                <c:pt idx="633">
                  <c:v>43.940381031291956</c:v>
                </c:pt>
                <c:pt idx="634">
                  <c:v>44.031384993842209</c:v>
                </c:pt>
                <c:pt idx="635">
                  <c:v>44.122126526530145</c:v>
                </c:pt>
                <c:pt idx="636">
                  <c:v>44.146364559875991</c:v>
                </c:pt>
                <c:pt idx="637">
                  <c:v>44.174895551160198</c:v>
                </c:pt>
                <c:pt idx="638">
                  <c:v>44.140718347999979</c:v>
                </c:pt>
                <c:pt idx="639">
                  <c:v>44.186774975314002</c:v>
                </c:pt>
                <c:pt idx="640">
                  <c:v>44.197875261825942</c:v>
                </c:pt>
                <c:pt idx="641">
                  <c:v>44.149769989469412</c:v>
                </c:pt>
                <c:pt idx="642">
                  <c:v>44.16126478602115</c:v>
                </c:pt>
                <c:pt idx="643">
                  <c:v>44.143604852429341</c:v>
                </c:pt>
                <c:pt idx="644">
                  <c:v>44.154357688285664</c:v>
                </c:pt>
                <c:pt idx="645">
                  <c:v>44.162177016892414</c:v>
                </c:pt>
                <c:pt idx="646">
                  <c:v>44.174125761456217</c:v>
                </c:pt>
                <c:pt idx="647">
                  <c:v>44.144050082878799</c:v>
                </c:pt>
                <c:pt idx="648">
                  <c:v>44.154565276402572</c:v>
                </c:pt>
                <c:pt idx="649">
                  <c:v>44.198877637535269</c:v>
                </c:pt>
                <c:pt idx="650">
                  <c:v>44.241976113862776</c:v>
                </c:pt>
                <c:pt idx="651">
                  <c:v>44.190560401499397</c:v>
                </c:pt>
                <c:pt idx="652">
                  <c:v>44.247717320133063</c:v>
                </c:pt>
                <c:pt idx="653">
                  <c:v>43.884671143594034</c:v>
                </c:pt>
                <c:pt idx="654">
                  <c:v>44.075556364623694</c:v>
                </c:pt>
                <c:pt idx="655">
                  <c:v>44.144396318101421</c:v>
                </c:pt>
                <c:pt idx="656">
                  <c:v>44.065860878137272</c:v>
                </c:pt>
                <c:pt idx="657">
                  <c:v>44.205776082873982</c:v>
                </c:pt>
                <c:pt idx="658">
                  <c:v>44.019911999201256</c:v>
                </c:pt>
                <c:pt idx="659">
                  <c:v>43.974180739502813</c:v>
                </c:pt>
                <c:pt idx="660">
                  <c:v>43.910310352253937</c:v>
                </c:pt>
                <c:pt idx="661">
                  <c:v>43.897000136195381</c:v>
                </c:pt>
                <c:pt idx="662">
                  <c:v>43.890704388051837</c:v>
                </c:pt>
                <c:pt idx="663">
                  <c:v>43.885603577547137</c:v>
                </c:pt>
                <c:pt idx="664">
                  <c:v>43.96604958883696</c:v>
                </c:pt>
                <c:pt idx="665">
                  <c:v>43.933897041356104</c:v>
                </c:pt>
                <c:pt idx="666">
                  <c:v>43.972418867997852</c:v>
                </c:pt>
                <c:pt idx="667">
                  <c:v>43.962561780583485</c:v>
                </c:pt>
                <c:pt idx="668">
                  <c:v>43.971839491827843</c:v>
                </c:pt>
                <c:pt idx="669">
                  <c:v>43.996609771003143</c:v>
                </c:pt>
                <c:pt idx="670">
                  <c:v>44.034785660933785</c:v>
                </c:pt>
                <c:pt idx="671">
                  <c:v>43.971446126769074</c:v>
                </c:pt>
                <c:pt idx="672">
                  <c:v>43.973488398879581</c:v>
                </c:pt>
                <c:pt idx="673">
                  <c:v>43.958029497282354</c:v>
                </c:pt>
                <c:pt idx="674">
                  <c:v>43.975338458410668</c:v>
                </c:pt>
                <c:pt idx="675">
                  <c:v>43.950919270067999</c:v>
                </c:pt>
                <c:pt idx="676">
                  <c:v>43.93153542061745</c:v>
                </c:pt>
                <c:pt idx="677">
                  <c:v>43.898487857921708</c:v>
                </c:pt>
                <c:pt idx="678">
                  <c:v>43.903484216775539</c:v>
                </c:pt>
                <c:pt idx="679">
                  <c:v>43.902092216924871</c:v>
                </c:pt>
                <c:pt idx="680">
                  <c:v>43.875455842214002</c:v>
                </c:pt>
                <c:pt idx="681">
                  <c:v>43.888074163463124</c:v>
                </c:pt>
                <c:pt idx="682">
                  <c:v>43.888010825128674</c:v>
                </c:pt>
                <c:pt idx="683">
                  <c:v>43.844236893740351</c:v>
                </c:pt>
                <c:pt idx="684">
                  <c:v>43.8461223088484</c:v>
                </c:pt>
                <c:pt idx="685">
                  <c:v>43.838136503069599</c:v>
                </c:pt>
                <c:pt idx="686">
                  <c:v>43.803819563458525</c:v>
                </c:pt>
                <c:pt idx="687">
                  <c:v>43.797499253956886</c:v>
                </c:pt>
                <c:pt idx="688">
                  <c:v>43.794624095992901</c:v>
                </c:pt>
                <c:pt idx="689">
                  <c:v>43.80152670938061</c:v>
                </c:pt>
                <c:pt idx="690">
                  <c:v>43.775904732123301</c:v>
                </c:pt>
                <c:pt idx="691">
                  <c:v>43.709692996158608</c:v>
                </c:pt>
                <c:pt idx="692">
                  <c:v>43.696708060076674</c:v>
                </c:pt>
                <c:pt idx="693">
                  <c:v>43.688186949303152</c:v>
                </c:pt>
                <c:pt idx="694">
                  <c:v>43.653897634715378</c:v>
                </c:pt>
                <c:pt idx="695">
                  <c:v>43.639938600351918</c:v>
                </c:pt>
                <c:pt idx="696">
                  <c:v>43.633207735491524</c:v>
                </c:pt>
                <c:pt idx="697">
                  <c:v>43.630357190414323</c:v>
                </c:pt>
                <c:pt idx="698">
                  <c:v>43.612546626089213</c:v>
                </c:pt>
                <c:pt idx="699">
                  <c:v>43.586396104087818</c:v>
                </c:pt>
                <c:pt idx="700">
                  <c:v>43.505645535636006</c:v>
                </c:pt>
                <c:pt idx="701">
                  <c:v>43.524436217101815</c:v>
                </c:pt>
                <c:pt idx="702">
                  <c:v>43.540945473796349</c:v>
                </c:pt>
                <c:pt idx="703">
                  <c:v>43.538149356701574</c:v>
                </c:pt>
                <c:pt idx="704">
                  <c:v>43.525236567655632</c:v>
                </c:pt>
                <c:pt idx="705">
                  <c:v>43.528094915165212</c:v>
                </c:pt>
                <c:pt idx="706">
                  <c:v>43.545301774230857</c:v>
                </c:pt>
                <c:pt idx="707">
                  <c:v>43.515807274817448</c:v>
                </c:pt>
                <c:pt idx="708">
                  <c:v>43.515355500596733</c:v>
                </c:pt>
                <c:pt idx="709">
                  <c:v>43.49649422232153</c:v>
                </c:pt>
                <c:pt idx="710">
                  <c:v>43.498829522764218</c:v>
                </c:pt>
                <c:pt idx="711">
                  <c:v>43.492790274420031</c:v>
                </c:pt>
                <c:pt idx="712">
                  <c:v>43.525879349737323</c:v>
                </c:pt>
                <c:pt idx="713">
                  <c:v>43.509386851462082</c:v>
                </c:pt>
                <c:pt idx="714">
                  <c:v>43.492500187643707</c:v>
                </c:pt>
                <c:pt idx="715">
                  <c:v>43.509529447398378</c:v>
                </c:pt>
                <c:pt idx="716">
                  <c:v>43.44766714096972</c:v>
                </c:pt>
                <c:pt idx="717">
                  <c:v>43.445001853595038</c:v>
                </c:pt>
                <c:pt idx="718">
                  <c:v>43.448599581275083</c:v>
                </c:pt>
                <c:pt idx="719">
                  <c:v>43.414552499102157</c:v>
                </c:pt>
                <c:pt idx="720">
                  <c:v>43.411662322226697</c:v>
                </c:pt>
                <c:pt idx="721">
                  <c:v>43.409141743508528</c:v>
                </c:pt>
                <c:pt idx="722">
                  <c:v>43.449755011600843</c:v>
                </c:pt>
                <c:pt idx="723">
                  <c:v>43.462465463432764</c:v>
                </c:pt>
                <c:pt idx="724">
                  <c:v>43.428073691952029</c:v>
                </c:pt>
                <c:pt idx="725">
                  <c:v>43.401465952520681</c:v>
                </c:pt>
                <c:pt idx="726">
                  <c:v>43.404926271015349</c:v>
                </c:pt>
                <c:pt idx="727">
                  <c:v>43.381493247587244</c:v>
                </c:pt>
                <c:pt idx="728">
                  <c:v>43.349468445901287</c:v>
                </c:pt>
                <c:pt idx="729">
                  <c:v>43.351953040832875</c:v>
                </c:pt>
                <c:pt idx="730">
                  <c:v>43.355817912547806</c:v>
                </c:pt>
                <c:pt idx="731">
                  <c:v>43.374009937254165</c:v>
                </c:pt>
                <c:pt idx="732">
                  <c:v>43.353400032205869</c:v>
                </c:pt>
                <c:pt idx="733">
                  <c:v>43.361141496717266</c:v>
                </c:pt>
                <c:pt idx="734">
                  <c:v>43.401198175110324</c:v>
                </c:pt>
                <c:pt idx="735">
                  <c:v>43.366304169050686</c:v>
                </c:pt>
                <c:pt idx="736">
                  <c:v>43.376960949521688</c:v>
                </c:pt>
                <c:pt idx="737">
                  <c:v>43.326907555762318</c:v>
                </c:pt>
                <c:pt idx="738">
                  <c:v>43.359969326769679</c:v>
                </c:pt>
                <c:pt idx="739">
                  <c:v>43.338937437227663</c:v>
                </c:pt>
                <c:pt idx="740">
                  <c:v>43.321680882377848</c:v>
                </c:pt>
                <c:pt idx="741">
                  <c:v>43.338007897017341</c:v>
                </c:pt>
                <c:pt idx="742">
                  <c:v>43.291146533794524</c:v>
                </c:pt>
                <c:pt idx="743">
                  <c:v>43.285397841000673</c:v>
                </c:pt>
                <c:pt idx="744">
                  <c:v>43.275306905959724</c:v>
                </c:pt>
                <c:pt idx="745">
                  <c:v>43.255950968031449</c:v>
                </c:pt>
                <c:pt idx="746">
                  <c:v>43.258106660094548</c:v>
                </c:pt>
                <c:pt idx="747">
                  <c:v>43.252339559213631</c:v>
                </c:pt>
                <c:pt idx="748">
                  <c:v>43.245128941006563</c:v>
                </c:pt>
                <c:pt idx="749">
                  <c:v>43.191384623919724</c:v>
                </c:pt>
                <c:pt idx="750">
                  <c:v>43.19311231347065</c:v>
                </c:pt>
                <c:pt idx="751">
                  <c:v>43.170581553889534</c:v>
                </c:pt>
                <c:pt idx="752">
                  <c:v>43.109570411235985</c:v>
                </c:pt>
                <c:pt idx="753">
                  <c:v>43.050662105790565</c:v>
                </c:pt>
                <c:pt idx="754">
                  <c:v>42.996605953109764</c:v>
                </c:pt>
                <c:pt idx="755">
                  <c:v>42.865669260852158</c:v>
                </c:pt>
                <c:pt idx="756">
                  <c:v>42.760941103953265</c:v>
                </c:pt>
                <c:pt idx="757">
                  <c:v>42.657863873139313</c:v>
                </c:pt>
                <c:pt idx="758">
                  <c:v>42.551057518879311</c:v>
                </c:pt>
                <c:pt idx="759">
                  <c:v>42.425482533864859</c:v>
                </c:pt>
                <c:pt idx="760">
                  <c:v>42.266165531143557</c:v>
                </c:pt>
                <c:pt idx="761">
                  <c:v>42.147955850932547</c:v>
                </c:pt>
                <c:pt idx="762">
                  <c:v>42.019977801954809</c:v>
                </c:pt>
                <c:pt idx="763">
                  <c:v>41.888860077179622</c:v>
                </c:pt>
                <c:pt idx="764">
                  <c:v>41.836163198792519</c:v>
                </c:pt>
                <c:pt idx="765">
                  <c:v>41.734406930918986</c:v>
                </c:pt>
                <c:pt idx="766">
                  <c:v>41.644311769983361</c:v>
                </c:pt>
                <c:pt idx="767">
                  <c:v>41.58718606807102</c:v>
                </c:pt>
                <c:pt idx="768">
                  <c:v>41.519651491215484</c:v>
                </c:pt>
                <c:pt idx="769">
                  <c:v>41.456827065997359</c:v>
                </c:pt>
                <c:pt idx="770">
                  <c:v>41.406484890159447</c:v>
                </c:pt>
                <c:pt idx="771">
                  <c:v>41.387173178013029</c:v>
                </c:pt>
                <c:pt idx="772">
                  <c:v>41.345871097306855</c:v>
                </c:pt>
                <c:pt idx="773">
                  <c:v>41.334951242959313</c:v>
                </c:pt>
                <c:pt idx="774">
                  <c:v>41.322968274507829</c:v>
                </c:pt>
                <c:pt idx="775">
                  <c:v>41.299990292172708</c:v>
                </c:pt>
                <c:pt idx="776">
                  <c:v>41.282609245515808</c:v>
                </c:pt>
                <c:pt idx="777">
                  <c:v>41.263670286979483</c:v>
                </c:pt>
                <c:pt idx="778">
                  <c:v>41.233712906137725</c:v>
                </c:pt>
                <c:pt idx="779">
                  <c:v>41.213660876582452</c:v>
                </c:pt>
                <c:pt idx="780">
                  <c:v>41.206041902970796</c:v>
                </c:pt>
                <c:pt idx="781">
                  <c:v>41.196276081530094</c:v>
                </c:pt>
                <c:pt idx="782">
                  <c:v>41.117085283550821</c:v>
                </c:pt>
                <c:pt idx="783">
                  <c:v>41.054376494103508</c:v>
                </c:pt>
                <c:pt idx="784">
                  <c:v>40.994831570295354</c:v>
                </c:pt>
                <c:pt idx="785">
                  <c:v>40.947506321173414</c:v>
                </c:pt>
                <c:pt idx="786">
                  <c:v>40.869064423341804</c:v>
                </c:pt>
                <c:pt idx="787">
                  <c:v>40.802726114735478</c:v>
                </c:pt>
                <c:pt idx="788">
                  <c:v>40.725545961590385</c:v>
                </c:pt>
                <c:pt idx="789">
                  <c:v>40.482445133488596</c:v>
                </c:pt>
                <c:pt idx="790">
                  <c:v>40.427189468516183</c:v>
                </c:pt>
                <c:pt idx="791">
                  <c:v>40.366418545494327</c:v>
                </c:pt>
                <c:pt idx="792">
                  <c:v>40.348261281165115</c:v>
                </c:pt>
                <c:pt idx="793">
                  <c:v>40.21571080253895</c:v>
                </c:pt>
                <c:pt idx="794">
                  <c:v>40.111966572770577</c:v>
                </c:pt>
                <c:pt idx="795">
                  <c:v>40.0373329708532</c:v>
                </c:pt>
                <c:pt idx="796">
                  <c:v>39.952299862624237</c:v>
                </c:pt>
                <c:pt idx="797">
                  <c:v>39.889874734741078</c:v>
                </c:pt>
                <c:pt idx="798">
                  <c:v>39.829790067333242</c:v>
                </c:pt>
                <c:pt idx="799">
                  <c:v>39.777199121884301</c:v>
                </c:pt>
                <c:pt idx="800">
                  <c:v>39.696505372551613</c:v>
                </c:pt>
                <c:pt idx="801">
                  <c:v>39.622619367427106</c:v>
                </c:pt>
                <c:pt idx="802">
                  <c:v>39.540908202705509</c:v>
                </c:pt>
                <c:pt idx="803">
                  <c:v>39.466574086208993</c:v>
                </c:pt>
                <c:pt idx="804">
                  <c:v>39.349239170846651</c:v>
                </c:pt>
                <c:pt idx="805">
                  <c:v>39.25920019921557</c:v>
                </c:pt>
                <c:pt idx="806">
                  <c:v>39.167121315737091</c:v>
                </c:pt>
                <c:pt idx="807">
                  <c:v>39.073360411702076</c:v>
                </c:pt>
                <c:pt idx="808">
                  <c:v>39.008437404813222</c:v>
                </c:pt>
                <c:pt idx="809">
                  <c:v>38.945301499730277</c:v>
                </c:pt>
                <c:pt idx="810">
                  <c:v>38.843211943517112</c:v>
                </c:pt>
                <c:pt idx="811">
                  <c:v>38.757689997760103</c:v>
                </c:pt>
                <c:pt idx="812">
                  <c:v>38.672311840613943</c:v>
                </c:pt>
                <c:pt idx="813">
                  <c:v>38.601509976615986</c:v>
                </c:pt>
                <c:pt idx="814">
                  <c:v>38.507633309162735</c:v>
                </c:pt>
                <c:pt idx="815">
                  <c:v>38.470689541983695</c:v>
                </c:pt>
                <c:pt idx="816">
                  <c:v>38.421581741657057</c:v>
                </c:pt>
                <c:pt idx="817">
                  <c:v>38.350934680905368</c:v>
                </c:pt>
                <c:pt idx="818">
                  <c:v>38.245178036686056</c:v>
                </c:pt>
                <c:pt idx="819">
                  <c:v>38.170813774317864</c:v>
                </c:pt>
                <c:pt idx="820">
                  <c:v>38.093105157551591</c:v>
                </c:pt>
                <c:pt idx="821">
                  <c:v>38.005955019201963</c:v>
                </c:pt>
                <c:pt idx="822">
                  <c:v>37.935969554588397</c:v>
                </c:pt>
                <c:pt idx="823">
                  <c:v>37.892579008000787</c:v>
                </c:pt>
                <c:pt idx="824">
                  <c:v>37.812981665909994</c:v>
                </c:pt>
                <c:pt idx="825">
                  <c:v>37.737434494064473</c:v>
                </c:pt>
                <c:pt idx="826">
                  <c:v>37.674380875017228</c:v>
                </c:pt>
                <c:pt idx="827">
                  <c:v>37.610919267722046</c:v>
                </c:pt>
                <c:pt idx="828">
                  <c:v>37.548712328674583</c:v>
                </c:pt>
                <c:pt idx="829">
                  <c:v>37.466198610145177</c:v>
                </c:pt>
                <c:pt idx="830">
                  <c:v>37.390406871458246</c:v>
                </c:pt>
                <c:pt idx="831">
                  <c:v>37.321617791839309</c:v>
                </c:pt>
                <c:pt idx="832">
                  <c:v>37.24765817013332</c:v>
                </c:pt>
                <c:pt idx="833">
                  <c:v>37.194161030469843</c:v>
                </c:pt>
                <c:pt idx="834">
                  <c:v>37.101126240523364</c:v>
                </c:pt>
                <c:pt idx="835">
                  <c:v>37.033520039712371</c:v>
                </c:pt>
                <c:pt idx="836">
                  <c:v>36.965702015074413</c:v>
                </c:pt>
                <c:pt idx="837">
                  <c:v>36.940477173442382</c:v>
                </c:pt>
                <c:pt idx="838">
                  <c:v>36.868199208180286</c:v>
                </c:pt>
                <c:pt idx="839">
                  <c:v>36.794288507586025</c:v>
                </c:pt>
                <c:pt idx="840">
                  <c:v>36.733669232503381</c:v>
                </c:pt>
                <c:pt idx="841">
                  <c:v>36.69745085029458</c:v>
                </c:pt>
                <c:pt idx="842">
                  <c:v>36.609472530757444</c:v>
                </c:pt>
                <c:pt idx="843">
                  <c:v>36.542740464485362</c:v>
                </c:pt>
                <c:pt idx="844">
                  <c:v>36.479451578766181</c:v>
                </c:pt>
                <c:pt idx="845">
                  <c:v>36.414960450415776</c:v>
                </c:pt>
                <c:pt idx="846">
                  <c:v>36.351045616643248</c:v>
                </c:pt>
                <c:pt idx="847">
                  <c:v>36.292290997613676</c:v>
                </c:pt>
                <c:pt idx="848">
                  <c:v>36.25528684839022</c:v>
                </c:pt>
                <c:pt idx="849">
                  <c:v>36.213837007585724</c:v>
                </c:pt>
                <c:pt idx="850">
                  <c:v>36.142054440501646</c:v>
                </c:pt>
                <c:pt idx="851">
                  <c:v>36.073874129435836</c:v>
                </c:pt>
                <c:pt idx="852">
                  <c:v>36.023314197927533</c:v>
                </c:pt>
                <c:pt idx="853">
                  <c:v>35.981120166275502</c:v>
                </c:pt>
                <c:pt idx="854">
                  <c:v>35.939963164386548</c:v>
                </c:pt>
                <c:pt idx="855">
                  <c:v>35.90889176737204</c:v>
                </c:pt>
                <c:pt idx="856">
                  <c:v>35.855195694643065</c:v>
                </c:pt>
                <c:pt idx="857">
                  <c:v>35.788571267423087</c:v>
                </c:pt>
                <c:pt idx="858">
                  <c:v>35.725951888758139</c:v>
                </c:pt>
                <c:pt idx="859">
                  <c:v>35.678888353840094</c:v>
                </c:pt>
                <c:pt idx="860">
                  <c:v>35.632351090704326</c:v>
                </c:pt>
                <c:pt idx="861">
                  <c:v>35.570971449192029</c:v>
                </c:pt>
                <c:pt idx="862">
                  <c:v>35.50681964973414</c:v>
                </c:pt>
                <c:pt idx="863">
                  <c:v>35.453983125498986</c:v>
                </c:pt>
                <c:pt idx="864">
                  <c:v>35.384177000269084</c:v>
                </c:pt>
                <c:pt idx="865">
                  <c:v>35.332322919406714</c:v>
                </c:pt>
                <c:pt idx="866">
                  <c:v>35.279653622258373</c:v>
                </c:pt>
                <c:pt idx="867">
                  <c:v>35.238466794713574</c:v>
                </c:pt>
                <c:pt idx="868">
                  <c:v>35.205377191197947</c:v>
                </c:pt>
                <c:pt idx="869">
                  <c:v>35.129518976591569</c:v>
                </c:pt>
                <c:pt idx="870">
                  <c:v>35.089669984804601</c:v>
                </c:pt>
                <c:pt idx="871">
                  <c:v>35.034636541446645</c:v>
                </c:pt>
                <c:pt idx="872">
                  <c:v>34.989511024744004</c:v>
                </c:pt>
                <c:pt idx="873">
                  <c:v>34.921407246635411</c:v>
                </c:pt>
                <c:pt idx="874">
                  <c:v>34.89187234918839</c:v>
                </c:pt>
                <c:pt idx="875">
                  <c:v>34.850327876522954</c:v>
                </c:pt>
                <c:pt idx="876">
                  <c:v>34.77964087310648</c:v>
                </c:pt>
                <c:pt idx="877">
                  <c:v>34.714972377608426</c:v>
                </c:pt>
                <c:pt idx="878">
                  <c:v>34.692667600613945</c:v>
                </c:pt>
                <c:pt idx="879">
                  <c:v>34.639176273483415</c:v>
                </c:pt>
                <c:pt idx="880">
                  <c:v>34.591672576179263</c:v>
                </c:pt>
                <c:pt idx="881">
                  <c:v>34.526038489762108</c:v>
                </c:pt>
                <c:pt idx="882">
                  <c:v>34.493548398226238</c:v>
                </c:pt>
                <c:pt idx="883">
                  <c:v>34.440592193503164</c:v>
                </c:pt>
                <c:pt idx="884">
                  <c:v>34.381005661602444</c:v>
                </c:pt>
                <c:pt idx="885">
                  <c:v>34.323334489102692</c:v>
                </c:pt>
                <c:pt idx="886">
                  <c:v>34.267749499899139</c:v>
                </c:pt>
                <c:pt idx="887">
                  <c:v>34.230846717585536</c:v>
                </c:pt>
                <c:pt idx="888">
                  <c:v>34.172573316485028</c:v>
                </c:pt>
                <c:pt idx="889">
                  <c:v>34.131109399755175</c:v>
                </c:pt>
                <c:pt idx="890">
                  <c:v>34.084413002409427</c:v>
                </c:pt>
                <c:pt idx="891">
                  <c:v>34.019750308711842</c:v>
                </c:pt>
                <c:pt idx="892">
                  <c:v>33.966582294457865</c:v>
                </c:pt>
                <c:pt idx="893">
                  <c:v>33.924118863389666</c:v>
                </c:pt>
                <c:pt idx="894">
                  <c:v>33.88187584670645</c:v>
                </c:pt>
                <c:pt idx="895">
                  <c:v>33.822813925538696</c:v>
                </c:pt>
                <c:pt idx="896">
                  <c:v>33.774616818265706</c:v>
                </c:pt>
                <c:pt idx="897">
                  <c:v>33.732309314945624</c:v>
                </c:pt>
                <c:pt idx="898">
                  <c:v>33.699981063919253</c:v>
                </c:pt>
                <c:pt idx="899">
                  <c:v>33.634480736169124</c:v>
                </c:pt>
                <c:pt idx="900">
                  <c:v>33.616325554889769</c:v>
                </c:pt>
                <c:pt idx="901">
                  <c:v>33.572318423127925</c:v>
                </c:pt>
                <c:pt idx="902">
                  <c:v>33.539570581586979</c:v>
                </c:pt>
                <c:pt idx="903">
                  <c:v>33.493039099183569</c:v>
                </c:pt>
                <c:pt idx="904">
                  <c:v>33.447919025757123</c:v>
                </c:pt>
                <c:pt idx="905">
                  <c:v>33.402954034734591</c:v>
                </c:pt>
                <c:pt idx="906">
                  <c:v>33.367112035598993</c:v>
                </c:pt>
                <c:pt idx="907">
                  <c:v>33.310797608484542</c:v>
                </c:pt>
                <c:pt idx="908">
                  <c:v>33.249539312547491</c:v>
                </c:pt>
                <c:pt idx="909">
                  <c:v>33.221687232747698</c:v>
                </c:pt>
                <c:pt idx="910">
                  <c:v>33.157015356009083</c:v>
                </c:pt>
                <c:pt idx="911">
                  <c:v>33.115076689947692</c:v>
                </c:pt>
                <c:pt idx="912">
                  <c:v>33.086733460699527</c:v>
                </c:pt>
                <c:pt idx="913">
                  <c:v>33.025845735510167</c:v>
                </c:pt>
                <c:pt idx="914">
                  <c:v>32.994138198402865</c:v>
                </c:pt>
                <c:pt idx="915">
                  <c:v>32.941562827044393</c:v>
                </c:pt>
                <c:pt idx="916">
                  <c:v>32.927678730256716</c:v>
                </c:pt>
                <c:pt idx="917">
                  <c:v>32.927301920281934</c:v>
                </c:pt>
                <c:pt idx="918">
                  <c:v>32.910603556194125</c:v>
                </c:pt>
                <c:pt idx="919">
                  <c:v>32.868703583703592</c:v>
                </c:pt>
                <c:pt idx="920">
                  <c:v>32.822024089546339</c:v>
                </c:pt>
                <c:pt idx="921">
                  <c:v>32.775349363381686</c:v>
                </c:pt>
                <c:pt idx="922">
                  <c:v>32.721698991272078</c:v>
                </c:pt>
                <c:pt idx="923">
                  <c:v>32.684327901601819</c:v>
                </c:pt>
                <c:pt idx="924">
                  <c:v>32.647181895637239</c:v>
                </c:pt>
                <c:pt idx="925">
                  <c:v>32.609212884336237</c:v>
                </c:pt>
                <c:pt idx="926">
                  <c:v>32.559748282508089</c:v>
                </c:pt>
                <c:pt idx="927">
                  <c:v>32.511530047744664</c:v>
                </c:pt>
                <c:pt idx="928">
                  <c:v>32.475338819600317</c:v>
                </c:pt>
                <c:pt idx="929">
                  <c:v>32.449513236056873</c:v>
                </c:pt>
                <c:pt idx="930">
                  <c:v>32.416162810683311</c:v>
                </c:pt>
                <c:pt idx="931">
                  <c:v>32.391675430928302</c:v>
                </c:pt>
                <c:pt idx="932">
                  <c:v>32.340073402543005</c:v>
                </c:pt>
                <c:pt idx="933">
                  <c:v>32.330273018088896</c:v>
                </c:pt>
                <c:pt idx="934">
                  <c:v>32.306847698747589</c:v>
                </c:pt>
                <c:pt idx="935">
                  <c:v>32.272190852228206</c:v>
                </c:pt>
                <c:pt idx="936">
                  <c:v>32.240850404627025</c:v>
                </c:pt>
                <c:pt idx="937">
                  <c:v>32.199642723513286</c:v>
                </c:pt>
                <c:pt idx="938">
                  <c:v>32.169139019255752</c:v>
                </c:pt>
                <c:pt idx="939">
                  <c:v>32.138701486727825</c:v>
                </c:pt>
                <c:pt idx="940">
                  <c:v>32.103389113919796</c:v>
                </c:pt>
                <c:pt idx="941">
                  <c:v>32.076955340584313</c:v>
                </c:pt>
                <c:pt idx="942">
                  <c:v>32.0546518306801</c:v>
                </c:pt>
                <c:pt idx="943">
                  <c:v>32.019457713096948</c:v>
                </c:pt>
                <c:pt idx="944">
                  <c:v>31.960225752401495</c:v>
                </c:pt>
                <c:pt idx="945">
                  <c:v>31.948029485280305</c:v>
                </c:pt>
                <c:pt idx="946">
                  <c:v>31.925417917668177</c:v>
                </c:pt>
                <c:pt idx="947">
                  <c:v>31.874793391170194</c:v>
                </c:pt>
                <c:pt idx="948">
                  <c:v>31.834873933791169</c:v>
                </c:pt>
                <c:pt idx="949">
                  <c:v>31.809632842740495</c:v>
                </c:pt>
                <c:pt idx="950">
                  <c:v>31.783615805879958</c:v>
                </c:pt>
                <c:pt idx="951">
                  <c:v>31.736351950356255</c:v>
                </c:pt>
                <c:pt idx="952">
                  <c:v>31.713804908020013</c:v>
                </c:pt>
                <c:pt idx="953">
                  <c:v>31.665845047177168</c:v>
                </c:pt>
                <c:pt idx="954">
                  <c:v>31.640838275182201</c:v>
                </c:pt>
                <c:pt idx="955">
                  <c:v>31.626016609477787</c:v>
                </c:pt>
                <c:pt idx="956">
                  <c:v>31.595002416761506</c:v>
                </c:pt>
                <c:pt idx="957">
                  <c:v>31.549356248087868</c:v>
                </c:pt>
                <c:pt idx="958">
                  <c:v>31.521837350795234</c:v>
                </c:pt>
                <c:pt idx="959">
                  <c:v>31.478098059604026</c:v>
                </c:pt>
                <c:pt idx="960">
                  <c:v>31.441454226400943</c:v>
                </c:pt>
                <c:pt idx="961">
                  <c:v>31.409858809280635</c:v>
                </c:pt>
                <c:pt idx="962">
                  <c:v>31.373251134960775</c:v>
                </c:pt>
                <c:pt idx="963">
                  <c:v>31.332234497439828</c:v>
                </c:pt>
                <c:pt idx="964">
                  <c:v>31.320451350971098</c:v>
                </c:pt>
                <c:pt idx="965">
                  <c:v>31.293879467274792</c:v>
                </c:pt>
                <c:pt idx="966">
                  <c:v>31.269302305010964</c:v>
                </c:pt>
                <c:pt idx="967">
                  <c:v>31.255006197376879</c:v>
                </c:pt>
                <c:pt idx="968">
                  <c:v>31.238463858925751</c:v>
                </c:pt>
                <c:pt idx="969">
                  <c:v>31.226235543383364</c:v>
                </c:pt>
                <c:pt idx="970">
                  <c:v>31.2071825170163</c:v>
                </c:pt>
                <c:pt idx="971">
                  <c:v>31.17485024047371</c:v>
                </c:pt>
                <c:pt idx="972">
                  <c:v>31.143089933354357</c:v>
                </c:pt>
                <c:pt idx="973">
                  <c:v>31.125281179937378</c:v>
                </c:pt>
                <c:pt idx="974">
                  <c:v>31.110667391020506</c:v>
                </c:pt>
                <c:pt idx="975">
                  <c:v>31.081057479279085</c:v>
                </c:pt>
                <c:pt idx="976">
                  <c:v>31.060026769062514</c:v>
                </c:pt>
                <c:pt idx="977">
                  <c:v>31.048185513543675</c:v>
                </c:pt>
                <c:pt idx="978">
                  <c:v>31.021306084448494</c:v>
                </c:pt>
                <c:pt idx="979">
                  <c:v>30.996505690293041</c:v>
                </c:pt>
                <c:pt idx="980">
                  <c:v>30.995235933134715</c:v>
                </c:pt>
                <c:pt idx="981">
                  <c:v>30.972521279128689</c:v>
                </c:pt>
                <c:pt idx="982">
                  <c:v>30.943394071864727</c:v>
                </c:pt>
                <c:pt idx="983">
                  <c:v>30.906640536044531</c:v>
                </c:pt>
                <c:pt idx="984">
                  <c:v>30.886839850265876</c:v>
                </c:pt>
                <c:pt idx="985">
                  <c:v>30.842750557486653</c:v>
                </c:pt>
                <c:pt idx="986">
                  <c:v>30.797606995966998</c:v>
                </c:pt>
                <c:pt idx="987">
                  <c:v>30.765287856705399</c:v>
                </c:pt>
                <c:pt idx="988">
                  <c:v>30.729938793714982</c:v>
                </c:pt>
                <c:pt idx="989">
                  <c:v>30.691021903252096</c:v>
                </c:pt>
                <c:pt idx="990">
                  <c:v>30.680422706522062</c:v>
                </c:pt>
                <c:pt idx="991">
                  <c:v>30.662747306104968</c:v>
                </c:pt>
                <c:pt idx="992">
                  <c:v>30.619933033273881</c:v>
                </c:pt>
                <c:pt idx="993">
                  <c:v>30.601193289403987</c:v>
                </c:pt>
                <c:pt idx="994">
                  <c:v>30.558308714220356</c:v>
                </c:pt>
                <c:pt idx="995">
                  <c:v>30.531244611157675</c:v>
                </c:pt>
                <c:pt idx="996">
                  <c:v>30.507882024817491</c:v>
                </c:pt>
                <c:pt idx="997">
                  <c:v>30.477317187905101</c:v>
                </c:pt>
                <c:pt idx="998">
                  <c:v>30.44036746241968</c:v>
                </c:pt>
                <c:pt idx="999">
                  <c:v>30.398675419702638</c:v>
                </c:pt>
                <c:pt idx="1000">
                  <c:v>30.377442961948898</c:v>
                </c:pt>
                <c:pt idx="1001">
                  <c:v>30.340390371816834</c:v>
                </c:pt>
                <c:pt idx="1002">
                  <c:v>30.323845637964713</c:v>
                </c:pt>
                <c:pt idx="1003">
                  <c:v>30.308082970249838</c:v>
                </c:pt>
                <c:pt idx="1004">
                  <c:v>30.268419491357761</c:v>
                </c:pt>
                <c:pt idx="1005">
                  <c:v>30.244273218279247</c:v>
                </c:pt>
                <c:pt idx="1006">
                  <c:v>30.228937140739497</c:v>
                </c:pt>
                <c:pt idx="1007">
                  <c:v>30.20537973922649</c:v>
                </c:pt>
                <c:pt idx="1008">
                  <c:v>30.188859169620663</c:v>
                </c:pt>
                <c:pt idx="1009">
                  <c:v>30.193090201816705</c:v>
                </c:pt>
                <c:pt idx="1010">
                  <c:v>30.177612670846507</c:v>
                </c:pt>
                <c:pt idx="1011">
                  <c:v>30.145514889953471</c:v>
                </c:pt>
                <c:pt idx="1012">
                  <c:v>30.114914271430496</c:v>
                </c:pt>
                <c:pt idx="1013">
                  <c:v>30.089525125199554</c:v>
                </c:pt>
                <c:pt idx="1014">
                  <c:v>30.059434067866093</c:v>
                </c:pt>
                <c:pt idx="1015">
                  <c:v>30.070487443875791</c:v>
                </c:pt>
                <c:pt idx="1016">
                  <c:v>30.064933713481121</c:v>
                </c:pt>
                <c:pt idx="1017">
                  <c:v>30.058025101394925</c:v>
                </c:pt>
                <c:pt idx="1018">
                  <c:v>30.027925792305126</c:v>
                </c:pt>
                <c:pt idx="1019">
                  <c:v>29.991880750520515</c:v>
                </c:pt>
                <c:pt idx="1020">
                  <c:v>29.966059481551579</c:v>
                </c:pt>
                <c:pt idx="1021">
                  <c:v>29.942633628498882</c:v>
                </c:pt>
                <c:pt idx="1022">
                  <c:v>29.947671881323565</c:v>
                </c:pt>
                <c:pt idx="1023">
                  <c:v>29.93877788247605</c:v>
                </c:pt>
                <c:pt idx="1024">
                  <c:v>29.924969114947611</c:v>
                </c:pt>
                <c:pt idx="1025">
                  <c:v>29.899078006590514</c:v>
                </c:pt>
                <c:pt idx="1026">
                  <c:v>29.876132916571795</c:v>
                </c:pt>
                <c:pt idx="1027">
                  <c:v>29.856646261950608</c:v>
                </c:pt>
                <c:pt idx="1028">
                  <c:v>29.82165582584042</c:v>
                </c:pt>
                <c:pt idx="1029">
                  <c:v>29.806708748801501</c:v>
                </c:pt>
                <c:pt idx="1030">
                  <c:v>29.797152342051252</c:v>
                </c:pt>
                <c:pt idx="1031">
                  <c:v>29.78776423867388</c:v>
                </c:pt>
                <c:pt idx="1032">
                  <c:v>29.777886290879731</c:v>
                </c:pt>
                <c:pt idx="1033">
                  <c:v>29.748579934185724</c:v>
                </c:pt>
                <c:pt idx="1034">
                  <c:v>29.716315757641379</c:v>
                </c:pt>
                <c:pt idx="1035">
                  <c:v>29.693151662625027</c:v>
                </c:pt>
                <c:pt idx="1036">
                  <c:v>29.666966872035147</c:v>
                </c:pt>
                <c:pt idx="1037">
                  <c:v>29.633421976108391</c:v>
                </c:pt>
                <c:pt idx="1038">
                  <c:v>29.604562174159213</c:v>
                </c:pt>
                <c:pt idx="1039">
                  <c:v>29.591353202850119</c:v>
                </c:pt>
                <c:pt idx="1040">
                  <c:v>29.56023462533145</c:v>
                </c:pt>
                <c:pt idx="1041">
                  <c:v>29.542545764786986</c:v>
                </c:pt>
                <c:pt idx="1042">
                  <c:v>29.502320443644223</c:v>
                </c:pt>
                <c:pt idx="1043">
                  <c:v>29.492663001362033</c:v>
                </c:pt>
                <c:pt idx="1044">
                  <c:v>29.46556505247683</c:v>
                </c:pt>
                <c:pt idx="1045">
                  <c:v>29.435982726553135</c:v>
                </c:pt>
                <c:pt idx="1046">
                  <c:v>29.424663397428915</c:v>
                </c:pt>
                <c:pt idx="1047">
                  <c:v>29.412915924337291</c:v>
                </c:pt>
                <c:pt idx="1048">
                  <c:v>29.389835079087874</c:v>
                </c:pt>
                <c:pt idx="1049">
                  <c:v>29.361096665747194</c:v>
                </c:pt>
                <c:pt idx="1050">
                  <c:v>29.352569134530778</c:v>
                </c:pt>
                <c:pt idx="1051">
                  <c:v>29.381948175244396</c:v>
                </c:pt>
                <c:pt idx="1052">
                  <c:v>29.366074188801029</c:v>
                </c:pt>
                <c:pt idx="1053">
                  <c:v>29.355312287867218</c:v>
                </c:pt>
                <c:pt idx="1054">
                  <c:v>29.335490781862038</c:v>
                </c:pt>
                <c:pt idx="1055">
                  <c:v>29.306792265897915</c:v>
                </c:pt>
                <c:pt idx="1056">
                  <c:v>29.286971616264175</c:v>
                </c:pt>
                <c:pt idx="1057">
                  <c:v>29.252573573783948</c:v>
                </c:pt>
                <c:pt idx="1058">
                  <c:v>29.231604474718473</c:v>
                </c:pt>
                <c:pt idx="1059">
                  <c:v>29.211316666012777</c:v>
                </c:pt>
                <c:pt idx="1060">
                  <c:v>29.193242296845728</c:v>
                </c:pt>
                <c:pt idx="1061">
                  <c:v>29.173153636528117</c:v>
                </c:pt>
                <c:pt idx="1062">
                  <c:v>29.160152896169315</c:v>
                </c:pt>
                <c:pt idx="1063">
                  <c:v>29.136057037490417</c:v>
                </c:pt>
                <c:pt idx="1064">
                  <c:v>29.08910643834577</c:v>
                </c:pt>
                <c:pt idx="1065">
                  <c:v>29.06329971002484</c:v>
                </c:pt>
                <c:pt idx="1066">
                  <c:v>29.04787608294858</c:v>
                </c:pt>
                <c:pt idx="1067">
                  <c:v>29.031478247193302</c:v>
                </c:pt>
                <c:pt idx="1068">
                  <c:v>29.009812691705861</c:v>
                </c:pt>
                <c:pt idx="1069">
                  <c:v>28.981965149733632</c:v>
                </c:pt>
                <c:pt idx="1070">
                  <c:v>28.97000793987684</c:v>
                </c:pt>
                <c:pt idx="1071">
                  <c:v>28.936709136257452</c:v>
                </c:pt>
                <c:pt idx="1072">
                  <c:v>28.907243457196703</c:v>
                </c:pt>
                <c:pt idx="1073">
                  <c:v>28.874255622723304</c:v>
                </c:pt>
                <c:pt idx="1074">
                  <c:v>28.777686616403134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Temps!$L$31</c:f>
              <c:strCache>
                <c:ptCount val="1"/>
                <c:pt idx="0">
                  <c:v>T_b2s3m2_in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Temps!$L$32:$L$1106</c:f>
              <c:numCache>
                <c:formatCode>0.00</c:formatCode>
                <c:ptCount val="1075"/>
                <c:pt idx="0">
                  <c:v>24.581850161281043</c:v>
                </c:pt>
                <c:pt idx="1">
                  <c:v>24.629891592766715</c:v>
                </c:pt>
                <c:pt idx="2">
                  <c:v>24.617158507278994</c:v>
                </c:pt>
                <c:pt idx="3">
                  <c:v>24.624436797565775</c:v>
                </c:pt>
                <c:pt idx="4">
                  <c:v>24.62087332029887</c:v>
                </c:pt>
                <c:pt idx="5">
                  <c:v>24.633600269318293</c:v>
                </c:pt>
                <c:pt idx="6">
                  <c:v>24.625604069294933</c:v>
                </c:pt>
                <c:pt idx="7">
                  <c:v>24.633195179364602</c:v>
                </c:pt>
                <c:pt idx="8">
                  <c:v>24.640600993398696</c:v>
                </c:pt>
                <c:pt idx="9">
                  <c:v>24.648513708953388</c:v>
                </c:pt>
                <c:pt idx="10">
                  <c:v>24.631160185508584</c:v>
                </c:pt>
                <c:pt idx="11">
                  <c:v>24.642850172569862</c:v>
                </c:pt>
                <c:pt idx="12">
                  <c:v>24.636312482586774</c:v>
                </c:pt>
                <c:pt idx="13">
                  <c:v>24.637548385793615</c:v>
                </c:pt>
                <c:pt idx="14">
                  <c:v>24.635933272077704</c:v>
                </c:pt>
                <c:pt idx="15">
                  <c:v>24.629190578703138</c:v>
                </c:pt>
                <c:pt idx="16">
                  <c:v>24.625581593216648</c:v>
                </c:pt>
                <c:pt idx="17">
                  <c:v>24.639533959363874</c:v>
                </c:pt>
                <c:pt idx="18">
                  <c:v>24.649666279222256</c:v>
                </c:pt>
                <c:pt idx="19">
                  <c:v>24.645100466599963</c:v>
                </c:pt>
                <c:pt idx="20">
                  <c:v>24.640147177060982</c:v>
                </c:pt>
                <c:pt idx="21">
                  <c:v>24.651729647277708</c:v>
                </c:pt>
                <c:pt idx="22">
                  <c:v>24.649200423087837</c:v>
                </c:pt>
                <c:pt idx="23">
                  <c:v>24.65070757342928</c:v>
                </c:pt>
                <c:pt idx="24">
                  <c:v>24.648879341482267</c:v>
                </c:pt>
                <c:pt idx="25">
                  <c:v>24.656641923569246</c:v>
                </c:pt>
                <c:pt idx="26">
                  <c:v>24.674570557293585</c:v>
                </c:pt>
                <c:pt idx="27">
                  <c:v>24.659058436480084</c:v>
                </c:pt>
                <c:pt idx="28">
                  <c:v>24.683321712685363</c:v>
                </c:pt>
                <c:pt idx="29">
                  <c:v>24.677055619502422</c:v>
                </c:pt>
                <c:pt idx="30">
                  <c:v>24.674540773671847</c:v>
                </c:pt>
                <c:pt idx="31">
                  <c:v>24.669183292326629</c:v>
                </c:pt>
                <c:pt idx="32">
                  <c:v>24.664777197863</c:v>
                </c:pt>
                <c:pt idx="33">
                  <c:v>24.679504207444396</c:v>
                </c:pt>
                <c:pt idx="34">
                  <c:v>24.672195870405631</c:v>
                </c:pt>
                <c:pt idx="35">
                  <c:v>24.66690434108207</c:v>
                </c:pt>
                <c:pt idx="36">
                  <c:v>24.676928770751818</c:v>
                </c:pt>
                <c:pt idx="37">
                  <c:v>24.682885690477018</c:v>
                </c:pt>
                <c:pt idx="38">
                  <c:v>24.680893028373593</c:v>
                </c:pt>
                <c:pt idx="39">
                  <c:v>24.680147494803791</c:v>
                </c:pt>
                <c:pt idx="40">
                  <c:v>24.677558851140397</c:v>
                </c:pt>
                <c:pt idx="41">
                  <c:v>24.678357126461918</c:v>
                </c:pt>
                <c:pt idx="42">
                  <c:v>24.680323279861021</c:v>
                </c:pt>
                <c:pt idx="43">
                  <c:v>24.696104101173351</c:v>
                </c:pt>
                <c:pt idx="44">
                  <c:v>24.56404363266433</c:v>
                </c:pt>
                <c:pt idx="45">
                  <c:v>23.873264018463303</c:v>
                </c:pt>
                <c:pt idx="46">
                  <c:v>23.706885084006345</c:v>
                </c:pt>
                <c:pt idx="47">
                  <c:v>23.783282613605401</c:v>
                </c:pt>
                <c:pt idx="48">
                  <c:v>23.818791566173577</c:v>
                </c:pt>
                <c:pt idx="49">
                  <c:v>23.767645349514261</c:v>
                </c:pt>
                <c:pt idx="50">
                  <c:v>23.701851187754382</c:v>
                </c:pt>
                <c:pt idx="51">
                  <c:v>23.654958990645195</c:v>
                </c:pt>
                <c:pt idx="52">
                  <c:v>23.66103344165586</c:v>
                </c:pt>
                <c:pt idx="53">
                  <c:v>23.680073865467651</c:v>
                </c:pt>
                <c:pt idx="54">
                  <c:v>23.715361877528036</c:v>
                </c:pt>
                <c:pt idx="55">
                  <c:v>23.768579682950048</c:v>
                </c:pt>
                <c:pt idx="56">
                  <c:v>23.833425610656278</c:v>
                </c:pt>
                <c:pt idx="57">
                  <c:v>23.883955267396587</c:v>
                </c:pt>
                <c:pt idx="58">
                  <c:v>23.963775255801806</c:v>
                </c:pt>
                <c:pt idx="59">
                  <c:v>24.047787663851626</c:v>
                </c:pt>
                <c:pt idx="60">
                  <c:v>24.124662141993511</c:v>
                </c:pt>
                <c:pt idx="61">
                  <c:v>24.184159804135557</c:v>
                </c:pt>
                <c:pt idx="62">
                  <c:v>24.229417590864109</c:v>
                </c:pt>
                <c:pt idx="63">
                  <c:v>24.306533576268844</c:v>
                </c:pt>
                <c:pt idx="64">
                  <c:v>24.357049137648737</c:v>
                </c:pt>
                <c:pt idx="65">
                  <c:v>24.387983679601248</c:v>
                </c:pt>
                <c:pt idx="66">
                  <c:v>24.438709443249412</c:v>
                </c:pt>
                <c:pt idx="67">
                  <c:v>24.461186357264239</c:v>
                </c:pt>
                <c:pt idx="68">
                  <c:v>24.488827717011514</c:v>
                </c:pt>
                <c:pt idx="69">
                  <c:v>24.502763053197235</c:v>
                </c:pt>
                <c:pt idx="70">
                  <c:v>24.519681272174775</c:v>
                </c:pt>
                <c:pt idx="71">
                  <c:v>24.534123088609327</c:v>
                </c:pt>
                <c:pt idx="72">
                  <c:v>24.715485983198032</c:v>
                </c:pt>
                <c:pt idx="73">
                  <c:v>24.915857248655758</c:v>
                </c:pt>
                <c:pt idx="74">
                  <c:v>24.989975784234353</c:v>
                </c:pt>
                <c:pt idx="75">
                  <c:v>24.989449938980812</c:v>
                </c:pt>
                <c:pt idx="76">
                  <c:v>25.00011709113673</c:v>
                </c:pt>
                <c:pt idx="77">
                  <c:v>25.030674505678942</c:v>
                </c:pt>
                <c:pt idx="78">
                  <c:v>25.054499689677115</c:v>
                </c:pt>
                <c:pt idx="79">
                  <c:v>25.076376951914426</c:v>
                </c:pt>
                <c:pt idx="80">
                  <c:v>25.116064409376509</c:v>
                </c:pt>
                <c:pt idx="81">
                  <c:v>25.122574068813037</c:v>
                </c:pt>
                <c:pt idx="82">
                  <c:v>25.148368081067272</c:v>
                </c:pt>
                <c:pt idx="83">
                  <c:v>25.178321894209265</c:v>
                </c:pt>
                <c:pt idx="84">
                  <c:v>25.213015417525494</c:v>
                </c:pt>
                <c:pt idx="85">
                  <c:v>25.230583781627537</c:v>
                </c:pt>
                <c:pt idx="86">
                  <c:v>25.257432940355546</c:v>
                </c:pt>
                <c:pt idx="87">
                  <c:v>25.282103894289659</c:v>
                </c:pt>
                <c:pt idx="88">
                  <c:v>25.314552431013208</c:v>
                </c:pt>
                <c:pt idx="89">
                  <c:v>25.351889869532375</c:v>
                </c:pt>
                <c:pt idx="90">
                  <c:v>25.372627275975812</c:v>
                </c:pt>
                <c:pt idx="91">
                  <c:v>25.373810906367616</c:v>
                </c:pt>
                <c:pt idx="92">
                  <c:v>25.413744519114232</c:v>
                </c:pt>
                <c:pt idx="93">
                  <c:v>25.448034005169145</c:v>
                </c:pt>
                <c:pt idx="94">
                  <c:v>25.454983958766565</c:v>
                </c:pt>
                <c:pt idx="95">
                  <c:v>25.487140173323017</c:v>
                </c:pt>
                <c:pt idx="96">
                  <c:v>25.511972705412418</c:v>
                </c:pt>
                <c:pt idx="97">
                  <c:v>25.555002865394062</c:v>
                </c:pt>
                <c:pt idx="98">
                  <c:v>25.600262920607502</c:v>
                </c:pt>
                <c:pt idx="99">
                  <c:v>25.630537462328224</c:v>
                </c:pt>
                <c:pt idx="100">
                  <c:v>25.659699042801513</c:v>
                </c:pt>
                <c:pt idx="101">
                  <c:v>25.69551837368391</c:v>
                </c:pt>
                <c:pt idx="102">
                  <c:v>25.710781620523743</c:v>
                </c:pt>
                <c:pt idx="103">
                  <c:v>25.744365652958972</c:v>
                </c:pt>
                <c:pt idx="104">
                  <c:v>25.770416179673042</c:v>
                </c:pt>
                <c:pt idx="105">
                  <c:v>25.803050284401163</c:v>
                </c:pt>
                <c:pt idx="106">
                  <c:v>25.812172365226548</c:v>
                </c:pt>
                <c:pt idx="107">
                  <c:v>25.848991910145841</c:v>
                </c:pt>
                <c:pt idx="108">
                  <c:v>25.876781610203857</c:v>
                </c:pt>
                <c:pt idx="109">
                  <c:v>25.881866575398039</c:v>
                </c:pt>
                <c:pt idx="110">
                  <c:v>25.9124592050369</c:v>
                </c:pt>
                <c:pt idx="111">
                  <c:v>26.123142704155768</c:v>
                </c:pt>
                <c:pt idx="112">
                  <c:v>26.142993326672418</c:v>
                </c:pt>
                <c:pt idx="113">
                  <c:v>26.165712760786491</c:v>
                </c:pt>
                <c:pt idx="114">
                  <c:v>26.192336488120041</c:v>
                </c:pt>
                <c:pt idx="115">
                  <c:v>26.208439263380132</c:v>
                </c:pt>
                <c:pt idx="116">
                  <c:v>26.208439263380132</c:v>
                </c:pt>
                <c:pt idx="117">
                  <c:v>26.513353536012563</c:v>
                </c:pt>
                <c:pt idx="118">
                  <c:v>26.539291522009368</c:v>
                </c:pt>
                <c:pt idx="119">
                  <c:v>26.544895201289879</c:v>
                </c:pt>
                <c:pt idx="120">
                  <c:v>26.661456466496467</c:v>
                </c:pt>
                <c:pt idx="121">
                  <c:v>26.677894158574283</c:v>
                </c:pt>
                <c:pt idx="122">
                  <c:v>26.822658674709817</c:v>
                </c:pt>
                <c:pt idx="123">
                  <c:v>26.858997936132784</c:v>
                </c:pt>
                <c:pt idx="124">
                  <c:v>26.867695429331899</c:v>
                </c:pt>
                <c:pt idx="125">
                  <c:v>26.915789997615974</c:v>
                </c:pt>
                <c:pt idx="126">
                  <c:v>26.896511511488239</c:v>
                </c:pt>
                <c:pt idx="127">
                  <c:v>26.811291296914025</c:v>
                </c:pt>
                <c:pt idx="128">
                  <c:v>26.805148738838536</c:v>
                </c:pt>
                <c:pt idx="129">
                  <c:v>26.892517731263212</c:v>
                </c:pt>
                <c:pt idx="130">
                  <c:v>26.958136134852584</c:v>
                </c:pt>
                <c:pt idx="131">
                  <c:v>26.977159530459389</c:v>
                </c:pt>
                <c:pt idx="132">
                  <c:v>26.995665105760885</c:v>
                </c:pt>
                <c:pt idx="133">
                  <c:v>27.030890828728005</c:v>
                </c:pt>
                <c:pt idx="134">
                  <c:v>27.062230422051808</c:v>
                </c:pt>
                <c:pt idx="135">
                  <c:v>27.082458645503404</c:v>
                </c:pt>
                <c:pt idx="136">
                  <c:v>27.077469201409482</c:v>
                </c:pt>
                <c:pt idx="137">
                  <c:v>27.076568175750285</c:v>
                </c:pt>
                <c:pt idx="138">
                  <c:v>27.108932664828835</c:v>
                </c:pt>
                <c:pt idx="139">
                  <c:v>27.130259359717723</c:v>
                </c:pt>
                <c:pt idx="140">
                  <c:v>27.158436021502688</c:v>
                </c:pt>
                <c:pt idx="141">
                  <c:v>27.182313287836443</c:v>
                </c:pt>
                <c:pt idx="142">
                  <c:v>27.186107037704549</c:v>
                </c:pt>
                <c:pt idx="143">
                  <c:v>27.218787602967641</c:v>
                </c:pt>
                <c:pt idx="144">
                  <c:v>27.243842965479317</c:v>
                </c:pt>
                <c:pt idx="145">
                  <c:v>27.263862626316293</c:v>
                </c:pt>
                <c:pt idx="146">
                  <c:v>27.383779071439776</c:v>
                </c:pt>
                <c:pt idx="147">
                  <c:v>27.371355432937008</c:v>
                </c:pt>
                <c:pt idx="148">
                  <c:v>27.352762225834351</c:v>
                </c:pt>
                <c:pt idx="149">
                  <c:v>27.377963198740702</c:v>
                </c:pt>
                <c:pt idx="150">
                  <c:v>27.392509215452204</c:v>
                </c:pt>
                <c:pt idx="151">
                  <c:v>27.409989740819029</c:v>
                </c:pt>
                <c:pt idx="152">
                  <c:v>27.433570995790095</c:v>
                </c:pt>
                <c:pt idx="153">
                  <c:v>27.460905164794386</c:v>
                </c:pt>
                <c:pt idx="154">
                  <c:v>27.477884882870377</c:v>
                </c:pt>
                <c:pt idx="155">
                  <c:v>27.493886756649147</c:v>
                </c:pt>
                <c:pt idx="156">
                  <c:v>27.491493358606434</c:v>
                </c:pt>
                <c:pt idx="157">
                  <c:v>27.525512043604941</c:v>
                </c:pt>
                <c:pt idx="158">
                  <c:v>27.550582544471691</c:v>
                </c:pt>
                <c:pt idx="159">
                  <c:v>27.574863856300709</c:v>
                </c:pt>
                <c:pt idx="160">
                  <c:v>27.594352291909555</c:v>
                </c:pt>
                <c:pt idx="161">
                  <c:v>27.600425201596252</c:v>
                </c:pt>
                <c:pt idx="162">
                  <c:v>27.631073448221432</c:v>
                </c:pt>
                <c:pt idx="163">
                  <c:v>27.655518241392507</c:v>
                </c:pt>
                <c:pt idx="164">
                  <c:v>27.664277462735214</c:v>
                </c:pt>
                <c:pt idx="165">
                  <c:v>27.690033863592252</c:v>
                </c:pt>
                <c:pt idx="166">
                  <c:v>27.704673356853394</c:v>
                </c:pt>
                <c:pt idx="167">
                  <c:v>27.863856304398936</c:v>
                </c:pt>
                <c:pt idx="168">
                  <c:v>27.943159977976194</c:v>
                </c:pt>
                <c:pt idx="169">
                  <c:v>27.894136656751741</c:v>
                </c:pt>
                <c:pt idx="170">
                  <c:v>27.840345797332052</c:v>
                </c:pt>
                <c:pt idx="171">
                  <c:v>27.840142464989373</c:v>
                </c:pt>
                <c:pt idx="172">
                  <c:v>27.833485232026327</c:v>
                </c:pt>
                <c:pt idx="173">
                  <c:v>27.858461093041086</c:v>
                </c:pt>
                <c:pt idx="174">
                  <c:v>27.880670373345492</c:v>
                </c:pt>
                <c:pt idx="175">
                  <c:v>27.886751444312914</c:v>
                </c:pt>
                <c:pt idx="176">
                  <c:v>27.912355167912644</c:v>
                </c:pt>
                <c:pt idx="177">
                  <c:v>27.910899892556479</c:v>
                </c:pt>
                <c:pt idx="178">
                  <c:v>27.950921884845574</c:v>
                </c:pt>
                <c:pt idx="179">
                  <c:v>27.969681351496863</c:v>
                </c:pt>
                <c:pt idx="180">
                  <c:v>27.979785974699354</c:v>
                </c:pt>
                <c:pt idx="181">
                  <c:v>28.019154894117111</c:v>
                </c:pt>
                <c:pt idx="182">
                  <c:v>28.033960864699967</c:v>
                </c:pt>
                <c:pt idx="183">
                  <c:v>28.055133974286878</c:v>
                </c:pt>
                <c:pt idx="184">
                  <c:v>28.08442927762237</c:v>
                </c:pt>
                <c:pt idx="185">
                  <c:v>28.088523032567032</c:v>
                </c:pt>
                <c:pt idx="186">
                  <c:v>28.106161322705464</c:v>
                </c:pt>
                <c:pt idx="187">
                  <c:v>28.124849293660503</c:v>
                </c:pt>
                <c:pt idx="188">
                  <c:v>28.14889326292564</c:v>
                </c:pt>
                <c:pt idx="189">
                  <c:v>28.163811942392886</c:v>
                </c:pt>
                <c:pt idx="190">
                  <c:v>28.176435570841861</c:v>
                </c:pt>
                <c:pt idx="191">
                  <c:v>28.526975672483111</c:v>
                </c:pt>
                <c:pt idx="192">
                  <c:v>28.558207151866362</c:v>
                </c:pt>
                <c:pt idx="193">
                  <c:v>28.588518668874393</c:v>
                </c:pt>
                <c:pt idx="194">
                  <c:v>28.599810180804077</c:v>
                </c:pt>
                <c:pt idx="195">
                  <c:v>28.620500044427853</c:v>
                </c:pt>
                <c:pt idx="196">
                  <c:v>28.635299930426065</c:v>
                </c:pt>
                <c:pt idx="197">
                  <c:v>28.74798564642515</c:v>
                </c:pt>
                <c:pt idx="198">
                  <c:v>29.078985447297057</c:v>
                </c:pt>
                <c:pt idx="199">
                  <c:v>29.534002020834269</c:v>
                </c:pt>
                <c:pt idx="200">
                  <c:v>29.627096956311647</c:v>
                </c:pt>
                <c:pt idx="201">
                  <c:v>30.741993678277428</c:v>
                </c:pt>
                <c:pt idx="202">
                  <c:v>30.751754832033427</c:v>
                </c:pt>
                <c:pt idx="203">
                  <c:v>30.779306166068746</c:v>
                </c:pt>
                <c:pt idx="204">
                  <c:v>30.917255312868701</c:v>
                </c:pt>
                <c:pt idx="205">
                  <c:v>30.775932560589489</c:v>
                </c:pt>
                <c:pt idx="206">
                  <c:v>30.625871910474668</c:v>
                </c:pt>
                <c:pt idx="207">
                  <c:v>30.571889269353612</c:v>
                </c:pt>
                <c:pt idx="208">
                  <c:v>30.588331917083412</c:v>
                </c:pt>
                <c:pt idx="209">
                  <c:v>30.613737038739096</c:v>
                </c:pt>
                <c:pt idx="210">
                  <c:v>30.652978067189583</c:v>
                </c:pt>
                <c:pt idx="211">
                  <c:v>30.714570808013487</c:v>
                </c:pt>
                <c:pt idx="212">
                  <c:v>30.74043107414164</c:v>
                </c:pt>
                <c:pt idx="213">
                  <c:v>30.789532507040853</c:v>
                </c:pt>
                <c:pt idx="214">
                  <c:v>30.854702672164422</c:v>
                </c:pt>
                <c:pt idx="215">
                  <c:v>30.88912029827533</c:v>
                </c:pt>
                <c:pt idx="216">
                  <c:v>30.93454662473502</c:v>
                </c:pt>
                <c:pt idx="217">
                  <c:v>30.99893696701298</c:v>
                </c:pt>
                <c:pt idx="218">
                  <c:v>31.009856130620378</c:v>
                </c:pt>
                <c:pt idx="219">
                  <c:v>31.072219971419088</c:v>
                </c:pt>
                <c:pt idx="220">
                  <c:v>31.081275379414073</c:v>
                </c:pt>
                <c:pt idx="221">
                  <c:v>31.1092942629273</c:v>
                </c:pt>
                <c:pt idx="222">
                  <c:v>31.145424993911593</c:v>
                </c:pt>
                <c:pt idx="223">
                  <c:v>31.195184379233101</c:v>
                </c:pt>
                <c:pt idx="224">
                  <c:v>31.347837206246581</c:v>
                </c:pt>
                <c:pt idx="225">
                  <c:v>31.659482492470488</c:v>
                </c:pt>
                <c:pt idx="226">
                  <c:v>31.659082993691985</c:v>
                </c:pt>
                <c:pt idx="227">
                  <c:v>31.996374622964627</c:v>
                </c:pt>
                <c:pt idx="228">
                  <c:v>32.281445403284756</c:v>
                </c:pt>
                <c:pt idx="229">
                  <c:v>32.351299108898367</c:v>
                </c:pt>
                <c:pt idx="230">
                  <c:v>32.314478295414375</c:v>
                </c:pt>
                <c:pt idx="231">
                  <c:v>31.924358010843381</c:v>
                </c:pt>
                <c:pt idx="232">
                  <c:v>31.284222017738422</c:v>
                </c:pt>
                <c:pt idx="233">
                  <c:v>30.574133485116459</c:v>
                </c:pt>
                <c:pt idx="234">
                  <c:v>30.415489561120364</c:v>
                </c:pt>
                <c:pt idx="235">
                  <c:v>31.088695407369464</c:v>
                </c:pt>
                <c:pt idx="236">
                  <c:v>31.726448821702434</c:v>
                </c:pt>
                <c:pt idx="237">
                  <c:v>32.04133750306535</c:v>
                </c:pt>
                <c:pt idx="238">
                  <c:v>32.188260469763932</c:v>
                </c:pt>
                <c:pt idx="239">
                  <c:v>32.114549209779142</c:v>
                </c:pt>
                <c:pt idx="240">
                  <c:v>32.045659738159557</c:v>
                </c:pt>
                <c:pt idx="241">
                  <c:v>32.070496536168953</c:v>
                </c:pt>
                <c:pt idx="242">
                  <c:v>32.11236015903949</c:v>
                </c:pt>
                <c:pt idx="243">
                  <c:v>32.1459878719564</c:v>
                </c:pt>
                <c:pt idx="244">
                  <c:v>32.030214964696498</c:v>
                </c:pt>
                <c:pt idx="245">
                  <c:v>31.920786860453312</c:v>
                </c:pt>
                <c:pt idx="246">
                  <c:v>32.072626419071852</c:v>
                </c:pt>
                <c:pt idx="247">
                  <c:v>32.12627714177534</c:v>
                </c:pt>
                <c:pt idx="248">
                  <c:v>32.270113076774649</c:v>
                </c:pt>
                <c:pt idx="249">
                  <c:v>32.344370656528142</c:v>
                </c:pt>
                <c:pt idx="250">
                  <c:v>32.341958614479537</c:v>
                </c:pt>
                <c:pt idx="251">
                  <c:v>32.393965899162311</c:v>
                </c:pt>
                <c:pt idx="252">
                  <c:v>32.392700492889404</c:v>
                </c:pt>
                <c:pt idx="253">
                  <c:v>32.401499400449573</c:v>
                </c:pt>
                <c:pt idx="254">
                  <c:v>32.43751151148782</c:v>
                </c:pt>
                <c:pt idx="255">
                  <c:v>32.485705877504877</c:v>
                </c:pt>
                <c:pt idx="256">
                  <c:v>32.511008854580844</c:v>
                </c:pt>
                <c:pt idx="257">
                  <c:v>32.53519308488876</c:v>
                </c:pt>
                <c:pt idx="258">
                  <c:v>32.577342078257303</c:v>
                </c:pt>
                <c:pt idx="259">
                  <c:v>32.595111516945842</c:v>
                </c:pt>
                <c:pt idx="260">
                  <c:v>32.619078297365682</c:v>
                </c:pt>
                <c:pt idx="261">
                  <c:v>32.652162278944893</c:v>
                </c:pt>
                <c:pt idx="262">
                  <c:v>32.662191089926786</c:v>
                </c:pt>
                <c:pt idx="263">
                  <c:v>32.542072643639749</c:v>
                </c:pt>
                <c:pt idx="264">
                  <c:v>32.487531891294758</c:v>
                </c:pt>
                <c:pt idx="265">
                  <c:v>31.962812921922076</c:v>
                </c:pt>
                <c:pt idx="266">
                  <c:v>31.43831175814848</c:v>
                </c:pt>
                <c:pt idx="267">
                  <c:v>31.4616674594985</c:v>
                </c:pt>
                <c:pt idx="268">
                  <c:v>32.044333983413303</c:v>
                </c:pt>
                <c:pt idx="269">
                  <c:v>32.562947154841368</c:v>
                </c:pt>
                <c:pt idx="270">
                  <c:v>32.695556608946042</c:v>
                </c:pt>
                <c:pt idx="271">
                  <c:v>32.737609174694747</c:v>
                </c:pt>
                <c:pt idx="272">
                  <c:v>32.802575832853876</c:v>
                </c:pt>
                <c:pt idx="273">
                  <c:v>32.863199489009517</c:v>
                </c:pt>
                <c:pt idx="274">
                  <c:v>32.887047706591041</c:v>
                </c:pt>
                <c:pt idx="275">
                  <c:v>32.920511583166906</c:v>
                </c:pt>
                <c:pt idx="276">
                  <c:v>33.003427926190653</c:v>
                </c:pt>
                <c:pt idx="277">
                  <c:v>33.039564670902436</c:v>
                </c:pt>
                <c:pt idx="278">
                  <c:v>33.040247290126231</c:v>
                </c:pt>
                <c:pt idx="279">
                  <c:v>33.073338789941879</c:v>
                </c:pt>
                <c:pt idx="280">
                  <c:v>33.074432961849652</c:v>
                </c:pt>
                <c:pt idx="281">
                  <c:v>33.099198328000575</c:v>
                </c:pt>
                <c:pt idx="282">
                  <c:v>33.119312649017843</c:v>
                </c:pt>
                <c:pt idx="283">
                  <c:v>33.149828101596675</c:v>
                </c:pt>
                <c:pt idx="284">
                  <c:v>33.173079372920093</c:v>
                </c:pt>
                <c:pt idx="285">
                  <c:v>33.187436451595133</c:v>
                </c:pt>
                <c:pt idx="286">
                  <c:v>33.199047159765961</c:v>
                </c:pt>
                <c:pt idx="287">
                  <c:v>33.228101686458992</c:v>
                </c:pt>
                <c:pt idx="288">
                  <c:v>33.237740830242686</c:v>
                </c:pt>
                <c:pt idx="289">
                  <c:v>33.258734350304231</c:v>
                </c:pt>
                <c:pt idx="290">
                  <c:v>33.282891723731304</c:v>
                </c:pt>
                <c:pt idx="291">
                  <c:v>33.307642515234932</c:v>
                </c:pt>
                <c:pt idx="292">
                  <c:v>33.349494740579914</c:v>
                </c:pt>
                <c:pt idx="293">
                  <c:v>33.369676313182737</c:v>
                </c:pt>
                <c:pt idx="294">
                  <c:v>33.374438946355191</c:v>
                </c:pt>
                <c:pt idx="295">
                  <c:v>33.427210441769454</c:v>
                </c:pt>
                <c:pt idx="296">
                  <c:v>33.486262192752754</c:v>
                </c:pt>
                <c:pt idx="297">
                  <c:v>33.530111730281128</c:v>
                </c:pt>
                <c:pt idx="298">
                  <c:v>33.558170903613899</c:v>
                </c:pt>
                <c:pt idx="299">
                  <c:v>33.610260272975296</c:v>
                </c:pt>
                <c:pt idx="300">
                  <c:v>33.631220488621921</c:v>
                </c:pt>
                <c:pt idx="301">
                  <c:v>33.635308184245723</c:v>
                </c:pt>
                <c:pt idx="302">
                  <c:v>33.688548031097689</c:v>
                </c:pt>
                <c:pt idx="303">
                  <c:v>33.723676919146079</c:v>
                </c:pt>
                <c:pt idx="304">
                  <c:v>33.760168750549212</c:v>
                </c:pt>
                <c:pt idx="305">
                  <c:v>33.80988111753949</c:v>
                </c:pt>
                <c:pt idx="306">
                  <c:v>33.875218839164368</c:v>
                </c:pt>
                <c:pt idx="307">
                  <c:v>33.900614527983187</c:v>
                </c:pt>
                <c:pt idx="308">
                  <c:v>33.95562839604144</c:v>
                </c:pt>
                <c:pt idx="309">
                  <c:v>34.468243975977899</c:v>
                </c:pt>
                <c:pt idx="310">
                  <c:v>34.72849970912597</c:v>
                </c:pt>
                <c:pt idx="311">
                  <c:v>34.894518905343034</c:v>
                </c:pt>
                <c:pt idx="312">
                  <c:v>34.97497066622244</c:v>
                </c:pt>
                <c:pt idx="313">
                  <c:v>35.129978008558822</c:v>
                </c:pt>
                <c:pt idx="314">
                  <c:v>35.214862317079486</c:v>
                </c:pt>
                <c:pt idx="315">
                  <c:v>35.270875249847116</c:v>
                </c:pt>
                <c:pt idx="316">
                  <c:v>35.384986221627166</c:v>
                </c:pt>
                <c:pt idx="317">
                  <c:v>35.482738589419874</c:v>
                </c:pt>
                <c:pt idx="318">
                  <c:v>35.577492678269685</c:v>
                </c:pt>
                <c:pt idx="319">
                  <c:v>35.701572843459857</c:v>
                </c:pt>
                <c:pt idx="320">
                  <c:v>35.782576796581779</c:v>
                </c:pt>
                <c:pt idx="321">
                  <c:v>35.889535027700745</c:v>
                </c:pt>
                <c:pt idx="322">
                  <c:v>35.956802611523969</c:v>
                </c:pt>
                <c:pt idx="323">
                  <c:v>36.319145671470999</c:v>
                </c:pt>
                <c:pt idx="324">
                  <c:v>36.426985179814274</c:v>
                </c:pt>
                <c:pt idx="325">
                  <c:v>36.541472160496575</c:v>
                </c:pt>
                <c:pt idx="326">
                  <c:v>36.665738536991974</c:v>
                </c:pt>
                <c:pt idx="327">
                  <c:v>36.648633773140865</c:v>
                </c:pt>
                <c:pt idx="328">
                  <c:v>36.699145643156953</c:v>
                </c:pt>
                <c:pt idx="329">
                  <c:v>36.752167711035028</c:v>
                </c:pt>
                <c:pt idx="330">
                  <c:v>36.690727214971446</c:v>
                </c:pt>
                <c:pt idx="331">
                  <c:v>36.606752940234699</c:v>
                </c:pt>
                <c:pt idx="332">
                  <c:v>36.694984636485451</c:v>
                </c:pt>
                <c:pt idx="333">
                  <c:v>36.713885271354968</c:v>
                </c:pt>
                <c:pt idx="334">
                  <c:v>36.849645777720966</c:v>
                </c:pt>
                <c:pt idx="335">
                  <c:v>36.945816927141614</c:v>
                </c:pt>
                <c:pt idx="336">
                  <c:v>37.021026577809899</c:v>
                </c:pt>
                <c:pt idx="337">
                  <c:v>37.122864286815357</c:v>
                </c:pt>
                <c:pt idx="338">
                  <c:v>37.237895554646151</c:v>
                </c:pt>
                <c:pt idx="339">
                  <c:v>37.265587098125813</c:v>
                </c:pt>
                <c:pt idx="340">
                  <c:v>37.462633344483024</c:v>
                </c:pt>
                <c:pt idx="341">
                  <c:v>37.564708758889623</c:v>
                </c:pt>
                <c:pt idx="342">
                  <c:v>37.437960363433071</c:v>
                </c:pt>
                <c:pt idx="343">
                  <c:v>37.561535779883123</c:v>
                </c:pt>
                <c:pt idx="344">
                  <c:v>37.638413573861101</c:v>
                </c:pt>
                <c:pt idx="345">
                  <c:v>37.717793857259856</c:v>
                </c:pt>
                <c:pt idx="346">
                  <c:v>37.764372104408999</c:v>
                </c:pt>
                <c:pt idx="347">
                  <c:v>37.808744757503838</c:v>
                </c:pt>
                <c:pt idx="348">
                  <c:v>37.856877771141882</c:v>
                </c:pt>
                <c:pt idx="349">
                  <c:v>37.894570357799516</c:v>
                </c:pt>
                <c:pt idx="350">
                  <c:v>37.973527707960535</c:v>
                </c:pt>
                <c:pt idx="351">
                  <c:v>37.995756326879317</c:v>
                </c:pt>
                <c:pt idx="352">
                  <c:v>38.046141857265205</c:v>
                </c:pt>
                <c:pt idx="353">
                  <c:v>38.111940322734505</c:v>
                </c:pt>
                <c:pt idx="354">
                  <c:v>38.130188423425565</c:v>
                </c:pt>
                <c:pt idx="355">
                  <c:v>38.181262632878123</c:v>
                </c:pt>
                <c:pt idx="356">
                  <c:v>38.164869238795823</c:v>
                </c:pt>
                <c:pt idx="357">
                  <c:v>37.776796893694808</c:v>
                </c:pt>
                <c:pt idx="358">
                  <c:v>37.841247861915861</c:v>
                </c:pt>
                <c:pt idx="359">
                  <c:v>38.153996830345108</c:v>
                </c:pt>
                <c:pt idx="360">
                  <c:v>38.18331334603419</c:v>
                </c:pt>
                <c:pt idx="361">
                  <c:v>38.512348652338929</c:v>
                </c:pt>
                <c:pt idx="362">
                  <c:v>38.825929006015208</c:v>
                </c:pt>
                <c:pt idx="363">
                  <c:v>38.811205683655544</c:v>
                </c:pt>
                <c:pt idx="364">
                  <c:v>39.087782123361634</c:v>
                </c:pt>
                <c:pt idx="365">
                  <c:v>39.193404310100838</c:v>
                </c:pt>
                <c:pt idx="366">
                  <c:v>39.278351854148518</c:v>
                </c:pt>
                <c:pt idx="367">
                  <c:v>39.321086768224596</c:v>
                </c:pt>
                <c:pt idx="368">
                  <c:v>39.345836966348898</c:v>
                </c:pt>
                <c:pt idx="369">
                  <c:v>39.352094043927607</c:v>
                </c:pt>
                <c:pt idx="370">
                  <c:v>39.132889216225699</c:v>
                </c:pt>
                <c:pt idx="371">
                  <c:v>38.475242868198436</c:v>
                </c:pt>
                <c:pt idx="372">
                  <c:v>38.314610421969356</c:v>
                </c:pt>
                <c:pt idx="373">
                  <c:v>38.91217397147566</c:v>
                </c:pt>
                <c:pt idx="374">
                  <c:v>39.219552510635239</c:v>
                </c:pt>
                <c:pt idx="375">
                  <c:v>39.111152288149903</c:v>
                </c:pt>
                <c:pt idx="376">
                  <c:v>38.898621859608937</c:v>
                </c:pt>
                <c:pt idx="377">
                  <c:v>39.151248112615491</c:v>
                </c:pt>
                <c:pt idx="378">
                  <c:v>39.350876909582176</c:v>
                </c:pt>
                <c:pt idx="379">
                  <c:v>39.600389244099446</c:v>
                </c:pt>
                <c:pt idx="380">
                  <c:v>39.64969956325487</c:v>
                </c:pt>
                <c:pt idx="381">
                  <c:v>39.798064205706325</c:v>
                </c:pt>
                <c:pt idx="382">
                  <c:v>39.948355297361474</c:v>
                </c:pt>
                <c:pt idx="383">
                  <c:v>40.030271004611045</c:v>
                </c:pt>
                <c:pt idx="384">
                  <c:v>40.087144261067614</c:v>
                </c:pt>
                <c:pt idx="385">
                  <c:v>40.10183143970216</c:v>
                </c:pt>
                <c:pt idx="386">
                  <c:v>40.165167991238583</c:v>
                </c:pt>
                <c:pt idx="387">
                  <c:v>40.177867163339577</c:v>
                </c:pt>
                <c:pt idx="388">
                  <c:v>40.227496531423427</c:v>
                </c:pt>
                <c:pt idx="389">
                  <c:v>40.249142711199056</c:v>
                </c:pt>
                <c:pt idx="390">
                  <c:v>40.278576080995748</c:v>
                </c:pt>
                <c:pt idx="391">
                  <c:v>40.31399812725676</c:v>
                </c:pt>
                <c:pt idx="392">
                  <c:v>40.32479885870184</c:v>
                </c:pt>
                <c:pt idx="393">
                  <c:v>40.30607736301193</c:v>
                </c:pt>
                <c:pt idx="394">
                  <c:v>40.329655601697894</c:v>
                </c:pt>
                <c:pt idx="395">
                  <c:v>40.398009366344638</c:v>
                </c:pt>
                <c:pt idx="396">
                  <c:v>40.401354027187075</c:v>
                </c:pt>
                <c:pt idx="397">
                  <c:v>40.447701606693258</c:v>
                </c:pt>
                <c:pt idx="398">
                  <c:v>40.478855237573235</c:v>
                </c:pt>
                <c:pt idx="399">
                  <c:v>40.53041860354908</c:v>
                </c:pt>
                <c:pt idx="400">
                  <c:v>40.559569276263538</c:v>
                </c:pt>
                <c:pt idx="401">
                  <c:v>40.630898643748722</c:v>
                </c:pt>
                <c:pt idx="402">
                  <c:v>40.664406180768395</c:v>
                </c:pt>
                <c:pt idx="403">
                  <c:v>40.706580662557641</c:v>
                </c:pt>
                <c:pt idx="404">
                  <c:v>40.784301605822058</c:v>
                </c:pt>
                <c:pt idx="405">
                  <c:v>40.837789535855997</c:v>
                </c:pt>
                <c:pt idx="406">
                  <c:v>40.884800277709644</c:v>
                </c:pt>
                <c:pt idx="407">
                  <c:v>40.960824016345619</c:v>
                </c:pt>
                <c:pt idx="408">
                  <c:v>41.035828301428651</c:v>
                </c:pt>
                <c:pt idx="409">
                  <c:v>41.04450911408118</c:v>
                </c:pt>
                <c:pt idx="410">
                  <c:v>41.115418803370403</c:v>
                </c:pt>
                <c:pt idx="411">
                  <c:v>41.196178741783783</c:v>
                </c:pt>
                <c:pt idx="412">
                  <c:v>40.848957503797145</c:v>
                </c:pt>
                <c:pt idx="413">
                  <c:v>41.02154516858328</c:v>
                </c:pt>
                <c:pt idx="414">
                  <c:v>41.25678771805763</c:v>
                </c:pt>
                <c:pt idx="415">
                  <c:v>41.354049338613166</c:v>
                </c:pt>
                <c:pt idx="416">
                  <c:v>41.387849503536231</c:v>
                </c:pt>
                <c:pt idx="417">
                  <c:v>41.425617279408989</c:v>
                </c:pt>
                <c:pt idx="418">
                  <c:v>41.450734927609879</c:v>
                </c:pt>
                <c:pt idx="419">
                  <c:v>41.469764702031505</c:v>
                </c:pt>
                <c:pt idx="420">
                  <c:v>41.515211703709745</c:v>
                </c:pt>
                <c:pt idx="421">
                  <c:v>41.5399382361135</c:v>
                </c:pt>
                <c:pt idx="422">
                  <c:v>41.591028045971591</c:v>
                </c:pt>
                <c:pt idx="423">
                  <c:v>41.633791225695234</c:v>
                </c:pt>
                <c:pt idx="424">
                  <c:v>41.629039567291215</c:v>
                </c:pt>
                <c:pt idx="425">
                  <c:v>41.700872551780805</c:v>
                </c:pt>
                <c:pt idx="426">
                  <c:v>41.722765193528133</c:v>
                </c:pt>
                <c:pt idx="427">
                  <c:v>41.745937123154448</c:v>
                </c:pt>
                <c:pt idx="428">
                  <c:v>41.73986294396132</c:v>
                </c:pt>
                <c:pt idx="429">
                  <c:v>41.8050502086476</c:v>
                </c:pt>
                <c:pt idx="430">
                  <c:v>41.845425749587648</c:v>
                </c:pt>
                <c:pt idx="431">
                  <c:v>41.885954845112373</c:v>
                </c:pt>
                <c:pt idx="432">
                  <c:v>41.935354053303804</c:v>
                </c:pt>
                <c:pt idx="433">
                  <c:v>41.980340001060441</c:v>
                </c:pt>
                <c:pt idx="434">
                  <c:v>42.009430968441876</c:v>
                </c:pt>
                <c:pt idx="435">
                  <c:v>42.021695233993427</c:v>
                </c:pt>
                <c:pt idx="436">
                  <c:v>42.047260805046996</c:v>
                </c:pt>
                <c:pt idx="437">
                  <c:v>42.088242718652694</c:v>
                </c:pt>
                <c:pt idx="438">
                  <c:v>42.133765493477746</c:v>
                </c:pt>
                <c:pt idx="439">
                  <c:v>42.165647304632792</c:v>
                </c:pt>
                <c:pt idx="440">
                  <c:v>42.235166908877247</c:v>
                </c:pt>
                <c:pt idx="441">
                  <c:v>42.277880176500538</c:v>
                </c:pt>
                <c:pt idx="442">
                  <c:v>42.29419436435839</c:v>
                </c:pt>
                <c:pt idx="443">
                  <c:v>42.319918231478319</c:v>
                </c:pt>
                <c:pt idx="444">
                  <c:v>42.312617860053948</c:v>
                </c:pt>
                <c:pt idx="445">
                  <c:v>42.357771667916914</c:v>
                </c:pt>
                <c:pt idx="446">
                  <c:v>42.358393920810485</c:v>
                </c:pt>
                <c:pt idx="447">
                  <c:v>42.375025980528029</c:v>
                </c:pt>
                <c:pt idx="448">
                  <c:v>42.307022633388542</c:v>
                </c:pt>
                <c:pt idx="449">
                  <c:v>42.233449567511727</c:v>
                </c:pt>
                <c:pt idx="450">
                  <c:v>42.265280545636465</c:v>
                </c:pt>
                <c:pt idx="451">
                  <c:v>42.377568680561183</c:v>
                </c:pt>
                <c:pt idx="452">
                  <c:v>42.497813018785465</c:v>
                </c:pt>
                <c:pt idx="453">
                  <c:v>42.396415126880306</c:v>
                </c:pt>
                <c:pt idx="454">
                  <c:v>42.40513952770003</c:v>
                </c:pt>
                <c:pt idx="455">
                  <c:v>42.435795223507697</c:v>
                </c:pt>
                <c:pt idx="456">
                  <c:v>42.474434406428699</c:v>
                </c:pt>
                <c:pt idx="457">
                  <c:v>42.47349491125064</c:v>
                </c:pt>
                <c:pt idx="458">
                  <c:v>42.48922134221182</c:v>
                </c:pt>
                <c:pt idx="459">
                  <c:v>42.524318109335645</c:v>
                </c:pt>
                <c:pt idx="460">
                  <c:v>42.564397407868313</c:v>
                </c:pt>
                <c:pt idx="461">
                  <c:v>42.587063968169517</c:v>
                </c:pt>
                <c:pt idx="462">
                  <c:v>42.628112141731343</c:v>
                </c:pt>
                <c:pt idx="463">
                  <c:v>42.645325004425835</c:v>
                </c:pt>
                <c:pt idx="464">
                  <c:v>42.665799877937658</c:v>
                </c:pt>
                <c:pt idx="465">
                  <c:v>42.903781088222182</c:v>
                </c:pt>
                <c:pt idx="466">
                  <c:v>42.927787750035428</c:v>
                </c:pt>
                <c:pt idx="467">
                  <c:v>42.9178711703034</c:v>
                </c:pt>
                <c:pt idx="468">
                  <c:v>42.923704739692496</c:v>
                </c:pt>
                <c:pt idx="469">
                  <c:v>42.956358290494336</c:v>
                </c:pt>
                <c:pt idx="470">
                  <c:v>42.960716118789271</c:v>
                </c:pt>
                <c:pt idx="471">
                  <c:v>42.974025479549113</c:v>
                </c:pt>
                <c:pt idx="472">
                  <c:v>42.979876271818632</c:v>
                </c:pt>
                <c:pt idx="473">
                  <c:v>43.001376068467209</c:v>
                </c:pt>
                <c:pt idx="474">
                  <c:v>43.015806182756805</c:v>
                </c:pt>
                <c:pt idx="475">
                  <c:v>43.037012806948702</c:v>
                </c:pt>
                <c:pt idx="476">
                  <c:v>43.028257731183338</c:v>
                </c:pt>
                <c:pt idx="477">
                  <c:v>43.051624910638274</c:v>
                </c:pt>
                <c:pt idx="478">
                  <c:v>43.038963045987799</c:v>
                </c:pt>
                <c:pt idx="479">
                  <c:v>43.061906806967983</c:v>
                </c:pt>
                <c:pt idx="480">
                  <c:v>43.063779543581411</c:v>
                </c:pt>
                <c:pt idx="481">
                  <c:v>43.09138141940813</c:v>
                </c:pt>
                <c:pt idx="482">
                  <c:v>43.103424967887015</c:v>
                </c:pt>
                <c:pt idx="483">
                  <c:v>43.092094031975293</c:v>
                </c:pt>
                <c:pt idx="484">
                  <c:v>43.111151026043601</c:v>
                </c:pt>
                <c:pt idx="485">
                  <c:v>43.242256201978542</c:v>
                </c:pt>
                <c:pt idx="486">
                  <c:v>43.362944280032032</c:v>
                </c:pt>
                <c:pt idx="487">
                  <c:v>43.419605910763082</c:v>
                </c:pt>
                <c:pt idx="488">
                  <c:v>43.436594860471011</c:v>
                </c:pt>
                <c:pt idx="489">
                  <c:v>43.446120349281415</c:v>
                </c:pt>
                <c:pt idx="490">
                  <c:v>43.268967682039595</c:v>
                </c:pt>
                <c:pt idx="491">
                  <c:v>43.216496617926296</c:v>
                </c:pt>
                <c:pt idx="492">
                  <c:v>43.25449760471858</c:v>
                </c:pt>
                <c:pt idx="493">
                  <c:v>43.227770076041587</c:v>
                </c:pt>
                <c:pt idx="494">
                  <c:v>43.228997595451197</c:v>
                </c:pt>
                <c:pt idx="495">
                  <c:v>43.255593551802704</c:v>
                </c:pt>
                <c:pt idx="496">
                  <c:v>43.262988598224013</c:v>
                </c:pt>
                <c:pt idx="497">
                  <c:v>43.273325003259629</c:v>
                </c:pt>
                <c:pt idx="498">
                  <c:v>43.286523899834116</c:v>
                </c:pt>
                <c:pt idx="499">
                  <c:v>43.255561154356784</c:v>
                </c:pt>
                <c:pt idx="500">
                  <c:v>43.269620245902161</c:v>
                </c:pt>
                <c:pt idx="501">
                  <c:v>43.301959562371287</c:v>
                </c:pt>
                <c:pt idx="502">
                  <c:v>43.313440077810156</c:v>
                </c:pt>
                <c:pt idx="503">
                  <c:v>43.333310367820587</c:v>
                </c:pt>
                <c:pt idx="504">
                  <c:v>43.328507616524035</c:v>
                </c:pt>
                <c:pt idx="505">
                  <c:v>43.340305856393833</c:v>
                </c:pt>
                <c:pt idx="506">
                  <c:v>43.368875853283498</c:v>
                </c:pt>
                <c:pt idx="507">
                  <c:v>43.369282883069594</c:v>
                </c:pt>
                <c:pt idx="508">
                  <c:v>43.420367528958899</c:v>
                </c:pt>
                <c:pt idx="509">
                  <c:v>43.64786114853942</c:v>
                </c:pt>
                <c:pt idx="510">
                  <c:v>43.669752191093743</c:v>
                </c:pt>
                <c:pt idx="511">
                  <c:v>43.559012453566361</c:v>
                </c:pt>
                <c:pt idx="512">
                  <c:v>43.383017980974905</c:v>
                </c:pt>
                <c:pt idx="513">
                  <c:v>43.573163905717571</c:v>
                </c:pt>
                <c:pt idx="514">
                  <c:v>43.65557303024702</c:v>
                </c:pt>
                <c:pt idx="515">
                  <c:v>43.640082923568805</c:v>
                </c:pt>
                <c:pt idx="516">
                  <c:v>43.368528628845041</c:v>
                </c:pt>
                <c:pt idx="517">
                  <c:v>43.283670110675608</c:v>
                </c:pt>
                <c:pt idx="518">
                  <c:v>43.279768263027485</c:v>
                </c:pt>
                <c:pt idx="519">
                  <c:v>43.262342452035831</c:v>
                </c:pt>
                <c:pt idx="520">
                  <c:v>43.235384348476686</c:v>
                </c:pt>
                <c:pt idx="521">
                  <c:v>43.261633238823507</c:v>
                </c:pt>
                <c:pt idx="522">
                  <c:v>43.298708240321126</c:v>
                </c:pt>
                <c:pt idx="523">
                  <c:v>43.305275869337677</c:v>
                </c:pt>
                <c:pt idx="524">
                  <c:v>43.325314653663554</c:v>
                </c:pt>
                <c:pt idx="525">
                  <c:v>43.562430997402693</c:v>
                </c:pt>
                <c:pt idx="526">
                  <c:v>43.751023797810433</c:v>
                </c:pt>
                <c:pt idx="527">
                  <c:v>43.818161251072056</c:v>
                </c:pt>
                <c:pt idx="528">
                  <c:v>43.844646461916703</c:v>
                </c:pt>
                <c:pt idx="529">
                  <c:v>43.869644078257821</c:v>
                </c:pt>
                <c:pt idx="530">
                  <c:v>43.879895819908853</c:v>
                </c:pt>
                <c:pt idx="531">
                  <c:v>43.904124869879389</c:v>
                </c:pt>
                <c:pt idx="532">
                  <c:v>43.898459452111389</c:v>
                </c:pt>
                <c:pt idx="533">
                  <c:v>43.924685270059648</c:v>
                </c:pt>
                <c:pt idx="534">
                  <c:v>43.794076661848386</c:v>
                </c:pt>
                <c:pt idx="535">
                  <c:v>43.782511555268137</c:v>
                </c:pt>
                <c:pt idx="536">
                  <c:v>43.883815203257299</c:v>
                </c:pt>
                <c:pt idx="537">
                  <c:v>43.682218122920048</c:v>
                </c:pt>
                <c:pt idx="538">
                  <c:v>43.404529816011248</c:v>
                </c:pt>
                <c:pt idx="539">
                  <c:v>43.257283354436559</c:v>
                </c:pt>
                <c:pt idx="540">
                  <c:v>43.228006799151139</c:v>
                </c:pt>
                <c:pt idx="541">
                  <c:v>43.212049350452787</c:v>
                </c:pt>
                <c:pt idx="542">
                  <c:v>43.198833936855685</c:v>
                </c:pt>
                <c:pt idx="543">
                  <c:v>43.195868248129422</c:v>
                </c:pt>
                <c:pt idx="544">
                  <c:v>43.227787915481024</c:v>
                </c:pt>
                <c:pt idx="545">
                  <c:v>43.25946047381526</c:v>
                </c:pt>
                <c:pt idx="546">
                  <c:v>43.274002952329063</c:v>
                </c:pt>
                <c:pt idx="547">
                  <c:v>43.282801417960627</c:v>
                </c:pt>
                <c:pt idx="548">
                  <c:v>43.310885138307711</c:v>
                </c:pt>
                <c:pt idx="549">
                  <c:v>43.498118660126778</c:v>
                </c:pt>
                <c:pt idx="550">
                  <c:v>43.413365358197005</c:v>
                </c:pt>
                <c:pt idx="551">
                  <c:v>43.424149967715927</c:v>
                </c:pt>
                <c:pt idx="552">
                  <c:v>43.418689446369882</c:v>
                </c:pt>
                <c:pt idx="553">
                  <c:v>43.421640405604649</c:v>
                </c:pt>
                <c:pt idx="554">
                  <c:v>43.400231355202976</c:v>
                </c:pt>
                <c:pt idx="555">
                  <c:v>43.400665069461887</c:v>
                </c:pt>
                <c:pt idx="556">
                  <c:v>43.395773952616956</c:v>
                </c:pt>
                <c:pt idx="557">
                  <c:v>43.372874301933919</c:v>
                </c:pt>
                <c:pt idx="558">
                  <c:v>43.42089523066565</c:v>
                </c:pt>
                <c:pt idx="559">
                  <c:v>43.789201621357925</c:v>
                </c:pt>
                <c:pt idx="560">
                  <c:v>43.961385637961506</c:v>
                </c:pt>
                <c:pt idx="561">
                  <c:v>44.026347933803947</c:v>
                </c:pt>
                <c:pt idx="562">
                  <c:v>43.769537013714789</c:v>
                </c:pt>
                <c:pt idx="563">
                  <c:v>43.759554375751563</c:v>
                </c:pt>
                <c:pt idx="564">
                  <c:v>43.814292126993401</c:v>
                </c:pt>
                <c:pt idx="565">
                  <c:v>43.513960235484724</c:v>
                </c:pt>
                <c:pt idx="566">
                  <c:v>43.379891323864875</c:v>
                </c:pt>
                <c:pt idx="567">
                  <c:v>43.306876021802836</c:v>
                </c:pt>
                <c:pt idx="568">
                  <c:v>43.281074779426028</c:v>
                </c:pt>
                <c:pt idx="569">
                  <c:v>43.285674304823651</c:v>
                </c:pt>
                <c:pt idx="570">
                  <c:v>43.292133703022948</c:v>
                </c:pt>
                <c:pt idx="571">
                  <c:v>43.293786026134654</c:v>
                </c:pt>
                <c:pt idx="572">
                  <c:v>43.279897721652517</c:v>
                </c:pt>
                <c:pt idx="573">
                  <c:v>43.298972564128277</c:v>
                </c:pt>
                <c:pt idx="574">
                  <c:v>43.305991621292499</c:v>
                </c:pt>
                <c:pt idx="575">
                  <c:v>43.489142190386382</c:v>
                </c:pt>
                <c:pt idx="576">
                  <c:v>43.541002190368403</c:v>
                </c:pt>
                <c:pt idx="577">
                  <c:v>43.385876847443747</c:v>
                </c:pt>
                <c:pt idx="578">
                  <c:v>43.343201595515247</c:v>
                </c:pt>
                <c:pt idx="579">
                  <c:v>43.357698925793279</c:v>
                </c:pt>
                <c:pt idx="580">
                  <c:v>43.361819773094346</c:v>
                </c:pt>
                <c:pt idx="581">
                  <c:v>43.376673451280034</c:v>
                </c:pt>
                <c:pt idx="582">
                  <c:v>43.373317431059476</c:v>
                </c:pt>
                <c:pt idx="583">
                  <c:v>43.360916951429353</c:v>
                </c:pt>
                <c:pt idx="584">
                  <c:v>43.360989070253005</c:v>
                </c:pt>
                <c:pt idx="585">
                  <c:v>43.345925065888956</c:v>
                </c:pt>
                <c:pt idx="586">
                  <c:v>43.350759214003084</c:v>
                </c:pt>
                <c:pt idx="587">
                  <c:v>43.34627748637115</c:v>
                </c:pt>
                <c:pt idx="588">
                  <c:v>43.316790435676687</c:v>
                </c:pt>
                <c:pt idx="589">
                  <c:v>43.445377301704163</c:v>
                </c:pt>
                <c:pt idx="590">
                  <c:v>43.558696842533884</c:v>
                </c:pt>
                <c:pt idx="591">
                  <c:v>43.433865249751136</c:v>
                </c:pt>
                <c:pt idx="592">
                  <c:v>43.419255933119118</c:v>
                </c:pt>
                <c:pt idx="593">
                  <c:v>43.356767704877491</c:v>
                </c:pt>
                <c:pt idx="594">
                  <c:v>43.34765948656726</c:v>
                </c:pt>
                <c:pt idx="595">
                  <c:v>43.336202926605097</c:v>
                </c:pt>
                <c:pt idx="596">
                  <c:v>43.310003810637092</c:v>
                </c:pt>
                <c:pt idx="597">
                  <c:v>43.332361611346187</c:v>
                </c:pt>
                <c:pt idx="598">
                  <c:v>43.325922164797568</c:v>
                </c:pt>
                <c:pt idx="599">
                  <c:v>43.308869529706804</c:v>
                </c:pt>
                <c:pt idx="600">
                  <c:v>43.384379604352148</c:v>
                </c:pt>
                <c:pt idx="601">
                  <c:v>43.797605690748604</c:v>
                </c:pt>
                <c:pt idx="602">
                  <c:v>43.919571842858225</c:v>
                </c:pt>
                <c:pt idx="603">
                  <c:v>43.950756557281167</c:v>
                </c:pt>
                <c:pt idx="604">
                  <c:v>43.968171582676845</c:v>
                </c:pt>
                <c:pt idx="605">
                  <c:v>43.631196423685623</c:v>
                </c:pt>
                <c:pt idx="606">
                  <c:v>43.560559882373873</c:v>
                </c:pt>
                <c:pt idx="607">
                  <c:v>43.442526411640024</c:v>
                </c:pt>
                <c:pt idx="608">
                  <c:v>43.350863096725085</c:v>
                </c:pt>
                <c:pt idx="609">
                  <c:v>43.313879001539121</c:v>
                </c:pt>
                <c:pt idx="610">
                  <c:v>43.269983619293953</c:v>
                </c:pt>
                <c:pt idx="611">
                  <c:v>43.275747326676182</c:v>
                </c:pt>
                <c:pt idx="612">
                  <c:v>43.264478250822656</c:v>
                </c:pt>
                <c:pt idx="613">
                  <c:v>43.244323940400896</c:v>
                </c:pt>
                <c:pt idx="614">
                  <c:v>43.231797641029097</c:v>
                </c:pt>
                <c:pt idx="615">
                  <c:v>43.228713442744805</c:v>
                </c:pt>
                <c:pt idx="616">
                  <c:v>43.234766983339973</c:v>
                </c:pt>
                <c:pt idx="617">
                  <c:v>43.212479561015634</c:v>
                </c:pt>
                <c:pt idx="618">
                  <c:v>43.325815724998151</c:v>
                </c:pt>
                <c:pt idx="619">
                  <c:v>43.293279160065481</c:v>
                </c:pt>
                <c:pt idx="620">
                  <c:v>43.503215850887294</c:v>
                </c:pt>
                <c:pt idx="621">
                  <c:v>43.81960439188498</c:v>
                </c:pt>
                <c:pt idx="622">
                  <c:v>43.888494309289833</c:v>
                </c:pt>
                <c:pt idx="623">
                  <c:v>43.931785083213668</c:v>
                </c:pt>
                <c:pt idx="624">
                  <c:v>43.825896849938957</c:v>
                </c:pt>
                <c:pt idx="625">
                  <c:v>43.513505849216493</c:v>
                </c:pt>
                <c:pt idx="626">
                  <c:v>43.382208713136485</c:v>
                </c:pt>
                <c:pt idx="627">
                  <c:v>43.3117332814614</c:v>
                </c:pt>
                <c:pt idx="628">
                  <c:v>43.319356973736305</c:v>
                </c:pt>
                <c:pt idx="629">
                  <c:v>43.316142230598103</c:v>
                </c:pt>
                <c:pt idx="630">
                  <c:v>43.264263487624</c:v>
                </c:pt>
                <c:pt idx="631">
                  <c:v>43.258730399289369</c:v>
                </c:pt>
                <c:pt idx="632">
                  <c:v>43.45116142495278</c:v>
                </c:pt>
                <c:pt idx="633">
                  <c:v>43.751515523523523</c:v>
                </c:pt>
                <c:pt idx="634">
                  <c:v>43.862938892824012</c:v>
                </c:pt>
                <c:pt idx="635">
                  <c:v>43.908576716536587</c:v>
                </c:pt>
                <c:pt idx="636">
                  <c:v>43.939166875979609</c:v>
                </c:pt>
                <c:pt idx="637">
                  <c:v>43.941857755404428</c:v>
                </c:pt>
                <c:pt idx="638">
                  <c:v>43.984302452385393</c:v>
                </c:pt>
                <c:pt idx="639">
                  <c:v>43.961220799560593</c:v>
                </c:pt>
                <c:pt idx="640">
                  <c:v>43.961667864041921</c:v>
                </c:pt>
                <c:pt idx="641">
                  <c:v>43.982020064912568</c:v>
                </c:pt>
                <c:pt idx="642">
                  <c:v>44.005304875565329</c:v>
                </c:pt>
                <c:pt idx="643">
                  <c:v>43.994217106995464</c:v>
                </c:pt>
                <c:pt idx="644">
                  <c:v>43.996129895492771</c:v>
                </c:pt>
                <c:pt idx="645">
                  <c:v>43.978786221099931</c:v>
                </c:pt>
                <c:pt idx="646">
                  <c:v>43.989603213439629</c:v>
                </c:pt>
                <c:pt idx="647">
                  <c:v>44.003730441113376</c:v>
                </c:pt>
                <c:pt idx="648">
                  <c:v>44.018327387570004</c:v>
                </c:pt>
                <c:pt idx="649">
                  <c:v>44.019572815302844</c:v>
                </c:pt>
                <c:pt idx="650">
                  <c:v>44.016885341576767</c:v>
                </c:pt>
                <c:pt idx="651">
                  <c:v>44.034377468766266</c:v>
                </c:pt>
                <c:pt idx="652">
                  <c:v>44.087914599711169</c:v>
                </c:pt>
                <c:pt idx="653">
                  <c:v>43.702599809909628</c:v>
                </c:pt>
                <c:pt idx="654">
                  <c:v>43.846581052330002</c:v>
                </c:pt>
                <c:pt idx="655">
                  <c:v>43.958282397148018</c:v>
                </c:pt>
                <c:pt idx="656">
                  <c:v>43.886990302015015</c:v>
                </c:pt>
                <c:pt idx="657">
                  <c:v>44.050728519095721</c:v>
                </c:pt>
                <c:pt idx="658">
                  <c:v>43.858039441776903</c:v>
                </c:pt>
                <c:pt idx="659">
                  <c:v>43.807314015901177</c:v>
                </c:pt>
                <c:pt idx="660">
                  <c:v>43.71599818701403</c:v>
                </c:pt>
                <c:pt idx="661">
                  <c:v>43.711756068498694</c:v>
                </c:pt>
                <c:pt idx="662">
                  <c:v>43.714302793241934</c:v>
                </c:pt>
                <c:pt idx="663">
                  <c:v>43.728021726286535</c:v>
                </c:pt>
                <c:pt idx="664">
                  <c:v>43.760635729369135</c:v>
                </c:pt>
                <c:pt idx="665">
                  <c:v>43.747524766795514</c:v>
                </c:pt>
                <c:pt idx="666">
                  <c:v>43.793761542073028</c:v>
                </c:pt>
                <c:pt idx="667">
                  <c:v>43.785490215511849</c:v>
                </c:pt>
                <c:pt idx="668">
                  <c:v>43.795902946969122</c:v>
                </c:pt>
                <c:pt idx="669">
                  <c:v>43.808659789087216</c:v>
                </c:pt>
                <c:pt idx="670">
                  <c:v>43.825982214372246</c:v>
                </c:pt>
                <c:pt idx="671">
                  <c:v>43.824304985903979</c:v>
                </c:pt>
                <c:pt idx="672">
                  <c:v>43.794151011120213</c:v>
                </c:pt>
                <c:pt idx="673">
                  <c:v>43.796375590275353</c:v>
                </c:pt>
                <c:pt idx="674">
                  <c:v>43.783077179058587</c:v>
                </c:pt>
                <c:pt idx="675">
                  <c:v>43.80105484206004</c:v>
                </c:pt>
                <c:pt idx="676">
                  <c:v>43.763982713404801</c:v>
                </c:pt>
                <c:pt idx="677">
                  <c:v>43.748163582593733</c:v>
                </c:pt>
                <c:pt idx="678">
                  <c:v>43.725270436086298</c:v>
                </c:pt>
                <c:pt idx="679">
                  <c:v>43.714808133959977</c:v>
                </c:pt>
                <c:pt idx="680">
                  <c:v>43.698145044463267</c:v>
                </c:pt>
                <c:pt idx="681">
                  <c:v>43.706456841248652</c:v>
                </c:pt>
                <c:pt idx="682">
                  <c:v>43.70752726768071</c:v>
                </c:pt>
                <c:pt idx="683">
                  <c:v>43.687783556609993</c:v>
                </c:pt>
                <c:pt idx="684">
                  <c:v>43.669941107039108</c:v>
                </c:pt>
                <c:pt idx="685">
                  <c:v>43.639277642661426</c:v>
                </c:pt>
                <c:pt idx="686">
                  <c:v>43.636476295731789</c:v>
                </c:pt>
                <c:pt idx="687">
                  <c:v>43.617229230192088</c:v>
                </c:pt>
                <c:pt idx="688">
                  <c:v>43.596211768669093</c:v>
                </c:pt>
                <c:pt idx="689">
                  <c:v>43.565016881317071</c:v>
                </c:pt>
                <c:pt idx="690">
                  <c:v>43.564109376485639</c:v>
                </c:pt>
                <c:pt idx="691">
                  <c:v>43.535986940423044</c:v>
                </c:pt>
                <c:pt idx="692">
                  <c:v>43.526628785132601</c:v>
                </c:pt>
                <c:pt idx="693">
                  <c:v>43.508581294778793</c:v>
                </c:pt>
                <c:pt idx="694">
                  <c:v>43.480864086635144</c:v>
                </c:pt>
                <c:pt idx="695">
                  <c:v>43.471892656331377</c:v>
                </c:pt>
                <c:pt idx="696">
                  <c:v>43.451552830319336</c:v>
                </c:pt>
                <c:pt idx="697">
                  <c:v>43.450516281954634</c:v>
                </c:pt>
                <c:pt idx="698">
                  <c:v>43.420228747343423</c:v>
                </c:pt>
                <c:pt idx="699">
                  <c:v>43.426054282257518</c:v>
                </c:pt>
                <c:pt idx="700">
                  <c:v>43.316713295293255</c:v>
                </c:pt>
                <c:pt idx="701">
                  <c:v>43.375200331918705</c:v>
                </c:pt>
                <c:pt idx="702">
                  <c:v>43.376515032241855</c:v>
                </c:pt>
                <c:pt idx="703">
                  <c:v>43.381203456647583</c:v>
                </c:pt>
                <c:pt idx="704">
                  <c:v>43.377815305970977</c:v>
                </c:pt>
                <c:pt idx="705">
                  <c:v>43.354136347701804</c:v>
                </c:pt>
                <c:pt idx="706">
                  <c:v>43.347529654541731</c:v>
                </c:pt>
                <c:pt idx="707">
                  <c:v>43.35500258287788</c:v>
                </c:pt>
                <c:pt idx="708">
                  <c:v>43.323249202412292</c:v>
                </c:pt>
                <c:pt idx="709">
                  <c:v>43.326160375181686</c:v>
                </c:pt>
                <c:pt idx="710">
                  <c:v>43.350951442907629</c:v>
                </c:pt>
                <c:pt idx="711">
                  <c:v>43.336065387588832</c:v>
                </c:pt>
                <c:pt idx="712">
                  <c:v>43.335816114100446</c:v>
                </c:pt>
                <c:pt idx="713">
                  <c:v>43.351529986369222</c:v>
                </c:pt>
                <c:pt idx="714">
                  <c:v>43.312865887274256</c:v>
                </c:pt>
                <c:pt idx="715">
                  <c:v>43.319917327472616</c:v>
                </c:pt>
                <c:pt idx="716">
                  <c:v>43.295926763886044</c:v>
                </c:pt>
                <c:pt idx="717">
                  <c:v>43.279878027402091</c:v>
                </c:pt>
                <c:pt idx="718">
                  <c:v>43.246048206768684</c:v>
                </c:pt>
                <c:pt idx="719">
                  <c:v>43.262581176557106</c:v>
                </c:pt>
                <c:pt idx="720">
                  <c:v>43.266495746792835</c:v>
                </c:pt>
                <c:pt idx="721">
                  <c:v>43.25921128846479</c:v>
                </c:pt>
                <c:pt idx="722">
                  <c:v>43.25627738805634</c:v>
                </c:pt>
                <c:pt idx="723">
                  <c:v>43.259009035151941</c:v>
                </c:pt>
                <c:pt idx="724">
                  <c:v>43.262947580191238</c:v>
                </c:pt>
                <c:pt idx="725">
                  <c:v>43.22635516411016</c:v>
                </c:pt>
                <c:pt idx="726">
                  <c:v>43.214163706496201</c:v>
                </c:pt>
                <c:pt idx="727">
                  <c:v>43.208194374303204</c:v>
                </c:pt>
                <c:pt idx="728">
                  <c:v>43.190456685392562</c:v>
                </c:pt>
                <c:pt idx="729">
                  <c:v>43.168214711071258</c:v>
                </c:pt>
                <c:pt idx="730">
                  <c:v>43.185691317218534</c:v>
                </c:pt>
                <c:pt idx="731">
                  <c:v>43.177344384599941</c:v>
                </c:pt>
                <c:pt idx="732">
                  <c:v>43.183273099903694</c:v>
                </c:pt>
                <c:pt idx="733">
                  <c:v>43.20190440829812</c:v>
                </c:pt>
                <c:pt idx="734">
                  <c:v>43.195236206772584</c:v>
                </c:pt>
                <c:pt idx="735">
                  <c:v>43.201169709854845</c:v>
                </c:pt>
                <c:pt idx="736">
                  <c:v>43.193453233470663</c:v>
                </c:pt>
                <c:pt idx="737">
                  <c:v>43.156776930055464</c:v>
                </c:pt>
                <c:pt idx="738">
                  <c:v>43.157856969122733</c:v>
                </c:pt>
                <c:pt idx="739">
                  <c:v>43.161322270062563</c:v>
                </c:pt>
                <c:pt idx="740">
                  <c:v>43.153818101972746</c:v>
                </c:pt>
                <c:pt idx="741">
                  <c:v>43.139975384504865</c:v>
                </c:pt>
                <c:pt idx="742">
                  <c:v>43.12327955011547</c:v>
                </c:pt>
                <c:pt idx="743">
                  <c:v>43.105506215525104</c:v>
                </c:pt>
                <c:pt idx="744">
                  <c:v>43.111975049372802</c:v>
                </c:pt>
                <c:pt idx="745">
                  <c:v>43.079231194313415</c:v>
                </c:pt>
                <c:pt idx="746">
                  <c:v>43.101124791361116</c:v>
                </c:pt>
                <c:pt idx="747">
                  <c:v>43.088777754305625</c:v>
                </c:pt>
                <c:pt idx="748">
                  <c:v>43.085649833217147</c:v>
                </c:pt>
                <c:pt idx="749">
                  <c:v>43.085214094447608</c:v>
                </c:pt>
                <c:pt idx="750">
                  <c:v>43.057675393568573</c:v>
                </c:pt>
                <c:pt idx="751">
                  <c:v>43.00723564473477</c:v>
                </c:pt>
                <c:pt idx="752">
                  <c:v>42.976393089700551</c:v>
                </c:pt>
                <c:pt idx="753">
                  <c:v>42.912259578662535</c:v>
                </c:pt>
                <c:pt idx="754">
                  <c:v>42.813948513345366</c:v>
                </c:pt>
                <c:pt idx="755">
                  <c:v>42.726337834570323</c:v>
                </c:pt>
                <c:pt idx="756">
                  <c:v>42.632037561405362</c:v>
                </c:pt>
                <c:pt idx="757">
                  <c:v>42.523501898597075</c:v>
                </c:pt>
                <c:pt idx="758">
                  <c:v>42.359933337200104</c:v>
                </c:pt>
                <c:pt idx="759">
                  <c:v>42.234111287159017</c:v>
                </c:pt>
                <c:pt idx="760">
                  <c:v>42.126537464910236</c:v>
                </c:pt>
                <c:pt idx="761">
                  <c:v>42.006497346566448</c:v>
                </c:pt>
                <c:pt idx="762">
                  <c:v>41.854658519884083</c:v>
                </c:pt>
                <c:pt idx="763">
                  <c:v>41.744418092174826</c:v>
                </c:pt>
                <c:pt idx="764">
                  <c:v>41.65968845098547</c:v>
                </c:pt>
                <c:pt idx="765">
                  <c:v>41.558371301850485</c:v>
                </c:pt>
                <c:pt idx="766">
                  <c:v>41.479621490068169</c:v>
                </c:pt>
                <c:pt idx="767">
                  <c:v>41.417944071955297</c:v>
                </c:pt>
                <c:pt idx="768">
                  <c:v>41.35448936805907</c:v>
                </c:pt>
                <c:pt idx="769">
                  <c:v>41.300971734587272</c:v>
                </c:pt>
                <c:pt idx="770">
                  <c:v>41.261983778660863</c:v>
                </c:pt>
                <c:pt idx="771">
                  <c:v>41.23289915454037</c:v>
                </c:pt>
                <c:pt idx="772">
                  <c:v>41.189773791367585</c:v>
                </c:pt>
                <c:pt idx="773">
                  <c:v>41.188623466261141</c:v>
                </c:pt>
                <c:pt idx="774">
                  <c:v>41.176184533824667</c:v>
                </c:pt>
                <c:pt idx="775">
                  <c:v>41.137296894819045</c:v>
                </c:pt>
                <c:pt idx="776">
                  <c:v>41.123094852192331</c:v>
                </c:pt>
                <c:pt idx="777">
                  <c:v>41.09733586221995</c:v>
                </c:pt>
                <c:pt idx="778">
                  <c:v>41.082145690083152</c:v>
                </c:pt>
                <c:pt idx="779">
                  <c:v>41.045955784636419</c:v>
                </c:pt>
                <c:pt idx="780">
                  <c:v>41.039926539869484</c:v>
                </c:pt>
                <c:pt idx="781">
                  <c:v>41.018796171719885</c:v>
                </c:pt>
                <c:pt idx="782">
                  <c:v>40.949593598577742</c:v>
                </c:pt>
                <c:pt idx="783">
                  <c:v>40.9011949834277</c:v>
                </c:pt>
                <c:pt idx="784">
                  <c:v>40.844597110329694</c:v>
                </c:pt>
                <c:pt idx="785">
                  <c:v>40.790673814600119</c:v>
                </c:pt>
                <c:pt idx="786">
                  <c:v>40.712675980773987</c:v>
                </c:pt>
                <c:pt idx="787">
                  <c:v>40.657013529397823</c:v>
                </c:pt>
                <c:pt idx="788">
                  <c:v>40.589144995613886</c:v>
                </c:pt>
                <c:pt idx="789">
                  <c:v>40.121553563414359</c:v>
                </c:pt>
                <c:pt idx="790">
                  <c:v>39.977571047611001</c:v>
                </c:pt>
                <c:pt idx="791">
                  <c:v>39.841022592457144</c:v>
                </c:pt>
                <c:pt idx="792">
                  <c:v>39.724800350706204</c:v>
                </c:pt>
                <c:pt idx="793">
                  <c:v>39.562823889529753</c:v>
                </c:pt>
                <c:pt idx="794">
                  <c:v>39.442862602264178</c:v>
                </c:pt>
                <c:pt idx="795">
                  <c:v>39.323804147757095</c:v>
                </c:pt>
                <c:pt idx="796">
                  <c:v>39.205257593877079</c:v>
                </c:pt>
                <c:pt idx="797">
                  <c:v>39.068579649734126</c:v>
                </c:pt>
                <c:pt idx="798">
                  <c:v>38.981814607959478</c:v>
                </c:pt>
                <c:pt idx="799">
                  <c:v>38.876816906556549</c:v>
                </c:pt>
                <c:pt idx="800">
                  <c:v>38.738220151496279</c:v>
                </c:pt>
                <c:pt idx="801">
                  <c:v>38.644914056092482</c:v>
                </c:pt>
                <c:pt idx="802">
                  <c:v>38.536256906679093</c:v>
                </c:pt>
                <c:pt idx="803">
                  <c:v>38.42655102607803</c:v>
                </c:pt>
                <c:pt idx="804">
                  <c:v>38.294983675906309</c:v>
                </c:pt>
                <c:pt idx="805">
                  <c:v>38.182077352428777</c:v>
                </c:pt>
                <c:pt idx="806">
                  <c:v>38.071454073632133</c:v>
                </c:pt>
                <c:pt idx="807">
                  <c:v>37.94661032297023</c:v>
                </c:pt>
                <c:pt idx="808">
                  <c:v>37.855869769645523</c:v>
                </c:pt>
                <c:pt idx="809">
                  <c:v>37.743210992632527</c:v>
                </c:pt>
                <c:pt idx="810">
                  <c:v>37.630526071616238</c:v>
                </c:pt>
                <c:pt idx="811">
                  <c:v>37.518467163037101</c:v>
                </c:pt>
                <c:pt idx="812">
                  <c:v>37.431626019211201</c:v>
                </c:pt>
                <c:pt idx="813">
                  <c:v>37.33931293740217</c:v>
                </c:pt>
                <c:pt idx="814">
                  <c:v>37.23575250599648</c:v>
                </c:pt>
                <c:pt idx="815">
                  <c:v>37.167753398438919</c:v>
                </c:pt>
                <c:pt idx="816">
                  <c:v>37.093502081650122</c:v>
                </c:pt>
                <c:pt idx="817">
                  <c:v>37.002243806231135</c:v>
                </c:pt>
                <c:pt idx="818">
                  <c:v>36.894761513496533</c:v>
                </c:pt>
                <c:pt idx="819">
                  <c:v>36.80365403911307</c:v>
                </c:pt>
                <c:pt idx="820">
                  <c:v>36.7158113046547</c:v>
                </c:pt>
                <c:pt idx="821">
                  <c:v>36.608018402038212</c:v>
                </c:pt>
                <c:pt idx="822">
                  <c:v>36.519918434828114</c:v>
                </c:pt>
                <c:pt idx="823">
                  <c:v>36.445894993823828</c:v>
                </c:pt>
                <c:pt idx="824">
                  <c:v>36.357977413099512</c:v>
                </c:pt>
                <c:pt idx="825">
                  <c:v>36.268636592705583</c:v>
                </c:pt>
                <c:pt idx="826">
                  <c:v>36.182902519611673</c:v>
                </c:pt>
                <c:pt idx="827">
                  <c:v>36.098811103068968</c:v>
                </c:pt>
                <c:pt idx="828">
                  <c:v>36.03400724208808</c:v>
                </c:pt>
                <c:pt idx="829">
                  <c:v>35.941790928946787</c:v>
                </c:pt>
                <c:pt idx="830">
                  <c:v>35.841007239403339</c:v>
                </c:pt>
                <c:pt idx="831">
                  <c:v>35.765042279047492</c:v>
                </c:pt>
                <c:pt idx="832">
                  <c:v>35.680016379548654</c:v>
                </c:pt>
                <c:pt idx="833">
                  <c:v>35.615252529680312</c:v>
                </c:pt>
                <c:pt idx="834">
                  <c:v>35.509750103178938</c:v>
                </c:pt>
                <c:pt idx="835">
                  <c:v>35.43290898588652</c:v>
                </c:pt>
                <c:pt idx="836">
                  <c:v>35.354940754266273</c:v>
                </c:pt>
                <c:pt idx="837">
                  <c:v>35.287419093949964</c:v>
                </c:pt>
                <c:pt idx="838">
                  <c:v>35.213432006244481</c:v>
                </c:pt>
                <c:pt idx="839">
                  <c:v>35.123187487407741</c:v>
                </c:pt>
                <c:pt idx="840">
                  <c:v>35.05242159152327</c:v>
                </c:pt>
                <c:pt idx="841">
                  <c:v>34.982786781856788</c:v>
                </c:pt>
                <c:pt idx="842">
                  <c:v>34.894897732328978</c:v>
                </c:pt>
                <c:pt idx="843">
                  <c:v>34.824174933425525</c:v>
                </c:pt>
                <c:pt idx="844">
                  <c:v>34.751872192585296</c:v>
                </c:pt>
                <c:pt idx="845">
                  <c:v>34.678592648466363</c:v>
                </c:pt>
                <c:pt idx="846">
                  <c:v>34.601317562959188</c:v>
                </c:pt>
                <c:pt idx="847">
                  <c:v>34.530580876813929</c:v>
                </c:pt>
                <c:pt idx="848">
                  <c:v>34.465169224832003</c:v>
                </c:pt>
                <c:pt idx="849">
                  <c:v>34.417706528328353</c:v>
                </c:pt>
                <c:pt idx="850">
                  <c:v>34.329113954410367</c:v>
                </c:pt>
                <c:pt idx="851">
                  <c:v>34.257846434302095</c:v>
                </c:pt>
                <c:pt idx="852">
                  <c:v>34.180675912900909</c:v>
                </c:pt>
                <c:pt idx="853">
                  <c:v>34.127890383728122</c:v>
                </c:pt>
                <c:pt idx="854">
                  <c:v>34.072483642275564</c:v>
                </c:pt>
                <c:pt idx="855">
                  <c:v>34.016429785618918</c:v>
                </c:pt>
                <c:pt idx="856">
                  <c:v>33.955091525560867</c:v>
                </c:pt>
                <c:pt idx="857">
                  <c:v>33.895897401717349</c:v>
                </c:pt>
                <c:pt idx="858">
                  <c:v>33.827677793011709</c:v>
                </c:pt>
                <c:pt idx="859">
                  <c:v>33.770008240106968</c:v>
                </c:pt>
                <c:pt idx="860">
                  <c:v>33.6975371563978</c:v>
                </c:pt>
                <c:pt idx="861">
                  <c:v>33.626895288028429</c:v>
                </c:pt>
                <c:pt idx="862">
                  <c:v>33.562398327390355</c:v>
                </c:pt>
                <c:pt idx="863">
                  <c:v>33.511525226210139</c:v>
                </c:pt>
                <c:pt idx="864">
                  <c:v>33.434269959891921</c:v>
                </c:pt>
                <c:pt idx="865">
                  <c:v>33.374083119666935</c:v>
                </c:pt>
                <c:pt idx="866">
                  <c:v>33.329327274064035</c:v>
                </c:pt>
                <c:pt idx="867">
                  <c:v>33.281886082572051</c:v>
                </c:pt>
                <c:pt idx="868">
                  <c:v>33.230655097655337</c:v>
                </c:pt>
                <c:pt idx="869">
                  <c:v>33.165185595246527</c:v>
                </c:pt>
                <c:pt idx="870">
                  <c:v>33.112673986912021</c:v>
                </c:pt>
                <c:pt idx="871">
                  <c:v>33.06120123346011</c:v>
                </c:pt>
                <c:pt idx="872">
                  <c:v>32.99996782273913</c:v>
                </c:pt>
                <c:pt idx="873">
                  <c:v>32.940436676041919</c:v>
                </c:pt>
                <c:pt idx="874">
                  <c:v>32.906497029646594</c:v>
                </c:pt>
                <c:pt idx="875">
                  <c:v>32.858464550741523</c:v>
                </c:pt>
                <c:pt idx="876">
                  <c:v>32.8061917988815</c:v>
                </c:pt>
                <c:pt idx="877">
                  <c:v>32.734534181489224</c:v>
                </c:pt>
                <c:pt idx="878">
                  <c:v>32.693182019963167</c:v>
                </c:pt>
                <c:pt idx="879">
                  <c:v>32.649666268600434</c:v>
                </c:pt>
                <c:pt idx="880">
                  <c:v>32.594058484870807</c:v>
                </c:pt>
                <c:pt idx="881">
                  <c:v>32.528988308155022</c:v>
                </c:pt>
                <c:pt idx="882">
                  <c:v>32.487504977002402</c:v>
                </c:pt>
                <c:pt idx="883">
                  <c:v>32.437655549454256</c:v>
                </c:pt>
                <c:pt idx="884">
                  <c:v>32.374749999860278</c:v>
                </c:pt>
                <c:pt idx="885">
                  <c:v>32.317886287897146</c:v>
                </c:pt>
                <c:pt idx="886">
                  <c:v>32.259447433092184</c:v>
                </c:pt>
                <c:pt idx="887">
                  <c:v>32.215831251521649</c:v>
                </c:pt>
                <c:pt idx="888">
                  <c:v>32.152865211141211</c:v>
                </c:pt>
                <c:pt idx="889">
                  <c:v>32.097346338968279</c:v>
                </c:pt>
                <c:pt idx="890">
                  <c:v>32.05514305109066</c:v>
                </c:pt>
                <c:pt idx="891">
                  <c:v>32.000897181721697</c:v>
                </c:pt>
                <c:pt idx="892">
                  <c:v>31.932045678140753</c:v>
                </c:pt>
                <c:pt idx="893">
                  <c:v>31.892709093045994</c:v>
                </c:pt>
                <c:pt idx="894">
                  <c:v>31.862302026877504</c:v>
                </c:pt>
                <c:pt idx="895">
                  <c:v>31.806794532144743</c:v>
                </c:pt>
                <c:pt idx="896">
                  <c:v>31.742691455069707</c:v>
                </c:pt>
                <c:pt idx="897">
                  <c:v>31.700990463961194</c:v>
                </c:pt>
                <c:pt idx="898">
                  <c:v>31.670204726368496</c:v>
                </c:pt>
                <c:pt idx="899">
                  <c:v>31.620395317496961</c:v>
                </c:pt>
                <c:pt idx="900">
                  <c:v>31.58455512625369</c:v>
                </c:pt>
                <c:pt idx="901">
                  <c:v>31.542297493235509</c:v>
                </c:pt>
                <c:pt idx="902">
                  <c:v>31.497566053771386</c:v>
                </c:pt>
                <c:pt idx="903">
                  <c:v>31.451861871832392</c:v>
                </c:pt>
                <c:pt idx="904">
                  <c:v>31.411927953109032</c:v>
                </c:pt>
                <c:pt idx="905">
                  <c:v>31.374442570296509</c:v>
                </c:pt>
                <c:pt idx="906">
                  <c:v>31.330277673202943</c:v>
                </c:pt>
                <c:pt idx="907">
                  <c:v>31.277523589027165</c:v>
                </c:pt>
                <c:pt idx="908">
                  <c:v>31.220963042690833</c:v>
                </c:pt>
                <c:pt idx="909">
                  <c:v>31.187095366840239</c:v>
                </c:pt>
                <c:pt idx="910">
                  <c:v>31.134912125086188</c:v>
                </c:pt>
                <c:pt idx="911">
                  <c:v>31.088306535159848</c:v>
                </c:pt>
                <c:pt idx="912">
                  <c:v>31.050505868450337</c:v>
                </c:pt>
                <c:pt idx="913">
                  <c:v>31.00349163154678</c:v>
                </c:pt>
                <c:pt idx="914">
                  <c:v>30.960025892192654</c:v>
                </c:pt>
                <c:pt idx="915">
                  <c:v>30.915836216499553</c:v>
                </c:pt>
                <c:pt idx="916">
                  <c:v>30.888621533016313</c:v>
                </c:pt>
                <c:pt idx="917">
                  <c:v>30.881133180583795</c:v>
                </c:pt>
                <c:pt idx="918">
                  <c:v>30.856373957488422</c:v>
                </c:pt>
                <c:pt idx="919">
                  <c:v>30.816457088392241</c:v>
                </c:pt>
                <c:pt idx="920">
                  <c:v>30.772210380219619</c:v>
                </c:pt>
                <c:pt idx="921">
                  <c:v>30.74265112273493</c:v>
                </c:pt>
                <c:pt idx="922">
                  <c:v>30.684079589778506</c:v>
                </c:pt>
                <c:pt idx="923">
                  <c:v>30.657878547725833</c:v>
                </c:pt>
                <c:pt idx="924">
                  <c:v>30.621808450858467</c:v>
                </c:pt>
                <c:pt idx="925">
                  <c:v>30.566099075087269</c:v>
                </c:pt>
                <c:pt idx="926">
                  <c:v>30.532830367717011</c:v>
                </c:pt>
                <c:pt idx="927">
                  <c:v>30.49278037300784</c:v>
                </c:pt>
                <c:pt idx="928">
                  <c:v>30.453766235925585</c:v>
                </c:pt>
                <c:pt idx="929">
                  <c:v>30.415728654118343</c:v>
                </c:pt>
                <c:pt idx="930">
                  <c:v>30.393788420145569</c:v>
                </c:pt>
                <c:pt idx="931">
                  <c:v>30.355484432290847</c:v>
                </c:pt>
                <c:pt idx="932">
                  <c:v>30.329487359614596</c:v>
                </c:pt>
                <c:pt idx="933">
                  <c:v>30.301078312749549</c:v>
                </c:pt>
                <c:pt idx="934">
                  <c:v>30.279903074464109</c:v>
                </c:pt>
                <c:pt idx="935">
                  <c:v>30.249081487730841</c:v>
                </c:pt>
                <c:pt idx="936">
                  <c:v>30.223878134372775</c:v>
                </c:pt>
                <c:pt idx="937">
                  <c:v>30.17914865907284</c:v>
                </c:pt>
                <c:pt idx="938">
                  <c:v>30.160522609907261</c:v>
                </c:pt>
                <c:pt idx="939">
                  <c:v>30.113040634515851</c:v>
                </c:pt>
                <c:pt idx="940">
                  <c:v>30.093040634956601</c:v>
                </c:pt>
                <c:pt idx="941">
                  <c:v>30.055537587552319</c:v>
                </c:pt>
                <c:pt idx="942">
                  <c:v>30.039160042115601</c:v>
                </c:pt>
                <c:pt idx="943">
                  <c:v>29.993797422586518</c:v>
                </c:pt>
                <c:pt idx="944">
                  <c:v>29.95534398054772</c:v>
                </c:pt>
                <c:pt idx="945">
                  <c:v>29.930497224690846</c:v>
                </c:pt>
                <c:pt idx="946">
                  <c:v>29.909219959846883</c:v>
                </c:pt>
                <c:pt idx="947">
                  <c:v>29.852988123136669</c:v>
                </c:pt>
                <c:pt idx="948">
                  <c:v>29.819421306574093</c:v>
                </c:pt>
                <c:pt idx="949">
                  <c:v>29.799872414602856</c:v>
                </c:pt>
                <c:pt idx="950">
                  <c:v>29.75888020137738</c:v>
                </c:pt>
                <c:pt idx="951">
                  <c:v>29.742985296945157</c:v>
                </c:pt>
                <c:pt idx="952">
                  <c:v>29.710062028462072</c:v>
                </c:pt>
                <c:pt idx="953">
                  <c:v>29.668670766868466</c:v>
                </c:pt>
                <c:pt idx="954">
                  <c:v>29.65004683755491</c:v>
                </c:pt>
                <c:pt idx="955">
                  <c:v>29.614757873157867</c:v>
                </c:pt>
                <c:pt idx="956">
                  <c:v>29.599990545455103</c:v>
                </c:pt>
                <c:pt idx="957">
                  <c:v>29.552650304125056</c:v>
                </c:pt>
                <c:pt idx="958">
                  <c:v>29.528983788016838</c:v>
                </c:pt>
                <c:pt idx="959">
                  <c:v>29.49641635011249</c:v>
                </c:pt>
                <c:pt idx="960">
                  <c:v>29.45373164864862</c:v>
                </c:pt>
                <c:pt idx="961">
                  <c:v>29.42023906205749</c:v>
                </c:pt>
                <c:pt idx="962">
                  <c:v>29.389304974911152</c:v>
                </c:pt>
                <c:pt idx="963">
                  <c:v>29.362912830462371</c:v>
                </c:pt>
                <c:pt idx="964">
                  <c:v>29.340081305224469</c:v>
                </c:pt>
                <c:pt idx="965">
                  <c:v>29.310932549212897</c:v>
                </c:pt>
                <c:pt idx="966">
                  <c:v>29.278038885322736</c:v>
                </c:pt>
                <c:pt idx="967">
                  <c:v>29.260499496093459</c:v>
                </c:pt>
                <c:pt idx="968">
                  <c:v>29.254493760328366</c:v>
                </c:pt>
                <c:pt idx="969">
                  <c:v>29.234431294876639</c:v>
                </c:pt>
                <c:pt idx="970">
                  <c:v>29.215112525769491</c:v>
                </c:pt>
                <c:pt idx="971">
                  <c:v>29.177434857165728</c:v>
                </c:pt>
                <c:pt idx="972">
                  <c:v>29.177550460585845</c:v>
                </c:pt>
                <c:pt idx="973">
                  <c:v>29.139259984216753</c:v>
                </c:pt>
                <c:pt idx="974">
                  <c:v>29.12232102212441</c:v>
                </c:pt>
                <c:pt idx="975">
                  <c:v>29.094263660546204</c:v>
                </c:pt>
                <c:pt idx="976">
                  <c:v>29.081694966785992</c:v>
                </c:pt>
                <c:pt idx="977">
                  <c:v>29.060410634140403</c:v>
                </c:pt>
                <c:pt idx="978">
                  <c:v>29.030952899448586</c:v>
                </c:pt>
                <c:pt idx="979">
                  <c:v>29.014837663059506</c:v>
                </c:pt>
                <c:pt idx="980">
                  <c:v>29.01195700054943</c:v>
                </c:pt>
                <c:pt idx="981">
                  <c:v>28.991727342884197</c:v>
                </c:pt>
                <c:pt idx="982">
                  <c:v>28.962085814109336</c:v>
                </c:pt>
                <c:pt idx="983">
                  <c:v>28.933766051086554</c:v>
                </c:pt>
                <c:pt idx="984">
                  <c:v>28.913468695287971</c:v>
                </c:pt>
                <c:pt idx="985">
                  <c:v>28.88147725284708</c:v>
                </c:pt>
                <c:pt idx="986">
                  <c:v>28.840846246894621</c:v>
                </c:pt>
                <c:pt idx="987">
                  <c:v>28.807547801086169</c:v>
                </c:pt>
                <c:pt idx="988">
                  <c:v>28.798794296150955</c:v>
                </c:pt>
                <c:pt idx="989">
                  <c:v>28.749692979424015</c:v>
                </c:pt>
                <c:pt idx="990">
                  <c:v>28.733557906901709</c:v>
                </c:pt>
                <c:pt idx="991">
                  <c:v>28.718148402844502</c:v>
                </c:pt>
                <c:pt idx="992">
                  <c:v>28.682151014906804</c:v>
                </c:pt>
                <c:pt idx="993">
                  <c:v>28.662687246069737</c:v>
                </c:pt>
                <c:pt idx="994">
                  <c:v>28.622252458469184</c:v>
                </c:pt>
                <c:pt idx="995">
                  <c:v>28.606632573886696</c:v>
                </c:pt>
                <c:pt idx="996">
                  <c:v>28.585296292540086</c:v>
                </c:pt>
                <c:pt idx="997">
                  <c:v>28.556055072624648</c:v>
                </c:pt>
                <c:pt idx="998">
                  <c:v>28.536050195433564</c:v>
                </c:pt>
                <c:pt idx="999">
                  <c:v>28.489684858899153</c:v>
                </c:pt>
                <c:pt idx="1000">
                  <c:v>28.467954167481327</c:v>
                </c:pt>
                <c:pt idx="1001">
                  <c:v>28.442790022208115</c:v>
                </c:pt>
                <c:pt idx="1002">
                  <c:v>28.427595026383841</c:v>
                </c:pt>
                <c:pt idx="1003">
                  <c:v>28.402377308384803</c:v>
                </c:pt>
                <c:pt idx="1004">
                  <c:v>28.37183934147507</c:v>
                </c:pt>
                <c:pt idx="1005">
                  <c:v>28.349259199012263</c:v>
                </c:pt>
                <c:pt idx="1006">
                  <c:v>28.321708906868043</c:v>
                </c:pt>
                <c:pt idx="1007">
                  <c:v>28.310065935994604</c:v>
                </c:pt>
                <c:pt idx="1008">
                  <c:v>28.290066520770065</c:v>
                </c:pt>
                <c:pt idx="1009">
                  <c:v>28.280968298618923</c:v>
                </c:pt>
                <c:pt idx="1010">
                  <c:v>28.262243409990631</c:v>
                </c:pt>
                <c:pt idx="1011">
                  <c:v>28.231927045434688</c:v>
                </c:pt>
                <c:pt idx="1012">
                  <c:v>28.212769123372524</c:v>
                </c:pt>
                <c:pt idx="1013">
                  <c:v>28.195383066255189</c:v>
                </c:pt>
                <c:pt idx="1014">
                  <c:v>28.160868527952484</c:v>
                </c:pt>
                <c:pt idx="1015">
                  <c:v>28.156993556391864</c:v>
                </c:pt>
                <c:pt idx="1016">
                  <c:v>28.159478872875933</c:v>
                </c:pt>
                <c:pt idx="1017">
                  <c:v>28.153707666888049</c:v>
                </c:pt>
                <c:pt idx="1018">
                  <c:v>28.112974857688702</c:v>
                </c:pt>
                <c:pt idx="1019">
                  <c:v>28.087903984894464</c:v>
                </c:pt>
                <c:pt idx="1020">
                  <c:v>28.070085946894469</c:v>
                </c:pt>
                <c:pt idx="1021">
                  <c:v>28.044318046288105</c:v>
                </c:pt>
                <c:pt idx="1022">
                  <c:v>28.04039540839279</c:v>
                </c:pt>
                <c:pt idx="1023">
                  <c:v>28.035395365036656</c:v>
                </c:pt>
                <c:pt idx="1024">
                  <c:v>28.01489157911978</c:v>
                </c:pt>
                <c:pt idx="1025">
                  <c:v>28.007354346246494</c:v>
                </c:pt>
                <c:pt idx="1026">
                  <c:v>27.990808467185911</c:v>
                </c:pt>
                <c:pt idx="1027">
                  <c:v>27.958176112624464</c:v>
                </c:pt>
                <c:pt idx="1028">
                  <c:v>27.94474492258599</c:v>
                </c:pt>
                <c:pt idx="1029">
                  <c:v>27.934141726684629</c:v>
                </c:pt>
                <c:pt idx="1030">
                  <c:v>27.910766803857079</c:v>
                </c:pt>
                <c:pt idx="1031">
                  <c:v>27.901591965945887</c:v>
                </c:pt>
                <c:pt idx="1032">
                  <c:v>27.888245897646705</c:v>
                </c:pt>
                <c:pt idx="1033">
                  <c:v>27.874759695048581</c:v>
                </c:pt>
                <c:pt idx="1034">
                  <c:v>27.855320602356713</c:v>
                </c:pt>
                <c:pt idx="1035">
                  <c:v>27.82935516761577</c:v>
                </c:pt>
                <c:pt idx="1036">
                  <c:v>27.80933555372193</c:v>
                </c:pt>
                <c:pt idx="1037">
                  <c:v>27.763768658996614</c:v>
                </c:pt>
                <c:pt idx="1038">
                  <c:v>27.74958191902444</c:v>
                </c:pt>
                <c:pt idx="1039">
                  <c:v>27.737500093005551</c:v>
                </c:pt>
                <c:pt idx="1040">
                  <c:v>27.71829061873089</c:v>
                </c:pt>
                <c:pt idx="1041">
                  <c:v>27.698960421770256</c:v>
                </c:pt>
                <c:pt idx="1042">
                  <c:v>27.665567403076615</c:v>
                </c:pt>
                <c:pt idx="1043">
                  <c:v>27.661185079244998</c:v>
                </c:pt>
                <c:pt idx="1044">
                  <c:v>27.639332196796715</c:v>
                </c:pt>
                <c:pt idx="1045">
                  <c:v>27.610619152255843</c:v>
                </c:pt>
                <c:pt idx="1046">
                  <c:v>27.613085910617954</c:v>
                </c:pt>
                <c:pt idx="1047">
                  <c:v>27.59809698149515</c:v>
                </c:pt>
                <c:pt idx="1048">
                  <c:v>27.57451632870848</c:v>
                </c:pt>
                <c:pt idx="1049">
                  <c:v>27.548719976465499</c:v>
                </c:pt>
                <c:pt idx="1050">
                  <c:v>27.546160626796521</c:v>
                </c:pt>
                <c:pt idx="1051">
                  <c:v>27.553960184654986</c:v>
                </c:pt>
                <c:pt idx="1052">
                  <c:v>27.541970601939038</c:v>
                </c:pt>
                <c:pt idx="1053">
                  <c:v>27.54154504196412</c:v>
                </c:pt>
                <c:pt idx="1054">
                  <c:v>27.520999212743781</c:v>
                </c:pt>
                <c:pt idx="1055">
                  <c:v>27.519174989051152</c:v>
                </c:pt>
                <c:pt idx="1056">
                  <c:v>27.49333779237892</c:v>
                </c:pt>
                <c:pt idx="1057">
                  <c:v>27.456350053154676</c:v>
                </c:pt>
                <c:pt idx="1058">
                  <c:v>27.445240936176624</c:v>
                </c:pt>
                <c:pt idx="1059">
                  <c:v>27.43481455423046</c:v>
                </c:pt>
                <c:pt idx="1060">
                  <c:v>27.400140012158374</c:v>
                </c:pt>
                <c:pt idx="1061">
                  <c:v>27.388762706666551</c:v>
                </c:pt>
                <c:pt idx="1062">
                  <c:v>27.376660623912308</c:v>
                </c:pt>
                <c:pt idx="1063">
                  <c:v>27.363801392627028</c:v>
                </c:pt>
                <c:pt idx="1064">
                  <c:v>27.333803634159786</c:v>
                </c:pt>
                <c:pt idx="1065">
                  <c:v>27.312557279615806</c:v>
                </c:pt>
                <c:pt idx="1066">
                  <c:v>27.301481195178742</c:v>
                </c:pt>
                <c:pt idx="1067">
                  <c:v>27.300246983420692</c:v>
                </c:pt>
                <c:pt idx="1068">
                  <c:v>27.271641047741664</c:v>
                </c:pt>
                <c:pt idx="1069">
                  <c:v>27.258248553843654</c:v>
                </c:pt>
                <c:pt idx="1070">
                  <c:v>27.246041713610467</c:v>
                </c:pt>
                <c:pt idx="1071">
                  <c:v>27.217292285888107</c:v>
                </c:pt>
                <c:pt idx="1072">
                  <c:v>27.194454109077963</c:v>
                </c:pt>
                <c:pt idx="1073">
                  <c:v>27.177295940737451</c:v>
                </c:pt>
                <c:pt idx="1074">
                  <c:v>27.091161800925175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Temps!$M$31</c:f>
              <c:strCache>
                <c:ptCount val="1"/>
                <c:pt idx="0">
                  <c:v>T_b2s3m2_out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Temps!$M$32:$M$1106</c:f>
              <c:numCache>
                <c:formatCode>0.00</c:formatCode>
                <c:ptCount val="1075"/>
                <c:pt idx="0">
                  <c:v>24.564082871729788</c:v>
                </c:pt>
                <c:pt idx="1">
                  <c:v>24.599896022894576</c:v>
                </c:pt>
                <c:pt idx="2">
                  <c:v>24.591777397870505</c:v>
                </c:pt>
                <c:pt idx="3">
                  <c:v>24.586826648307984</c:v>
                </c:pt>
                <c:pt idx="4">
                  <c:v>24.592723422730533</c:v>
                </c:pt>
                <c:pt idx="5">
                  <c:v>24.610296169603231</c:v>
                </c:pt>
                <c:pt idx="6">
                  <c:v>24.599992418118504</c:v>
                </c:pt>
                <c:pt idx="7">
                  <c:v>24.600661583500163</c:v>
                </c:pt>
                <c:pt idx="8">
                  <c:v>24.616374104309614</c:v>
                </c:pt>
                <c:pt idx="9">
                  <c:v>24.603751550582722</c:v>
                </c:pt>
                <c:pt idx="10">
                  <c:v>24.6020876023616</c:v>
                </c:pt>
                <c:pt idx="11">
                  <c:v>24.614008636405849</c:v>
                </c:pt>
                <c:pt idx="12">
                  <c:v>24.604240454618843</c:v>
                </c:pt>
                <c:pt idx="13">
                  <c:v>24.604553445198924</c:v>
                </c:pt>
                <c:pt idx="14">
                  <c:v>24.601323117652601</c:v>
                </c:pt>
                <c:pt idx="15">
                  <c:v>24.60473269886425</c:v>
                </c:pt>
                <c:pt idx="16">
                  <c:v>24.589586668164934</c:v>
                </c:pt>
                <c:pt idx="17">
                  <c:v>24.597540301833966</c:v>
                </c:pt>
                <c:pt idx="18">
                  <c:v>24.61990198734798</c:v>
                </c:pt>
                <c:pt idx="19">
                  <c:v>24.614413109475137</c:v>
                </c:pt>
                <c:pt idx="20">
                  <c:v>24.621688636032207</c:v>
                </c:pt>
                <c:pt idx="21">
                  <c:v>24.614120439174005</c:v>
                </c:pt>
                <c:pt idx="22">
                  <c:v>24.621051256646361</c:v>
                </c:pt>
                <c:pt idx="23">
                  <c:v>24.625096511787554</c:v>
                </c:pt>
                <c:pt idx="24">
                  <c:v>24.627652162334797</c:v>
                </c:pt>
                <c:pt idx="25">
                  <c:v>24.64002950200782</c:v>
                </c:pt>
                <c:pt idx="26">
                  <c:v>24.653113151312876</c:v>
                </c:pt>
                <c:pt idx="27">
                  <c:v>24.650521548160199</c:v>
                </c:pt>
                <c:pt idx="28">
                  <c:v>24.655404153838845</c:v>
                </c:pt>
                <c:pt idx="29">
                  <c:v>24.653290994595132</c:v>
                </c:pt>
                <c:pt idx="30">
                  <c:v>24.653083367104863</c:v>
                </c:pt>
                <c:pt idx="31">
                  <c:v>24.656262690515494</c:v>
                </c:pt>
                <c:pt idx="32">
                  <c:v>24.641473764443116</c:v>
                </c:pt>
                <c:pt idx="33">
                  <c:v>24.655047456169786</c:v>
                </c:pt>
                <c:pt idx="34">
                  <c:v>24.639663438130427</c:v>
                </c:pt>
                <c:pt idx="35">
                  <c:v>24.64498532672738</c:v>
                </c:pt>
                <c:pt idx="36">
                  <c:v>24.640012621598679</c:v>
                </c:pt>
                <c:pt idx="37">
                  <c:v>24.664197148343483</c:v>
                </c:pt>
                <c:pt idx="38">
                  <c:v>24.656897760888402</c:v>
                </c:pt>
                <c:pt idx="39">
                  <c:v>24.657998020728307</c:v>
                </c:pt>
                <c:pt idx="40">
                  <c:v>24.660716022893176</c:v>
                </c:pt>
                <c:pt idx="41">
                  <c:v>24.655284709969301</c:v>
                </c:pt>
                <c:pt idx="42">
                  <c:v>24.664864842684036</c:v>
                </c:pt>
                <c:pt idx="43">
                  <c:v>24.671416999217808</c:v>
                </c:pt>
                <c:pt idx="44">
                  <c:v>24.653107917230756</c:v>
                </c:pt>
                <c:pt idx="45">
                  <c:v>23.954073021142662</c:v>
                </c:pt>
                <c:pt idx="46">
                  <c:v>23.735750478028923</c:v>
                </c:pt>
                <c:pt idx="47">
                  <c:v>23.781666241121552</c:v>
                </c:pt>
                <c:pt idx="48">
                  <c:v>23.81671343946353</c:v>
                </c:pt>
                <c:pt idx="49">
                  <c:v>23.771570871331839</c:v>
                </c:pt>
                <c:pt idx="50">
                  <c:v>23.708086205188234</c:v>
                </c:pt>
                <c:pt idx="51">
                  <c:v>23.664889238149307</c:v>
                </c:pt>
                <c:pt idx="52">
                  <c:v>23.665190277456453</c:v>
                </c:pt>
                <c:pt idx="53">
                  <c:v>23.69046574654093</c:v>
                </c:pt>
                <c:pt idx="54">
                  <c:v>23.698735195689547</c:v>
                </c:pt>
                <c:pt idx="55">
                  <c:v>23.746180869052115</c:v>
                </c:pt>
                <c:pt idx="56">
                  <c:v>23.812644443140439</c:v>
                </c:pt>
                <c:pt idx="57">
                  <c:v>23.868716481665423</c:v>
                </c:pt>
                <c:pt idx="58">
                  <c:v>23.945997940922677</c:v>
                </c:pt>
                <c:pt idx="59">
                  <c:v>24.035783153155727</c:v>
                </c:pt>
                <c:pt idx="60">
                  <c:v>24.102963103291074</c:v>
                </c:pt>
                <c:pt idx="61">
                  <c:v>24.154382840918977</c:v>
                </c:pt>
                <c:pt idx="62">
                  <c:v>24.205181589189596</c:v>
                </c:pt>
                <c:pt idx="63">
                  <c:v>24.276298324044259</c:v>
                </c:pt>
                <c:pt idx="64">
                  <c:v>24.33258516495831</c:v>
                </c:pt>
                <c:pt idx="65">
                  <c:v>24.362828033525894</c:v>
                </c:pt>
                <c:pt idx="66">
                  <c:v>24.408708621561541</c:v>
                </c:pt>
                <c:pt idx="67">
                  <c:v>24.438340122174516</c:v>
                </c:pt>
                <c:pt idx="68">
                  <c:v>24.458366734571683</c:v>
                </c:pt>
                <c:pt idx="69">
                  <c:v>24.478071576348995</c:v>
                </c:pt>
                <c:pt idx="70">
                  <c:v>24.500759175023383</c:v>
                </c:pt>
                <c:pt idx="71">
                  <c:v>24.509663078130409</c:v>
                </c:pt>
                <c:pt idx="72">
                  <c:v>24.661959052643784</c:v>
                </c:pt>
                <c:pt idx="73">
                  <c:v>24.880794633475425</c:v>
                </c:pt>
                <c:pt idx="74">
                  <c:v>24.956068875596468</c:v>
                </c:pt>
                <c:pt idx="75">
                  <c:v>24.957618978532235</c:v>
                </c:pt>
                <c:pt idx="76">
                  <c:v>24.971285022432895</c:v>
                </c:pt>
                <c:pt idx="77">
                  <c:v>25.005764344404721</c:v>
                </c:pt>
                <c:pt idx="78">
                  <c:v>25.028667485911946</c:v>
                </c:pt>
                <c:pt idx="79">
                  <c:v>25.041550163580524</c:v>
                </c:pt>
                <c:pt idx="80">
                  <c:v>25.081238895194943</c:v>
                </c:pt>
                <c:pt idx="81">
                  <c:v>25.094667787486642</c:v>
                </c:pt>
                <c:pt idx="82">
                  <c:v>25.122999367607157</c:v>
                </c:pt>
                <c:pt idx="83">
                  <c:v>25.149494561379875</c:v>
                </c:pt>
                <c:pt idx="84">
                  <c:v>25.190184964115414</c:v>
                </c:pt>
                <c:pt idx="85">
                  <c:v>25.210059789351636</c:v>
                </c:pt>
                <c:pt idx="86">
                  <c:v>25.228377107772133</c:v>
                </c:pt>
                <c:pt idx="87">
                  <c:v>25.253740522633489</c:v>
                </c:pt>
                <c:pt idx="88">
                  <c:v>25.296797118496784</c:v>
                </c:pt>
                <c:pt idx="89">
                  <c:v>25.338516226665714</c:v>
                </c:pt>
                <c:pt idx="90">
                  <c:v>25.359715043546206</c:v>
                </c:pt>
                <c:pt idx="91">
                  <c:v>25.3468334177117</c:v>
                </c:pt>
                <c:pt idx="92">
                  <c:v>25.387920882129176</c:v>
                </c:pt>
                <c:pt idx="93">
                  <c:v>25.415985951581892</c:v>
                </c:pt>
                <c:pt idx="94">
                  <c:v>25.448297795673579</c:v>
                </c:pt>
                <c:pt idx="95">
                  <c:v>25.476304279704795</c:v>
                </c:pt>
                <c:pt idx="96">
                  <c:v>25.479465445854732</c:v>
                </c:pt>
                <c:pt idx="97">
                  <c:v>25.522035816794933</c:v>
                </c:pt>
                <c:pt idx="98">
                  <c:v>25.564991925520694</c:v>
                </c:pt>
                <c:pt idx="99">
                  <c:v>25.611173680608353</c:v>
                </c:pt>
                <c:pt idx="100">
                  <c:v>25.641488369302234</c:v>
                </c:pt>
                <c:pt idx="101">
                  <c:v>25.662555619142633</c:v>
                </c:pt>
                <c:pt idx="102">
                  <c:v>25.685887118722803</c:v>
                </c:pt>
                <c:pt idx="103">
                  <c:v>25.724081919643503</c:v>
                </c:pt>
                <c:pt idx="104">
                  <c:v>25.747136516331818</c:v>
                </c:pt>
                <c:pt idx="105">
                  <c:v>25.77078228723386</c:v>
                </c:pt>
                <c:pt idx="106">
                  <c:v>25.794886204866334</c:v>
                </c:pt>
                <c:pt idx="107">
                  <c:v>25.831245388701788</c:v>
                </c:pt>
                <c:pt idx="108">
                  <c:v>25.847051027101433</c:v>
                </c:pt>
                <c:pt idx="109">
                  <c:v>25.86135496254402</c:v>
                </c:pt>
                <c:pt idx="110">
                  <c:v>25.886647508692047</c:v>
                </c:pt>
                <c:pt idx="111">
                  <c:v>26.090884311361574</c:v>
                </c:pt>
                <c:pt idx="112">
                  <c:v>26.107279280357552</c:v>
                </c:pt>
                <c:pt idx="113">
                  <c:v>26.131151530529927</c:v>
                </c:pt>
                <c:pt idx="114">
                  <c:v>26.165840301798987</c:v>
                </c:pt>
                <c:pt idx="115">
                  <c:v>26.166967304727304</c:v>
                </c:pt>
                <c:pt idx="116">
                  <c:v>26.166967304727304</c:v>
                </c:pt>
                <c:pt idx="117">
                  <c:v>26.490780981490722</c:v>
                </c:pt>
                <c:pt idx="118">
                  <c:v>26.512112923990401</c:v>
                </c:pt>
                <c:pt idx="119">
                  <c:v>26.519098717641509</c:v>
                </c:pt>
                <c:pt idx="120">
                  <c:v>26.626680922982271</c:v>
                </c:pt>
                <c:pt idx="121">
                  <c:v>26.644270658271079</c:v>
                </c:pt>
                <c:pt idx="122">
                  <c:v>26.778447240830836</c:v>
                </c:pt>
                <c:pt idx="123">
                  <c:v>26.832287989548011</c:v>
                </c:pt>
                <c:pt idx="124">
                  <c:v>26.842367254474631</c:v>
                </c:pt>
                <c:pt idx="125">
                  <c:v>26.88033198245677</c:v>
                </c:pt>
                <c:pt idx="126">
                  <c:v>26.882005840175825</c:v>
                </c:pt>
                <c:pt idx="127">
                  <c:v>26.789876384238106</c:v>
                </c:pt>
                <c:pt idx="128">
                  <c:v>26.775904442881508</c:v>
                </c:pt>
                <c:pt idx="129">
                  <c:v>26.862815319758869</c:v>
                </c:pt>
                <c:pt idx="130">
                  <c:v>26.932119388356703</c:v>
                </c:pt>
                <c:pt idx="131">
                  <c:v>26.958280521364593</c:v>
                </c:pt>
                <c:pt idx="132">
                  <c:v>26.967116726243187</c:v>
                </c:pt>
                <c:pt idx="133">
                  <c:v>27.006487422403779</c:v>
                </c:pt>
                <c:pt idx="134">
                  <c:v>27.027928369825251</c:v>
                </c:pt>
                <c:pt idx="135">
                  <c:v>27.053452163442021</c:v>
                </c:pt>
                <c:pt idx="136">
                  <c:v>27.054908566857559</c:v>
                </c:pt>
                <c:pt idx="137">
                  <c:v>27.067129593048083</c:v>
                </c:pt>
                <c:pt idx="138">
                  <c:v>27.085912283813855</c:v>
                </c:pt>
                <c:pt idx="139">
                  <c:v>27.092506429462667</c:v>
                </c:pt>
                <c:pt idx="140">
                  <c:v>27.133114751514274</c:v>
                </c:pt>
                <c:pt idx="141">
                  <c:v>27.1484754866031</c:v>
                </c:pt>
                <c:pt idx="142">
                  <c:v>27.163778892829537</c:v>
                </c:pt>
                <c:pt idx="143">
                  <c:v>27.192086668465322</c:v>
                </c:pt>
                <c:pt idx="144">
                  <c:v>27.210237298662562</c:v>
                </c:pt>
                <c:pt idx="145">
                  <c:v>27.230257591387051</c:v>
                </c:pt>
                <c:pt idx="146">
                  <c:v>27.323940493678343</c:v>
                </c:pt>
                <c:pt idx="147">
                  <c:v>27.343737723496787</c:v>
                </c:pt>
                <c:pt idx="148">
                  <c:v>27.324683724491102</c:v>
                </c:pt>
                <c:pt idx="149">
                  <c:v>27.344361766458359</c:v>
                </c:pt>
                <c:pt idx="150">
                  <c:v>27.36558249290594</c:v>
                </c:pt>
                <c:pt idx="151">
                  <c:v>27.377540037016583</c:v>
                </c:pt>
                <c:pt idx="152">
                  <c:v>27.400661735014243</c:v>
                </c:pt>
                <c:pt idx="153">
                  <c:v>27.443875762541293</c:v>
                </c:pt>
                <c:pt idx="154">
                  <c:v>27.447508405715087</c:v>
                </c:pt>
                <c:pt idx="155">
                  <c:v>27.453385203823096</c:v>
                </c:pt>
                <c:pt idx="156">
                  <c:v>27.468481250146262</c:v>
                </c:pt>
                <c:pt idx="157">
                  <c:v>27.489383966564176</c:v>
                </c:pt>
                <c:pt idx="158">
                  <c:v>27.525500716096566</c:v>
                </c:pt>
                <c:pt idx="159">
                  <c:v>27.546791219094604</c:v>
                </c:pt>
                <c:pt idx="160">
                  <c:v>27.558226554924712</c:v>
                </c:pt>
                <c:pt idx="161">
                  <c:v>27.565220082009464</c:v>
                </c:pt>
                <c:pt idx="162">
                  <c:v>27.591727608171219</c:v>
                </c:pt>
                <c:pt idx="163">
                  <c:v>27.624456571961321</c:v>
                </c:pt>
                <c:pt idx="164">
                  <c:v>27.638738144861538</c:v>
                </c:pt>
                <c:pt idx="165">
                  <c:v>27.666335812514696</c:v>
                </c:pt>
                <c:pt idx="166">
                  <c:v>27.66717088906303</c:v>
                </c:pt>
                <c:pt idx="167">
                  <c:v>27.806805365092366</c:v>
                </c:pt>
                <c:pt idx="168">
                  <c:v>27.896464741994251</c:v>
                </c:pt>
                <c:pt idx="169">
                  <c:v>27.87021312550063</c:v>
                </c:pt>
                <c:pt idx="170">
                  <c:v>27.810899881848339</c:v>
                </c:pt>
                <c:pt idx="171">
                  <c:v>27.807935946869772</c:v>
                </c:pt>
                <c:pt idx="172">
                  <c:v>27.801048460354778</c:v>
                </c:pt>
                <c:pt idx="173">
                  <c:v>27.82901568022918</c:v>
                </c:pt>
                <c:pt idx="174">
                  <c:v>27.844094292294624</c:v>
                </c:pt>
                <c:pt idx="175">
                  <c:v>27.860067285149057</c:v>
                </c:pt>
                <c:pt idx="176">
                  <c:v>27.882911250791157</c:v>
                </c:pt>
                <c:pt idx="177">
                  <c:v>27.888356935906526</c:v>
                </c:pt>
                <c:pt idx="178">
                  <c:v>27.91043776004916</c:v>
                </c:pt>
                <c:pt idx="179">
                  <c:v>27.944839442945607</c:v>
                </c:pt>
                <c:pt idx="180">
                  <c:v>27.958164552389903</c:v>
                </c:pt>
                <c:pt idx="181">
                  <c:v>27.982353576062334</c:v>
                </c:pt>
                <c:pt idx="182">
                  <c:v>27.99670004240458</c:v>
                </c:pt>
                <c:pt idx="183">
                  <c:v>28.022473976619086</c:v>
                </c:pt>
                <c:pt idx="184">
                  <c:v>28.049240210612258</c:v>
                </c:pt>
                <c:pt idx="185">
                  <c:v>28.062073945017758</c:v>
                </c:pt>
                <c:pt idx="186">
                  <c:v>28.077412761716975</c:v>
                </c:pt>
                <c:pt idx="187">
                  <c:v>28.088051644700322</c:v>
                </c:pt>
                <c:pt idx="188">
                  <c:v>28.118535983520722</c:v>
                </c:pt>
                <c:pt idx="189">
                  <c:v>28.131615253210992</c:v>
                </c:pt>
                <c:pt idx="190">
                  <c:v>28.142399446792485</c:v>
                </c:pt>
                <c:pt idx="191">
                  <c:v>28.490651798247825</c:v>
                </c:pt>
                <c:pt idx="192">
                  <c:v>28.526482241763937</c:v>
                </c:pt>
                <c:pt idx="193">
                  <c:v>28.553346349381648</c:v>
                </c:pt>
                <c:pt idx="194">
                  <c:v>28.575902581389542</c:v>
                </c:pt>
                <c:pt idx="195">
                  <c:v>28.592225205159718</c:v>
                </c:pt>
                <c:pt idx="196">
                  <c:v>28.606335856746529</c:v>
                </c:pt>
                <c:pt idx="197">
                  <c:v>28.690522594963536</c:v>
                </c:pt>
                <c:pt idx="198">
                  <c:v>28.956049213254818</c:v>
                </c:pt>
                <c:pt idx="199">
                  <c:v>29.432480793625501</c:v>
                </c:pt>
                <c:pt idx="200">
                  <c:v>29.539594876592513</c:v>
                </c:pt>
                <c:pt idx="201">
                  <c:v>30.676609185465846</c:v>
                </c:pt>
                <c:pt idx="202">
                  <c:v>30.687976912756156</c:v>
                </c:pt>
                <c:pt idx="203">
                  <c:v>30.741224406282473</c:v>
                </c:pt>
                <c:pt idx="204">
                  <c:v>30.873673341051482</c:v>
                </c:pt>
                <c:pt idx="205">
                  <c:v>30.762168183707644</c:v>
                </c:pt>
                <c:pt idx="206">
                  <c:v>30.60246903447219</c:v>
                </c:pt>
                <c:pt idx="207">
                  <c:v>30.513148649930699</c:v>
                </c:pt>
                <c:pt idx="208">
                  <c:v>30.545195266066862</c:v>
                </c:pt>
                <c:pt idx="209">
                  <c:v>30.576796543131881</c:v>
                </c:pt>
                <c:pt idx="210">
                  <c:v>30.620398288147609</c:v>
                </c:pt>
                <c:pt idx="211">
                  <c:v>30.67350416400954</c:v>
                </c:pt>
                <c:pt idx="212">
                  <c:v>30.70303617328242</c:v>
                </c:pt>
                <c:pt idx="213">
                  <c:v>30.745257025263154</c:v>
                </c:pt>
                <c:pt idx="214">
                  <c:v>30.798501198797965</c:v>
                </c:pt>
                <c:pt idx="215">
                  <c:v>30.832232480689488</c:v>
                </c:pt>
                <c:pt idx="216">
                  <c:v>30.879266933590969</c:v>
                </c:pt>
                <c:pt idx="217">
                  <c:v>30.931504057698149</c:v>
                </c:pt>
                <c:pt idx="218">
                  <c:v>30.972929500830482</c:v>
                </c:pt>
                <c:pt idx="219">
                  <c:v>31.020617123400047</c:v>
                </c:pt>
                <c:pt idx="220">
                  <c:v>31.042975168855662</c:v>
                </c:pt>
                <c:pt idx="221">
                  <c:v>31.067784295095898</c:v>
                </c:pt>
                <c:pt idx="222">
                  <c:v>31.275902559241729</c:v>
                </c:pt>
                <c:pt idx="223">
                  <c:v>31.378160831740285</c:v>
                </c:pt>
                <c:pt idx="224">
                  <c:v>31.49066930980613</c:v>
                </c:pt>
                <c:pt idx="225">
                  <c:v>31.864837285613664</c:v>
                </c:pt>
                <c:pt idx="226">
                  <c:v>31.894687666316418</c:v>
                </c:pt>
                <c:pt idx="227">
                  <c:v>32.176692320498496</c:v>
                </c:pt>
                <c:pt idx="228">
                  <c:v>32.461485512831963</c:v>
                </c:pt>
                <c:pt idx="229">
                  <c:v>32.567970569792635</c:v>
                </c:pt>
                <c:pt idx="230">
                  <c:v>32.530928262189647</c:v>
                </c:pt>
                <c:pt idx="231">
                  <c:v>32.195643282635153</c:v>
                </c:pt>
                <c:pt idx="232">
                  <c:v>31.506384854377345</c:v>
                </c:pt>
                <c:pt idx="233">
                  <c:v>30.708352417870355</c:v>
                </c:pt>
                <c:pt idx="234">
                  <c:v>30.458631516132233</c:v>
                </c:pt>
                <c:pt idx="235">
                  <c:v>31.144881429156246</c:v>
                </c:pt>
                <c:pt idx="236">
                  <c:v>31.814228148743901</c:v>
                </c:pt>
                <c:pt idx="237">
                  <c:v>32.1575000941016</c:v>
                </c:pt>
                <c:pt idx="238">
                  <c:v>32.396719399845487</c:v>
                </c:pt>
                <c:pt idx="239">
                  <c:v>32.36036026501754</c:v>
                </c:pt>
                <c:pt idx="240">
                  <c:v>32.287821568789887</c:v>
                </c:pt>
                <c:pt idx="241">
                  <c:v>32.295014041221812</c:v>
                </c:pt>
                <c:pt idx="242">
                  <c:v>32.335265321015392</c:v>
                </c:pt>
                <c:pt idx="243">
                  <c:v>32.379193568722066</c:v>
                </c:pt>
                <c:pt idx="244">
                  <c:v>32.252908341709244</c:v>
                </c:pt>
                <c:pt idx="245">
                  <c:v>32.123112460645174</c:v>
                </c:pt>
                <c:pt idx="246">
                  <c:v>32.264614359656932</c:v>
                </c:pt>
                <c:pt idx="247">
                  <c:v>32.30199124471136</c:v>
                </c:pt>
                <c:pt idx="248">
                  <c:v>32.453361690817232</c:v>
                </c:pt>
                <c:pt idx="249">
                  <c:v>32.542721961406237</c:v>
                </c:pt>
                <c:pt idx="250">
                  <c:v>32.572602003671506</c:v>
                </c:pt>
                <c:pt idx="251">
                  <c:v>32.606964518363704</c:v>
                </c:pt>
                <c:pt idx="252">
                  <c:v>32.64234001851753</c:v>
                </c:pt>
                <c:pt idx="253">
                  <c:v>32.645411882691434</c:v>
                </c:pt>
                <c:pt idx="254">
                  <c:v>32.671569018949789</c:v>
                </c:pt>
                <c:pt idx="255">
                  <c:v>32.707616554825329</c:v>
                </c:pt>
                <c:pt idx="256">
                  <c:v>32.781685974241682</c:v>
                </c:pt>
                <c:pt idx="257">
                  <c:v>32.766939299204054</c:v>
                </c:pt>
                <c:pt idx="258">
                  <c:v>32.812742502044145</c:v>
                </c:pt>
                <c:pt idx="259">
                  <c:v>32.817686187782407</c:v>
                </c:pt>
                <c:pt idx="260">
                  <c:v>32.875990947858092</c:v>
                </c:pt>
                <c:pt idx="261">
                  <c:v>32.887088205869219</c:v>
                </c:pt>
                <c:pt idx="262">
                  <c:v>32.890017473580038</c:v>
                </c:pt>
                <c:pt idx="263">
                  <c:v>32.792821838052951</c:v>
                </c:pt>
                <c:pt idx="264">
                  <c:v>32.709213200755258</c:v>
                </c:pt>
                <c:pt idx="265">
                  <c:v>32.157111839192865</c:v>
                </c:pt>
                <c:pt idx="266">
                  <c:v>31.538264770828508</c:v>
                </c:pt>
                <c:pt idx="267">
                  <c:v>31.528608033898383</c:v>
                </c:pt>
                <c:pt idx="268">
                  <c:v>32.145375252862728</c:v>
                </c:pt>
                <c:pt idx="269">
                  <c:v>32.72049932854172</c:v>
                </c:pt>
                <c:pt idx="270">
                  <c:v>32.89819218891261</c:v>
                </c:pt>
                <c:pt idx="271">
                  <c:v>32.948707316911509</c:v>
                </c:pt>
                <c:pt idx="272">
                  <c:v>33.003588527880389</c:v>
                </c:pt>
                <c:pt idx="273">
                  <c:v>33.10494574761146</c:v>
                </c:pt>
                <c:pt idx="274">
                  <c:v>33.119174895582752</c:v>
                </c:pt>
                <c:pt idx="275">
                  <c:v>33.178724606258285</c:v>
                </c:pt>
                <c:pt idx="276">
                  <c:v>33.246057759707163</c:v>
                </c:pt>
                <c:pt idx="277">
                  <c:v>33.253349231160342</c:v>
                </c:pt>
                <c:pt idx="278">
                  <c:v>33.300033232507083</c:v>
                </c:pt>
                <c:pt idx="279">
                  <c:v>33.337235960432622</c:v>
                </c:pt>
                <c:pt idx="280">
                  <c:v>33.329633521711344</c:v>
                </c:pt>
                <c:pt idx="281">
                  <c:v>33.333567696354621</c:v>
                </c:pt>
                <c:pt idx="282">
                  <c:v>33.386402172193968</c:v>
                </c:pt>
                <c:pt idx="283">
                  <c:v>33.423774935854439</c:v>
                </c:pt>
                <c:pt idx="284">
                  <c:v>33.403999926808858</c:v>
                </c:pt>
                <c:pt idx="285">
                  <c:v>33.4446693452673</c:v>
                </c:pt>
                <c:pt idx="286">
                  <c:v>33.4349963335575</c:v>
                </c:pt>
                <c:pt idx="287">
                  <c:v>33.46129853695075</c:v>
                </c:pt>
                <c:pt idx="288">
                  <c:v>33.478029013704834</c:v>
                </c:pt>
                <c:pt idx="289">
                  <c:v>33.536314074643478</c:v>
                </c:pt>
                <c:pt idx="290">
                  <c:v>33.527745910771067</c:v>
                </c:pt>
                <c:pt idx="291">
                  <c:v>33.561871934332721</c:v>
                </c:pt>
                <c:pt idx="292">
                  <c:v>33.603714166775191</c:v>
                </c:pt>
                <c:pt idx="293">
                  <c:v>33.625263653166712</c:v>
                </c:pt>
                <c:pt idx="294">
                  <c:v>33.632770588748279</c:v>
                </c:pt>
                <c:pt idx="295">
                  <c:v>33.683012752973887</c:v>
                </c:pt>
                <c:pt idx="296">
                  <c:v>33.74456672203663</c:v>
                </c:pt>
                <c:pt idx="297">
                  <c:v>34.005241851892194</c:v>
                </c:pt>
                <c:pt idx="298">
                  <c:v>34.200227194010914</c:v>
                </c:pt>
                <c:pt idx="299">
                  <c:v>34.300530178776128</c:v>
                </c:pt>
                <c:pt idx="300">
                  <c:v>34.334509215159486</c:v>
                </c:pt>
                <c:pt idx="301">
                  <c:v>34.342252384982828</c:v>
                </c:pt>
                <c:pt idx="302">
                  <c:v>34.399114985345854</c:v>
                </c:pt>
                <c:pt idx="303">
                  <c:v>34.399013193339478</c:v>
                </c:pt>
                <c:pt idx="304">
                  <c:v>34.496749045375473</c:v>
                </c:pt>
                <c:pt idx="305">
                  <c:v>34.519224467534464</c:v>
                </c:pt>
                <c:pt idx="306">
                  <c:v>34.612862823081151</c:v>
                </c:pt>
                <c:pt idx="307">
                  <c:v>34.67252623273545</c:v>
                </c:pt>
                <c:pt idx="308">
                  <c:v>34.744184673115655</c:v>
                </c:pt>
                <c:pt idx="309">
                  <c:v>35.184462580038449</c:v>
                </c:pt>
                <c:pt idx="310">
                  <c:v>35.446372348514288</c:v>
                </c:pt>
                <c:pt idx="311">
                  <c:v>35.644936757278693</c:v>
                </c:pt>
                <c:pt idx="312">
                  <c:v>35.715285529016555</c:v>
                </c:pt>
                <c:pt idx="313">
                  <c:v>35.896898735305861</c:v>
                </c:pt>
                <c:pt idx="314">
                  <c:v>35.971221607097668</c:v>
                </c:pt>
                <c:pt idx="315">
                  <c:v>36.07695884735265</c:v>
                </c:pt>
                <c:pt idx="316">
                  <c:v>36.140998479221246</c:v>
                </c:pt>
                <c:pt idx="317">
                  <c:v>36.24416030429277</c:v>
                </c:pt>
                <c:pt idx="318">
                  <c:v>36.328578330551238</c:v>
                </c:pt>
                <c:pt idx="319">
                  <c:v>36.409216031152624</c:v>
                </c:pt>
                <c:pt idx="320">
                  <c:v>36.529641860347695</c:v>
                </c:pt>
                <c:pt idx="321">
                  <c:v>36.649987503353806</c:v>
                </c:pt>
                <c:pt idx="322">
                  <c:v>36.738196239082136</c:v>
                </c:pt>
                <c:pt idx="323">
                  <c:v>37.093894704795964</c:v>
                </c:pt>
                <c:pt idx="324">
                  <c:v>37.157190656767945</c:v>
                </c:pt>
                <c:pt idx="325">
                  <c:v>37.298051214229368</c:v>
                </c:pt>
                <c:pt idx="326">
                  <c:v>37.440698799142368</c:v>
                </c:pt>
                <c:pt idx="327">
                  <c:v>37.421782198956613</c:v>
                </c:pt>
                <c:pt idx="328">
                  <c:v>37.4658751745473</c:v>
                </c:pt>
                <c:pt idx="329">
                  <c:v>37.400538953435564</c:v>
                </c:pt>
                <c:pt idx="330">
                  <c:v>37.182256543207863</c:v>
                </c:pt>
                <c:pt idx="331">
                  <c:v>37.100600435160615</c:v>
                </c:pt>
                <c:pt idx="332">
                  <c:v>37.1600595705956</c:v>
                </c:pt>
                <c:pt idx="333">
                  <c:v>37.210876985111298</c:v>
                </c:pt>
                <c:pt idx="334">
                  <c:v>37.323319555819054</c:v>
                </c:pt>
                <c:pt idx="335">
                  <c:v>37.385250605708222</c:v>
                </c:pt>
                <c:pt idx="336">
                  <c:v>37.475476769842068</c:v>
                </c:pt>
                <c:pt idx="337">
                  <c:v>37.584111129341508</c:v>
                </c:pt>
                <c:pt idx="338">
                  <c:v>37.676301087404362</c:v>
                </c:pt>
                <c:pt idx="339">
                  <c:v>37.744552275425477</c:v>
                </c:pt>
                <c:pt idx="340">
                  <c:v>38.072080972070246</c:v>
                </c:pt>
                <c:pt idx="341">
                  <c:v>38.123064639119974</c:v>
                </c:pt>
                <c:pt idx="342">
                  <c:v>37.93872769726277</c:v>
                </c:pt>
                <c:pt idx="343">
                  <c:v>38.01713098158649</c:v>
                </c:pt>
                <c:pt idx="344">
                  <c:v>38.093749363893743</c:v>
                </c:pt>
                <c:pt idx="345">
                  <c:v>38.191095760750706</c:v>
                </c:pt>
                <c:pt idx="346">
                  <c:v>38.2397045561477</c:v>
                </c:pt>
                <c:pt idx="347">
                  <c:v>38.268111423400285</c:v>
                </c:pt>
                <c:pt idx="348">
                  <c:v>38.339688102795378</c:v>
                </c:pt>
                <c:pt idx="349">
                  <c:v>38.346612120940136</c:v>
                </c:pt>
                <c:pt idx="350">
                  <c:v>38.438748690911545</c:v>
                </c:pt>
                <c:pt idx="351">
                  <c:v>38.451401484019996</c:v>
                </c:pt>
                <c:pt idx="352">
                  <c:v>38.480811788211405</c:v>
                </c:pt>
                <c:pt idx="353">
                  <c:v>38.577103628860499</c:v>
                </c:pt>
                <c:pt idx="354">
                  <c:v>38.581906991062461</c:v>
                </c:pt>
                <c:pt idx="355">
                  <c:v>38.621573547869275</c:v>
                </c:pt>
                <c:pt idx="356">
                  <c:v>38.621128633663822</c:v>
                </c:pt>
                <c:pt idx="357">
                  <c:v>38.163727643209015</c:v>
                </c:pt>
                <c:pt idx="358">
                  <c:v>38.227700546309812</c:v>
                </c:pt>
                <c:pt idx="359">
                  <c:v>38.570860292890558</c:v>
                </c:pt>
                <c:pt idx="360">
                  <c:v>38.648902428927286</c:v>
                </c:pt>
                <c:pt idx="361">
                  <c:v>39.128735809425642</c:v>
                </c:pt>
                <c:pt idx="362">
                  <c:v>39.470819008311132</c:v>
                </c:pt>
                <c:pt idx="363">
                  <c:v>39.416050503352913</c:v>
                </c:pt>
                <c:pt idx="364">
                  <c:v>39.783258460478713</c:v>
                </c:pt>
                <c:pt idx="365">
                  <c:v>39.893820725919895</c:v>
                </c:pt>
                <c:pt idx="366">
                  <c:v>39.976668789250063</c:v>
                </c:pt>
                <c:pt idx="367">
                  <c:v>39.987077625622767</c:v>
                </c:pt>
                <c:pt idx="368">
                  <c:v>40.062991244949444</c:v>
                </c:pt>
                <c:pt idx="369">
                  <c:v>40.002826793045642</c:v>
                </c:pt>
                <c:pt idx="370">
                  <c:v>39.745297862443046</c:v>
                </c:pt>
                <c:pt idx="371">
                  <c:v>38.927960729058789</c:v>
                </c:pt>
                <c:pt idx="372">
                  <c:v>38.724810175707361</c:v>
                </c:pt>
                <c:pt idx="373">
                  <c:v>39.386564880593021</c:v>
                </c:pt>
                <c:pt idx="374">
                  <c:v>39.82008450085165</c:v>
                </c:pt>
                <c:pt idx="375">
                  <c:v>39.665781194104731</c:v>
                </c:pt>
                <c:pt idx="376">
                  <c:v>39.415576951727807</c:v>
                </c:pt>
                <c:pt idx="377">
                  <c:v>39.690385746051575</c:v>
                </c:pt>
                <c:pt idx="378">
                  <c:v>39.977726347586632</c:v>
                </c:pt>
                <c:pt idx="379">
                  <c:v>40.236880765738029</c:v>
                </c:pt>
                <c:pt idx="380">
                  <c:v>40.32209358102169</c:v>
                </c:pt>
                <c:pt idx="381">
                  <c:v>40.48878824009563</c:v>
                </c:pt>
                <c:pt idx="382">
                  <c:v>40.686501882864412</c:v>
                </c:pt>
                <c:pt idx="383">
                  <c:v>40.729721274786066</c:v>
                </c:pt>
                <c:pt idx="384">
                  <c:v>40.832930303846297</c:v>
                </c:pt>
                <c:pt idx="385">
                  <c:v>40.845107725023794</c:v>
                </c:pt>
                <c:pt idx="386">
                  <c:v>40.894311754149996</c:v>
                </c:pt>
                <c:pt idx="387">
                  <c:v>40.948140975227012</c:v>
                </c:pt>
                <c:pt idx="388">
                  <c:v>41.041372039742065</c:v>
                </c:pt>
                <c:pt idx="389">
                  <c:v>41.061184973151271</c:v>
                </c:pt>
                <c:pt idx="390">
                  <c:v>41.0460558236515</c:v>
                </c:pt>
                <c:pt idx="391">
                  <c:v>41.072364310689792</c:v>
                </c:pt>
                <c:pt idx="392">
                  <c:v>41.09452051355543</c:v>
                </c:pt>
                <c:pt idx="393">
                  <c:v>41.09490054938707</c:v>
                </c:pt>
                <c:pt idx="394">
                  <c:v>41.058695829503293</c:v>
                </c:pt>
                <c:pt idx="395">
                  <c:v>41.151548671964399</c:v>
                </c:pt>
                <c:pt idx="396">
                  <c:v>41.131258194067094</c:v>
                </c:pt>
                <c:pt idx="397">
                  <c:v>41.188256581131135</c:v>
                </c:pt>
                <c:pt idx="398">
                  <c:v>41.215754763406707</c:v>
                </c:pt>
                <c:pt idx="399">
                  <c:v>41.257515151680728</c:v>
                </c:pt>
                <c:pt idx="400">
                  <c:v>41.305960502885014</c:v>
                </c:pt>
                <c:pt idx="401">
                  <c:v>41.35338851903505</c:v>
                </c:pt>
                <c:pt idx="402">
                  <c:v>41.347343089825848</c:v>
                </c:pt>
                <c:pt idx="403">
                  <c:v>41.472869509842134</c:v>
                </c:pt>
                <c:pt idx="404">
                  <c:v>41.48102613687189</c:v>
                </c:pt>
                <c:pt idx="405">
                  <c:v>41.514945919692082</c:v>
                </c:pt>
                <c:pt idx="406">
                  <c:v>41.640751011991071</c:v>
                </c:pt>
                <c:pt idx="407">
                  <c:v>41.673797555136908</c:v>
                </c:pt>
                <c:pt idx="408">
                  <c:v>41.78237003267818</c:v>
                </c:pt>
                <c:pt idx="409">
                  <c:v>41.798994328556525</c:v>
                </c:pt>
                <c:pt idx="410">
                  <c:v>41.805360434640484</c:v>
                </c:pt>
                <c:pt idx="411">
                  <c:v>41.935806191435169</c:v>
                </c:pt>
                <c:pt idx="412">
                  <c:v>41.541327443937696</c:v>
                </c:pt>
                <c:pt idx="413">
                  <c:v>41.70200239536144</c:v>
                </c:pt>
                <c:pt idx="414">
                  <c:v>42.02317178792299</c:v>
                </c:pt>
                <c:pt idx="415">
                  <c:v>42.099254312996578</c:v>
                </c:pt>
                <c:pt idx="416">
                  <c:v>42.132806136406202</c:v>
                </c:pt>
                <c:pt idx="417">
                  <c:v>42.158743881632631</c:v>
                </c:pt>
                <c:pt idx="418">
                  <c:v>42.199965705065779</c:v>
                </c:pt>
                <c:pt idx="419">
                  <c:v>42.183565744328952</c:v>
                </c:pt>
                <c:pt idx="420">
                  <c:v>42.211276807979097</c:v>
                </c:pt>
                <c:pt idx="421">
                  <c:v>42.253697034657534</c:v>
                </c:pt>
                <c:pt idx="422">
                  <c:v>42.31406378416731</c:v>
                </c:pt>
                <c:pt idx="423">
                  <c:v>42.16746209408285</c:v>
                </c:pt>
                <c:pt idx="424">
                  <c:v>42.130017802293985</c:v>
                </c:pt>
                <c:pt idx="425">
                  <c:v>42.132572335130021</c:v>
                </c:pt>
                <c:pt idx="426">
                  <c:v>42.186015919199633</c:v>
                </c:pt>
                <c:pt idx="427">
                  <c:v>42.196691819516609</c:v>
                </c:pt>
                <c:pt idx="428">
                  <c:v>42.229215881721942</c:v>
                </c:pt>
                <c:pt idx="429">
                  <c:v>42.233533717326679</c:v>
                </c:pt>
                <c:pt idx="430">
                  <c:v>42.349036890400519</c:v>
                </c:pt>
                <c:pt idx="431">
                  <c:v>42.573178465471578</c:v>
                </c:pt>
                <c:pt idx="432">
                  <c:v>42.6105204976853</c:v>
                </c:pt>
                <c:pt idx="433">
                  <c:v>42.669324957459182</c:v>
                </c:pt>
                <c:pt idx="434">
                  <c:v>42.735617177493317</c:v>
                </c:pt>
                <c:pt idx="435">
                  <c:v>42.770794044201374</c:v>
                </c:pt>
                <c:pt idx="436">
                  <c:v>42.792259001292003</c:v>
                </c:pt>
                <c:pt idx="437">
                  <c:v>42.589935759652107</c:v>
                </c:pt>
                <c:pt idx="438">
                  <c:v>42.632489054459747</c:v>
                </c:pt>
                <c:pt idx="439">
                  <c:v>42.628272183029459</c:v>
                </c:pt>
                <c:pt idx="440">
                  <c:v>42.654872054186541</c:v>
                </c:pt>
                <c:pt idx="441">
                  <c:v>42.697116499370068</c:v>
                </c:pt>
                <c:pt idx="442">
                  <c:v>42.737707291825707</c:v>
                </c:pt>
                <c:pt idx="443">
                  <c:v>42.808806865626828</c:v>
                </c:pt>
                <c:pt idx="444">
                  <c:v>42.968286452518221</c:v>
                </c:pt>
                <c:pt idx="445">
                  <c:v>43.073084567700093</c:v>
                </c:pt>
                <c:pt idx="446">
                  <c:v>43.111593510596968</c:v>
                </c:pt>
                <c:pt idx="447">
                  <c:v>43.188785837393574</c:v>
                </c:pt>
                <c:pt idx="448">
                  <c:v>42.954072310678093</c:v>
                </c:pt>
                <c:pt idx="449">
                  <c:v>42.73553571652571</c:v>
                </c:pt>
                <c:pt idx="450">
                  <c:v>42.733994286892361</c:v>
                </c:pt>
                <c:pt idx="451">
                  <c:v>42.933143868404521</c:v>
                </c:pt>
                <c:pt idx="452">
                  <c:v>43.128880184641019</c:v>
                </c:pt>
                <c:pt idx="453">
                  <c:v>42.893895140325561</c:v>
                </c:pt>
                <c:pt idx="454">
                  <c:v>42.91577630763792</c:v>
                </c:pt>
                <c:pt idx="455">
                  <c:v>42.901492788604706</c:v>
                </c:pt>
                <c:pt idx="456">
                  <c:v>42.932629420114736</c:v>
                </c:pt>
                <c:pt idx="457">
                  <c:v>42.950976517838107</c:v>
                </c:pt>
                <c:pt idx="458">
                  <c:v>42.971915233603397</c:v>
                </c:pt>
                <c:pt idx="459">
                  <c:v>42.991115942233705</c:v>
                </c:pt>
                <c:pt idx="460">
                  <c:v>43.005768918108743</c:v>
                </c:pt>
                <c:pt idx="461">
                  <c:v>43.051115049048839</c:v>
                </c:pt>
                <c:pt idx="462">
                  <c:v>43.103037125211372</c:v>
                </c:pt>
                <c:pt idx="463">
                  <c:v>43.107992545998371</c:v>
                </c:pt>
                <c:pt idx="464">
                  <c:v>43.10962990978895</c:v>
                </c:pt>
                <c:pt idx="465">
                  <c:v>43.359999227928419</c:v>
                </c:pt>
                <c:pt idx="466">
                  <c:v>43.367892963934217</c:v>
                </c:pt>
                <c:pt idx="467">
                  <c:v>43.395404574897334</c:v>
                </c:pt>
                <c:pt idx="468">
                  <c:v>43.416432116650824</c:v>
                </c:pt>
                <c:pt idx="469">
                  <c:v>43.408474166237326</c:v>
                </c:pt>
                <c:pt idx="470">
                  <c:v>43.448665691646589</c:v>
                </c:pt>
                <c:pt idx="471">
                  <c:v>43.428176060357544</c:v>
                </c:pt>
                <c:pt idx="472">
                  <c:v>43.467364580778529</c:v>
                </c:pt>
                <c:pt idx="473">
                  <c:v>43.47388722379366</c:v>
                </c:pt>
                <c:pt idx="474">
                  <c:v>43.498290696302519</c:v>
                </c:pt>
                <c:pt idx="475">
                  <c:v>43.488191608240903</c:v>
                </c:pt>
                <c:pt idx="476">
                  <c:v>43.503706783174451</c:v>
                </c:pt>
                <c:pt idx="477">
                  <c:v>43.486695942697118</c:v>
                </c:pt>
                <c:pt idx="478">
                  <c:v>43.530963510805734</c:v>
                </c:pt>
                <c:pt idx="479">
                  <c:v>43.559794376957804</c:v>
                </c:pt>
                <c:pt idx="480">
                  <c:v>43.564614507737041</c:v>
                </c:pt>
                <c:pt idx="481">
                  <c:v>43.564764880847328</c:v>
                </c:pt>
                <c:pt idx="482">
                  <c:v>43.576576988091752</c:v>
                </c:pt>
                <c:pt idx="483">
                  <c:v>43.539850710697664</c:v>
                </c:pt>
                <c:pt idx="484">
                  <c:v>43.565023826519351</c:v>
                </c:pt>
                <c:pt idx="485">
                  <c:v>43.855933619493427</c:v>
                </c:pt>
                <c:pt idx="486">
                  <c:v>44.074267687582285</c:v>
                </c:pt>
                <c:pt idx="487">
                  <c:v>44.152430819437001</c:v>
                </c:pt>
                <c:pt idx="488">
                  <c:v>44.159209492434641</c:v>
                </c:pt>
                <c:pt idx="489">
                  <c:v>44.14107532208974</c:v>
                </c:pt>
                <c:pt idx="490">
                  <c:v>43.795567231702329</c:v>
                </c:pt>
                <c:pt idx="491">
                  <c:v>43.719990147435887</c:v>
                </c:pt>
                <c:pt idx="492">
                  <c:v>43.801283160374496</c:v>
                </c:pt>
                <c:pt idx="493">
                  <c:v>43.70676969752099</c:v>
                </c:pt>
                <c:pt idx="494">
                  <c:v>43.725683471427004</c:v>
                </c:pt>
                <c:pt idx="495">
                  <c:v>43.748413966541612</c:v>
                </c:pt>
                <c:pt idx="496">
                  <c:v>43.739706984592466</c:v>
                </c:pt>
                <c:pt idx="497">
                  <c:v>43.755254543048338</c:v>
                </c:pt>
                <c:pt idx="498">
                  <c:v>43.750988885334365</c:v>
                </c:pt>
                <c:pt idx="499">
                  <c:v>43.726386907556822</c:v>
                </c:pt>
                <c:pt idx="500">
                  <c:v>43.762888518852819</c:v>
                </c:pt>
                <c:pt idx="501">
                  <c:v>43.769819863696576</c:v>
                </c:pt>
                <c:pt idx="502">
                  <c:v>43.783790157129019</c:v>
                </c:pt>
                <c:pt idx="503">
                  <c:v>43.78211263474153</c:v>
                </c:pt>
                <c:pt idx="504">
                  <c:v>43.798625190991032</c:v>
                </c:pt>
                <c:pt idx="505">
                  <c:v>43.837626916672498</c:v>
                </c:pt>
                <c:pt idx="506">
                  <c:v>43.798619294079217</c:v>
                </c:pt>
                <c:pt idx="507">
                  <c:v>43.843919470707824</c:v>
                </c:pt>
                <c:pt idx="508">
                  <c:v>43.926498143144997</c:v>
                </c:pt>
                <c:pt idx="509">
                  <c:v>44.270856382006912</c:v>
                </c:pt>
                <c:pt idx="510">
                  <c:v>44.332399174869927</c:v>
                </c:pt>
                <c:pt idx="511">
                  <c:v>44.175478970567497</c:v>
                </c:pt>
                <c:pt idx="512">
                  <c:v>43.903900745094923</c:v>
                </c:pt>
                <c:pt idx="513">
                  <c:v>44.285272996241105</c:v>
                </c:pt>
                <c:pt idx="514">
                  <c:v>44.355396517187678</c:v>
                </c:pt>
                <c:pt idx="515">
                  <c:v>44.429887705073909</c:v>
                </c:pt>
                <c:pt idx="516">
                  <c:v>43.895085543432721</c:v>
                </c:pt>
                <c:pt idx="517">
                  <c:v>43.807542524963552</c:v>
                </c:pt>
                <c:pt idx="518">
                  <c:v>43.785956724266775</c:v>
                </c:pt>
                <c:pt idx="519">
                  <c:v>43.750625229787381</c:v>
                </c:pt>
                <c:pt idx="520">
                  <c:v>43.732521139065462</c:v>
                </c:pt>
                <c:pt idx="521">
                  <c:v>43.778486079866376</c:v>
                </c:pt>
                <c:pt idx="522">
                  <c:v>43.830963357766301</c:v>
                </c:pt>
                <c:pt idx="523">
                  <c:v>43.816215260591406</c:v>
                </c:pt>
                <c:pt idx="524">
                  <c:v>43.812892195256261</c:v>
                </c:pt>
                <c:pt idx="525">
                  <c:v>44.146935142726377</c:v>
                </c:pt>
                <c:pt idx="526">
                  <c:v>44.442181995988044</c:v>
                </c:pt>
                <c:pt idx="527">
                  <c:v>44.588366132920513</c:v>
                </c:pt>
                <c:pt idx="528">
                  <c:v>44.560452306208738</c:v>
                </c:pt>
                <c:pt idx="529">
                  <c:v>44.55937689565436</c:v>
                </c:pt>
                <c:pt idx="530">
                  <c:v>44.618567145115207</c:v>
                </c:pt>
                <c:pt idx="531">
                  <c:v>44.653884468653935</c:v>
                </c:pt>
                <c:pt idx="532">
                  <c:v>44.659324999912734</c:v>
                </c:pt>
                <c:pt idx="533">
                  <c:v>44.603058149429216</c:v>
                </c:pt>
                <c:pt idx="534">
                  <c:v>44.450085453056495</c:v>
                </c:pt>
                <c:pt idx="535">
                  <c:v>44.471612734974514</c:v>
                </c:pt>
                <c:pt idx="536">
                  <c:v>44.633813574037212</c:v>
                </c:pt>
                <c:pt idx="537">
                  <c:v>44.316981622582688</c:v>
                </c:pt>
                <c:pt idx="538">
                  <c:v>43.955556176858927</c:v>
                </c:pt>
                <c:pt idx="539">
                  <c:v>43.768469451736991</c:v>
                </c:pt>
                <c:pt idx="540">
                  <c:v>43.747821518074197</c:v>
                </c:pt>
                <c:pt idx="541">
                  <c:v>43.677449573319628</c:v>
                </c:pt>
                <c:pt idx="542">
                  <c:v>43.662651838154389</c:v>
                </c:pt>
                <c:pt idx="543">
                  <c:v>43.688032385220438</c:v>
                </c:pt>
                <c:pt idx="544">
                  <c:v>43.725381287290936</c:v>
                </c:pt>
                <c:pt idx="545">
                  <c:v>43.708062979118473</c:v>
                </c:pt>
                <c:pt idx="546">
                  <c:v>43.737338929199971</c:v>
                </c:pt>
                <c:pt idx="547">
                  <c:v>43.747267811628191</c:v>
                </c:pt>
                <c:pt idx="548">
                  <c:v>43.789172111037168</c:v>
                </c:pt>
                <c:pt idx="549">
                  <c:v>43.997869741725935</c:v>
                </c:pt>
                <c:pt idx="550">
                  <c:v>43.921539289503194</c:v>
                </c:pt>
                <c:pt idx="551">
                  <c:v>43.9187165679553</c:v>
                </c:pt>
                <c:pt idx="552">
                  <c:v>43.879250226685876</c:v>
                </c:pt>
                <c:pt idx="553">
                  <c:v>43.870183723439908</c:v>
                </c:pt>
                <c:pt idx="554">
                  <c:v>43.848329015703797</c:v>
                </c:pt>
                <c:pt idx="555">
                  <c:v>43.861686044961296</c:v>
                </c:pt>
                <c:pt idx="556">
                  <c:v>43.866092544642918</c:v>
                </c:pt>
                <c:pt idx="557">
                  <c:v>43.818714584756641</c:v>
                </c:pt>
                <c:pt idx="558">
                  <c:v>43.986876797326431</c:v>
                </c:pt>
                <c:pt idx="559">
                  <c:v>44.393315872643363</c:v>
                </c:pt>
                <c:pt idx="560">
                  <c:v>44.598499421670567</c:v>
                </c:pt>
                <c:pt idx="561">
                  <c:v>44.720072590491782</c:v>
                </c:pt>
                <c:pt idx="562">
                  <c:v>44.380006527573094</c:v>
                </c:pt>
                <c:pt idx="563">
                  <c:v>44.339886127248121</c:v>
                </c:pt>
                <c:pt idx="564">
                  <c:v>44.425646181909009</c:v>
                </c:pt>
                <c:pt idx="565">
                  <c:v>44.082392682742508</c:v>
                </c:pt>
                <c:pt idx="566">
                  <c:v>43.887625624258966</c:v>
                </c:pt>
                <c:pt idx="567">
                  <c:v>43.761810068421063</c:v>
                </c:pt>
                <c:pt idx="568">
                  <c:v>43.803814615760295</c:v>
                </c:pt>
                <c:pt idx="569">
                  <c:v>43.805691347060311</c:v>
                </c:pt>
                <c:pt idx="570">
                  <c:v>43.7751895733483</c:v>
                </c:pt>
                <c:pt idx="571">
                  <c:v>43.784323709117395</c:v>
                </c:pt>
                <c:pt idx="572">
                  <c:v>43.768853748309851</c:v>
                </c:pt>
                <c:pt idx="573">
                  <c:v>43.785200115336075</c:v>
                </c:pt>
                <c:pt idx="574">
                  <c:v>43.788588562967988</c:v>
                </c:pt>
                <c:pt idx="575">
                  <c:v>44.052825545143449</c:v>
                </c:pt>
                <c:pt idx="576">
                  <c:v>44.053657390138241</c:v>
                </c:pt>
                <c:pt idx="577">
                  <c:v>43.900863716200369</c:v>
                </c:pt>
                <c:pt idx="578">
                  <c:v>43.840068024191901</c:v>
                </c:pt>
                <c:pt idx="579">
                  <c:v>43.814654776839795</c:v>
                </c:pt>
                <c:pt idx="580">
                  <c:v>43.831924611129075</c:v>
                </c:pt>
                <c:pt idx="581">
                  <c:v>43.856521928200777</c:v>
                </c:pt>
                <c:pt idx="582">
                  <c:v>43.853167216648117</c:v>
                </c:pt>
                <c:pt idx="583">
                  <c:v>43.830115206054664</c:v>
                </c:pt>
                <c:pt idx="584">
                  <c:v>43.846058448442179</c:v>
                </c:pt>
                <c:pt idx="585">
                  <c:v>43.860248471440087</c:v>
                </c:pt>
                <c:pt idx="586">
                  <c:v>43.802956172371893</c:v>
                </c:pt>
                <c:pt idx="587">
                  <c:v>43.835660566136077</c:v>
                </c:pt>
                <c:pt idx="588">
                  <c:v>43.795075109928725</c:v>
                </c:pt>
                <c:pt idx="589">
                  <c:v>43.981196296727056</c:v>
                </c:pt>
                <c:pt idx="590">
                  <c:v>44.099680391287741</c:v>
                </c:pt>
                <c:pt idx="591">
                  <c:v>43.982611458250794</c:v>
                </c:pt>
                <c:pt idx="592">
                  <c:v>43.90452907163251</c:v>
                </c:pt>
                <c:pt idx="593">
                  <c:v>43.887410647950098</c:v>
                </c:pt>
                <c:pt idx="594">
                  <c:v>43.849058697220897</c:v>
                </c:pt>
                <c:pt idx="595">
                  <c:v>43.799288704541461</c:v>
                </c:pt>
                <c:pt idx="596">
                  <c:v>43.811191641204587</c:v>
                </c:pt>
                <c:pt idx="597">
                  <c:v>43.815855138176161</c:v>
                </c:pt>
                <c:pt idx="598">
                  <c:v>43.82869063353295</c:v>
                </c:pt>
                <c:pt idx="599">
                  <c:v>43.778767875587711</c:v>
                </c:pt>
                <c:pt idx="600">
                  <c:v>43.898006781501252</c:v>
                </c:pt>
                <c:pt idx="601">
                  <c:v>44.447267282627692</c:v>
                </c:pt>
                <c:pt idx="602">
                  <c:v>44.589336946674969</c:v>
                </c:pt>
                <c:pt idx="603">
                  <c:v>44.646562371314978</c:v>
                </c:pt>
                <c:pt idx="604">
                  <c:v>44.686625587994179</c:v>
                </c:pt>
                <c:pt idx="605">
                  <c:v>44.230627704116735</c:v>
                </c:pt>
                <c:pt idx="606">
                  <c:v>44.128970906691848</c:v>
                </c:pt>
                <c:pt idx="607">
                  <c:v>43.968824996058885</c:v>
                </c:pt>
                <c:pt idx="608">
                  <c:v>43.848860074867055</c:v>
                </c:pt>
                <c:pt idx="609">
                  <c:v>43.769717428069235</c:v>
                </c:pt>
                <c:pt idx="610">
                  <c:v>43.747833026044546</c:v>
                </c:pt>
                <c:pt idx="611">
                  <c:v>43.725477635510849</c:v>
                </c:pt>
                <c:pt idx="612">
                  <c:v>43.74278329724892</c:v>
                </c:pt>
                <c:pt idx="613">
                  <c:v>43.713339977972424</c:v>
                </c:pt>
                <c:pt idx="614">
                  <c:v>43.69741712448721</c:v>
                </c:pt>
                <c:pt idx="615">
                  <c:v>43.661227110298199</c:v>
                </c:pt>
                <c:pt idx="616">
                  <c:v>43.697664264151811</c:v>
                </c:pt>
                <c:pt idx="617">
                  <c:v>43.68989785073915</c:v>
                </c:pt>
                <c:pt idx="618">
                  <c:v>43.825863444520579</c:v>
                </c:pt>
                <c:pt idx="619">
                  <c:v>43.789712289396462</c:v>
                </c:pt>
                <c:pt idx="620">
                  <c:v>44.071879928984444</c:v>
                </c:pt>
                <c:pt idx="621">
                  <c:v>44.439794097251863</c:v>
                </c:pt>
                <c:pt idx="622">
                  <c:v>44.565074059594316</c:v>
                </c:pt>
                <c:pt idx="623">
                  <c:v>44.622616524166439</c:v>
                </c:pt>
                <c:pt idx="624">
                  <c:v>44.41548933800761</c:v>
                </c:pt>
                <c:pt idx="625">
                  <c:v>44.041587714654312</c:v>
                </c:pt>
                <c:pt idx="626">
                  <c:v>43.85729376946513</c:v>
                </c:pt>
                <c:pt idx="627">
                  <c:v>43.798862735020116</c:v>
                </c:pt>
                <c:pt idx="628">
                  <c:v>43.77360617082357</c:v>
                </c:pt>
                <c:pt idx="629">
                  <c:v>43.805083832199514</c:v>
                </c:pt>
                <c:pt idx="630">
                  <c:v>43.732364903427296</c:v>
                </c:pt>
                <c:pt idx="631">
                  <c:v>43.727287427830213</c:v>
                </c:pt>
                <c:pt idx="632">
                  <c:v>44.029824126694635</c:v>
                </c:pt>
                <c:pt idx="633">
                  <c:v>44.397121861233138</c:v>
                </c:pt>
                <c:pt idx="634">
                  <c:v>44.546330576544051</c:v>
                </c:pt>
                <c:pt idx="635">
                  <c:v>44.580840272574143</c:v>
                </c:pt>
                <c:pt idx="636">
                  <c:v>44.647441310385616</c:v>
                </c:pt>
                <c:pt idx="637">
                  <c:v>44.6496774988358</c:v>
                </c:pt>
                <c:pt idx="638">
                  <c:v>44.701840902337501</c:v>
                </c:pt>
                <c:pt idx="639">
                  <c:v>44.695992307079955</c:v>
                </c:pt>
                <c:pt idx="640">
                  <c:v>44.618268312447086</c:v>
                </c:pt>
                <c:pt idx="641">
                  <c:v>44.617537209888525</c:v>
                </c:pt>
                <c:pt idx="642">
                  <c:v>44.680235362239138</c:v>
                </c:pt>
                <c:pt idx="643">
                  <c:v>44.723078436339975</c:v>
                </c:pt>
                <c:pt idx="644">
                  <c:v>44.696895134491506</c:v>
                </c:pt>
                <c:pt idx="645">
                  <c:v>44.74730618332714</c:v>
                </c:pt>
                <c:pt idx="646">
                  <c:v>44.711896650897778</c:v>
                </c:pt>
                <c:pt idx="647">
                  <c:v>44.701772540501452</c:v>
                </c:pt>
                <c:pt idx="648">
                  <c:v>44.68600041488304</c:v>
                </c:pt>
                <c:pt idx="649">
                  <c:v>44.707183766135536</c:v>
                </c:pt>
                <c:pt idx="650">
                  <c:v>44.719904675515451</c:v>
                </c:pt>
                <c:pt idx="651">
                  <c:v>44.745316830165443</c:v>
                </c:pt>
                <c:pt idx="652">
                  <c:v>44.824424252351889</c:v>
                </c:pt>
                <c:pt idx="653">
                  <c:v>44.25666653865855</c:v>
                </c:pt>
                <c:pt idx="654">
                  <c:v>44.497123551609448</c:v>
                </c:pt>
                <c:pt idx="655">
                  <c:v>44.543053654525409</c:v>
                </c:pt>
                <c:pt idx="656">
                  <c:v>44.475647424183919</c:v>
                </c:pt>
                <c:pt idx="657">
                  <c:v>44.625486721196197</c:v>
                </c:pt>
                <c:pt idx="658">
                  <c:v>44.422008416489362</c:v>
                </c:pt>
                <c:pt idx="659">
                  <c:v>44.308073598249379</c:v>
                </c:pt>
                <c:pt idx="660">
                  <c:v>44.19911485962249</c:v>
                </c:pt>
                <c:pt idx="661">
                  <c:v>44.199407697332553</c:v>
                </c:pt>
                <c:pt idx="662">
                  <c:v>44.194473475963015</c:v>
                </c:pt>
                <c:pt idx="663">
                  <c:v>44.211813704002402</c:v>
                </c:pt>
                <c:pt idx="664">
                  <c:v>44.200216174495402</c:v>
                </c:pt>
                <c:pt idx="665">
                  <c:v>44.244455292882364</c:v>
                </c:pt>
                <c:pt idx="666">
                  <c:v>44.253956021263882</c:v>
                </c:pt>
                <c:pt idx="667">
                  <c:v>44.264953402084842</c:v>
                </c:pt>
                <c:pt idx="668">
                  <c:v>44.280348426919041</c:v>
                </c:pt>
                <c:pt idx="669">
                  <c:v>44.259102668857523</c:v>
                </c:pt>
                <c:pt idx="670">
                  <c:v>44.266899446019124</c:v>
                </c:pt>
                <c:pt idx="671">
                  <c:v>44.282901607830603</c:v>
                </c:pt>
                <c:pt idx="672">
                  <c:v>44.252532106320444</c:v>
                </c:pt>
                <c:pt idx="673">
                  <c:v>44.27402136761048</c:v>
                </c:pt>
                <c:pt idx="674">
                  <c:v>44.281353380196585</c:v>
                </c:pt>
                <c:pt idx="675">
                  <c:v>44.261926580064369</c:v>
                </c:pt>
                <c:pt idx="676">
                  <c:v>44.243454203100193</c:v>
                </c:pt>
                <c:pt idx="677">
                  <c:v>44.219028085811061</c:v>
                </c:pt>
                <c:pt idx="678">
                  <c:v>44.177783597334368</c:v>
                </c:pt>
                <c:pt idx="679">
                  <c:v>44.160978320085263</c:v>
                </c:pt>
                <c:pt idx="680">
                  <c:v>44.13820099425218</c:v>
                </c:pt>
                <c:pt idx="681">
                  <c:v>44.146736513957038</c:v>
                </c:pt>
                <c:pt idx="682">
                  <c:v>44.153473401280984</c:v>
                </c:pt>
                <c:pt idx="683">
                  <c:v>44.160711033072936</c:v>
                </c:pt>
                <c:pt idx="684">
                  <c:v>44.103886673021314</c:v>
                </c:pt>
                <c:pt idx="685">
                  <c:v>44.110410193158152</c:v>
                </c:pt>
                <c:pt idx="686">
                  <c:v>44.118037216805469</c:v>
                </c:pt>
                <c:pt idx="687">
                  <c:v>44.098797639822024</c:v>
                </c:pt>
                <c:pt idx="688">
                  <c:v>44.085949061750419</c:v>
                </c:pt>
                <c:pt idx="689">
                  <c:v>44.034137467292936</c:v>
                </c:pt>
                <c:pt idx="690">
                  <c:v>44.00806690252567</c:v>
                </c:pt>
                <c:pt idx="691">
                  <c:v>44.001037940758913</c:v>
                </c:pt>
                <c:pt idx="692">
                  <c:v>43.973320261497591</c:v>
                </c:pt>
                <c:pt idx="693">
                  <c:v>43.973869325278976</c:v>
                </c:pt>
                <c:pt idx="694">
                  <c:v>43.94616257067868</c:v>
                </c:pt>
                <c:pt idx="695">
                  <c:v>43.927672560207732</c:v>
                </c:pt>
                <c:pt idx="696">
                  <c:v>43.92774471150323</c:v>
                </c:pt>
                <c:pt idx="697">
                  <c:v>43.919907109766314</c:v>
                </c:pt>
                <c:pt idx="698">
                  <c:v>43.870586378956759</c:v>
                </c:pt>
                <c:pt idx="699">
                  <c:v>43.856911390513922</c:v>
                </c:pt>
                <c:pt idx="700">
                  <c:v>43.76234720375286</c:v>
                </c:pt>
                <c:pt idx="701">
                  <c:v>43.83736450195218</c:v>
                </c:pt>
                <c:pt idx="702">
                  <c:v>43.852735927441564</c:v>
                </c:pt>
                <c:pt idx="703">
                  <c:v>43.855381991112395</c:v>
                </c:pt>
                <c:pt idx="704">
                  <c:v>43.814811164357927</c:v>
                </c:pt>
                <c:pt idx="705">
                  <c:v>43.810413315369665</c:v>
                </c:pt>
                <c:pt idx="706">
                  <c:v>43.826029102495134</c:v>
                </c:pt>
                <c:pt idx="707">
                  <c:v>43.817854545558312</c:v>
                </c:pt>
                <c:pt idx="708">
                  <c:v>43.783165493850156</c:v>
                </c:pt>
                <c:pt idx="709">
                  <c:v>43.791290592468378</c:v>
                </c:pt>
                <c:pt idx="710">
                  <c:v>43.782968559879428</c:v>
                </c:pt>
                <c:pt idx="711">
                  <c:v>43.788494491097531</c:v>
                </c:pt>
                <c:pt idx="712">
                  <c:v>43.79209988131467</c:v>
                </c:pt>
                <c:pt idx="713">
                  <c:v>43.855421625104881</c:v>
                </c:pt>
                <c:pt idx="714">
                  <c:v>43.779588328217066</c:v>
                </c:pt>
                <c:pt idx="715">
                  <c:v>43.785956869272773</c:v>
                </c:pt>
                <c:pt idx="716">
                  <c:v>43.757667250006257</c:v>
                </c:pt>
                <c:pt idx="717">
                  <c:v>43.742078045526</c:v>
                </c:pt>
                <c:pt idx="718">
                  <c:v>43.758599455330909</c:v>
                </c:pt>
                <c:pt idx="719">
                  <c:v>43.737485728875484</c:v>
                </c:pt>
                <c:pt idx="720">
                  <c:v>43.722578516750424</c:v>
                </c:pt>
                <c:pt idx="721">
                  <c:v>43.752256997215305</c:v>
                </c:pt>
                <c:pt idx="722">
                  <c:v>43.744562578505708</c:v>
                </c:pt>
                <c:pt idx="723">
                  <c:v>43.708745478479422</c:v>
                </c:pt>
                <c:pt idx="724">
                  <c:v>43.714950115395602</c:v>
                </c:pt>
                <c:pt idx="725">
                  <c:v>43.694924558975451</c:v>
                </c:pt>
                <c:pt idx="726">
                  <c:v>43.698837563680136</c:v>
                </c:pt>
                <c:pt idx="727">
                  <c:v>43.662484723949497</c:v>
                </c:pt>
                <c:pt idx="728">
                  <c:v>43.635682927396523</c:v>
                </c:pt>
                <c:pt idx="729">
                  <c:v>43.673768922224689</c:v>
                </c:pt>
                <c:pt idx="730">
                  <c:v>43.600305120663897</c:v>
                </c:pt>
                <c:pt idx="731">
                  <c:v>43.62711079190597</c:v>
                </c:pt>
                <c:pt idx="732">
                  <c:v>43.645509530073404</c:v>
                </c:pt>
                <c:pt idx="733">
                  <c:v>43.628304782341232</c:v>
                </c:pt>
                <c:pt idx="734">
                  <c:v>43.661776630414067</c:v>
                </c:pt>
                <c:pt idx="735">
                  <c:v>43.644804695729782</c:v>
                </c:pt>
                <c:pt idx="736">
                  <c:v>43.642533425860101</c:v>
                </c:pt>
                <c:pt idx="737">
                  <c:v>43.595212175310856</c:v>
                </c:pt>
                <c:pt idx="738">
                  <c:v>43.609898264026647</c:v>
                </c:pt>
                <c:pt idx="739">
                  <c:v>43.604971690934015</c:v>
                </c:pt>
                <c:pt idx="740">
                  <c:v>43.583863668727346</c:v>
                </c:pt>
                <c:pt idx="741">
                  <c:v>43.56843835539992</c:v>
                </c:pt>
                <c:pt idx="742">
                  <c:v>43.578054964335855</c:v>
                </c:pt>
                <c:pt idx="743">
                  <c:v>43.528765158858029</c:v>
                </c:pt>
                <c:pt idx="744">
                  <c:v>43.524119165810106</c:v>
                </c:pt>
                <c:pt idx="745">
                  <c:v>43.504767161906024</c:v>
                </c:pt>
                <c:pt idx="746">
                  <c:v>43.544115690147173</c:v>
                </c:pt>
                <c:pt idx="747">
                  <c:v>43.564430036708679</c:v>
                </c:pt>
                <c:pt idx="748">
                  <c:v>43.527965977506646</c:v>
                </c:pt>
                <c:pt idx="749">
                  <c:v>43.591029363590827</c:v>
                </c:pt>
                <c:pt idx="750">
                  <c:v>43.608177150223746</c:v>
                </c:pt>
                <c:pt idx="751">
                  <c:v>43.562295760053502</c:v>
                </c:pt>
                <c:pt idx="752">
                  <c:v>43.52602432118897</c:v>
                </c:pt>
                <c:pt idx="753">
                  <c:v>43.541070362262232</c:v>
                </c:pt>
                <c:pt idx="754">
                  <c:v>43.453016143522959</c:v>
                </c:pt>
                <c:pt idx="755">
                  <c:v>43.366585586955779</c:v>
                </c:pt>
                <c:pt idx="756">
                  <c:v>43.23536035990756</c:v>
                </c:pt>
                <c:pt idx="757">
                  <c:v>43.187676342738719</c:v>
                </c:pt>
                <c:pt idx="758">
                  <c:v>43.024878357972725</c:v>
                </c:pt>
                <c:pt idx="759">
                  <c:v>42.883242337978317</c:v>
                </c:pt>
                <c:pt idx="760">
                  <c:v>42.77164193943392</c:v>
                </c:pt>
                <c:pt idx="761">
                  <c:v>42.600147398876423</c:v>
                </c:pt>
                <c:pt idx="762">
                  <c:v>42.514890180648401</c:v>
                </c:pt>
                <c:pt idx="763">
                  <c:v>42.376562738495643</c:v>
                </c:pt>
                <c:pt idx="764">
                  <c:v>42.24897070664769</c:v>
                </c:pt>
                <c:pt idx="765">
                  <c:v>42.082539671682255</c:v>
                </c:pt>
                <c:pt idx="766">
                  <c:v>41.979981701888349</c:v>
                </c:pt>
                <c:pt idx="767">
                  <c:v>41.86587131988518</c:v>
                </c:pt>
                <c:pt idx="768">
                  <c:v>41.719768777048564</c:v>
                </c:pt>
                <c:pt idx="769">
                  <c:v>41.614933235357519</c:v>
                </c:pt>
                <c:pt idx="770">
                  <c:v>41.518710910539014</c:v>
                </c:pt>
                <c:pt idx="771">
                  <c:v>41.432156482580702</c:v>
                </c:pt>
                <c:pt idx="772">
                  <c:v>41.354504694024989</c:v>
                </c:pt>
                <c:pt idx="773">
                  <c:v>41.298598221486792</c:v>
                </c:pt>
                <c:pt idx="774">
                  <c:v>41.253441426808557</c:v>
                </c:pt>
                <c:pt idx="775">
                  <c:v>41.195923657941599</c:v>
                </c:pt>
                <c:pt idx="776">
                  <c:v>41.158317137389368</c:v>
                </c:pt>
                <c:pt idx="777">
                  <c:v>41.127786829147674</c:v>
                </c:pt>
                <c:pt idx="778">
                  <c:v>41.092144732587876</c:v>
                </c:pt>
                <c:pt idx="779">
                  <c:v>41.05936398766525</c:v>
                </c:pt>
                <c:pt idx="780">
                  <c:v>41.058334467491903</c:v>
                </c:pt>
                <c:pt idx="781">
                  <c:v>41.021977867219398</c:v>
                </c:pt>
                <c:pt idx="782">
                  <c:v>40.954593698708329</c:v>
                </c:pt>
                <c:pt idx="783">
                  <c:v>40.905513432465888</c:v>
                </c:pt>
                <c:pt idx="784">
                  <c:v>40.844142513698344</c:v>
                </c:pt>
                <c:pt idx="785">
                  <c:v>40.803403038658089</c:v>
                </c:pt>
                <c:pt idx="786">
                  <c:v>40.718359069151958</c:v>
                </c:pt>
                <c:pt idx="787">
                  <c:v>40.65746819932032</c:v>
                </c:pt>
                <c:pt idx="788">
                  <c:v>40.58232452566849</c:v>
                </c:pt>
                <c:pt idx="789">
                  <c:v>40.42946686986452</c:v>
                </c:pt>
                <c:pt idx="790">
                  <c:v>40.325091246087567</c:v>
                </c:pt>
                <c:pt idx="791">
                  <c:v>40.224971935029757</c:v>
                </c:pt>
                <c:pt idx="792">
                  <c:v>40.132442487314762</c:v>
                </c:pt>
                <c:pt idx="793">
                  <c:v>39.980987386230709</c:v>
                </c:pt>
                <c:pt idx="794">
                  <c:v>39.871762166999673</c:v>
                </c:pt>
                <c:pt idx="795">
                  <c:v>39.764124201141655</c:v>
                </c:pt>
                <c:pt idx="796">
                  <c:v>39.669742057955631</c:v>
                </c:pt>
                <c:pt idx="797">
                  <c:v>39.562247093379789</c:v>
                </c:pt>
                <c:pt idx="798">
                  <c:v>39.475292296281474</c:v>
                </c:pt>
                <c:pt idx="799">
                  <c:v>39.385133681389192</c:v>
                </c:pt>
                <c:pt idx="800">
                  <c:v>39.269588225067821</c:v>
                </c:pt>
                <c:pt idx="801">
                  <c:v>39.175187961627515</c:v>
                </c:pt>
                <c:pt idx="802">
                  <c:v>39.080468652041958</c:v>
                </c:pt>
                <c:pt idx="803">
                  <c:v>38.978784338946745</c:v>
                </c:pt>
                <c:pt idx="804">
                  <c:v>38.849786391588538</c:v>
                </c:pt>
                <c:pt idx="805">
                  <c:v>38.742856645786588</c:v>
                </c:pt>
                <c:pt idx="806">
                  <c:v>38.646180846802665</c:v>
                </c:pt>
                <c:pt idx="807">
                  <c:v>38.533700422003321</c:v>
                </c:pt>
                <c:pt idx="808">
                  <c:v>38.454168697240888</c:v>
                </c:pt>
                <c:pt idx="809">
                  <c:v>38.359110787617745</c:v>
                </c:pt>
                <c:pt idx="810">
                  <c:v>38.258106921666766</c:v>
                </c:pt>
                <c:pt idx="811">
                  <c:v>38.15066809461409</c:v>
                </c:pt>
                <c:pt idx="812">
                  <c:v>38.058407908491155</c:v>
                </c:pt>
                <c:pt idx="813">
                  <c:v>37.972527541733825</c:v>
                </c:pt>
                <c:pt idx="814">
                  <c:v>37.876318994663187</c:v>
                </c:pt>
                <c:pt idx="815">
                  <c:v>37.817475559382871</c:v>
                </c:pt>
                <c:pt idx="816">
                  <c:v>37.748738012318064</c:v>
                </c:pt>
                <c:pt idx="817">
                  <c:v>37.650923689424772</c:v>
                </c:pt>
                <c:pt idx="818">
                  <c:v>37.538033560690614</c:v>
                </c:pt>
                <c:pt idx="819">
                  <c:v>37.452450890623183</c:v>
                </c:pt>
                <c:pt idx="820">
                  <c:v>37.358731998707206</c:v>
                </c:pt>
                <c:pt idx="821">
                  <c:v>37.270611970103992</c:v>
                </c:pt>
                <c:pt idx="822">
                  <c:v>37.178916617241555</c:v>
                </c:pt>
                <c:pt idx="823">
                  <c:v>37.114287810027001</c:v>
                </c:pt>
                <c:pt idx="824">
                  <c:v>37.025739681879614</c:v>
                </c:pt>
                <c:pt idx="825">
                  <c:v>36.938962356644744</c:v>
                </c:pt>
                <c:pt idx="826">
                  <c:v>36.860123997453414</c:v>
                </c:pt>
                <c:pt idx="827">
                  <c:v>36.791140627521727</c:v>
                </c:pt>
                <c:pt idx="828">
                  <c:v>36.701283121112155</c:v>
                </c:pt>
                <c:pt idx="829">
                  <c:v>36.606157220753886</c:v>
                </c:pt>
                <c:pt idx="830">
                  <c:v>36.530534270292982</c:v>
                </c:pt>
                <c:pt idx="831">
                  <c:v>36.456671137106888</c:v>
                </c:pt>
                <c:pt idx="832">
                  <c:v>36.368960850625193</c:v>
                </c:pt>
                <c:pt idx="833">
                  <c:v>36.306748482270493</c:v>
                </c:pt>
                <c:pt idx="834">
                  <c:v>36.20268270740327</c:v>
                </c:pt>
                <c:pt idx="835">
                  <c:v>36.12269507722629</c:v>
                </c:pt>
                <c:pt idx="836">
                  <c:v>36.056190118841819</c:v>
                </c:pt>
                <c:pt idx="837">
                  <c:v>36.008344590895639</c:v>
                </c:pt>
                <c:pt idx="838">
                  <c:v>35.930297417238528</c:v>
                </c:pt>
                <c:pt idx="839">
                  <c:v>35.830751662785289</c:v>
                </c:pt>
                <c:pt idx="840">
                  <c:v>35.778755329434375</c:v>
                </c:pt>
                <c:pt idx="841">
                  <c:v>35.706883892080782</c:v>
                </c:pt>
                <c:pt idx="842">
                  <c:v>35.617911980612526</c:v>
                </c:pt>
                <c:pt idx="843">
                  <c:v>35.532620232594589</c:v>
                </c:pt>
                <c:pt idx="844">
                  <c:v>35.472926791649172</c:v>
                </c:pt>
                <c:pt idx="845">
                  <c:v>35.400838344104777</c:v>
                </c:pt>
                <c:pt idx="846">
                  <c:v>35.321787685750479</c:v>
                </c:pt>
                <c:pt idx="847">
                  <c:v>35.262748823964706</c:v>
                </c:pt>
                <c:pt idx="848">
                  <c:v>35.214058644186892</c:v>
                </c:pt>
                <c:pt idx="849">
                  <c:v>35.150408264126767</c:v>
                </c:pt>
                <c:pt idx="850">
                  <c:v>35.065303330277757</c:v>
                </c:pt>
                <c:pt idx="851">
                  <c:v>34.992256704722422</c:v>
                </c:pt>
                <c:pt idx="852">
                  <c:v>34.93799004370679</c:v>
                </c:pt>
                <c:pt idx="853">
                  <c:v>34.882499547559881</c:v>
                </c:pt>
                <c:pt idx="854">
                  <c:v>34.826674737396665</c:v>
                </c:pt>
                <c:pt idx="855">
                  <c:v>34.767689254441073</c:v>
                </c:pt>
                <c:pt idx="856">
                  <c:v>34.704108433728059</c:v>
                </c:pt>
                <c:pt idx="857">
                  <c:v>34.649984251213766</c:v>
                </c:pt>
                <c:pt idx="858">
                  <c:v>34.575640924541169</c:v>
                </c:pt>
                <c:pt idx="859">
                  <c:v>34.528755714216082</c:v>
                </c:pt>
                <c:pt idx="860">
                  <c:v>34.461822688163394</c:v>
                </c:pt>
                <c:pt idx="861">
                  <c:v>34.400604890957872</c:v>
                </c:pt>
                <c:pt idx="862">
                  <c:v>34.329752801240517</c:v>
                </c:pt>
                <c:pt idx="863">
                  <c:v>34.27205677552088</c:v>
                </c:pt>
                <c:pt idx="864">
                  <c:v>34.193713213058153</c:v>
                </c:pt>
                <c:pt idx="865">
                  <c:v>34.140886926036615</c:v>
                </c:pt>
                <c:pt idx="866">
                  <c:v>34.081298459474674</c:v>
                </c:pt>
                <c:pt idx="867">
                  <c:v>34.041666520164789</c:v>
                </c:pt>
                <c:pt idx="868">
                  <c:v>33.988871072784029</c:v>
                </c:pt>
                <c:pt idx="869">
                  <c:v>33.91338422316452</c:v>
                </c:pt>
                <c:pt idx="870">
                  <c:v>33.873261267987935</c:v>
                </c:pt>
                <c:pt idx="871">
                  <c:v>33.822054018178051</c:v>
                </c:pt>
                <c:pt idx="872">
                  <c:v>33.757432969030255</c:v>
                </c:pt>
                <c:pt idx="873">
                  <c:v>33.692911174163278</c:v>
                </c:pt>
                <c:pt idx="874">
                  <c:v>33.64870032516253</c:v>
                </c:pt>
                <c:pt idx="875">
                  <c:v>33.602760499253307</c:v>
                </c:pt>
                <c:pt idx="876">
                  <c:v>33.526270778751496</c:v>
                </c:pt>
                <c:pt idx="877">
                  <c:v>33.485552635764343</c:v>
                </c:pt>
                <c:pt idx="878">
                  <c:v>33.43416124285578</c:v>
                </c:pt>
                <c:pt idx="879">
                  <c:v>33.377631941521059</c:v>
                </c:pt>
                <c:pt idx="880">
                  <c:v>33.312908080130839</c:v>
                </c:pt>
                <c:pt idx="881">
                  <c:v>33.259554232045403</c:v>
                </c:pt>
                <c:pt idx="882">
                  <c:v>33.204366797614107</c:v>
                </c:pt>
                <c:pt idx="883">
                  <c:v>33.144479842818114</c:v>
                </c:pt>
                <c:pt idx="884">
                  <c:v>33.095121523036156</c:v>
                </c:pt>
                <c:pt idx="885">
                  <c:v>33.026163873038051</c:v>
                </c:pt>
                <c:pt idx="886">
                  <c:v>32.965932601886543</c:v>
                </c:pt>
                <c:pt idx="887">
                  <c:v>32.916850912199266</c:v>
                </c:pt>
                <c:pt idx="888">
                  <c:v>32.858047679671131</c:v>
                </c:pt>
                <c:pt idx="889">
                  <c:v>32.80004712149951</c:v>
                </c:pt>
                <c:pt idx="890">
                  <c:v>32.746880953638062</c:v>
                </c:pt>
                <c:pt idx="891">
                  <c:v>32.678931057684558</c:v>
                </c:pt>
                <c:pt idx="892">
                  <c:v>32.627528023986962</c:v>
                </c:pt>
                <c:pt idx="893">
                  <c:v>32.584324063739096</c:v>
                </c:pt>
                <c:pt idx="894">
                  <c:v>32.539966593491634</c:v>
                </c:pt>
                <c:pt idx="895">
                  <c:v>32.469378262163886</c:v>
                </c:pt>
                <c:pt idx="896">
                  <c:v>32.424555451687922</c:v>
                </c:pt>
                <c:pt idx="897">
                  <c:v>32.369595985741135</c:v>
                </c:pt>
                <c:pt idx="898">
                  <c:v>32.329208896282275</c:v>
                </c:pt>
                <c:pt idx="899">
                  <c:v>32.275536169776359</c:v>
                </c:pt>
                <c:pt idx="900">
                  <c:v>32.234449156812914</c:v>
                </c:pt>
                <c:pt idx="901">
                  <c:v>32.196112137574701</c:v>
                </c:pt>
                <c:pt idx="902">
                  <c:v>32.142931385280363</c:v>
                </c:pt>
                <c:pt idx="903">
                  <c:v>32.090610654077508</c:v>
                </c:pt>
                <c:pt idx="904">
                  <c:v>32.050013476162263</c:v>
                </c:pt>
                <c:pt idx="905">
                  <c:v>32.008655393103083</c:v>
                </c:pt>
                <c:pt idx="906">
                  <c:v>31.964058700092178</c:v>
                </c:pt>
                <c:pt idx="907">
                  <c:v>31.904690638333669</c:v>
                </c:pt>
                <c:pt idx="908">
                  <c:v>31.83808004402243</c:v>
                </c:pt>
                <c:pt idx="909">
                  <c:v>31.797815046327521</c:v>
                </c:pt>
                <c:pt idx="910">
                  <c:v>31.728013868024195</c:v>
                </c:pt>
                <c:pt idx="911">
                  <c:v>31.695416047045828</c:v>
                </c:pt>
                <c:pt idx="912">
                  <c:v>31.646634810482983</c:v>
                </c:pt>
                <c:pt idx="913">
                  <c:v>31.603773165540947</c:v>
                </c:pt>
                <c:pt idx="914">
                  <c:v>31.547953400850847</c:v>
                </c:pt>
                <c:pt idx="915">
                  <c:v>31.50012037361191</c:v>
                </c:pt>
                <c:pt idx="916">
                  <c:v>31.480486082122763</c:v>
                </c:pt>
                <c:pt idx="917">
                  <c:v>31.463602497801418</c:v>
                </c:pt>
                <c:pt idx="918">
                  <c:v>31.436564322300612</c:v>
                </c:pt>
                <c:pt idx="919">
                  <c:v>31.39368887419964</c:v>
                </c:pt>
                <c:pt idx="920">
                  <c:v>31.340065828481755</c:v>
                </c:pt>
                <c:pt idx="921">
                  <c:v>31.30983460428261</c:v>
                </c:pt>
                <c:pt idx="922">
                  <c:v>31.251523842371121</c:v>
                </c:pt>
                <c:pt idx="923">
                  <c:v>31.200571425217007</c:v>
                </c:pt>
                <c:pt idx="924">
                  <c:v>31.170023547085457</c:v>
                </c:pt>
                <c:pt idx="925">
                  <c:v>31.119159051723386</c:v>
                </c:pt>
                <c:pt idx="926">
                  <c:v>31.083614400803416</c:v>
                </c:pt>
                <c:pt idx="927">
                  <c:v>31.038769017344347</c:v>
                </c:pt>
                <c:pt idx="928">
                  <c:v>31.001609911612547</c:v>
                </c:pt>
                <c:pt idx="929">
                  <c:v>30.959004786156118</c:v>
                </c:pt>
                <c:pt idx="930">
                  <c:v>30.931341587660874</c:v>
                </c:pt>
                <c:pt idx="931">
                  <c:v>30.896039038747734</c:v>
                </c:pt>
                <c:pt idx="932">
                  <c:v>30.859503551433288</c:v>
                </c:pt>
                <c:pt idx="933">
                  <c:v>30.834320267860374</c:v>
                </c:pt>
                <c:pt idx="934">
                  <c:v>30.798933039387737</c:v>
                </c:pt>
                <c:pt idx="935">
                  <c:v>30.763997288417691</c:v>
                </c:pt>
                <c:pt idx="936">
                  <c:v>30.722517795356637</c:v>
                </c:pt>
                <c:pt idx="937">
                  <c:v>30.695475121616731</c:v>
                </c:pt>
                <c:pt idx="938">
                  <c:v>30.656897907420504</c:v>
                </c:pt>
                <c:pt idx="939">
                  <c:v>30.621139695027562</c:v>
                </c:pt>
                <c:pt idx="940">
                  <c:v>30.58875934277355</c:v>
                </c:pt>
                <c:pt idx="941">
                  <c:v>30.552880089256906</c:v>
                </c:pt>
                <c:pt idx="942">
                  <c:v>30.539722654451662</c:v>
                </c:pt>
                <c:pt idx="943">
                  <c:v>30.476024114453658</c:v>
                </c:pt>
                <c:pt idx="944">
                  <c:v>30.447685246817692</c:v>
                </c:pt>
                <c:pt idx="945">
                  <c:v>30.418948890731677</c:v>
                </c:pt>
                <c:pt idx="946">
                  <c:v>30.388731442660255</c:v>
                </c:pt>
                <c:pt idx="947">
                  <c:v>30.317607475533276</c:v>
                </c:pt>
                <c:pt idx="948">
                  <c:v>30.292088320828572</c:v>
                </c:pt>
                <c:pt idx="949">
                  <c:v>30.282876277525041</c:v>
                </c:pt>
                <c:pt idx="950">
                  <c:v>30.234328609746477</c:v>
                </c:pt>
                <c:pt idx="951">
                  <c:v>30.207882616020218</c:v>
                </c:pt>
                <c:pt idx="952">
                  <c:v>30.177039669951281</c:v>
                </c:pt>
                <c:pt idx="953">
                  <c:v>30.12510764563385</c:v>
                </c:pt>
                <c:pt idx="954">
                  <c:v>30.101900753525861</c:v>
                </c:pt>
                <c:pt idx="955">
                  <c:v>30.079023016631869</c:v>
                </c:pt>
                <c:pt idx="956">
                  <c:v>30.054161514844477</c:v>
                </c:pt>
                <c:pt idx="957">
                  <c:v>30.007071218627772</c:v>
                </c:pt>
                <c:pt idx="958">
                  <c:v>29.975609239316643</c:v>
                </c:pt>
                <c:pt idx="959">
                  <c:v>29.939841374594334</c:v>
                </c:pt>
                <c:pt idx="960">
                  <c:v>29.896485817980338</c:v>
                </c:pt>
                <c:pt idx="961">
                  <c:v>29.865073709008065</c:v>
                </c:pt>
                <c:pt idx="962">
                  <c:v>29.829101233331212</c:v>
                </c:pt>
                <c:pt idx="963">
                  <c:v>29.804786631298086</c:v>
                </c:pt>
                <c:pt idx="964">
                  <c:v>29.780357314597328</c:v>
                </c:pt>
                <c:pt idx="965">
                  <c:v>29.756042886400035</c:v>
                </c:pt>
                <c:pt idx="966">
                  <c:v>29.722933457271782</c:v>
                </c:pt>
                <c:pt idx="967">
                  <c:v>29.698741945037064</c:v>
                </c:pt>
                <c:pt idx="968">
                  <c:v>29.685160540233849</c:v>
                </c:pt>
                <c:pt idx="969">
                  <c:v>29.686692804691766</c:v>
                </c:pt>
                <c:pt idx="970">
                  <c:v>29.643498860160644</c:v>
                </c:pt>
                <c:pt idx="971">
                  <c:v>29.614793154807472</c:v>
                </c:pt>
                <c:pt idx="972">
                  <c:v>29.596995282446329</c:v>
                </c:pt>
                <c:pt idx="973">
                  <c:v>29.57755275573518</c:v>
                </c:pt>
                <c:pt idx="974">
                  <c:v>29.550974673728557</c:v>
                </c:pt>
                <c:pt idx="975">
                  <c:v>29.53303445780158</c:v>
                </c:pt>
                <c:pt idx="976">
                  <c:v>29.500029451851876</c:v>
                </c:pt>
                <c:pt idx="977">
                  <c:v>29.483347280103914</c:v>
                </c:pt>
                <c:pt idx="978">
                  <c:v>29.456198263072</c:v>
                </c:pt>
                <c:pt idx="979">
                  <c:v>29.438711341267034</c:v>
                </c:pt>
                <c:pt idx="980">
                  <c:v>29.414699558960134</c:v>
                </c:pt>
                <c:pt idx="981">
                  <c:v>29.404584601376719</c:v>
                </c:pt>
                <c:pt idx="982">
                  <c:v>29.360942279175099</c:v>
                </c:pt>
                <c:pt idx="983">
                  <c:v>29.338605880445371</c:v>
                </c:pt>
                <c:pt idx="984">
                  <c:v>29.313492131196167</c:v>
                </c:pt>
                <c:pt idx="985">
                  <c:v>29.271864100214643</c:v>
                </c:pt>
                <c:pt idx="986">
                  <c:v>29.227801987347878</c:v>
                </c:pt>
                <c:pt idx="987">
                  <c:v>29.193137240753693</c:v>
                </c:pt>
                <c:pt idx="988">
                  <c:v>29.176575364822487</c:v>
                </c:pt>
                <c:pt idx="989">
                  <c:v>29.144953476125458</c:v>
                </c:pt>
                <c:pt idx="990">
                  <c:v>29.124918456794912</c:v>
                </c:pt>
                <c:pt idx="991">
                  <c:v>29.1102039599519</c:v>
                </c:pt>
                <c:pt idx="992">
                  <c:v>29.070313740430855</c:v>
                </c:pt>
                <c:pt idx="993">
                  <c:v>29.045801943813835</c:v>
                </c:pt>
                <c:pt idx="994">
                  <c:v>29.003773277360196</c:v>
                </c:pt>
                <c:pt idx="995">
                  <c:v>28.989537790398089</c:v>
                </c:pt>
                <c:pt idx="996">
                  <c:v>28.96154507006159</c:v>
                </c:pt>
                <c:pt idx="997">
                  <c:v>28.928177740057169</c:v>
                </c:pt>
                <c:pt idx="998">
                  <c:v>28.902204795570007</c:v>
                </c:pt>
                <c:pt idx="999">
                  <c:v>28.861371235983693</c:v>
                </c:pt>
                <c:pt idx="1000">
                  <c:v>28.847462236488429</c:v>
                </c:pt>
                <c:pt idx="1001">
                  <c:v>28.817021020143127</c:v>
                </c:pt>
                <c:pt idx="1002">
                  <c:v>28.786432392087416</c:v>
                </c:pt>
                <c:pt idx="1003">
                  <c:v>28.77846131750951</c:v>
                </c:pt>
                <c:pt idx="1004">
                  <c:v>28.738970173860157</c:v>
                </c:pt>
                <c:pt idx="1005">
                  <c:v>28.706744002408978</c:v>
                </c:pt>
                <c:pt idx="1006">
                  <c:v>28.695063300311638</c:v>
                </c:pt>
                <c:pt idx="1007">
                  <c:v>28.672850824037393</c:v>
                </c:pt>
                <c:pt idx="1008">
                  <c:v>28.66389180468083</c:v>
                </c:pt>
                <c:pt idx="1009">
                  <c:v>28.652498131061535</c:v>
                </c:pt>
                <c:pt idx="1010">
                  <c:v>28.632170717805874</c:v>
                </c:pt>
                <c:pt idx="1011">
                  <c:v>28.606232614565062</c:v>
                </c:pt>
                <c:pt idx="1012">
                  <c:v>28.574897706050201</c:v>
                </c:pt>
                <c:pt idx="1013">
                  <c:v>28.552919838023119</c:v>
                </c:pt>
                <c:pt idx="1014">
                  <c:v>28.523704544603191</c:v>
                </c:pt>
                <c:pt idx="1015">
                  <c:v>28.534084328437373</c:v>
                </c:pt>
                <c:pt idx="1016">
                  <c:v>28.517947351540535</c:v>
                </c:pt>
                <c:pt idx="1017">
                  <c:v>28.50436156511854</c:v>
                </c:pt>
                <c:pt idx="1018">
                  <c:v>28.461802978153692</c:v>
                </c:pt>
                <c:pt idx="1019">
                  <c:v>28.438579668627774</c:v>
                </c:pt>
                <c:pt idx="1020">
                  <c:v>28.418238438122895</c:v>
                </c:pt>
                <c:pt idx="1021">
                  <c:v>28.397307381619093</c:v>
                </c:pt>
                <c:pt idx="1022">
                  <c:v>28.399823875357153</c:v>
                </c:pt>
                <c:pt idx="1023">
                  <c:v>28.381719853175671</c:v>
                </c:pt>
                <c:pt idx="1024">
                  <c:v>28.369730144544189</c:v>
                </c:pt>
                <c:pt idx="1025">
                  <c:v>28.346100228213921</c:v>
                </c:pt>
                <c:pt idx="1026">
                  <c:v>28.332318876981546</c:v>
                </c:pt>
                <c:pt idx="1027">
                  <c:v>28.297397601520871</c:v>
                </c:pt>
                <c:pt idx="1028">
                  <c:v>28.287189959878955</c:v>
                </c:pt>
                <c:pt idx="1029">
                  <c:v>28.274060754316594</c:v>
                </c:pt>
                <c:pt idx="1030">
                  <c:v>28.258741686140578</c:v>
                </c:pt>
                <c:pt idx="1031">
                  <c:v>28.24474080963499</c:v>
                </c:pt>
                <c:pt idx="1032">
                  <c:v>28.230019310951796</c:v>
                </c:pt>
                <c:pt idx="1033">
                  <c:v>28.200669999261603</c:v>
                </c:pt>
                <c:pt idx="1034">
                  <c:v>28.182846663566234</c:v>
                </c:pt>
                <c:pt idx="1035">
                  <c:v>28.155509401144737</c:v>
                </c:pt>
                <c:pt idx="1036">
                  <c:v>28.143315200943345</c:v>
                </c:pt>
                <c:pt idx="1037">
                  <c:v>28.102362387213553</c:v>
                </c:pt>
                <c:pt idx="1038">
                  <c:v>28.083120399082127</c:v>
                </c:pt>
                <c:pt idx="1039">
                  <c:v>28.056782710038881</c:v>
                </c:pt>
                <c:pt idx="1040">
                  <c:v>28.041949011777849</c:v>
                </c:pt>
                <c:pt idx="1041">
                  <c:v>28.022164703555511</c:v>
                </c:pt>
                <c:pt idx="1042">
                  <c:v>27.998672274166783</c:v>
                </c:pt>
                <c:pt idx="1043">
                  <c:v>27.98624095774003</c:v>
                </c:pt>
                <c:pt idx="1044">
                  <c:v>27.969455110102761</c:v>
                </c:pt>
                <c:pt idx="1045">
                  <c:v>27.943971287239165</c:v>
                </c:pt>
                <c:pt idx="1046">
                  <c:v>27.937466452371854</c:v>
                </c:pt>
                <c:pt idx="1047">
                  <c:v>27.916961483312956</c:v>
                </c:pt>
                <c:pt idx="1048">
                  <c:v>27.893157880320807</c:v>
                </c:pt>
                <c:pt idx="1049">
                  <c:v>27.875190503171698</c:v>
                </c:pt>
                <c:pt idx="1050">
                  <c:v>27.875392368954039</c:v>
                </c:pt>
                <c:pt idx="1051">
                  <c:v>27.89124065901721</c:v>
                </c:pt>
                <c:pt idx="1052">
                  <c:v>27.87396407542386</c:v>
                </c:pt>
                <c:pt idx="1053">
                  <c:v>27.872158432620481</c:v>
                </c:pt>
                <c:pt idx="1054">
                  <c:v>27.837816474522903</c:v>
                </c:pt>
                <c:pt idx="1055">
                  <c:v>27.823800394658047</c:v>
                </c:pt>
                <c:pt idx="1056">
                  <c:v>27.804412049490267</c:v>
                </c:pt>
                <c:pt idx="1057">
                  <c:v>27.767665198797982</c:v>
                </c:pt>
                <c:pt idx="1058">
                  <c:v>27.773813785107485</c:v>
                </c:pt>
                <c:pt idx="1059">
                  <c:v>27.752807828023325</c:v>
                </c:pt>
                <c:pt idx="1060">
                  <c:v>27.713082119881953</c:v>
                </c:pt>
                <c:pt idx="1061">
                  <c:v>27.702398383072648</c:v>
                </c:pt>
                <c:pt idx="1062">
                  <c:v>27.687078808615585</c:v>
                </c:pt>
                <c:pt idx="1063">
                  <c:v>27.674223332277581</c:v>
                </c:pt>
                <c:pt idx="1064">
                  <c:v>27.627898134837984</c:v>
                </c:pt>
                <c:pt idx="1065">
                  <c:v>27.617932185786124</c:v>
                </c:pt>
                <c:pt idx="1066">
                  <c:v>27.610770866150009</c:v>
                </c:pt>
                <c:pt idx="1067">
                  <c:v>27.601713821320864</c:v>
                </c:pt>
                <c:pt idx="1068">
                  <c:v>27.569894576025121</c:v>
                </c:pt>
                <c:pt idx="1069">
                  <c:v>27.55420478949156</c:v>
                </c:pt>
                <c:pt idx="1070">
                  <c:v>27.536018529235086</c:v>
                </c:pt>
                <c:pt idx="1071">
                  <c:v>27.520163308918068</c:v>
                </c:pt>
                <c:pt idx="1072">
                  <c:v>27.490428090235586</c:v>
                </c:pt>
                <c:pt idx="1073">
                  <c:v>27.46199862963228</c:v>
                </c:pt>
                <c:pt idx="1074">
                  <c:v>27.380720530120261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Temps!$N$31</c:f>
              <c:strCache>
                <c:ptCount val="1"/>
                <c:pt idx="0">
                  <c:v>T_b2s2m1_in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Temps!$N$32:$N$1106</c:f>
              <c:numCache>
                <c:formatCode>0.00</c:formatCode>
                <c:ptCount val="1075"/>
                <c:pt idx="0">
                  <c:v>24.621998555210844</c:v>
                </c:pt>
                <c:pt idx="1">
                  <c:v>24.659655611962695</c:v>
                </c:pt>
                <c:pt idx="2">
                  <c:v>24.655921243574898</c:v>
                </c:pt>
                <c:pt idx="3">
                  <c:v>24.648663507533598</c:v>
                </c:pt>
                <c:pt idx="4">
                  <c:v>24.654098494019667</c:v>
                </c:pt>
                <c:pt idx="5">
                  <c:v>24.674669648580853</c:v>
                </c:pt>
                <c:pt idx="6">
                  <c:v>24.659059824701167</c:v>
                </c:pt>
                <c:pt idx="7">
                  <c:v>24.663882007917255</c:v>
                </c:pt>
                <c:pt idx="8">
                  <c:v>24.666903863517007</c:v>
                </c:pt>
                <c:pt idx="9">
                  <c:v>24.66812541591954</c:v>
                </c:pt>
                <c:pt idx="10">
                  <c:v>24.662077796529609</c:v>
                </c:pt>
                <c:pt idx="11">
                  <c:v>24.669383712070506</c:v>
                </c:pt>
                <c:pt idx="12">
                  <c:v>24.673228757034483</c:v>
                </c:pt>
                <c:pt idx="13">
                  <c:v>24.676310397204727</c:v>
                </c:pt>
                <c:pt idx="14">
                  <c:v>24.660390452161188</c:v>
                </c:pt>
                <c:pt idx="15">
                  <c:v>24.65941606859738</c:v>
                </c:pt>
                <c:pt idx="16">
                  <c:v>24.65742226742907</c:v>
                </c:pt>
                <c:pt idx="17">
                  <c:v>24.664913957341589</c:v>
                </c:pt>
                <c:pt idx="18">
                  <c:v>24.67112375305026</c:v>
                </c:pt>
                <c:pt idx="19">
                  <c:v>24.672095397526121</c:v>
                </c:pt>
                <c:pt idx="20">
                  <c:v>24.678678374439293</c:v>
                </c:pt>
                <c:pt idx="21">
                  <c:v>24.670187679737655</c:v>
                </c:pt>
                <c:pt idx="22">
                  <c:v>24.664428357758332</c:v>
                </c:pt>
                <c:pt idx="23">
                  <c:v>24.668473451969096</c:v>
                </c:pt>
                <c:pt idx="24">
                  <c:v>24.668952489396045</c:v>
                </c:pt>
                <c:pt idx="25">
                  <c:v>24.68479017109928</c:v>
                </c:pt>
                <c:pt idx="26">
                  <c:v>24.679877162440338</c:v>
                </c:pt>
                <c:pt idx="27">
                  <c:v>24.674286233443219</c:v>
                </c:pt>
                <c:pt idx="28">
                  <c:v>24.686321077293911</c:v>
                </c:pt>
                <c:pt idx="29">
                  <c:v>24.682823654202089</c:v>
                </c:pt>
                <c:pt idx="30">
                  <c:v>24.681231706529559</c:v>
                </c:pt>
                <c:pt idx="31">
                  <c:v>24.672644141806508</c:v>
                </c:pt>
                <c:pt idx="32">
                  <c:v>24.673083251729192</c:v>
                </c:pt>
                <c:pt idx="33">
                  <c:v>24.676735546165698</c:v>
                </c:pt>
                <c:pt idx="34">
                  <c:v>24.669196466924415</c:v>
                </c:pt>
                <c:pt idx="35">
                  <c:v>24.66667361691032</c:v>
                </c:pt>
                <c:pt idx="36">
                  <c:v>24.664700434811813</c:v>
                </c:pt>
                <c:pt idx="37">
                  <c:v>24.685885056285592</c:v>
                </c:pt>
                <c:pt idx="38">
                  <c:v>24.685046001811653</c:v>
                </c:pt>
                <c:pt idx="39">
                  <c:v>24.688684151097096</c:v>
                </c:pt>
                <c:pt idx="40">
                  <c:v>24.693247826866958</c:v>
                </c:pt>
                <c:pt idx="41">
                  <c:v>24.686432356850162</c:v>
                </c:pt>
                <c:pt idx="42">
                  <c:v>24.681707606822481</c:v>
                </c:pt>
                <c:pt idx="43">
                  <c:v>24.684106700912739</c:v>
                </c:pt>
                <c:pt idx="44">
                  <c:v>24.681486977106335</c:v>
                </c:pt>
                <c:pt idx="45">
                  <c:v>23.989627102667878</c:v>
                </c:pt>
                <c:pt idx="46">
                  <c:v>23.745449081007951</c:v>
                </c:pt>
                <c:pt idx="47">
                  <c:v>23.763885987480439</c:v>
                </c:pt>
                <c:pt idx="48">
                  <c:v>23.81117174908611</c:v>
                </c:pt>
                <c:pt idx="49">
                  <c:v>23.777112760705997</c:v>
                </c:pt>
                <c:pt idx="50">
                  <c:v>23.709471759837001</c:v>
                </c:pt>
                <c:pt idx="51">
                  <c:v>23.665812977566297</c:v>
                </c:pt>
                <c:pt idx="52">
                  <c:v>23.652488785624573</c:v>
                </c:pt>
                <c:pt idx="53">
                  <c:v>23.670836555777097</c:v>
                </c:pt>
                <c:pt idx="54">
                  <c:v>23.688112462347203</c:v>
                </c:pt>
                <c:pt idx="55">
                  <c:v>23.736944112367105</c:v>
                </c:pt>
                <c:pt idx="56">
                  <c:v>23.794864688897174</c:v>
                </c:pt>
                <c:pt idx="57">
                  <c:v>23.841239956557413</c:v>
                </c:pt>
                <c:pt idx="58">
                  <c:v>23.922679209375076</c:v>
                </c:pt>
                <c:pt idx="59">
                  <c:v>24.015236667135824</c:v>
                </c:pt>
                <c:pt idx="60">
                  <c:v>24.080801940313265</c:v>
                </c:pt>
                <c:pt idx="61">
                  <c:v>24.136377773439889</c:v>
                </c:pt>
                <c:pt idx="62">
                  <c:v>24.183945795021391</c:v>
                </c:pt>
                <c:pt idx="63">
                  <c:v>24.2573720162775</c:v>
                </c:pt>
                <c:pt idx="64">
                  <c:v>24.313890628613148</c:v>
                </c:pt>
                <c:pt idx="65">
                  <c:v>24.342749258790366</c:v>
                </c:pt>
                <c:pt idx="66">
                  <c:v>24.390015385699321</c:v>
                </c:pt>
                <c:pt idx="67">
                  <c:v>24.420801274290756</c:v>
                </c:pt>
                <c:pt idx="68">
                  <c:v>24.446597491224214</c:v>
                </c:pt>
                <c:pt idx="69">
                  <c:v>24.454994925315379</c:v>
                </c:pt>
                <c:pt idx="70">
                  <c:v>24.476529181779302</c:v>
                </c:pt>
                <c:pt idx="71">
                  <c:v>24.482894891726232</c:v>
                </c:pt>
                <c:pt idx="72">
                  <c:v>24.613274949811981</c:v>
                </c:pt>
                <c:pt idx="73">
                  <c:v>24.836503398071955</c:v>
                </c:pt>
                <c:pt idx="74">
                  <c:v>24.935770355802308</c:v>
                </c:pt>
                <c:pt idx="75">
                  <c:v>24.946085791630505</c:v>
                </c:pt>
                <c:pt idx="76">
                  <c:v>24.95075612301255</c:v>
                </c:pt>
                <c:pt idx="77">
                  <c:v>24.976471108722833</c:v>
                </c:pt>
                <c:pt idx="78">
                  <c:v>25.008139671305358</c:v>
                </c:pt>
                <c:pt idx="79">
                  <c:v>25.030709809309798</c:v>
                </c:pt>
                <c:pt idx="80">
                  <c:v>25.06301847867638</c:v>
                </c:pt>
                <c:pt idx="81">
                  <c:v>25.080829695720347</c:v>
                </c:pt>
                <c:pt idx="82">
                  <c:v>25.109161637343924</c:v>
                </c:pt>
                <c:pt idx="83">
                  <c:v>25.133581545233593</c:v>
                </c:pt>
                <c:pt idx="84">
                  <c:v>25.178423633688798</c:v>
                </c:pt>
                <c:pt idx="85">
                  <c:v>25.19253337575957</c:v>
                </c:pt>
                <c:pt idx="86">
                  <c:v>25.22745468762065</c:v>
                </c:pt>
                <c:pt idx="87">
                  <c:v>25.247053115370313</c:v>
                </c:pt>
                <c:pt idx="88">
                  <c:v>25.28480635304134</c:v>
                </c:pt>
                <c:pt idx="89">
                  <c:v>25.319608380490529</c:v>
                </c:pt>
                <c:pt idx="90">
                  <c:v>25.339654662370524</c:v>
                </c:pt>
                <c:pt idx="91">
                  <c:v>25.327695133151547</c:v>
                </c:pt>
                <c:pt idx="92">
                  <c:v>25.37155022137124</c:v>
                </c:pt>
                <c:pt idx="93">
                  <c:v>25.411605208555709</c:v>
                </c:pt>
                <c:pt idx="94">
                  <c:v>25.433541978991329</c:v>
                </c:pt>
                <c:pt idx="95">
                  <c:v>25.453940496019776</c:v>
                </c:pt>
                <c:pt idx="96">
                  <c:v>25.467015597981327</c:v>
                </c:pt>
                <c:pt idx="97">
                  <c:v>25.505667187895924</c:v>
                </c:pt>
                <c:pt idx="98">
                  <c:v>25.552543063771424</c:v>
                </c:pt>
                <c:pt idx="99">
                  <c:v>25.594114823001334</c:v>
                </c:pt>
                <c:pt idx="100">
                  <c:v>25.63664750561821</c:v>
                </c:pt>
                <c:pt idx="101">
                  <c:v>25.647341700197114</c:v>
                </c:pt>
                <c:pt idx="102">
                  <c:v>25.681276962698409</c:v>
                </c:pt>
                <c:pt idx="103">
                  <c:v>25.700570750967803</c:v>
                </c:pt>
                <c:pt idx="104">
                  <c:v>25.735842240991865</c:v>
                </c:pt>
                <c:pt idx="105">
                  <c:v>25.754647926092996</c:v>
                </c:pt>
                <c:pt idx="106">
                  <c:v>25.781057076771379</c:v>
                </c:pt>
                <c:pt idx="107">
                  <c:v>25.814190014462451</c:v>
                </c:pt>
                <c:pt idx="108">
                  <c:v>25.828152089939078</c:v>
                </c:pt>
                <c:pt idx="109">
                  <c:v>25.838077265368835</c:v>
                </c:pt>
                <c:pt idx="110">
                  <c:v>25.875124230016855</c:v>
                </c:pt>
                <c:pt idx="111">
                  <c:v>26.072680933440154</c:v>
                </c:pt>
                <c:pt idx="112">
                  <c:v>26.093684589266537</c:v>
                </c:pt>
                <c:pt idx="113">
                  <c:v>26.119630873158822</c:v>
                </c:pt>
                <c:pt idx="114">
                  <c:v>26.142569198579583</c:v>
                </c:pt>
                <c:pt idx="115">
                  <c:v>26.156599064622228</c:v>
                </c:pt>
                <c:pt idx="116">
                  <c:v>26.156599064622228</c:v>
                </c:pt>
                <c:pt idx="117">
                  <c:v>26.468207950911264</c:v>
                </c:pt>
                <c:pt idx="118">
                  <c:v>26.490922351719526</c:v>
                </c:pt>
                <c:pt idx="119">
                  <c:v>26.499750946781713</c:v>
                </c:pt>
                <c:pt idx="120">
                  <c:v>26.607795716822764</c:v>
                </c:pt>
                <c:pt idx="121">
                  <c:v>26.631373692601194</c:v>
                </c:pt>
                <c:pt idx="122">
                  <c:v>26.749432492640683</c:v>
                </c:pt>
                <c:pt idx="123">
                  <c:v>26.802814169495434</c:v>
                </c:pt>
                <c:pt idx="124">
                  <c:v>26.815887156384886</c:v>
                </c:pt>
                <c:pt idx="125">
                  <c:v>26.868819386514254</c:v>
                </c:pt>
                <c:pt idx="126">
                  <c:v>26.863355401634209</c:v>
                </c:pt>
                <c:pt idx="127">
                  <c:v>26.781356353326053</c:v>
                </c:pt>
                <c:pt idx="128">
                  <c:v>26.745738227720917</c:v>
                </c:pt>
                <c:pt idx="129">
                  <c:v>26.831500254410788</c:v>
                </c:pt>
                <c:pt idx="130">
                  <c:v>26.901727341195485</c:v>
                </c:pt>
                <c:pt idx="131">
                  <c:v>26.935717364865862</c:v>
                </c:pt>
                <c:pt idx="132">
                  <c:v>26.957907408546312</c:v>
                </c:pt>
                <c:pt idx="133">
                  <c:v>26.97149288397431</c:v>
                </c:pt>
                <c:pt idx="134">
                  <c:v>27.011352485977831</c:v>
                </c:pt>
                <c:pt idx="135">
                  <c:v>27.047466600642423</c:v>
                </c:pt>
                <c:pt idx="136">
                  <c:v>27.036951802166339</c:v>
                </c:pt>
                <c:pt idx="137">
                  <c:v>27.041806153357893</c:v>
                </c:pt>
                <c:pt idx="138">
                  <c:v>27.057596533203252</c:v>
                </c:pt>
                <c:pt idx="139">
                  <c:v>27.072938835695666</c:v>
                </c:pt>
                <c:pt idx="140">
                  <c:v>27.100196200824804</c:v>
                </c:pt>
                <c:pt idx="141">
                  <c:v>27.126376750514151</c:v>
                </c:pt>
                <c:pt idx="142">
                  <c:v>27.142831444808902</c:v>
                </c:pt>
                <c:pt idx="143">
                  <c:v>27.174362402614481</c:v>
                </c:pt>
                <c:pt idx="144">
                  <c:v>27.181694666559906</c:v>
                </c:pt>
                <c:pt idx="145">
                  <c:v>27.197111860446679</c:v>
                </c:pt>
                <c:pt idx="146">
                  <c:v>27.291027841524411</c:v>
                </c:pt>
                <c:pt idx="147">
                  <c:v>27.318881172079784</c:v>
                </c:pt>
                <c:pt idx="148">
                  <c:v>27.302818804613214</c:v>
                </c:pt>
                <c:pt idx="149">
                  <c:v>27.323648026079834</c:v>
                </c:pt>
                <c:pt idx="150">
                  <c:v>27.347400816161354</c:v>
                </c:pt>
                <c:pt idx="151">
                  <c:v>27.357747533095512</c:v>
                </c:pt>
                <c:pt idx="152">
                  <c:v>27.379488805188572</c:v>
                </c:pt>
                <c:pt idx="153">
                  <c:v>27.411887364321483</c:v>
                </c:pt>
                <c:pt idx="154">
                  <c:v>27.428177468435322</c:v>
                </c:pt>
                <c:pt idx="155">
                  <c:v>27.437046072497964</c:v>
                </c:pt>
                <c:pt idx="156">
                  <c:v>27.44339748460175</c:v>
                </c:pt>
                <c:pt idx="157">
                  <c:v>27.46913329723936</c:v>
                </c:pt>
                <c:pt idx="158">
                  <c:v>27.492364182152883</c:v>
                </c:pt>
                <c:pt idx="159">
                  <c:v>27.516416710848389</c:v>
                </c:pt>
                <c:pt idx="160">
                  <c:v>27.525091041224165</c:v>
                </c:pt>
                <c:pt idx="161">
                  <c:v>27.546811711967237</c:v>
                </c:pt>
                <c:pt idx="162">
                  <c:v>27.561124280769121</c:v>
                </c:pt>
                <c:pt idx="163">
                  <c:v>27.601677437131485</c:v>
                </c:pt>
                <c:pt idx="164">
                  <c:v>27.621021320382805</c:v>
                </c:pt>
                <c:pt idx="165">
                  <c:v>27.625150562888589</c:v>
                </c:pt>
                <c:pt idx="166">
                  <c:v>27.652445631668659</c:v>
                </c:pt>
                <c:pt idx="167">
                  <c:v>27.773447548309097</c:v>
                </c:pt>
                <c:pt idx="168">
                  <c:v>27.853908180136592</c:v>
                </c:pt>
                <c:pt idx="169">
                  <c:v>27.854110444957342</c:v>
                </c:pt>
                <c:pt idx="170">
                  <c:v>27.785824200349701</c:v>
                </c:pt>
                <c:pt idx="171">
                  <c:v>27.78746129504907</c:v>
                </c:pt>
                <c:pt idx="172">
                  <c:v>27.781033787529072</c:v>
                </c:pt>
                <c:pt idx="173">
                  <c:v>27.811071981148082</c:v>
                </c:pt>
                <c:pt idx="174">
                  <c:v>27.827301078050755</c:v>
                </c:pt>
                <c:pt idx="175">
                  <c:v>27.843274323690171</c:v>
                </c:pt>
                <c:pt idx="176">
                  <c:v>27.861747930604498</c:v>
                </c:pt>
                <c:pt idx="177">
                  <c:v>27.87823545261206</c:v>
                </c:pt>
                <c:pt idx="178">
                  <c:v>27.890655182557406</c:v>
                </c:pt>
                <c:pt idx="179">
                  <c:v>27.925057507026445</c:v>
                </c:pt>
                <c:pt idx="180">
                  <c:v>27.939532973205147</c:v>
                </c:pt>
                <c:pt idx="181">
                  <c:v>27.965102518554708</c:v>
                </c:pt>
                <c:pt idx="182">
                  <c:v>27.985199524172678</c:v>
                </c:pt>
                <c:pt idx="183">
                  <c:v>28.005453579059644</c:v>
                </c:pt>
                <c:pt idx="184">
                  <c:v>28.038660262723916</c:v>
                </c:pt>
                <c:pt idx="185">
                  <c:v>28.040684200266146</c:v>
                </c:pt>
                <c:pt idx="186">
                  <c:v>28.046363440050822</c:v>
                </c:pt>
                <c:pt idx="187">
                  <c:v>28.065052465334411</c:v>
                </c:pt>
                <c:pt idx="188">
                  <c:v>28.101287141896428</c:v>
                </c:pt>
                <c:pt idx="189">
                  <c:v>28.114596608023927</c:v>
                </c:pt>
                <c:pt idx="190">
                  <c:v>28.121011323021325</c:v>
                </c:pt>
                <c:pt idx="191">
                  <c:v>28.462833304651003</c:v>
                </c:pt>
                <c:pt idx="192">
                  <c:v>28.497974989423518</c:v>
                </c:pt>
                <c:pt idx="193">
                  <c:v>28.530127380096207</c:v>
                </c:pt>
                <c:pt idx="194">
                  <c:v>28.542798859471088</c:v>
                </c:pt>
                <c:pt idx="195">
                  <c:v>28.558432332741077</c:v>
                </c:pt>
                <c:pt idx="196">
                  <c:v>28.582428404812774</c:v>
                </c:pt>
                <c:pt idx="197">
                  <c:v>28.663169085533887</c:v>
                </c:pt>
                <c:pt idx="198">
                  <c:v>28.891932866874811</c:v>
                </c:pt>
                <c:pt idx="199">
                  <c:v>29.382865058421764</c:v>
                </c:pt>
                <c:pt idx="200">
                  <c:v>29.494807540836145</c:v>
                </c:pt>
                <c:pt idx="201">
                  <c:v>30.644718436361831</c:v>
                </c:pt>
                <c:pt idx="202">
                  <c:v>30.670769979180555</c:v>
                </c:pt>
                <c:pt idx="203">
                  <c:v>30.710712124979626</c:v>
                </c:pt>
                <c:pt idx="204">
                  <c:v>30.830318962137319</c:v>
                </c:pt>
                <c:pt idx="205">
                  <c:v>30.76102114419545</c:v>
                </c:pt>
                <c:pt idx="206">
                  <c:v>30.583425134613556</c:v>
                </c:pt>
                <c:pt idx="207">
                  <c:v>30.497774588393021</c:v>
                </c:pt>
                <c:pt idx="208">
                  <c:v>30.519954918241876</c:v>
                </c:pt>
                <c:pt idx="209">
                  <c:v>30.545591141473103</c:v>
                </c:pt>
                <c:pt idx="210">
                  <c:v>30.586440827900514</c:v>
                </c:pt>
                <c:pt idx="211">
                  <c:v>30.642531056616797</c:v>
                </c:pt>
                <c:pt idx="212">
                  <c:v>30.680782136945531</c:v>
                </c:pt>
                <c:pt idx="213">
                  <c:v>30.711074164769112</c:v>
                </c:pt>
                <c:pt idx="214">
                  <c:v>30.781754874798406</c:v>
                </c:pt>
                <c:pt idx="215">
                  <c:v>30.814339710491762</c:v>
                </c:pt>
                <c:pt idx="216">
                  <c:v>30.874449893877099</c:v>
                </c:pt>
                <c:pt idx="217">
                  <c:v>30.899850389751403</c:v>
                </c:pt>
                <c:pt idx="218">
                  <c:v>30.949993055415725</c:v>
                </c:pt>
                <c:pt idx="219">
                  <c:v>30.991259710548043</c:v>
                </c:pt>
                <c:pt idx="220">
                  <c:v>31.015223848539531</c:v>
                </c:pt>
                <c:pt idx="221">
                  <c:v>31.040721669019096</c:v>
                </c:pt>
                <c:pt idx="222">
                  <c:v>31.250908984290625</c:v>
                </c:pt>
                <c:pt idx="223">
                  <c:v>31.335744302010937</c:v>
                </c:pt>
                <c:pt idx="224">
                  <c:v>31.438169866829085</c:v>
                </c:pt>
                <c:pt idx="225">
                  <c:v>31.809147908128693</c:v>
                </c:pt>
                <c:pt idx="226">
                  <c:v>31.888271113992104</c:v>
                </c:pt>
                <c:pt idx="227">
                  <c:v>32.111396576399059</c:v>
                </c:pt>
                <c:pt idx="228">
                  <c:v>32.422090038331262</c:v>
                </c:pt>
                <c:pt idx="229">
                  <c:v>32.532930514427356</c:v>
                </c:pt>
                <c:pt idx="230">
                  <c:v>32.5197060175432</c:v>
                </c:pt>
                <c:pt idx="231">
                  <c:v>32.201370684742052</c:v>
                </c:pt>
                <c:pt idx="232">
                  <c:v>31.56209018827413</c:v>
                </c:pt>
                <c:pt idx="233">
                  <c:v>30.761346986659735</c:v>
                </c:pt>
                <c:pt idx="234">
                  <c:v>30.453124130754901</c:v>
                </c:pt>
                <c:pt idx="235">
                  <c:v>31.068054893112162</c:v>
                </c:pt>
                <c:pt idx="236">
                  <c:v>31.735387519960206</c:v>
                </c:pt>
                <c:pt idx="237">
                  <c:v>32.122446454528834</c:v>
                </c:pt>
                <c:pt idx="238">
                  <c:v>32.347242752774363</c:v>
                </c:pt>
                <c:pt idx="239">
                  <c:v>32.335621381100985</c:v>
                </c:pt>
                <c:pt idx="240">
                  <c:v>32.257583005141761</c:v>
                </c:pt>
                <c:pt idx="241">
                  <c:v>32.261797616155825</c:v>
                </c:pt>
                <c:pt idx="242">
                  <c:v>32.317856124477991</c:v>
                </c:pt>
                <c:pt idx="243">
                  <c:v>32.349415741232995</c:v>
                </c:pt>
                <c:pt idx="244">
                  <c:v>32.262529839036922</c:v>
                </c:pt>
                <c:pt idx="245">
                  <c:v>32.117842862188425</c:v>
                </c:pt>
                <c:pt idx="246">
                  <c:v>32.241705934033625</c:v>
                </c:pt>
                <c:pt idx="247">
                  <c:v>32.26694238993899</c:v>
                </c:pt>
                <c:pt idx="248">
                  <c:v>32.436412524631663</c:v>
                </c:pt>
                <c:pt idx="249">
                  <c:v>32.524858122953958</c:v>
                </c:pt>
                <c:pt idx="250">
                  <c:v>32.550158278083472</c:v>
                </c:pt>
                <c:pt idx="251">
                  <c:v>32.583834482300453</c:v>
                </c:pt>
                <c:pt idx="252">
                  <c:v>32.625622878076165</c:v>
                </c:pt>
                <c:pt idx="253">
                  <c:v>32.634419851871193</c:v>
                </c:pt>
                <c:pt idx="254">
                  <c:v>32.652562362705915</c:v>
                </c:pt>
                <c:pt idx="255">
                  <c:v>32.688152564312325</c:v>
                </c:pt>
                <c:pt idx="256">
                  <c:v>32.727647670026862</c:v>
                </c:pt>
                <c:pt idx="257">
                  <c:v>32.747934352015761</c:v>
                </c:pt>
                <c:pt idx="258">
                  <c:v>32.800607376083384</c:v>
                </c:pt>
                <c:pt idx="259">
                  <c:v>32.813564859013887</c:v>
                </c:pt>
                <c:pt idx="260">
                  <c:v>32.833863369565066</c:v>
                </c:pt>
                <c:pt idx="261">
                  <c:v>32.85686673304523</c:v>
                </c:pt>
                <c:pt idx="262">
                  <c:v>32.866893608994324</c:v>
                </c:pt>
                <c:pt idx="263">
                  <c:v>32.776336040592788</c:v>
                </c:pt>
                <c:pt idx="264">
                  <c:v>32.688604289526275</c:v>
                </c:pt>
                <c:pt idx="265">
                  <c:v>32.187124174526602</c:v>
                </c:pt>
                <c:pt idx="266">
                  <c:v>31.558896095859488</c:v>
                </c:pt>
                <c:pt idx="267">
                  <c:v>31.487114547517773</c:v>
                </c:pt>
                <c:pt idx="268">
                  <c:v>32.052811739676855</c:v>
                </c:pt>
                <c:pt idx="269">
                  <c:v>32.655466094177477</c:v>
                </c:pt>
                <c:pt idx="270">
                  <c:v>32.867055226198588</c:v>
                </c:pt>
                <c:pt idx="271">
                  <c:v>32.909329938037239</c:v>
                </c:pt>
                <c:pt idx="272">
                  <c:v>32.969936435374954</c:v>
                </c:pt>
                <c:pt idx="273">
                  <c:v>33.061453794500473</c:v>
                </c:pt>
                <c:pt idx="274">
                  <c:v>33.088502219193558</c:v>
                </c:pt>
                <c:pt idx="275">
                  <c:v>33.13111557613896</c:v>
                </c:pt>
                <c:pt idx="276">
                  <c:v>33.216075373994407</c:v>
                </c:pt>
                <c:pt idx="277">
                  <c:v>33.242592363020073</c:v>
                </c:pt>
                <c:pt idx="278">
                  <c:v>33.248309991936161</c:v>
                </c:pt>
                <c:pt idx="279">
                  <c:v>33.278190937197465</c:v>
                </c:pt>
                <c:pt idx="280">
                  <c:v>33.305603794161769</c:v>
                </c:pt>
                <c:pt idx="281">
                  <c:v>33.303587777581939</c:v>
                </c:pt>
                <c:pt idx="282">
                  <c:v>33.350702571773134</c:v>
                </c:pt>
                <c:pt idx="283">
                  <c:v>33.378007608181385</c:v>
                </c:pt>
                <c:pt idx="284">
                  <c:v>33.413382160220102</c:v>
                </c:pt>
                <c:pt idx="285">
                  <c:v>33.403021975290834</c:v>
                </c:pt>
                <c:pt idx="286">
                  <c:v>33.421724151069242</c:v>
                </c:pt>
                <c:pt idx="287">
                  <c:v>33.445967241852117</c:v>
                </c:pt>
                <c:pt idx="288">
                  <c:v>33.457663833894159</c:v>
                </c:pt>
                <c:pt idx="289">
                  <c:v>33.471101931093266</c:v>
                </c:pt>
                <c:pt idx="290">
                  <c:v>33.497542645121186</c:v>
                </c:pt>
                <c:pt idx="291">
                  <c:v>33.52823750293485</c:v>
                </c:pt>
                <c:pt idx="292">
                  <c:v>33.563445827661532</c:v>
                </c:pt>
                <c:pt idx="293">
                  <c:v>33.582708155270524</c:v>
                </c:pt>
                <c:pt idx="294">
                  <c:v>33.595477684663891</c:v>
                </c:pt>
                <c:pt idx="295">
                  <c:v>33.66791342771063</c:v>
                </c:pt>
                <c:pt idx="296">
                  <c:v>33.707506499837613</c:v>
                </c:pt>
                <c:pt idx="297">
                  <c:v>33.942574305205468</c:v>
                </c:pt>
                <c:pt idx="298">
                  <c:v>34.162496762218161</c:v>
                </c:pt>
                <c:pt idx="299">
                  <c:v>34.263489239494646</c:v>
                </c:pt>
                <c:pt idx="300">
                  <c:v>34.310044823720922</c:v>
                </c:pt>
                <c:pt idx="301">
                  <c:v>34.347282341115083</c:v>
                </c:pt>
                <c:pt idx="302">
                  <c:v>34.364363760910933</c:v>
                </c:pt>
                <c:pt idx="303">
                  <c:v>34.412959092721302</c:v>
                </c:pt>
                <c:pt idx="304">
                  <c:v>34.447141276749953</c:v>
                </c:pt>
                <c:pt idx="305">
                  <c:v>34.528139719162638</c:v>
                </c:pt>
                <c:pt idx="306">
                  <c:v>34.578118527733203</c:v>
                </c:pt>
                <c:pt idx="307">
                  <c:v>34.614469284164535</c:v>
                </c:pt>
                <c:pt idx="308">
                  <c:v>34.688188652318622</c:v>
                </c:pt>
                <c:pt idx="309">
                  <c:v>35.104957054764725</c:v>
                </c:pt>
                <c:pt idx="310">
                  <c:v>35.38378885636692</c:v>
                </c:pt>
                <c:pt idx="311">
                  <c:v>35.591499582388217</c:v>
                </c:pt>
                <c:pt idx="312">
                  <c:v>35.736292929377399</c:v>
                </c:pt>
                <c:pt idx="313">
                  <c:v>35.854204809038222</c:v>
                </c:pt>
                <c:pt idx="314">
                  <c:v>35.902504249857763</c:v>
                </c:pt>
                <c:pt idx="315">
                  <c:v>36.010987558761428</c:v>
                </c:pt>
                <c:pt idx="316">
                  <c:v>36.117031546809635</c:v>
                </c:pt>
                <c:pt idx="317">
                  <c:v>36.187785454295366</c:v>
                </c:pt>
                <c:pt idx="318">
                  <c:v>36.320590787991662</c:v>
                </c:pt>
                <c:pt idx="319">
                  <c:v>36.400544480712625</c:v>
                </c:pt>
                <c:pt idx="320">
                  <c:v>36.482409107786061</c:v>
                </c:pt>
                <c:pt idx="321">
                  <c:v>36.585419856685562</c:v>
                </c:pt>
                <c:pt idx="322">
                  <c:v>36.644887458682618</c:v>
                </c:pt>
                <c:pt idx="323">
                  <c:v>37.046686275560376</c:v>
                </c:pt>
                <c:pt idx="324">
                  <c:v>37.128228938790642</c:v>
                </c:pt>
                <c:pt idx="325">
                  <c:v>37.275477710856173</c:v>
                </c:pt>
                <c:pt idx="326">
                  <c:v>37.362269735333726</c:v>
                </c:pt>
                <c:pt idx="327">
                  <c:v>37.382339696279864</c:v>
                </c:pt>
                <c:pt idx="328">
                  <c:v>37.414806884517844</c:v>
                </c:pt>
                <c:pt idx="329">
                  <c:v>37.378651537045961</c:v>
                </c:pt>
                <c:pt idx="330">
                  <c:v>37.153067442260678</c:v>
                </c:pt>
                <c:pt idx="331">
                  <c:v>37.074601999557942</c:v>
                </c:pt>
                <c:pt idx="332">
                  <c:v>37.128589403554784</c:v>
                </c:pt>
                <c:pt idx="333">
                  <c:v>37.155464082207658</c:v>
                </c:pt>
                <c:pt idx="334">
                  <c:v>37.258107446347758</c:v>
                </c:pt>
                <c:pt idx="335">
                  <c:v>37.3519628599296</c:v>
                </c:pt>
                <c:pt idx="336">
                  <c:v>37.423268989729607</c:v>
                </c:pt>
                <c:pt idx="337">
                  <c:v>37.554476741471916</c:v>
                </c:pt>
                <c:pt idx="338">
                  <c:v>37.638007381166609</c:v>
                </c:pt>
                <c:pt idx="339">
                  <c:v>37.68118849722763</c:v>
                </c:pt>
                <c:pt idx="340">
                  <c:v>37.974555384278659</c:v>
                </c:pt>
                <c:pt idx="341">
                  <c:v>38.106887661349141</c:v>
                </c:pt>
                <c:pt idx="342">
                  <c:v>37.913204747601959</c:v>
                </c:pt>
                <c:pt idx="343">
                  <c:v>37.959023942022128</c:v>
                </c:pt>
                <c:pt idx="344">
                  <c:v>38.038608515724434</c:v>
                </c:pt>
                <c:pt idx="345">
                  <c:v>38.137554614482887</c:v>
                </c:pt>
                <c:pt idx="346">
                  <c:v>38.192544971824098</c:v>
                </c:pt>
                <c:pt idx="347">
                  <c:v>38.239406557933904</c:v>
                </c:pt>
                <c:pt idx="348">
                  <c:v>38.260866915922648</c:v>
                </c:pt>
                <c:pt idx="349">
                  <c:v>38.325882360919735</c:v>
                </c:pt>
                <c:pt idx="350">
                  <c:v>38.367451693327027</c:v>
                </c:pt>
                <c:pt idx="351">
                  <c:v>38.420195723420065</c:v>
                </c:pt>
                <c:pt idx="352">
                  <c:v>38.453479041062337</c:v>
                </c:pt>
                <c:pt idx="353">
                  <c:v>38.530413797247689</c:v>
                </c:pt>
                <c:pt idx="354">
                  <c:v>38.534306323047183</c:v>
                </c:pt>
                <c:pt idx="355">
                  <c:v>38.57898507887753</c:v>
                </c:pt>
                <c:pt idx="356">
                  <c:v>38.576262643061632</c:v>
                </c:pt>
                <c:pt idx="357">
                  <c:v>38.150513147221247</c:v>
                </c:pt>
                <c:pt idx="358">
                  <c:v>38.152289008851959</c:v>
                </c:pt>
                <c:pt idx="359">
                  <c:v>38.501393840340391</c:v>
                </c:pt>
                <c:pt idx="360">
                  <c:v>38.568736509443411</c:v>
                </c:pt>
                <c:pt idx="361">
                  <c:v>39.006259428307558</c:v>
                </c:pt>
                <c:pt idx="362">
                  <c:v>39.388208019928719</c:v>
                </c:pt>
                <c:pt idx="363">
                  <c:v>39.386464564488129</c:v>
                </c:pt>
                <c:pt idx="364">
                  <c:v>39.735935861561082</c:v>
                </c:pt>
                <c:pt idx="365">
                  <c:v>39.803505308470157</c:v>
                </c:pt>
                <c:pt idx="366">
                  <c:v>39.934358717213236</c:v>
                </c:pt>
                <c:pt idx="367">
                  <c:v>39.974339389567056</c:v>
                </c:pt>
                <c:pt idx="368">
                  <c:v>39.999075403013386</c:v>
                </c:pt>
                <c:pt idx="369">
                  <c:v>39.96597701467396</c:v>
                </c:pt>
                <c:pt idx="370">
                  <c:v>39.76964174474098</c:v>
                </c:pt>
                <c:pt idx="371">
                  <c:v>38.95232216495021</c:v>
                </c:pt>
                <c:pt idx="372">
                  <c:v>38.656491931668505</c:v>
                </c:pt>
                <c:pt idx="373">
                  <c:v>39.345826059551477</c:v>
                </c:pt>
                <c:pt idx="374">
                  <c:v>39.76184290242476</c:v>
                </c:pt>
                <c:pt idx="375">
                  <c:v>39.654632110210308</c:v>
                </c:pt>
                <c:pt idx="376">
                  <c:v>39.378935775157871</c:v>
                </c:pt>
                <c:pt idx="377">
                  <c:v>39.622808431469835</c:v>
                </c:pt>
                <c:pt idx="378">
                  <c:v>39.911758410226788</c:v>
                </c:pt>
                <c:pt idx="379">
                  <c:v>40.20208532457891</c:v>
                </c:pt>
                <c:pt idx="380">
                  <c:v>40.267516069092238</c:v>
                </c:pt>
                <c:pt idx="381">
                  <c:v>40.383057252263626</c:v>
                </c:pt>
                <c:pt idx="382">
                  <c:v>40.595111931770226</c:v>
                </c:pt>
                <c:pt idx="383">
                  <c:v>40.711080823371312</c:v>
                </c:pt>
                <c:pt idx="384">
                  <c:v>40.74359775267898</c:v>
                </c:pt>
                <c:pt idx="385">
                  <c:v>40.788736411599253</c:v>
                </c:pt>
                <c:pt idx="386">
                  <c:v>40.860217971053245</c:v>
                </c:pt>
                <c:pt idx="387">
                  <c:v>40.854725949271504</c:v>
                </c:pt>
                <c:pt idx="388">
                  <c:v>40.914554132385078</c:v>
                </c:pt>
                <c:pt idx="389">
                  <c:v>40.952778815448752</c:v>
                </c:pt>
                <c:pt idx="390">
                  <c:v>41.004466691927618</c:v>
                </c:pt>
                <c:pt idx="391">
                  <c:v>41.007367901949351</c:v>
                </c:pt>
                <c:pt idx="392">
                  <c:v>41.01725311622176</c:v>
                </c:pt>
                <c:pt idx="393">
                  <c:v>41.033541583791489</c:v>
                </c:pt>
                <c:pt idx="394">
                  <c:v>41.062559183665186</c:v>
                </c:pt>
                <c:pt idx="395">
                  <c:v>41.09905541317687</c:v>
                </c:pt>
                <c:pt idx="396">
                  <c:v>41.118759796004262</c:v>
                </c:pt>
                <c:pt idx="397">
                  <c:v>41.119403467299861</c:v>
                </c:pt>
                <c:pt idx="398">
                  <c:v>41.165082274620111</c:v>
                </c:pt>
                <c:pt idx="399">
                  <c:v>41.199118703261441</c:v>
                </c:pt>
                <c:pt idx="400">
                  <c:v>41.240977076645592</c:v>
                </c:pt>
                <c:pt idx="401">
                  <c:v>41.313627968957576</c:v>
                </c:pt>
                <c:pt idx="402">
                  <c:v>41.346434287616567</c:v>
                </c:pt>
                <c:pt idx="403">
                  <c:v>41.391992003481221</c:v>
                </c:pt>
                <c:pt idx="404">
                  <c:v>41.448539717881459</c:v>
                </c:pt>
                <c:pt idx="405">
                  <c:v>41.503133120724733</c:v>
                </c:pt>
                <c:pt idx="406">
                  <c:v>41.577376181844954</c:v>
                </c:pt>
                <c:pt idx="407">
                  <c:v>41.642906455181468</c:v>
                </c:pt>
                <c:pt idx="408">
                  <c:v>41.725362389939086</c:v>
                </c:pt>
                <c:pt idx="409">
                  <c:v>41.731312593681288</c:v>
                </c:pt>
                <c:pt idx="410">
                  <c:v>41.773337181377919</c:v>
                </c:pt>
                <c:pt idx="411">
                  <c:v>41.862000552329093</c:v>
                </c:pt>
                <c:pt idx="412">
                  <c:v>41.519519595749273</c:v>
                </c:pt>
                <c:pt idx="413">
                  <c:v>41.635677975637883</c:v>
                </c:pt>
                <c:pt idx="414">
                  <c:v>41.915989672111415</c:v>
                </c:pt>
                <c:pt idx="415">
                  <c:v>41.99798303021997</c:v>
                </c:pt>
                <c:pt idx="416">
                  <c:v>42.077858865689976</c:v>
                </c:pt>
                <c:pt idx="417">
                  <c:v>42.070874358223733</c:v>
                </c:pt>
                <c:pt idx="418">
                  <c:v>42.127765812662403</c:v>
                </c:pt>
                <c:pt idx="419">
                  <c:v>42.102736787420774</c:v>
                </c:pt>
                <c:pt idx="420">
                  <c:v>42.210595703793437</c:v>
                </c:pt>
                <c:pt idx="421">
                  <c:v>42.234853678318323</c:v>
                </c:pt>
                <c:pt idx="422">
                  <c:v>42.247092443763663</c:v>
                </c:pt>
                <c:pt idx="423">
                  <c:v>42.171094776571238</c:v>
                </c:pt>
                <c:pt idx="424">
                  <c:v>42.104133806009798</c:v>
                </c:pt>
                <c:pt idx="425">
                  <c:v>42.086480365395033</c:v>
                </c:pt>
                <c:pt idx="426">
                  <c:v>42.134476845952122</c:v>
                </c:pt>
                <c:pt idx="427">
                  <c:v>42.14288273300987</c:v>
                </c:pt>
                <c:pt idx="428">
                  <c:v>42.166780654376197</c:v>
                </c:pt>
                <c:pt idx="429">
                  <c:v>42.217187414373704</c:v>
                </c:pt>
                <c:pt idx="430">
                  <c:v>42.25278141394427</c:v>
                </c:pt>
                <c:pt idx="431">
                  <c:v>42.513484900408038</c:v>
                </c:pt>
                <c:pt idx="432">
                  <c:v>42.591001861067575</c:v>
                </c:pt>
                <c:pt idx="433">
                  <c:v>42.6271118957632</c:v>
                </c:pt>
                <c:pt idx="434">
                  <c:v>42.680243646383929</c:v>
                </c:pt>
                <c:pt idx="435">
                  <c:v>42.731307773404531</c:v>
                </c:pt>
                <c:pt idx="436">
                  <c:v>42.731214674604018</c:v>
                </c:pt>
                <c:pt idx="437">
                  <c:v>42.541364711181288</c:v>
                </c:pt>
                <c:pt idx="438">
                  <c:v>42.560996134818758</c:v>
                </c:pt>
                <c:pt idx="439">
                  <c:v>42.58628464556692</c:v>
                </c:pt>
                <c:pt idx="440">
                  <c:v>42.621736797533998</c:v>
                </c:pt>
                <c:pt idx="441">
                  <c:v>42.660578165133543</c:v>
                </c:pt>
                <c:pt idx="442">
                  <c:v>42.701170187575762</c:v>
                </c:pt>
                <c:pt idx="443">
                  <c:v>42.736189726310549</c:v>
                </c:pt>
                <c:pt idx="444">
                  <c:v>42.91428498949211</c:v>
                </c:pt>
                <c:pt idx="445">
                  <c:v>43.017499590906574</c:v>
                </c:pt>
                <c:pt idx="446">
                  <c:v>43.033095658131138</c:v>
                </c:pt>
                <c:pt idx="447">
                  <c:v>43.056070944293488</c:v>
                </c:pt>
                <c:pt idx="448">
                  <c:v>42.898028070926863</c:v>
                </c:pt>
                <c:pt idx="449">
                  <c:v>42.708076207599497</c:v>
                </c:pt>
                <c:pt idx="450">
                  <c:v>42.67294701246567</c:v>
                </c:pt>
                <c:pt idx="451">
                  <c:v>42.869383732257916</c:v>
                </c:pt>
                <c:pt idx="452">
                  <c:v>43.092354877020405</c:v>
                </c:pt>
                <c:pt idx="453">
                  <c:v>42.840571107599345</c:v>
                </c:pt>
                <c:pt idx="454">
                  <c:v>42.857914996906835</c:v>
                </c:pt>
                <c:pt idx="455">
                  <c:v>42.858380193415385</c:v>
                </c:pt>
                <c:pt idx="456">
                  <c:v>42.87771873286944</c:v>
                </c:pt>
                <c:pt idx="457">
                  <c:v>42.945531023469556</c:v>
                </c:pt>
                <c:pt idx="458">
                  <c:v>42.921090545995064</c:v>
                </c:pt>
                <c:pt idx="459">
                  <c:v>42.943922407499443</c:v>
                </c:pt>
                <c:pt idx="460">
                  <c:v>42.979223101425482</c:v>
                </c:pt>
                <c:pt idx="461">
                  <c:v>42.987814892545387</c:v>
                </c:pt>
                <c:pt idx="462">
                  <c:v>43.039285917179775</c:v>
                </c:pt>
                <c:pt idx="463">
                  <c:v>43.076684668968113</c:v>
                </c:pt>
                <c:pt idx="464">
                  <c:v>43.07718771793752</c:v>
                </c:pt>
                <c:pt idx="465">
                  <c:v>43.323934492543486</c:v>
                </c:pt>
                <c:pt idx="466">
                  <c:v>43.325704194885915</c:v>
                </c:pt>
                <c:pt idx="467">
                  <c:v>43.318739606087419</c:v>
                </c:pt>
                <c:pt idx="468">
                  <c:v>43.360862789347756</c:v>
                </c:pt>
                <c:pt idx="469">
                  <c:v>43.354945857766111</c:v>
                </c:pt>
                <c:pt idx="470">
                  <c:v>43.365426358178041</c:v>
                </c:pt>
                <c:pt idx="471">
                  <c:v>43.387803880852417</c:v>
                </c:pt>
                <c:pt idx="472">
                  <c:v>43.420416287181013</c:v>
                </c:pt>
                <c:pt idx="473">
                  <c:v>43.418093695083144</c:v>
                </c:pt>
                <c:pt idx="474">
                  <c:v>43.416869202482701</c:v>
                </c:pt>
                <c:pt idx="475">
                  <c:v>43.432852341487987</c:v>
                </c:pt>
                <c:pt idx="476">
                  <c:v>43.440430102663598</c:v>
                </c:pt>
                <c:pt idx="477">
                  <c:v>43.461748191386981</c:v>
                </c:pt>
                <c:pt idx="478">
                  <c:v>43.460203848182005</c:v>
                </c:pt>
                <c:pt idx="479">
                  <c:v>43.484954059705018</c:v>
                </c:pt>
                <c:pt idx="480">
                  <c:v>43.502021345810718</c:v>
                </c:pt>
                <c:pt idx="481">
                  <c:v>43.49945021270414</c:v>
                </c:pt>
                <c:pt idx="482">
                  <c:v>43.532581106890369</c:v>
                </c:pt>
                <c:pt idx="483">
                  <c:v>43.506966356688075</c:v>
                </c:pt>
                <c:pt idx="484">
                  <c:v>43.519666796260879</c:v>
                </c:pt>
                <c:pt idx="485">
                  <c:v>43.735988970886567</c:v>
                </c:pt>
                <c:pt idx="486">
                  <c:v>43.94278194645738</c:v>
                </c:pt>
                <c:pt idx="487">
                  <c:v>44.059264598664413</c:v>
                </c:pt>
                <c:pt idx="488">
                  <c:v>44.096646425048263</c:v>
                </c:pt>
                <c:pt idx="489">
                  <c:v>44.144248773456269</c:v>
                </c:pt>
                <c:pt idx="490">
                  <c:v>43.76677110194543</c:v>
                </c:pt>
                <c:pt idx="491">
                  <c:v>43.663527501900326</c:v>
                </c:pt>
                <c:pt idx="492">
                  <c:v>43.706276498032814</c:v>
                </c:pt>
                <c:pt idx="493">
                  <c:v>43.665726386156337</c:v>
                </c:pt>
                <c:pt idx="494">
                  <c:v>43.683506994747646</c:v>
                </c:pt>
                <c:pt idx="495">
                  <c:v>43.686056911691438</c:v>
                </c:pt>
                <c:pt idx="496">
                  <c:v>43.683018482956186</c:v>
                </c:pt>
                <c:pt idx="497">
                  <c:v>43.698113243303808</c:v>
                </c:pt>
                <c:pt idx="498">
                  <c:v>43.707225991798012</c:v>
                </c:pt>
                <c:pt idx="499">
                  <c:v>43.690332932760661</c:v>
                </c:pt>
                <c:pt idx="500">
                  <c:v>43.694863282832543</c:v>
                </c:pt>
                <c:pt idx="501">
                  <c:v>43.698620425096422</c:v>
                </c:pt>
                <c:pt idx="502">
                  <c:v>43.741615667024135</c:v>
                </c:pt>
                <c:pt idx="503">
                  <c:v>43.743339313925858</c:v>
                </c:pt>
                <c:pt idx="504">
                  <c:v>43.745113869632021</c:v>
                </c:pt>
                <c:pt idx="505">
                  <c:v>43.743983539688024</c:v>
                </c:pt>
                <c:pt idx="506">
                  <c:v>43.780933605358321</c:v>
                </c:pt>
                <c:pt idx="507">
                  <c:v>43.794037937718223</c:v>
                </c:pt>
                <c:pt idx="508">
                  <c:v>43.836715929236469</c:v>
                </c:pt>
                <c:pt idx="509">
                  <c:v>44.245471122124968</c:v>
                </c:pt>
                <c:pt idx="510">
                  <c:v>44.300895728382145</c:v>
                </c:pt>
                <c:pt idx="511">
                  <c:v>44.168905548541439</c:v>
                </c:pt>
                <c:pt idx="512">
                  <c:v>43.874200241960821</c:v>
                </c:pt>
                <c:pt idx="513">
                  <c:v>44.169903229604977</c:v>
                </c:pt>
                <c:pt idx="514">
                  <c:v>44.267911776458895</c:v>
                </c:pt>
                <c:pt idx="515">
                  <c:v>44.310225042959573</c:v>
                </c:pt>
                <c:pt idx="516">
                  <c:v>43.88465636604343</c:v>
                </c:pt>
                <c:pt idx="517">
                  <c:v>43.753124605051518</c:v>
                </c:pt>
                <c:pt idx="518">
                  <c:v>43.72904359714115</c:v>
                </c:pt>
                <c:pt idx="519">
                  <c:v>43.717746507325415</c:v>
                </c:pt>
                <c:pt idx="520">
                  <c:v>43.700095446233064</c:v>
                </c:pt>
                <c:pt idx="521">
                  <c:v>43.699804211749395</c:v>
                </c:pt>
                <c:pt idx="522">
                  <c:v>43.776999953583655</c:v>
                </c:pt>
                <c:pt idx="523">
                  <c:v>43.760210508630955</c:v>
                </c:pt>
                <c:pt idx="524">
                  <c:v>43.77230589973675</c:v>
                </c:pt>
                <c:pt idx="525">
                  <c:v>44.055128657470448</c:v>
                </c:pt>
                <c:pt idx="526">
                  <c:v>44.346997652157008</c:v>
                </c:pt>
                <c:pt idx="527">
                  <c:v>44.453535222209858</c:v>
                </c:pt>
                <c:pt idx="528">
                  <c:v>44.532580264940776</c:v>
                </c:pt>
                <c:pt idx="529">
                  <c:v>44.533997479414751</c:v>
                </c:pt>
                <c:pt idx="530">
                  <c:v>44.540618119361774</c:v>
                </c:pt>
                <c:pt idx="531">
                  <c:v>44.555317164053591</c:v>
                </c:pt>
                <c:pt idx="532">
                  <c:v>44.605170818986025</c:v>
                </c:pt>
                <c:pt idx="533">
                  <c:v>44.612121788042266</c:v>
                </c:pt>
                <c:pt idx="534">
                  <c:v>44.41450570925263</c:v>
                </c:pt>
                <c:pt idx="535">
                  <c:v>44.381416535045879</c:v>
                </c:pt>
                <c:pt idx="536">
                  <c:v>44.554959090936748</c:v>
                </c:pt>
                <c:pt idx="537">
                  <c:v>44.290237410747181</c:v>
                </c:pt>
                <c:pt idx="538">
                  <c:v>43.919735601185813</c:v>
                </c:pt>
                <c:pt idx="539">
                  <c:v>43.741259930521785</c:v>
                </c:pt>
                <c:pt idx="540">
                  <c:v>43.680702489889057</c:v>
                </c:pt>
                <c:pt idx="541">
                  <c:v>43.638446193593047</c:v>
                </c:pt>
                <c:pt idx="542">
                  <c:v>43.613896834424885</c:v>
                </c:pt>
                <c:pt idx="543">
                  <c:v>43.639731920935233</c:v>
                </c:pt>
                <c:pt idx="544">
                  <c:v>43.644201602812799</c:v>
                </c:pt>
                <c:pt idx="545">
                  <c:v>43.662030933093178</c:v>
                </c:pt>
                <c:pt idx="546">
                  <c:v>43.674754553518902</c:v>
                </c:pt>
                <c:pt idx="547">
                  <c:v>43.696702103759336</c:v>
                </c:pt>
                <c:pt idx="548">
                  <c:v>43.743596588275622</c:v>
                </c:pt>
                <c:pt idx="549">
                  <c:v>43.945727301872736</c:v>
                </c:pt>
                <c:pt idx="550">
                  <c:v>43.883450508175727</c:v>
                </c:pt>
                <c:pt idx="551">
                  <c:v>43.85704828938966</c:v>
                </c:pt>
                <c:pt idx="552">
                  <c:v>43.819167121737372</c:v>
                </c:pt>
                <c:pt idx="553">
                  <c:v>43.830732969919552</c:v>
                </c:pt>
                <c:pt idx="554">
                  <c:v>43.842434051333633</c:v>
                </c:pt>
                <c:pt idx="555">
                  <c:v>43.802735773267685</c:v>
                </c:pt>
                <c:pt idx="556">
                  <c:v>43.806008800453277</c:v>
                </c:pt>
                <c:pt idx="557">
                  <c:v>43.785384194801765</c:v>
                </c:pt>
                <c:pt idx="558">
                  <c:v>43.860143060429138</c:v>
                </c:pt>
                <c:pt idx="559">
                  <c:v>44.33869694349503</c:v>
                </c:pt>
                <c:pt idx="560">
                  <c:v>44.575160167437161</c:v>
                </c:pt>
                <c:pt idx="561">
                  <c:v>44.662069143972779</c:v>
                </c:pt>
                <c:pt idx="562">
                  <c:v>44.362555739938401</c:v>
                </c:pt>
                <c:pt idx="563">
                  <c:v>44.343059073279598</c:v>
                </c:pt>
                <c:pt idx="564">
                  <c:v>44.388932592990713</c:v>
                </c:pt>
                <c:pt idx="565">
                  <c:v>44.055870129132359</c:v>
                </c:pt>
                <c:pt idx="566">
                  <c:v>43.848855613380486</c:v>
                </c:pt>
                <c:pt idx="567">
                  <c:v>43.753873977214063</c:v>
                </c:pt>
                <c:pt idx="568">
                  <c:v>43.747582554119326</c:v>
                </c:pt>
                <c:pt idx="569">
                  <c:v>43.711818794177411</c:v>
                </c:pt>
                <c:pt idx="570">
                  <c:v>43.722810996041517</c:v>
                </c:pt>
                <c:pt idx="571">
                  <c:v>43.724689491026552</c:v>
                </c:pt>
                <c:pt idx="572">
                  <c:v>43.732574264662524</c:v>
                </c:pt>
                <c:pt idx="573">
                  <c:v>43.740984938046111</c:v>
                </c:pt>
                <c:pt idx="574">
                  <c:v>43.734169807655697</c:v>
                </c:pt>
                <c:pt idx="575">
                  <c:v>44.001365516605802</c:v>
                </c:pt>
                <c:pt idx="576">
                  <c:v>44.030081269814353</c:v>
                </c:pt>
                <c:pt idx="577">
                  <c:v>43.854385400578479</c:v>
                </c:pt>
                <c:pt idx="578">
                  <c:v>43.780436497767298</c:v>
                </c:pt>
                <c:pt idx="579">
                  <c:v>43.788353233029255</c:v>
                </c:pt>
                <c:pt idx="580">
                  <c:v>43.796327195583459</c:v>
                </c:pt>
                <c:pt idx="581">
                  <c:v>43.809135002743275</c:v>
                </c:pt>
                <c:pt idx="582">
                  <c:v>43.787641096514626</c:v>
                </c:pt>
                <c:pt idx="583">
                  <c:v>43.772977371345718</c:v>
                </c:pt>
                <c:pt idx="584">
                  <c:v>43.820437774983063</c:v>
                </c:pt>
                <c:pt idx="585">
                  <c:v>43.784065962214768</c:v>
                </c:pt>
                <c:pt idx="586">
                  <c:v>43.773253244691972</c:v>
                </c:pt>
                <c:pt idx="587">
                  <c:v>43.768773057774034</c:v>
                </c:pt>
                <c:pt idx="588">
                  <c:v>43.749499805071757</c:v>
                </c:pt>
                <c:pt idx="589">
                  <c:v>43.901167010697499</c:v>
                </c:pt>
                <c:pt idx="590">
                  <c:v>44.061370387089411</c:v>
                </c:pt>
                <c:pt idx="591">
                  <c:v>43.890112660193509</c:v>
                </c:pt>
                <c:pt idx="592">
                  <c:v>43.880043224647238</c:v>
                </c:pt>
                <c:pt idx="593">
                  <c:v>43.815764517113998</c:v>
                </c:pt>
                <c:pt idx="594">
                  <c:v>43.796909990800771</c:v>
                </c:pt>
                <c:pt idx="595">
                  <c:v>43.768451971613175</c:v>
                </c:pt>
                <c:pt idx="596">
                  <c:v>43.739087593931714</c:v>
                </c:pt>
                <c:pt idx="597">
                  <c:v>43.753274744642212</c:v>
                </c:pt>
                <c:pt idx="598">
                  <c:v>43.738901317062457</c:v>
                </c:pt>
                <c:pt idx="599">
                  <c:v>43.760628412752219</c:v>
                </c:pt>
                <c:pt idx="600">
                  <c:v>43.812077009953484</c:v>
                </c:pt>
                <c:pt idx="601">
                  <c:v>44.385625163758512</c:v>
                </c:pt>
                <c:pt idx="602">
                  <c:v>44.5381256041684</c:v>
                </c:pt>
                <c:pt idx="603">
                  <c:v>44.567935284673872</c:v>
                </c:pt>
                <c:pt idx="604">
                  <c:v>44.621596381357278</c:v>
                </c:pt>
                <c:pt idx="605">
                  <c:v>44.184615057315469</c:v>
                </c:pt>
                <c:pt idx="606">
                  <c:v>44.079327524448047</c:v>
                </c:pt>
                <c:pt idx="607">
                  <c:v>43.935952073879882</c:v>
                </c:pt>
                <c:pt idx="608">
                  <c:v>43.844552220902479</c:v>
                </c:pt>
                <c:pt idx="609">
                  <c:v>43.753391803828627</c:v>
                </c:pt>
                <c:pt idx="610">
                  <c:v>43.696813828069139</c:v>
                </c:pt>
                <c:pt idx="611">
                  <c:v>43.699854459903968</c:v>
                </c:pt>
                <c:pt idx="612">
                  <c:v>43.705822782074144</c:v>
                </c:pt>
                <c:pt idx="613">
                  <c:v>43.666174317981948</c:v>
                </c:pt>
                <c:pt idx="614">
                  <c:v>43.667258131497043</c:v>
                </c:pt>
                <c:pt idx="615">
                  <c:v>43.64626064606815</c:v>
                </c:pt>
                <c:pt idx="616">
                  <c:v>43.629635428267541</c:v>
                </c:pt>
                <c:pt idx="617">
                  <c:v>43.614158365305116</c:v>
                </c:pt>
                <c:pt idx="618">
                  <c:v>43.755347476314753</c:v>
                </c:pt>
                <c:pt idx="619">
                  <c:v>43.715112703576622</c:v>
                </c:pt>
                <c:pt idx="620">
                  <c:v>43.971679796428099</c:v>
                </c:pt>
                <c:pt idx="621">
                  <c:v>44.375658652414003</c:v>
                </c:pt>
                <c:pt idx="622">
                  <c:v>44.499358743214557</c:v>
                </c:pt>
                <c:pt idx="623">
                  <c:v>44.539682488833321</c:v>
                </c:pt>
                <c:pt idx="624">
                  <c:v>44.400985215095737</c:v>
                </c:pt>
                <c:pt idx="625">
                  <c:v>44.033653416261679</c:v>
                </c:pt>
                <c:pt idx="626">
                  <c:v>43.811720759494669</c:v>
                </c:pt>
                <c:pt idx="627">
                  <c:v>43.74512467617739</c:v>
                </c:pt>
                <c:pt idx="628">
                  <c:v>43.698778854953574</c:v>
                </c:pt>
                <c:pt idx="629">
                  <c:v>43.721868626649957</c:v>
                </c:pt>
                <c:pt idx="630">
                  <c:v>43.682025343842817</c:v>
                </c:pt>
                <c:pt idx="631">
                  <c:v>43.670825116584339</c:v>
                </c:pt>
                <c:pt idx="632">
                  <c:v>43.946170608602245</c:v>
                </c:pt>
                <c:pt idx="633">
                  <c:v>44.312359772503051</c:v>
                </c:pt>
                <c:pt idx="634">
                  <c:v>44.475402150869627</c:v>
                </c:pt>
                <c:pt idx="635">
                  <c:v>44.527362532082137</c:v>
                </c:pt>
                <c:pt idx="636">
                  <c:v>44.585809009721743</c:v>
                </c:pt>
                <c:pt idx="637">
                  <c:v>44.598921795748232</c:v>
                </c:pt>
                <c:pt idx="638">
                  <c:v>44.618005726007183</c:v>
                </c:pt>
                <c:pt idx="639">
                  <c:v>44.633229449041558</c:v>
                </c:pt>
                <c:pt idx="640">
                  <c:v>44.599687873764296</c:v>
                </c:pt>
                <c:pt idx="641">
                  <c:v>44.596690833195069</c:v>
                </c:pt>
                <c:pt idx="642">
                  <c:v>44.636958239381109</c:v>
                </c:pt>
                <c:pt idx="643">
                  <c:v>44.643323199803262</c:v>
                </c:pt>
                <c:pt idx="644">
                  <c:v>44.645688164186609</c:v>
                </c:pt>
                <c:pt idx="645">
                  <c:v>44.638549880412391</c:v>
                </c:pt>
                <c:pt idx="646">
                  <c:v>44.652986497688772</c:v>
                </c:pt>
                <c:pt idx="647">
                  <c:v>44.627680653423575</c:v>
                </c:pt>
                <c:pt idx="648">
                  <c:v>44.645895670930088</c:v>
                </c:pt>
                <c:pt idx="649">
                  <c:v>44.63875684366397</c:v>
                </c:pt>
                <c:pt idx="650">
                  <c:v>44.678441540505247</c:v>
                </c:pt>
                <c:pt idx="651">
                  <c:v>44.69886989907134</c:v>
                </c:pt>
                <c:pt idx="652">
                  <c:v>44.713408870861279</c:v>
                </c:pt>
                <c:pt idx="653">
                  <c:v>44.26346615147957</c:v>
                </c:pt>
                <c:pt idx="654">
                  <c:v>44.381773319223065</c:v>
                </c:pt>
                <c:pt idx="655">
                  <c:v>44.520619798432229</c:v>
                </c:pt>
                <c:pt idx="656">
                  <c:v>44.387491192178267</c:v>
                </c:pt>
                <c:pt idx="657">
                  <c:v>44.606906388989565</c:v>
                </c:pt>
                <c:pt idx="658">
                  <c:v>44.396852852256117</c:v>
                </c:pt>
                <c:pt idx="659">
                  <c:v>44.285182238248623</c:v>
                </c:pt>
                <c:pt idx="660">
                  <c:v>44.164888000461715</c:v>
                </c:pt>
                <c:pt idx="661">
                  <c:v>44.162687462714061</c:v>
                </c:pt>
                <c:pt idx="662">
                  <c:v>44.145966077948437</c:v>
                </c:pt>
                <c:pt idx="663">
                  <c:v>44.168520410712546</c:v>
                </c:pt>
                <c:pt idx="664">
                  <c:v>44.186162888243331</c:v>
                </c:pt>
                <c:pt idx="665">
                  <c:v>44.191189856497552</c:v>
                </c:pt>
                <c:pt idx="666">
                  <c:v>44.200690990439242</c:v>
                </c:pt>
                <c:pt idx="667">
                  <c:v>44.198542343684984</c:v>
                </c:pt>
                <c:pt idx="668">
                  <c:v>44.225044582812004</c:v>
                </c:pt>
                <c:pt idx="669">
                  <c:v>44.240516907828045</c:v>
                </c:pt>
                <c:pt idx="670">
                  <c:v>44.240154162192283</c:v>
                </c:pt>
                <c:pt idx="671">
                  <c:v>44.24210401044013</c:v>
                </c:pt>
                <c:pt idx="672">
                  <c:v>44.218986696665219</c:v>
                </c:pt>
                <c:pt idx="673">
                  <c:v>44.201490867929834</c:v>
                </c:pt>
                <c:pt idx="674">
                  <c:v>44.204290036954944</c:v>
                </c:pt>
                <c:pt idx="675">
                  <c:v>44.192568705818104</c:v>
                </c:pt>
                <c:pt idx="676">
                  <c:v>44.173868632558836</c:v>
                </c:pt>
                <c:pt idx="677">
                  <c:v>44.169841632966481</c:v>
                </c:pt>
                <c:pt idx="678">
                  <c:v>44.125648703740495</c:v>
                </c:pt>
                <c:pt idx="679">
                  <c:v>44.112242937200463</c:v>
                </c:pt>
                <c:pt idx="680">
                  <c:v>44.106012599000564</c:v>
                </c:pt>
                <c:pt idx="681">
                  <c:v>44.129962498645831</c:v>
                </c:pt>
                <c:pt idx="682">
                  <c:v>44.117205172368415</c:v>
                </c:pt>
                <c:pt idx="683">
                  <c:v>44.099961505447162</c:v>
                </c:pt>
                <c:pt idx="684">
                  <c:v>44.070563949478384</c:v>
                </c:pt>
                <c:pt idx="685">
                  <c:v>44.058045787050489</c:v>
                </c:pt>
                <c:pt idx="686">
                  <c:v>44.061366030994208</c:v>
                </c:pt>
                <c:pt idx="687">
                  <c:v>44.051193280874287</c:v>
                </c:pt>
                <c:pt idx="688">
                  <c:v>44.02542257948592</c:v>
                </c:pt>
                <c:pt idx="689">
                  <c:v>44.02212258079178</c:v>
                </c:pt>
                <c:pt idx="690">
                  <c:v>43.973608079779154</c:v>
                </c:pt>
                <c:pt idx="691">
                  <c:v>43.947535370651238</c:v>
                </c:pt>
                <c:pt idx="692">
                  <c:v>43.917095903363197</c:v>
                </c:pt>
                <c:pt idx="693">
                  <c:v>43.92467317317449</c:v>
                </c:pt>
                <c:pt idx="694">
                  <c:v>43.87633363155232</c:v>
                </c:pt>
                <c:pt idx="695">
                  <c:v>43.869178882311125</c:v>
                </c:pt>
                <c:pt idx="696">
                  <c:v>43.86675705923286</c:v>
                </c:pt>
                <c:pt idx="697">
                  <c:v>43.881818278239606</c:v>
                </c:pt>
                <c:pt idx="698">
                  <c:v>43.8379375798933</c:v>
                </c:pt>
                <c:pt idx="699">
                  <c:v>43.816780009879544</c:v>
                </c:pt>
                <c:pt idx="700">
                  <c:v>43.74602148203028</c:v>
                </c:pt>
                <c:pt idx="701">
                  <c:v>43.761634071610963</c:v>
                </c:pt>
                <c:pt idx="702">
                  <c:v>43.772925077418989</c:v>
                </c:pt>
                <c:pt idx="703">
                  <c:v>43.806181130590907</c:v>
                </c:pt>
                <c:pt idx="704">
                  <c:v>43.769916817742285</c:v>
                </c:pt>
                <c:pt idx="705">
                  <c:v>43.753954808048114</c:v>
                </c:pt>
                <c:pt idx="706">
                  <c:v>43.753699175286336</c:v>
                </c:pt>
                <c:pt idx="707">
                  <c:v>43.753006791901733</c:v>
                </c:pt>
                <c:pt idx="708">
                  <c:v>43.752328358280472</c:v>
                </c:pt>
                <c:pt idx="709">
                  <c:v>43.756825734760064</c:v>
                </c:pt>
                <c:pt idx="710">
                  <c:v>43.718572479217755</c:v>
                </c:pt>
                <c:pt idx="711">
                  <c:v>43.745186423285837</c:v>
                </c:pt>
                <c:pt idx="712">
                  <c:v>43.735867286119777</c:v>
                </c:pt>
                <c:pt idx="713">
                  <c:v>43.747948090250993</c:v>
                </c:pt>
                <c:pt idx="714">
                  <c:v>43.727890190692335</c:v>
                </c:pt>
                <c:pt idx="715">
                  <c:v>43.758067497423475</c:v>
                </c:pt>
                <c:pt idx="716">
                  <c:v>43.708916005452579</c:v>
                </c:pt>
                <c:pt idx="717">
                  <c:v>43.707838568068844</c:v>
                </c:pt>
                <c:pt idx="718">
                  <c:v>43.678102238995422</c:v>
                </c:pt>
                <c:pt idx="719">
                  <c:v>43.697123710253628</c:v>
                </c:pt>
                <c:pt idx="720">
                  <c:v>43.659766628148354</c:v>
                </c:pt>
                <c:pt idx="721">
                  <c:v>43.67833542676734</c:v>
                </c:pt>
                <c:pt idx="722">
                  <c:v>43.672227876213867</c:v>
                </c:pt>
                <c:pt idx="723">
                  <c:v>43.651828787869569</c:v>
                </c:pt>
                <c:pt idx="724">
                  <c:v>43.657806947545488</c:v>
                </c:pt>
                <c:pt idx="725">
                  <c:v>43.646851130852561</c:v>
                </c:pt>
                <c:pt idx="726">
                  <c:v>43.613801012503053</c:v>
                </c:pt>
                <c:pt idx="727">
                  <c:v>43.609194265605367</c:v>
                </c:pt>
                <c:pt idx="728">
                  <c:v>43.579669972153617</c:v>
                </c:pt>
                <c:pt idx="729">
                  <c:v>43.56174392883932</c:v>
                </c:pt>
                <c:pt idx="730">
                  <c:v>43.571957986831954</c:v>
                </c:pt>
                <c:pt idx="731">
                  <c:v>43.561345874298098</c:v>
                </c:pt>
                <c:pt idx="732">
                  <c:v>43.572488670864274</c:v>
                </c:pt>
                <c:pt idx="733">
                  <c:v>43.612657601459915</c:v>
                </c:pt>
                <c:pt idx="734">
                  <c:v>43.603950674083976</c:v>
                </c:pt>
                <c:pt idx="735">
                  <c:v>43.58629761090755</c:v>
                </c:pt>
                <c:pt idx="736">
                  <c:v>43.601034424804574</c:v>
                </c:pt>
                <c:pt idx="737">
                  <c:v>43.567318485214102</c:v>
                </c:pt>
                <c:pt idx="738">
                  <c:v>43.56545001390564</c:v>
                </c:pt>
                <c:pt idx="739">
                  <c:v>43.549637688305083</c:v>
                </c:pt>
                <c:pt idx="740">
                  <c:v>43.533744821749842</c:v>
                </c:pt>
                <c:pt idx="741">
                  <c:v>43.560274236233511</c:v>
                </c:pt>
                <c:pt idx="742">
                  <c:v>43.539728789998414</c:v>
                </c:pt>
                <c:pt idx="743">
                  <c:v>43.496560888902792</c:v>
                </c:pt>
                <c:pt idx="744">
                  <c:v>43.501440104624677</c:v>
                </c:pt>
                <c:pt idx="745">
                  <c:v>43.477098214668892</c:v>
                </c:pt>
                <c:pt idx="746">
                  <c:v>43.494448809178593</c:v>
                </c:pt>
                <c:pt idx="747">
                  <c:v>43.529505254856382</c:v>
                </c:pt>
                <c:pt idx="748">
                  <c:v>43.511863937663769</c:v>
                </c:pt>
                <c:pt idx="749">
                  <c:v>43.513923047838198</c:v>
                </c:pt>
                <c:pt idx="750">
                  <c:v>43.535834433165981</c:v>
                </c:pt>
                <c:pt idx="751">
                  <c:v>43.513083195657508</c:v>
                </c:pt>
                <c:pt idx="752">
                  <c:v>43.499943405161964</c:v>
                </c:pt>
                <c:pt idx="753">
                  <c:v>43.460332109497912</c:v>
                </c:pt>
                <c:pt idx="754">
                  <c:v>43.39518035481602</c:v>
                </c:pt>
                <c:pt idx="755">
                  <c:v>43.332789287300265</c:v>
                </c:pt>
                <c:pt idx="756">
                  <c:v>43.253734426362939</c:v>
                </c:pt>
                <c:pt idx="757">
                  <c:v>43.140490440274917</c:v>
                </c:pt>
                <c:pt idx="758">
                  <c:v>43.046658764503455</c:v>
                </c:pt>
                <c:pt idx="759">
                  <c:v>42.914782108025676</c:v>
                </c:pt>
                <c:pt idx="760">
                  <c:v>42.738282956689829</c:v>
                </c:pt>
                <c:pt idx="761">
                  <c:v>42.617850227184917</c:v>
                </c:pt>
                <c:pt idx="762">
                  <c:v>42.458144564069215</c:v>
                </c:pt>
                <c:pt idx="763">
                  <c:v>42.318448488062728</c:v>
                </c:pt>
                <c:pt idx="764">
                  <c:v>42.226267741160733</c:v>
                </c:pt>
                <c:pt idx="765">
                  <c:v>42.055065193441244</c:v>
                </c:pt>
                <c:pt idx="766">
                  <c:v>41.91753339995617</c:v>
                </c:pt>
                <c:pt idx="767">
                  <c:v>41.83543944885573</c:v>
                </c:pt>
                <c:pt idx="768">
                  <c:v>41.697055695611311</c:v>
                </c:pt>
                <c:pt idx="769">
                  <c:v>41.588810834311928</c:v>
                </c:pt>
                <c:pt idx="770">
                  <c:v>41.48849726596216</c:v>
                </c:pt>
                <c:pt idx="771">
                  <c:v>41.404666889991859</c:v>
                </c:pt>
                <c:pt idx="772">
                  <c:v>41.310881660197708</c:v>
                </c:pt>
                <c:pt idx="773">
                  <c:v>41.275649796412004</c:v>
                </c:pt>
                <c:pt idx="774">
                  <c:v>41.216631425453194</c:v>
                </c:pt>
                <c:pt idx="775">
                  <c:v>41.159339084613286</c:v>
                </c:pt>
                <c:pt idx="776">
                  <c:v>41.134456995628753</c:v>
                </c:pt>
                <c:pt idx="777">
                  <c:v>41.092790873711969</c:v>
                </c:pt>
                <c:pt idx="778">
                  <c:v>41.046239331615759</c:v>
                </c:pt>
                <c:pt idx="779">
                  <c:v>41.028229449253274</c:v>
                </c:pt>
                <c:pt idx="780">
                  <c:v>41.021518321851929</c:v>
                </c:pt>
                <c:pt idx="781">
                  <c:v>40.989478711847404</c:v>
                </c:pt>
                <c:pt idx="782">
                  <c:v>40.923229079297705</c:v>
                </c:pt>
                <c:pt idx="783">
                  <c:v>40.865510343832831</c:v>
                </c:pt>
                <c:pt idx="784">
                  <c:v>40.809819954639217</c:v>
                </c:pt>
                <c:pt idx="785">
                  <c:v>40.764987634150977</c:v>
                </c:pt>
                <c:pt idx="786">
                  <c:v>40.686078757046928</c:v>
                </c:pt>
                <c:pt idx="787">
                  <c:v>40.620184673104916</c:v>
                </c:pt>
                <c:pt idx="788">
                  <c:v>40.552313980311254</c:v>
                </c:pt>
                <c:pt idx="789">
                  <c:v>40.446292847894348</c:v>
                </c:pt>
                <c:pt idx="790">
                  <c:v>40.299167317915092</c:v>
                </c:pt>
                <c:pt idx="791">
                  <c:v>40.167433210433458</c:v>
                </c:pt>
                <c:pt idx="792">
                  <c:v>40.064208936664329</c:v>
                </c:pt>
                <c:pt idx="793">
                  <c:v>39.928895927398663</c:v>
                </c:pt>
                <c:pt idx="794">
                  <c:v>39.810565676710041</c:v>
                </c:pt>
                <c:pt idx="795">
                  <c:v>39.72226130032012</c:v>
                </c:pt>
                <c:pt idx="796">
                  <c:v>39.617181318445603</c:v>
                </c:pt>
                <c:pt idx="797">
                  <c:v>39.497848082005547</c:v>
                </c:pt>
                <c:pt idx="798">
                  <c:v>39.436149701171203</c:v>
                </c:pt>
                <c:pt idx="799">
                  <c:v>39.355774529546274</c:v>
                </c:pt>
                <c:pt idx="800">
                  <c:v>39.228162341643078</c:v>
                </c:pt>
                <c:pt idx="801">
                  <c:v>39.158115615152049</c:v>
                </c:pt>
                <c:pt idx="802">
                  <c:v>39.059524782088793</c:v>
                </c:pt>
                <c:pt idx="803">
                  <c:v>38.974913956492166</c:v>
                </c:pt>
                <c:pt idx="804">
                  <c:v>38.847281741157573</c:v>
                </c:pt>
                <c:pt idx="805">
                  <c:v>38.759479856120819</c:v>
                </c:pt>
                <c:pt idx="806">
                  <c:v>38.655290269943983</c:v>
                </c:pt>
                <c:pt idx="807">
                  <c:v>38.563764253304555</c:v>
                </c:pt>
                <c:pt idx="808">
                  <c:v>38.480818117424015</c:v>
                </c:pt>
                <c:pt idx="809">
                  <c:v>38.407857832917394</c:v>
                </c:pt>
                <c:pt idx="810">
                  <c:v>38.309364233236565</c:v>
                </c:pt>
                <c:pt idx="811">
                  <c:v>38.211726860521871</c:v>
                </c:pt>
                <c:pt idx="812">
                  <c:v>38.134509323160522</c:v>
                </c:pt>
                <c:pt idx="813">
                  <c:v>38.043394075738981</c:v>
                </c:pt>
                <c:pt idx="814">
                  <c:v>37.953116505011359</c:v>
                </c:pt>
                <c:pt idx="815">
                  <c:v>37.905215805158193</c:v>
                </c:pt>
                <c:pt idx="816">
                  <c:v>37.847650828619429</c:v>
                </c:pt>
                <c:pt idx="817">
                  <c:v>37.77924648081413</c:v>
                </c:pt>
                <c:pt idx="818">
                  <c:v>37.684148368124553</c:v>
                </c:pt>
                <c:pt idx="819">
                  <c:v>37.600400611766027</c:v>
                </c:pt>
                <c:pt idx="820">
                  <c:v>37.531086766376141</c:v>
                </c:pt>
                <c:pt idx="821">
                  <c:v>37.436824946412131</c:v>
                </c:pt>
                <c:pt idx="822">
                  <c:v>37.365663510311776</c:v>
                </c:pt>
                <c:pt idx="823">
                  <c:v>37.319286489574786</c:v>
                </c:pt>
                <c:pt idx="824">
                  <c:v>37.233263149006511</c:v>
                </c:pt>
                <c:pt idx="825">
                  <c:v>37.164061471790397</c:v>
                </c:pt>
                <c:pt idx="826">
                  <c:v>37.110325247619912</c:v>
                </c:pt>
                <c:pt idx="827">
                  <c:v>37.049339885840745</c:v>
                </c:pt>
                <c:pt idx="828">
                  <c:v>36.985732774072048</c:v>
                </c:pt>
                <c:pt idx="829">
                  <c:v>36.893824929155052</c:v>
                </c:pt>
                <c:pt idx="830">
                  <c:v>36.826205759061637</c:v>
                </c:pt>
                <c:pt idx="831">
                  <c:v>36.766050076867259</c:v>
                </c:pt>
                <c:pt idx="832">
                  <c:v>36.689543500727375</c:v>
                </c:pt>
                <c:pt idx="833">
                  <c:v>36.6414947415523</c:v>
                </c:pt>
                <c:pt idx="834">
                  <c:v>36.544990509411313</c:v>
                </c:pt>
                <c:pt idx="835">
                  <c:v>36.483282732938498</c:v>
                </c:pt>
                <c:pt idx="836">
                  <c:v>36.419994529727013</c:v>
                </c:pt>
                <c:pt idx="837">
                  <c:v>36.379239337787055</c:v>
                </c:pt>
                <c:pt idx="838">
                  <c:v>36.308065358151566</c:v>
                </c:pt>
                <c:pt idx="839">
                  <c:v>36.233203815610949</c:v>
                </c:pt>
                <c:pt idx="840">
                  <c:v>36.189671795107692</c:v>
                </c:pt>
                <c:pt idx="841">
                  <c:v>36.131066488623922</c:v>
                </c:pt>
                <c:pt idx="842">
                  <c:v>36.056282301067327</c:v>
                </c:pt>
                <c:pt idx="843">
                  <c:v>35.983352611286044</c:v>
                </c:pt>
                <c:pt idx="844">
                  <c:v>35.928249984889121</c:v>
                </c:pt>
                <c:pt idx="845">
                  <c:v>35.860301490053075</c:v>
                </c:pt>
                <c:pt idx="846">
                  <c:v>35.794070778961718</c:v>
                </c:pt>
                <c:pt idx="847">
                  <c:v>35.725467403312514</c:v>
                </c:pt>
                <c:pt idx="848">
                  <c:v>35.696436129284635</c:v>
                </c:pt>
                <c:pt idx="849">
                  <c:v>35.639436612106437</c:v>
                </c:pt>
                <c:pt idx="850">
                  <c:v>35.568072783552999</c:v>
                </c:pt>
                <c:pt idx="851">
                  <c:v>35.494375021359893</c:v>
                </c:pt>
                <c:pt idx="852">
                  <c:v>35.44081882989326</c:v>
                </c:pt>
                <c:pt idx="853">
                  <c:v>35.411164599558099</c:v>
                </c:pt>
                <c:pt idx="854">
                  <c:v>35.351712457761039</c:v>
                </c:pt>
                <c:pt idx="855">
                  <c:v>35.312857626605002</c:v>
                </c:pt>
                <c:pt idx="856">
                  <c:v>35.259131962433599</c:v>
                </c:pt>
                <c:pt idx="857">
                  <c:v>35.201608918898309</c:v>
                </c:pt>
                <c:pt idx="858">
                  <c:v>35.146494849546258</c:v>
                </c:pt>
                <c:pt idx="859">
                  <c:v>35.096207422706641</c:v>
                </c:pt>
                <c:pt idx="860">
                  <c:v>35.045989282226053</c:v>
                </c:pt>
                <c:pt idx="861">
                  <c:v>34.99531563857893</c:v>
                </c:pt>
                <c:pt idx="862">
                  <c:v>34.941412468609045</c:v>
                </c:pt>
                <c:pt idx="863">
                  <c:v>34.891975999110294</c:v>
                </c:pt>
                <c:pt idx="864">
                  <c:v>34.811849436903458</c:v>
                </c:pt>
                <c:pt idx="865">
                  <c:v>34.755625410643916</c:v>
                </c:pt>
                <c:pt idx="866">
                  <c:v>34.698356718315779</c:v>
                </c:pt>
                <c:pt idx="867">
                  <c:v>34.662176112664838</c:v>
                </c:pt>
                <c:pt idx="868">
                  <c:v>34.619240061155018</c:v>
                </c:pt>
                <c:pt idx="869">
                  <c:v>34.562542035889393</c:v>
                </c:pt>
                <c:pt idx="870">
                  <c:v>34.516957090681757</c:v>
                </c:pt>
                <c:pt idx="871">
                  <c:v>34.473324708467985</c:v>
                </c:pt>
                <c:pt idx="872">
                  <c:v>34.430690378824352</c:v>
                </c:pt>
                <c:pt idx="873">
                  <c:v>34.366209220310651</c:v>
                </c:pt>
                <c:pt idx="874">
                  <c:v>34.326827640234157</c:v>
                </c:pt>
                <c:pt idx="875">
                  <c:v>34.291892023515736</c:v>
                </c:pt>
                <c:pt idx="876">
                  <c:v>34.229399953373687</c:v>
                </c:pt>
                <c:pt idx="877">
                  <c:v>34.185507275418132</c:v>
                </c:pt>
                <c:pt idx="878">
                  <c:v>34.143982755684533</c:v>
                </c:pt>
                <c:pt idx="879">
                  <c:v>34.096638598512364</c:v>
                </c:pt>
                <c:pt idx="880">
                  <c:v>34.047509941629706</c:v>
                </c:pt>
                <c:pt idx="881">
                  <c:v>33.977039515185247</c:v>
                </c:pt>
                <c:pt idx="882">
                  <c:v>33.932410521345126</c:v>
                </c:pt>
                <c:pt idx="883">
                  <c:v>33.878740324325598</c:v>
                </c:pt>
                <c:pt idx="884">
                  <c:v>33.811573798014351</c:v>
                </c:pt>
                <c:pt idx="885">
                  <c:v>33.76027717225984</c:v>
                </c:pt>
                <c:pt idx="886">
                  <c:v>33.700087441201127</c:v>
                </c:pt>
                <c:pt idx="887">
                  <c:v>33.65698795268036</c:v>
                </c:pt>
                <c:pt idx="888">
                  <c:v>33.59914080813634</c:v>
                </c:pt>
                <c:pt idx="889">
                  <c:v>33.546443203728316</c:v>
                </c:pt>
                <c:pt idx="890">
                  <c:v>33.500636471342361</c:v>
                </c:pt>
                <c:pt idx="891">
                  <c:v>33.435480716374393</c:v>
                </c:pt>
                <c:pt idx="892">
                  <c:v>33.3854873215178</c:v>
                </c:pt>
                <c:pt idx="893">
                  <c:v>33.347120009258823</c:v>
                </c:pt>
                <c:pt idx="894">
                  <c:v>33.305998398687372</c:v>
                </c:pt>
                <c:pt idx="895">
                  <c:v>33.246904540694835</c:v>
                </c:pt>
                <c:pt idx="896">
                  <c:v>33.179226371714392</c:v>
                </c:pt>
                <c:pt idx="897">
                  <c:v>33.131401744149187</c:v>
                </c:pt>
                <c:pt idx="898">
                  <c:v>33.102259854241524</c:v>
                </c:pt>
                <c:pt idx="899">
                  <c:v>33.051144271949994</c:v>
                </c:pt>
                <c:pt idx="900">
                  <c:v>33.009400540428139</c:v>
                </c:pt>
                <c:pt idx="901">
                  <c:v>32.979104026302608</c:v>
                </c:pt>
                <c:pt idx="902">
                  <c:v>32.928251931704175</c:v>
                </c:pt>
                <c:pt idx="903">
                  <c:v>32.876656808400156</c:v>
                </c:pt>
                <c:pt idx="904">
                  <c:v>32.839295149221215</c:v>
                </c:pt>
                <c:pt idx="905">
                  <c:v>32.791556786986476</c:v>
                </c:pt>
                <c:pt idx="906">
                  <c:v>32.747908956029391</c:v>
                </c:pt>
                <c:pt idx="907">
                  <c:v>32.692706637508934</c:v>
                </c:pt>
                <c:pt idx="908">
                  <c:v>32.620420498347507</c:v>
                </c:pt>
                <c:pt idx="909">
                  <c:v>32.593467951799042</c:v>
                </c:pt>
                <c:pt idx="910">
                  <c:v>32.542041132304618</c:v>
                </c:pt>
                <c:pt idx="911">
                  <c:v>32.495039463814592</c:v>
                </c:pt>
                <c:pt idx="912">
                  <c:v>32.457518103470122</c:v>
                </c:pt>
                <c:pt idx="913">
                  <c:v>32.402091513038265</c:v>
                </c:pt>
                <c:pt idx="914">
                  <c:v>32.362348229999249</c:v>
                </c:pt>
                <c:pt idx="915">
                  <c:v>32.317759012638291</c:v>
                </c:pt>
                <c:pt idx="916">
                  <c:v>32.300201565456518</c:v>
                </c:pt>
                <c:pt idx="917">
                  <c:v>32.279665814465488</c:v>
                </c:pt>
                <c:pt idx="918">
                  <c:v>32.273724051432609</c:v>
                </c:pt>
                <c:pt idx="919">
                  <c:v>32.228362557095821</c:v>
                </c:pt>
                <c:pt idx="920">
                  <c:v>32.195629840661418</c:v>
                </c:pt>
                <c:pt idx="921">
                  <c:v>32.162673833578744</c:v>
                </c:pt>
                <c:pt idx="922">
                  <c:v>32.107617731705638</c:v>
                </c:pt>
                <c:pt idx="923">
                  <c:v>32.07320357591923</c:v>
                </c:pt>
                <c:pt idx="924">
                  <c:v>32.029391301721589</c:v>
                </c:pt>
                <c:pt idx="925">
                  <c:v>32.001024007472076</c:v>
                </c:pt>
                <c:pt idx="926">
                  <c:v>31.969175352848161</c:v>
                </c:pt>
                <c:pt idx="927">
                  <c:v>31.919784428935671</c:v>
                </c:pt>
                <c:pt idx="928">
                  <c:v>31.8851771105628</c:v>
                </c:pt>
                <c:pt idx="929">
                  <c:v>31.841690919326158</c:v>
                </c:pt>
                <c:pt idx="930">
                  <c:v>31.821384546154928</c:v>
                </c:pt>
                <c:pt idx="931">
                  <c:v>31.78450743879937</c:v>
                </c:pt>
                <c:pt idx="932">
                  <c:v>31.750982192435593</c:v>
                </c:pt>
                <c:pt idx="933">
                  <c:v>31.719173384090791</c:v>
                </c:pt>
                <c:pt idx="934">
                  <c:v>31.700547822360377</c:v>
                </c:pt>
                <c:pt idx="935">
                  <c:v>31.660140801116476</c:v>
                </c:pt>
                <c:pt idx="936">
                  <c:v>31.620530275106841</c:v>
                </c:pt>
                <c:pt idx="937">
                  <c:v>31.586633757380383</c:v>
                </c:pt>
                <c:pt idx="938">
                  <c:v>31.562072464645084</c:v>
                </c:pt>
                <c:pt idx="939">
                  <c:v>31.534368334433857</c:v>
                </c:pt>
                <c:pt idx="940">
                  <c:v>31.494450805781412</c:v>
                </c:pt>
                <c:pt idx="941">
                  <c:v>31.465938508893117</c:v>
                </c:pt>
                <c:pt idx="942">
                  <c:v>31.440183201071044</c:v>
                </c:pt>
                <c:pt idx="943">
                  <c:v>31.3999247059865</c:v>
                </c:pt>
                <c:pt idx="944">
                  <c:v>31.351434213038459</c:v>
                </c:pt>
                <c:pt idx="945">
                  <c:v>31.335333109639208</c:v>
                </c:pt>
                <c:pt idx="946">
                  <c:v>31.294135923891485</c:v>
                </c:pt>
                <c:pt idx="947">
                  <c:v>31.237519240371928</c:v>
                </c:pt>
                <c:pt idx="948">
                  <c:v>31.207665425022739</c:v>
                </c:pt>
                <c:pt idx="949">
                  <c:v>31.189976758232778</c:v>
                </c:pt>
                <c:pt idx="950">
                  <c:v>31.151790400395111</c:v>
                </c:pt>
                <c:pt idx="951">
                  <c:v>31.118716835953848</c:v>
                </c:pt>
                <c:pt idx="952">
                  <c:v>31.081020373519355</c:v>
                </c:pt>
                <c:pt idx="953">
                  <c:v>31.047939339441768</c:v>
                </c:pt>
                <c:pt idx="954">
                  <c:v>31.023376632666167</c:v>
                </c:pt>
                <c:pt idx="955">
                  <c:v>31.010151775869126</c:v>
                </c:pt>
                <c:pt idx="956">
                  <c:v>30.975679073647363</c:v>
                </c:pt>
                <c:pt idx="957">
                  <c:v>30.942850835933125</c:v>
                </c:pt>
                <c:pt idx="958">
                  <c:v>30.899947922985309</c:v>
                </c:pt>
                <c:pt idx="959">
                  <c:v>30.863064455573475</c:v>
                </c:pt>
                <c:pt idx="960">
                  <c:v>30.824334720081328</c:v>
                </c:pt>
                <c:pt idx="961">
                  <c:v>30.786756379405659</c:v>
                </c:pt>
                <c:pt idx="962">
                  <c:v>30.744621223971905</c:v>
                </c:pt>
                <c:pt idx="963">
                  <c:v>30.708856807941444</c:v>
                </c:pt>
                <c:pt idx="964">
                  <c:v>30.68421899325412</c:v>
                </c:pt>
                <c:pt idx="965">
                  <c:v>30.666119980582636</c:v>
                </c:pt>
                <c:pt idx="966">
                  <c:v>30.625926566450797</c:v>
                </c:pt>
                <c:pt idx="967">
                  <c:v>30.608409568423401</c:v>
                </c:pt>
                <c:pt idx="968">
                  <c:v>30.592086535902382</c:v>
                </c:pt>
                <c:pt idx="969">
                  <c:v>30.578703490265891</c:v>
                </c:pt>
                <c:pt idx="970">
                  <c:v>30.561703833275764</c:v>
                </c:pt>
                <c:pt idx="971">
                  <c:v>30.516502023915255</c:v>
                </c:pt>
                <c:pt idx="972">
                  <c:v>30.498719356978466</c:v>
                </c:pt>
                <c:pt idx="973">
                  <c:v>30.473097751712338</c:v>
                </c:pt>
                <c:pt idx="974">
                  <c:v>30.453655965945714</c:v>
                </c:pt>
                <c:pt idx="975">
                  <c:v>30.418520044666973</c:v>
                </c:pt>
                <c:pt idx="976">
                  <c:v>30.391050466074525</c:v>
                </c:pt>
                <c:pt idx="977">
                  <c:v>30.364973157894347</c:v>
                </c:pt>
                <c:pt idx="978">
                  <c:v>30.337387816905476</c:v>
                </c:pt>
                <c:pt idx="979">
                  <c:v>30.310735294839812</c:v>
                </c:pt>
                <c:pt idx="980">
                  <c:v>30.298218846235802</c:v>
                </c:pt>
                <c:pt idx="981">
                  <c:v>30.285587732066848</c:v>
                </c:pt>
                <c:pt idx="982">
                  <c:v>30.241293271137856</c:v>
                </c:pt>
                <c:pt idx="983">
                  <c:v>30.213237336120525</c:v>
                </c:pt>
                <c:pt idx="984">
                  <c:v>30.185619532080651</c:v>
                </c:pt>
                <c:pt idx="985">
                  <c:v>30.145173601679968</c:v>
                </c:pt>
                <c:pt idx="986">
                  <c:v>30.097245553386486</c:v>
                </c:pt>
                <c:pt idx="987">
                  <c:v>30.052508666866636</c:v>
                </c:pt>
                <c:pt idx="988">
                  <c:v>30.036419402519822</c:v>
                </c:pt>
                <c:pt idx="989">
                  <c:v>29.994492450813262</c:v>
                </c:pt>
                <c:pt idx="990">
                  <c:v>29.962994531680703</c:v>
                </c:pt>
                <c:pt idx="991">
                  <c:v>29.947832543708937</c:v>
                </c:pt>
                <c:pt idx="992">
                  <c:v>29.914632160104695</c:v>
                </c:pt>
                <c:pt idx="993">
                  <c:v>29.895650286616711</c:v>
                </c:pt>
                <c:pt idx="994">
                  <c:v>29.847685683768855</c:v>
                </c:pt>
                <c:pt idx="995">
                  <c:v>29.831854301798806</c:v>
                </c:pt>
                <c:pt idx="996">
                  <c:v>29.804343138690918</c:v>
                </c:pt>
                <c:pt idx="997">
                  <c:v>29.76319520873837</c:v>
                </c:pt>
                <c:pt idx="998">
                  <c:v>29.741146512166821</c:v>
                </c:pt>
                <c:pt idx="999">
                  <c:v>29.703330682400765</c:v>
                </c:pt>
                <c:pt idx="1000">
                  <c:v>29.671520605443575</c:v>
                </c:pt>
                <c:pt idx="1001">
                  <c:v>29.642481043034877</c:v>
                </c:pt>
                <c:pt idx="1002">
                  <c:v>29.626384670763557</c:v>
                </c:pt>
                <c:pt idx="1003">
                  <c:v>29.595454021248791</c:v>
                </c:pt>
                <c:pt idx="1004">
                  <c:v>29.561046144995551</c:v>
                </c:pt>
                <c:pt idx="1005">
                  <c:v>29.533668231521784</c:v>
                </c:pt>
                <c:pt idx="1006">
                  <c:v>29.512579845943065</c:v>
                </c:pt>
                <c:pt idx="1007">
                  <c:v>29.487858020268867</c:v>
                </c:pt>
                <c:pt idx="1008">
                  <c:v>29.458693262172631</c:v>
                </c:pt>
                <c:pt idx="1009">
                  <c:v>29.456036487130696</c:v>
                </c:pt>
                <c:pt idx="1010">
                  <c:v>29.442385701839953</c:v>
                </c:pt>
                <c:pt idx="1011">
                  <c:v>29.403604171205277</c:v>
                </c:pt>
                <c:pt idx="1012">
                  <c:v>29.372522609684186</c:v>
                </c:pt>
                <c:pt idx="1013">
                  <c:v>29.350101894358541</c:v>
                </c:pt>
                <c:pt idx="1014">
                  <c:v>29.305976636908834</c:v>
                </c:pt>
                <c:pt idx="1015">
                  <c:v>29.317037907529464</c:v>
                </c:pt>
                <c:pt idx="1016">
                  <c:v>29.299075073643468</c:v>
                </c:pt>
                <c:pt idx="1017">
                  <c:v>29.287337155183078</c:v>
                </c:pt>
                <c:pt idx="1018">
                  <c:v>29.250323778113163</c:v>
                </c:pt>
                <c:pt idx="1019">
                  <c:v>29.226428559919132</c:v>
                </c:pt>
                <c:pt idx="1020">
                  <c:v>29.199210070802842</c:v>
                </c:pt>
                <c:pt idx="1021">
                  <c:v>29.169334089524362</c:v>
                </c:pt>
                <c:pt idx="1022">
                  <c:v>29.174605788189741</c:v>
                </c:pt>
                <c:pt idx="1023">
                  <c:v>29.167313557327489</c:v>
                </c:pt>
                <c:pt idx="1024">
                  <c:v>29.140857939862595</c:v>
                </c:pt>
                <c:pt idx="1025">
                  <c:v>29.124367961491384</c:v>
                </c:pt>
                <c:pt idx="1026">
                  <c:v>29.090606821864377</c:v>
                </c:pt>
                <c:pt idx="1027">
                  <c:v>29.066739913627899</c:v>
                </c:pt>
                <c:pt idx="1028">
                  <c:v>29.033101990272097</c:v>
                </c:pt>
                <c:pt idx="1029">
                  <c:v>29.02159054703036</c:v>
                </c:pt>
                <c:pt idx="1030">
                  <c:v>28.999388585027699</c:v>
                </c:pt>
                <c:pt idx="1031">
                  <c:v>28.989074211242393</c:v>
                </c:pt>
                <c:pt idx="1032">
                  <c:v>28.971145908229389</c:v>
                </c:pt>
                <c:pt idx="1033">
                  <c:v>28.958592695559304</c:v>
                </c:pt>
                <c:pt idx="1034">
                  <c:v>28.925385140733244</c:v>
                </c:pt>
                <c:pt idx="1035">
                  <c:v>28.890942819013102</c:v>
                </c:pt>
                <c:pt idx="1036">
                  <c:v>28.874850185643741</c:v>
                </c:pt>
                <c:pt idx="1037">
                  <c:v>28.849783634241508</c:v>
                </c:pt>
                <c:pt idx="1038">
                  <c:v>28.814007483877688</c:v>
                </c:pt>
                <c:pt idx="1039">
                  <c:v>28.796651592789164</c:v>
                </c:pt>
                <c:pt idx="1040">
                  <c:v>28.779989548454676</c:v>
                </c:pt>
                <c:pt idx="1041">
                  <c:v>28.756081841029157</c:v>
                </c:pt>
                <c:pt idx="1042">
                  <c:v>28.723181827952519</c:v>
                </c:pt>
                <c:pt idx="1043">
                  <c:v>28.705012648082164</c:v>
                </c:pt>
                <c:pt idx="1044">
                  <c:v>28.681802120829442</c:v>
                </c:pt>
                <c:pt idx="1045">
                  <c:v>28.654956238470859</c:v>
                </c:pt>
                <c:pt idx="1046">
                  <c:v>28.652363511000203</c:v>
                </c:pt>
                <c:pt idx="1047">
                  <c:v>28.634400958506667</c:v>
                </c:pt>
                <c:pt idx="1048">
                  <c:v>28.602108034088008</c:v>
                </c:pt>
                <c:pt idx="1049">
                  <c:v>28.587600895871258</c:v>
                </c:pt>
                <c:pt idx="1050">
                  <c:v>28.58159582680063</c:v>
                </c:pt>
                <c:pt idx="1051">
                  <c:v>28.593755489622666</c:v>
                </c:pt>
                <c:pt idx="1052">
                  <c:v>28.578329424043655</c:v>
                </c:pt>
                <c:pt idx="1053">
                  <c:v>28.569168692610027</c:v>
                </c:pt>
                <c:pt idx="1054">
                  <c:v>28.557148637326708</c:v>
                </c:pt>
                <c:pt idx="1055">
                  <c:v>28.526130037976184</c:v>
                </c:pt>
                <c:pt idx="1056">
                  <c:v>28.507674132675913</c:v>
                </c:pt>
                <c:pt idx="1057">
                  <c:v>28.472331096186956</c:v>
                </c:pt>
                <c:pt idx="1058">
                  <c:v>28.4520362445529</c:v>
                </c:pt>
                <c:pt idx="1059">
                  <c:v>28.436791580062877</c:v>
                </c:pt>
                <c:pt idx="1060">
                  <c:v>28.411116658869133</c:v>
                </c:pt>
                <c:pt idx="1061">
                  <c:v>28.394002133463566</c:v>
                </c:pt>
                <c:pt idx="1062">
                  <c:v>28.379382327734014</c:v>
                </c:pt>
                <c:pt idx="1063">
                  <c:v>28.369754241698868</c:v>
                </c:pt>
                <c:pt idx="1064">
                  <c:v>28.318170828662417</c:v>
                </c:pt>
                <c:pt idx="1065">
                  <c:v>28.3052221201865</c:v>
                </c:pt>
                <c:pt idx="1066">
                  <c:v>28.293006666007095</c:v>
                </c:pt>
                <c:pt idx="1067">
                  <c:v>28.280966132750997</c:v>
                </c:pt>
                <c:pt idx="1068">
                  <c:v>28.251006889653915</c:v>
                </c:pt>
                <c:pt idx="1069">
                  <c:v>28.24245582665732</c:v>
                </c:pt>
                <c:pt idx="1070">
                  <c:v>28.218072429480909</c:v>
                </c:pt>
                <c:pt idx="1071">
                  <c:v>28.191189043513937</c:v>
                </c:pt>
                <c:pt idx="1072">
                  <c:v>28.168601772097031</c:v>
                </c:pt>
                <c:pt idx="1073">
                  <c:v>28.147089789119857</c:v>
                </c:pt>
                <c:pt idx="1074">
                  <c:v>28.045394453020279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Temps!$O$31</c:f>
              <c:strCache>
                <c:ptCount val="1"/>
                <c:pt idx="0">
                  <c:v>T_b2s3m1_out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Temps!$O$32:$O$1106</c:f>
              <c:numCache>
                <c:formatCode>0.00</c:formatCode>
                <c:ptCount val="1075"/>
                <c:pt idx="0">
                  <c:v>24.66376054614474</c:v>
                </c:pt>
                <c:pt idx="1">
                  <c:v>24.70995264997774</c:v>
                </c:pt>
                <c:pt idx="2">
                  <c:v>24.702065561186618</c:v>
                </c:pt>
                <c:pt idx="3">
                  <c:v>24.708420423549374</c:v>
                </c:pt>
                <c:pt idx="4">
                  <c:v>24.696782126966387</c:v>
                </c:pt>
                <c:pt idx="5">
                  <c:v>24.720351746771033</c:v>
                </c:pt>
                <c:pt idx="6">
                  <c:v>24.712586897655985</c:v>
                </c:pt>
                <c:pt idx="7">
                  <c:v>24.704027381495514</c:v>
                </c:pt>
                <c:pt idx="8">
                  <c:v>24.730120446284971</c:v>
                </c:pt>
                <c:pt idx="9">
                  <c:v>24.720498480198508</c:v>
                </c:pt>
                <c:pt idx="10">
                  <c:v>24.723679675592113</c:v>
                </c:pt>
                <c:pt idx="11">
                  <c:v>24.719680301093884</c:v>
                </c:pt>
                <c:pt idx="12">
                  <c:v>24.71960305481975</c:v>
                </c:pt>
                <c:pt idx="13">
                  <c:v>24.723145988414448</c:v>
                </c:pt>
                <c:pt idx="14">
                  <c:v>24.709995311409347</c:v>
                </c:pt>
                <c:pt idx="15">
                  <c:v>24.717557402281351</c:v>
                </c:pt>
                <c:pt idx="16">
                  <c:v>24.703797237850758</c:v>
                </c:pt>
                <c:pt idx="17">
                  <c:v>24.706212872642947</c:v>
                </c:pt>
                <c:pt idx="18">
                  <c:v>24.712422433019587</c:v>
                </c:pt>
                <c:pt idx="19">
                  <c:v>24.710625465500542</c:v>
                </c:pt>
                <c:pt idx="20">
                  <c:v>24.714439644169861</c:v>
                </c:pt>
                <c:pt idx="21">
                  <c:v>24.703872783201156</c:v>
                </c:pt>
                <c:pt idx="22">
                  <c:v>24.701112963130448</c:v>
                </c:pt>
                <c:pt idx="23">
                  <c:v>24.712079380650071</c:v>
                </c:pt>
                <c:pt idx="24">
                  <c:v>24.708405530327997</c:v>
                </c:pt>
                <c:pt idx="25">
                  <c:v>24.711322689606089</c:v>
                </c:pt>
                <c:pt idx="26">
                  <c:v>24.725789754010133</c:v>
                </c:pt>
                <c:pt idx="27">
                  <c:v>24.719737634770969</c:v>
                </c:pt>
                <c:pt idx="28">
                  <c:v>24.719544256124934</c:v>
                </c:pt>
                <c:pt idx="29">
                  <c:v>24.728043988226052</c:v>
                </c:pt>
                <c:pt idx="30">
                  <c:v>24.715608610328658</c:v>
                </c:pt>
                <c:pt idx="31">
                  <c:v>24.70725203215142</c:v>
                </c:pt>
                <c:pt idx="32">
                  <c:v>24.705383970564654</c:v>
                </c:pt>
                <c:pt idx="33">
                  <c:v>24.703498977217329</c:v>
                </c:pt>
                <c:pt idx="34">
                  <c:v>24.700805150271989</c:v>
                </c:pt>
                <c:pt idx="35">
                  <c:v>24.706126740343741</c:v>
                </c:pt>
                <c:pt idx="36">
                  <c:v>24.706691505596051</c:v>
                </c:pt>
                <c:pt idx="37">
                  <c:v>24.705265374807222</c:v>
                </c:pt>
                <c:pt idx="38">
                  <c:v>24.729804822038975</c:v>
                </c:pt>
                <c:pt idx="39">
                  <c:v>24.724214380443726</c:v>
                </c:pt>
                <c:pt idx="40">
                  <c:v>24.720241565226988</c:v>
                </c:pt>
                <c:pt idx="41">
                  <c:v>24.720347671003207</c:v>
                </c:pt>
                <c:pt idx="42">
                  <c:v>24.72623585263236</c:v>
                </c:pt>
                <c:pt idx="43">
                  <c:v>24.733941190509174</c:v>
                </c:pt>
                <c:pt idx="44">
                  <c:v>24.762697763546381</c:v>
                </c:pt>
                <c:pt idx="45">
                  <c:v>24.134140297978231</c:v>
                </c:pt>
                <c:pt idx="46">
                  <c:v>23.830192770093873</c:v>
                </c:pt>
                <c:pt idx="47">
                  <c:v>23.82392205745462</c:v>
                </c:pt>
                <c:pt idx="48">
                  <c:v>23.864740255674871</c:v>
                </c:pt>
                <c:pt idx="49">
                  <c:v>23.845922234055454</c:v>
                </c:pt>
                <c:pt idx="50">
                  <c:v>23.771358093837101</c:v>
                </c:pt>
                <c:pt idx="51">
                  <c:v>23.723776080929742</c:v>
                </c:pt>
                <c:pt idx="52">
                  <c:v>23.698213472846192</c:v>
                </c:pt>
                <c:pt idx="53">
                  <c:v>23.707092552886067</c:v>
                </c:pt>
                <c:pt idx="54">
                  <c:v>23.726908037053885</c:v>
                </c:pt>
                <c:pt idx="55">
                  <c:v>23.762114092630863</c:v>
                </c:pt>
                <c:pt idx="56">
                  <c:v>23.832732911384273</c:v>
                </c:pt>
                <c:pt idx="57">
                  <c:v>23.871256293927107</c:v>
                </c:pt>
                <c:pt idx="58">
                  <c:v>23.951077203053568</c:v>
                </c:pt>
                <c:pt idx="59">
                  <c:v>24.03763000949014</c:v>
                </c:pt>
                <c:pt idx="60">
                  <c:v>24.116121082197765</c:v>
                </c:pt>
                <c:pt idx="61">
                  <c:v>24.157383656777061</c:v>
                </c:pt>
                <c:pt idx="62">
                  <c:v>24.20564323232189</c:v>
                </c:pt>
                <c:pt idx="63">
                  <c:v>24.270066527102646</c:v>
                </c:pt>
                <c:pt idx="64">
                  <c:v>24.325430503571091</c:v>
                </c:pt>
                <c:pt idx="65">
                  <c:v>24.377367605928693</c:v>
                </c:pt>
                <c:pt idx="66">
                  <c:v>24.409170178898908</c:v>
                </c:pt>
                <c:pt idx="67">
                  <c:v>24.447340211185473</c:v>
                </c:pt>
                <c:pt idx="68">
                  <c:v>24.463905158175091</c:v>
                </c:pt>
                <c:pt idx="69">
                  <c:v>24.484994476624568</c:v>
                </c:pt>
                <c:pt idx="70">
                  <c:v>24.515296912991133</c:v>
                </c:pt>
                <c:pt idx="71">
                  <c:v>24.50804777513526</c:v>
                </c:pt>
                <c:pt idx="72">
                  <c:v>24.61281347872352</c:v>
                </c:pt>
                <c:pt idx="73">
                  <c:v>24.84688431820528</c:v>
                </c:pt>
                <c:pt idx="74">
                  <c:v>24.952378263843329</c:v>
                </c:pt>
                <c:pt idx="75">
                  <c:v>24.96869072275889</c:v>
                </c:pt>
                <c:pt idx="76">
                  <c:v>24.983740570030964</c:v>
                </c:pt>
                <c:pt idx="77">
                  <c:v>25.004611082353502</c:v>
                </c:pt>
                <c:pt idx="78">
                  <c:v>25.024285176058637</c:v>
                </c:pt>
                <c:pt idx="79">
                  <c:v>25.052851694230519</c:v>
                </c:pt>
                <c:pt idx="80">
                  <c:v>25.091848110671158</c:v>
                </c:pt>
                <c:pt idx="81">
                  <c:v>25.105276871608464</c:v>
                </c:pt>
                <c:pt idx="82">
                  <c:v>25.131301920997913</c:v>
                </c:pt>
                <c:pt idx="83">
                  <c:v>25.157335671826029</c:v>
                </c:pt>
                <c:pt idx="84">
                  <c:v>25.19064619015812</c:v>
                </c:pt>
                <c:pt idx="85">
                  <c:v>25.213518916423105</c:v>
                </c:pt>
                <c:pt idx="86">
                  <c:v>25.235064630374133</c:v>
                </c:pt>
                <c:pt idx="87">
                  <c:v>25.270804753986869</c:v>
                </c:pt>
                <c:pt idx="88">
                  <c:v>25.300025378805138</c:v>
                </c:pt>
                <c:pt idx="89">
                  <c:v>25.349814659926121</c:v>
                </c:pt>
                <c:pt idx="90">
                  <c:v>25.380466770442982</c:v>
                </c:pt>
                <c:pt idx="91">
                  <c:v>25.364126757099012</c:v>
                </c:pt>
                <c:pt idx="92">
                  <c:v>25.4019856180544</c:v>
                </c:pt>
                <c:pt idx="93">
                  <c:v>25.439733881052927</c:v>
                </c:pt>
                <c:pt idx="94">
                  <c:v>25.459133970219661</c:v>
                </c:pt>
                <c:pt idx="95">
                  <c:v>25.488062372015573</c:v>
                </c:pt>
                <c:pt idx="96">
                  <c:v>25.495373375978222</c:v>
                </c:pt>
                <c:pt idx="97">
                  <c:v>25.520191476647696</c:v>
                </c:pt>
                <c:pt idx="98">
                  <c:v>25.570063642843046</c:v>
                </c:pt>
                <c:pt idx="99">
                  <c:v>25.62316082456854</c:v>
                </c:pt>
                <c:pt idx="100">
                  <c:v>25.656010829967819</c:v>
                </c:pt>
                <c:pt idx="101">
                  <c:v>25.672928622611614</c:v>
                </c:pt>
                <c:pt idx="102">
                  <c:v>25.690266748682962</c:v>
                </c:pt>
                <c:pt idx="103">
                  <c:v>25.729844382713264</c:v>
                </c:pt>
                <c:pt idx="104">
                  <c:v>25.765575895062096</c:v>
                </c:pt>
                <c:pt idx="105">
                  <c:v>25.78507251954828</c:v>
                </c:pt>
                <c:pt idx="106">
                  <c:v>25.802953114237525</c:v>
                </c:pt>
                <c:pt idx="107">
                  <c:v>25.832397769107221</c:v>
                </c:pt>
                <c:pt idx="108">
                  <c:v>25.849816697388199</c:v>
                </c:pt>
                <c:pt idx="109">
                  <c:v>25.859972143115005</c:v>
                </c:pt>
                <c:pt idx="110">
                  <c:v>25.891487248931956</c:v>
                </c:pt>
                <c:pt idx="111">
                  <c:v>26.082128294670881</c:v>
                </c:pt>
                <c:pt idx="112">
                  <c:v>26.115343846276577</c:v>
                </c:pt>
                <c:pt idx="113">
                  <c:v>26.135990169758003</c:v>
                </c:pt>
                <c:pt idx="114">
                  <c:v>26.163536254679119</c:v>
                </c:pt>
                <c:pt idx="115">
                  <c:v>26.165124069362808</c:v>
                </c:pt>
                <c:pt idx="116">
                  <c:v>26.165124069362808</c:v>
                </c:pt>
                <c:pt idx="117">
                  <c:v>26.489859642622278</c:v>
                </c:pt>
                <c:pt idx="118">
                  <c:v>26.502208687000881</c:v>
                </c:pt>
                <c:pt idx="119">
                  <c:v>26.516795429929498</c:v>
                </c:pt>
                <c:pt idx="120">
                  <c:v>26.623226337026427</c:v>
                </c:pt>
                <c:pt idx="121">
                  <c:v>26.643579753340042</c:v>
                </c:pt>
                <c:pt idx="122">
                  <c:v>26.745748023776358</c:v>
                </c:pt>
                <c:pt idx="123">
                  <c:v>26.825610398480155</c:v>
                </c:pt>
                <c:pt idx="124">
                  <c:v>26.837301547385099</c:v>
                </c:pt>
                <c:pt idx="125">
                  <c:v>26.882634486742681</c:v>
                </c:pt>
                <c:pt idx="126">
                  <c:v>26.894209037143206</c:v>
                </c:pt>
                <c:pt idx="127">
                  <c:v>26.822113723818426</c:v>
                </c:pt>
                <c:pt idx="128">
                  <c:v>26.767614575517477</c:v>
                </c:pt>
                <c:pt idx="129">
                  <c:v>26.840710663109171</c:v>
                </c:pt>
                <c:pt idx="130">
                  <c:v>26.911167387925044</c:v>
                </c:pt>
                <c:pt idx="131">
                  <c:v>26.946078057210581</c:v>
                </c:pt>
                <c:pt idx="132">
                  <c:v>26.960439978839531</c:v>
                </c:pt>
                <c:pt idx="133">
                  <c:v>26.991983246476892</c:v>
                </c:pt>
                <c:pt idx="134">
                  <c:v>27.008589813616307</c:v>
                </c:pt>
                <c:pt idx="135">
                  <c:v>27.054833442392066</c:v>
                </c:pt>
                <c:pt idx="136">
                  <c:v>27.054678353839744</c:v>
                </c:pt>
                <c:pt idx="137">
                  <c:v>27.06689938266971</c:v>
                </c:pt>
                <c:pt idx="138">
                  <c:v>27.079926903296542</c:v>
                </c:pt>
                <c:pt idx="139">
                  <c:v>27.095268884347906</c:v>
                </c:pt>
                <c:pt idx="140">
                  <c:v>27.123446471482129</c:v>
                </c:pt>
                <c:pt idx="141">
                  <c:v>27.155151056311048</c:v>
                </c:pt>
                <c:pt idx="142">
                  <c:v>27.152959932647086</c:v>
                </c:pt>
                <c:pt idx="143">
                  <c:v>27.196229960804107</c:v>
                </c:pt>
                <c:pt idx="144">
                  <c:v>27.204712977957442</c:v>
                </c:pt>
                <c:pt idx="145">
                  <c:v>27.213454676169238</c:v>
                </c:pt>
                <c:pt idx="146">
                  <c:v>27.288496056892942</c:v>
                </c:pt>
                <c:pt idx="147">
                  <c:v>27.348570874399712</c:v>
                </c:pt>
                <c:pt idx="148">
                  <c:v>27.325144033765444</c:v>
                </c:pt>
                <c:pt idx="149">
                  <c:v>27.34781401731879</c:v>
                </c:pt>
                <c:pt idx="150">
                  <c:v>27.374558142817161</c:v>
                </c:pt>
                <c:pt idx="151">
                  <c:v>27.379381181451802</c:v>
                </c:pt>
                <c:pt idx="152">
                  <c:v>27.407105586526889</c:v>
                </c:pt>
                <c:pt idx="153">
                  <c:v>27.426385822301516</c:v>
                </c:pt>
                <c:pt idx="154">
                  <c:v>27.441064798999257</c:v>
                </c:pt>
                <c:pt idx="155">
                  <c:v>27.455456343385936</c:v>
                </c:pt>
                <c:pt idx="156">
                  <c:v>27.451682096462761</c:v>
                </c:pt>
                <c:pt idx="157">
                  <c:v>27.482710493148346</c:v>
                </c:pt>
                <c:pt idx="158">
                  <c:v>27.515145660201664</c:v>
                </c:pt>
                <c:pt idx="159">
                  <c:v>27.53436538882135</c:v>
                </c:pt>
                <c:pt idx="160">
                  <c:v>27.547181498478324</c:v>
                </c:pt>
                <c:pt idx="161">
                  <c:v>27.56798131001306</c:v>
                </c:pt>
                <c:pt idx="162">
                  <c:v>27.572169192304656</c:v>
                </c:pt>
                <c:pt idx="163">
                  <c:v>27.618014037907614</c:v>
                </c:pt>
                <c:pt idx="164">
                  <c:v>27.631605432877389</c:v>
                </c:pt>
                <c:pt idx="165">
                  <c:v>27.653681296827603</c:v>
                </c:pt>
                <c:pt idx="166">
                  <c:v>27.662799349581306</c:v>
                </c:pt>
                <c:pt idx="167">
                  <c:v>27.765165445142458</c:v>
                </c:pt>
                <c:pt idx="168">
                  <c:v>27.849997491520984</c:v>
                </c:pt>
                <c:pt idx="169">
                  <c:v>27.865612384567989</c:v>
                </c:pt>
                <c:pt idx="170">
                  <c:v>27.810669832417183</c:v>
                </c:pt>
                <c:pt idx="171">
                  <c:v>27.810466494388468</c:v>
                </c:pt>
                <c:pt idx="172">
                  <c:v>27.809330283539651</c:v>
                </c:pt>
                <c:pt idx="173">
                  <c:v>27.820043868612643</c:v>
                </c:pt>
                <c:pt idx="174">
                  <c:v>27.842023910380515</c:v>
                </c:pt>
                <c:pt idx="175">
                  <c:v>27.857996934400916</c:v>
                </c:pt>
                <c:pt idx="176">
                  <c:v>27.86749887459931</c:v>
                </c:pt>
                <c:pt idx="177">
                  <c:v>27.895717954015343</c:v>
                </c:pt>
                <c:pt idx="178">
                  <c:v>27.911357870954149</c:v>
                </c:pt>
                <c:pt idx="179">
                  <c:v>27.932418270468236</c:v>
                </c:pt>
                <c:pt idx="180">
                  <c:v>27.948273754814156</c:v>
                </c:pt>
                <c:pt idx="181">
                  <c:v>27.989943952461267</c:v>
                </c:pt>
                <c:pt idx="182">
                  <c:v>27.992789880200423</c:v>
                </c:pt>
                <c:pt idx="183">
                  <c:v>28.032824084782273</c:v>
                </c:pt>
                <c:pt idx="184">
                  <c:v>28.049470208306765</c:v>
                </c:pt>
                <c:pt idx="185">
                  <c:v>28.060693974509356</c:v>
                </c:pt>
                <c:pt idx="186">
                  <c:v>28.068213057517543</c:v>
                </c:pt>
                <c:pt idx="187">
                  <c:v>28.077702075740746</c:v>
                </c:pt>
                <c:pt idx="188">
                  <c:v>28.119685896314152</c:v>
                </c:pt>
                <c:pt idx="189">
                  <c:v>28.134834966150912</c:v>
                </c:pt>
                <c:pt idx="190">
                  <c:v>28.132510367949273</c:v>
                </c:pt>
                <c:pt idx="191">
                  <c:v>28.478466928244075</c:v>
                </c:pt>
                <c:pt idx="192">
                  <c:v>28.509010145951009</c:v>
                </c:pt>
                <c:pt idx="193">
                  <c:v>28.528518125719991</c:v>
                </c:pt>
                <c:pt idx="194">
                  <c:v>28.559580736838537</c:v>
                </c:pt>
                <c:pt idx="195">
                  <c:v>28.572225472269036</c:v>
                </c:pt>
                <c:pt idx="196">
                  <c:v>28.598979775237758</c:v>
                </c:pt>
                <c:pt idx="197">
                  <c:v>28.661789898256263</c:v>
                </c:pt>
                <c:pt idx="198">
                  <c:v>28.830110914210501</c:v>
                </c:pt>
                <c:pt idx="199">
                  <c:v>29.328652607898047</c:v>
                </c:pt>
                <c:pt idx="200">
                  <c:v>29.464488881058362</c:v>
                </c:pt>
                <c:pt idx="201">
                  <c:v>30.644947869654196</c:v>
                </c:pt>
                <c:pt idx="202">
                  <c:v>30.674899668832865</c:v>
                </c:pt>
                <c:pt idx="203">
                  <c:v>30.714382822054549</c:v>
                </c:pt>
                <c:pt idx="204">
                  <c:v>30.828942603475127</c:v>
                </c:pt>
                <c:pt idx="205">
                  <c:v>30.790384963063627</c:v>
                </c:pt>
                <c:pt idx="206">
                  <c:v>30.627936845197542</c:v>
                </c:pt>
                <c:pt idx="207">
                  <c:v>30.5264573580939</c:v>
                </c:pt>
                <c:pt idx="208">
                  <c:v>30.533034082957105</c:v>
                </c:pt>
                <c:pt idx="209">
                  <c:v>30.557752179828739</c:v>
                </c:pt>
                <c:pt idx="210">
                  <c:v>30.593553629664001</c:v>
                </c:pt>
                <c:pt idx="211">
                  <c:v>30.651937800192904</c:v>
                </c:pt>
                <c:pt idx="212">
                  <c:v>30.675734764429063</c:v>
                </c:pt>
                <c:pt idx="213">
                  <c:v>30.706715196901044</c:v>
                </c:pt>
                <c:pt idx="214">
                  <c:v>30.770055230457981</c:v>
                </c:pt>
                <c:pt idx="215">
                  <c:v>30.821221581090516</c:v>
                </c:pt>
                <c:pt idx="216">
                  <c:v>30.872614825344783</c:v>
                </c:pt>
                <c:pt idx="217">
                  <c:v>30.900538523063933</c:v>
                </c:pt>
                <c:pt idx="218">
                  <c:v>30.942653287596926</c:v>
                </c:pt>
                <c:pt idx="219">
                  <c:v>30.979103667708692</c:v>
                </c:pt>
                <c:pt idx="220">
                  <c:v>31.005361633349523</c:v>
                </c:pt>
                <c:pt idx="221">
                  <c:v>31.043932525342711</c:v>
                </c:pt>
                <c:pt idx="222">
                  <c:v>31.203901116582156</c:v>
                </c:pt>
                <c:pt idx="223">
                  <c:v>31.333222184415341</c:v>
                </c:pt>
                <c:pt idx="224">
                  <c:v>31.423497066845997</c:v>
                </c:pt>
                <c:pt idx="225">
                  <c:v>31.782562644059833</c:v>
                </c:pt>
                <c:pt idx="226">
                  <c:v>31.9171452928314</c:v>
                </c:pt>
                <c:pt idx="227">
                  <c:v>32.070613330625839</c:v>
                </c:pt>
                <c:pt idx="228">
                  <c:v>32.390710036547816</c:v>
                </c:pt>
                <c:pt idx="229">
                  <c:v>32.504302158288311</c:v>
                </c:pt>
                <c:pt idx="230">
                  <c:v>32.528638017831632</c:v>
                </c:pt>
                <c:pt idx="231">
                  <c:v>32.298273630761862</c:v>
                </c:pt>
                <c:pt idx="232">
                  <c:v>31.713144604916611</c:v>
                </c:pt>
                <c:pt idx="233">
                  <c:v>30.916415369824307</c:v>
                </c:pt>
                <c:pt idx="234">
                  <c:v>30.521505461343516</c:v>
                </c:pt>
                <c:pt idx="235">
                  <c:v>31.000167688094646</c:v>
                </c:pt>
                <c:pt idx="236">
                  <c:v>31.645309487392971</c:v>
                </c:pt>
                <c:pt idx="237">
                  <c:v>32.061959012407939</c:v>
                </c:pt>
                <c:pt idx="238">
                  <c:v>32.306010447744576</c:v>
                </c:pt>
                <c:pt idx="239">
                  <c:v>32.350968719730083</c:v>
                </c:pt>
                <c:pt idx="240">
                  <c:v>32.266517216110437</c:v>
                </c:pt>
                <c:pt idx="241">
                  <c:v>32.265004764718292</c:v>
                </c:pt>
                <c:pt idx="242">
                  <c:v>32.327706099781309</c:v>
                </c:pt>
                <c:pt idx="243">
                  <c:v>32.353080749799119</c:v>
                </c:pt>
                <c:pt idx="244">
                  <c:v>32.323234889323558</c:v>
                </c:pt>
                <c:pt idx="245">
                  <c:v>32.169850359308846</c:v>
                </c:pt>
                <c:pt idx="246">
                  <c:v>32.232542424976451</c:v>
                </c:pt>
                <c:pt idx="247">
                  <c:v>32.242201323257859</c:v>
                </c:pt>
                <c:pt idx="248">
                  <c:v>32.414882111699107</c:v>
                </c:pt>
                <c:pt idx="249">
                  <c:v>32.51455192533264</c:v>
                </c:pt>
                <c:pt idx="250">
                  <c:v>32.554967687860895</c:v>
                </c:pt>
                <c:pt idx="251">
                  <c:v>32.592307920426038</c:v>
                </c:pt>
                <c:pt idx="252">
                  <c:v>32.62172980753099</c:v>
                </c:pt>
                <c:pt idx="253">
                  <c:v>32.622053680979086</c:v>
                </c:pt>
                <c:pt idx="254">
                  <c:v>32.662638222905017</c:v>
                </c:pt>
                <c:pt idx="255">
                  <c:v>32.698457074376392</c:v>
                </c:pt>
                <c:pt idx="256">
                  <c:v>32.737951796377168</c:v>
                </c:pt>
                <c:pt idx="257">
                  <c:v>32.744499686678168</c:v>
                </c:pt>
                <c:pt idx="258">
                  <c:v>32.793967342752907</c:v>
                </c:pt>
                <c:pt idx="259">
                  <c:v>32.802116639553951</c:v>
                </c:pt>
                <c:pt idx="260">
                  <c:v>32.846913939447226</c:v>
                </c:pt>
                <c:pt idx="261">
                  <c:v>32.841068802478667</c:v>
                </c:pt>
                <c:pt idx="262">
                  <c:v>32.87765428191701</c:v>
                </c:pt>
                <c:pt idx="263">
                  <c:v>32.812054944672404</c:v>
                </c:pt>
                <c:pt idx="264">
                  <c:v>32.691581157005629</c:v>
                </c:pt>
                <c:pt idx="265">
                  <c:v>32.301438177310366</c:v>
                </c:pt>
                <c:pt idx="266">
                  <c:v>31.673736442356791</c:v>
                </c:pt>
                <c:pt idx="267">
                  <c:v>31.5169166639844</c:v>
                </c:pt>
                <c:pt idx="268">
                  <c:v>31.969864285766484</c:v>
                </c:pt>
                <c:pt idx="269">
                  <c:v>32.595696118457461</c:v>
                </c:pt>
                <c:pt idx="270">
                  <c:v>32.836375266550732</c:v>
                </c:pt>
                <c:pt idx="271">
                  <c:v>32.901774808811929</c:v>
                </c:pt>
                <c:pt idx="272">
                  <c:v>32.961237081526257</c:v>
                </c:pt>
                <c:pt idx="273">
                  <c:v>33.063971798235031</c:v>
                </c:pt>
                <c:pt idx="274">
                  <c:v>33.095827117910517</c:v>
                </c:pt>
                <c:pt idx="275">
                  <c:v>33.138211287980859</c:v>
                </c:pt>
                <c:pt idx="276">
                  <c:v>33.204173734560428</c:v>
                </c:pt>
                <c:pt idx="277">
                  <c:v>33.240303653631997</c:v>
                </c:pt>
                <c:pt idx="278">
                  <c:v>33.267763718257434</c:v>
                </c:pt>
                <c:pt idx="279">
                  <c:v>33.271782753015209</c:v>
                </c:pt>
                <c:pt idx="280">
                  <c:v>33.311782918804347</c:v>
                </c:pt>
                <c:pt idx="281">
                  <c:v>33.313657462854387</c:v>
                </c:pt>
                <c:pt idx="282">
                  <c:v>33.362144881818068</c:v>
                </c:pt>
                <c:pt idx="283">
                  <c:v>33.394026396746675</c:v>
                </c:pt>
                <c:pt idx="284">
                  <c:v>33.42162015063527</c:v>
                </c:pt>
                <c:pt idx="285">
                  <c:v>33.411717714612784</c:v>
                </c:pt>
                <c:pt idx="286">
                  <c:v>33.432708038038207</c:v>
                </c:pt>
                <c:pt idx="287">
                  <c:v>33.455806755129984</c:v>
                </c:pt>
                <c:pt idx="288">
                  <c:v>33.465901481633047</c:v>
                </c:pt>
                <c:pt idx="289">
                  <c:v>33.483687041710731</c:v>
                </c:pt>
                <c:pt idx="290">
                  <c:v>33.522025661059246</c:v>
                </c:pt>
                <c:pt idx="291">
                  <c:v>33.528008693641873</c:v>
                </c:pt>
                <c:pt idx="292">
                  <c:v>33.574199453539187</c:v>
                </c:pt>
                <c:pt idx="293">
                  <c:v>33.601926977683817</c:v>
                </c:pt>
                <c:pt idx="294">
                  <c:v>33.600739952674324</c:v>
                </c:pt>
                <c:pt idx="295">
                  <c:v>33.668828544421032</c:v>
                </c:pt>
                <c:pt idx="296">
                  <c:v>33.719631282200815</c:v>
                </c:pt>
                <c:pt idx="297">
                  <c:v>34.058757941240053</c:v>
                </c:pt>
                <c:pt idx="298">
                  <c:v>34.721457110844931</c:v>
                </c:pt>
                <c:pt idx="299">
                  <c:v>34.987841809165928</c:v>
                </c:pt>
                <c:pt idx="300">
                  <c:v>34.978842075030009</c:v>
                </c:pt>
                <c:pt idx="301">
                  <c:v>35.066323342591538</c:v>
                </c:pt>
                <c:pt idx="302">
                  <c:v>35.100300505272521</c:v>
                </c:pt>
                <c:pt idx="303">
                  <c:v>35.13881012473572</c:v>
                </c:pt>
                <c:pt idx="304">
                  <c:v>35.142126932469381</c:v>
                </c:pt>
                <c:pt idx="305">
                  <c:v>35.32518424000439</c:v>
                </c:pt>
                <c:pt idx="306">
                  <c:v>35.308655122552317</c:v>
                </c:pt>
                <c:pt idx="307">
                  <c:v>35.32465148130877</c:v>
                </c:pt>
                <c:pt idx="308">
                  <c:v>35.40517451901065</c:v>
                </c:pt>
                <c:pt idx="309">
                  <c:v>35.730105413222795</c:v>
                </c:pt>
                <c:pt idx="310">
                  <c:v>36.065845061938283</c:v>
                </c:pt>
                <c:pt idx="311">
                  <c:v>36.363570826718927</c:v>
                </c:pt>
                <c:pt idx="312">
                  <c:v>36.491147941024593</c:v>
                </c:pt>
                <c:pt idx="313">
                  <c:v>36.603730457861452</c:v>
                </c:pt>
                <c:pt idx="314">
                  <c:v>36.638535910337936</c:v>
                </c:pt>
                <c:pt idx="315">
                  <c:v>36.747858495962795</c:v>
                </c:pt>
                <c:pt idx="316">
                  <c:v>36.888730412525881</c:v>
                </c:pt>
                <c:pt idx="317">
                  <c:v>36.981558192152015</c:v>
                </c:pt>
                <c:pt idx="318">
                  <c:v>37.066603512353439</c:v>
                </c:pt>
                <c:pt idx="319">
                  <c:v>37.098156302543856</c:v>
                </c:pt>
                <c:pt idx="320">
                  <c:v>37.257954810560314</c:v>
                </c:pt>
                <c:pt idx="321">
                  <c:v>37.358612771923802</c:v>
                </c:pt>
                <c:pt idx="322">
                  <c:v>37.410742878615132</c:v>
                </c:pt>
                <c:pt idx="323">
                  <c:v>37.805653071987095</c:v>
                </c:pt>
                <c:pt idx="324">
                  <c:v>37.946617791483931</c:v>
                </c:pt>
                <c:pt idx="325">
                  <c:v>38.039984004455114</c:v>
                </c:pt>
                <c:pt idx="326">
                  <c:v>38.058361342558868</c:v>
                </c:pt>
                <c:pt idx="327">
                  <c:v>38.13902574368791</c:v>
                </c:pt>
                <c:pt idx="328">
                  <c:v>38.224554654185368</c:v>
                </c:pt>
                <c:pt idx="329">
                  <c:v>38.117568393367314</c:v>
                </c:pt>
                <c:pt idx="330">
                  <c:v>37.810547109963224</c:v>
                </c:pt>
                <c:pt idx="331">
                  <c:v>37.590806922219642</c:v>
                </c:pt>
                <c:pt idx="332">
                  <c:v>37.586414557884979</c:v>
                </c:pt>
                <c:pt idx="333">
                  <c:v>37.692145200713675</c:v>
                </c:pt>
                <c:pt idx="334">
                  <c:v>37.76488203487915</c:v>
                </c:pt>
                <c:pt idx="335">
                  <c:v>37.83613237926734</c:v>
                </c:pt>
                <c:pt idx="336">
                  <c:v>37.944324445565194</c:v>
                </c:pt>
                <c:pt idx="337">
                  <c:v>38.015087888872088</c:v>
                </c:pt>
                <c:pt idx="338">
                  <c:v>38.087874943949963</c:v>
                </c:pt>
                <c:pt idx="339">
                  <c:v>38.170454444673538</c:v>
                </c:pt>
                <c:pt idx="340">
                  <c:v>38.623350330952988</c:v>
                </c:pt>
                <c:pt idx="341">
                  <c:v>38.844183185832215</c:v>
                </c:pt>
                <c:pt idx="342">
                  <c:v>38.583899482050931</c:v>
                </c:pt>
                <c:pt idx="343">
                  <c:v>38.511943464984256</c:v>
                </c:pt>
                <c:pt idx="344">
                  <c:v>38.556187189467224</c:v>
                </c:pt>
                <c:pt idx="345">
                  <c:v>38.647572192622519</c:v>
                </c:pt>
                <c:pt idx="346">
                  <c:v>38.678626092238503</c:v>
                </c:pt>
                <c:pt idx="347">
                  <c:v>38.702695054240046</c:v>
                </c:pt>
                <c:pt idx="348">
                  <c:v>38.758076401974193</c:v>
                </c:pt>
                <c:pt idx="349">
                  <c:v>38.870196046651458</c:v>
                </c:pt>
                <c:pt idx="350">
                  <c:v>38.869623120775358</c:v>
                </c:pt>
                <c:pt idx="351">
                  <c:v>38.918928335872828</c:v>
                </c:pt>
                <c:pt idx="352">
                  <c:v>38.938536316012879</c:v>
                </c:pt>
                <c:pt idx="353">
                  <c:v>38.967855549895738</c:v>
                </c:pt>
                <c:pt idx="354">
                  <c:v>39.048696593694011</c:v>
                </c:pt>
                <c:pt idx="355">
                  <c:v>39.056930965401953</c:v>
                </c:pt>
                <c:pt idx="356">
                  <c:v>39.075608954075264</c:v>
                </c:pt>
                <c:pt idx="357">
                  <c:v>38.648910342239958</c:v>
                </c:pt>
                <c:pt idx="358">
                  <c:v>38.589650614188272</c:v>
                </c:pt>
                <c:pt idx="359">
                  <c:v>38.969582898012867</c:v>
                </c:pt>
                <c:pt idx="360">
                  <c:v>39.093127509014046</c:v>
                </c:pt>
                <c:pt idx="361">
                  <c:v>39.569814141479512</c:v>
                </c:pt>
                <c:pt idx="362">
                  <c:v>39.9829643885504</c:v>
                </c:pt>
                <c:pt idx="363">
                  <c:v>40.073570291715548</c:v>
                </c:pt>
                <c:pt idx="364">
                  <c:v>40.384631147103143</c:v>
                </c:pt>
                <c:pt idx="365">
                  <c:v>40.571755615340955</c:v>
                </c:pt>
                <c:pt idx="366">
                  <c:v>40.682516832433492</c:v>
                </c:pt>
                <c:pt idx="367">
                  <c:v>40.54582876540011</c:v>
                </c:pt>
                <c:pt idx="368">
                  <c:v>40.492340775616015</c:v>
                </c:pt>
                <c:pt idx="369">
                  <c:v>40.497227390356755</c:v>
                </c:pt>
                <c:pt idx="370">
                  <c:v>40.192278170017204</c:v>
                </c:pt>
                <c:pt idx="371">
                  <c:v>39.338619725871489</c:v>
                </c:pt>
                <c:pt idx="372">
                  <c:v>38.96616805937856</c:v>
                </c:pt>
                <c:pt idx="373">
                  <c:v>39.667372649047081</c:v>
                </c:pt>
                <c:pt idx="374">
                  <c:v>40.155598472239575</c:v>
                </c:pt>
                <c:pt idx="375">
                  <c:v>40.084134464217016</c:v>
                </c:pt>
                <c:pt idx="376">
                  <c:v>39.811271949633486</c:v>
                </c:pt>
                <c:pt idx="377">
                  <c:v>39.996595085987295</c:v>
                </c:pt>
                <c:pt idx="378">
                  <c:v>40.311829803892905</c:v>
                </c:pt>
                <c:pt idx="379">
                  <c:v>40.612968365256911</c:v>
                </c:pt>
                <c:pt idx="380">
                  <c:v>40.695425512780851</c:v>
                </c:pt>
                <c:pt idx="381">
                  <c:v>40.864339367247645</c:v>
                </c:pt>
                <c:pt idx="382">
                  <c:v>41.069488506997232</c:v>
                </c:pt>
                <c:pt idx="383">
                  <c:v>41.169731033389681</c:v>
                </c:pt>
                <c:pt idx="384">
                  <c:v>41.240636168072626</c:v>
                </c:pt>
                <c:pt idx="385">
                  <c:v>41.316201661389165</c:v>
                </c:pt>
                <c:pt idx="386">
                  <c:v>41.347664356852405</c:v>
                </c:pt>
                <c:pt idx="387">
                  <c:v>41.385569303842459</c:v>
                </c:pt>
                <c:pt idx="388">
                  <c:v>41.430376257302477</c:v>
                </c:pt>
                <c:pt idx="389">
                  <c:v>41.471991745061622</c:v>
                </c:pt>
                <c:pt idx="390">
                  <c:v>41.516160198242837</c:v>
                </c:pt>
                <c:pt idx="391">
                  <c:v>41.556314985806537</c:v>
                </c:pt>
                <c:pt idx="392">
                  <c:v>41.540526417360461</c:v>
                </c:pt>
                <c:pt idx="393">
                  <c:v>41.562259443155753</c:v>
                </c:pt>
                <c:pt idx="394">
                  <c:v>41.568321252592384</c:v>
                </c:pt>
                <c:pt idx="395">
                  <c:v>41.606618958300089</c:v>
                </c:pt>
                <c:pt idx="396">
                  <c:v>41.607688654932723</c:v>
                </c:pt>
                <c:pt idx="397">
                  <c:v>41.635816896388924</c:v>
                </c:pt>
                <c:pt idx="398">
                  <c:v>41.720769502283723</c:v>
                </c:pt>
                <c:pt idx="399">
                  <c:v>41.71572424067918</c:v>
                </c:pt>
                <c:pt idx="400">
                  <c:v>41.747570856130721</c:v>
                </c:pt>
                <c:pt idx="401">
                  <c:v>41.774767762838131</c:v>
                </c:pt>
                <c:pt idx="402">
                  <c:v>41.852074317867348</c:v>
                </c:pt>
                <c:pt idx="403">
                  <c:v>41.892616422884508</c:v>
                </c:pt>
                <c:pt idx="404">
                  <c:v>41.953454771022464</c:v>
                </c:pt>
                <c:pt idx="405">
                  <c:v>42.041177118190966</c:v>
                </c:pt>
                <c:pt idx="406">
                  <c:v>42.115613505707167</c:v>
                </c:pt>
                <c:pt idx="407">
                  <c:v>42.225613129967648</c:v>
                </c:pt>
                <c:pt idx="408">
                  <c:v>42.481683494211275</c:v>
                </c:pt>
                <c:pt idx="409">
                  <c:v>42.447226399509717</c:v>
                </c:pt>
                <c:pt idx="410">
                  <c:v>42.522591622850499</c:v>
                </c:pt>
                <c:pt idx="411">
                  <c:v>42.614830676695505</c:v>
                </c:pt>
                <c:pt idx="412">
                  <c:v>42.23238255755394</c:v>
                </c:pt>
                <c:pt idx="413">
                  <c:v>42.345293079718424</c:v>
                </c:pt>
                <c:pt idx="414">
                  <c:v>42.607735217824391</c:v>
                </c:pt>
                <c:pt idx="415">
                  <c:v>42.852616055190545</c:v>
                </c:pt>
                <c:pt idx="416">
                  <c:v>42.846664330221351</c:v>
                </c:pt>
                <c:pt idx="417">
                  <c:v>42.837868968033654</c:v>
                </c:pt>
                <c:pt idx="418">
                  <c:v>42.897673852909655</c:v>
                </c:pt>
                <c:pt idx="419">
                  <c:v>42.861542240963644</c:v>
                </c:pt>
                <c:pt idx="420">
                  <c:v>42.926903593723772</c:v>
                </c:pt>
                <c:pt idx="421">
                  <c:v>42.979735566804209</c:v>
                </c:pt>
                <c:pt idx="422">
                  <c:v>43.001269109274041</c:v>
                </c:pt>
                <c:pt idx="423">
                  <c:v>42.917831354265047</c:v>
                </c:pt>
                <c:pt idx="424">
                  <c:v>42.872014805977585</c:v>
                </c:pt>
                <c:pt idx="425">
                  <c:v>42.864810617271573</c:v>
                </c:pt>
                <c:pt idx="426">
                  <c:v>42.941138446449337</c:v>
                </c:pt>
                <c:pt idx="427">
                  <c:v>42.935697997710044</c:v>
                </c:pt>
                <c:pt idx="428">
                  <c:v>42.97205924016307</c:v>
                </c:pt>
                <c:pt idx="429">
                  <c:v>43.002239633916197</c:v>
                </c:pt>
                <c:pt idx="430">
                  <c:v>43.067984945846092</c:v>
                </c:pt>
                <c:pt idx="431">
                  <c:v>43.256153374486765</c:v>
                </c:pt>
                <c:pt idx="432">
                  <c:v>43.301867095122617</c:v>
                </c:pt>
                <c:pt idx="433">
                  <c:v>43.402371999106421</c:v>
                </c:pt>
                <c:pt idx="434">
                  <c:v>43.456150255126836</c:v>
                </c:pt>
                <c:pt idx="435">
                  <c:v>43.510356892247685</c:v>
                </c:pt>
                <c:pt idx="436">
                  <c:v>43.486223763440236</c:v>
                </c:pt>
                <c:pt idx="437">
                  <c:v>43.304884549629236</c:v>
                </c:pt>
                <c:pt idx="438">
                  <c:v>43.274827820027156</c:v>
                </c:pt>
                <c:pt idx="439">
                  <c:v>43.18917652646423</c:v>
                </c:pt>
                <c:pt idx="440">
                  <c:v>43.153379927623135</c:v>
                </c:pt>
                <c:pt idx="441">
                  <c:v>43.179500580176338</c:v>
                </c:pt>
                <c:pt idx="442">
                  <c:v>43.225973180291696</c:v>
                </c:pt>
                <c:pt idx="443">
                  <c:v>43.232622584374113</c:v>
                </c:pt>
                <c:pt idx="444">
                  <c:v>43.655348185172528</c:v>
                </c:pt>
                <c:pt idx="445">
                  <c:v>43.723354219647163</c:v>
                </c:pt>
                <c:pt idx="446">
                  <c:v>43.727377044055736</c:v>
                </c:pt>
                <c:pt idx="447">
                  <c:v>43.802036500948695</c:v>
                </c:pt>
                <c:pt idx="448">
                  <c:v>43.627989482170776</c:v>
                </c:pt>
                <c:pt idx="449">
                  <c:v>43.251250316341334</c:v>
                </c:pt>
                <c:pt idx="450">
                  <c:v>43.235191735838448</c:v>
                </c:pt>
                <c:pt idx="451">
                  <c:v>43.406361898130108</c:v>
                </c:pt>
                <c:pt idx="452">
                  <c:v>43.785695716719253</c:v>
                </c:pt>
                <c:pt idx="453">
                  <c:v>43.441975930753514</c:v>
                </c:pt>
                <c:pt idx="454">
                  <c:v>43.392176469457489</c:v>
                </c:pt>
                <c:pt idx="455">
                  <c:v>43.381073952268459</c:v>
                </c:pt>
                <c:pt idx="456">
                  <c:v>43.39223895040287</c:v>
                </c:pt>
                <c:pt idx="457">
                  <c:v>43.457754598497424</c:v>
                </c:pt>
                <c:pt idx="458">
                  <c:v>43.466210719920028</c:v>
                </c:pt>
                <c:pt idx="459">
                  <c:v>43.428930226268342</c:v>
                </c:pt>
                <c:pt idx="460">
                  <c:v>43.51592609492802</c:v>
                </c:pt>
                <c:pt idx="461">
                  <c:v>43.534492759206323</c:v>
                </c:pt>
                <c:pt idx="462">
                  <c:v>43.582312310643779</c:v>
                </c:pt>
                <c:pt idx="463">
                  <c:v>43.607221991505419</c:v>
                </c:pt>
                <c:pt idx="464">
                  <c:v>43.607498049151303</c:v>
                </c:pt>
                <c:pt idx="465">
                  <c:v>43.848243204719708</c:v>
                </c:pt>
                <c:pt idx="466">
                  <c:v>43.84638449045098</c:v>
                </c:pt>
                <c:pt idx="467">
                  <c:v>43.863229323157789</c:v>
                </c:pt>
                <c:pt idx="468">
                  <c:v>43.875633398812894</c:v>
                </c:pt>
                <c:pt idx="469">
                  <c:v>43.875387052865506</c:v>
                </c:pt>
                <c:pt idx="470">
                  <c:v>43.91125572294311</c:v>
                </c:pt>
                <c:pt idx="471">
                  <c:v>43.89644179872522</c:v>
                </c:pt>
                <c:pt idx="472">
                  <c:v>43.896393481304159</c:v>
                </c:pt>
                <c:pt idx="473">
                  <c:v>43.953924547081947</c:v>
                </c:pt>
                <c:pt idx="474">
                  <c:v>43.921414246369437</c:v>
                </c:pt>
                <c:pt idx="475">
                  <c:v>43.93897782828747</c:v>
                </c:pt>
                <c:pt idx="476">
                  <c:v>43.967182996096874</c:v>
                </c:pt>
                <c:pt idx="477">
                  <c:v>43.950405256506464</c:v>
                </c:pt>
                <c:pt idx="478">
                  <c:v>43.983547739503521</c:v>
                </c:pt>
                <c:pt idx="479">
                  <c:v>43.988111026095297</c:v>
                </c:pt>
                <c:pt idx="480">
                  <c:v>43.993836294554193</c:v>
                </c:pt>
                <c:pt idx="481">
                  <c:v>43.980837817815683</c:v>
                </c:pt>
                <c:pt idx="482">
                  <c:v>43.998540195733803</c:v>
                </c:pt>
                <c:pt idx="483">
                  <c:v>44.015328421996266</c:v>
                </c:pt>
                <c:pt idx="484">
                  <c:v>44.033237630031358</c:v>
                </c:pt>
                <c:pt idx="485">
                  <c:v>44.257403013566666</c:v>
                </c:pt>
                <c:pt idx="486">
                  <c:v>44.668047954862132</c:v>
                </c:pt>
                <c:pt idx="487">
                  <c:v>44.803720544217477</c:v>
                </c:pt>
                <c:pt idx="488">
                  <c:v>44.792824323451839</c:v>
                </c:pt>
                <c:pt idx="489">
                  <c:v>44.862828451683797</c:v>
                </c:pt>
                <c:pt idx="490">
                  <c:v>44.372482681284033</c:v>
                </c:pt>
                <c:pt idx="491">
                  <c:v>44.187465343880397</c:v>
                </c:pt>
                <c:pt idx="492">
                  <c:v>44.314510647975112</c:v>
                </c:pt>
                <c:pt idx="493">
                  <c:v>44.175836562502582</c:v>
                </c:pt>
                <c:pt idx="494">
                  <c:v>44.156889448313528</c:v>
                </c:pt>
                <c:pt idx="495">
                  <c:v>44.182558725327986</c:v>
                </c:pt>
                <c:pt idx="496">
                  <c:v>44.228480925196877</c:v>
                </c:pt>
                <c:pt idx="497">
                  <c:v>44.220903166993736</c:v>
                </c:pt>
                <c:pt idx="498">
                  <c:v>44.168812585386732</c:v>
                </c:pt>
                <c:pt idx="499">
                  <c:v>44.222419254988672</c:v>
                </c:pt>
                <c:pt idx="500">
                  <c:v>44.229667575976436</c:v>
                </c:pt>
                <c:pt idx="501">
                  <c:v>44.243849350438659</c:v>
                </c:pt>
                <c:pt idx="502">
                  <c:v>44.266427140384586</c:v>
                </c:pt>
                <c:pt idx="503">
                  <c:v>44.265203575486559</c:v>
                </c:pt>
                <c:pt idx="504">
                  <c:v>44.230712457766629</c:v>
                </c:pt>
                <c:pt idx="505">
                  <c:v>44.293725502994967</c:v>
                </c:pt>
                <c:pt idx="506">
                  <c:v>44.285556858087013</c:v>
                </c:pt>
                <c:pt idx="507">
                  <c:v>44.309761511211164</c:v>
                </c:pt>
                <c:pt idx="508">
                  <c:v>44.351515257344452</c:v>
                </c:pt>
                <c:pt idx="509">
                  <c:v>44.963539940073673</c:v>
                </c:pt>
                <c:pt idx="510">
                  <c:v>45.058119874933183</c:v>
                </c:pt>
                <c:pt idx="511">
                  <c:v>44.820639836898323</c:v>
                </c:pt>
                <c:pt idx="512">
                  <c:v>44.484845064528088</c:v>
                </c:pt>
                <c:pt idx="513">
                  <c:v>44.872610301087306</c:v>
                </c:pt>
                <c:pt idx="514">
                  <c:v>45.083142557617919</c:v>
                </c:pt>
                <c:pt idx="515">
                  <c:v>45.058156701660309</c:v>
                </c:pt>
                <c:pt idx="516">
                  <c:v>44.54356332628614</c:v>
                </c:pt>
                <c:pt idx="517">
                  <c:v>44.341165110301127</c:v>
                </c:pt>
                <c:pt idx="518">
                  <c:v>44.331827233692152</c:v>
                </c:pt>
                <c:pt idx="519">
                  <c:v>44.204262462009879</c:v>
                </c:pt>
                <c:pt idx="520">
                  <c:v>44.270708986284099</c:v>
                </c:pt>
                <c:pt idx="521">
                  <c:v>44.285830118634081</c:v>
                </c:pt>
                <c:pt idx="522">
                  <c:v>44.279811603846106</c:v>
                </c:pt>
                <c:pt idx="523">
                  <c:v>44.288867155478911</c:v>
                </c:pt>
                <c:pt idx="524">
                  <c:v>44.278292560252396</c:v>
                </c:pt>
                <c:pt idx="525">
                  <c:v>44.707375196751038</c:v>
                </c:pt>
                <c:pt idx="526">
                  <c:v>45.079958191241886</c:v>
                </c:pt>
                <c:pt idx="527">
                  <c:v>45.215424109877418</c:v>
                </c:pt>
                <c:pt idx="528">
                  <c:v>45.297818690588215</c:v>
                </c:pt>
                <c:pt idx="529">
                  <c:v>45.290855721023263</c:v>
                </c:pt>
                <c:pt idx="530">
                  <c:v>45.347747311840351</c:v>
                </c:pt>
                <c:pt idx="531">
                  <c:v>45.325297621064706</c:v>
                </c:pt>
                <c:pt idx="532">
                  <c:v>45.331414666498411</c:v>
                </c:pt>
                <c:pt idx="533">
                  <c:v>45.354893191018604</c:v>
                </c:pt>
                <c:pt idx="534">
                  <c:v>45.15897827809475</c:v>
                </c:pt>
                <c:pt idx="535">
                  <c:v>45.152861595264035</c:v>
                </c:pt>
                <c:pt idx="536">
                  <c:v>45.318145854232341</c:v>
                </c:pt>
                <c:pt idx="537">
                  <c:v>45.006921610425557</c:v>
                </c:pt>
                <c:pt idx="538">
                  <c:v>44.563442012096303</c:v>
                </c:pt>
                <c:pt idx="539">
                  <c:v>44.329532690841901</c:v>
                </c:pt>
                <c:pt idx="540">
                  <c:v>44.224579330281998</c:v>
                </c:pt>
                <c:pt idx="541">
                  <c:v>44.16783474577398</c:v>
                </c:pt>
                <c:pt idx="542">
                  <c:v>44.140349102671308</c:v>
                </c:pt>
                <c:pt idx="543">
                  <c:v>44.146226014679833</c:v>
                </c:pt>
                <c:pt idx="544">
                  <c:v>44.170187648870332</c:v>
                </c:pt>
                <c:pt idx="545">
                  <c:v>44.162395793966134</c:v>
                </c:pt>
                <c:pt idx="546">
                  <c:v>44.185994350647384</c:v>
                </c:pt>
                <c:pt idx="547">
                  <c:v>44.202039593314616</c:v>
                </c:pt>
                <c:pt idx="548">
                  <c:v>44.272713609669871</c:v>
                </c:pt>
                <c:pt idx="549">
                  <c:v>44.522120031152156</c:v>
                </c:pt>
                <c:pt idx="550">
                  <c:v>44.415000925933697</c:v>
                </c:pt>
                <c:pt idx="551">
                  <c:v>44.350762114282162</c:v>
                </c:pt>
                <c:pt idx="552">
                  <c:v>44.386553171019862</c:v>
                </c:pt>
                <c:pt idx="553">
                  <c:v>44.359586267152032</c:v>
                </c:pt>
                <c:pt idx="554">
                  <c:v>44.360403915947686</c:v>
                </c:pt>
                <c:pt idx="555">
                  <c:v>44.334094019713973</c:v>
                </c:pt>
                <c:pt idx="556">
                  <c:v>44.319007694311281</c:v>
                </c:pt>
                <c:pt idx="557">
                  <c:v>44.251474830011603</c:v>
                </c:pt>
                <c:pt idx="558">
                  <c:v>44.415725964857252</c:v>
                </c:pt>
                <c:pt idx="559">
                  <c:v>44.999857249050613</c:v>
                </c:pt>
                <c:pt idx="560">
                  <c:v>45.323161838032014</c:v>
                </c:pt>
                <c:pt idx="561">
                  <c:v>45.391903734902314</c:v>
                </c:pt>
                <c:pt idx="562">
                  <c:v>44.98881952803049</c:v>
                </c:pt>
                <c:pt idx="563">
                  <c:v>44.970918221746693</c:v>
                </c:pt>
                <c:pt idx="564">
                  <c:v>45.061392131901094</c:v>
                </c:pt>
                <c:pt idx="565">
                  <c:v>44.634704526437488</c:v>
                </c:pt>
                <c:pt idx="566">
                  <c:v>44.381780587449356</c:v>
                </c:pt>
                <c:pt idx="567">
                  <c:v>44.327182511275744</c:v>
                </c:pt>
                <c:pt idx="568">
                  <c:v>44.227287037852271</c:v>
                </c:pt>
                <c:pt idx="569">
                  <c:v>44.241855989494432</c:v>
                </c:pt>
                <c:pt idx="570">
                  <c:v>44.319478310830412</c:v>
                </c:pt>
                <c:pt idx="571">
                  <c:v>44.25948092986981</c:v>
                </c:pt>
                <c:pt idx="572">
                  <c:v>44.24084369028558</c:v>
                </c:pt>
                <c:pt idx="573">
                  <c:v>44.260130347120025</c:v>
                </c:pt>
                <c:pt idx="574">
                  <c:v>44.278703167000657</c:v>
                </c:pt>
                <c:pt idx="575">
                  <c:v>44.599485637147609</c:v>
                </c:pt>
                <c:pt idx="576">
                  <c:v>44.627054723230252</c:v>
                </c:pt>
                <c:pt idx="577">
                  <c:v>44.434899552200378</c:v>
                </c:pt>
                <c:pt idx="578">
                  <c:v>44.323816369298562</c:v>
                </c:pt>
                <c:pt idx="579">
                  <c:v>44.309065362313518</c:v>
                </c:pt>
                <c:pt idx="580">
                  <c:v>44.345139454271674</c:v>
                </c:pt>
                <c:pt idx="581">
                  <c:v>44.311027074740977</c:v>
                </c:pt>
                <c:pt idx="582">
                  <c:v>44.28024922785535</c:v>
                </c:pt>
                <c:pt idx="583">
                  <c:v>44.342197601760049</c:v>
                </c:pt>
                <c:pt idx="584">
                  <c:v>44.335470479190683</c:v>
                </c:pt>
                <c:pt idx="585">
                  <c:v>44.294580791738625</c:v>
                </c:pt>
                <c:pt idx="586">
                  <c:v>44.262013979172679</c:v>
                </c:pt>
                <c:pt idx="587">
                  <c:v>44.277480967455794</c:v>
                </c:pt>
                <c:pt idx="588">
                  <c:v>44.229203547818578</c:v>
                </c:pt>
                <c:pt idx="589">
                  <c:v>44.499561727516593</c:v>
                </c:pt>
                <c:pt idx="590">
                  <c:v>44.636803460163009</c:v>
                </c:pt>
                <c:pt idx="591">
                  <c:v>44.47264971064704</c:v>
                </c:pt>
                <c:pt idx="592">
                  <c:v>44.427912084477427</c:v>
                </c:pt>
                <c:pt idx="593">
                  <c:v>44.338051645399361</c:v>
                </c:pt>
                <c:pt idx="594">
                  <c:v>44.362719744342328</c:v>
                </c:pt>
                <c:pt idx="595">
                  <c:v>44.321356109945306</c:v>
                </c:pt>
                <c:pt idx="596">
                  <c:v>44.299030867011908</c:v>
                </c:pt>
                <c:pt idx="597">
                  <c:v>44.29485331471524</c:v>
                </c:pt>
                <c:pt idx="598">
                  <c:v>44.311763470791249</c:v>
                </c:pt>
                <c:pt idx="599">
                  <c:v>44.215168636433098</c:v>
                </c:pt>
                <c:pt idx="600">
                  <c:v>44.422525655496834</c:v>
                </c:pt>
                <c:pt idx="601">
                  <c:v>45.056727400002011</c:v>
                </c:pt>
                <c:pt idx="602">
                  <c:v>45.250592812244641</c:v>
                </c:pt>
                <c:pt idx="603">
                  <c:v>45.358062947916615</c:v>
                </c:pt>
                <c:pt idx="604">
                  <c:v>45.327449370461537</c:v>
                </c:pt>
                <c:pt idx="605">
                  <c:v>44.878025699686745</c:v>
                </c:pt>
                <c:pt idx="606">
                  <c:v>44.722725260090407</c:v>
                </c:pt>
                <c:pt idx="607">
                  <c:v>44.525719124691975</c:v>
                </c:pt>
                <c:pt idx="608">
                  <c:v>44.392889951343896</c:v>
                </c:pt>
                <c:pt idx="609">
                  <c:v>44.28522444541818</c:v>
                </c:pt>
                <c:pt idx="610">
                  <c:v>44.215977716449238</c:v>
                </c:pt>
                <c:pt idx="611">
                  <c:v>44.223323631213994</c:v>
                </c:pt>
                <c:pt idx="612">
                  <c:v>44.24152897972013</c:v>
                </c:pt>
                <c:pt idx="613">
                  <c:v>44.203030962781234</c:v>
                </c:pt>
                <c:pt idx="614">
                  <c:v>44.188927731727269</c:v>
                </c:pt>
                <c:pt idx="615">
                  <c:v>44.154792127642843</c:v>
                </c:pt>
                <c:pt idx="616">
                  <c:v>44.133186856486979</c:v>
                </c:pt>
                <c:pt idx="617">
                  <c:v>44.121569637196245</c:v>
                </c:pt>
                <c:pt idx="618">
                  <c:v>44.290352360339753</c:v>
                </c:pt>
                <c:pt idx="619">
                  <c:v>44.252174822736066</c:v>
                </c:pt>
                <c:pt idx="620">
                  <c:v>44.545794528975136</c:v>
                </c:pt>
                <c:pt idx="621">
                  <c:v>45.04291546696718</c:v>
                </c:pt>
                <c:pt idx="622">
                  <c:v>45.220907021675501</c:v>
                </c:pt>
                <c:pt idx="623">
                  <c:v>45.289063871822805</c:v>
                </c:pt>
                <c:pt idx="624">
                  <c:v>45.076609443543475</c:v>
                </c:pt>
                <c:pt idx="625">
                  <c:v>44.611365138466006</c:v>
                </c:pt>
                <c:pt idx="626">
                  <c:v>44.418543584037465</c:v>
                </c:pt>
                <c:pt idx="627">
                  <c:v>44.285573554531361</c:v>
                </c:pt>
                <c:pt idx="628">
                  <c:v>44.220888515671859</c:v>
                </c:pt>
                <c:pt idx="629">
                  <c:v>44.276153405282848</c:v>
                </c:pt>
                <c:pt idx="630">
                  <c:v>44.187368815271391</c:v>
                </c:pt>
                <c:pt idx="631">
                  <c:v>44.194306542565286</c:v>
                </c:pt>
                <c:pt idx="632">
                  <c:v>44.537292455035988</c:v>
                </c:pt>
                <c:pt idx="633">
                  <c:v>44.996412746489206</c:v>
                </c:pt>
                <c:pt idx="634">
                  <c:v>45.137623429081536</c:v>
                </c:pt>
                <c:pt idx="635">
                  <c:v>45.242779996942964</c:v>
                </c:pt>
                <c:pt idx="636">
                  <c:v>45.317272614278806</c:v>
                </c:pt>
                <c:pt idx="637">
                  <c:v>45.366158371078988</c:v>
                </c:pt>
                <c:pt idx="638">
                  <c:v>45.358509122918015</c:v>
                </c:pt>
                <c:pt idx="639">
                  <c:v>45.372138801750509</c:v>
                </c:pt>
                <c:pt idx="640">
                  <c:v>45.370094362540307</c:v>
                </c:pt>
                <c:pt idx="641">
                  <c:v>45.321580744479441</c:v>
                </c:pt>
                <c:pt idx="642">
                  <c:v>45.372695065285761</c:v>
                </c:pt>
                <c:pt idx="643">
                  <c:v>45.379282799092096</c:v>
                </c:pt>
                <c:pt idx="644">
                  <c:v>45.359453801670298</c:v>
                </c:pt>
                <c:pt idx="645">
                  <c:v>45.408706391058075</c:v>
                </c:pt>
                <c:pt idx="646">
                  <c:v>45.380335312041431</c:v>
                </c:pt>
                <c:pt idx="647">
                  <c:v>45.37701015066741</c:v>
                </c:pt>
                <c:pt idx="648">
                  <c:v>45.317765969857227</c:v>
                </c:pt>
                <c:pt idx="649">
                  <c:v>45.368151892206662</c:v>
                </c:pt>
                <c:pt idx="650">
                  <c:v>45.453102747564287</c:v>
                </c:pt>
                <c:pt idx="651">
                  <c:v>45.400151042040576</c:v>
                </c:pt>
                <c:pt idx="652">
                  <c:v>45.494841844306507</c:v>
                </c:pt>
                <c:pt idx="653">
                  <c:v>44.938937486928708</c:v>
                </c:pt>
                <c:pt idx="654">
                  <c:v>45.071677901547694</c:v>
                </c:pt>
                <c:pt idx="655">
                  <c:v>45.121437651441582</c:v>
                </c:pt>
                <c:pt idx="656">
                  <c:v>45.06652027278129</c:v>
                </c:pt>
                <c:pt idx="657">
                  <c:v>45.240976042270113</c:v>
                </c:pt>
                <c:pt idx="658">
                  <c:v>44.989801249984467</c:v>
                </c:pt>
                <c:pt idx="659">
                  <c:v>44.841029652914877</c:v>
                </c:pt>
                <c:pt idx="660">
                  <c:v>44.725773174028085</c:v>
                </c:pt>
                <c:pt idx="661">
                  <c:v>44.64359183020548</c:v>
                </c:pt>
                <c:pt idx="662">
                  <c:v>44.647042987771854</c:v>
                </c:pt>
                <c:pt idx="663">
                  <c:v>44.682729866879974</c:v>
                </c:pt>
                <c:pt idx="664">
                  <c:v>44.655955769691566</c:v>
                </c:pt>
                <c:pt idx="665">
                  <c:v>44.730992554790248</c:v>
                </c:pt>
                <c:pt idx="666">
                  <c:v>44.713527831386195</c:v>
                </c:pt>
                <c:pt idx="667">
                  <c:v>44.719536639641113</c:v>
                </c:pt>
                <c:pt idx="668">
                  <c:v>44.750785761497617</c:v>
                </c:pt>
                <c:pt idx="669">
                  <c:v>44.699187338735307</c:v>
                </c:pt>
                <c:pt idx="670">
                  <c:v>44.701090469292133</c:v>
                </c:pt>
                <c:pt idx="671">
                  <c:v>44.703492749267994</c:v>
                </c:pt>
                <c:pt idx="672">
                  <c:v>44.725018986132774</c:v>
                </c:pt>
                <c:pt idx="673">
                  <c:v>44.751484608859627</c:v>
                </c:pt>
                <c:pt idx="674">
                  <c:v>44.726414796030021</c:v>
                </c:pt>
                <c:pt idx="675">
                  <c:v>44.771566562814627</c:v>
                </c:pt>
                <c:pt idx="676">
                  <c:v>44.693740295937772</c:v>
                </c:pt>
                <c:pt idx="677">
                  <c:v>44.666150819876925</c:v>
                </c:pt>
                <c:pt idx="678">
                  <c:v>44.662080896388481</c:v>
                </c:pt>
                <c:pt idx="679">
                  <c:v>44.643696020387495</c:v>
                </c:pt>
                <c:pt idx="680">
                  <c:v>44.624099704619624</c:v>
                </c:pt>
                <c:pt idx="681">
                  <c:v>44.643508017490873</c:v>
                </c:pt>
                <c:pt idx="682">
                  <c:v>44.630755920590317</c:v>
                </c:pt>
                <c:pt idx="683">
                  <c:v>44.654304846382509</c:v>
                </c:pt>
                <c:pt idx="684">
                  <c:v>44.628319116737082</c:v>
                </c:pt>
                <c:pt idx="685">
                  <c:v>44.590201659938877</c:v>
                </c:pt>
                <c:pt idx="686">
                  <c:v>44.618898707665842</c:v>
                </c:pt>
                <c:pt idx="687">
                  <c:v>44.596721121940391</c:v>
                </c:pt>
                <c:pt idx="688">
                  <c:v>44.599286036789344</c:v>
                </c:pt>
                <c:pt idx="689">
                  <c:v>44.528461010708639</c:v>
                </c:pt>
                <c:pt idx="690">
                  <c:v>44.524155123903633</c:v>
                </c:pt>
                <c:pt idx="691">
                  <c:v>44.458889650301465</c:v>
                </c:pt>
                <c:pt idx="692">
                  <c:v>44.437074319145793</c:v>
                </c:pt>
                <c:pt idx="693">
                  <c:v>44.452580115860265</c:v>
                </c:pt>
                <c:pt idx="694">
                  <c:v>44.426696984353306</c:v>
                </c:pt>
                <c:pt idx="695">
                  <c:v>44.379432150642877</c:v>
                </c:pt>
                <c:pt idx="696">
                  <c:v>44.365906274905583</c:v>
                </c:pt>
                <c:pt idx="697">
                  <c:v>44.389573437243577</c:v>
                </c:pt>
                <c:pt idx="698">
                  <c:v>44.316247319616025</c:v>
                </c:pt>
                <c:pt idx="699">
                  <c:v>44.317082493116587</c:v>
                </c:pt>
                <c:pt idx="700">
                  <c:v>44.231619715078153</c:v>
                </c:pt>
                <c:pt idx="701">
                  <c:v>44.279864248398539</c:v>
                </c:pt>
                <c:pt idx="702">
                  <c:v>44.316534876173371</c:v>
                </c:pt>
                <c:pt idx="703">
                  <c:v>44.278156889975982</c:v>
                </c:pt>
                <c:pt idx="704">
                  <c:v>44.260038788524845</c:v>
                </c:pt>
                <c:pt idx="705">
                  <c:v>44.314797956020143</c:v>
                </c:pt>
                <c:pt idx="706">
                  <c:v>44.250173918985368</c:v>
                </c:pt>
                <c:pt idx="707">
                  <c:v>44.234749106220931</c:v>
                </c:pt>
                <c:pt idx="708">
                  <c:v>44.254016722761222</c:v>
                </c:pt>
                <c:pt idx="709">
                  <c:v>44.269164976746225</c:v>
                </c:pt>
                <c:pt idx="710">
                  <c:v>44.230247531907594</c:v>
                </c:pt>
                <c:pt idx="711">
                  <c:v>44.250050855859257</c:v>
                </c:pt>
                <c:pt idx="712">
                  <c:v>44.258641304763657</c:v>
                </c:pt>
                <c:pt idx="713">
                  <c:v>44.292928704282176</c:v>
                </c:pt>
                <c:pt idx="714">
                  <c:v>44.223241956018462</c:v>
                </c:pt>
                <c:pt idx="715">
                  <c:v>44.250234046540463</c:v>
                </c:pt>
                <c:pt idx="716">
                  <c:v>44.192715435064933</c:v>
                </c:pt>
                <c:pt idx="717">
                  <c:v>44.210224907031709</c:v>
                </c:pt>
                <c:pt idx="718">
                  <c:v>44.205433880693562</c:v>
                </c:pt>
                <c:pt idx="719">
                  <c:v>44.211754226491358</c:v>
                </c:pt>
                <c:pt idx="720">
                  <c:v>44.214532476875192</c:v>
                </c:pt>
                <c:pt idx="721">
                  <c:v>44.2262931899702</c:v>
                </c:pt>
                <c:pt idx="722">
                  <c:v>44.226081510242686</c:v>
                </c:pt>
                <c:pt idx="723">
                  <c:v>44.13995734760568</c:v>
                </c:pt>
                <c:pt idx="724">
                  <c:v>44.190360561730486</c:v>
                </c:pt>
                <c:pt idx="725">
                  <c:v>44.164902590516689</c:v>
                </c:pt>
                <c:pt idx="726">
                  <c:v>44.070888674753</c:v>
                </c:pt>
                <c:pt idx="727">
                  <c:v>44.122727913315906</c:v>
                </c:pt>
                <c:pt idx="728">
                  <c:v>44.098882963901865</c:v>
                </c:pt>
                <c:pt idx="729">
                  <c:v>44.048321186091584</c:v>
                </c:pt>
                <c:pt idx="730">
                  <c:v>44.074852826832952</c:v>
                </c:pt>
                <c:pt idx="731">
                  <c:v>44.044296205207736</c:v>
                </c:pt>
                <c:pt idx="732">
                  <c:v>44.073569794884136</c:v>
                </c:pt>
                <c:pt idx="733">
                  <c:v>44.117802694431326</c:v>
                </c:pt>
                <c:pt idx="734">
                  <c:v>44.109779364556786</c:v>
                </c:pt>
                <c:pt idx="735">
                  <c:v>44.057450337612956</c:v>
                </c:pt>
                <c:pt idx="736">
                  <c:v>44.127492163498957</c:v>
                </c:pt>
                <c:pt idx="737">
                  <c:v>44.031677604790652</c:v>
                </c:pt>
                <c:pt idx="738">
                  <c:v>44.032530180613826</c:v>
                </c:pt>
                <c:pt idx="739">
                  <c:v>44.077250738706319</c:v>
                </c:pt>
                <c:pt idx="740">
                  <c:v>44.095594361627676</c:v>
                </c:pt>
                <c:pt idx="741">
                  <c:v>44.061133621043872</c:v>
                </c:pt>
                <c:pt idx="742">
                  <c:v>43.98958937256387</c:v>
                </c:pt>
                <c:pt idx="743">
                  <c:v>43.994272283521966</c:v>
                </c:pt>
                <c:pt idx="744">
                  <c:v>44.00753745017888</c:v>
                </c:pt>
                <c:pt idx="745">
                  <c:v>43.973910636338701</c:v>
                </c:pt>
                <c:pt idx="746">
                  <c:v>43.999188814342993</c:v>
                </c:pt>
                <c:pt idx="747">
                  <c:v>44.051459620003172</c:v>
                </c:pt>
                <c:pt idx="748">
                  <c:v>44.050827760589399</c:v>
                </c:pt>
                <c:pt idx="749">
                  <c:v>44.020241974061925</c:v>
                </c:pt>
                <c:pt idx="750">
                  <c:v>44.002245695864929</c:v>
                </c:pt>
                <c:pt idx="751">
                  <c:v>44.032550855397652</c:v>
                </c:pt>
                <c:pt idx="752">
                  <c:v>44.154067651911319</c:v>
                </c:pt>
                <c:pt idx="753">
                  <c:v>44.087275393692551</c:v>
                </c:pt>
                <c:pt idx="754">
                  <c:v>44.047319854547425</c:v>
                </c:pt>
                <c:pt idx="755">
                  <c:v>44.008312070521789</c:v>
                </c:pt>
                <c:pt idx="756">
                  <c:v>43.897786937957456</c:v>
                </c:pt>
                <c:pt idx="757">
                  <c:v>43.869173680089339</c:v>
                </c:pt>
                <c:pt idx="758">
                  <c:v>43.71984466222235</c:v>
                </c:pt>
                <c:pt idx="759">
                  <c:v>43.605048768238071</c:v>
                </c:pt>
                <c:pt idx="760">
                  <c:v>43.549304553036173</c:v>
                </c:pt>
                <c:pt idx="761">
                  <c:v>43.307604847552341</c:v>
                </c:pt>
                <c:pt idx="762">
                  <c:v>43.126665294493243</c:v>
                </c:pt>
                <c:pt idx="763">
                  <c:v>42.991584369958417</c:v>
                </c:pt>
                <c:pt idx="764">
                  <c:v>42.933717297928006</c:v>
                </c:pt>
                <c:pt idx="765">
                  <c:v>42.809362364407704</c:v>
                </c:pt>
                <c:pt idx="766">
                  <c:v>42.638101536318636</c:v>
                </c:pt>
                <c:pt idx="767">
                  <c:v>42.457775363823345</c:v>
                </c:pt>
                <c:pt idx="768">
                  <c:v>42.296081257644438</c:v>
                </c:pt>
                <c:pt idx="769">
                  <c:v>42.149520773407289</c:v>
                </c:pt>
                <c:pt idx="770">
                  <c:v>42.030181030471859</c:v>
                </c:pt>
                <c:pt idx="771">
                  <c:v>41.912552890321628</c:v>
                </c:pt>
                <c:pt idx="772">
                  <c:v>41.715468646435411</c:v>
                </c:pt>
                <c:pt idx="773">
                  <c:v>41.676160433227906</c:v>
                </c:pt>
                <c:pt idx="774">
                  <c:v>41.563781087749213</c:v>
                </c:pt>
                <c:pt idx="775">
                  <c:v>41.452665236795767</c:v>
                </c:pt>
                <c:pt idx="776">
                  <c:v>41.377807630763733</c:v>
                </c:pt>
                <c:pt idx="777">
                  <c:v>41.292753660678379</c:v>
                </c:pt>
                <c:pt idx="778">
                  <c:v>41.233485683628494</c:v>
                </c:pt>
                <c:pt idx="779">
                  <c:v>41.179121957409301</c:v>
                </c:pt>
                <c:pt idx="780">
                  <c:v>41.148324603612849</c:v>
                </c:pt>
                <c:pt idx="781">
                  <c:v>41.113334280789019</c:v>
                </c:pt>
                <c:pt idx="782">
                  <c:v>41.017547669565602</c:v>
                </c:pt>
                <c:pt idx="783">
                  <c:v>40.951197096584693</c:v>
                </c:pt>
                <c:pt idx="784">
                  <c:v>40.891874189862449</c:v>
                </c:pt>
                <c:pt idx="785">
                  <c:v>40.852045574741332</c:v>
                </c:pt>
                <c:pt idx="786">
                  <c:v>40.776097669282883</c:v>
                </c:pt>
                <c:pt idx="787">
                  <c:v>40.712027295380935</c:v>
                </c:pt>
                <c:pt idx="788">
                  <c:v>40.638705870406476</c:v>
                </c:pt>
                <c:pt idx="789">
                  <c:v>40.622950827790788</c:v>
                </c:pt>
                <c:pt idx="790">
                  <c:v>40.664322675510412</c:v>
                </c:pt>
                <c:pt idx="791">
                  <c:v>40.675403167048344</c:v>
                </c:pt>
                <c:pt idx="792">
                  <c:v>40.708627318061119</c:v>
                </c:pt>
                <c:pt idx="793">
                  <c:v>40.649322866967907</c:v>
                </c:pt>
                <c:pt idx="794">
                  <c:v>40.629509286368922</c:v>
                </c:pt>
                <c:pt idx="795">
                  <c:v>40.6099278134229</c:v>
                </c:pt>
                <c:pt idx="796">
                  <c:v>40.599508974148286</c:v>
                </c:pt>
                <c:pt idx="797">
                  <c:v>40.59964086403486</c:v>
                </c:pt>
                <c:pt idx="798">
                  <c:v>40.61484634190564</c:v>
                </c:pt>
                <c:pt idx="799">
                  <c:v>40.601168110951853</c:v>
                </c:pt>
                <c:pt idx="800">
                  <c:v>40.587829362242978</c:v>
                </c:pt>
                <c:pt idx="801">
                  <c:v>40.571067437633175</c:v>
                </c:pt>
                <c:pt idx="802">
                  <c:v>40.546719115801722</c:v>
                </c:pt>
                <c:pt idx="803">
                  <c:v>40.508829043918098</c:v>
                </c:pt>
                <c:pt idx="804">
                  <c:v>40.446627324189528</c:v>
                </c:pt>
                <c:pt idx="805">
                  <c:v>40.402380057218977</c:v>
                </c:pt>
                <c:pt idx="806">
                  <c:v>40.358601791529892</c:v>
                </c:pt>
                <c:pt idx="807">
                  <c:v>40.326338441467406</c:v>
                </c:pt>
                <c:pt idx="808">
                  <c:v>40.304012196417474</c:v>
                </c:pt>
                <c:pt idx="809">
                  <c:v>40.280063121001241</c:v>
                </c:pt>
                <c:pt idx="810">
                  <c:v>40.245410386362295</c:v>
                </c:pt>
                <c:pt idx="811">
                  <c:v>40.187058078159744</c:v>
                </c:pt>
                <c:pt idx="812">
                  <c:v>40.156372715960075</c:v>
                </c:pt>
                <c:pt idx="813">
                  <c:v>40.117278199942483</c:v>
                </c:pt>
                <c:pt idx="814">
                  <c:v>40.093582544229982</c:v>
                </c:pt>
                <c:pt idx="815">
                  <c:v>40.087851156986382</c:v>
                </c:pt>
                <c:pt idx="816">
                  <c:v>40.079754962645339</c:v>
                </c:pt>
                <c:pt idx="817">
                  <c:v>40.036961471975275</c:v>
                </c:pt>
                <c:pt idx="818">
                  <c:v>39.999603910441891</c:v>
                </c:pt>
                <c:pt idx="819">
                  <c:v>39.971532478693781</c:v>
                </c:pt>
                <c:pt idx="820">
                  <c:v>39.92147319825294</c:v>
                </c:pt>
                <c:pt idx="821">
                  <c:v>39.866768481554729</c:v>
                </c:pt>
                <c:pt idx="822">
                  <c:v>39.84763104268071</c:v>
                </c:pt>
                <c:pt idx="823">
                  <c:v>39.826154243198253</c:v>
                </c:pt>
                <c:pt idx="824">
                  <c:v>39.78901060533218</c:v>
                </c:pt>
                <c:pt idx="825">
                  <c:v>39.76319476385747</c:v>
                </c:pt>
                <c:pt idx="826">
                  <c:v>39.752584138596177</c:v>
                </c:pt>
                <c:pt idx="827">
                  <c:v>39.723595871467268</c:v>
                </c:pt>
                <c:pt idx="828">
                  <c:v>39.696772870900269</c:v>
                </c:pt>
                <c:pt idx="829">
                  <c:v>39.640128981147683</c:v>
                </c:pt>
                <c:pt idx="830">
                  <c:v>39.608173232218142</c:v>
                </c:pt>
                <c:pt idx="831">
                  <c:v>39.580479729559279</c:v>
                </c:pt>
                <c:pt idx="832">
                  <c:v>39.531018293411265</c:v>
                </c:pt>
                <c:pt idx="833">
                  <c:v>39.503572873954575</c:v>
                </c:pt>
                <c:pt idx="834">
                  <c:v>39.451921900644599</c:v>
                </c:pt>
                <c:pt idx="835">
                  <c:v>39.410857808831651</c:v>
                </c:pt>
                <c:pt idx="836">
                  <c:v>39.374364405961465</c:v>
                </c:pt>
                <c:pt idx="837">
                  <c:v>39.370132520989834</c:v>
                </c:pt>
                <c:pt idx="838">
                  <c:v>39.328055453622468</c:v>
                </c:pt>
                <c:pt idx="839">
                  <c:v>39.287311387183777</c:v>
                </c:pt>
                <c:pt idx="840">
                  <c:v>39.25892165182173</c:v>
                </c:pt>
                <c:pt idx="841">
                  <c:v>39.226199716404352</c:v>
                </c:pt>
                <c:pt idx="842">
                  <c:v>39.170062489211062</c:v>
                </c:pt>
                <c:pt idx="843">
                  <c:v>39.118736195993868</c:v>
                </c:pt>
                <c:pt idx="844">
                  <c:v>39.080863364628577</c:v>
                </c:pt>
                <c:pt idx="845">
                  <c:v>39.051810365937889</c:v>
                </c:pt>
                <c:pt idx="846">
                  <c:v>39.013318237063181</c:v>
                </c:pt>
                <c:pt idx="847">
                  <c:v>38.984984941260748</c:v>
                </c:pt>
                <c:pt idx="848">
                  <c:v>38.972659369333144</c:v>
                </c:pt>
                <c:pt idx="849">
                  <c:v>38.933587976608486</c:v>
                </c:pt>
                <c:pt idx="850">
                  <c:v>38.886116923047283</c:v>
                </c:pt>
                <c:pt idx="851">
                  <c:v>38.830173839973106</c:v>
                </c:pt>
                <c:pt idx="852">
                  <c:v>38.815262059417705</c:v>
                </c:pt>
                <c:pt idx="853">
                  <c:v>38.78501550582758</c:v>
                </c:pt>
                <c:pt idx="854">
                  <c:v>38.774931995899614</c:v>
                </c:pt>
                <c:pt idx="855">
                  <c:v>38.765345509591839</c:v>
                </c:pt>
                <c:pt idx="856">
                  <c:v>38.728867458665128</c:v>
                </c:pt>
                <c:pt idx="857">
                  <c:v>38.691793734846442</c:v>
                </c:pt>
                <c:pt idx="858">
                  <c:v>38.639587451641127</c:v>
                </c:pt>
                <c:pt idx="859">
                  <c:v>38.629087315753083</c:v>
                </c:pt>
                <c:pt idx="860">
                  <c:v>38.586318639609196</c:v>
                </c:pt>
                <c:pt idx="861">
                  <c:v>38.547424018379317</c:v>
                </c:pt>
                <c:pt idx="862">
                  <c:v>38.498933946099264</c:v>
                </c:pt>
                <c:pt idx="863">
                  <c:v>38.457402180987394</c:v>
                </c:pt>
                <c:pt idx="864">
                  <c:v>38.396670531668704</c:v>
                </c:pt>
                <c:pt idx="865">
                  <c:v>38.370699507757116</c:v>
                </c:pt>
                <c:pt idx="866">
                  <c:v>38.337994659975251</c:v>
                </c:pt>
                <c:pt idx="867">
                  <c:v>38.311502186274183</c:v>
                </c:pt>
                <c:pt idx="868">
                  <c:v>38.28078336804321</c:v>
                </c:pt>
                <c:pt idx="869">
                  <c:v>38.250474421443307</c:v>
                </c:pt>
                <c:pt idx="870">
                  <c:v>38.215067553166627</c:v>
                </c:pt>
                <c:pt idx="871">
                  <c:v>38.190037149068807</c:v>
                </c:pt>
                <c:pt idx="872">
                  <c:v>38.148459212269259</c:v>
                </c:pt>
                <c:pt idx="873">
                  <c:v>38.096045794886059</c:v>
                </c:pt>
                <c:pt idx="874">
                  <c:v>38.067052302625711</c:v>
                </c:pt>
                <c:pt idx="875">
                  <c:v>38.035426506911357</c:v>
                </c:pt>
                <c:pt idx="876">
                  <c:v>37.992518063729456</c:v>
                </c:pt>
                <c:pt idx="877">
                  <c:v>37.940117483289313</c:v>
                </c:pt>
                <c:pt idx="878">
                  <c:v>37.915827607163905</c:v>
                </c:pt>
                <c:pt idx="879">
                  <c:v>37.862722113330072</c:v>
                </c:pt>
                <c:pt idx="880">
                  <c:v>37.837693345421883</c:v>
                </c:pt>
                <c:pt idx="881">
                  <c:v>37.767924219472512</c:v>
                </c:pt>
                <c:pt idx="882">
                  <c:v>37.738037904390502</c:v>
                </c:pt>
                <c:pt idx="883">
                  <c:v>37.677033777558023</c:v>
                </c:pt>
                <c:pt idx="884">
                  <c:v>37.629933415964146</c:v>
                </c:pt>
                <c:pt idx="885">
                  <c:v>37.581096708873098</c:v>
                </c:pt>
                <c:pt idx="886">
                  <c:v>37.540267908694247</c:v>
                </c:pt>
                <c:pt idx="887">
                  <c:v>37.498232856249949</c:v>
                </c:pt>
                <c:pt idx="888">
                  <c:v>37.446518165477947</c:v>
                </c:pt>
                <c:pt idx="889">
                  <c:v>37.411562930720081</c:v>
                </c:pt>
                <c:pt idx="890">
                  <c:v>37.375267505538105</c:v>
                </c:pt>
                <c:pt idx="891">
                  <c:v>37.31376499314235</c:v>
                </c:pt>
                <c:pt idx="892">
                  <c:v>37.262126543966147</c:v>
                </c:pt>
                <c:pt idx="893">
                  <c:v>37.229597372842001</c:v>
                </c:pt>
                <c:pt idx="894">
                  <c:v>37.199340966110647</c:v>
                </c:pt>
                <c:pt idx="895">
                  <c:v>37.14388055144282</c:v>
                </c:pt>
                <c:pt idx="896">
                  <c:v>37.090814022124235</c:v>
                </c:pt>
                <c:pt idx="897">
                  <c:v>37.049776440566788</c:v>
                </c:pt>
                <c:pt idx="898">
                  <c:v>37.022564840410553</c:v>
                </c:pt>
                <c:pt idx="899">
                  <c:v>36.963652015116395</c:v>
                </c:pt>
                <c:pt idx="900">
                  <c:v>36.933464103201409</c:v>
                </c:pt>
                <c:pt idx="901">
                  <c:v>36.888451517622684</c:v>
                </c:pt>
                <c:pt idx="902">
                  <c:v>36.851926379869404</c:v>
                </c:pt>
                <c:pt idx="903">
                  <c:v>36.805765687686289</c:v>
                </c:pt>
                <c:pt idx="904">
                  <c:v>36.764205891919246</c:v>
                </c:pt>
                <c:pt idx="905">
                  <c:v>36.72120410350545</c:v>
                </c:pt>
                <c:pt idx="906">
                  <c:v>36.685928598243621</c:v>
                </c:pt>
                <c:pt idx="907">
                  <c:v>36.634350459478362</c:v>
                </c:pt>
                <c:pt idx="908">
                  <c:v>36.572824667852636</c:v>
                </c:pt>
                <c:pt idx="909">
                  <c:v>36.538441534116814</c:v>
                </c:pt>
                <c:pt idx="910">
                  <c:v>36.471686913068766</c:v>
                </c:pt>
                <c:pt idx="911">
                  <c:v>36.425998038818854</c:v>
                </c:pt>
                <c:pt idx="912">
                  <c:v>36.398882977381362</c:v>
                </c:pt>
                <c:pt idx="913">
                  <c:v>36.340008344479912</c:v>
                </c:pt>
                <c:pt idx="914">
                  <c:v>36.286261027873309</c:v>
                </c:pt>
                <c:pt idx="915">
                  <c:v>36.248909986888428</c:v>
                </c:pt>
                <c:pt idx="916">
                  <c:v>36.225482718204965</c:v>
                </c:pt>
                <c:pt idx="917">
                  <c:v>36.226476481305404</c:v>
                </c:pt>
                <c:pt idx="918">
                  <c:v>36.199330294703032</c:v>
                </c:pt>
                <c:pt idx="919">
                  <c:v>36.153450025268754</c:v>
                </c:pt>
                <c:pt idx="920">
                  <c:v>36.10531542548631</c:v>
                </c:pt>
                <c:pt idx="921">
                  <c:v>36.07110997270604</c:v>
                </c:pt>
                <c:pt idx="922">
                  <c:v>36.007123371961349</c:v>
                </c:pt>
                <c:pt idx="923">
                  <c:v>35.966214042441514</c:v>
                </c:pt>
                <c:pt idx="924">
                  <c:v>35.927583571767755</c:v>
                </c:pt>
                <c:pt idx="925">
                  <c:v>35.875118950687039</c:v>
                </c:pt>
                <c:pt idx="926">
                  <c:v>35.83402451493766</c:v>
                </c:pt>
                <c:pt idx="927">
                  <c:v>35.782985297163108</c:v>
                </c:pt>
                <c:pt idx="928">
                  <c:v>35.747132897585026</c:v>
                </c:pt>
                <c:pt idx="929">
                  <c:v>35.707000527440194</c:v>
                </c:pt>
                <c:pt idx="930">
                  <c:v>35.681058782136986</c:v>
                </c:pt>
                <c:pt idx="931">
                  <c:v>35.629928090778556</c:v>
                </c:pt>
                <c:pt idx="932">
                  <c:v>35.592412787148596</c:v>
                </c:pt>
                <c:pt idx="933">
                  <c:v>35.558662908430271</c:v>
                </c:pt>
                <c:pt idx="934">
                  <c:v>35.529827090330841</c:v>
                </c:pt>
                <c:pt idx="935">
                  <c:v>35.496644985120227</c:v>
                </c:pt>
                <c:pt idx="936">
                  <c:v>35.451695149004067</c:v>
                </c:pt>
                <c:pt idx="937">
                  <c:v>35.410382790588216</c:v>
                </c:pt>
                <c:pt idx="938">
                  <c:v>35.378600207485633</c:v>
                </c:pt>
                <c:pt idx="939">
                  <c:v>35.327010699855151</c:v>
                </c:pt>
                <c:pt idx="940">
                  <c:v>35.290433087791932</c:v>
                </c:pt>
                <c:pt idx="941">
                  <c:v>35.253113046101788</c:v>
                </c:pt>
                <c:pt idx="942">
                  <c:v>35.234530981479416</c:v>
                </c:pt>
                <c:pt idx="943">
                  <c:v>35.178652267151875</c:v>
                </c:pt>
                <c:pt idx="944">
                  <c:v>35.125992706317966</c:v>
                </c:pt>
                <c:pt idx="945">
                  <c:v>35.104922216018103</c:v>
                </c:pt>
                <c:pt idx="946">
                  <c:v>35.073695354712697</c:v>
                </c:pt>
                <c:pt idx="947">
                  <c:v>34.997857516729795</c:v>
                </c:pt>
                <c:pt idx="948">
                  <c:v>34.954627378105968</c:v>
                </c:pt>
                <c:pt idx="949">
                  <c:v>34.929688636067056</c:v>
                </c:pt>
                <c:pt idx="950">
                  <c:v>34.874497370510902</c:v>
                </c:pt>
                <c:pt idx="951">
                  <c:v>34.837197372851342</c:v>
                </c:pt>
                <c:pt idx="952">
                  <c:v>34.798489875819691</c:v>
                </c:pt>
                <c:pt idx="953">
                  <c:v>34.741526903782152</c:v>
                </c:pt>
                <c:pt idx="954">
                  <c:v>34.71773510429518</c:v>
                </c:pt>
                <c:pt idx="955">
                  <c:v>34.697242286243473</c:v>
                </c:pt>
                <c:pt idx="956">
                  <c:v>34.658089126637755</c:v>
                </c:pt>
                <c:pt idx="957">
                  <c:v>34.597945222565116</c:v>
                </c:pt>
                <c:pt idx="958">
                  <c:v>34.550389355288502</c:v>
                </c:pt>
                <c:pt idx="959">
                  <c:v>34.496487487568203</c:v>
                </c:pt>
                <c:pt idx="960">
                  <c:v>34.454918174071437</c:v>
                </c:pt>
                <c:pt idx="961">
                  <c:v>34.401007495373932</c:v>
                </c:pt>
                <c:pt idx="962">
                  <c:v>34.367932217735778</c:v>
                </c:pt>
                <c:pt idx="963">
                  <c:v>34.314684553538768</c:v>
                </c:pt>
                <c:pt idx="964">
                  <c:v>34.280984476186447</c:v>
                </c:pt>
                <c:pt idx="965">
                  <c:v>34.251056779777819</c:v>
                </c:pt>
                <c:pt idx="966">
                  <c:v>34.215114948836565</c:v>
                </c:pt>
                <c:pt idx="967">
                  <c:v>34.192855155778695</c:v>
                </c:pt>
                <c:pt idx="968">
                  <c:v>34.17727322797866</c:v>
                </c:pt>
                <c:pt idx="969">
                  <c:v>34.172853575154491</c:v>
                </c:pt>
                <c:pt idx="970">
                  <c:v>34.128470137083561</c:v>
                </c:pt>
                <c:pt idx="971">
                  <c:v>34.068783911376627</c:v>
                </c:pt>
                <c:pt idx="972">
                  <c:v>34.034137028895813</c:v>
                </c:pt>
                <c:pt idx="973">
                  <c:v>34.007228529579272</c:v>
                </c:pt>
                <c:pt idx="974">
                  <c:v>33.981218854544792</c:v>
                </c:pt>
                <c:pt idx="975">
                  <c:v>33.940939168849397</c:v>
                </c:pt>
                <c:pt idx="976">
                  <c:v>33.907842602490341</c:v>
                </c:pt>
                <c:pt idx="977">
                  <c:v>33.88116553523674</c:v>
                </c:pt>
                <c:pt idx="978">
                  <c:v>33.836058545471289</c:v>
                </c:pt>
                <c:pt idx="979">
                  <c:v>33.809036438216083</c:v>
                </c:pt>
                <c:pt idx="980">
                  <c:v>33.782836083910276</c:v>
                </c:pt>
                <c:pt idx="981">
                  <c:v>33.759037303749224</c:v>
                </c:pt>
                <c:pt idx="982">
                  <c:v>33.71328654686436</c:v>
                </c:pt>
                <c:pt idx="983">
                  <c:v>33.679145524931215</c:v>
                </c:pt>
                <c:pt idx="984">
                  <c:v>33.626222816807967</c:v>
                </c:pt>
                <c:pt idx="985">
                  <c:v>33.57881543945058</c:v>
                </c:pt>
                <c:pt idx="986">
                  <c:v>33.513424251768846</c:v>
                </c:pt>
                <c:pt idx="987">
                  <c:v>33.467458654466775</c:v>
                </c:pt>
                <c:pt idx="988">
                  <c:v>33.437233950970182</c:v>
                </c:pt>
                <c:pt idx="989">
                  <c:v>33.38605918938525</c:v>
                </c:pt>
                <c:pt idx="990">
                  <c:v>33.359925570210393</c:v>
                </c:pt>
                <c:pt idx="991">
                  <c:v>33.320553963934842</c:v>
                </c:pt>
                <c:pt idx="992">
                  <c:v>33.278991406729702</c:v>
                </c:pt>
                <c:pt idx="993">
                  <c:v>33.251372852035324</c:v>
                </c:pt>
                <c:pt idx="994">
                  <c:v>33.199440407252979</c:v>
                </c:pt>
                <c:pt idx="995">
                  <c:v>33.155963885903653</c:v>
                </c:pt>
                <c:pt idx="996">
                  <c:v>33.124647867535749</c:v>
                </c:pt>
                <c:pt idx="997">
                  <c:v>33.071954769416706</c:v>
                </c:pt>
                <c:pt idx="998">
                  <c:v>33.020902742397126</c:v>
                </c:pt>
                <c:pt idx="999">
                  <c:v>32.979541253908586</c:v>
                </c:pt>
                <c:pt idx="1000">
                  <c:v>32.936611806468079</c:v>
                </c:pt>
                <c:pt idx="1001">
                  <c:v>32.900564582046762</c:v>
                </c:pt>
                <c:pt idx="1002">
                  <c:v>32.865972827037744</c:v>
                </c:pt>
                <c:pt idx="1003">
                  <c:v>32.841318730390917</c:v>
                </c:pt>
                <c:pt idx="1004">
                  <c:v>32.771526298169555</c:v>
                </c:pt>
                <c:pt idx="1005">
                  <c:v>32.746063282875035</c:v>
                </c:pt>
                <c:pt idx="1006">
                  <c:v>32.715650613264408</c:v>
                </c:pt>
                <c:pt idx="1007">
                  <c:v>32.689171717524736</c:v>
                </c:pt>
                <c:pt idx="1008">
                  <c:v>32.663530153515048</c:v>
                </c:pt>
                <c:pt idx="1009">
                  <c:v>32.651721542886655</c:v>
                </c:pt>
                <c:pt idx="1010">
                  <c:v>32.617959712742028</c:v>
                </c:pt>
                <c:pt idx="1011">
                  <c:v>32.581584743600871</c:v>
                </c:pt>
                <c:pt idx="1012">
                  <c:v>32.533648955765798</c:v>
                </c:pt>
                <c:pt idx="1013">
                  <c:v>32.508088847065459</c:v>
                </c:pt>
                <c:pt idx="1014">
                  <c:v>32.447146349785257</c:v>
                </c:pt>
                <c:pt idx="1015">
                  <c:v>32.452906836491962</c:v>
                </c:pt>
                <c:pt idx="1016">
                  <c:v>32.423544956757489</c:v>
                </c:pt>
                <c:pt idx="1017">
                  <c:v>32.408635013459957</c:v>
                </c:pt>
                <c:pt idx="1018">
                  <c:v>32.363026621111139</c:v>
                </c:pt>
                <c:pt idx="1019">
                  <c:v>32.312171648901426</c:v>
                </c:pt>
                <c:pt idx="1020">
                  <c:v>32.283658124493058</c:v>
                </c:pt>
                <c:pt idx="1021">
                  <c:v>32.247454919525502</c:v>
                </c:pt>
                <c:pt idx="1022">
                  <c:v>32.240111557333258</c:v>
                </c:pt>
                <c:pt idx="1023">
                  <c:v>32.218636876574202</c:v>
                </c:pt>
                <c:pt idx="1024">
                  <c:v>32.193861289252148</c:v>
                </c:pt>
                <c:pt idx="1025">
                  <c:v>32.157486982377087</c:v>
                </c:pt>
                <c:pt idx="1026">
                  <c:v>32.121531574544811</c:v>
                </c:pt>
                <c:pt idx="1027">
                  <c:v>32.079174376384394</c:v>
                </c:pt>
                <c:pt idx="1028">
                  <c:v>32.045403174338205</c:v>
                </c:pt>
                <c:pt idx="1029">
                  <c:v>32.019030864571889</c:v>
                </c:pt>
                <c:pt idx="1030">
                  <c:v>31.992767330080024</c:v>
                </c:pt>
                <c:pt idx="1031">
                  <c:v>31.976524430695218</c:v>
                </c:pt>
                <c:pt idx="1032">
                  <c:v>31.955667864178249</c:v>
                </c:pt>
                <c:pt idx="1033">
                  <c:v>31.922297110364976</c:v>
                </c:pt>
                <c:pt idx="1034">
                  <c:v>31.876807778767382</c:v>
                </c:pt>
                <c:pt idx="1035">
                  <c:v>31.841544929356893</c:v>
                </c:pt>
                <c:pt idx="1036">
                  <c:v>31.801891732440058</c:v>
                </c:pt>
                <c:pt idx="1037">
                  <c:v>31.747787388873597</c:v>
                </c:pt>
                <c:pt idx="1038">
                  <c:v>31.710963317705225</c:v>
                </c:pt>
                <c:pt idx="1039">
                  <c:v>31.685403564222561</c:v>
                </c:pt>
                <c:pt idx="1040">
                  <c:v>31.653888244673738</c:v>
                </c:pt>
                <c:pt idx="1041">
                  <c:v>31.625690364975263</c:v>
                </c:pt>
                <c:pt idx="1042">
                  <c:v>31.578667480322878</c:v>
                </c:pt>
                <c:pt idx="1043">
                  <c:v>31.553441095474355</c:v>
                </c:pt>
                <c:pt idx="1044">
                  <c:v>31.508744250502136</c:v>
                </c:pt>
                <c:pt idx="1045">
                  <c:v>31.476009614219866</c:v>
                </c:pt>
                <c:pt idx="1046">
                  <c:v>31.458522239757176</c:v>
                </c:pt>
                <c:pt idx="1047">
                  <c:v>31.432124706787622</c:v>
                </c:pt>
                <c:pt idx="1048">
                  <c:v>31.386848831016501</c:v>
                </c:pt>
                <c:pt idx="1049">
                  <c:v>31.359311145636902</c:v>
                </c:pt>
                <c:pt idx="1050">
                  <c:v>31.340252820506073</c:v>
                </c:pt>
                <c:pt idx="1051">
                  <c:v>31.352610027932176</c:v>
                </c:pt>
                <c:pt idx="1052">
                  <c:v>31.317735005663216</c:v>
                </c:pt>
                <c:pt idx="1053">
                  <c:v>31.297821375998513</c:v>
                </c:pt>
                <c:pt idx="1054">
                  <c:v>31.273908996019586</c:v>
                </c:pt>
                <c:pt idx="1055">
                  <c:v>31.225542928000706</c:v>
                </c:pt>
                <c:pt idx="1056">
                  <c:v>31.198878924156965</c:v>
                </c:pt>
                <c:pt idx="1057">
                  <c:v>31.138170985431834</c:v>
                </c:pt>
                <c:pt idx="1058">
                  <c:v>31.128017807887002</c:v>
                </c:pt>
                <c:pt idx="1059">
                  <c:v>31.105702432361362</c:v>
                </c:pt>
                <c:pt idx="1060">
                  <c:v>31.053259367919388</c:v>
                </c:pt>
                <c:pt idx="1061">
                  <c:v>31.024949495911969</c:v>
                </c:pt>
                <c:pt idx="1062">
                  <c:v>30.997980896004137</c:v>
                </c:pt>
                <c:pt idx="1063">
                  <c:v>30.97140398590463</c:v>
                </c:pt>
                <c:pt idx="1064">
                  <c:v>30.910772539323581</c:v>
                </c:pt>
                <c:pt idx="1065">
                  <c:v>30.877440720281935</c:v>
                </c:pt>
                <c:pt idx="1066">
                  <c:v>30.869613298770844</c:v>
                </c:pt>
                <c:pt idx="1067">
                  <c:v>30.845903305746301</c:v>
                </c:pt>
                <c:pt idx="1068">
                  <c:v>30.810281825898368</c:v>
                </c:pt>
                <c:pt idx="1069">
                  <c:v>30.771240930113549</c:v>
                </c:pt>
                <c:pt idx="1070">
                  <c:v>30.742327617983499</c:v>
                </c:pt>
                <c:pt idx="1071">
                  <c:v>30.693484059839726</c:v>
                </c:pt>
                <c:pt idx="1072">
                  <c:v>30.664296817625914</c:v>
                </c:pt>
                <c:pt idx="1073">
                  <c:v>30.615532638031198</c:v>
                </c:pt>
                <c:pt idx="1074">
                  <c:v>30.447528672077269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Temps!$P$31</c:f>
              <c:strCache>
                <c:ptCount val="1"/>
                <c:pt idx="0">
                  <c:v>TC_b2_ambient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Temps!$P$32:$P$1106</c:f>
              <c:numCache>
                <c:formatCode>0.00</c:formatCode>
                <c:ptCount val="1075"/>
                <c:pt idx="0">
                  <c:v>27.752890468199332</c:v>
                </c:pt>
                <c:pt idx="1">
                  <c:v>27.566571903495795</c:v>
                </c:pt>
                <c:pt idx="2">
                  <c:v>27.540987600219939</c:v>
                </c:pt>
                <c:pt idx="3">
                  <c:v>27.69044230094341</c:v>
                </c:pt>
                <c:pt idx="4">
                  <c:v>27.779145560265743</c:v>
                </c:pt>
                <c:pt idx="5">
                  <c:v>27.878101702752687</c:v>
                </c:pt>
                <c:pt idx="6">
                  <c:v>27.294882459070323</c:v>
                </c:pt>
                <c:pt idx="7">
                  <c:v>27.383928099761217</c:v>
                </c:pt>
                <c:pt idx="8">
                  <c:v>27.522256748732374</c:v>
                </c:pt>
                <c:pt idx="9">
                  <c:v>27.824188448487558</c:v>
                </c:pt>
                <c:pt idx="10">
                  <c:v>27.228152134379059</c:v>
                </c:pt>
                <c:pt idx="11">
                  <c:v>27.483309158237031</c:v>
                </c:pt>
                <c:pt idx="12">
                  <c:v>27.097020020937268</c:v>
                </c:pt>
                <c:pt idx="13">
                  <c:v>27.761493249174617</c:v>
                </c:pt>
                <c:pt idx="14">
                  <c:v>27.896299914594895</c:v>
                </c:pt>
                <c:pt idx="15">
                  <c:v>27.231481309525918</c:v>
                </c:pt>
                <c:pt idx="16">
                  <c:v>27.602540974603983</c:v>
                </c:pt>
                <c:pt idx="17">
                  <c:v>27.390480827234995</c:v>
                </c:pt>
                <c:pt idx="18">
                  <c:v>27.887678323994894</c:v>
                </c:pt>
                <c:pt idx="19">
                  <c:v>27.684358494036942</c:v>
                </c:pt>
                <c:pt idx="20">
                  <c:v>27.178881944345417</c:v>
                </c:pt>
                <c:pt idx="21">
                  <c:v>28.183446063224476</c:v>
                </c:pt>
                <c:pt idx="22">
                  <c:v>27.673491824179585</c:v>
                </c:pt>
                <c:pt idx="23">
                  <c:v>27.722159855282687</c:v>
                </c:pt>
                <c:pt idx="24">
                  <c:v>27.863660176341394</c:v>
                </c:pt>
                <c:pt idx="25">
                  <c:v>28.592318071564371</c:v>
                </c:pt>
                <c:pt idx="26">
                  <c:v>27.49561611418855</c:v>
                </c:pt>
                <c:pt idx="27">
                  <c:v>28.873762337231081</c:v>
                </c:pt>
                <c:pt idx="28">
                  <c:v>28.273572850181928</c:v>
                </c:pt>
                <c:pt idx="29">
                  <c:v>27.189692957046191</c:v>
                </c:pt>
                <c:pt idx="30">
                  <c:v>27.15864072674551</c:v>
                </c:pt>
                <c:pt idx="31">
                  <c:v>28.107932446553779</c:v>
                </c:pt>
                <c:pt idx="32">
                  <c:v>27.474802617821638</c:v>
                </c:pt>
                <c:pt idx="33">
                  <c:v>27.272927123001026</c:v>
                </c:pt>
                <c:pt idx="34">
                  <c:v>27.222824377059968</c:v>
                </c:pt>
                <c:pt idx="35">
                  <c:v>27.982381407347425</c:v>
                </c:pt>
                <c:pt idx="36">
                  <c:v>26.949227310406844</c:v>
                </c:pt>
                <c:pt idx="37">
                  <c:v>27.107115637929105</c:v>
                </c:pt>
                <c:pt idx="38">
                  <c:v>27.644814649352334</c:v>
                </c:pt>
                <c:pt idx="39">
                  <c:v>27.541448056117279</c:v>
                </c:pt>
                <c:pt idx="40">
                  <c:v>27.542778131001551</c:v>
                </c:pt>
                <c:pt idx="41">
                  <c:v>27.025476569488042</c:v>
                </c:pt>
                <c:pt idx="42">
                  <c:v>27.197556649371354</c:v>
                </c:pt>
                <c:pt idx="43">
                  <c:v>27.267851563855327</c:v>
                </c:pt>
                <c:pt idx="44">
                  <c:v>27.213679347202007</c:v>
                </c:pt>
                <c:pt idx="45">
                  <c:v>27.679749728271993</c:v>
                </c:pt>
                <c:pt idx="46">
                  <c:v>27.422597500896568</c:v>
                </c:pt>
                <c:pt idx="47">
                  <c:v>27.444653824444053</c:v>
                </c:pt>
                <c:pt idx="48">
                  <c:v>26.829061197336969</c:v>
                </c:pt>
                <c:pt idx="49">
                  <c:v>27.486370826818781</c:v>
                </c:pt>
                <c:pt idx="50">
                  <c:v>27.736729641973611</c:v>
                </c:pt>
                <c:pt idx="51">
                  <c:v>26.604422328875874</c:v>
                </c:pt>
                <c:pt idx="52">
                  <c:v>27.471948187492846</c:v>
                </c:pt>
                <c:pt idx="53">
                  <c:v>27.304278922913721</c:v>
                </c:pt>
                <c:pt idx="54">
                  <c:v>28.100517354643852</c:v>
                </c:pt>
                <c:pt idx="55">
                  <c:v>27.371085249813312</c:v>
                </c:pt>
                <c:pt idx="56">
                  <c:v>28.162449345793839</c:v>
                </c:pt>
                <c:pt idx="57">
                  <c:v>27.63380322073639</c:v>
                </c:pt>
                <c:pt idx="58">
                  <c:v>27.165637096120953</c:v>
                </c:pt>
                <c:pt idx="59">
                  <c:v>27.718155720466797</c:v>
                </c:pt>
                <c:pt idx="60">
                  <c:v>26.792646243195129</c:v>
                </c:pt>
                <c:pt idx="61">
                  <c:v>27.213439124687458</c:v>
                </c:pt>
                <c:pt idx="62">
                  <c:v>27.312428150739656</c:v>
                </c:pt>
                <c:pt idx="63">
                  <c:v>27.355032315040432</c:v>
                </c:pt>
                <c:pt idx="64">
                  <c:v>27.358686227887475</c:v>
                </c:pt>
                <c:pt idx="65">
                  <c:v>27.63253543301235</c:v>
                </c:pt>
                <c:pt idx="66">
                  <c:v>27.479700770714004</c:v>
                </c:pt>
                <c:pt idx="67">
                  <c:v>27.343322149959597</c:v>
                </c:pt>
                <c:pt idx="68">
                  <c:v>27.845112004312035</c:v>
                </c:pt>
                <c:pt idx="69">
                  <c:v>28.191358108914624</c:v>
                </c:pt>
                <c:pt idx="70">
                  <c:v>27.304307791160891</c:v>
                </c:pt>
                <c:pt idx="71">
                  <c:v>27.539408979868973</c:v>
                </c:pt>
                <c:pt idx="72">
                  <c:v>27.541026433343873</c:v>
                </c:pt>
                <c:pt idx="73">
                  <c:v>27.690255588892146</c:v>
                </c:pt>
                <c:pt idx="74">
                  <c:v>27.599217125117992</c:v>
                </c:pt>
                <c:pt idx="75">
                  <c:v>27.471902437549996</c:v>
                </c:pt>
                <c:pt idx="76">
                  <c:v>27.267590647079938</c:v>
                </c:pt>
                <c:pt idx="77">
                  <c:v>27.583214174101276</c:v>
                </c:pt>
                <c:pt idx="78">
                  <c:v>27.398497481298378</c:v>
                </c:pt>
                <c:pt idx="79">
                  <c:v>27.410201064014764</c:v>
                </c:pt>
                <c:pt idx="80">
                  <c:v>27.404005899853956</c:v>
                </c:pt>
                <c:pt idx="81">
                  <c:v>27.485063180913958</c:v>
                </c:pt>
                <c:pt idx="82">
                  <c:v>27.394356160766112</c:v>
                </c:pt>
                <c:pt idx="83">
                  <c:v>27.310785624850176</c:v>
                </c:pt>
                <c:pt idx="84">
                  <c:v>27.540789829766158</c:v>
                </c:pt>
                <c:pt idx="85">
                  <c:v>27.363404015306568</c:v>
                </c:pt>
                <c:pt idx="86">
                  <c:v>27.441519922291047</c:v>
                </c:pt>
                <c:pt idx="87">
                  <c:v>27.48409018534689</c:v>
                </c:pt>
                <c:pt idx="88">
                  <c:v>27.022304360076198</c:v>
                </c:pt>
                <c:pt idx="89">
                  <c:v>27.780592310230883</c:v>
                </c:pt>
                <c:pt idx="90">
                  <c:v>28.502937574308127</c:v>
                </c:pt>
                <c:pt idx="91">
                  <c:v>27.405090844313666</c:v>
                </c:pt>
                <c:pt idx="92">
                  <c:v>27.328267186143414</c:v>
                </c:pt>
                <c:pt idx="93">
                  <c:v>27.287695219351747</c:v>
                </c:pt>
                <c:pt idx="94">
                  <c:v>27.91151637468198</c:v>
                </c:pt>
                <c:pt idx="95">
                  <c:v>27.632335229930089</c:v>
                </c:pt>
                <c:pt idx="96">
                  <c:v>27.336794602469162</c:v>
                </c:pt>
                <c:pt idx="97">
                  <c:v>27.357197279977537</c:v>
                </c:pt>
                <c:pt idx="98">
                  <c:v>27.208587481365811</c:v>
                </c:pt>
                <c:pt idx="99">
                  <c:v>27.526494279114111</c:v>
                </c:pt>
                <c:pt idx="100">
                  <c:v>27.463788478536298</c:v>
                </c:pt>
                <c:pt idx="101">
                  <c:v>28.371332226132477</c:v>
                </c:pt>
                <c:pt idx="102">
                  <c:v>28.137519725653529</c:v>
                </c:pt>
                <c:pt idx="103">
                  <c:v>28.06661537842993</c:v>
                </c:pt>
                <c:pt idx="104">
                  <c:v>28.021770528356964</c:v>
                </c:pt>
                <c:pt idx="105">
                  <c:v>27.438686380023519</c:v>
                </c:pt>
                <c:pt idx="106">
                  <c:v>27.74599863558138</c:v>
                </c:pt>
                <c:pt idx="107">
                  <c:v>27.026059794887317</c:v>
                </c:pt>
                <c:pt idx="108">
                  <c:v>27.524961203568406</c:v>
                </c:pt>
                <c:pt idx="109">
                  <c:v>27.28126005483913</c:v>
                </c:pt>
                <c:pt idx="110">
                  <c:v>27.32378080801875</c:v>
                </c:pt>
                <c:pt idx="111">
                  <c:v>26.959217791595911</c:v>
                </c:pt>
                <c:pt idx="112">
                  <c:v>27.205574539460287</c:v>
                </c:pt>
                <c:pt idx="113">
                  <c:v>27.094300812192586</c:v>
                </c:pt>
                <c:pt idx="114">
                  <c:v>27.593854746834772</c:v>
                </c:pt>
                <c:pt idx="115">
                  <c:v>27.709561964865429</c:v>
                </c:pt>
                <c:pt idx="116">
                  <c:v>27.709561964865429</c:v>
                </c:pt>
                <c:pt idx="117">
                  <c:v>27.595124695876585</c:v>
                </c:pt>
                <c:pt idx="118">
                  <c:v>27.517030356917786</c:v>
                </c:pt>
                <c:pt idx="119">
                  <c:v>28.247693796773671</c:v>
                </c:pt>
                <c:pt idx="120">
                  <c:v>27.088343370256407</c:v>
                </c:pt>
                <c:pt idx="121">
                  <c:v>27.875672581186333</c:v>
                </c:pt>
                <c:pt idx="122">
                  <c:v>27.504710053702183</c:v>
                </c:pt>
                <c:pt idx="123">
                  <c:v>28.506809351289014</c:v>
                </c:pt>
                <c:pt idx="124">
                  <c:v>27.95232713418746</c:v>
                </c:pt>
                <c:pt idx="125">
                  <c:v>27.86166859443831</c:v>
                </c:pt>
                <c:pt idx="126">
                  <c:v>27.496596940706404</c:v>
                </c:pt>
                <c:pt idx="127">
                  <c:v>27.816386779846141</c:v>
                </c:pt>
                <c:pt idx="128">
                  <c:v>27.091562313262969</c:v>
                </c:pt>
                <c:pt idx="129">
                  <c:v>27.814952319418161</c:v>
                </c:pt>
                <c:pt idx="130">
                  <c:v>27.83956695442884</c:v>
                </c:pt>
                <c:pt idx="131">
                  <c:v>27.705817656885422</c:v>
                </c:pt>
                <c:pt idx="132">
                  <c:v>27.894317327892217</c:v>
                </c:pt>
                <c:pt idx="133">
                  <c:v>27.219422840173571</c:v>
                </c:pt>
                <c:pt idx="134">
                  <c:v>27.003064447419593</c:v>
                </c:pt>
                <c:pt idx="135">
                  <c:v>27.958726092296576</c:v>
                </c:pt>
                <c:pt idx="136">
                  <c:v>28.276867408060006</c:v>
                </c:pt>
                <c:pt idx="137">
                  <c:v>28.43576955506774</c:v>
                </c:pt>
                <c:pt idx="138">
                  <c:v>28.231952033811009</c:v>
                </c:pt>
                <c:pt idx="139">
                  <c:v>27.890327521255792</c:v>
                </c:pt>
                <c:pt idx="140">
                  <c:v>27.4753613352371</c:v>
                </c:pt>
                <c:pt idx="141">
                  <c:v>27.969026329719785</c:v>
                </c:pt>
                <c:pt idx="142">
                  <c:v>27.24342147264985</c:v>
                </c:pt>
                <c:pt idx="143">
                  <c:v>28.208550565853873</c:v>
                </c:pt>
                <c:pt idx="144">
                  <c:v>27.765745370381364</c:v>
                </c:pt>
                <c:pt idx="145">
                  <c:v>27.715586154362565</c:v>
                </c:pt>
                <c:pt idx="146">
                  <c:v>27.802554830098337</c:v>
                </c:pt>
                <c:pt idx="147">
                  <c:v>27.797037681829519</c:v>
                </c:pt>
                <c:pt idx="148">
                  <c:v>27.844246023885965</c:v>
                </c:pt>
                <c:pt idx="149">
                  <c:v>27.841830576457049</c:v>
                </c:pt>
                <c:pt idx="150">
                  <c:v>28.074195328604983</c:v>
                </c:pt>
                <c:pt idx="151">
                  <c:v>27.536787244898552</c:v>
                </c:pt>
                <c:pt idx="152">
                  <c:v>27.731549035861846</c:v>
                </c:pt>
                <c:pt idx="153">
                  <c:v>27.422243425903773</c:v>
                </c:pt>
                <c:pt idx="154">
                  <c:v>28.343709181196061</c:v>
                </c:pt>
                <c:pt idx="155">
                  <c:v>28.31876961028966</c:v>
                </c:pt>
                <c:pt idx="156">
                  <c:v>27.462267895466415</c:v>
                </c:pt>
                <c:pt idx="157">
                  <c:v>28.436131609472074</c:v>
                </c:pt>
                <c:pt idx="158">
                  <c:v>28.648309388751748</c:v>
                </c:pt>
                <c:pt idx="159">
                  <c:v>28.721525114729275</c:v>
                </c:pt>
                <c:pt idx="160">
                  <c:v>27.701801840897154</c:v>
                </c:pt>
                <c:pt idx="161">
                  <c:v>27.837626664420664</c:v>
                </c:pt>
                <c:pt idx="162">
                  <c:v>27.799944885195192</c:v>
                </c:pt>
                <c:pt idx="163">
                  <c:v>28.23585911598353</c:v>
                </c:pt>
                <c:pt idx="164">
                  <c:v>28.164816045179144</c:v>
                </c:pt>
                <c:pt idx="165">
                  <c:v>28.217236137191044</c:v>
                </c:pt>
                <c:pt idx="166">
                  <c:v>28.319018883565505</c:v>
                </c:pt>
                <c:pt idx="167">
                  <c:v>28.250709521242836</c:v>
                </c:pt>
                <c:pt idx="168">
                  <c:v>27.723007300695318</c:v>
                </c:pt>
                <c:pt idx="169">
                  <c:v>27.645673705493472</c:v>
                </c:pt>
                <c:pt idx="170">
                  <c:v>28.757360492340908</c:v>
                </c:pt>
                <c:pt idx="171">
                  <c:v>28.836220704086166</c:v>
                </c:pt>
                <c:pt idx="172">
                  <c:v>28.579716932695877</c:v>
                </c:pt>
                <c:pt idx="173">
                  <c:v>28.695472767760489</c:v>
                </c:pt>
                <c:pt idx="174">
                  <c:v>28.475372164617287</c:v>
                </c:pt>
                <c:pt idx="175">
                  <c:v>27.809917653146481</c:v>
                </c:pt>
                <c:pt idx="176">
                  <c:v>27.530210857766942</c:v>
                </c:pt>
                <c:pt idx="177">
                  <c:v>28.027287535484223</c:v>
                </c:pt>
                <c:pt idx="178">
                  <c:v>27.580986787148436</c:v>
                </c:pt>
                <c:pt idx="179">
                  <c:v>28.80108914101201</c:v>
                </c:pt>
                <c:pt idx="180">
                  <c:v>28.448448384220928</c:v>
                </c:pt>
                <c:pt idx="181">
                  <c:v>28.283856723416861</c:v>
                </c:pt>
                <c:pt idx="182">
                  <c:v>28.825098846107839</c:v>
                </c:pt>
                <c:pt idx="183">
                  <c:v>28.501233134207389</c:v>
                </c:pt>
                <c:pt idx="184">
                  <c:v>27.839461542550001</c:v>
                </c:pt>
                <c:pt idx="185">
                  <c:v>27.887723450755018</c:v>
                </c:pt>
                <c:pt idx="186">
                  <c:v>28.225057087982815</c:v>
                </c:pt>
                <c:pt idx="187">
                  <c:v>28.147157246258956</c:v>
                </c:pt>
                <c:pt idx="188">
                  <c:v>28.232601254844091</c:v>
                </c:pt>
                <c:pt idx="189">
                  <c:v>27.979817686467069</c:v>
                </c:pt>
                <c:pt idx="190">
                  <c:v>28.459261049342892</c:v>
                </c:pt>
                <c:pt idx="191">
                  <c:v>27.771274476979222</c:v>
                </c:pt>
                <c:pt idx="192">
                  <c:v>27.827603524369632</c:v>
                </c:pt>
                <c:pt idx="193">
                  <c:v>28.194199959068559</c:v>
                </c:pt>
                <c:pt idx="194">
                  <c:v>29.04200329448128</c:v>
                </c:pt>
                <c:pt idx="195">
                  <c:v>27.924673695874052</c:v>
                </c:pt>
                <c:pt idx="196">
                  <c:v>28.366547240129414</c:v>
                </c:pt>
                <c:pt idx="197">
                  <c:v>28.121699934077562</c:v>
                </c:pt>
                <c:pt idx="198">
                  <c:v>28.399325315779496</c:v>
                </c:pt>
                <c:pt idx="199">
                  <c:v>28.326829798100256</c:v>
                </c:pt>
                <c:pt idx="200">
                  <c:v>28.490383465409948</c:v>
                </c:pt>
                <c:pt idx="201">
                  <c:v>27.939218139087746</c:v>
                </c:pt>
                <c:pt idx="202">
                  <c:v>27.908751053177308</c:v>
                </c:pt>
                <c:pt idx="203">
                  <c:v>27.164371625477749</c:v>
                </c:pt>
                <c:pt idx="204">
                  <c:v>28.508144111523247</c:v>
                </c:pt>
                <c:pt idx="205">
                  <c:v>28.158622420625129</c:v>
                </c:pt>
                <c:pt idx="206">
                  <c:v>28.200457562246346</c:v>
                </c:pt>
                <c:pt idx="207">
                  <c:v>28.155319866524067</c:v>
                </c:pt>
                <c:pt idx="208">
                  <c:v>27.864514219750404</c:v>
                </c:pt>
                <c:pt idx="209">
                  <c:v>28.12781160182983</c:v>
                </c:pt>
                <c:pt idx="210">
                  <c:v>28.228315914722511</c:v>
                </c:pt>
                <c:pt idx="211">
                  <c:v>28.400878134016114</c:v>
                </c:pt>
                <c:pt idx="212">
                  <c:v>28.331375789345675</c:v>
                </c:pt>
                <c:pt idx="213">
                  <c:v>28.531180051256339</c:v>
                </c:pt>
                <c:pt idx="214">
                  <c:v>28.450276700683123</c:v>
                </c:pt>
                <c:pt idx="215">
                  <c:v>28.796015887827657</c:v>
                </c:pt>
                <c:pt idx="216">
                  <c:v>27.690399573077528</c:v>
                </c:pt>
                <c:pt idx="217">
                  <c:v>27.929590227770785</c:v>
                </c:pt>
                <c:pt idx="218">
                  <c:v>28.282987558617425</c:v>
                </c:pt>
                <c:pt idx="219">
                  <c:v>28.283888710742158</c:v>
                </c:pt>
                <c:pt idx="220">
                  <c:v>28.197306697714833</c:v>
                </c:pt>
                <c:pt idx="221">
                  <c:v>28.883571541478101</c:v>
                </c:pt>
                <c:pt idx="222">
                  <c:v>28.145729785074725</c:v>
                </c:pt>
                <c:pt idx="223">
                  <c:v>28.375678745372468</c:v>
                </c:pt>
                <c:pt idx="224">
                  <c:v>27.921416616602251</c:v>
                </c:pt>
                <c:pt idx="225">
                  <c:v>27.942678109898136</c:v>
                </c:pt>
                <c:pt idx="226">
                  <c:v>28.960320410094198</c:v>
                </c:pt>
                <c:pt idx="227">
                  <c:v>28.442398446794712</c:v>
                </c:pt>
                <c:pt idx="228">
                  <c:v>28.123061427884672</c:v>
                </c:pt>
                <c:pt idx="229">
                  <c:v>28.584981047407723</c:v>
                </c:pt>
                <c:pt idx="230">
                  <c:v>28.553546014423382</c:v>
                </c:pt>
                <c:pt idx="231">
                  <c:v>28.209407121856366</c:v>
                </c:pt>
                <c:pt idx="232">
                  <c:v>28.216165361846585</c:v>
                </c:pt>
                <c:pt idx="233">
                  <c:v>28.129282016900586</c:v>
                </c:pt>
                <c:pt idx="234">
                  <c:v>28.21704771803719</c:v>
                </c:pt>
                <c:pt idx="235">
                  <c:v>27.65936219240329</c:v>
                </c:pt>
                <c:pt idx="236">
                  <c:v>28.143505701881487</c:v>
                </c:pt>
                <c:pt idx="237">
                  <c:v>27.8044821057882</c:v>
                </c:pt>
                <c:pt idx="238">
                  <c:v>27.753010487971256</c:v>
                </c:pt>
                <c:pt idx="239">
                  <c:v>28.052570078509486</c:v>
                </c:pt>
                <c:pt idx="240">
                  <c:v>27.905898307291643</c:v>
                </c:pt>
                <c:pt idx="241">
                  <c:v>28.075047489090274</c:v>
                </c:pt>
                <c:pt idx="242">
                  <c:v>28.105110579171555</c:v>
                </c:pt>
                <c:pt idx="243">
                  <c:v>28.157494185731778</c:v>
                </c:pt>
                <c:pt idx="244">
                  <c:v>28.098091605186102</c:v>
                </c:pt>
                <c:pt idx="245">
                  <c:v>28.078645807918118</c:v>
                </c:pt>
                <c:pt idx="246">
                  <c:v>28.140891217873094</c:v>
                </c:pt>
                <c:pt idx="247">
                  <c:v>28.55480778140992</c:v>
                </c:pt>
                <c:pt idx="248">
                  <c:v>27.959883981639226</c:v>
                </c:pt>
                <c:pt idx="249">
                  <c:v>27.943590871149517</c:v>
                </c:pt>
                <c:pt idx="250">
                  <c:v>28.00143259337251</c:v>
                </c:pt>
                <c:pt idx="251">
                  <c:v>28.559526055481339</c:v>
                </c:pt>
                <c:pt idx="252">
                  <c:v>28.277526551412112</c:v>
                </c:pt>
                <c:pt idx="253">
                  <c:v>27.658650656135823</c:v>
                </c:pt>
                <c:pt idx="254">
                  <c:v>28.188679876965466</c:v>
                </c:pt>
                <c:pt idx="255">
                  <c:v>28.490680617337549</c:v>
                </c:pt>
                <c:pt idx="256">
                  <c:v>28.047446997429049</c:v>
                </c:pt>
                <c:pt idx="257">
                  <c:v>27.923377852786409</c:v>
                </c:pt>
                <c:pt idx="258">
                  <c:v>28.186963351881509</c:v>
                </c:pt>
                <c:pt idx="259">
                  <c:v>28.697734746293591</c:v>
                </c:pt>
                <c:pt idx="260">
                  <c:v>28.561111609222376</c:v>
                </c:pt>
                <c:pt idx="261">
                  <c:v>28.024988561071794</c:v>
                </c:pt>
                <c:pt idx="262">
                  <c:v>28.345976844301433</c:v>
                </c:pt>
                <c:pt idx="263">
                  <c:v>27.963640389014873</c:v>
                </c:pt>
                <c:pt idx="264">
                  <c:v>28.271095269475744</c:v>
                </c:pt>
                <c:pt idx="265">
                  <c:v>27.817895211160941</c:v>
                </c:pt>
                <c:pt idx="266">
                  <c:v>28.006434962723496</c:v>
                </c:pt>
                <c:pt idx="267">
                  <c:v>28.13911195899809</c:v>
                </c:pt>
                <c:pt idx="268">
                  <c:v>27.724669343217634</c:v>
                </c:pt>
                <c:pt idx="269">
                  <c:v>28.147211375226707</c:v>
                </c:pt>
                <c:pt idx="270">
                  <c:v>27.924817629588084</c:v>
                </c:pt>
                <c:pt idx="271">
                  <c:v>27.38381085064497</c:v>
                </c:pt>
                <c:pt idx="272">
                  <c:v>28.079700274692161</c:v>
                </c:pt>
                <c:pt idx="273">
                  <c:v>27.79971343084328</c:v>
                </c:pt>
                <c:pt idx="274">
                  <c:v>27.80366191556887</c:v>
                </c:pt>
                <c:pt idx="275">
                  <c:v>28.775220099807008</c:v>
                </c:pt>
                <c:pt idx="276">
                  <c:v>28.4964308282484</c:v>
                </c:pt>
                <c:pt idx="277">
                  <c:v>28.094915718021188</c:v>
                </c:pt>
                <c:pt idx="278">
                  <c:v>28.039483063463933</c:v>
                </c:pt>
                <c:pt idx="279">
                  <c:v>27.994991130553487</c:v>
                </c:pt>
                <c:pt idx="280">
                  <c:v>27.718433074076703</c:v>
                </c:pt>
                <c:pt idx="281">
                  <c:v>27.941850921193417</c:v>
                </c:pt>
                <c:pt idx="282">
                  <c:v>27.791837646759564</c:v>
                </c:pt>
                <c:pt idx="283">
                  <c:v>27.761773132257961</c:v>
                </c:pt>
                <c:pt idx="284">
                  <c:v>27.964800928130447</c:v>
                </c:pt>
                <c:pt idx="285">
                  <c:v>28.647665516175824</c:v>
                </c:pt>
                <c:pt idx="286">
                  <c:v>27.972725982236319</c:v>
                </c:pt>
                <c:pt idx="287">
                  <c:v>28.052065045111632</c:v>
                </c:pt>
                <c:pt idx="288">
                  <c:v>28.326902560840004</c:v>
                </c:pt>
                <c:pt idx="289">
                  <c:v>28.264754862137014</c:v>
                </c:pt>
                <c:pt idx="290">
                  <c:v>27.943821935363729</c:v>
                </c:pt>
                <c:pt idx="291">
                  <c:v>28.081399474199745</c:v>
                </c:pt>
                <c:pt idx="292">
                  <c:v>28.609988407288942</c:v>
                </c:pt>
                <c:pt idx="293">
                  <c:v>28.520606246432514</c:v>
                </c:pt>
                <c:pt idx="294">
                  <c:v>28.946703164696689</c:v>
                </c:pt>
                <c:pt idx="295">
                  <c:v>28.059202142954337</c:v>
                </c:pt>
                <c:pt idx="296">
                  <c:v>27.519280281494034</c:v>
                </c:pt>
                <c:pt idx="297">
                  <c:v>27.508151681003536</c:v>
                </c:pt>
                <c:pt idx="298">
                  <c:v>26.980512908357461</c:v>
                </c:pt>
                <c:pt idx="299">
                  <c:v>26.684090069428617</c:v>
                </c:pt>
                <c:pt idx="300">
                  <c:v>28.321276579316294</c:v>
                </c:pt>
                <c:pt idx="301">
                  <c:v>27.202694516953422</c:v>
                </c:pt>
                <c:pt idx="302">
                  <c:v>26.697951735536947</c:v>
                </c:pt>
                <c:pt idx="303">
                  <c:v>26.947454417488114</c:v>
                </c:pt>
                <c:pt idx="304">
                  <c:v>26.63371560204375</c:v>
                </c:pt>
                <c:pt idx="305">
                  <c:v>26.348404311269114</c:v>
                </c:pt>
                <c:pt idx="306">
                  <c:v>26.630481550908531</c:v>
                </c:pt>
                <c:pt idx="307">
                  <c:v>26.754845237371658</c:v>
                </c:pt>
                <c:pt idx="308">
                  <c:v>26.745985418469424</c:v>
                </c:pt>
                <c:pt idx="309">
                  <c:v>26.532448193702006</c:v>
                </c:pt>
                <c:pt idx="310">
                  <c:v>26.883308951260261</c:v>
                </c:pt>
                <c:pt idx="311">
                  <c:v>26.813644542541034</c:v>
                </c:pt>
                <c:pt idx="312">
                  <c:v>26.804680989862764</c:v>
                </c:pt>
                <c:pt idx="313">
                  <c:v>27.379828940692349</c:v>
                </c:pt>
                <c:pt idx="314">
                  <c:v>28.287711326258687</c:v>
                </c:pt>
                <c:pt idx="315">
                  <c:v>26.575808895276975</c:v>
                </c:pt>
                <c:pt idx="316">
                  <c:v>26.573172871194981</c:v>
                </c:pt>
                <c:pt idx="317">
                  <c:v>26.834546451523952</c:v>
                </c:pt>
                <c:pt idx="318">
                  <c:v>26.970136412778551</c:v>
                </c:pt>
                <c:pt idx="319">
                  <c:v>26.914270365643805</c:v>
                </c:pt>
                <c:pt idx="320">
                  <c:v>27.312920845429119</c:v>
                </c:pt>
                <c:pt idx="321">
                  <c:v>26.969116671830953</c:v>
                </c:pt>
                <c:pt idx="322">
                  <c:v>27.068490530582643</c:v>
                </c:pt>
                <c:pt idx="323">
                  <c:v>26.567770033938206</c:v>
                </c:pt>
                <c:pt idx="324">
                  <c:v>26.70469793866517</c:v>
                </c:pt>
                <c:pt idx="325">
                  <c:v>27.551992427784022</c:v>
                </c:pt>
                <c:pt idx="326">
                  <c:v>27.306131374180911</c:v>
                </c:pt>
                <c:pt idx="327">
                  <c:v>26.961534298845365</c:v>
                </c:pt>
                <c:pt idx="328">
                  <c:v>26.747719503021781</c:v>
                </c:pt>
                <c:pt idx="329">
                  <c:v>26.471905759471813</c:v>
                </c:pt>
                <c:pt idx="330">
                  <c:v>26.630293515310111</c:v>
                </c:pt>
                <c:pt idx="331">
                  <c:v>26.696833416194483</c:v>
                </c:pt>
                <c:pt idx="332">
                  <c:v>26.597742129973931</c:v>
                </c:pt>
                <c:pt idx="333">
                  <c:v>26.685452253304696</c:v>
                </c:pt>
                <c:pt idx="334">
                  <c:v>26.860259473683058</c:v>
                </c:pt>
                <c:pt idx="335">
                  <c:v>26.728459350075255</c:v>
                </c:pt>
                <c:pt idx="336">
                  <c:v>27.345383869467632</c:v>
                </c:pt>
                <c:pt idx="337">
                  <c:v>26.980427310977845</c:v>
                </c:pt>
                <c:pt idx="338">
                  <c:v>27.105996238988212</c:v>
                </c:pt>
                <c:pt idx="339">
                  <c:v>26.914092326938263</c:v>
                </c:pt>
                <c:pt idx="340">
                  <c:v>26.842539718422046</c:v>
                </c:pt>
                <c:pt idx="341">
                  <c:v>26.833965175921481</c:v>
                </c:pt>
                <c:pt idx="342">
                  <c:v>26.917549959757313</c:v>
                </c:pt>
                <c:pt idx="343">
                  <c:v>27.128216361315509</c:v>
                </c:pt>
                <c:pt idx="344">
                  <c:v>26.710385727494639</c:v>
                </c:pt>
                <c:pt idx="345">
                  <c:v>26.830418395881892</c:v>
                </c:pt>
                <c:pt idx="346">
                  <c:v>26.793198508002739</c:v>
                </c:pt>
                <c:pt idx="347">
                  <c:v>27.025674419342021</c:v>
                </c:pt>
                <c:pt idx="348">
                  <c:v>27.498025707087496</c:v>
                </c:pt>
                <c:pt idx="349">
                  <c:v>26.930726677869245</c:v>
                </c:pt>
                <c:pt idx="350">
                  <c:v>26.642078327091607</c:v>
                </c:pt>
                <c:pt idx="351">
                  <c:v>26.687803576127067</c:v>
                </c:pt>
                <c:pt idx="352">
                  <c:v>26.988550702804151</c:v>
                </c:pt>
                <c:pt idx="353">
                  <c:v>26.635732812833059</c:v>
                </c:pt>
                <c:pt idx="354">
                  <c:v>26.889287619931466</c:v>
                </c:pt>
                <c:pt idx="355">
                  <c:v>26.666883432819695</c:v>
                </c:pt>
                <c:pt idx="356">
                  <c:v>26.841905273981787</c:v>
                </c:pt>
                <c:pt idx="357">
                  <c:v>26.806442356145901</c:v>
                </c:pt>
                <c:pt idx="358">
                  <c:v>26.581631152367123</c:v>
                </c:pt>
                <c:pt idx="359">
                  <c:v>26.871442394050234</c:v>
                </c:pt>
                <c:pt idx="360">
                  <c:v>27.834309055565605</c:v>
                </c:pt>
                <c:pt idx="361">
                  <c:v>27.889155271620766</c:v>
                </c:pt>
                <c:pt idx="362">
                  <c:v>27.803113174585057</c:v>
                </c:pt>
                <c:pt idx="363">
                  <c:v>27.911309749041809</c:v>
                </c:pt>
                <c:pt idx="364">
                  <c:v>27.053601302183544</c:v>
                </c:pt>
                <c:pt idx="365">
                  <c:v>27.056362679249315</c:v>
                </c:pt>
                <c:pt idx="366">
                  <c:v>27.057330326543035</c:v>
                </c:pt>
                <c:pt idx="367">
                  <c:v>27.757581114589499</c:v>
                </c:pt>
                <c:pt idx="368">
                  <c:v>28.341716486756923</c:v>
                </c:pt>
                <c:pt idx="369">
                  <c:v>27.807327769304504</c:v>
                </c:pt>
                <c:pt idx="370">
                  <c:v>26.201045831397341</c:v>
                </c:pt>
                <c:pt idx="371">
                  <c:v>26.691412566148607</c:v>
                </c:pt>
                <c:pt idx="372">
                  <c:v>26.823088488450225</c:v>
                </c:pt>
                <c:pt idx="373">
                  <c:v>27.25539983320223</c:v>
                </c:pt>
                <c:pt idx="374">
                  <c:v>27.943433878359837</c:v>
                </c:pt>
                <c:pt idx="375">
                  <c:v>26.792659620932866</c:v>
                </c:pt>
                <c:pt idx="376">
                  <c:v>26.626040334344907</c:v>
                </c:pt>
                <c:pt idx="377">
                  <c:v>26.82170501904675</c:v>
                </c:pt>
                <c:pt idx="378">
                  <c:v>26.163190649621448</c:v>
                </c:pt>
                <c:pt idx="379">
                  <c:v>26.795563439560581</c:v>
                </c:pt>
                <c:pt idx="380">
                  <c:v>26.934570333314127</c:v>
                </c:pt>
                <c:pt idx="381">
                  <c:v>26.790222847148446</c:v>
                </c:pt>
                <c:pt idx="382">
                  <c:v>26.575508842188061</c:v>
                </c:pt>
                <c:pt idx="383">
                  <c:v>26.787637187823023</c:v>
                </c:pt>
                <c:pt idx="384">
                  <c:v>26.673887545400326</c:v>
                </c:pt>
                <c:pt idx="385">
                  <c:v>26.836826093888121</c:v>
                </c:pt>
                <c:pt idx="386">
                  <c:v>26.749433774958554</c:v>
                </c:pt>
                <c:pt idx="387">
                  <c:v>26.929689534577456</c:v>
                </c:pt>
                <c:pt idx="388">
                  <c:v>26.785831277226958</c:v>
                </c:pt>
                <c:pt idx="389">
                  <c:v>26.966851022777497</c:v>
                </c:pt>
                <c:pt idx="390">
                  <c:v>26.528497683033908</c:v>
                </c:pt>
                <c:pt idx="391">
                  <c:v>26.894830394156227</c:v>
                </c:pt>
                <c:pt idx="392">
                  <c:v>26.45876682195895</c:v>
                </c:pt>
                <c:pt idx="393">
                  <c:v>27.084115913857111</c:v>
                </c:pt>
                <c:pt idx="394">
                  <c:v>26.921274926989465</c:v>
                </c:pt>
                <c:pt idx="395">
                  <c:v>27.590745479561093</c:v>
                </c:pt>
                <c:pt idx="396">
                  <c:v>27.613918122710515</c:v>
                </c:pt>
                <c:pt idx="397">
                  <c:v>27.038723946478715</c:v>
                </c:pt>
                <c:pt idx="398">
                  <c:v>26.798814950724694</c:v>
                </c:pt>
                <c:pt idx="399">
                  <c:v>26.766758086891194</c:v>
                </c:pt>
                <c:pt idx="400">
                  <c:v>26.818618346132837</c:v>
                </c:pt>
                <c:pt idx="401">
                  <c:v>26.564087948321337</c:v>
                </c:pt>
                <c:pt idx="402">
                  <c:v>26.548286020640269</c:v>
                </c:pt>
                <c:pt idx="403">
                  <c:v>26.567062056897569</c:v>
                </c:pt>
                <c:pt idx="404">
                  <c:v>26.764634826591397</c:v>
                </c:pt>
                <c:pt idx="405">
                  <c:v>27.273264651104444</c:v>
                </c:pt>
                <c:pt idx="406">
                  <c:v>27.642116657827891</c:v>
                </c:pt>
                <c:pt idx="407">
                  <c:v>27.558704763441902</c:v>
                </c:pt>
                <c:pt idx="408">
                  <c:v>26.923203587274802</c:v>
                </c:pt>
                <c:pt idx="409">
                  <c:v>26.365228443408309</c:v>
                </c:pt>
                <c:pt idx="410">
                  <c:v>27.158076534467337</c:v>
                </c:pt>
                <c:pt idx="411">
                  <c:v>26.451939781145889</c:v>
                </c:pt>
                <c:pt idx="412">
                  <c:v>26.595471813854864</c:v>
                </c:pt>
                <c:pt idx="413">
                  <c:v>26.768735258568679</c:v>
                </c:pt>
                <c:pt idx="414">
                  <c:v>26.52190113601765</c:v>
                </c:pt>
                <c:pt idx="415">
                  <c:v>26.627632996461479</c:v>
                </c:pt>
                <c:pt idx="416">
                  <c:v>26.643240897486713</c:v>
                </c:pt>
                <c:pt idx="417">
                  <c:v>26.494971418184289</c:v>
                </c:pt>
                <c:pt idx="418">
                  <c:v>27.501414873076371</c:v>
                </c:pt>
                <c:pt idx="419">
                  <c:v>27.499980254511815</c:v>
                </c:pt>
                <c:pt idx="420">
                  <c:v>26.750238735322032</c:v>
                </c:pt>
                <c:pt idx="421">
                  <c:v>26.994501530683749</c:v>
                </c:pt>
                <c:pt idx="422">
                  <c:v>27.385332557014024</c:v>
                </c:pt>
                <c:pt idx="423">
                  <c:v>27.09652560382758</c:v>
                </c:pt>
                <c:pt idx="424">
                  <c:v>26.953117510981993</c:v>
                </c:pt>
                <c:pt idx="425">
                  <c:v>26.666954870578873</c:v>
                </c:pt>
                <c:pt idx="426">
                  <c:v>27.13352336460844</c:v>
                </c:pt>
                <c:pt idx="427">
                  <c:v>26.694454363354644</c:v>
                </c:pt>
                <c:pt idx="428">
                  <c:v>26.934679589184881</c:v>
                </c:pt>
                <c:pt idx="429">
                  <c:v>27.010199600787779</c:v>
                </c:pt>
                <c:pt idx="430">
                  <c:v>26.805001053399064</c:v>
                </c:pt>
                <c:pt idx="431">
                  <c:v>27.465999107242933</c:v>
                </c:pt>
                <c:pt idx="432">
                  <c:v>26.35588451821889</c:v>
                </c:pt>
                <c:pt idx="433">
                  <c:v>26.547553763130239</c:v>
                </c:pt>
                <c:pt idx="434">
                  <c:v>27.03275848949356</c:v>
                </c:pt>
                <c:pt idx="435">
                  <c:v>26.585814621529394</c:v>
                </c:pt>
                <c:pt idx="436">
                  <c:v>26.791370916863315</c:v>
                </c:pt>
                <c:pt idx="437">
                  <c:v>26.487944481523794</c:v>
                </c:pt>
                <c:pt idx="438">
                  <c:v>26.923763537517381</c:v>
                </c:pt>
                <c:pt idx="439">
                  <c:v>26.599861555101025</c:v>
                </c:pt>
                <c:pt idx="440">
                  <c:v>27.071942080464485</c:v>
                </c:pt>
                <c:pt idx="441">
                  <c:v>26.746409260653298</c:v>
                </c:pt>
                <c:pt idx="442">
                  <c:v>27.191415113824963</c:v>
                </c:pt>
                <c:pt idx="443">
                  <c:v>27.442127415899066</c:v>
                </c:pt>
                <c:pt idx="444">
                  <c:v>27.269480054502452</c:v>
                </c:pt>
                <c:pt idx="445">
                  <c:v>27.55022458816034</c:v>
                </c:pt>
                <c:pt idx="446">
                  <c:v>27.58260945395676</c:v>
                </c:pt>
                <c:pt idx="447">
                  <c:v>27.834139239967829</c:v>
                </c:pt>
                <c:pt idx="448">
                  <c:v>27.626489858383803</c:v>
                </c:pt>
                <c:pt idx="449">
                  <c:v>27.537884057237605</c:v>
                </c:pt>
                <c:pt idx="450">
                  <c:v>27.373621641351097</c:v>
                </c:pt>
                <c:pt idx="451">
                  <c:v>27.64392178039185</c:v>
                </c:pt>
                <c:pt idx="452">
                  <c:v>27.096575299781151</c:v>
                </c:pt>
                <c:pt idx="453">
                  <c:v>26.891050871276651</c:v>
                </c:pt>
                <c:pt idx="454">
                  <c:v>27.845792850510797</c:v>
                </c:pt>
                <c:pt idx="455">
                  <c:v>27.294711228612158</c:v>
                </c:pt>
                <c:pt idx="456">
                  <c:v>27.643170020088181</c:v>
                </c:pt>
                <c:pt idx="457">
                  <c:v>27.256293491652091</c:v>
                </c:pt>
                <c:pt idx="458">
                  <c:v>26.949959358000104</c:v>
                </c:pt>
                <c:pt idx="459">
                  <c:v>27.087315055419943</c:v>
                </c:pt>
                <c:pt idx="460">
                  <c:v>27.642791357023093</c:v>
                </c:pt>
                <c:pt idx="461">
                  <c:v>27.328187052359571</c:v>
                </c:pt>
                <c:pt idx="462">
                  <c:v>27.7013992651334</c:v>
                </c:pt>
                <c:pt idx="463">
                  <c:v>26.61969985529149</c:v>
                </c:pt>
                <c:pt idx="464">
                  <c:v>27.556687266806662</c:v>
                </c:pt>
                <c:pt idx="465">
                  <c:v>26.823947180122762</c:v>
                </c:pt>
                <c:pt idx="466">
                  <c:v>26.816763426481295</c:v>
                </c:pt>
                <c:pt idx="467">
                  <c:v>27.265522332697707</c:v>
                </c:pt>
                <c:pt idx="468">
                  <c:v>26.63576148590839</c:v>
                </c:pt>
                <c:pt idx="469">
                  <c:v>26.570563703590324</c:v>
                </c:pt>
                <c:pt idx="470">
                  <c:v>26.572684113900788</c:v>
                </c:pt>
                <c:pt idx="471">
                  <c:v>26.735197120709998</c:v>
                </c:pt>
                <c:pt idx="472">
                  <c:v>26.728009278768706</c:v>
                </c:pt>
                <c:pt idx="473">
                  <c:v>26.700089259126525</c:v>
                </c:pt>
                <c:pt idx="474">
                  <c:v>26.597743962966703</c:v>
                </c:pt>
                <c:pt idx="475">
                  <c:v>26.509178640177019</c:v>
                </c:pt>
                <c:pt idx="476">
                  <c:v>26.521250421678623</c:v>
                </c:pt>
                <c:pt idx="477">
                  <c:v>26.657824921007858</c:v>
                </c:pt>
                <c:pt idx="478">
                  <c:v>26.855216553526834</c:v>
                </c:pt>
                <c:pt idx="479">
                  <c:v>26.40361860898669</c:v>
                </c:pt>
                <c:pt idx="480">
                  <c:v>26.838956521297302</c:v>
                </c:pt>
                <c:pt idx="481">
                  <c:v>27.104335254711067</c:v>
                </c:pt>
                <c:pt idx="482">
                  <c:v>27.18676434170753</c:v>
                </c:pt>
                <c:pt idx="483">
                  <c:v>27.210946069481238</c:v>
                </c:pt>
                <c:pt idx="484">
                  <c:v>27.041060389207953</c:v>
                </c:pt>
                <c:pt idx="485">
                  <c:v>27.294481981332041</c:v>
                </c:pt>
                <c:pt idx="486">
                  <c:v>27.530846270911788</c:v>
                </c:pt>
                <c:pt idx="487">
                  <c:v>27.649534193086765</c:v>
                </c:pt>
                <c:pt idx="488">
                  <c:v>27.604644960209942</c:v>
                </c:pt>
                <c:pt idx="489">
                  <c:v>27.643759960743729</c:v>
                </c:pt>
                <c:pt idx="490">
                  <c:v>27.700122591581941</c:v>
                </c:pt>
                <c:pt idx="491">
                  <c:v>27.256836881128731</c:v>
                </c:pt>
                <c:pt idx="492">
                  <c:v>26.473172622087777</c:v>
                </c:pt>
                <c:pt idx="493">
                  <c:v>26.574557035618771</c:v>
                </c:pt>
                <c:pt idx="494">
                  <c:v>27.3608932407015</c:v>
                </c:pt>
                <c:pt idx="495">
                  <c:v>26.64679485881231</c:v>
                </c:pt>
                <c:pt idx="496">
                  <c:v>26.899083015138089</c:v>
                </c:pt>
                <c:pt idx="497">
                  <c:v>26.836124305431763</c:v>
                </c:pt>
                <c:pt idx="498">
                  <c:v>26.516748839569516</c:v>
                </c:pt>
                <c:pt idx="499">
                  <c:v>26.763518212358047</c:v>
                </c:pt>
                <c:pt idx="500">
                  <c:v>26.616587231643528</c:v>
                </c:pt>
                <c:pt idx="501">
                  <c:v>26.426006675876113</c:v>
                </c:pt>
                <c:pt idx="502">
                  <c:v>26.676968067170087</c:v>
                </c:pt>
                <c:pt idx="503">
                  <c:v>26.194070052109691</c:v>
                </c:pt>
                <c:pt idx="504">
                  <c:v>26.763423513897482</c:v>
                </c:pt>
                <c:pt idx="505">
                  <c:v>26.851849257414102</c:v>
                </c:pt>
                <c:pt idx="506">
                  <c:v>26.91700049852389</c:v>
                </c:pt>
                <c:pt idx="507">
                  <c:v>27.52807247378216</c:v>
                </c:pt>
                <c:pt idx="508">
                  <c:v>27.419277159241595</c:v>
                </c:pt>
                <c:pt idx="509">
                  <c:v>27.696809771628185</c:v>
                </c:pt>
                <c:pt idx="510">
                  <c:v>27.160955584924331</c:v>
                </c:pt>
                <c:pt idx="511">
                  <c:v>27.567777692501778</c:v>
                </c:pt>
                <c:pt idx="512">
                  <c:v>27.088828500408805</c:v>
                </c:pt>
                <c:pt idx="513">
                  <c:v>27.124140749051026</c:v>
                </c:pt>
                <c:pt idx="514">
                  <c:v>26.583360822922302</c:v>
                </c:pt>
                <c:pt idx="515">
                  <c:v>27.375048261739444</c:v>
                </c:pt>
                <c:pt idx="516">
                  <c:v>27.391763341904213</c:v>
                </c:pt>
                <c:pt idx="517">
                  <c:v>27.071794129382813</c:v>
                </c:pt>
                <c:pt idx="518">
                  <c:v>26.807434678325571</c:v>
                </c:pt>
                <c:pt idx="519">
                  <c:v>26.907406742634731</c:v>
                </c:pt>
                <c:pt idx="520">
                  <c:v>26.80912401005962</c:v>
                </c:pt>
                <c:pt idx="521">
                  <c:v>27.264887900702547</c:v>
                </c:pt>
                <c:pt idx="522">
                  <c:v>27.110997238518305</c:v>
                </c:pt>
                <c:pt idx="523">
                  <c:v>27.675749745291174</c:v>
                </c:pt>
                <c:pt idx="524">
                  <c:v>26.991124406774524</c:v>
                </c:pt>
                <c:pt idx="525">
                  <c:v>26.961993651583537</c:v>
                </c:pt>
                <c:pt idx="526">
                  <c:v>26.71853349711963</c:v>
                </c:pt>
                <c:pt idx="527">
                  <c:v>27.107897969437534</c:v>
                </c:pt>
                <c:pt idx="528">
                  <c:v>27.388203483292259</c:v>
                </c:pt>
                <c:pt idx="529">
                  <c:v>27.016979905146126</c:v>
                </c:pt>
                <c:pt idx="530">
                  <c:v>27.448607085207065</c:v>
                </c:pt>
                <c:pt idx="531">
                  <c:v>26.955528451874347</c:v>
                </c:pt>
                <c:pt idx="532">
                  <c:v>26.46363699974415</c:v>
                </c:pt>
                <c:pt idx="533">
                  <c:v>26.836648929737862</c:v>
                </c:pt>
                <c:pt idx="534">
                  <c:v>27.406146124375223</c:v>
                </c:pt>
                <c:pt idx="535">
                  <c:v>27.381980064356508</c:v>
                </c:pt>
                <c:pt idx="536">
                  <c:v>27.600776794774298</c:v>
                </c:pt>
                <c:pt idx="537">
                  <c:v>26.941095392623925</c:v>
                </c:pt>
                <c:pt idx="538">
                  <c:v>26.803299357889994</c:v>
                </c:pt>
                <c:pt idx="539">
                  <c:v>26.730033779570796</c:v>
                </c:pt>
                <c:pt idx="540">
                  <c:v>27.164014833944748</c:v>
                </c:pt>
                <c:pt idx="541">
                  <c:v>27.545981267786352</c:v>
                </c:pt>
                <c:pt idx="542">
                  <c:v>27.534646884514625</c:v>
                </c:pt>
                <c:pt idx="543">
                  <c:v>26.943545285877558</c:v>
                </c:pt>
                <c:pt idx="544">
                  <c:v>26.922757091666544</c:v>
                </c:pt>
                <c:pt idx="545">
                  <c:v>27.570833681356291</c:v>
                </c:pt>
                <c:pt idx="546">
                  <c:v>27.400800456439221</c:v>
                </c:pt>
                <c:pt idx="547">
                  <c:v>27.676881708574605</c:v>
                </c:pt>
                <c:pt idx="548">
                  <c:v>26.478605335592391</c:v>
                </c:pt>
                <c:pt idx="549">
                  <c:v>27.450302773642729</c:v>
                </c:pt>
                <c:pt idx="550">
                  <c:v>27.805401546643214</c:v>
                </c:pt>
                <c:pt idx="551">
                  <c:v>27.199862261418708</c:v>
                </c:pt>
                <c:pt idx="552">
                  <c:v>27.195011039084825</c:v>
                </c:pt>
                <c:pt idx="553">
                  <c:v>27.105468691399107</c:v>
                </c:pt>
                <c:pt idx="554">
                  <c:v>26.868474128076716</c:v>
                </c:pt>
                <c:pt idx="555">
                  <c:v>27.594195188071811</c:v>
                </c:pt>
                <c:pt idx="556">
                  <c:v>27.491207202277696</c:v>
                </c:pt>
                <c:pt idx="557">
                  <c:v>26.684805013514197</c:v>
                </c:pt>
                <c:pt idx="558">
                  <c:v>27.258936696591498</c:v>
                </c:pt>
                <c:pt idx="559">
                  <c:v>27.79052043075367</c:v>
                </c:pt>
                <c:pt idx="560">
                  <c:v>27.300724981760567</c:v>
                </c:pt>
                <c:pt idx="561">
                  <c:v>27.738296223991441</c:v>
                </c:pt>
                <c:pt idx="562">
                  <c:v>27.793113827642639</c:v>
                </c:pt>
                <c:pt idx="563">
                  <c:v>26.971039800463394</c:v>
                </c:pt>
                <c:pt idx="564">
                  <c:v>27.622259276098237</c:v>
                </c:pt>
                <c:pt idx="565">
                  <c:v>26.843709663151941</c:v>
                </c:pt>
                <c:pt idx="566">
                  <c:v>27.077137427772236</c:v>
                </c:pt>
                <c:pt idx="567">
                  <c:v>27.562557524689325</c:v>
                </c:pt>
                <c:pt idx="568">
                  <c:v>26.785964377089922</c:v>
                </c:pt>
                <c:pt idx="569">
                  <c:v>26.677334743318408</c:v>
                </c:pt>
                <c:pt idx="570">
                  <c:v>26.711066949891443</c:v>
                </c:pt>
                <c:pt idx="571">
                  <c:v>26.719422742102573</c:v>
                </c:pt>
                <c:pt idx="572">
                  <c:v>26.665021700448222</c:v>
                </c:pt>
                <c:pt idx="573">
                  <c:v>26.705804784595564</c:v>
                </c:pt>
                <c:pt idx="574">
                  <c:v>27.38837837200164</c:v>
                </c:pt>
                <c:pt idx="575">
                  <c:v>26.685180861408561</c:v>
                </c:pt>
                <c:pt idx="576">
                  <c:v>26.671517390725906</c:v>
                </c:pt>
                <c:pt idx="577">
                  <c:v>26.787355613127719</c:v>
                </c:pt>
                <c:pt idx="578">
                  <c:v>26.90751620426472</c:v>
                </c:pt>
                <c:pt idx="579">
                  <c:v>26.611591136486222</c:v>
                </c:pt>
                <c:pt idx="580">
                  <c:v>27.485063104430413</c:v>
                </c:pt>
                <c:pt idx="581">
                  <c:v>27.194724234817517</c:v>
                </c:pt>
                <c:pt idx="582">
                  <c:v>27.552645178372369</c:v>
                </c:pt>
                <c:pt idx="583">
                  <c:v>27.250089163429958</c:v>
                </c:pt>
                <c:pt idx="584">
                  <c:v>26.984742349499751</c:v>
                </c:pt>
                <c:pt idx="585">
                  <c:v>27.137967993282366</c:v>
                </c:pt>
                <c:pt idx="586">
                  <c:v>27.067137524337099</c:v>
                </c:pt>
                <c:pt idx="587">
                  <c:v>26.592624004991805</c:v>
                </c:pt>
                <c:pt idx="588">
                  <c:v>27.167560108672177</c:v>
                </c:pt>
                <c:pt idx="589">
                  <c:v>27.36709748851175</c:v>
                </c:pt>
                <c:pt idx="590">
                  <c:v>27.070320663708163</c:v>
                </c:pt>
                <c:pt idx="591">
                  <c:v>26.501685032027677</c:v>
                </c:pt>
                <c:pt idx="592">
                  <c:v>26.529690049253706</c:v>
                </c:pt>
                <c:pt idx="593">
                  <c:v>26.616633602358377</c:v>
                </c:pt>
                <c:pt idx="594">
                  <c:v>26.735429733367027</c:v>
                </c:pt>
                <c:pt idx="595">
                  <c:v>27.302116102026119</c:v>
                </c:pt>
                <c:pt idx="596">
                  <c:v>27.011269020223004</c:v>
                </c:pt>
                <c:pt idx="597">
                  <c:v>26.685585376969623</c:v>
                </c:pt>
                <c:pt idx="598">
                  <c:v>26.931650184131332</c:v>
                </c:pt>
                <c:pt idx="599">
                  <c:v>26.587575545700975</c:v>
                </c:pt>
                <c:pt idx="600">
                  <c:v>26.622330589463875</c:v>
                </c:pt>
                <c:pt idx="601">
                  <c:v>26.846435579841376</c:v>
                </c:pt>
                <c:pt idx="602">
                  <c:v>26.674405841105109</c:v>
                </c:pt>
                <c:pt idx="603">
                  <c:v>26.665551311242151</c:v>
                </c:pt>
                <c:pt idx="604">
                  <c:v>27.410490063050137</c:v>
                </c:pt>
                <c:pt idx="605">
                  <c:v>27.503647683238622</c:v>
                </c:pt>
                <c:pt idx="606">
                  <c:v>27.259125379642981</c:v>
                </c:pt>
                <c:pt idx="607">
                  <c:v>27.260403612785105</c:v>
                </c:pt>
                <c:pt idx="608">
                  <c:v>27.633409796237071</c:v>
                </c:pt>
                <c:pt idx="609">
                  <c:v>27.825043745429824</c:v>
                </c:pt>
                <c:pt idx="610">
                  <c:v>27.167249163611864</c:v>
                </c:pt>
                <c:pt idx="611">
                  <c:v>27.468847865861449</c:v>
                </c:pt>
                <c:pt idx="612">
                  <c:v>26.674238947922852</c:v>
                </c:pt>
                <c:pt idx="613">
                  <c:v>26.719410673857361</c:v>
                </c:pt>
                <c:pt idx="614">
                  <c:v>26.882389511500655</c:v>
                </c:pt>
                <c:pt idx="615">
                  <c:v>26.874653954946396</c:v>
                </c:pt>
                <c:pt idx="616">
                  <c:v>27.219213100538916</c:v>
                </c:pt>
                <c:pt idx="617">
                  <c:v>27.121786043364839</c:v>
                </c:pt>
                <c:pt idx="618">
                  <c:v>26.854409079312344</c:v>
                </c:pt>
                <c:pt idx="619">
                  <c:v>27.066812832957545</c:v>
                </c:pt>
                <c:pt idx="620">
                  <c:v>26.903028235904401</c:v>
                </c:pt>
                <c:pt idx="621">
                  <c:v>27.198217147833191</c:v>
                </c:pt>
                <c:pt idx="622">
                  <c:v>26.605297737039248</c:v>
                </c:pt>
                <c:pt idx="623">
                  <c:v>26.813465201025625</c:v>
                </c:pt>
                <c:pt idx="624">
                  <c:v>27.443045735538423</c:v>
                </c:pt>
                <c:pt idx="625">
                  <c:v>27.671857303180559</c:v>
                </c:pt>
                <c:pt idx="626">
                  <c:v>26.975430531373888</c:v>
                </c:pt>
                <c:pt idx="627">
                  <c:v>26.946027653198627</c:v>
                </c:pt>
                <c:pt idx="628">
                  <c:v>27.099494595764575</c:v>
                </c:pt>
                <c:pt idx="629">
                  <c:v>26.889258446423</c:v>
                </c:pt>
                <c:pt idx="630">
                  <c:v>27.292644678642304</c:v>
                </c:pt>
                <c:pt idx="631">
                  <c:v>26.675772917351797</c:v>
                </c:pt>
                <c:pt idx="632">
                  <c:v>27.362380163228178</c:v>
                </c:pt>
                <c:pt idx="633">
                  <c:v>27.497343979187661</c:v>
                </c:pt>
                <c:pt idx="634">
                  <c:v>27.061279522633022</c:v>
                </c:pt>
                <c:pt idx="635">
                  <c:v>26.769859536241512</c:v>
                </c:pt>
                <c:pt idx="636">
                  <c:v>26.958421075157844</c:v>
                </c:pt>
                <c:pt idx="637">
                  <c:v>26.559551465164628</c:v>
                </c:pt>
                <c:pt idx="638">
                  <c:v>26.759501497247808</c:v>
                </c:pt>
                <c:pt idx="639">
                  <c:v>26.904378770282726</c:v>
                </c:pt>
                <c:pt idx="640">
                  <c:v>26.798223870191656</c:v>
                </c:pt>
                <c:pt idx="641">
                  <c:v>27.201986038069982</c:v>
                </c:pt>
                <c:pt idx="642">
                  <c:v>26.922212608085051</c:v>
                </c:pt>
                <c:pt idx="643">
                  <c:v>26.972655244048973</c:v>
                </c:pt>
                <c:pt idx="644">
                  <c:v>26.979432630620959</c:v>
                </c:pt>
                <c:pt idx="645">
                  <c:v>27.445659153851572</c:v>
                </c:pt>
                <c:pt idx="646">
                  <c:v>26.803571390060018</c:v>
                </c:pt>
                <c:pt idx="647">
                  <c:v>27.182596770246018</c:v>
                </c:pt>
                <c:pt idx="648">
                  <c:v>27.502595938348001</c:v>
                </c:pt>
                <c:pt idx="649">
                  <c:v>26.311883674438576</c:v>
                </c:pt>
                <c:pt idx="650">
                  <c:v>26.623566542893357</c:v>
                </c:pt>
                <c:pt idx="651">
                  <c:v>26.620379337196422</c:v>
                </c:pt>
                <c:pt idx="652">
                  <c:v>26.684211305890674</c:v>
                </c:pt>
                <c:pt idx="653">
                  <c:v>26.808213150437258</c:v>
                </c:pt>
                <c:pt idx="654">
                  <c:v>27.345288833279369</c:v>
                </c:pt>
                <c:pt idx="655">
                  <c:v>27.470180902840244</c:v>
                </c:pt>
                <c:pt idx="656">
                  <c:v>26.918787965666745</c:v>
                </c:pt>
                <c:pt idx="657">
                  <c:v>26.71621222933053</c:v>
                </c:pt>
                <c:pt idx="658">
                  <c:v>26.843106489711065</c:v>
                </c:pt>
                <c:pt idx="659">
                  <c:v>26.738397097192372</c:v>
                </c:pt>
                <c:pt idx="660">
                  <c:v>27.41780402842091</c:v>
                </c:pt>
                <c:pt idx="661">
                  <c:v>26.704215150331009</c:v>
                </c:pt>
                <c:pt idx="662">
                  <c:v>26.582208452829608</c:v>
                </c:pt>
                <c:pt idx="663">
                  <c:v>26.701159931931659</c:v>
                </c:pt>
                <c:pt idx="664">
                  <c:v>26.386500156251628</c:v>
                </c:pt>
                <c:pt idx="665">
                  <c:v>27.353142674818685</c:v>
                </c:pt>
                <c:pt idx="666">
                  <c:v>26.552596543577607</c:v>
                </c:pt>
                <c:pt idx="667">
                  <c:v>26.288044574698588</c:v>
                </c:pt>
                <c:pt idx="668">
                  <c:v>26.555232423656658</c:v>
                </c:pt>
                <c:pt idx="669">
                  <c:v>26.752889846563981</c:v>
                </c:pt>
                <c:pt idx="670">
                  <c:v>27.061970402081027</c:v>
                </c:pt>
                <c:pt idx="671">
                  <c:v>27.200227045745326</c:v>
                </c:pt>
                <c:pt idx="672">
                  <c:v>26.737693837374106</c:v>
                </c:pt>
                <c:pt idx="673">
                  <c:v>26.878112806633663</c:v>
                </c:pt>
                <c:pt idx="674">
                  <c:v>26.609916988487072</c:v>
                </c:pt>
                <c:pt idx="675">
                  <c:v>26.25041061365787</c:v>
                </c:pt>
                <c:pt idx="676">
                  <c:v>26.262505840175482</c:v>
                </c:pt>
                <c:pt idx="677">
                  <c:v>26.565241178559297</c:v>
                </c:pt>
                <c:pt idx="678">
                  <c:v>26.610851958514065</c:v>
                </c:pt>
                <c:pt idx="679">
                  <c:v>26.665401556590112</c:v>
                </c:pt>
                <c:pt idx="680">
                  <c:v>26.640878092044012</c:v>
                </c:pt>
                <c:pt idx="681">
                  <c:v>26.565256878018499</c:v>
                </c:pt>
                <c:pt idx="682">
                  <c:v>26.449105663300067</c:v>
                </c:pt>
                <c:pt idx="683">
                  <c:v>26.746652049915877</c:v>
                </c:pt>
                <c:pt idx="684">
                  <c:v>27.019110634961049</c:v>
                </c:pt>
                <c:pt idx="685">
                  <c:v>27.020440928780292</c:v>
                </c:pt>
                <c:pt idx="686">
                  <c:v>26.625228131513783</c:v>
                </c:pt>
                <c:pt idx="687">
                  <c:v>26.936354576495404</c:v>
                </c:pt>
                <c:pt idx="688">
                  <c:v>26.594469100066735</c:v>
                </c:pt>
                <c:pt idx="689">
                  <c:v>27.186079541163423</c:v>
                </c:pt>
                <c:pt idx="690">
                  <c:v>26.712484150292376</c:v>
                </c:pt>
                <c:pt idx="691">
                  <c:v>26.735281034282906</c:v>
                </c:pt>
                <c:pt idx="692">
                  <c:v>26.387207545754769</c:v>
                </c:pt>
                <c:pt idx="693">
                  <c:v>26.357818651881562</c:v>
                </c:pt>
                <c:pt idx="694">
                  <c:v>26.427797677326698</c:v>
                </c:pt>
                <c:pt idx="695">
                  <c:v>26.360635942418064</c:v>
                </c:pt>
                <c:pt idx="696">
                  <c:v>26.696985822165001</c:v>
                </c:pt>
                <c:pt idx="697">
                  <c:v>26.618783250311452</c:v>
                </c:pt>
                <c:pt idx="698">
                  <c:v>26.539430307463032</c:v>
                </c:pt>
                <c:pt idx="699">
                  <c:v>26.827914978568462</c:v>
                </c:pt>
                <c:pt idx="700">
                  <c:v>26.805563801708171</c:v>
                </c:pt>
                <c:pt idx="701">
                  <c:v>26.960028241464425</c:v>
                </c:pt>
                <c:pt idx="702">
                  <c:v>26.592465448753483</c:v>
                </c:pt>
                <c:pt idx="703">
                  <c:v>26.643287503137337</c:v>
                </c:pt>
                <c:pt idx="704">
                  <c:v>26.548182933237971</c:v>
                </c:pt>
                <c:pt idx="705">
                  <c:v>26.519991947788423</c:v>
                </c:pt>
                <c:pt idx="706">
                  <c:v>26.449940499768243</c:v>
                </c:pt>
                <c:pt idx="707">
                  <c:v>26.487703815071846</c:v>
                </c:pt>
                <c:pt idx="708">
                  <c:v>26.315170625804136</c:v>
                </c:pt>
                <c:pt idx="709">
                  <c:v>26.605592679178063</c:v>
                </c:pt>
                <c:pt idx="710">
                  <c:v>26.375096055020396</c:v>
                </c:pt>
                <c:pt idx="711">
                  <c:v>26.573042076871328</c:v>
                </c:pt>
                <c:pt idx="712">
                  <c:v>26.346363438073546</c:v>
                </c:pt>
                <c:pt idx="713">
                  <c:v>26.541068885718115</c:v>
                </c:pt>
                <c:pt idx="714">
                  <c:v>26.568141135026757</c:v>
                </c:pt>
                <c:pt idx="715">
                  <c:v>26.622975513682139</c:v>
                </c:pt>
                <c:pt idx="716">
                  <c:v>26.551171661963419</c:v>
                </c:pt>
                <c:pt idx="717">
                  <c:v>26.518292386840486</c:v>
                </c:pt>
                <c:pt idx="718">
                  <c:v>27.154929914064979</c:v>
                </c:pt>
                <c:pt idx="719">
                  <c:v>27.12175520865696</c:v>
                </c:pt>
                <c:pt idx="720">
                  <c:v>26.471305301001813</c:v>
                </c:pt>
                <c:pt idx="721">
                  <c:v>26.421985586756374</c:v>
                </c:pt>
                <c:pt idx="722">
                  <c:v>26.466457325203411</c:v>
                </c:pt>
                <c:pt idx="723">
                  <c:v>26.590613043708558</c:v>
                </c:pt>
                <c:pt idx="724">
                  <c:v>26.578259636212795</c:v>
                </c:pt>
                <c:pt idx="725">
                  <c:v>26.635764820438613</c:v>
                </c:pt>
                <c:pt idx="726">
                  <c:v>27.043152883912988</c:v>
                </c:pt>
                <c:pt idx="727">
                  <c:v>26.519902574920248</c:v>
                </c:pt>
                <c:pt idx="728">
                  <c:v>26.932757415402936</c:v>
                </c:pt>
                <c:pt idx="729">
                  <c:v>26.515932238103069</c:v>
                </c:pt>
                <c:pt idx="730">
                  <c:v>26.53505846065422</c:v>
                </c:pt>
                <c:pt idx="731">
                  <c:v>27.036866292940037</c:v>
                </c:pt>
                <c:pt idx="732">
                  <c:v>26.503812123010878</c:v>
                </c:pt>
                <c:pt idx="733">
                  <c:v>26.629135352557437</c:v>
                </c:pt>
                <c:pt idx="734">
                  <c:v>26.370611152762859</c:v>
                </c:pt>
                <c:pt idx="735">
                  <c:v>26.629080373953407</c:v>
                </c:pt>
                <c:pt idx="736">
                  <c:v>26.301072351641704</c:v>
                </c:pt>
                <c:pt idx="737">
                  <c:v>26.443740306472321</c:v>
                </c:pt>
                <c:pt idx="738">
                  <c:v>26.843719246083282</c:v>
                </c:pt>
                <c:pt idx="739">
                  <c:v>26.900885237498517</c:v>
                </c:pt>
                <c:pt idx="740">
                  <c:v>26.679577492073083</c:v>
                </c:pt>
                <c:pt idx="741">
                  <c:v>26.538623881307473</c:v>
                </c:pt>
                <c:pt idx="742">
                  <c:v>26.241096835061953</c:v>
                </c:pt>
                <c:pt idx="743">
                  <c:v>26.879463754037012</c:v>
                </c:pt>
                <c:pt idx="744">
                  <c:v>26.291129227900313</c:v>
                </c:pt>
                <c:pt idx="745">
                  <c:v>26.299346776707697</c:v>
                </c:pt>
                <c:pt idx="746">
                  <c:v>26.284718556814077</c:v>
                </c:pt>
                <c:pt idx="747">
                  <c:v>26.880675653083777</c:v>
                </c:pt>
                <c:pt idx="748">
                  <c:v>26.54381487842376</c:v>
                </c:pt>
                <c:pt idx="749">
                  <c:v>26.528401387963939</c:v>
                </c:pt>
                <c:pt idx="750">
                  <c:v>26.226312267427684</c:v>
                </c:pt>
                <c:pt idx="751">
                  <c:v>26.239370960033828</c:v>
                </c:pt>
                <c:pt idx="752">
                  <c:v>26.327620546626012</c:v>
                </c:pt>
                <c:pt idx="753">
                  <c:v>26.227484393927799</c:v>
                </c:pt>
                <c:pt idx="754">
                  <c:v>26.204616160809046</c:v>
                </c:pt>
                <c:pt idx="755">
                  <c:v>26.442802978340378</c:v>
                </c:pt>
                <c:pt idx="756">
                  <c:v>26.491285264901556</c:v>
                </c:pt>
                <c:pt idx="757">
                  <c:v>26.125404625402787</c:v>
                </c:pt>
                <c:pt idx="758">
                  <c:v>26.922430816010067</c:v>
                </c:pt>
                <c:pt idx="759">
                  <c:v>26.745305698130583</c:v>
                </c:pt>
                <c:pt idx="760">
                  <c:v>26.380524302250066</c:v>
                </c:pt>
                <c:pt idx="761">
                  <c:v>26.496004510240972</c:v>
                </c:pt>
                <c:pt idx="762">
                  <c:v>26.294758505303555</c:v>
                </c:pt>
                <c:pt idx="763">
                  <c:v>26.09951984192713</c:v>
                </c:pt>
                <c:pt idx="764">
                  <c:v>26.522475637778033</c:v>
                </c:pt>
                <c:pt idx="765">
                  <c:v>26.683684552754535</c:v>
                </c:pt>
                <c:pt idx="766">
                  <c:v>26.383648893854147</c:v>
                </c:pt>
                <c:pt idx="767">
                  <c:v>26.411178493180209</c:v>
                </c:pt>
                <c:pt idx="768">
                  <c:v>26.183267568372134</c:v>
                </c:pt>
                <c:pt idx="769">
                  <c:v>26.323906804095891</c:v>
                </c:pt>
                <c:pt idx="770">
                  <c:v>26.202588689247502</c:v>
                </c:pt>
                <c:pt idx="771">
                  <c:v>25.989450207537825</c:v>
                </c:pt>
                <c:pt idx="772">
                  <c:v>26.163929275335576</c:v>
                </c:pt>
                <c:pt idx="773">
                  <c:v>25.915740182436252</c:v>
                </c:pt>
                <c:pt idx="774">
                  <c:v>26.386061876505863</c:v>
                </c:pt>
                <c:pt idx="775">
                  <c:v>26.075465008173872</c:v>
                </c:pt>
                <c:pt idx="776">
                  <c:v>25.962436787326286</c:v>
                </c:pt>
                <c:pt idx="777">
                  <c:v>26.045083210447412</c:v>
                </c:pt>
                <c:pt idx="778">
                  <c:v>26.078761624739172</c:v>
                </c:pt>
                <c:pt idx="779">
                  <c:v>26.202434662989688</c:v>
                </c:pt>
                <c:pt idx="780">
                  <c:v>26.299535476406049</c:v>
                </c:pt>
                <c:pt idx="781">
                  <c:v>26.349300569059039</c:v>
                </c:pt>
                <c:pt idx="782">
                  <c:v>25.930301384393516</c:v>
                </c:pt>
                <c:pt idx="783">
                  <c:v>25.869472278271207</c:v>
                </c:pt>
                <c:pt idx="784">
                  <c:v>26.145074692432882</c:v>
                </c:pt>
                <c:pt idx="785">
                  <c:v>26.154929159690095</c:v>
                </c:pt>
                <c:pt idx="786">
                  <c:v>26.192916935437054</c:v>
                </c:pt>
                <c:pt idx="787">
                  <c:v>25.918280362733022</c:v>
                </c:pt>
                <c:pt idx="788">
                  <c:v>26.079235776851046</c:v>
                </c:pt>
                <c:pt idx="789">
                  <c:v>26.223171032145682</c:v>
                </c:pt>
                <c:pt idx="790">
                  <c:v>26.223167382713861</c:v>
                </c:pt>
                <c:pt idx="791">
                  <c:v>26.455317942829382</c:v>
                </c:pt>
                <c:pt idx="792">
                  <c:v>26.155405061664499</c:v>
                </c:pt>
                <c:pt idx="793">
                  <c:v>25.964179723669293</c:v>
                </c:pt>
                <c:pt idx="794">
                  <c:v>25.963913660682266</c:v>
                </c:pt>
                <c:pt idx="795">
                  <c:v>25.950056261162121</c:v>
                </c:pt>
                <c:pt idx="796">
                  <c:v>26.086283598902899</c:v>
                </c:pt>
                <c:pt idx="797">
                  <c:v>26.026045140332464</c:v>
                </c:pt>
                <c:pt idx="798">
                  <c:v>26.001130945903945</c:v>
                </c:pt>
                <c:pt idx="799">
                  <c:v>25.925966877346465</c:v>
                </c:pt>
                <c:pt idx="800">
                  <c:v>25.97305461564742</c:v>
                </c:pt>
                <c:pt idx="801">
                  <c:v>25.944772244128508</c:v>
                </c:pt>
                <c:pt idx="802">
                  <c:v>25.861323718066423</c:v>
                </c:pt>
                <c:pt idx="803">
                  <c:v>25.942526205410484</c:v>
                </c:pt>
                <c:pt idx="804">
                  <c:v>25.562311718458254</c:v>
                </c:pt>
                <c:pt idx="805">
                  <c:v>25.859982903461425</c:v>
                </c:pt>
                <c:pt idx="806">
                  <c:v>25.907107110320233</c:v>
                </c:pt>
                <c:pt idx="807">
                  <c:v>25.825779044314611</c:v>
                </c:pt>
                <c:pt idx="808">
                  <c:v>25.792317931076962</c:v>
                </c:pt>
                <c:pt idx="809">
                  <c:v>25.770579842772992</c:v>
                </c:pt>
                <c:pt idx="810">
                  <c:v>25.636800629926572</c:v>
                </c:pt>
                <c:pt idx="811">
                  <c:v>25.695677458087051</c:v>
                </c:pt>
                <c:pt idx="812">
                  <c:v>25.762539909566986</c:v>
                </c:pt>
                <c:pt idx="813">
                  <c:v>25.795063710180763</c:v>
                </c:pt>
                <c:pt idx="814">
                  <c:v>25.655569829787677</c:v>
                </c:pt>
                <c:pt idx="815">
                  <c:v>25.828395483407828</c:v>
                </c:pt>
                <c:pt idx="816">
                  <c:v>25.731223042726484</c:v>
                </c:pt>
                <c:pt idx="817">
                  <c:v>25.563144439942064</c:v>
                </c:pt>
                <c:pt idx="818">
                  <c:v>25.77101098199352</c:v>
                </c:pt>
                <c:pt idx="819">
                  <c:v>25.668344282602348</c:v>
                </c:pt>
                <c:pt idx="820">
                  <c:v>25.506729011598537</c:v>
                </c:pt>
                <c:pt idx="821">
                  <c:v>25.487253405303637</c:v>
                </c:pt>
                <c:pt idx="822">
                  <c:v>25.545552518783442</c:v>
                </c:pt>
                <c:pt idx="823">
                  <c:v>25.79717659195882</c:v>
                </c:pt>
                <c:pt idx="824">
                  <c:v>25.686938384528961</c:v>
                </c:pt>
                <c:pt idx="825">
                  <c:v>25.594622884086032</c:v>
                </c:pt>
                <c:pt idx="826">
                  <c:v>25.420644689283844</c:v>
                </c:pt>
                <c:pt idx="827">
                  <c:v>25.487180735754393</c:v>
                </c:pt>
                <c:pt idx="828">
                  <c:v>25.65987365764212</c:v>
                </c:pt>
                <c:pt idx="829">
                  <c:v>25.569289692236499</c:v>
                </c:pt>
                <c:pt idx="830">
                  <c:v>25.689519282214405</c:v>
                </c:pt>
                <c:pt idx="831">
                  <c:v>25.533292457675607</c:v>
                </c:pt>
                <c:pt idx="832">
                  <c:v>25.47557246269001</c:v>
                </c:pt>
                <c:pt idx="833">
                  <c:v>25.555892280138785</c:v>
                </c:pt>
                <c:pt idx="834">
                  <c:v>25.508638793088046</c:v>
                </c:pt>
                <c:pt idx="835">
                  <c:v>25.526750373210078</c:v>
                </c:pt>
                <c:pt idx="836">
                  <c:v>25.517447983875051</c:v>
                </c:pt>
                <c:pt idx="837">
                  <c:v>25.376900949888178</c:v>
                </c:pt>
                <c:pt idx="838">
                  <c:v>25.304296227570653</c:v>
                </c:pt>
                <c:pt idx="839">
                  <c:v>25.383382100266065</c:v>
                </c:pt>
                <c:pt idx="840">
                  <c:v>25.634969053567293</c:v>
                </c:pt>
                <c:pt idx="841">
                  <c:v>25.523447952570312</c:v>
                </c:pt>
                <c:pt idx="842">
                  <c:v>25.350614852283549</c:v>
                </c:pt>
                <c:pt idx="843">
                  <c:v>25.590050153502045</c:v>
                </c:pt>
                <c:pt idx="844">
                  <c:v>25.416825019527419</c:v>
                </c:pt>
                <c:pt idx="845">
                  <c:v>25.547634826716514</c:v>
                </c:pt>
                <c:pt idx="846">
                  <c:v>25.473381305765596</c:v>
                </c:pt>
                <c:pt idx="847">
                  <c:v>25.355688882372032</c:v>
                </c:pt>
                <c:pt idx="848">
                  <c:v>25.508980419859771</c:v>
                </c:pt>
                <c:pt idx="849">
                  <c:v>25.14520875960002</c:v>
                </c:pt>
                <c:pt idx="850">
                  <c:v>25.370158667217268</c:v>
                </c:pt>
                <c:pt idx="851">
                  <c:v>25.354088726703015</c:v>
                </c:pt>
                <c:pt idx="852">
                  <c:v>25.420380563738419</c:v>
                </c:pt>
                <c:pt idx="853">
                  <c:v>25.306975850161184</c:v>
                </c:pt>
                <c:pt idx="854">
                  <c:v>25.19483906819633</c:v>
                </c:pt>
                <c:pt idx="855">
                  <c:v>25.394738388116284</c:v>
                </c:pt>
                <c:pt idx="856">
                  <c:v>25.44334342659252</c:v>
                </c:pt>
                <c:pt idx="857">
                  <c:v>25.555204574273251</c:v>
                </c:pt>
                <c:pt idx="858">
                  <c:v>25.604020726477938</c:v>
                </c:pt>
                <c:pt idx="859">
                  <c:v>25.491955409557825</c:v>
                </c:pt>
                <c:pt idx="860">
                  <c:v>25.590673595609768</c:v>
                </c:pt>
                <c:pt idx="861">
                  <c:v>25.604556863503486</c:v>
                </c:pt>
                <c:pt idx="862">
                  <c:v>25.432134028038227</c:v>
                </c:pt>
                <c:pt idx="863">
                  <c:v>25.182097996198092</c:v>
                </c:pt>
                <c:pt idx="864">
                  <c:v>25.35282644467593</c:v>
                </c:pt>
                <c:pt idx="865">
                  <c:v>25.53404288137795</c:v>
                </c:pt>
                <c:pt idx="866">
                  <c:v>25.649175013451455</c:v>
                </c:pt>
                <c:pt idx="867">
                  <c:v>25.589632203134244</c:v>
                </c:pt>
                <c:pt idx="868">
                  <c:v>25.431514143417932</c:v>
                </c:pt>
                <c:pt idx="869">
                  <c:v>25.619856775836997</c:v>
                </c:pt>
                <c:pt idx="870">
                  <c:v>25.444550470845666</c:v>
                </c:pt>
                <c:pt idx="871">
                  <c:v>25.45242035938103</c:v>
                </c:pt>
                <c:pt idx="872">
                  <c:v>25.609996421809786</c:v>
                </c:pt>
                <c:pt idx="873">
                  <c:v>25.700348284289952</c:v>
                </c:pt>
                <c:pt idx="874">
                  <c:v>25.654419971703437</c:v>
                </c:pt>
                <c:pt idx="875">
                  <c:v>25.649395631486378</c:v>
                </c:pt>
                <c:pt idx="876">
                  <c:v>25.634341492184511</c:v>
                </c:pt>
                <c:pt idx="877">
                  <c:v>25.598851926477938</c:v>
                </c:pt>
                <c:pt idx="878">
                  <c:v>25.489671818989653</c:v>
                </c:pt>
                <c:pt idx="879">
                  <c:v>25.513872247831447</c:v>
                </c:pt>
                <c:pt idx="880">
                  <c:v>25.345833148214943</c:v>
                </c:pt>
                <c:pt idx="881">
                  <c:v>25.572440063118609</c:v>
                </c:pt>
                <c:pt idx="882">
                  <c:v>25.453449966250187</c:v>
                </c:pt>
                <c:pt idx="883">
                  <c:v>25.48742290876854</c:v>
                </c:pt>
                <c:pt idx="884">
                  <c:v>25.279069952068582</c:v>
                </c:pt>
                <c:pt idx="885">
                  <c:v>25.205451730181302</c:v>
                </c:pt>
                <c:pt idx="886">
                  <c:v>25.260310986699849</c:v>
                </c:pt>
                <c:pt idx="887">
                  <c:v>25.24846029167707</c:v>
                </c:pt>
                <c:pt idx="888">
                  <c:v>25.088909348044972</c:v>
                </c:pt>
                <c:pt idx="889">
                  <c:v>24.77628018230908</c:v>
                </c:pt>
                <c:pt idx="890">
                  <c:v>24.894578309002181</c:v>
                </c:pt>
                <c:pt idx="891">
                  <c:v>25.257199291639761</c:v>
                </c:pt>
                <c:pt idx="892">
                  <c:v>25.540229299123283</c:v>
                </c:pt>
                <c:pt idx="893">
                  <c:v>25.449472414968504</c:v>
                </c:pt>
                <c:pt idx="894">
                  <c:v>25.322038831638505</c:v>
                </c:pt>
                <c:pt idx="895">
                  <c:v>25.474858425225083</c:v>
                </c:pt>
                <c:pt idx="896">
                  <c:v>25.390081764496188</c:v>
                </c:pt>
                <c:pt idx="897">
                  <c:v>25.50767968282495</c:v>
                </c:pt>
                <c:pt idx="898">
                  <c:v>25.456194444142415</c:v>
                </c:pt>
                <c:pt idx="899">
                  <c:v>25.437679823349743</c:v>
                </c:pt>
                <c:pt idx="900">
                  <c:v>25.342833843921408</c:v>
                </c:pt>
                <c:pt idx="901">
                  <c:v>25.125295434709798</c:v>
                </c:pt>
                <c:pt idx="902">
                  <c:v>25.14855930162167</c:v>
                </c:pt>
                <c:pt idx="903">
                  <c:v>25.203362600379325</c:v>
                </c:pt>
                <c:pt idx="904">
                  <c:v>25.120989072347005</c:v>
                </c:pt>
                <c:pt idx="905">
                  <c:v>25.18890720421243</c:v>
                </c:pt>
                <c:pt idx="906">
                  <c:v>25.04531213577355</c:v>
                </c:pt>
                <c:pt idx="907">
                  <c:v>25.098110827286131</c:v>
                </c:pt>
                <c:pt idx="908">
                  <c:v>25.228718521214127</c:v>
                </c:pt>
                <c:pt idx="909">
                  <c:v>25.234554487534716</c:v>
                </c:pt>
                <c:pt idx="910">
                  <c:v>25.096747294976929</c:v>
                </c:pt>
                <c:pt idx="911">
                  <c:v>25.1868695126457</c:v>
                </c:pt>
                <c:pt idx="912">
                  <c:v>25.126718470759048</c:v>
                </c:pt>
                <c:pt idx="913">
                  <c:v>25.235110111166875</c:v>
                </c:pt>
                <c:pt idx="914">
                  <c:v>25.350749570197795</c:v>
                </c:pt>
                <c:pt idx="915">
                  <c:v>25.302175404391054</c:v>
                </c:pt>
                <c:pt idx="916">
                  <c:v>25.354830112979396</c:v>
                </c:pt>
                <c:pt idx="917">
                  <c:v>25.693808227137424</c:v>
                </c:pt>
                <c:pt idx="918">
                  <c:v>25.136316152508403</c:v>
                </c:pt>
                <c:pt idx="919">
                  <c:v>25.097567799342649</c:v>
                </c:pt>
                <c:pt idx="920">
                  <c:v>25.144643655186947</c:v>
                </c:pt>
                <c:pt idx="921">
                  <c:v>24.970544160029259</c:v>
                </c:pt>
                <c:pt idx="922">
                  <c:v>24.951790335254774</c:v>
                </c:pt>
                <c:pt idx="923">
                  <c:v>25.151480231236775</c:v>
                </c:pt>
                <c:pt idx="924">
                  <c:v>25.152122942391905</c:v>
                </c:pt>
                <c:pt idx="925">
                  <c:v>24.855088060753005</c:v>
                </c:pt>
                <c:pt idx="926">
                  <c:v>24.953126595228476</c:v>
                </c:pt>
                <c:pt idx="927">
                  <c:v>24.9730698812489</c:v>
                </c:pt>
                <c:pt idx="928">
                  <c:v>25.279107356077763</c:v>
                </c:pt>
                <c:pt idx="929">
                  <c:v>25.181617850258647</c:v>
                </c:pt>
                <c:pt idx="930">
                  <c:v>25.335979032419985</c:v>
                </c:pt>
                <c:pt idx="931">
                  <c:v>25.080024031639852</c:v>
                </c:pt>
                <c:pt idx="932">
                  <c:v>25.119167536524081</c:v>
                </c:pt>
                <c:pt idx="933">
                  <c:v>25.313388869882449</c:v>
                </c:pt>
                <c:pt idx="934">
                  <c:v>25.16804884402201</c:v>
                </c:pt>
                <c:pt idx="935">
                  <c:v>25.267143199788624</c:v>
                </c:pt>
                <c:pt idx="936">
                  <c:v>25.037258206140812</c:v>
                </c:pt>
                <c:pt idx="937">
                  <c:v>25.084107213010419</c:v>
                </c:pt>
                <c:pt idx="938">
                  <c:v>25.072772264107275</c:v>
                </c:pt>
                <c:pt idx="939">
                  <c:v>25.008686749292227</c:v>
                </c:pt>
                <c:pt idx="940">
                  <c:v>25.213918129983544</c:v>
                </c:pt>
                <c:pt idx="941">
                  <c:v>25.102673776397278</c:v>
                </c:pt>
                <c:pt idx="942">
                  <c:v>24.982890399523214</c:v>
                </c:pt>
                <c:pt idx="943">
                  <c:v>25.160343912447814</c:v>
                </c:pt>
                <c:pt idx="944">
                  <c:v>25.319575982609887</c:v>
                </c:pt>
                <c:pt idx="945">
                  <c:v>25.484149821768181</c:v>
                </c:pt>
                <c:pt idx="946">
                  <c:v>25.341735296634489</c:v>
                </c:pt>
                <c:pt idx="947">
                  <c:v>25.302325379037161</c:v>
                </c:pt>
                <c:pt idx="948">
                  <c:v>25.330412838449476</c:v>
                </c:pt>
                <c:pt idx="949">
                  <c:v>25.439210886764773</c:v>
                </c:pt>
                <c:pt idx="950">
                  <c:v>25.455691022580638</c:v>
                </c:pt>
                <c:pt idx="951">
                  <c:v>25.274407635668187</c:v>
                </c:pt>
                <c:pt idx="952">
                  <c:v>25.15002361913038</c:v>
                </c:pt>
                <c:pt idx="953">
                  <c:v>25.268731160997291</c:v>
                </c:pt>
                <c:pt idx="954">
                  <c:v>25.276548850902017</c:v>
                </c:pt>
                <c:pt idx="955">
                  <c:v>25.229584522218413</c:v>
                </c:pt>
                <c:pt idx="956">
                  <c:v>25.228592668036743</c:v>
                </c:pt>
                <c:pt idx="957">
                  <c:v>25.23571218677202</c:v>
                </c:pt>
                <c:pt idx="958">
                  <c:v>25.125006723192346</c:v>
                </c:pt>
                <c:pt idx="959">
                  <c:v>25.134509648943705</c:v>
                </c:pt>
                <c:pt idx="960">
                  <c:v>24.988320983891484</c:v>
                </c:pt>
                <c:pt idx="961">
                  <c:v>25.120291412280228</c:v>
                </c:pt>
                <c:pt idx="962">
                  <c:v>25.30024240173568</c:v>
                </c:pt>
                <c:pt idx="963">
                  <c:v>25.110475032228461</c:v>
                </c:pt>
                <c:pt idx="964">
                  <c:v>25.123069483168912</c:v>
                </c:pt>
                <c:pt idx="965">
                  <c:v>25.18098123210186</c:v>
                </c:pt>
                <c:pt idx="966">
                  <c:v>25.334286522143007</c:v>
                </c:pt>
                <c:pt idx="967">
                  <c:v>25.446263751912891</c:v>
                </c:pt>
                <c:pt idx="968">
                  <c:v>25.337401921643757</c:v>
                </c:pt>
                <c:pt idx="969">
                  <c:v>25.331100660150025</c:v>
                </c:pt>
                <c:pt idx="970">
                  <c:v>25.180268339975722</c:v>
                </c:pt>
                <c:pt idx="971">
                  <c:v>25.245992757548851</c:v>
                </c:pt>
                <c:pt idx="972">
                  <c:v>25.230889004201671</c:v>
                </c:pt>
                <c:pt idx="973">
                  <c:v>25.238808710128556</c:v>
                </c:pt>
                <c:pt idx="974">
                  <c:v>25.198054973201842</c:v>
                </c:pt>
                <c:pt idx="975">
                  <c:v>25.246687078234114</c:v>
                </c:pt>
                <c:pt idx="976">
                  <c:v>25.008519050349754</c:v>
                </c:pt>
                <c:pt idx="977">
                  <c:v>25.155288737948169</c:v>
                </c:pt>
                <c:pt idx="978">
                  <c:v>25.128029272032251</c:v>
                </c:pt>
                <c:pt idx="979">
                  <c:v>25.349377587427764</c:v>
                </c:pt>
                <c:pt idx="980">
                  <c:v>25.117958327761226</c:v>
                </c:pt>
                <c:pt idx="981">
                  <c:v>25.050143346882699</c:v>
                </c:pt>
                <c:pt idx="982">
                  <c:v>25.204895849741018</c:v>
                </c:pt>
                <c:pt idx="983">
                  <c:v>25.305613462221736</c:v>
                </c:pt>
                <c:pt idx="984">
                  <c:v>25.342432469752957</c:v>
                </c:pt>
                <c:pt idx="985">
                  <c:v>25.204488926199232</c:v>
                </c:pt>
                <c:pt idx="986">
                  <c:v>25.157029757970797</c:v>
                </c:pt>
                <c:pt idx="987">
                  <c:v>25.29173044528315</c:v>
                </c:pt>
                <c:pt idx="988">
                  <c:v>25.232216336732527</c:v>
                </c:pt>
                <c:pt idx="989">
                  <c:v>25.109612785053979</c:v>
                </c:pt>
                <c:pt idx="990">
                  <c:v>25.026767460616067</c:v>
                </c:pt>
                <c:pt idx="991">
                  <c:v>25.051898247284925</c:v>
                </c:pt>
                <c:pt idx="992">
                  <c:v>25.302667990452534</c:v>
                </c:pt>
                <c:pt idx="993">
                  <c:v>25.095653949747309</c:v>
                </c:pt>
                <c:pt idx="994">
                  <c:v>24.876321847684974</c:v>
                </c:pt>
                <c:pt idx="995">
                  <c:v>24.801359994715202</c:v>
                </c:pt>
                <c:pt idx="996">
                  <c:v>25.228797588383301</c:v>
                </c:pt>
                <c:pt idx="997">
                  <c:v>25.091302341757402</c:v>
                </c:pt>
                <c:pt idx="998">
                  <c:v>24.741138849905276</c:v>
                </c:pt>
                <c:pt idx="999">
                  <c:v>25.141187792461679</c:v>
                </c:pt>
                <c:pt idx="1000">
                  <c:v>24.970392912200072</c:v>
                </c:pt>
                <c:pt idx="1001">
                  <c:v>24.846878555306656</c:v>
                </c:pt>
                <c:pt idx="1002">
                  <c:v>24.724818062575373</c:v>
                </c:pt>
                <c:pt idx="1003">
                  <c:v>24.792949487539218</c:v>
                </c:pt>
                <c:pt idx="1004">
                  <c:v>24.943165270130269</c:v>
                </c:pt>
                <c:pt idx="1005">
                  <c:v>24.590834743076414</c:v>
                </c:pt>
                <c:pt idx="1006">
                  <c:v>24.679477518845427</c:v>
                </c:pt>
                <c:pt idx="1007">
                  <c:v>24.536966575623008</c:v>
                </c:pt>
                <c:pt idx="1008">
                  <c:v>24.623500676239548</c:v>
                </c:pt>
                <c:pt idx="1009">
                  <c:v>24.954883299774863</c:v>
                </c:pt>
                <c:pt idx="1010">
                  <c:v>24.794692019202223</c:v>
                </c:pt>
                <c:pt idx="1011">
                  <c:v>24.903152027961877</c:v>
                </c:pt>
                <c:pt idx="1012">
                  <c:v>24.928223762419659</c:v>
                </c:pt>
                <c:pt idx="1013">
                  <c:v>24.887947479437532</c:v>
                </c:pt>
                <c:pt idx="1014">
                  <c:v>24.815954643726091</c:v>
                </c:pt>
                <c:pt idx="1015">
                  <c:v>24.71424916130109</c:v>
                </c:pt>
                <c:pt idx="1016">
                  <c:v>25.010631900685887</c:v>
                </c:pt>
                <c:pt idx="1017">
                  <c:v>25.095486334989012</c:v>
                </c:pt>
                <c:pt idx="1018">
                  <c:v>25.068936671954969</c:v>
                </c:pt>
                <c:pt idx="1019">
                  <c:v>25.083925755587856</c:v>
                </c:pt>
                <c:pt idx="1020">
                  <c:v>24.726503278837811</c:v>
                </c:pt>
                <c:pt idx="1021">
                  <c:v>24.828003244537502</c:v>
                </c:pt>
                <c:pt idx="1022">
                  <c:v>24.978159387655303</c:v>
                </c:pt>
                <c:pt idx="1023">
                  <c:v>24.877417236995854</c:v>
                </c:pt>
                <c:pt idx="1024">
                  <c:v>24.688209945424632</c:v>
                </c:pt>
                <c:pt idx="1025">
                  <c:v>25.208872637914808</c:v>
                </c:pt>
                <c:pt idx="1026">
                  <c:v>25.025307036745801</c:v>
                </c:pt>
                <c:pt idx="1027">
                  <c:v>25.014957527100218</c:v>
                </c:pt>
                <c:pt idx="1028">
                  <c:v>25.079908638451467</c:v>
                </c:pt>
                <c:pt idx="1029">
                  <c:v>25.087266717829923</c:v>
                </c:pt>
                <c:pt idx="1030">
                  <c:v>25.222037042497295</c:v>
                </c:pt>
                <c:pt idx="1031">
                  <c:v>25.127741344861544</c:v>
                </c:pt>
                <c:pt idx="1032">
                  <c:v>25.052088990776273</c:v>
                </c:pt>
                <c:pt idx="1033">
                  <c:v>25.107066535582284</c:v>
                </c:pt>
                <c:pt idx="1034">
                  <c:v>24.990014201339104</c:v>
                </c:pt>
                <c:pt idx="1035">
                  <c:v>25.067771821281912</c:v>
                </c:pt>
                <c:pt idx="1036">
                  <c:v>25.13165148477432</c:v>
                </c:pt>
                <c:pt idx="1037">
                  <c:v>24.914133705181502</c:v>
                </c:pt>
                <c:pt idx="1038">
                  <c:v>24.594683710221901</c:v>
                </c:pt>
                <c:pt idx="1039">
                  <c:v>24.935775079325488</c:v>
                </c:pt>
                <c:pt idx="1040">
                  <c:v>25.230182920466419</c:v>
                </c:pt>
                <c:pt idx="1041">
                  <c:v>25.051445456292015</c:v>
                </c:pt>
                <c:pt idx="1042">
                  <c:v>25.028810356387105</c:v>
                </c:pt>
                <c:pt idx="1043">
                  <c:v>25.008271740036061</c:v>
                </c:pt>
                <c:pt idx="1044">
                  <c:v>24.967220082267829</c:v>
                </c:pt>
                <c:pt idx="1045">
                  <c:v>25.005787983119369</c:v>
                </c:pt>
                <c:pt idx="1046">
                  <c:v>24.930989651849199</c:v>
                </c:pt>
                <c:pt idx="1047">
                  <c:v>24.609127046150508</c:v>
                </c:pt>
                <c:pt idx="1048">
                  <c:v>24.990356584502901</c:v>
                </c:pt>
                <c:pt idx="1049">
                  <c:v>25.270542072470057</c:v>
                </c:pt>
                <c:pt idx="1050">
                  <c:v>25.151750400078587</c:v>
                </c:pt>
                <c:pt idx="1051">
                  <c:v>24.992585962053163</c:v>
                </c:pt>
                <c:pt idx="1052">
                  <c:v>25.189523424289725</c:v>
                </c:pt>
                <c:pt idx="1053">
                  <c:v>25.294712671853294</c:v>
                </c:pt>
                <c:pt idx="1054">
                  <c:v>25.178883710740564</c:v>
                </c:pt>
                <c:pt idx="1055">
                  <c:v>25.090340463731067</c:v>
                </c:pt>
                <c:pt idx="1056">
                  <c:v>25.040688533494137</c:v>
                </c:pt>
                <c:pt idx="1057">
                  <c:v>24.920577989837177</c:v>
                </c:pt>
                <c:pt idx="1058">
                  <c:v>24.848312609422241</c:v>
                </c:pt>
                <c:pt idx="1059">
                  <c:v>24.791030330831379</c:v>
                </c:pt>
                <c:pt idx="1060">
                  <c:v>24.961809305967495</c:v>
                </c:pt>
                <c:pt idx="1061">
                  <c:v>24.896429406130682</c:v>
                </c:pt>
                <c:pt idx="1062">
                  <c:v>25.071132384386459</c:v>
                </c:pt>
                <c:pt idx="1063">
                  <c:v>25.048789171346108</c:v>
                </c:pt>
                <c:pt idx="1064">
                  <c:v>25.046865529114395</c:v>
                </c:pt>
                <c:pt idx="1065">
                  <c:v>25.105605798730956</c:v>
                </c:pt>
                <c:pt idx="1066">
                  <c:v>25.025314682057886</c:v>
                </c:pt>
                <c:pt idx="1067">
                  <c:v>25.231180337470839</c:v>
                </c:pt>
                <c:pt idx="1068">
                  <c:v>25.019860317601562</c:v>
                </c:pt>
                <c:pt idx="1069">
                  <c:v>24.901026568131012</c:v>
                </c:pt>
                <c:pt idx="1070">
                  <c:v>24.701236254927775</c:v>
                </c:pt>
                <c:pt idx="1071">
                  <c:v>25.01175934159156</c:v>
                </c:pt>
                <c:pt idx="1072">
                  <c:v>24.871694723226241</c:v>
                </c:pt>
                <c:pt idx="1073">
                  <c:v>24.764759510926535</c:v>
                </c:pt>
                <c:pt idx="1074">
                  <c:v>25.054904729512707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Temps!$Q$31</c:f>
              <c:strCache>
                <c:ptCount val="1"/>
                <c:pt idx="0">
                  <c:v>TC_HX_Surface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Temps!$Q$32:$Q$1106</c:f>
              <c:numCache>
                <c:formatCode>0.00</c:formatCode>
                <c:ptCount val="1075"/>
                <c:pt idx="0">
                  <c:v>23.612997210419238</c:v>
                </c:pt>
                <c:pt idx="1">
                  <c:v>23.63313747720132</c:v>
                </c:pt>
                <c:pt idx="2">
                  <c:v>23.627783016674311</c:v>
                </c:pt>
                <c:pt idx="3">
                  <c:v>23.615206749286177</c:v>
                </c:pt>
                <c:pt idx="4">
                  <c:v>23.621108743466657</c:v>
                </c:pt>
                <c:pt idx="5">
                  <c:v>23.6410064496975</c:v>
                </c:pt>
                <c:pt idx="6">
                  <c:v>23.616836984598645</c:v>
                </c:pt>
                <c:pt idx="7">
                  <c:v>23.631132411622129</c:v>
                </c:pt>
                <c:pt idx="8">
                  <c:v>23.635080877327194</c:v>
                </c:pt>
                <c:pt idx="9">
                  <c:v>23.635379814717208</c:v>
                </c:pt>
                <c:pt idx="10">
                  <c:v>23.632559690283021</c:v>
                </c:pt>
                <c:pt idx="11">
                  <c:v>23.620935205957622</c:v>
                </c:pt>
                <c:pt idx="12">
                  <c:v>23.628017127780073</c:v>
                </c:pt>
                <c:pt idx="13">
                  <c:v>23.626482854514247</c:v>
                </c:pt>
                <c:pt idx="14">
                  <c:v>23.612857134984061</c:v>
                </c:pt>
                <c:pt idx="15">
                  <c:v>23.624352836137614</c:v>
                </c:pt>
                <c:pt idx="16">
                  <c:v>23.611502740209701</c:v>
                </c:pt>
                <c:pt idx="17">
                  <c:v>23.621541959267592</c:v>
                </c:pt>
                <c:pt idx="18">
                  <c:v>23.621753134515437</c:v>
                </c:pt>
                <c:pt idx="19">
                  <c:v>23.614411701831731</c:v>
                </c:pt>
                <c:pt idx="20">
                  <c:v>23.624465182286006</c:v>
                </c:pt>
                <c:pt idx="21">
                  <c:v>23.614580655874487</c:v>
                </c:pt>
                <c:pt idx="22">
                  <c:v>23.60927768552931</c:v>
                </c:pt>
                <c:pt idx="23">
                  <c:v>23.626490498075103</c:v>
                </c:pt>
                <c:pt idx="24">
                  <c:v>23.614268059496894</c:v>
                </c:pt>
                <c:pt idx="25">
                  <c:v>23.620421353159045</c:v>
                </c:pt>
                <c:pt idx="26">
                  <c:v>23.629822091251317</c:v>
                </c:pt>
                <c:pt idx="27">
                  <c:v>23.613371414769421</c:v>
                </c:pt>
                <c:pt idx="28">
                  <c:v>23.621260912908902</c:v>
                </c:pt>
                <c:pt idx="29">
                  <c:v>23.61545064349934</c:v>
                </c:pt>
                <c:pt idx="30">
                  <c:v>23.615242819608341</c:v>
                </c:pt>
                <c:pt idx="31">
                  <c:v>23.60087321711687</c:v>
                </c:pt>
                <c:pt idx="32">
                  <c:v>23.595077136144976</c:v>
                </c:pt>
                <c:pt idx="33">
                  <c:v>23.602428193373175</c:v>
                </c:pt>
                <c:pt idx="34">
                  <c:v>23.594881731878839</c:v>
                </c:pt>
                <c:pt idx="35">
                  <c:v>23.594896859866044</c:v>
                </c:pt>
                <c:pt idx="36">
                  <c:v>23.603776346367706</c:v>
                </c:pt>
                <c:pt idx="37">
                  <c:v>23.605351101694197</c:v>
                </c:pt>
                <c:pt idx="38">
                  <c:v>23.610746787422105</c:v>
                </c:pt>
                <c:pt idx="39">
                  <c:v>23.604226851030496</c:v>
                </c:pt>
                <c:pt idx="40">
                  <c:v>23.604176095494289</c:v>
                </c:pt>
                <c:pt idx="41">
                  <c:v>23.598046706129306</c:v>
                </c:pt>
                <c:pt idx="42">
                  <c:v>23.60255522624681</c:v>
                </c:pt>
                <c:pt idx="43">
                  <c:v>23.606804258584543</c:v>
                </c:pt>
                <c:pt idx="44">
                  <c:v>23.644827998517957</c:v>
                </c:pt>
                <c:pt idx="45">
                  <c:v>23.788292730742711</c:v>
                </c:pt>
                <c:pt idx="46">
                  <c:v>23.864134600630958</c:v>
                </c:pt>
                <c:pt idx="47">
                  <c:v>23.940752110627958</c:v>
                </c:pt>
                <c:pt idx="48">
                  <c:v>24.018504337102662</c:v>
                </c:pt>
                <c:pt idx="49">
                  <c:v>24.129888987064877</c:v>
                </c:pt>
                <c:pt idx="50">
                  <c:v>24.200079458159216</c:v>
                </c:pt>
                <c:pt idx="51">
                  <c:v>24.282928702950233</c:v>
                </c:pt>
                <c:pt idx="52">
                  <c:v>24.366777859807485</c:v>
                </c:pt>
                <c:pt idx="53">
                  <c:v>24.41811528352903</c:v>
                </c:pt>
                <c:pt idx="54">
                  <c:v>24.461456493517684</c:v>
                </c:pt>
                <c:pt idx="55">
                  <c:v>24.505407854676193</c:v>
                </c:pt>
                <c:pt idx="56">
                  <c:v>24.555903987771231</c:v>
                </c:pt>
                <c:pt idx="57">
                  <c:v>24.586326058770265</c:v>
                </c:pt>
                <c:pt idx="58">
                  <c:v>24.604489758241417</c:v>
                </c:pt>
                <c:pt idx="59">
                  <c:v>24.628464272651666</c:v>
                </c:pt>
                <c:pt idx="60">
                  <c:v>24.628928284142745</c:v>
                </c:pt>
                <c:pt idx="61">
                  <c:v>24.611335450192232</c:v>
                </c:pt>
                <c:pt idx="62">
                  <c:v>24.61412108788284</c:v>
                </c:pt>
                <c:pt idx="63">
                  <c:v>24.610916763545227</c:v>
                </c:pt>
                <c:pt idx="64">
                  <c:v>24.60096654689837</c:v>
                </c:pt>
                <c:pt idx="65">
                  <c:v>24.592899852308765</c:v>
                </c:pt>
                <c:pt idx="66">
                  <c:v>24.597238568651672</c:v>
                </c:pt>
                <c:pt idx="67">
                  <c:v>24.612790173628358</c:v>
                </c:pt>
                <c:pt idx="68">
                  <c:v>24.612509037611936</c:v>
                </c:pt>
                <c:pt idx="69">
                  <c:v>24.629673048010623</c:v>
                </c:pt>
                <c:pt idx="70">
                  <c:v>24.660663644032933</c:v>
                </c:pt>
                <c:pt idx="71">
                  <c:v>24.686870373816216</c:v>
                </c:pt>
                <c:pt idx="72">
                  <c:v>24.718254546016837</c:v>
                </c:pt>
                <c:pt idx="73">
                  <c:v>24.741455702853173</c:v>
                </c:pt>
                <c:pt idx="74">
                  <c:v>24.769215915360736</c:v>
                </c:pt>
                <c:pt idx="75">
                  <c:v>24.799603671482242</c:v>
                </c:pt>
                <c:pt idx="76">
                  <c:v>24.828728032425477</c:v>
                </c:pt>
                <c:pt idx="77">
                  <c:v>24.857214114522051</c:v>
                </c:pt>
                <c:pt idx="78">
                  <c:v>24.894422389340829</c:v>
                </c:pt>
                <c:pt idx="79">
                  <c:v>24.922761653478648</c:v>
                </c:pt>
                <c:pt idx="80">
                  <c:v>24.961301419504537</c:v>
                </c:pt>
                <c:pt idx="81">
                  <c:v>24.994568278229277</c:v>
                </c:pt>
                <c:pt idx="82">
                  <c:v>25.031205791676367</c:v>
                </c:pt>
                <c:pt idx="83">
                  <c:v>25.052859750733802</c:v>
                </c:pt>
                <c:pt idx="84">
                  <c:v>25.107852970762579</c:v>
                </c:pt>
                <c:pt idx="85">
                  <c:v>25.139721810214251</c:v>
                </c:pt>
                <c:pt idx="86">
                  <c:v>25.161499610899693</c:v>
                </c:pt>
                <c:pt idx="87">
                  <c:v>25.198395219181783</c:v>
                </c:pt>
                <c:pt idx="88">
                  <c:v>25.244913042666195</c:v>
                </c:pt>
                <c:pt idx="89">
                  <c:v>25.280638728455511</c:v>
                </c:pt>
                <c:pt idx="90">
                  <c:v>25.301608090058632</c:v>
                </c:pt>
                <c:pt idx="91">
                  <c:v>25.323775201766566</c:v>
                </c:pt>
                <c:pt idx="92">
                  <c:v>25.356332201770723</c:v>
                </c:pt>
                <c:pt idx="93">
                  <c:v>25.384398091196331</c:v>
                </c:pt>
                <c:pt idx="94">
                  <c:v>25.399187812730339</c:v>
                </c:pt>
                <c:pt idx="95">
                  <c:v>25.441259794455455</c:v>
                </c:pt>
                <c:pt idx="96">
                  <c:v>25.460790620237862</c:v>
                </c:pt>
                <c:pt idx="97">
                  <c:v>25.474773606626112</c:v>
                </c:pt>
                <c:pt idx="98">
                  <c:v>25.509201462106834</c:v>
                </c:pt>
                <c:pt idx="99">
                  <c:v>25.533023458532394</c:v>
                </c:pt>
                <c:pt idx="100">
                  <c:v>25.561726607284008</c:v>
                </c:pt>
                <c:pt idx="101">
                  <c:v>25.585100705911284</c:v>
                </c:pt>
                <c:pt idx="102">
                  <c:v>25.60797283338783</c:v>
                </c:pt>
                <c:pt idx="103">
                  <c:v>25.636488687568932</c:v>
                </c:pt>
                <c:pt idx="104">
                  <c:v>25.659545157874806</c:v>
                </c:pt>
                <c:pt idx="105">
                  <c:v>25.686419956383361</c:v>
                </c:pt>
                <c:pt idx="106">
                  <c:v>25.713522283882131</c:v>
                </c:pt>
                <c:pt idx="107">
                  <c:v>25.741586412307136</c:v>
                </c:pt>
                <c:pt idx="108">
                  <c:v>25.766382517771827</c:v>
                </c:pt>
                <c:pt idx="109">
                  <c:v>25.776077774619885</c:v>
                </c:pt>
                <c:pt idx="110">
                  <c:v>25.816123109924625</c:v>
                </c:pt>
                <c:pt idx="111">
                  <c:v>25.992490229224249</c:v>
                </c:pt>
                <c:pt idx="112">
                  <c:v>26.007734508594133</c:v>
                </c:pt>
                <c:pt idx="113">
                  <c:v>26.035756762110978</c:v>
                </c:pt>
                <c:pt idx="114">
                  <c:v>26.056392602069771</c:v>
                </c:pt>
                <c:pt idx="115">
                  <c:v>26.073419114242061</c:v>
                </c:pt>
                <c:pt idx="116">
                  <c:v>26.073419114242061</c:v>
                </c:pt>
                <c:pt idx="117">
                  <c:v>26.409239421363576</c:v>
                </c:pt>
                <c:pt idx="118">
                  <c:v>26.42596602733612</c:v>
                </c:pt>
                <c:pt idx="119">
                  <c:v>26.437789660537142</c:v>
                </c:pt>
                <c:pt idx="120">
                  <c:v>26.543767779890011</c:v>
                </c:pt>
                <c:pt idx="121">
                  <c:v>26.548691235503984</c:v>
                </c:pt>
                <c:pt idx="122">
                  <c:v>26.584309760097739</c:v>
                </c:pt>
                <c:pt idx="123">
                  <c:v>26.603614300533373</c:v>
                </c:pt>
                <c:pt idx="124">
                  <c:v>26.620835251899578</c:v>
                </c:pt>
                <c:pt idx="125">
                  <c:v>26.663183515238909</c:v>
                </c:pt>
                <c:pt idx="126">
                  <c:v>26.670615126154516</c:v>
                </c:pt>
                <c:pt idx="127">
                  <c:v>26.70467301677953</c:v>
                </c:pt>
                <c:pt idx="128">
                  <c:v>26.722249439767388</c:v>
                </c:pt>
                <c:pt idx="129">
                  <c:v>26.742155166954351</c:v>
                </c:pt>
                <c:pt idx="130">
                  <c:v>26.777387226412277</c:v>
                </c:pt>
                <c:pt idx="131">
                  <c:v>26.799407333975633</c:v>
                </c:pt>
                <c:pt idx="132">
                  <c:v>26.819297576033794</c:v>
                </c:pt>
                <c:pt idx="133">
                  <c:v>26.845779349422049</c:v>
                </c:pt>
                <c:pt idx="134">
                  <c:v>26.858473857955641</c:v>
                </c:pt>
                <c:pt idx="135">
                  <c:v>26.898046857221008</c:v>
                </c:pt>
                <c:pt idx="136">
                  <c:v>26.91700206646572</c:v>
                </c:pt>
                <c:pt idx="137">
                  <c:v>26.944190176443037</c:v>
                </c:pt>
                <c:pt idx="138">
                  <c:v>26.963205265812228</c:v>
                </c:pt>
                <c:pt idx="139">
                  <c:v>26.985225560635186</c:v>
                </c:pt>
                <c:pt idx="140">
                  <c:v>27.00972249912007</c:v>
                </c:pt>
                <c:pt idx="141">
                  <c:v>27.051559918803708</c:v>
                </c:pt>
                <c:pt idx="142">
                  <c:v>27.058116685427432</c:v>
                </c:pt>
                <c:pt idx="143">
                  <c:v>27.085506443301664</c:v>
                </c:pt>
                <c:pt idx="144">
                  <c:v>27.090076857603918</c:v>
                </c:pt>
                <c:pt idx="145">
                  <c:v>27.114933620311451</c:v>
                </c:pt>
                <c:pt idx="146">
                  <c:v>27.135426983243743</c:v>
                </c:pt>
                <c:pt idx="147">
                  <c:v>27.167427788752871</c:v>
                </c:pt>
                <c:pt idx="148">
                  <c:v>27.179216023047477</c:v>
                </c:pt>
                <c:pt idx="149">
                  <c:v>27.211326503291275</c:v>
                </c:pt>
                <c:pt idx="150">
                  <c:v>27.236923190823777</c:v>
                </c:pt>
                <c:pt idx="151">
                  <c:v>27.253025251924637</c:v>
                </c:pt>
                <c:pt idx="152">
                  <c:v>27.266252506676736</c:v>
                </c:pt>
                <c:pt idx="153">
                  <c:v>27.292670328749008</c:v>
                </c:pt>
                <c:pt idx="154">
                  <c:v>27.312644781359879</c:v>
                </c:pt>
                <c:pt idx="155">
                  <c:v>27.338315558163192</c:v>
                </c:pt>
                <c:pt idx="156">
                  <c:v>27.346048461095986</c:v>
                </c:pt>
                <c:pt idx="157">
                  <c:v>27.382833507870711</c:v>
                </c:pt>
                <c:pt idx="158">
                  <c:v>27.407447099666115</c:v>
                </c:pt>
                <c:pt idx="159">
                  <c:v>27.422986646847214</c:v>
                </c:pt>
                <c:pt idx="160">
                  <c:v>27.441327220408933</c:v>
                </c:pt>
                <c:pt idx="161">
                  <c:v>27.450392666018637</c:v>
                </c:pt>
                <c:pt idx="162">
                  <c:v>27.466777650571544</c:v>
                </c:pt>
                <c:pt idx="163">
                  <c:v>27.496288821514902</c:v>
                </c:pt>
                <c:pt idx="164">
                  <c:v>27.509421544073053</c:v>
                </c:pt>
                <c:pt idx="165">
                  <c:v>27.543695703117514</c:v>
                </c:pt>
                <c:pt idx="166">
                  <c:v>27.560868355460737</c:v>
                </c:pt>
                <c:pt idx="167">
                  <c:v>27.592376839246725</c:v>
                </c:pt>
                <c:pt idx="168">
                  <c:v>27.590939796524747</c:v>
                </c:pt>
                <c:pt idx="169">
                  <c:v>27.62036403103221</c:v>
                </c:pt>
                <c:pt idx="170">
                  <c:v>27.632136443351776</c:v>
                </c:pt>
                <c:pt idx="171">
                  <c:v>27.662304277341342</c:v>
                </c:pt>
                <c:pt idx="172">
                  <c:v>27.667840260679402</c:v>
                </c:pt>
                <c:pt idx="173">
                  <c:v>27.699492173063287</c:v>
                </c:pt>
                <c:pt idx="174">
                  <c:v>27.728376752282902</c:v>
                </c:pt>
                <c:pt idx="175">
                  <c:v>27.752173628045298</c:v>
                </c:pt>
                <c:pt idx="176">
                  <c:v>27.775249973364787</c:v>
                </c:pt>
                <c:pt idx="177">
                  <c:v>27.797260110347757</c:v>
                </c:pt>
                <c:pt idx="178">
                  <c:v>27.821183209270163</c:v>
                </c:pt>
                <c:pt idx="179">
                  <c:v>27.848456531164931</c:v>
                </c:pt>
                <c:pt idx="180">
                  <c:v>27.866613646221055</c:v>
                </c:pt>
                <c:pt idx="181">
                  <c:v>27.893335107618402</c:v>
                </c:pt>
                <c:pt idx="182">
                  <c:v>27.898481601274948</c:v>
                </c:pt>
                <c:pt idx="183">
                  <c:v>27.930698598201229</c:v>
                </c:pt>
                <c:pt idx="184">
                  <c:v>27.950566597580583</c:v>
                </c:pt>
                <c:pt idx="185">
                  <c:v>27.956961049277702</c:v>
                </c:pt>
                <c:pt idx="186">
                  <c:v>27.962180704396289</c:v>
                </c:pt>
                <c:pt idx="187">
                  <c:v>27.976040939006477</c:v>
                </c:pt>
                <c:pt idx="188">
                  <c:v>28.006528498883711</c:v>
                </c:pt>
                <c:pt idx="189">
                  <c:v>28.02190918965346</c:v>
                </c:pt>
                <c:pt idx="190">
                  <c:v>28.025794437733285</c:v>
                </c:pt>
                <c:pt idx="191">
                  <c:v>28.117915238729157</c:v>
                </c:pt>
                <c:pt idx="192">
                  <c:v>28.136740007004772</c:v>
                </c:pt>
                <c:pt idx="193">
                  <c:v>28.151655346485263</c:v>
                </c:pt>
                <c:pt idx="194">
                  <c:v>28.171460487183111</c:v>
                </c:pt>
                <c:pt idx="195">
                  <c:v>28.183879890495231</c:v>
                </c:pt>
                <c:pt idx="196">
                  <c:v>28.213173596232345</c:v>
                </c:pt>
                <c:pt idx="197">
                  <c:v>28.242663559497256</c:v>
                </c:pt>
                <c:pt idx="198">
                  <c:v>28.273550663219282</c:v>
                </c:pt>
                <c:pt idx="199">
                  <c:v>28.29210867141256</c:v>
                </c:pt>
                <c:pt idx="200">
                  <c:v>28.303226739018182</c:v>
                </c:pt>
                <c:pt idx="201">
                  <c:v>28.881197598015898</c:v>
                </c:pt>
                <c:pt idx="202">
                  <c:v>28.911888923355409</c:v>
                </c:pt>
                <c:pt idx="203">
                  <c:v>28.974188212996022</c:v>
                </c:pt>
                <c:pt idx="204">
                  <c:v>29.145689165916643</c:v>
                </c:pt>
                <c:pt idx="205">
                  <c:v>29.191161664751615</c:v>
                </c:pt>
                <c:pt idx="206">
                  <c:v>29.24421320730891</c:v>
                </c:pt>
                <c:pt idx="207">
                  <c:v>29.2850422390527</c:v>
                </c:pt>
                <c:pt idx="208">
                  <c:v>29.326315023034233</c:v>
                </c:pt>
                <c:pt idx="209">
                  <c:v>29.3891933725596</c:v>
                </c:pt>
                <c:pt idx="210">
                  <c:v>29.412860394201616</c:v>
                </c:pt>
                <c:pt idx="211">
                  <c:v>29.481186500455827</c:v>
                </c:pt>
                <c:pt idx="212">
                  <c:v>29.510751902752752</c:v>
                </c:pt>
                <c:pt idx="213">
                  <c:v>29.532349915571459</c:v>
                </c:pt>
                <c:pt idx="214">
                  <c:v>29.575550081854981</c:v>
                </c:pt>
                <c:pt idx="215">
                  <c:v>29.591636626225899</c:v>
                </c:pt>
                <c:pt idx="216">
                  <c:v>29.62517685186884</c:v>
                </c:pt>
                <c:pt idx="217">
                  <c:v>29.65703761241231</c:v>
                </c:pt>
                <c:pt idx="218">
                  <c:v>29.667511381173654</c:v>
                </c:pt>
                <c:pt idx="219">
                  <c:v>29.700561267340362</c:v>
                </c:pt>
                <c:pt idx="220">
                  <c:v>29.724784373853311</c:v>
                </c:pt>
                <c:pt idx="221">
                  <c:v>29.753757813504009</c:v>
                </c:pt>
                <c:pt idx="222">
                  <c:v>29.769269055537539</c:v>
                </c:pt>
                <c:pt idx="223">
                  <c:v>29.819322997093316</c:v>
                </c:pt>
                <c:pt idx="224">
                  <c:v>29.860363789693935</c:v>
                </c:pt>
                <c:pt idx="225">
                  <c:v>29.895362195599724</c:v>
                </c:pt>
                <c:pt idx="226">
                  <c:v>30.220020500979103</c:v>
                </c:pt>
                <c:pt idx="227">
                  <c:v>30.249113742830481</c:v>
                </c:pt>
                <c:pt idx="228">
                  <c:v>30.296452977659833</c:v>
                </c:pt>
                <c:pt idx="229">
                  <c:v>30.33798045687999</c:v>
                </c:pt>
                <c:pt idx="230">
                  <c:v>30.384856509346246</c:v>
                </c:pt>
                <c:pt idx="231">
                  <c:v>30.419568512549944</c:v>
                </c:pt>
                <c:pt idx="232">
                  <c:v>30.463487864488609</c:v>
                </c:pt>
                <c:pt idx="233">
                  <c:v>30.512409987658181</c:v>
                </c:pt>
                <c:pt idx="234">
                  <c:v>30.560283508099229</c:v>
                </c:pt>
                <c:pt idx="235">
                  <c:v>30.605601536804098</c:v>
                </c:pt>
                <c:pt idx="236">
                  <c:v>30.648437316505987</c:v>
                </c:pt>
                <c:pt idx="237">
                  <c:v>30.673462213868756</c:v>
                </c:pt>
                <c:pt idx="238">
                  <c:v>30.684306073619435</c:v>
                </c:pt>
                <c:pt idx="239">
                  <c:v>30.697214825403822</c:v>
                </c:pt>
                <c:pt idx="240">
                  <c:v>30.693161488944842</c:v>
                </c:pt>
                <c:pt idx="241">
                  <c:v>30.691187937106111</c:v>
                </c:pt>
                <c:pt idx="242">
                  <c:v>30.704199690531581</c:v>
                </c:pt>
                <c:pt idx="243">
                  <c:v>30.714242452050911</c:v>
                </c:pt>
                <c:pt idx="244">
                  <c:v>30.729775373923047</c:v>
                </c:pt>
                <c:pt idx="245">
                  <c:v>30.740890256076959</c:v>
                </c:pt>
                <c:pt idx="246">
                  <c:v>30.778891818062203</c:v>
                </c:pt>
                <c:pt idx="247">
                  <c:v>30.808751201397179</c:v>
                </c:pt>
                <c:pt idx="248">
                  <c:v>30.846794028848574</c:v>
                </c:pt>
                <c:pt idx="249">
                  <c:v>30.892250271441014</c:v>
                </c:pt>
                <c:pt idx="250">
                  <c:v>30.917360156439795</c:v>
                </c:pt>
                <c:pt idx="251">
                  <c:v>30.947647906087425</c:v>
                </c:pt>
                <c:pt idx="252">
                  <c:v>30.982620246388674</c:v>
                </c:pt>
                <c:pt idx="253">
                  <c:v>30.998082259552092</c:v>
                </c:pt>
                <c:pt idx="254">
                  <c:v>31.037353090940339</c:v>
                </c:pt>
                <c:pt idx="255">
                  <c:v>31.07941919917042</c:v>
                </c:pt>
                <c:pt idx="256">
                  <c:v>31.104526521130428</c:v>
                </c:pt>
                <c:pt idx="257">
                  <c:v>31.135622763584919</c:v>
                </c:pt>
                <c:pt idx="258">
                  <c:v>31.193650363849688</c:v>
                </c:pt>
                <c:pt idx="259">
                  <c:v>31.206856854218735</c:v>
                </c:pt>
                <c:pt idx="260">
                  <c:v>31.239568703619209</c:v>
                </c:pt>
                <c:pt idx="261">
                  <c:v>31.262606753078124</c:v>
                </c:pt>
                <c:pt idx="262">
                  <c:v>31.300164010081719</c:v>
                </c:pt>
                <c:pt idx="263">
                  <c:v>31.328936289606954</c:v>
                </c:pt>
                <c:pt idx="264">
                  <c:v>31.347934540200299</c:v>
                </c:pt>
                <c:pt idx="265">
                  <c:v>31.364798939713172</c:v>
                </c:pt>
                <c:pt idx="266">
                  <c:v>31.399565959325532</c:v>
                </c:pt>
                <c:pt idx="267">
                  <c:v>31.42429810190912</c:v>
                </c:pt>
                <c:pt idx="268">
                  <c:v>31.459433829463567</c:v>
                </c:pt>
                <c:pt idx="269">
                  <c:v>31.472721732208402</c:v>
                </c:pt>
                <c:pt idx="270">
                  <c:v>31.479616078662797</c:v>
                </c:pt>
                <c:pt idx="271">
                  <c:v>31.471053122889796</c:v>
                </c:pt>
                <c:pt idx="272">
                  <c:v>31.474659559441182</c:v>
                </c:pt>
                <c:pt idx="273">
                  <c:v>31.480340329196491</c:v>
                </c:pt>
                <c:pt idx="274">
                  <c:v>31.472353967755748</c:v>
                </c:pt>
                <c:pt idx="275">
                  <c:v>31.47330913033635</c:v>
                </c:pt>
                <c:pt idx="276">
                  <c:v>31.493985052776587</c:v>
                </c:pt>
                <c:pt idx="277">
                  <c:v>31.512521646955289</c:v>
                </c:pt>
                <c:pt idx="278">
                  <c:v>31.529710735067866</c:v>
                </c:pt>
                <c:pt idx="279">
                  <c:v>31.541759743784173</c:v>
                </c:pt>
                <c:pt idx="280">
                  <c:v>31.593745151049188</c:v>
                </c:pt>
                <c:pt idx="281">
                  <c:v>31.631839940562692</c:v>
                </c:pt>
                <c:pt idx="282">
                  <c:v>31.661150684067021</c:v>
                </c:pt>
                <c:pt idx="283">
                  <c:v>31.690103723427505</c:v>
                </c:pt>
                <c:pt idx="284">
                  <c:v>31.740890835448148</c:v>
                </c:pt>
                <c:pt idx="285">
                  <c:v>31.760538737012844</c:v>
                </c:pt>
                <c:pt idx="286">
                  <c:v>31.785916306686385</c:v>
                </c:pt>
                <c:pt idx="287">
                  <c:v>31.833802122593827</c:v>
                </c:pt>
                <c:pt idx="288">
                  <c:v>31.850329121755106</c:v>
                </c:pt>
                <c:pt idx="289">
                  <c:v>31.889683333374958</c:v>
                </c:pt>
                <c:pt idx="290">
                  <c:v>31.932662689181978</c:v>
                </c:pt>
                <c:pt idx="291">
                  <c:v>31.967298349057277</c:v>
                </c:pt>
                <c:pt idx="292">
                  <c:v>32.00393333765895</c:v>
                </c:pt>
                <c:pt idx="293">
                  <c:v>32.033993238928332</c:v>
                </c:pt>
                <c:pt idx="294">
                  <c:v>32.050905729144134</c:v>
                </c:pt>
                <c:pt idx="295">
                  <c:v>32.125508954964033</c:v>
                </c:pt>
                <c:pt idx="296">
                  <c:v>32.176843786988123</c:v>
                </c:pt>
                <c:pt idx="297">
                  <c:v>32.223038362242825</c:v>
                </c:pt>
                <c:pt idx="298">
                  <c:v>32.27930914627391</c:v>
                </c:pt>
                <c:pt idx="299">
                  <c:v>32.363759284751318</c:v>
                </c:pt>
                <c:pt idx="300">
                  <c:v>32.430096188821615</c:v>
                </c:pt>
                <c:pt idx="301">
                  <c:v>32.499464351267861</c:v>
                </c:pt>
                <c:pt idx="302">
                  <c:v>32.600625123875488</c:v>
                </c:pt>
                <c:pt idx="303">
                  <c:v>32.691893873860771</c:v>
                </c:pt>
                <c:pt idx="304">
                  <c:v>32.787496720601034</c:v>
                </c:pt>
                <c:pt idx="305">
                  <c:v>32.931123209762156</c:v>
                </c:pt>
                <c:pt idx="306">
                  <c:v>33.037720362801245</c:v>
                </c:pt>
                <c:pt idx="307">
                  <c:v>33.165453582933068</c:v>
                </c:pt>
                <c:pt idx="308">
                  <c:v>33.29420076815574</c:v>
                </c:pt>
                <c:pt idx="309">
                  <c:v>33.462352904351839</c:v>
                </c:pt>
                <c:pt idx="310">
                  <c:v>33.569110782723641</c:v>
                </c:pt>
                <c:pt idx="311">
                  <c:v>33.713577070755228</c:v>
                </c:pt>
                <c:pt idx="312">
                  <c:v>33.826599916307636</c:v>
                </c:pt>
                <c:pt idx="313">
                  <c:v>33.974225875051786</c:v>
                </c:pt>
                <c:pt idx="314">
                  <c:v>34.07200853748904</c:v>
                </c:pt>
                <c:pt idx="315">
                  <c:v>34.1722155916232</c:v>
                </c:pt>
                <c:pt idx="316">
                  <c:v>34.302905748259626</c:v>
                </c:pt>
                <c:pt idx="317">
                  <c:v>34.406014823398806</c:v>
                </c:pt>
                <c:pt idx="318">
                  <c:v>34.528981310534313</c:v>
                </c:pt>
                <c:pt idx="319">
                  <c:v>34.623239376283948</c:v>
                </c:pt>
                <c:pt idx="320">
                  <c:v>34.74043589065306</c:v>
                </c:pt>
                <c:pt idx="321">
                  <c:v>34.836985139310492</c:v>
                </c:pt>
                <c:pt idx="322">
                  <c:v>34.909802656778361</c:v>
                </c:pt>
                <c:pt idx="323">
                  <c:v>35.332573647638029</c:v>
                </c:pt>
                <c:pt idx="324">
                  <c:v>35.433202378941445</c:v>
                </c:pt>
                <c:pt idx="325">
                  <c:v>35.529752071614475</c:v>
                </c:pt>
                <c:pt idx="326">
                  <c:v>35.611202257925683</c:v>
                </c:pt>
                <c:pt idx="327">
                  <c:v>35.702322438728366</c:v>
                </c:pt>
                <c:pt idx="328">
                  <c:v>35.787584695031825</c:v>
                </c:pt>
                <c:pt idx="329">
                  <c:v>35.875354796855703</c:v>
                </c:pt>
                <c:pt idx="330">
                  <c:v>35.977103315916814</c:v>
                </c:pt>
                <c:pt idx="331">
                  <c:v>36.066116236145298</c:v>
                </c:pt>
                <c:pt idx="332">
                  <c:v>36.132707604864635</c:v>
                </c:pt>
                <c:pt idx="333">
                  <c:v>36.22807963474979</c:v>
                </c:pt>
                <c:pt idx="334">
                  <c:v>36.327158535478652</c:v>
                </c:pt>
                <c:pt idx="335">
                  <c:v>36.386635656355196</c:v>
                </c:pt>
                <c:pt idx="336">
                  <c:v>36.458232749035766</c:v>
                </c:pt>
                <c:pt idx="337">
                  <c:v>36.53525238332012</c:v>
                </c:pt>
                <c:pt idx="338">
                  <c:v>36.599010925160613</c:v>
                </c:pt>
                <c:pt idx="339">
                  <c:v>36.627631205564533</c:v>
                </c:pt>
                <c:pt idx="340">
                  <c:v>36.68654785639292</c:v>
                </c:pt>
                <c:pt idx="341">
                  <c:v>36.761320752945714</c:v>
                </c:pt>
                <c:pt idx="342">
                  <c:v>36.796910961387617</c:v>
                </c:pt>
                <c:pt idx="343">
                  <c:v>36.843688970673561</c:v>
                </c:pt>
                <c:pt idx="344">
                  <c:v>36.87819111850196</c:v>
                </c:pt>
                <c:pt idx="345">
                  <c:v>36.940747872367659</c:v>
                </c:pt>
                <c:pt idx="346">
                  <c:v>36.987815104387899</c:v>
                </c:pt>
                <c:pt idx="347">
                  <c:v>37.053201046779542</c:v>
                </c:pt>
                <c:pt idx="348">
                  <c:v>37.102735326566787</c:v>
                </c:pt>
                <c:pt idx="349">
                  <c:v>37.162117759081966</c:v>
                </c:pt>
                <c:pt idx="350">
                  <c:v>37.223341360926135</c:v>
                </c:pt>
                <c:pt idx="351">
                  <c:v>37.268159173378365</c:v>
                </c:pt>
                <c:pt idx="352">
                  <c:v>37.306949330177801</c:v>
                </c:pt>
                <c:pt idx="353">
                  <c:v>37.354323771890783</c:v>
                </c:pt>
                <c:pt idx="354">
                  <c:v>37.397207799966424</c:v>
                </c:pt>
                <c:pt idx="355">
                  <c:v>37.431900968690066</c:v>
                </c:pt>
                <c:pt idx="356">
                  <c:v>37.482751073108226</c:v>
                </c:pt>
                <c:pt idx="357">
                  <c:v>37.533813797971519</c:v>
                </c:pt>
                <c:pt idx="358">
                  <c:v>37.590528552594535</c:v>
                </c:pt>
                <c:pt idx="359">
                  <c:v>37.64967967659431</c:v>
                </c:pt>
                <c:pt idx="360">
                  <c:v>37.689266498714673</c:v>
                </c:pt>
                <c:pt idx="361">
                  <c:v>37.747255929616379</c:v>
                </c:pt>
                <c:pt idx="362">
                  <c:v>37.784171968877935</c:v>
                </c:pt>
                <c:pt idx="363">
                  <c:v>37.806812435336866</c:v>
                </c:pt>
                <c:pt idx="364">
                  <c:v>37.84117715743389</c:v>
                </c:pt>
                <c:pt idx="365">
                  <c:v>37.857128937784879</c:v>
                </c:pt>
                <c:pt idx="366">
                  <c:v>37.874039558318323</c:v>
                </c:pt>
                <c:pt idx="367">
                  <c:v>37.930273179311705</c:v>
                </c:pt>
                <c:pt idx="368">
                  <c:v>37.932493973971383</c:v>
                </c:pt>
                <c:pt idx="369">
                  <c:v>37.993676867064266</c:v>
                </c:pt>
                <c:pt idx="370">
                  <c:v>38.041973573077833</c:v>
                </c:pt>
                <c:pt idx="371">
                  <c:v>38.098673547707833</c:v>
                </c:pt>
                <c:pt idx="372">
                  <c:v>38.16903418818481</c:v>
                </c:pt>
                <c:pt idx="373">
                  <c:v>38.2378032220834</c:v>
                </c:pt>
                <c:pt idx="374">
                  <c:v>38.295261203047261</c:v>
                </c:pt>
                <c:pt idx="375">
                  <c:v>38.361048112679484</c:v>
                </c:pt>
                <c:pt idx="376">
                  <c:v>38.376190164043585</c:v>
                </c:pt>
                <c:pt idx="377">
                  <c:v>38.388186812245472</c:v>
                </c:pt>
                <c:pt idx="378">
                  <c:v>38.372024734794145</c:v>
                </c:pt>
                <c:pt idx="379">
                  <c:v>38.35731467628316</c:v>
                </c:pt>
                <c:pt idx="380">
                  <c:v>38.37729468769966</c:v>
                </c:pt>
                <c:pt idx="381">
                  <c:v>38.363193421650067</c:v>
                </c:pt>
                <c:pt idx="382">
                  <c:v>38.369719610595006</c:v>
                </c:pt>
                <c:pt idx="383">
                  <c:v>38.385237110267532</c:v>
                </c:pt>
                <c:pt idx="384">
                  <c:v>38.396408759158902</c:v>
                </c:pt>
                <c:pt idx="385">
                  <c:v>38.427518234112299</c:v>
                </c:pt>
                <c:pt idx="386">
                  <c:v>38.475004561775336</c:v>
                </c:pt>
                <c:pt idx="387">
                  <c:v>38.521431941962597</c:v>
                </c:pt>
                <c:pt idx="388">
                  <c:v>38.579105105972225</c:v>
                </c:pt>
                <c:pt idx="389">
                  <c:v>38.650885679526681</c:v>
                </c:pt>
                <c:pt idx="390">
                  <c:v>38.731826187475036</c:v>
                </c:pt>
                <c:pt idx="391">
                  <c:v>38.820579779474876</c:v>
                </c:pt>
                <c:pt idx="392">
                  <c:v>38.872379760723113</c:v>
                </c:pt>
                <c:pt idx="393">
                  <c:v>38.944025434704749</c:v>
                </c:pt>
                <c:pt idx="394">
                  <c:v>39.030239783341678</c:v>
                </c:pt>
                <c:pt idx="395">
                  <c:v>39.105045504815848</c:v>
                </c:pt>
                <c:pt idx="396">
                  <c:v>39.148230783262058</c:v>
                </c:pt>
                <c:pt idx="397">
                  <c:v>39.236283970014078</c:v>
                </c:pt>
                <c:pt idx="398">
                  <c:v>39.287045007240792</c:v>
                </c:pt>
                <c:pt idx="399">
                  <c:v>39.344124417433306</c:v>
                </c:pt>
                <c:pt idx="400">
                  <c:v>39.391284755375189</c:v>
                </c:pt>
                <c:pt idx="401">
                  <c:v>39.453128809044259</c:v>
                </c:pt>
                <c:pt idx="402">
                  <c:v>39.497593933311812</c:v>
                </c:pt>
                <c:pt idx="403">
                  <c:v>39.518193243996478</c:v>
                </c:pt>
                <c:pt idx="404">
                  <c:v>39.569599079580975</c:v>
                </c:pt>
                <c:pt idx="405">
                  <c:v>39.598341442331957</c:v>
                </c:pt>
                <c:pt idx="406">
                  <c:v>39.623786794639969</c:v>
                </c:pt>
                <c:pt idx="407">
                  <c:v>39.651885163103536</c:v>
                </c:pt>
                <c:pt idx="408">
                  <c:v>39.696031665964149</c:v>
                </c:pt>
                <c:pt idx="409">
                  <c:v>39.713823471479465</c:v>
                </c:pt>
                <c:pt idx="410">
                  <c:v>39.756148668009637</c:v>
                </c:pt>
                <c:pt idx="411">
                  <c:v>39.782175568195555</c:v>
                </c:pt>
                <c:pt idx="412">
                  <c:v>39.836358702089676</c:v>
                </c:pt>
                <c:pt idx="413">
                  <c:v>39.862147385749012</c:v>
                </c:pt>
                <c:pt idx="414">
                  <c:v>39.90996803662032</c:v>
                </c:pt>
                <c:pt idx="415">
                  <c:v>39.945471130539666</c:v>
                </c:pt>
                <c:pt idx="416">
                  <c:v>39.991595640671157</c:v>
                </c:pt>
                <c:pt idx="417">
                  <c:v>40.018263364693276</c:v>
                </c:pt>
                <c:pt idx="418">
                  <c:v>40.043866401728842</c:v>
                </c:pt>
                <c:pt idx="419">
                  <c:v>40.08498189902712</c:v>
                </c:pt>
                <c:pt idx="420">
                  <c:v>40.121612948038553</c:v>
                </c:pt>
                <c:pt idx="421">
                  <c:v>40.151827580692711</c:v>
                </c:pt>
                <c:pt idx="422">
                  <c:v>40.181372856338299</c:v>
                </c:pt>
                <c:pt idx="423">
                  <c:v>40.229418499857402</c:v>
                </c:pt>
                <c:pt idx="424">
                  <c:v>40.2751472760675</c:v>
                </c:pt>
                <c:pt idx="425">
                  <c:v>40.29225998700786</c:v>
                </c:pt>
                <c:pt idx="426">
                  <c:v>40.338510892947305</c:v>
                </c:pt>
                <c:pt idx="427">
                  <c:v>40.369896445357583</c:v>
                </c:pt>
                <c:pt idx="428">
                  <c:v>40.407018901527145</c:v>
                </c:pt>
                <c:pt idx="429">
                  <c:v>40.447269452447955</c:v>
                </c:pt>
                <c:pt idx="430">
                  <c:v>40.4856455873256</c:v>
                </c:pt>
                <c:pt idx="431">
                  <c:v>40.513034810737871</c:v>
                </c:pt>
                <c:pt idx="432">
                  <c:v>40.549532743353687</c:v>
                </c:pt>
                <c:pt idx="433">
                  <c:v>40.578884852280694</c:v>
                </c:pt>
                <c:pt idx="434">
                  <c:v>40.607783265829866</c:v>
                </c:pt>
                <c:pt idx="435">
                  <c:v>40.64143217008214</c:v>
                </c:pt>
                <c:pt idx="436">
                  <c:v>40.665663825822044</c:v>
                </c:pt>
                <c:pt idx="437">
                  <c:v>40.689417131765822</c:v>
                </c:pt>
                <c:pt idx="438">
                  <c:v>40.725673979699273</c:v>
                </c:pt>
                <c:pt idx="439">
                  <c:v>40.774187887951236</c:v>
                </c:pt>
                <c:pt idx="440">
                  <c:v>40.817422792153245</c:v>
                </c:pt>
                <c:pt idx="441">
                  <c:v>40.858369123764142</c:v>
                </c:pt>
                <c:pt idx="442">
                  <c:v>40.893340794450616</c:v>
                </c:pt>
                <c:pt idx="443">
                  <c:v>40.923640895163935</c:v>
                </c:pt>
                <c:pt idx="444">
                  <c:v>40.964287869715015</c:v>
                </c:pt>
                <c:pt idx="445">
                  <c:v>41.001766194634499</c:v>
                </c:pt>
                <c:pt idx="446">
                  <c:v>41.00398003348333</c:v>
                </c:pt>
                <c:pt idx="447">
                  <c:v>41.031085264606283</c:v>
                </c:pt>
                <c:pt idx="448">
                  <c:v>41.046184220494318</c:v>
                </c:pt>
                <c:pt idx="449">
                  <c:v>41.060483962289872</c:v>
                </c:pt>
                <c:pt idx="450">
                  <c:v>41.072802916152291</c:v>
                </c:pt>
                <c:pt idx="451">
                  <c:v>41.089763070001553</c:v>
                </c:pt>
                <c:pt idx="452">
                  <c:v>41.149694318048688</c:v>
                </c:pt>
                <c:pt idx="453">
                  <c:v>41.165667601003136</c:v>
                </c:pt>
                <c:pt idx="454">
                  <c:v>41.201896069392738</c:v>
                </c:pt>
                <c:pt idx="455">
                  <c:v>41.209633205735194</c:v>
                </c:pt>
                <c:pt idx="456">
                  <c:v>41.253765650871692</c:v>
                </c:pt>
                <c:pt idx="457">
                  <c:v>41.258278425806701</c:v>
                </c:pt>
                <c:pt idx="458">
                  <c:v>41.280610189909162</c:v>
                </c:pt>
                <c:pt idx="459">
                  <c:v>41.293476273134061</c:v>
                </c:pt>
                <c:pt idx="460">
                  <c:v>41.303605956590758</c:v>
                </c:pt>
                <c:pt idx="461">
                  <c:v>41.312664245820329</c:v>
                </c:pt>
                <c:pt idx="462">
                  <c:v>41.322402565086257</c:v>
                </c:pt>
                <c:pt idx="463">
                  <c:v>41.331227849121312</c:v>
                </c:pt>
                <c:pt idx="464">
                  <c:v>41.34536376425325</c:v>
                </c:pt>
                <c:pt idx="465">
                  <c:v>41.544537512439156</c:v>
                </c:pt>
                <c:pt idx="466">
                  <c:v>41.560393803466127</c:v>
                </c:pt>
                <c:pt idx="467">
                  <c:v>41.565458409870175</c:v>
                </c:pt>
                <c:pt idx="468">
                  <c:v>41.579476218313978</c:v>
                </c:pt>
                <c:pt idx="469">
                  <c:v>41.580592336489978</c:v>
                </c:pt>
                <c:pt idx="470">
                  <c:v>41.60108304812217</c:v>
                </c:pt>
                <c:pt idx="471">
                  <c:v>41.609864565722049</c:v>
                </c:pt>
                <c:pt idx="472">
                  <c:v>41.607998957052793</c:v>
                </c:pt>
                <c:pt idx="473">
                  <c:v>41.610897309981198</c:v>
                </c:pt>
                <c:pt idx="474">
                  <c:v>41.623527031045583</c:v>
                </c:pt>
                <c:pt idx="475">
                  <c:v>41.614547929068678</c:v>
                </c:pt>
                <c:pt idx="476">
                  <c:v>41.635538786341215</c:v>
                </c:pt>
                <c:pt idx="477">
                  <c:v>41.644168955392907</c:v>
                </c:pt>
                <c:pt idx="478">
                  <c:v>41.642395132237311</c:v>
                </c:pt>
                <c:pt idx="479">
                  <c:v>41.664684255243202</c:v>
                </c:pt>
                <c:pt idx="480">
                  <c:v>41.698812456144445</c:v>
                </c:pt>
                <c:pt idx="481">
                  <c:v>41.705549890332371</c:v>
                </c:pt>
                <c:pt idx="482">
                  <c:v>41.720560046623625</c:v>
                </c:pt>
                <c:pt idx="483">
                  <c:v>41.72079963661313</c:v>
                </c:pt>
                <c:pt idx="484">
                  <c:v>41.732837553431629</c:v>
                </c:pt>
                <c:pt idx="485">
                  <c:v>41.731913198929838</c:v>
                </c:pt>
                <c:pt idx="486">
                  <c:v>41.768267628290005</c:v>
                </c:pt>
                <c:pt idx="487">
                  <c:v>41.779354723904945</c:v>
                </c:pt>
                <c:pt idx="488">
                  <c:v>41.780922992915038</c:v>
                </c:pt>
                <c:pt idx="489">
                  <c:v>41.794549655788721</c:v>
                </c:pt>
                <c:pt idx="490">
                  <c:v>41.806125664294129</c:v>
                </c:pt>
                <c:pt idx="491">
                  <c:v>41.818091587218653</c:v>
                </c:pt>
                <c:pt idx="492">
                  <c:v>41.83138238950044</c:v>
                </c:pt>
                <c:pt idx="493">
                  <c:v>41.85912889549595</c:v>
                </c:pt>
                <c:pt idx="494">
                  <c:v>41.911908768601783</c:v>
                </c:pt>
                <c:pt idx="495">
                  <c:v>41.959879816185129</c:v>
                </c:pt>
                <c:pt idx="496">
                  <c:v>41.971597362167536</c:v>
                </c:pt>
                <c:pt idx="497">
                  <c:v>41.994661181910175</c:v>
                </c:pt>
                <c:pt idx="498">
                  <c:v>42.01763821603523</c:v>
                </c:pt>
                <c:pt idx="499">
                  <c:v>42.009804508315973</c:v>
                </c:pt>
                <c:pt idx="500">
                  <c:v>42.002987491036627</c:v>
                </c:pt>
                <c:pt idx="501">
                  <c:v>41.999937661882306</c:v>
                </c:pt>
                <c:pt idx="502">
                  <c:v>42.001439347436325</c:v>
                </c:pt>
                <c:pt idx="503">
                  <c:v>41.986134777007067</c:v>
                </c:pt>
                <c:pt idx="504">
                  <c:v>41.984505747447201</c:v>
                </c:pt>
                <c:pt idx="505">
                  <c:v>41.973382292855192</c:v>
                </c:pt>
                <c:pt idx="506">
                  <c:v>41.968604282328357</c:v>
                </c:pt>
                <c:pt idx="507">
                  <c:v>41.960155598728441</c:v>
                </c:pt>
                <c:pt idx="508">
                  <c:v>41.940451162557558</c:v>
                </c:pt>
                <c:pt idx="509">
                  <c:v>41.947744517614566</c:v>
                </c:pt>
                <c:pt idx="510">
                  <c:v>41.92152427845069</c:v>
                </c:pt>
                <c:pt idx="511">
                  <c:v>41.928715961436502</c:v>
                </c:pt>
                <c:pt idx="512">
                  <c:v>41.923493951396871</c:v>
                </c:pt>
                <c:pt idx="513">
                  <c:v>41.934030154674637</c:v>
                </c:pt>
                <c:pt idx="514">
                  <c:v>41.935256655863604</c:v>
                </c:pt>
                <c:pt idx="515">
                  <c:v>41.952672112989553</c:v>
                </c:pt>
                <c:pt idx="516">
                  <c:v>41.986422995727757</c:v>
                </c:pt>
                <c:pt idx="517">
                  <c:v>42.037488414077977</c:v>
                </c:pt>
                <c:pt idx="518">
                  <c:v>42.071502368034253</c:v>
                </c:pt>
                <c:pt idx="519">
                  <c:v>42.106282792274513</c:v>
                </c:pt>
                <c:pt idx="520">
                  <c:v>42.138332901453936</c:v>
                </c:pt>
                <c:pt idx="521">
                  <c:v>42.172098095491165</c:v>
                </c:pt>
                <c:pt idx="522">
                  <c:v>42.200806257249432</c:v>
                </c:pt>
                <c:pt idx="523">
                  <c:v>42.206698755286993</c:v>
                </c:pt>
                <c:pt idx="524">
                  <c:v>42.206322747923622</c:v>
                </c:pt>
                <c:pt idx="525">
                  <c:v>42.217554378590037</c:v>
                </c:pt>
                <c:pt idx="526">
                  <c:v>42.214754982088252</c:v>
                </c:pt>
                <c:pt idx="527">
                  <c:v>42.186624713171845</c:v>
                </c:pt>
                <c:pt idx="528">
                  <c:v>42.19044188988147</c:v>
                </c:pt>
                <c:pt idx="529">
                  <c:v>42.150540122828481</c:v>
                </c:pt>
                <c:pt idx="530">
                  <c:v>42.155584359987429</c:v>
                </c:pt>
                <c:pt idx="531">
                  <c:v>42.153056734761144</c:v>
                </c:pt>
                <c:pt idx="532">
                  <c:v>42.158508384989801</c:v>
                </c:pt>
                <c:pt idx="533">
                  <c:v>42.194534457228116</c:v>
                </c:pt>
                <c:pt idx="534">
                  <c:v>42.218586256947958</c:v>
                </c:pt>
                <c:pt idx="535">
                  <c:v>42.277385052443968</c:v>
                </c:pt>
                <c:pt idx="536">
                  <c:v>42.325921342842079</c:v>
                </c:pt>
                <c:pt idx="537">
                  <c:v>42.365396436816859</c:v>
                </c:pt>
                <c:pt idx="538">
                  <c:v>42.407742098293078</c:v>
                </c:pt>
                <c:pt idx="539">
                  <c:v>42.449471363083035</c:v>
                </c:pt>
                <c:pt idx="540">
                  <c:v>42.464438458191289</c:v>
                </c:pt>
                <c:pt idx="541">
                  <c:v>42.497726677267103</c:v>
                </c:pt>
                <c:pt idx="542">
                  <c:v>42.505839655465167</c:v>
                </c:pt>
                <c:pt idx="543">
                  <c:v>42.521711407634413</c:v>
                </c:pt>
                <c:pt idx="544">
                  <c:v>42.514155467803882</c:v>
                </c:pt>
                <c:pt idx="545">
                  <c:v>42.501359511375007</c:v>
                </c:pt>
                <c:pt idx="546">
                  <c:v>42.469833902030899</c:v>
                </c:pt>
                <c:pt idx="547">
                  <c:v>42.442547223382121</c:v>
                </c:pt>
                <c:pt idx="548">
                  <c:v>42.421166593265561</c:v>
                </c:pt>
                <c:pt idx="549">
                  <c:v>42.399943720913512</c:v>
                </c:pt>
                <c:pt idx="550">
                  <c:v>42.370503901263213</c:v>
                </c:pt>
                <c:pt idx="551">
                  <c:v>42.337031519105906</c:v>
                </c:pt>
                <c:pt idx="552">
                  <c:v>42.314313069274014</c:v>
                </c:pt>
                <c:pt idx="553">
                  <c:v>42.278900652147627</c:v>
                </c:pt>
                <c:pt idx="554">
                  <c:v>42.252476784711988</c:v>
                </c:pt>
                <c:pt idx="555">
                  <c:v>42.258586566083459</c:v>
                </c:pt>
                <c:pt idx="556">
                  <c:v>42.247334065609394</c:v>
                </c:pt>
                <c:pt idx="557">
                  <c:v>42.231677654176707</c:v>
                </c:pt>
                <c:pt idx="558">
                  <c:v>42.231387335567447</c:v>
                </c:pt>
                <c:pt idx="559">
                  <c:v>42.230959359591878</c:v>
                </c:pt>
                <c:pt idx="560">
                  <c:v>42.231741147676445</c:v>
                </c:pt>
                <c:pt idx="561">
                  <c:v>42.223693653097428</c:v>
                </c:pt>
                <c:pt idx="562">
                  <c:v>42.225345556076022</c:v>
                </c:pt>
                <c:pt idx="563">
                  <c:v>42.215123173595707</c:v>
                </c:pt>
                <c:pt idx="564">
                  <c:v>42.231108944382967</c:v>
                </c:pt>
                <c:pt idx="565">
                  <c:v>42.241454145216636</c:v>
                </c:pt>
                <c:pt idx="566">
                  <c:v>42.26140403395668</c:v>
                </c:pt>
                <c:pt idx="567">
                  <c:v>42.284354744542824</c:v>
                </c:pt>
                <c:pt idx="568">
                  <c:v>42.323005207555028</c:v>
                </c:pt>
                <c:pt idx="569">
                  <c:v>42.353714540777986</c:v>
                </c:pt>
                <c:pt idx="570">
                  <c:v>42.395591392778755</c:v>
                </c:pt>
                <c:pt idx="571">
                  <c:v>42.430386389671675</c:v>
                </c:pt>
                <c:pt idx="572">
                  <c:v>42.420801081284395</c:v>
                </c:pt>
                <c:pt idx="573">
                  <c:v>42.428312860211648</c:v>
                </c:pt>
                <c:pt idx="574">
                  <c:v>42.40628162194686</c:v>
                </c:pt>
                <c:pt idx="575">
                  <c:v>42.389370110568457</c:v>
                </c:pt>
                <c:pt idx="576">
                  <c:v>42.375901961621118</c:v>
                </c:pt>
                <c:pt idx="577">
                  <c:v>42.3600173003653</c:v>
                </c:pt>
                <c:pt idx="578">
                  <c:v>42.328883529784363</c:v>
                </c:pt>
                <c:pt idx="579">
                  <c:v>42.308206021462645</c:v>
                </c:pt>
                <c:pt idx="580">
                  <c:v>42.2846342391177</c:v>
                </c:pt>
                <c:pt idx="581">
                  <c:v>42.265447984727665</c:v>
                </c:pt>
                <c:pt idx="582">
                  <c:v>42.268899609111166</c:v>
                </c:pt>
                <c:pt idx="583">
                  <c:v>42.24740671777942</c:v>
                </c:pt>
                <c:pt idx="584">
                  <c:v>42.230905760106694</c:v>
                </c:pt>
                <c:pt idx="585">
                  <c:v>42.230130702289848</c:v>
                </c:pt>
                <c:pt idx="586">
                  <c:v>42.232699013060596</c:v>
                </c:pt>
                <c:pt idx="587">
                  <c:v>42.204828668479387</c:v>
                </c:pt>
                <c:pt idx="588">
                  <c:v>42.186665750601421</c:v>
                </c:pt>
                <c:pt idx="589">
                  <c:v>42.193686702319475</c:v>
                </c:pt>
                <c:pt idx="590">
                  <c:v>42.184074225434365</c:v>
                </c:pt>
                <c:pt idx="591">
                  <c:v>42.178075993379316</c:v>
                </c:pt>
                <c:pt idx="592">
                  <c:v>42.160954003161251</c:v>
                </c:pt>
                <c:pt idx="593">
                  <c:v>42.161293514165557</c:v>
                </c:pt>
                <c:pt idx="594">
                  <c:v>42.153084455705176</c:v>
                </c:pt>
                <c:pt idx="595">
                  <c:v>42.148655016796788</c:v>
                </c:pt>
                <c:pt idx="596">
                  <c:v>42.148994842319112</c:v>
                </c:pt>
                <c:pt idx="597">
                  <c:v>42.163654698289719</c:v>
                </c:pt>
                <c:pt idx="598">
                  <c:v>42.172647970726409</c:v>
                </c:pt>
                <c:pt idx="599">
                  <c:v>42.15875766290317</c:v>
                </c:pt>
                <c:pt idx="600">
                  <c:v>42.171904717324743</c:v>
                </c:pt>
                <c:pt idx="601">
                  <c:v>42.159911314600421</c:v>
                </c:pt>
                <c:pt idx="602">
                  <c:v>42.148091963549689</c:v>
                </c:pt>
                <c:pt idx="603">
                  <c:v>42.151622881886745</c:v>
                </c:pt>
                <c:pt idx="604">
                  <c:v>42.13682320685826</c:v>
                </c:pt>
                <c:pt idx="605">
                  <c:v>42.133828721116224</c:v>
                </c:pt>
                <c:pt idx="606">
                  <c:v>42.130540461451766</c:v>
                </c:pt>
                <c:pt idx="607">
                  <c:v>42.145424284106824</c:v>
                </c:pt>
                <c:pt idx="608">
                  <c:v>42.148344631451351</c:v>
                </c:pt>
                <c:pt idx="609">
                  <c:v>42.181708228754317</c:v>
                </c:pt>
                <c:pt idx="610">
                  <c:v>42.208381678720038</c:v>
                </c:pt>
                <c:pt idx="611">
                  <c:v>42.250248336816249</c:v>
                </c:pt>
                <c:pt idx="612">
                  <c:v>42.280969385541418</c:v>
                </c:pt>
                <c:pt idx="613">
                  <c:v>42.285771168965752</c:v>
                </c:pt>
                <c:pt idx="614">
                  <c:v>42.287991317426332</c:v>
                </c:pt>
                <c:pt idx="615">
                  <c:v>42.278094067752797</c:v>
                </c:pt>
                <c:pt idx="616">
                  <c:v>42.273255327920708</c:v>
                </c:pt>
                <c:pt idx="617">
                  <c:v>42.243231196519126</c:v>
                </c:pt>
                <c:pt idx="618">
                  <c:v>42.217040838039139</c:v>
                </c:pt>
                <c:pt idx="619">
                  <c:v>42.197869648764573</c:v>
                </c:pt>
                <c:pt idx="620">
                  <c:v>42.171214862208231</c:v>
                </c:pt>
                <c:pt idx="621">
                  <c:v>42.16014366142219</c:v>
                </c:pt>
                <c:pt idx="622">
                  <c:v>42.139674103738827</c:v>
                </c:pt>
                <c:pt idx="623">
                  <c:v>42.121724859831282</c:v>
                </c:pt>
                <c:pt idx="624">
                  <c:v>42.114223651043659</c:v>
                </c:pt>
                <c:pt idx="625">
                  <c:v>42.122484252087013</c:v>
                </c:pt>
                <c:pt idx="626">
                  <c:v>42.129090333342731</c:v>
                </c:pt>
                <c:pt idx="627">
                  <c:v>42.155266893065161</c:v>
                </c:pt>
                <c:pt idx="628">
                  <c:v>42.182196467004587</c:v>
                </c:pt>
                <c:pt idx="629">
                  <c:v>42.203498849514396</c:v>
                </c:pt>
                <c:pt idx="630">
                  <c:v>42.234214142054185</c:v>
                </c:pt>
                <c:pt idx="631">
                  <c:v>42.298372922922525</c:v>
                </c:pt>
                <c:pt idx="632">
                  <c:v>42.305952379997649</c:v>
                </c:pt>
                <c:pt idx="633">
                  <c:v>42.305830425584944</c:v>
                </c:pt>
                <c:pt idx="634">
                  <c:v>42.322271430896301</c:v>
                </c:pt>
                <c:pt idx="635">
                  <c:v>42.310079422856781</c:v>
                </c:pt>
                <c:pt idx="636">
                  <c:v>42.304387621514053</c:v>
                </c:pt>
                <c:pt idx="637">
                  <c:v>42.304130900275894</c:v>
                </c:pt>
                <c:pt idx="638">
                  <c:v>42.297143749229825</c:v>
                </c:pt>
                <c:pt idx="639">
                  <c:v>42.281521807342898</c:v>
                </c:pt>
                <c:pt idx="640">
                  <c:v>42.294455591619091</c:v>
                </c:pt>
                <c:pt idx="641">
                  <c:v>42.300760670400209</c:v>
                </c:pt>
                <c:pt idx="642">
                  <c:v>42.355178057253944</c:v>
                </c:pt>
                <c:pt idx="643">
                  <c:v>42.390611292949693</c:v>
                </c:pt>
                <c:pt idx="644">
                  <c:v>42.428846090192465</c:v>
                </c:pt>
                <c:pt idx="645">
                  <c:v>42.468681900814303</c:v>
                </c:pt>
                <c:pt idx="646">
                  <c:v>42.526497017536776</c:v>
                </c:pt>
                <c:pt idx="647">
                  <c:v>42.564700002803939</c:v>
                </c:pt>
                <c:pt idx="648">
                  <c:v>42.60518788004709</c:v>
                </c:pt>
                <c:pt idx="649">
                  <c:v>42.649102438890957</c:v>
                </c:pt>
                <c:pt idx="650">
                  <c:v>42.67001475741862</c:v>
                </c:pt>
                <c:pt idx="651">
                  <c:v>42.706362406266443</c:v>
                </c:pt>
                <c:pt idx="652">
                  <c:v>42.74407236758092</c:v>
                </c:pt>
                <c:pt idx="653">
                  <c:v>42.759613573882568</c:v>
                </c:pt>
                <c:pt idx="654">
                  <c:v>42.783213989579941</c:v>
                </c:pt>
                <c:pt idx="655">
                  <c:v>42.804700657805014</c:v>
                </c:pt>
                <c:pt idx="656">
                  <c:v>42.839542621311161</c:v>
                </c:pt>
                <c:pt idx="657">
                  <c:v>42.870004935809696</c:v>
                </c:pt>
                <c:pt idx="658">
                  <c:v>42.888398493988568</c:v>
                </c:pt>
                <c:pt idx="659">
                  <c:v>42.886418860672009</c:v>
                </c:pt>
                <c:pt idx="660">
                  <c:v>42.879220165074294</c:v>
                </c:pt>
                <c:pt idx="661">
                  <c:v>42.887908902080937</c:v>
                </c:pt>
                <c:pt idx="662">
                  <c:v>42.889549718751439</c:v>
                </c:pt>
                <c:pt idx="663">
                  <c:v>42.896016964382554</c:v>
                </c:pt>
                <c:pt idx="664">
                  <c:v>42.879641938853787</c:v>
                </c:pt>
                <c:pt idx="665">
                  <c:v>42.867202253364141</c:v>
                </c:pt>
                <c:pt idx="666">
                  <c:v>42.857426216680636</c:v>
                </c:pt>
                <c:pt idx="667">
                  <c:v>42.826230003047918</c:v>
                </c:pt>
                <c:pt idx="668">
                  <c:v>42.796259097613124</c:v>
                </c:pt>
                <c:pt idx="669">
                  <c:v>42.751159962768931</c:v>
                </c:pt>
                <c:pt idx="670">
                  <c:v>42.733776708723731</c:v>
                </c:pt>
                <c:pt idx="671">
                  <c:v>42.696468477041869</c:v>
                </c:pt>
                <c:pt idx="672">
                  <c:v>42.650173163852607</c:v>
                </c:pt>
                <c:pt idx="673">
                  <c:v>42.6337896919757</c:v>
                </c:pt>
                <c:pt idx="674">
                  <c:v>42.627287289986754</c:v>
                </c:pt>
                <c:pt idx="675">
                  <c:v>42.591946982758849</c:v>
                </c:pt>
                <c:pt idx="676">
                  <c:v>42.5732224400221</c:v>
                </c:pt>
                <c:pt idx="677">
                  <c:v>42.554664203624462</c:v>
                </c:pt>
                <c:pt idx="678">
                  <c:v>42.553764870535581</c:v>
                </c:pt>
                <c:pt idx="679">
                  <c:v>42.524453692509134</c:v>
                </c:pt>
                <c:pt idx="680">
                  <c:v>42.528656127425236</c:v>
                </c:pt>
                <c:pt idx="681">
                  <c:v>42.509965834363165</c:v>
                </c:pt>
                <c:pt idx="682">
                  <c:v>42.508994511859498</c:v>
                </c:pt>
                <c:pt idx="683">
                  <c:v>42.497175677694727</c:v>
                </c:pt>
                <c:pt idx="684">
                  <c:v>42.496339414468395</c:v>
                </c:pt>
                <c:pt idx="685">
                  <c:v>42.484940018407812</c:v>
                </c:pt>
                <c:pt idx="686">
                  <c:v>42.492350214145453</c:v>
                </c:pt>
                <c:pt idx="687">
                  <c:v>42.473085017513867</c:v>
                </c:pt>
                <c:pt idx="688">
                  <c:v>42.467709885931257</c:v>
                </c:pt>
                <c:pt idx="689">
                  <c:v>42.444884661499593</c:v>
                </c:pt>
                <c:pt idx="690">
                  <c:v>42.411289239364983</c:v>
                </c:pt>
                <c:pt idx="691">
                  <c:v>42.395171110297007</c:v>
                </c:pt>
                <c:pt idx="692">
                  <c:v>42.40010515808774</c:v>
                </c:pt>
                <c:pt idx="693">
                  <c:v>42.393617950233015</c:v>
                </c:pt>
                <c:pt idx="694">
                  <c:v>42.379041468087308</c:v>
                </c:pt>
                <c:pt idx="695">
                  <c:v>42.362570703919125</c:v>
                </c:pt>
                <c:pt idx="696">
                  <c:v>42.34289327008667</c:v>
                </c:pt>
                <c:pt idx="697">
                  <c:v>42.324375885295332</c:v>
                </c:pt>
                <c:pt idx="698">
                  <c:v>42.297238417519786</c:v>
                </c:pt>
                <c:pt idx="699">
                  <c:v>42.313058077314572</c:v>
                </c:pt>
                <c:pt idx="700">
                  <c:v>42.282395303773932</c:v>
                </c:pt>
                <c:pt idx="701">
                  <c:v>42.264881608988368</c:v>
                </c:pt>
                <c:pt idx="702">
                  <c:v>42.272327155579234</c:v>
                </c:pt>
                <c:pt idx="703">
                  <c:v>42.271798342077361</c:v>
                </c:pt>
                <c:pt idx="704">
                  <c:v>42.247293680888667</c:v>
                </c:pt>
                <c:pt idx="705">
                  <c:v>42.246068549042967</c:v>
                </c:pt>
                <c:pt idx="706">
                  <c:v>42.227650212610264</c:v>
                </c:pt>
                <c:pt idx="707">
                  <c:v>42.232405705891992</c:v>
                </c:pt>
                <c:pt idx="708">
                  <c:v>42.21015830320929</c:v>
                </c:pt>
                <c:pt idx="709">
                  <c:v>42.209666640755621</c:v>
                </c:pt>
                <c:pt idx="710">
                  <c:v>42.202695974470686</c:v>
                </c:pt>
                <c:pt idx="711">
                  <c:v>42.192563571011775</c:v>
                </c:pt>
                <c:pt idx="712">
                  <c:v>42.190043676486503</c:v>
                </c:pt>
                <c:pt idx="713">
                  <c:v>42.17648449749742</c:v>
                </c:pt>
                <c:pt idx="714">
                  <c:v>42.172747720468905</c:v>
                </c:pt>
                <c:pt idx="715">
                  <c:v>42.172994585012638</c:v>
                </c:pt>
                <c:pt idx="716">
                  <c:v>42.15647372149045</c:v>
                </c:pt>
                <c:pt idx="717">
                  <c:v>42.144723726300938</c:v>
                </c:pt>
                <c:pt idx="718">
                  <c:v>42.141286860521078</c:v>
                </c:pt>
                <c:pt idx="719">
                  <c:v>42.15442930551486</c:v>
                </c:pt>
                <c:pt idx="720">
                  <c:v>42.157666339460249</c:v>
                </c:pt>
                <c:pt idx="721">
                  <c:v>42.164224922246341</c:v>
                </c:pt>
                <c:pt idx="722">
                  <c:v>42.156066329645469</c:v>
                </c:pt>
                <c:pt idx="723">
                  <c:v>42.167882221152517</c:v>
                </c:pt>
                <c:pt idx="724">
                  <c:v>42.148892850593704</c:v>
                </c:pt>
                <c:pt idx="725">
                  <c:v>42.136334033644474</c:v>
                </c:pt>
                <c:pt idx="726">
                  <c:v>42.119590511503866</c:v>
                </c:pt>
                <c:pt idx="727">
                  <c:v>42.12769297327965</c:v>
                </c:pt>
                <c:pt idx="728">
                  <c:v>42.104263007604985</c:v>
                </c:pt>
                <c:pt idx="729">
                  <c:v>42.092445644246006</c:v>
                </c:pt>
                <c:pt idx="730">
                  <c:v>42.084961670664747</c:v>
                </c:pt>
                <c:pt idx="731">
                  <c:v>42.098404695135081</c:v>
                </c:pt>
                <c:pt idx="732">
                  <c:v>42.100932893716305</c:v>
                </c:pt>
                <c:pt idx="733">
                  <c:v>42.093923783005344</c:v>
                </c:pt>
                <c:pt idx="734">
                  <c:v>42.102689307996684</c:v>
                </c:pt>
                <c:pt idx="735">
                  <c:v>42.085922557412935</c:v>
                </c:pt>
                <c:pt idx="736">
                  <c:v>42.074111844987961</c:v>
                </c:pt>
                <c:pt idx="737">
                  <c:v>42.063968056196423</c:v>
                </c:pt>
                <c:pt idx="738">
                  <c:v>42.080716287042343</c:v>
                </c:pt>
                <c:pt idx="739">
                  <c:v>42.082595276691336</c:v>
                </c:pt>
                <c:pt idx="740">
                  <c:v>42.070997283244168</c:v>
                </c:pt>
                <c:pt idx="741">
                  <c:v>42.073036481211517</c:v>
                </c:pt>
                <c:pt idx="742">
                  <c:v>42.058142348496652</c:v>
                </c:pt>
                <c:pt idx="743">
                  <c:v>42.04330513926066</c:v>
                </c:pt>
                <c:pt idx="744">
                  <c:v>42.041151170591924</c:v>
                </c:pt>
                <c:pt idx="745">
                  <c:v>42.035626628493922</c:v>
                </c:pt>
                <c:pt idx="746">
                  <c:v>42.034151416446882</c:v>
                </c:pt>
                <c:pt idx="747">
                  <c:v>42.026788964487764</c:v>
                </c:pt>
                <c:pt idx="748">
                  <c:v>41.995501213678224</c:v>
                </c:pt>
                <c:pt idx="749">
                  <c:v>41.999606588443534</c:v>
                </c:pt>
                <c:pt idx="750">
                  <c:v>41.995432033584336</c:v>
                </c:pt>
                <c:pt idx="751">
                  <c:v>41.981053686668979</c:v>
                </c:pt>
                <c:pt idx="752">
                  <c:v>41.986517709539889</c:v>
                </c:pt>
                <c:pt idx="753">
                  <c:v>41.979102342437457</c:v>
                </c:pt>
                <c:pt idx="754">
                  <c:v>41.978362699464206</c:v>
                </c:pt>
                <c:pt idx="755">
                  <c:v>41.98288817817523</c:v>
                </c:pt>
                <c:pt idx="756">
                  <c:v>41.996395088967901</c:v>
                </c:pt>
                <c:pt idx="757">
                  <c:v>42.008383731541215</c:v>
                </c:pt>
                <c:pt idx="758">
                  <c:v>42.024143630694923</c:v>
                </c:pt>
                <c:pt idx="759">
                  <c:v>42.0247709572742</c:v>
                </c:pt>
                <c:pt idx="760">
                  <c:v>42.034124205356484</c:v>
                </c:pt>
                <c:pt idx="761">
                  <c:v>42.040557913325031</c:v>
                </c:pt>
                <c:pt idx="762">
                  <c:v>42.048134287866439</c:v>
                </c:pt>
                <c:pt idx="763">
                  <c:v>42.059851199537206</c:v>
                </c:pt>
                <c:pt idx="764">
                  <c:v>42.066880759308219</c:v>
                </c:pt>
                <c:pt idx="765">
                  <c:v>42.045528449387284</c:v>
                </c:pt>
                <c:pt idx="766">
                  <c:v>42.034479355777435</c:v>
                </c:pt>
                <c:pt idx="767">
                  <c:v>42.02278745869139</c:v>
                </c:pt>
                <c:pt idx="768">
                  <c:v>41.973217200858372</c:v>
                </c:pt>
                <c:pt idx="769">
                  <c:v>41.934488396032265</c:v>
                </c:pt>
                <c:pt idx="770">
                  <c:v>41.88393948239743</c:v>
                </c:pt>
                <c:pt idx="771">
                  <c:v>41.819214544371725</c:v>
                </c:pt>
                <c:pt idx="772">
                  <c:v>41.745449354733907</c:v>
                </c:pt>
                <c:pt idx="773">
                  <c:v>41.695921188241009</c:v>
                </c:pt>
                <c:pt idx="774">
                  <c:v>41.613300633985581</c:v>
                </c:pt>
                <c:pt idx="775">
                  <c:v>41.52808661103726</c:v>
                </c:pt>
                <c:pt idx="776">
                  <c:v>41.461866613922041</c:v>
                </c:pt>
                <c:pt idx="777">
                  <c:v>41.368639692595892</c:v>
                </c:pt>
                <c:pt idx="778">
                  <c:v>41.293243685225406</c:v>
                </c:pt>
                <c:pt idx="779">
                  <c:v>41.204571786151895</c:v>
                </c:pt>
                <c:pt idx="780">
                  <c:v>41.130145336775335</c:v>
                </c:pt>
                <c:pt idx="781">
                  <c:v>41.042658676458771</c:v>
                </c:pt>
                <c:pt idx="782">
                  <c:v>40.918456128377876</c:v>
                </c:pt>
                <c:pt idx="783">
                  <c:v>40.826869690621962</c:v>
                </c:pt>
                <c:pt idx="784">
                  <c:v>40.727987245941584</c:v>
                </c:pt>
                <c:pt idx="785">
                  <c:v>40.65905454676664</c:v>
                </c:pt>
                <c:pt idx="786">
                  <c:v>40.537850566845741</c:v>
                </c:pt>
                <c:pt idx="787">
                  <c:v>40.466263743631721</c:v>
                </c:pt>
                <c:pt idx="788">
                  <c:v>40.38201211332386</c:v>
                </c:pt>
                <c:pt idx="789">
                  <c:v>40.314179581094926</c:v>
                </c:pt>
                <c:pt idx="790">
                  <c:v>40.303488013128998</c:v>
                </c:pt>
                <c:pt idx="791">
                  <c:v>40.265452000378907</c:v>
                </c:pt>
                <c:pt idx="792">
                  <c:v>40.226825550486218</c:v>
                </c:pt>
                <c:pt idx="793">
                  <c:v>40.167268910935974</c:v>
                </c:pt>
                <c:pt idx="794">
                  <c:v>40.070343846884505</c:v>
                </c:pt>
                <c:pt idx="795">
                  <c:v>39.921778855199292</c:v>
                </c:pt>
                <c:pt idx="796">
                  <c:v>39.696817856397729</c:v>
                </c:pt>
                <c:pt idx="797">
                  <c:v>39.315098850204791</c:v>
                </c:pt>
                <c:pt idx="798">
                  <c:v>38.922846910220237</c:v>
                </c:pt>
                <c:pt idx="799">
                  <c:v>38.446856347827925</c:v>
                </c:pt>
                <c:pt idx="800">
                  <c:v>37.715755133057925</c:v>
                </c:pt>
                <c:pt idx="801">
                  <c:v>37.102524416976877</c:v>
                </c:pt>
                <c:pt idx="802">
                  <c:v>36.452814557704379</c:v>
                </c:pt>
                <c:pt idx="803">
                  <c:v>35.80007875443593</c:v>
                </c:pt>
                <c:pt idx="804">
                  <c:v>34.99068792576108</c:v>
                </c:pt>
                <c:pt idx="805">
                  <c:v>34.36543111331212</c:v>
                </c:pt>
                <c:pt idx="806">
                  <c:v>33.794498219834885</c:v>
                </c:pt>
                <c:pt idx="807">
                  <c:v>33.145586797614214</c:v>
                </c:pt>
                <c:pt idx="808">
                  <c:v>32.667970490128468</c:v>
                </c:pt>
                <c:pt idx="809">
                  <c:v>32.206144938387219</c:v>
                </c:pt>
                <c:pt idx="810">
                  <c:v>31.712473714363838</c:v>
                </c:pt>
                <c:pt idx="811">
                  <c:v>31.346471551234167</c:v>
                </c:pt>
                <c:pt idx="812">
                  <c:v>31.028429080029653</c:v>
                </c:pt>
                <c:pt idx="813">
                  <c:v>30.743792419543858</c:v>
                </c:pt>
                <c:pt idx="814">
                  <c:v>30.420000861137051</c:v>
                </c:pt>
                <c:pt idx="815">
                  <c:v>30.230156378752564</c:v>
                </c:pt>
                <c:pt idx="816">
                  <c:v>30.036743114007681</c:v>
                </c:pt>
                <c:pt idx="817">
                  <c:v>29.858782167603792</c:v>
                </c:pt>
                <c:pt idx="818">
                  <c:v>29.664923862090451</c:v>
                </c:pt>
                <c:pt idx="819">
                  <c:v>29.523128631982171</c:v>
                </c:pt>
                <c:pt idx="820">
                  <c:v>29.397013372550479</c:v>
                </c:pt>
                <c:pt idx="821">
                  <c:v>29.289856297730385</c:v>
                </c:pt>
                <c:pt idx="822">
                  <c:v>29.178174232072529</c:v>
                </c:pt>
                <c:pt idx="823">
                  <c:v>29.107544895955275</c:v>
                </c:pt>
                <c:pt idx="824">
                  <c:v>29.033725598147079</c:v>
                </c:pt>
                <c:pt idx="825">
                  <c:v>28.958934832682345</c:v>
                </c:pt>
                <c:pt idx="826">
                  <c:v>28.902485808996055</c:v>
                </c:pt>
                <c:pt idx="827">
                  <c:v>28.850911999430888</c:v>
                </c:pt>
                <c:pt idx="828">
                  <c:v>28.80841866814605</c:v>
                </c:pt>
                <c:pt idx="829">
                  <c:v>28.757405913859031</c:v>
                </c:pt>
                <c:pt idx="830">
                  <c:v>28.714093141023831</c:v>
                </c:pt>
                <c:pt idx="831">
                  <c:v>28.686807969771035</c:v>
                </c:pt>
                <c:pt idx="832">
                  <c:v>28.630867464140621</c:v>
                </c:pt>
                <c:pt idx="833">
                  <c:v>28.613947201133875</c:v>
                </c:pt>
                <c:pt idx="834">
                  <c:v>28.566599092302063</c:v>
                </c:pt>
                <c:pt idx="835">
                  <c:v>28.545118486301874</c:v>
                </c:pt>
                <c:pt idx="836">
                  <c:v>28.522508551092091</c:v>
                </c:pt>
                <c:pt idx="837">
                  <c:v>28.516854421310754</c:v>
                </c:pt>
                <c:pt idx="838">
                  <c:v>28.488834933218971</c:v>
                </c:pt>
                <c:pt idx="839">
                  <c:v>28.459403857888347</c:v>
                </c:pt>
                <c:pt idx="840">
                  <c:v>28.456707070033904</c:v>
                </c:pt>
                <c:pt idx="841">
                  <c:v>28.439519058465841</c:v>
                </c:pt>
                <c:pt idx="842">
                  <c:v>28.41247598142624</c:v>
                </c:pt>
                <c:pt idx="843">
                  <c:v>28.388684739644358</c:v>
                </c:pt>
                <c:pt idx="844">
                  <c:v>28.390439488948559</c:v>
                </c:pt>
                <c:pt idx="845">
                  <c:v>28.367304202647112</c:v>
                </c:pt>
                <c:pt idx="846">
                  <c:v>28.355789653519093</c:v>
                </c:pt>
                <c:pt idx="847">
                  <c:v>28.346718446012421</c:v>
                </c:pt>
                <c:pt idx="848">
                  <c:v>28.346916629112446</c:v>
                </c:pt>
                <c:pt idx="849">
                  <c:v>28.329301107650437</c:v>
                </c:pt>
                <c:pt idx="850">
                  <c:v>28.306423015838714</c:v>
                </c:pt>
                <c:pt idx="851">
                  <c:v>28.2993650101462</c:v>
                </c:pt>
                <c:pt idx="852">
                  <c:v>28.29235435459265</c:v>
                </c:pt>
                <c:pt idx="853">
                  <c:v>28.293082815399409</c:v>
                </c:pt>
                <c:pt idx="854">
                  <c:v>28.289338763385356</c:v>
                </c:pt>
                <c:pt idx="855">
                  <c:v>28.297363998478225</c:v>
                </c:pt>
                <c:pt idx="856">
                  <c:v>28.289961857901794</c:v>
                </c:pt>
                <c:pt idx="857">
                  <c:v>28.288397884339552</c:v>
                </c:pt>
                <c:pt idx="858">
                  <c:v>28.280753574614284</c:v>
                </c:pt>
                <c:pt idx="859">
                  <c:v>28.278429717028537</c:v>
                </c:pt>
                <c:pt idx="860">
                  <c:v>28.274108409113484</c:v>
                </c:pt>
                <c:pt idx="861">
                  <c:v>28.286117252364363</c:v>
                </c:pt>
                <c:pt idx="862">
                  <c:v>28.266135082805018</c:v>
                </c:pt>
                <c:pt idx="863">
                  <c:v>28.266056834128324</c:v>
                </c:pt>
                <c:pt idx="864">
                  <c:v>28.246367605747871</c:v>
                </c:pt>
                <c:pt idx="865">
                  <c:v>28.243375182622916</c:v>
                </c:pt>
                <c:pt idx="866">
                  <c:v>28.243243911382894</c:v>
                </c:pt>
                <c:pt idx="867">
                  <c:v>28.240876262241262</c:v>
                </c:pt>
                <c:pt idx="868">
                  <c:v>28.235392860041379</c:v>
                </c:pt>
                <c:pt idx="869">
                  <c:v>28.230094048595546</c:v>
                </c:pt>
                <c:pt idx="870">
                  <c:v>28.237817057029318</c:v>
                </c:pt>
                <c:pt idx="871">
                  <c:v>28.245206483830032</c:v>
                </c:pt>
                <c:pt idx="872">
                  <c:v>28.232445615714123</c:v>
                </c:pt>
                <c:pt idx="873">
                  <c:v>28.234045766860906</c:v>
                </c:pt>
                <c:pt idx="874">
                  <c:v>28.240657656901153</c:v>
                </c:pt>
                <c:pt idx="875">
                  <c:v>28.230356445458593</c:v>
                </c:pt>
                <c:pt idx="876">
                  <c:v>28.224537087499662</c:v>
                </c:pt>
                <c:pt idx="877">
                  <c:v>28.222478262898871</c:v>
                </c:pt>
                <c:pt idx="878">
                  <c:v>28.226252083482134</c:v>
                </c:pt>
                <c:pt idx="879">
                  <c:v>28.22371557666257</c:v>
                </c:pt>
                <c:pt idx="880">
                  <c:v>28.209498458361033</c:v>
                </c:pt>
                <c:pt idx="881">
                  <c:v>28.20463992019835</c:v>
                </c:pt>
                <c:pt idx="882">
                  <c:v>28.200011445718712</c:v>
                </c:pt>
                <c:pt idx="883">
                  <c:v>28.189974331942047</c:v>
                </c:pt>
                <c:pt idx="884">
                  <c:v>28.191437984839986</c:v>
                </c:pt>
                <c:pt idx="885">
                  <c:v>28.168844956877912</c:v>
                </c:pt>
                <c:pt idx="886">
                  <c:v>28.162381304107999</c:v>
                </c:pt>
                <c:pt idx="887">
                  <c:v>28.151252652781615</c:v>
                </c:pt>
                <c:pt idx="888">
                  <c:v>28.142089954036681</c:v>
                </c:pt>
                <c:pt idx="889">
                  <c:v>28.134426613358755</c:v>
                </c:pt>
                <c:pt idx="890">
                  <c:v>28.136911476941851</c:v>
                </c:pt>
                <c:pt idx="891">
                  <c:v>28.116272061299945</c:v>
                </c:pt>
                <c:pt idx="892">
                  <c:v>28.121683646992171</c:v>
                </c:pt>
                <c:pt idx="893">
                  <c:v>28.115782981377947</c:v>
                </c:pt>
                <c:pt idx="894">
                  <c:v>28.111255523017793</c:v>
                </c:pt>
                <c:pt idx="895">
                  <c:v>28.09211932642722</c:v>
                </c:pt>
                <c:pt idx="896">
                  <c:v>28.092879065944551</c:v>
                </c:pt>
                <c:pt idx="897">
                  <c:v>28.076333120842417</c:v>
                </c:pt>
                <c:pt idx="898">
                  <c:v>28.08431058879048</c:v>
                </c:pt>
                <c:pt idx="899">
                  <c:v>28.074121194717193</c:v>
                </c:pt>
                <c:pt idx="900">
                  <c:v>28.082549553791832</c:v>
                </c:pt>
                <c:pt idx="901">
                  <c:v>28.071431064368678</c:v>
                </c:pt>
                <c:pt idx="902">
                  <c:v>28.061512205187288</c:v>
                </c:pt>
                <c:pt idx="903">
                  <c:v>28.05521921193634</c:v>
                </c:pt>
                <c:pt idx="904">
                  <c:v>28.053566816431363</c:v>
                </c:pt>
                <c:pt idx="905">
                  <c:v>28.060352073087927</c:v>
                </c:pt>
                <c:pt idx="906">
                  <c:v>28.046408589599164</c:v>
                </c:pt>
                <c:pt idx="907">
                  <c:v>28.030291159374549</c:v>
                </c:pt>
                <c:pt idx="908">
                  <c:v>28.010588084032825</c:v>
                </c:pt>
                <c:pt idx="909">
                  <c:v>28.014568856723386</c:v>
                </c:pt>
                <c:pt idx="910">
                  <c:v>28.005470880242797</c:v>
                </c:pt>
                <c:pt idx="911">
                  <c:v>27.994379095880564</c:v>
                </c:pt>
                <c:pt idx="912">
                  <c:v>28.00730027192742</c:v>
                </c:pt>
                <c:pt idx="913">
                  <c:v>27.988672119755794</c:v>
                </c:pt>
                <c:pt idx="914">
                  <c:v>27.984644905124881</c:v>
                </c:pt>
                <c:pt idx="915">
                  <c:v>27.965172600309955</c:v>
                </c:pt>
                <c:pt idx="916">
                  <c:v>27.982045075606973</c:v>
                </c:pt>
                <c:pt idx="917">
                  <c:v>27.983736607717127</c:v>
                </c:pt>
                <c:pt idx="918">
                  <c:v>27.98674111197208</c:v>
                </c:pt>
                <c:pt idx="919">
                  <c:v>27.987658424783625</c:v>
                </c:pt>
                <c:pt idx="920">
                  <c:v>27.975035457058922</c:v>
                </c:pt>
                <c:pt idx="921">
                  <c:v>27.985420597601671</c:v>
                </c:pt>
                <c:pt idx="922">
                  <c:v>27.971549788784763</c:v>
                </c:pt>
                <c:pt idx="923">
                  <c:v>27.980933931383184</c:v>
                </c:pt>
                <c:pt idx="924">
                  <c:v>27.966394019036919</c:v>
                </c:pt>
                <c:pt idx="925">
                  <c:v>27.968509874838549</c:v>
                </c:pt>
                <c:pt idx="926">
                  <c:v>27.965521805361838</c:v>
                </c:pt>
                <c:pt idx="927">
                  <c:v>27.946996469429038</c:v>
                </c:pt>
                <c:pt idx="928">
                  <c:v>27.960333395807531</c:v>
                </c:pt>
                <c:pt idx="929">
                  <c:v>27.947508427178686</c:v>
                </c:pt>
                <c:pt idx="930">
                  <c:v>27.940238354583926</c:v>
                </c:pt>
                <c:pt idx="931">
                  <c:v>27.943019843016426</c:v>
                </c:pt>
                <c:pt idx="932">
                  <c:v>27.932375010822273</c:v>
                </c:pt>
                <c:pt idx="933">
                  <c:v>27.94461584502066</c:v>
                </c:pt>
                <c:pt idx="934">
                  <c:v>27.940415051123416</c:v>
                </c:pt>
                <c:pt idx="935">
                  <c:v>27.934137871456592</c:v>
                </c:pt>
                <c:pt idx="936">
                  <c:v>27.926591272202892</c:v>
                </c:pt>
                <c:pt idx="937">
                  <c:v>27.913278662196308</c:v>
                </c:pt>
                <c:pt idx="938">
                  <c:v>27.918535620549886</c:v>
                </c:pt>
                <c:pt idx="939">
                  <c:v>27.915118889038595</c:v>
                </c:pt>
                <c:pt idx="940">
                  <c:v>27.912099427172631</c:v>
                </c:pt>
                <c:pt idx="941">
                  <c:v>27.910403870226897</c:v>
                </c:pt>
                <c:pt idx="942">
                  <c:v>27.918376102672699</c:v>
                </c:pt>
                <c:pt idx="943">
                  <c:v>27.908117300937093</c:v>
                </c:pt>
                <c:pt idx="944">
                  <c:v>27.892131273221072</c:v>
                </c:pt>
                <c:pt idx="945">
                  <c:v>27.898520576620374</c:v>
                </c:pt>
                <c:pt idx="946">
                  <c:v>27.893304707354996</c:v>
                </c:pt>
                <c:pt idx="947">
                  <c:v>27.88826406864322</c:v>
                </c:pt>
                <c:pt idx="948">
                  <c:v>27.867516978083021</c:v>
                </c:pt>
                <c:pt idx="949">
                  <c:v>27.878066958999487</c:v>
                </c:pt>
                <c:pt idx="950">
                  <c:v>27.857473872874184</c:v>
                </c:pt>
                <c:pt idx="951">
                  <c:v>27.861333855969882</c:v>
                </c:pt>
                <c:pt idx="952">
                  <c:v>27.852046388960147</c:v>
                </c:pt>
                <c:pt idx="953">
                  <c:v>27.83450722068379</c:v>
                </c:pt>
                <c:pt idx="954">
                  <c:v>27.849437490821373</c:v>
                </c:pt>
                <c:pt idx="955">
                  <c:v>27.850665512762962</c:v>
                </c:pt>
                <c:pt idx="956">
                  <c:v>27.837713884503902</c:v>
                </c:pt>
                <c:pt idx="957">
                  <c:v>27.825952457576779</c:v>
                </c:pt>
                <c:pt idx="958">
                  <c:v>27.816970458529113</c:v>
                </c:pt>
                <c:pt idx="959">
                  <c:v>27.813566875985433</c:v>
                </c:pt>
                <c:pt idx="960">
                  <c:v>27.800261250602425</c:v>
                </c:pt>
                <c:pt idx="961">
                  <c:v>27.789951984095946</c:v>
                </c:pt>
                <c:pt idx="962">
                  <c:v>27.776914777463613</c:v>
                </c:pt>
                <c:pt idx="963">
                  <c:v>27.773718445093571</c:v>
                </c:pt>
                <c:pt idx="964">
                  <c:v>27.771788079803649</c:v>
                </c:pt>
                <c:pt idx="965">
                  <c:v>27.771583788844545</c:v>
                </c:pt>
                <c:pt idx="966">
                  <c:v>27.767399988519415</c:v>
                </c:pt>
                <c:pt idx="967">
                  <c:v>27.764789512615998</c:v>
                </c:pt>
                <c:pt idx="968">
                  <c:v>27.777640093395643</c:v>
                </c:pt>
                <c:pt idx="969">
                  <c:v>27.774573988081315</c:v>
                </c:pt>
                <c:pt idx="970">
                  <c:v>27.779844846137554</c:v>
                </c:pt>
                <c:pt idx="971">
                  <c:v>27.752468894918064</c:v>
                </c:pt>
                <c:pt idx="972">
                  <c:v>27.766388287037319</c:v>
                </c:pt>
                <c:pt idx="973">
                  <c:v>27.768997931280627</c:v>
                </c:pt>
                <c:pt idx="974">
                  <c:v>27.760319233865729</c:v>
                </c:pt>
                <c:pt idx="975">
                  <c:v>27.764894685450017</c:v>
                </c:pt>
                <c:pt idx="976">
                  <c:v>27.754840879029636</c:v>
                </c:pt>
                <c:pt idx="977">
                  <c:v>27.761137436258451</c:v>
                </c:pt>
                <c:pt idx="978">
                  <c:v>27.743836987902931</c:v>
                </c:pt>
                <c:pt idx="979">
                  <c:v>27.756230128367179</c:v>
                </c:pt>
                <c:pt idx="980">
                  <c:v>27.751505542863715</c:v>
                </c:pt>
                <c:pt idx="981">
                  <c:v>27.759319551531988</c:v>
                </c:pt>
                <c:pt idx="982">
                  <c:v>27.737695817972359</c:v>
                </c:pt>
                <c:pt idx="983">
                  <c:v>27.729359316691344</c:v>
                </c:pt>
                <c:pt idx="984">
                  <c:v>27.738717670202956</c:v>
                </c:pt>
                <c:pt idx="985">
                  <c:v>27.724176049037844</c:v>
                </c:pt>
                <c:pt idx="986">
                  <c:v>27.701216405456314</c:v>
                </c:pt>
                <c:pt idx="987">
                  <c:v>27.691119982199794</c:v>
                </c:pt>
                <c:pt idx="988">
                  <c:v>27.68787908702793</c:v>
                </c:pt>
                <c:pt idx="989">
                  <c:v>27.681291444618545</c:v>
                </c:pt>
                <c:pt idx="990">
                  <c:v>27.677104237162457</c:v>
                </c:pt>
                <c:pt idx="991">
                  <c:v>27.668351710123542</c:v>
                </c:pt>
                <c:pt idx="992">
                  <c:v>27.665910972158333</c:v>
                </c:pt>
                <c:pt idx="993">
                  <c:v>27.648729376126639</c:v>
                </c:pt>
                <c:pt idx="994">
                  <c:v>27.636096809638129</c:v>
                </c:pt>
                <c:pt idx="995">
                  <c:v>27.628975705198453</c:v>
                </c:pt>
                <c:pt idx="996">
                  <c:v>27.632929712441971</c:v>
                </c:pt>
                <c:pt idx="997">
                  <c:v>27.619998778058317</c:v>
                </c:pt>
                <c:pt idx="998">
                  <c:v>27.605268402297657</c:v>
                </c:pt>
                <c:pt idx="999">
                  <c:v>27.581412294967894</c:v>
                </c:pt>
                <c:pt idx="1000">
                  <c:v>27.595558572608407</c:v>
                </c:pt>
                <c:pt idx="1001">
                  <c:v>27.574975734764205</c:v>
                </c:pt>
                <c:pt idx="1002">
                  <c:v>27.569202512968911</c:v>
                </c:pt>
                <c:pt idx="1003">
                  <c:v>27.57433809527717</c:v>
                </c:pt>
                <c:pt idx="1004">
                  <c:v>27.547227879058717</c:v>
                </c:pt>
                <c:pt idx="1005">
                  <c:v>27.552473291866217</c:v>
                </c:pt>
                <c:pt idx="1006">
                  <c:v>27.545612117268448</c:v>
                </c:pt>
                <c:pt idx="1007">
                  <c:v>27.536721933935365</c:v>
                </c:pt>
                <c:pt idx="1008">
                  <c:v>27.547312540145022</c:v>
                </c:pt>
                <c:pt idx="1009">
                  <c:v>27.555005731822739</c:v>
                </c:pt>
                <c:pt idx="1010">
                  <c:v>27.542480946979069</c:v>
                </c:pt>
                <c:pt idx="1011">
                  <c:v>27.537226151784196</c:v>
                </c:pt>
                <c:pt idx="1012">
                  <c:v>27.528410709357633</c:v>
                </c:pt>
                <c:pt idx="1013">
                  <c:v>27.520678194693883</c:v>
                </c:pt>
                <c:pt idx="1014">
                  <c:v>27.503400546014792</c:v>
                </c:pt>
                <c:pt idx="1015">
                  <c:v>27.542093938943431</c:v>
                </c:pt>
                <c:pt idx="1016">
                  <c:v>27.519498726013179</c:v>
                </c:pt>
                <c:pt idx="1017">
                  <c:v>27.533513639548335</c:v>
                </c:pt>
                <c:pt idx="1018">
                  <c:v>27.51806973312582</c:v>
                </c:pt>
                <c:pt idx="1019">
                  <c:v>27.522669646455373</c:v>
                </c:pt>
                <c:pt idx="1020">
                  <c:v>27.497708506399146</c:v>
                </c:pt>
                <c:pt idx="1021">
                  <c:v>27.508055378339623</c:v>
                </c:pt>
                <c:pt idx="1022">
                  <c:v>27.523460314668547</c:v>
                </c:pt>
                <c:pt idx="1023">
                  <c:v>27.515466365702558</c:v>
                </c:pt>
                <c:pt idx="1024">
                  <c:v>27.517733957611693</c:v>
                </c:pt>
                <c:pt idx="1025">
                  <c:v>27.508352276122316</c:v>
                </c:pt>
                <c:pt idx="1026">
                  <c:v>27.493869682961236</c:v>
                </c:pt>
                <c:pt idx="1027">
                  <c:v>27.481012630273863</c:v>
                </c:pt>
                <c:pt idx="1028">
                  <c:v>27.478851408271602</c:v>
                </c:pt>
                <c:pt idx="1029">
                  <c:v>27.489184603044823</c:v>
                </c:pt>
                <c:pt idx="1030">
                  <c:v>27.715685336689145</c:v>
                </c:pt>
                <c:pt idx="1031">
                  <c:v>28.390982276378786</c:v>
                </c:pt>
                <c:pt idx="1032">
                  <c:v>28.149300807333596</c:v>
                </c:pt>
                <c:pt idx="1033">
                  <c:v>28.17491362217406</c:v>
                </c:pt>
                <c:pt idx="1034">
                  <c:v>27.962973755621594</c:v>
                </c:pt>
                <c:pt idx="1035">
                  <c:v>27.82935516761577</c:v>
                </c:pt>
                <c:pt idx="1036">
                  <c:v>27.764014786325156</c:v>
                </c:pt>
                <c:pt idx="1037">
                  <c:v>27.745133666100156</c:v>
                </c:pt>
                <c:pt idx="1038">
                  <c:v>27.857475839583937</c:v>
                </c:pt>
                <c:pt idx="1039">
                  <c:v>27.815259321153452</c:v>
                </c:pt>
                <c:pt idx="1040">
                  <c:v>27.907160854744752</c:v>
                </c:pt>
                <c:pt idx="1041">
                  <c:v>28.212820534405363</c:v>
                </c:pt>
                <c:pt idx="1042">
                  <c:v>28.176684052733798</c:v>
                </c:pt>
                <c:pt idx="1043">
                  <c:v>28.320164882429602</c:v>
                </c:pt>
                <c:pt idx="1044">
                  <c:v>28.547785048781314</c:v>
                </c:pt>
                <c:pt idx="1045">
                  <c:v>28.47771456510635</c:v>
                </c:pt>
                <c:pt idx="1046">
                  <c:v>28.562711681304304</c:v>
                </c:pt>
                <c:pt idx="1047">
                  <c:v>28.510493422440053</c:v>
                </c:pt>
                <c:pt idx="1048">
                  <c:v>28.664632911416394</c:v>
                </c:pt>
                <c:pt idx="1049">
                  <c:v>28.923173643040812</c:v>
                </c:pt>
                <c:pt idx="1050">
                  <c:v>28.993923957035982</c:v>
                </c:pt>
                <c:pt idx="1051">
                  <c:v>29.052725186419156</c:v>
                </c:pt>
                <c:pt idx="1052">
                  <c:v>29.134959099470318</c:v>
                </c:pt>
                <c:pt idx="1053">
                  <c:v>29.070658439165591</c:v>
                </c:pt>
                <c:pt idx="1054">
                  <c:v>29.193745149199447</c:v>
                </c:pt>
                <c:pt idx="1055">
                  <c:v>29.225007202600843</c:v>
                </c:pt>
                <c:pt idx="1056">
                  <c:v>29.385520646301661</c:v>
                </c:pt>
                <c:pt idx="1057">
                  <c:v>29.587475864044805</c:v>
                </c:pt>
                <c:pt idx="1058">
                  <c:v>29.763090841258325</c:v>
                </c:pt>
                <c:pt idx="1059">
                  <c:v>29.757968686550161</c:v>
                </c:pt>
                <c:pt idx="1060">
                  <c:v>29.923132649998173</c:v>
                </c:pt>
                <c:pt idx="1061">
                  <c:v>29.793535531731255</c:v>
                </c:pt>
                <c:pt idx="1062">
                  <c:v>29.634952458145928</c:v>
                </c:pt>
                <c:pt idx="1063">
                  <c:v>29.76725312231904</c:v>
                </c:pt>
                <c:pt idx="1064">
                  <c:v>29.88795041510058</c:v>
                </c:pt>
                <c:pt idx="1065">
                  <c:v>30.001982521403225</c:v>
                </c:pt>
                <c:pt idx="1066">
                  <c:v>30.049933816033938</c:v>
                </c:pt>
                <c:pt idx="1067">
                  <c:v>30.303716452493191</c:v>
                </c:pt>
                <c:pt idx="1068">
                  <c:v>30.561126922966796</c:v>
                </c:pt>
                <c:pt idx="1069">
                  <c:v>30.474806988791457</c:v>
                </c:pt>
                <c:pt idx="1070">
                  <c:v>30.558552527566935</c:v>
                </c:pt>
                <c:pt idx="1071">
                  <c:v>30.522779751977982</c:v>
                </c:pt>
                <c:pt idx="1072">
                  <c:v>30.632405696335613</c:v>
                </c:pt>
                <c:pt idx="1073">
                  <c:v>30.858481268271479</c:v>
                </c:pt>
                <c:pt idx="1074">
                  <c:v>31.34210654165501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926704"/>
        <c:axId val="283927264"/>
      </c:scatterChart>
      <c:valAx>
        <c:axId val="283926704"/>
        <c:scaling>
          <c:orientation val="minMax"/>
          <c:max val="42019.729166699974"/>
          <c:min val="42019.5208333333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27264"/>
        <c:crosses val="autoZero"/>
        <c:crossBetween val="midCat"/>
        <c:majorUnit val="2.0833333333333301E-2"/>
      </c:valAx>
      <c:valAx>
        <c:axId val="28392726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26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 PV'!$B$2</c:f>
          <c:strCache>
            <c:ptCount val="1"/>
            <c:pt idx="0">
              <c:v>ELECTRICAL ENERGY GENERATION Jan.15.2015</c:v>
            </c:pt>
          </c:strCache>
        </c:strRef>
      </c:tx>
      <c:layout>
        <c:manualLayout>
          <c:xMode val="edge"/>
          <c:yMode val="edge"/>
          <c:x val="0.35948677586605499"/>
          <c:y val="2.487562189054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529924726775103E-2"/>
          <c:y val="9.8224624906961197E-2"/>
          <c:w val="0.88099072697497904"/>
          <c:h val="0.8167050573902150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 PV'!$M$31</c:f>
              <c:strCache>
                <c:ptCount val="1"/>
                <c:pt idx="0">
                  <c:v>E GEN 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 PV'!$A$32:$A$1106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'E PV'!$M$32:$M$1106</c:f>
              <c:numCache>
                <c:formatCode>0.00</c:formatCode>
                <c:ptCount val="1075"/>
                <c:pt idx="0">
                  <c:v>-6.0109579902108914E-5</c:v>
                </c:pt>
                <c:pt idx="1">
                  <c:v>-7.2039844397611387E-7</c:v>
                </c:pt>
                <c:pt idx="2">
                  <c:v>-4.6168076100376618E-8</c:v>
                </c:pt>
                <c:pt idx="3">
                  <c:v>1.0693080029053557E-6</c:v>
                </c:pt>
                <c:pt idx="4">
                  <c:v>-1.5144472851411884E-5</c:v>
                </c:pt>
                <c:pt idx="5">
                  <c:v>-4.2178123450910588E-5</c:v>
                </c:pt>
                <c:pt idx="6">
                  <c:v>-1.021665453787321E-5</c:v>
                </c:pt>
                <c:pt idx="7">
                  <c:v>-2.5651459174316021E-5</c:v>
                </c:pt>
                <c:pt idx="8">
                  <c:v>1.0410328299266436E-15</c:v>
                </c:pt>
                <c:pt idx="9">
                  <c:v>1.8799765959847034E-14</c:v>
                </c:pt>
                <c:pt idx="10">
                  <c:v>-8.3386250278532793E-5</c:v>
                </c:pt>
                <c:pt idx="11">
                  <c:v>1.9904074139758329E-5</c:v>
                </c:pt>
                <c:pt idx="12">
                  <c:v>3.2385959440514364E-7</c:v>
                </c:pt>
                <c:pt idx="13">
                  <c:v>-2.7177089739174027E-7</c:v>
                </c:pt>
                <c:pt idx="14">
                  <c:v>-3.376876306756489E-6</c:v>
                </c:pt>
                <c:pt idx="15">
                  <c:v>-9.6503611836188573E-5</c:v>
                </c:pt>
                <c:pt idx="16">
                  <c:v>1.4716007631282478E-5</c:v>
                </c:pt>
                <c:pt idx="17">
                  <c:v>-6.3064614295315195E-5</c:v>
                </c:pt>
                <c:pt idx="18">
                  <c:v>-3.9653695054861879E-5</c:v>
                </c:pt>
                <c:pt idx="19">
                  <c:v>3.6972518644304435E-5</c:v>
                </c:pt>
                <c:pt idx="20">
                  <c:v>5.1139188140020537E-5</c:v>
                </c:pt>
                <c:pt idx="21">
                  <c:v>5.0858268823845517E-6</c:v>
                </c:pt>
                <c:pt idx="22">
                  <c:v>-4.4323999595103165E-5</c:v>
                </c:pt>
                <c:pt idx="23">
                  <c:v>-3.8687656154144633E-5</c:v>
                </c:pt>
                <c:pt idx="24">
                  <c:v>-4.3641916994588231E-5</c:v>
                </c:pt>
                <c:pt idx="25">
                  <c:v>-4.8541575933072729E-6</c:v>
                </c:pt>
                <c:pt idx="26">
                  <c:v>6.8085610668864905E-5</c:v>
                </c:pt>
                <c:pt idx="27">
                  <c:v>-9.7083152161768908E-5</c:v>
                </c:pt>
                <c:pt idx="28">
                  <c:v>-2.620934876955759E-4</c:v>
                </c:pt>
                <c:pt idx="29">
                  <c:v>-5.2230529243797577E-5</c:v>
                </c:pt>
                <c:pt idx="30">
                  <c:v>-4.0523639389168052E-15</c:v>
                </c:pt>
                <c:pt idx="31">
                  <c:v>4.3660117582623819E-5</c:v>
                </c:pt>
                <c:pt idx="32">
                  <c:v>-5.302868843827463E-5</c:v>
                </c:pt>
                <c:pt idx="33">
                  <c:v>-3.3894167254355328E-5</c:v>
                </c:pt>
                <c:pt idx="34">
                  <c:v>9.7164043696038311E-6</c:v>
                </c:pt>
                <c:pt idx="35">
                  <c:v>-5.3284507834609359E-5</c:v>
                </c:pt>
                <c:pt idx="36">
                  <c:v>1.944898704241609E-5</c:v>
                </c:pt>
                <c:pt idx="37">
                  <c:v>3.47831280941794E-6</c:v>
                </c:pt>
                <c:pt idx="38">
                  <c:v>-5.0331300541152872E-6</c:v>
                </c:pt>
                <c:pt idx="39">
                  <c:v>3.3957869255701158E-5</c:v>
                </c:pt>
                <c:pt idx="40">
                  <c:v>9.8721205339900213E-5</c:v>
                </c:pt>
                <c:pt idx="41">
                  <c:v>-6.3314366863334982E-5</c:v>
                </c:pt>
                <c:pt idx="42">
                  <c:v>1.2190177844235269E-4</c:v>
                </c:pt>
                <c:pt idx="43">
                  <c:v>-2.1232126880738411E-3</c:v>
                </c:pt>
                <c:pt idx="44">
                  <c:v>1.848751247068353E-3</c:v>
                </c:pt>
                <c:pt idx="45">
                  <c:v>-5.0174627628669583E-3</c:v>
                </c:pt>
                <c:pt idx="46">
                  <c:v>3.9156533460654964E-3</c:v>
                </c:pt>
                <c:pt idx="47">
                  <c:v>-2.6420843596059386E-3</c:v>
                </c:pt>
                <c:pt idx="48">
                  <c:v>-2.0918381545248761E-12</c:v>
                </c:pt>
                <c:pt idx="49">
                  <c:v>2.9076275012663083E-3</c:v>
                </c:pt>
                <c:pt idx="50">
                  <c:v>2.3785129481263727E-3</c:v>
                </c:pt>
                <c:pt idx="51">
                  <c:v>-5.8056895974877565E-3</c:v>
                </c:pt>
                <c:pt idx="52">
                  <c:v>-5.2813375155433219E-4</c:v>
                </c:pt>
                <c:pt idx="53">
                  <c:v>-7.9201862326876875E-4</c:v>
                </c:pt>
                <c:pt idx="54">
                  <c:v>-3.1678318160400522E-3</c:v>
                </c:pt>
                <c:pt idx="55">
                  <c:v>1.0571168637117771E-3</c:v>
                </c:pt>
                <c:pt idx="56">
                  <c:v>-5.0170785301024033E-3</c:v>
                </c:pt>
                <c:pt idx="57">
                  <c:v>-3.6959453493359889E-3</c:v>
                </c:pt>
                <c:pt idx="58">
                  <c:v>-1.3200815969583457E-3</c:v>
                </c:pt>
                <c:pt idx="59">
                  <c:v>2.6421854800372143E-4</c:v>
                </c:pt>
                <c:pt idx="60">
                  <c:v>-3.1678318178002258E-3</c:v>
                </c:pt>
                <c:pt idx="61">
                  <c:v>3.433263735524739E-3</c:v>
                </c:pt>
                <c:pt idx="62">
                  <c:v>1.3202332664908804E-3</c:v>
                </c:pt>
                <c:pt idx="63">
                  <c:v>-2.6385453443209179E-4</c:v>
                </c:pt>
                <c:pt idx="64">
                  <c:v>-3.1666184433493511E-3</c:v>
                </c:pt>
                <c:pt idx="65">
                  <c:v>-1.356577156543966E-3</c:v>
                </c:pt>
                <c:pt idx="66">
                  <c:v>2.374647042016819E-3</c:v>
                </c:pt>
                <c:pt idx="67">
                  <c:v>6.7788412172039257E-3</c:v>
                </c:pt>
                <c:pt idx="68">
                  <c:v>-4.2537663314344085E-3</c:v>
                </c:pt>
                <c:pt idx="69">
                  <c:v>-1.2867273604286612E-3</c:v>
                </c:pt>
                <c:pt idx="70">
                  <c:v>-3.7102267290052802E-2</c:v>
                </c:pt>
                <c:pt idx="71">
                  <c:v>2.3482420389742811E-2</c:v>
                </c:pt>
                <c:pt idx="72">
                  <c:v>4.7106262481782437</c:v>
                </c:pt>
                <c:pt idx="73">
                  <c:v>5.2779846898214364</c:v>
                </c:pt>
                <c:pt idx="74">
                  <c:v>5.2392729480953175</c:v>
                </c:pt>
                <c:pt idx="75">
                  <c:v>5.7695231936129625</c:v>
                </c:pt>
                <c:pt idx="76">
                  <c:v>5.8332449241900486</c:v>
                </c:pt>
                <c:pt idx="77">
                  <c:v>5.7418309827371248</c:v>
                </c:pt>
                <c:pt idx="78">
                  <c:v>5.74124856662469</c:v>
                </c:pt>
                <c:pt idx="79">
                  <c:v>5.925641247926154</c:v>
                </c:pt>
                <c:pt idx="80">
                  <c:v>5.9179660627859461</c:v>
                </c:pt>
                <c:pt idx="81">
                  <c:v>5.9057030201876595</c:v>
                </c:pt>
                <c:pt idx="82">
                  <c:v>6.0181810320225919</c:v>
                </c:pt>
                <c:pt idx="83">
                  <c:v>5.922119080205559</c:v>
                </c:pt>
                <c:pt idx="84">
                  <c:v>5.8742039960505581</c:v>
                </c:pt>
                <c:pt idx="85">
                  <c:v>6.0373822073832191</c:v>
                </c:pt>
                <c:pt idx="86">
                  <c:v>6.1562260709986365</c:v>
                </c:pt>
                <c:pt idx="87">
                  <c:v>6.3035502422645902</c:v>
                </c:pt>
                <c:pt idx="88">
                  <c:v>6.2741905167727499</c:v>
                </c:pt>
                <c:pt idx="89">
                  <c:v>5.4111030652567482</c:v>
                </c:pt>
                <c:pt idx="90">
                  <c:v>5.6639471489469733</c:v>
                </c:pt>
                <c:pt idx="91">
                  <c:v>6.0891019622839195</c:v>
                </c:pt>
                <c:pt idx="92">
                  <c:v>5.7107878371920435</c:v>
                </c:pt>
                <c:pt idx="93">
                  <c:v>5.8868021730571218</c:v>
                </c:pt>
                <c:pt idx="94">
                  <c:v>4.797199899749252</c:v>
                </c:pt>
                <c:pt idx="95">
                  <c:v>5.882890737079661</c:v>
                </c:pt>
                <c:pt idx="96">
                  <c:v>6.1517960418743058</c:v>
                </c:pt>
                <c:pt idx="97">
                  <c:v>6.1941183072340698</c:v>
                </c:pt>
                <c:pt idx="98">
                  <c:v>6.1052369155620614</c:v>
                </c:pt>
                <c:pt idx="99">
                  <c:v>6.1238968308097004</c:v>
                </c:pt>
                <c:pt idx="100">
                  <c:v>6.0034825315628</c:v>
                </c:pt>
                <c:pt idx="101">
                  <c:v>6.0660005719291359</c:v>
                </c:pt>
                <c:pt idx="102">
                  <c:v>6.5448911646577317</c:v>
                </c:pt>
                <c:pt idx="103">
                  <c:v>6.498677342211173</c:v>
                </c:pt>
                <c:pt idx="104">
                  <c:v>6.2800678344041554</c:v>
                </c:pt>
                <c:pt idx="105">
                  <c:v>6.5097035293270427</c:v>
                </c:pt>
                <c:pt idx="106">
                  <c:v>6.4443363961403488</c:v>
                </c:pt>
                <c:pt idx="107">
                  <c:v>5.998816462162007</c:v>
                </c:pt>
                <c:pt idx="108">
                  <c:v>6.1820499591831997</c:v>
                </c:pt>
                <c:pt idx="109">
                  <c:v>6.354122990596184</c:v>
                </c:pt>
                <c:pt idx="110">
                  <c:v>6.370192077894969</c:v>
                </c:pt>
                <c:pt idx="111">
                  <c:v>6.4373756151485164</c:v>
                </c:pt>
                <c:pt idx="112">
                  <c:v>6.5695814378803021</c:v>
                </c:pt>
                <c:pt idx="113">
                  <c:v>6.5807036627970001</c:v>
                </c:pt>
                <c:pt idx="114">
                  <c:v>6.3242820102540769</c:v>
                </c:pt>
                <c:pt idx="115">
                  <c:v>6.5617957860097009</c:v>
                </c:pt>
                <c:pt idx="116">
                  <c:v>6.4826019992626431</c:v>
                </c:pt>
                <c:pt idx="117">
                  <c:v>6.6327925307531652</c:v>
                </c:pt>
                <c:pt idx="118">
                  <c:v>6.5301354659534852</c:v>
                </c:pt>
                <c:pt idx="119">
                  <c:v>6.6192681357455401</c:v>
                </c:pt>
                <c:pt idx="120">
                  <c:v>6.6387192200115157</c:v>
                </c:pt>
                <c:pt idx="121">
                  <c:v>5.1269144507579523E-2</c:v>
                </c:pt>
                <c:pt idx="122">
                  <c:v>3.9283758874853545</c:v>
                </c:pt>
                <c:pt idx="123">
                  <c:v>3.7396590484455969</c:v>
                </c:pt>
                <c:pt idx="124">
                  <c:v>3.4779315570957299</c:v>
                </c:pt>
                <c:pt idx="125">
                  <c:v>6.639664481018972</c:v>
                </c:pt>
                <c:pt idx="126">
                  <c:v>1.6884998845498529</c:v>
                </c:pt>
                <c:pt idx="127">
                  <c:v>4.3307703840993321</c:v>
                </c:pt>
                <c:pt idx="128">
                  <c:v>3.7671862781789414</c:v>
                </c:pt>
                <c:pt idx="129">
                  <c:v>5.1078800006474339</c:v>
                </c:pt>
                <c:pt idx="130">
                  <c:v>5.1332379902378111</c:v>
                </c:pt>
                <c:pt idx="131">
                  <c:v>5.0653539567486456</c:v>
                </c:pt>
                <c:pt idx="132">
                  <c:v>5.1375277845525451</c:v>
                </c:pt>
                <c:pt idx="133">
                  <c:v>5.1714293255958861</c:v>
                </c:pt>
                <c:pt idx="134">
                  <c:v>5.2523857778903986</c:v>
                </c:pt>
                <c:pt idx="135">
                  <c:v>6.6814096163061389</c:v>
                </c:pt>
                <c:pt idx="136">
                  <c:v>6.7306146196015115</c:v>
                </c:pt>
                <c:pt idx="137">
                  <c:v>6.6321686680653169</c:v>
                </c:pt>
                <c:pt idx="138">
                  <c:v>6.6209466239966881</c:v>
                </c:pt>
                <c:pt idx="139">
                  <c:v>6.3853677911023592</c:v>
                </c:pt>
                <c:pt idx="140">
                  <c:v>6.6477414992861803</c:v>
                </c:pt>
                <c:pt idx="141">
                  <c:v>6.6783752453659204</c:v>
                </c:pt>
                <c:pt idx="142">
                  <c:v>6.6158233320234414</c:v>
                </c:pt>
                <c:pt idx="143">
                  <c:v>6.6664824009808745</c:v>
                </c:pt>
                <c:pt idx="144">
                  <c:v>5.5496328044252943</c:v>
                </c:pt>
                <c:pt idx="145">
                  <c:v>1.5052924160795876E-13</c:v>
                </c:pt>
                <c:pt idx="146">
                  <c:v>6.8433134847129393</c:v>
                </c:pt>
                <c:pt idx="147">
                  <c:v>6.871229723537656</c:v>
                </c:pt>
                <c:pt idx="148">
                  <c:v>6.8907748910461146</c:v>
                </c:pt>
                <c:pt idx="149">
                  <c:v>6.9260536200223726</c:v>
                </c:pt>
                <c:pt idx="150">
                  <c:v>6.2909673414217551</c:v>
                </c:pt>
                <c:pt idx="151">
                  <c:v>6.4320155853498813</c:v>
                </c:pt>
                <c:pt idx="152">
                  <c:v>6.0944416771444834</c:v>
                </c:pt>
                <c:pt idx="153">
                  <c:v>6.887173087973312</c:v>
                </c:pt>
                <c:pt idx="154">
                  <c:v>6.7412706703005281</c:v>
                </c:pt>
                <c:pt idx="155">
                  <c:v>6.5872346264500781</c:v>
                </c:pt>
                <c:pt idx="156">
                  <c:v>6.6103403851363973</c:v>
                </c:pt>
                <c:pt idx="157">
                  <c:v>6.7570426044574132</c:v>
                </c:pt>
                <c:pt idx="158">
                  <c:v>6.7841668886828712</c:v>
                </c:pt>
                <c:pt idx="159">
                  <c:v>6.8500371645972455</c:v>
                </c:pt>
                <c:pt idx="160">
                  <c:v>6.9742149196343082</c:v>
                </c:pt>
                <c:pt idx="161">
                  <c:v>6.7729049849566385</c:v>
                </c:pt>
                <c:pt idx="162">
                  <c:v>6.889145629441642</c:v>
                </c:pt>
                <c:pt idx="163">
                  <c:v>6.7540383728357973</c:v>
                </c:pt>
                <c:pt idx="164">
                  <c:v>6.7889830616497777</c:v>
                </c:pt>
                <c:pt idx="165">
                  <c:v>6.8235365612207017</c:v>
                </c:pt>
                <c:pt idx="166">
                  <c:v>-4.8348769896691066E-4</c:v>
                </c:pt>
                <c:pt idx="167">
                  <c:v>-1.9821088000746871E-4</c:v>
                </c:pt>
                <c:pt idx="168">
                  <c:v>6.356135661403159</c:v>
                </c:pt>
                <c:pt idx="169">
                  <c:v>6.5115054181503753</c:v>
                </c:pt>
                <c:pt idx="170">
                  <c:v>6.5539567961033374</c:v>
                </c:pt>
                <c:pt idx="171">
                  <c:v>6.5545415781830432</c:v>
                </c:pt>
                <c:pt idx="172">
                  <c:v>6.488932530120664</c:v>
                </c:pt>
                <c:pt idx="173">
                  <c:v>6.3725646540870029</c:v>
                </c:pt>
                <c:pt idx="174">
                  <c:v>6.4468265568745178</c:v>
                </c:pt>
                <c:pt idx="175">
                  <c:v>6.4655043348900474</c:v>
                </c:pt>
                <c:pt idx="176">
                  <c:v>6.3368696518886276</c:v>
                </c:pt>
                <c:pt idx="177">
                  <c:v>6.4905785771896118</c:v>
                </c:pt>
                <c:pt idx="178">
                  <c:v>6.6351231723184947</c:v>
                </c:pt>
                <c:pt idx="179">
                  <c:v>6.5608912841026008</c:v>
                </c:pt>
                <c:pt idx="180">
                  <c:v>6.5870608607037493</c:v>
                </c:pt>
                <c:pt idx="181">
                  <c:v>6.6800290657284407</c:v>
                </c:pt>
                <c:pt idx="182">
                  <c:v>6.7508265329902519</c:v>
                </c:pt>
                <c:pt idx="183">
                  <c:v>6.6430000795833939</c:v>
                </c:pt>
                <c:pt idx="184">
                  <c:v>6.5500519861380644</c:v>
                </c:pt>
                <c:pt idx="185">
                  <c:v>6.5799609634903202</c:v>
                </c:pt>
                <c:pt idx="186">
                  <c:v>6.6016011361209177</c:v>
                </c:pt>
                <c:pt idx="187">
                  <c:v>6.6026467958568089</c:v>
                </c:pt>
                <c:pt idx="188">
                  <c:v>6.5985292592694158</c:v>
                </c:pt>
                <c:pt idx="189">
                  <c:v>6.6768183999180986</c:v>
                </c:pt>
                <c:pt idx="190">
                  <c:v>-1.4868849433187609E-4</c:v>
                </c:pt>
                <c:pt idx="191">
                  <c:v>-2.9240216033907967E-4</c:v>
                </c:pt>
                <c:pt idx="192">
                  <c:v>4.8804473369586173E-5</c:v>
                </c:pt>
                <c:pt idx="193">
                  <c:v>5.0694039857583856E-14</c:v>
                </c:pt>
                <c:pt idx="194">
                  <c:v>4.0675424079615598E-14</c:v>
                </c:pt>
                <c:pt idx="195">
                  <c:v>0.57044976755194376</c:v>
                </c:pt>
                <c:pt idx="196">
                  <c:v>-2.7356132484322309E-4</c:v>
                </c:pt>
                <c:pt idx="197">
                  <c:v>7.3631390721295618E-4</c:v>
                </c:pt>
                <c:pt idx="198">
                  <c:v>-1.1197121333937302E-3</c:v>
                </c:pt>
                <c:pt idx="199">
                  <c:v>8.074306607530603E-5</c:v>
                </c:pt>
                <c:pt idx="200">
                  <c:v>2.3628684542950946</c:v>
                </c:pt>
                <c:pt idx="201">
                  <c:v>2.341580156537439</c:v>
                </c:pt>
                <c:pt idx="202">
                  <c:v>2.339064141771551</c:v>
                </c:pt>
                <c:pt idx="203">
                  <c:v>2.3224888993915234</c:v>
                </c:pt>
                <c:pt idx="204">
                  <c:v>2.3274265054350165</c:v>
                </c:pt>
                <c:pt idx="205">
                  <c:v>18.158574526091549</c:v>
                </c:pt>
                <c:pt idx="206">
                  <c:v>21.284086401778016</c:v>
                </c:pt>
                <c:pt idx="207">
                  <c:v>20.313690268419169</c:v>
                </c:pt>
                <c:pt idx="208">
                  <c:v>20.874463535852314</c:v>
                </c:pt>
                <c:pt idx="209">
                  <c:v>21.131624426878112</c:v>
                </c:pt>
                <c:pt idx="210">
                  <c:v>21.427209037491995</c:v>
                </c:pt>
                <c:pt idx="211">
                  <c:v>21.259968258929675</c:v>
                </c:pt>
                <c:pt idx="212">
                  <c:v>20.937175928134732</c:v>
                </c:pt>
                <c:pt idx="213">
                  <c:v>21.188120569459734</c:v>
                </c:pt>
                <c:pt idx="214">
                  <c:v>20.66791677396883</c:v>
                </c:pt>
                <c:pt idx="215">
                  <c:v>20.682195659676079</c:v>
                </c:pt>
                <c:pt idx="216">
                  <c:v>21.075030600347013</c:v>
                </c:pt>
                <c:pt idx="217">
                  <c:v>21.145020744877645</c:v>
                </c:pt>
                <c:pt idx="218">
                  <c:v>20.528568241542036</c:v>
                </c:pt>
                <c:pt idx="219">
                  <c:v>20.644852876579819</c:v>
                </c:pt>
                <c:pt idx="220">
                  <c:v>20.727831819551444</c:v>
                </c:pt>
                <c:pt idx="221">
                  <c:v>20.943831860903913</c:v>
                </c:pt>
                <c:pt idx="222">
                  <c:v>20.880976661198915</c:v>
                </c:pt>
                <c:pt idx="223">
                  <c:v>20.854343228649817</c:v>
                </c:pt>
                <c:pt idx="224">
                  <c:v>2.3779009954372291E-6</c:v>
                </c:pt>
                <c:pt idx="225">
                  <c:v>2.1394239486719338</c:v>
                </c:pt>
                <c:pt idx="226">
                  <c:v>1.7244485285314648E-4</c:v>
                </c:pt>
                <c:pt idx="227">
                  <c:v>-4.1126947636722303E-4</c:v>
                </c:pt>
                <c:pt idx="228">
                  <c:v>2.0027789040488568E-4</c:v>
                </c:pt>
                <c:pt idx="229">
                  <c:v>3.3443034364914839</c:v>
                </c:pt>
                <c:pt idx="230">
                  <c:v>10.206924451332387</c:v>
                </c:pt>
                <c:pt idx="231">
                  <c:v>7.5598996789821324</c:v>
                </c:pt>
                <c:pt idx="232">
                  <c:v>0.11007001506836789</c:v>
                </c:pt>
                <c:pt idx="233">
                  <c:v>0.48810424125427954</c:v>
                </c:pt>
                <c:pt idx="234">
                  <c:v>7.8324122657191397</c:v>
                </c:pt>
                <c:pt idx="235">
                  <c:v>10.161382890683848</c:v>
                </c:pt>
                <c:pt idx="236">
                  <c:v>10.680442284998996</c:v>
                </c:pt>
                <c:pt idx="237">
                  <c:v>8.0994531701824677</c:v>
                </c:pt>
                <c:pt idx="238">
                  <c:v>14.188549069232122</c:v>
                </c:pt>
                <c:pt idx="239">
                  <c:v>19.774146952294554</c:v>
                </c:pt>
                <c:pt idx="240">
                  <c:v>20.890774190213641</c:v>
                </c:pt>
                <c:pt idx="241">
                  <c:v>21.049058387581059</c:v>
                </c:pt>
                <c:pt idx="242">
                  <c:v>20.880715062876416</c:v>
                </c:pt>
                <c:pt idx="243">
                  <c:v>20.776464057054007</c:v>
                </c:pt>
                <c:pt idx="244">
                  <c:v>19.787805818220178</c:v>
                </c:pt>
                <c:pt idx="245">
                  <c:v>17.203626876057008</c:v>
                </c:pt>
                <c:pt idx="246">
                  <c:v>19.914889826173471</c:v>
                </c:pt>
                <c:pt idx="247">
                  <c:v>19.274488650822519</c:v>
                </c:pt>
                <c:pt idx="248">
                  <c:v>19.87167104413674</c:v>
                </c:pt>
                <c:pt idx="249">
                  <c:v>19.764421298788108</c:v>
                </c:pt>
                <c:pt idx="250">
                  <c:v>19.124262766164861</c:v>
                </c:pt>
                <c:pt idx="251">
                  <c:v>19.964465838836571</c:v>
                </c:pt>
                <c:pt idx="252">
                  <c:v>20.818138016055975</c:v>
                </c:pt>
                <c:pt idx="253">
                  <c:v>21.288370323209765</c:v>
                </c:pt>
                <c:pt idx="254">
                  <c:v>20.881269358924964</c:v>
                </c:pt>
                <c:pt idx="255">
                  <c:v>20.998882523366387</c:v>
                </c:pt>
                <c:pt idx="256">
                  <c:v>20.977026266426343</c:v>
                </c:pt>
                <c:pt idx="257">
                  <c:v>20.852187591357385</c:v>
                </c:pt>
                <c:pt idx="258">
                  <c:v>21.300444768049928</c:v>
                </c:pt>
                <c:pt idx="259">
                  <c:v>20.908205729878503</c:v>
                </c:pt>
                <c:pt idx="260">
                  <c:v>21.372440947629027</c:v>
                </c:pt>
                <c:pt idx="261">
                  <c:v>21.664415598936891</c:v>
                </c:pt>
                <c:pt idx="262">
                  <c:v>19.566665657972621</c:v>
                </c:pt>
                <c:pt idx="263">
                  <c:v>20.464806804963125</c:v>
                </c:pt>
                <c:pt idx="264">
                  <c:v>6.6152635197860814</c:v>
                </c:pt>
                <c:pt idx="265">
                  <c:v>2.0842358928888101</c:v>
                </c:pt>
                <c:pt idx="266">
                  <c:v>4.5407172327857408</c:v>
                </c:pt>
                <c:pt idx="267">
                  <c:v>16.242037560114049</c:v>
                </c:pt>
                <c:pt idx="268">
                  <c:v>21.42945022208497</c:v>
                </c:pt>
                <c:pt idx="269">
                  <c:v>21.729191347759702</c:v>
                </c:pt>
                <c:pt idx="270">
                  <c:v>20.694160147408933</c:v>
                </c:pt>
                <c:pt idx="271">
                  <c:v>20.158860348378767</c:v>
                </c:pt>
                <c:pt idx="272">
                  <c:v>21.134353104161555</c:v>
                </c:pt>
                <c:pt idx="273">
                  <c:v>21.035544778384349</c:v>
                </c:pt>
                <c:pt idx="274">
                  <c:v>20.846117138506788</c:v>
                </c:pt>
                <c:pt idx="275">
                  <c:v>21.790514013992659</c:v>
                </c:pt>
                <c:pt idx="276">
                  <c:v>21.823381373195875</c:v>
                </c:pt>
                <c:pt idx="277">
                  <c:v>22.049463995432696</c:v>
                </c:pt>
                <c:pt idx="278">
                  <c:v>22.024532700161501</c:v>
                </c:pt>
                <c:pt idx="279">
                  <c:v>21.402296215438867</c:v>
                </c:pt>
                <c:pt idx="280">
                  <c:v>21.33869423612985</c:v>
                </c:pt>
                <c:pt idx="281">
                  <c:v>22.086878696213233</c:v>
                </c:pt>
                <c:pt idx="282">
                  <c:v>21.679105785310618</c:v>
                </c:pt>
                <c:pt idx="283">
                  <c:v>21.441793514532026</c:v>
                </c:pt>
                <c:pt idx="284">
                  <c:v>21.440496856798362</c:v>
                </c:pt>
                <c:pt idx="285">
                  <c:v>21.426004435294921</c:v>
                </c:pt>
                <c:pt idx="286">
                  <c:v>21.570722625303613</c:v>
                </c:pt>
                <c:pt idx="287">
                  <c:v>21.444057473245103</c:v>
                </c:pt>
                <c:pt idx="288">
                  <c:v>21.887502892463345</c:v>
                </c:pt>
                <c:pt idx="289">
                  <c:v>22.207014004560293</c:v>
                </c:pt>
                <c:pt idx="290">
                  <c:v>21.680154851201173</c:v>
                </c:pt>
                <c:pt idx="291">
                  <c:v>21.781608858518325</c:v>
                </c:pt>
                <c:pt idx="292">
                  <c:v>21.757384999871675</c:v>
                </c:pt>
                <c:pt idx="293">
                  <c:v>22.00712062139241</c:v>
                </c:pt>
                <c:pt idx="294">
                  <c:v>21.95078882520815</c:v>
                </c:pt>
                <c:pt idx="295">
                  <c:v>20.789436547373519</c:v>
                </c:pt>
                <c:pt idx="296">
                  <c:v>20.525987608372411</c:v>
                </c:pt>
                <c:pt idx="297">
                  <c:v>20.801822602483568</c:v>
                </c:pt>
                <c:pt idx="298">
                  <c:v>21.011439395053621</c:v>
                </c:pt>
                <c:pt idx="299">
                  <c:v>20.838811451233923</c:v>
                </c:pt>
                <c:pt idx="300">
                  <c:v>20.283673025325747</c:v>
                </c:pt>
                <c:pt idx="301">
                  <c:v>20.893050846890006</c:v>
                </c:pt>
                <c:pt idx="302">
                  <c:v>21.184952597719644</c:v>
                </c:pt>
                <c:pt idx="303">
                  <c:v>21.328744032078426</c:v>
                </c:pt>
                <c:pt idx="304">
                  <c:v>20.631172434709452</c:v>
                </c:pt>
                <c:pt idx="305">
                  <c:v>21.24771123501074</c:v>
                </c:pt>
                <c:pt idx="306">
                  <c:v>21.844827457879184</c:v>
                </c:pt>
                <c:pt idx="307">
                  <c:v>22.414694386429598</c:v>
                </c:pt>
                <c:pt idx="308">
                  <c:v>-5.2238150258982527E-4</c:v>
                </c:pt>
                <c:pt idx="309">
                  <c:v>-4.0241303352031468E-4</c:v>
                </c:pt>
                <c:pt idx="310">
                  <c:v>-4.4842856401538199E-4</c:v>
                </c:pt>
                <c:pt idx="311">
                  <c:v>2.4196496485666749E-4</c:v>
                </c:pt>
                <c:pt idx="312">
                  <c:v>1.3441341604590186E-3</c:v>
                </c:pt>
                <c:pt idx="313">
                  <c:v>-7.4628354473871587E-4</c:v>
                </c:pt>
                <c:pt idx="314">
                  <c:v>-4.9686620526510829E-5</c:v>
                </c:pt>
                <c:pt idx="315">
                  <c:v>-2.6053333220580515E-4</c:v>
                </c:pt>
                <c:pt idx="316">
                  <c:v>-1.4898999972665154E-4</c:v>
                </c:pt>
                <c:pt idx="317">
                  <c:v>9.9227586201559696E-5</c:v>
                </c:pt>
                <c:pt idx="318">
                  <c:v>-7.9155231269881329E-4</c:v>
                </c:pt>
                <c:pt idx="319">
                  <c:v>4.8581889274832091E-5</c:v>
                </c:pt>
                <c:pt idx="320">
                  <c:v>-3.9859392513595616E-4</c:v>
                </c:pt>
                <c:pt idx="321">
                  <c:v>-2.9521317314971907E-4</c:v>
                </c:pt>
                <c:pt idx="322">
                  <c:v>-2.692672209331998E-4</c:v>
                </c:pt>
                <c:pt idx="323">
                  <c:v>3.8619948271831101E-4</c:v>
                </c:pt>
                <c:pt idx="324">
                  <c:v>1.9778482400687109E-4</c:v>
                </c:pt>
                <c:pt idx="325">
                  <c:v>-6.8980121226952843E-4</c:v>
                </c:pt>
                <c:pt idx="326">
                  <c:v>-2.099826275706219E-14</c:v>
                </c:pt>
                <c:pt idx="327">
                  <c:v>0.8312562554526628</c:v>
                </c:pt>
                <c:pt idx="328">
                  <c:v>0.41181253662964046</c:v>
                </c:pt>
                <c:pt idx="329">
                  <c:v>15.548714445332074</c:v>
                </c:pt>
                <c:pt idx="330">
                  <c:v>0</c:v>
                </c:pt>
                <c:pt idx="331">
                  <c:v>19.263404540996675</c:v>
                </c:pt>
                <c:pt idx="332">
                  <c:v>0</c:v>
                </c:pt>
                <c:pt idx="333">
                  <c:v>19.452331209964839</c:v>
                </c:pt>
                <c:pt idx="334">
                  <c:v>18.79951465390711</c:v>
                </c:pt>
                <c:pt idx="335">
                  <c:v>19.968043684709333</c:v>
                </c:pt>
                <c:pt idx="336">
                  <c:v>20.123274553933669</c:v>
                </c:pt>
                <c:pt idx="337">
                  <c:v>20.152142124882335</c:v>
                </c:pt>
                <c:pt idx="338">
                  <c:v>19.90217600287211</c:v>
                </c:pt>
                <c:pt idx="339">
                  <c:v>20.446360843819804</c:v>
                </c:pt>
                <c:pt idx="340">
                  <c:v>19.395123246255405</c:v>
                </c:pt>
                <c:pt idx="341">
                  <c:v>24.997708989063412</c:v>
                </c:pt>
                <c:pt idx="342">
                  <c:v>24.741144611515825</c:v>
                </c:pt>
                <c:pt idx="343">
                  <c:v>23.81043870599952</c:v>
                </c:pt>
                <c:pt idx="344">
                  <c:v>23.123071077417652</c:v>
                </c:pt>
                <c:pt idx="345">
                  <c:v>22.356598654879853</c:v>
                </c:pt>
                <c:pt idx="346">
                  <c:v>23.193867164220766</c:v>
                </c:pt>
                <c:pt idx="347">
                  <c:v>23.358043446167574</c:v>
                </c:pt>
                <c:pt idx="348">
                  <c:v>23.259297155671405</c:v>
                </c:pt>
                <c:pt idx="349">
                  <c:v>23.0516700410958</c:v>
                </c:pt>
                <c:pt idx="350">
                  <c:v>22.854418200087334</c:v>
                </c:pt>
                <c:pt idx="351">
                  <c:v>23.402367820544629</c:v>
                </c:pt>
                <c:pt idx="352">
                  <c:v>23.620263699798436</c:v>
                </c:pt>
                <c:pt idx="353">
                  <c:v>22.859335812944057</c:v>
                </c:pt>
                <c:pt idx="354">
                  <c:v>22.890517409795518</c:v>
                </c:pt>
                <c:pt idx="355">
                  <c:v>21.503800689844088</c:v>
                </c:pt>
                <c:pt idx="356">
                  <c:v>14.001421227070264</c:v>
                </c:pt>
                <c:pt idx="357">
                  <c:v>16.186192195753634</c:v>
                </c:pt>
                <c:pt idx="358">
                  <c:v>21.865973560173959</c:v>
                </c:pt>
                <c:pt idx="359">
                  <c:v>20.328847035976992</c:v>
                </c:pt>
                <c:pt idx="360">
                  <c:v>1.2217137158238904E-5</c:v>
                </c:pt>
                <c:pt idx="361">
                  <c:v>-2.4710872094182914E-4</c:v>
                </c:pt>
                <c:pt idx="362">
                  <c:v>-1.6023166070502979E-4</c:v>
                </c:pt>
                <c:pt idx="363">
                  <c:v>-2.279009227194653E-4</c:v>
                </c:pt>
                <c:pt idx="364">
                  <c:v>1.3022293631965095E-4</c:v>
                </c:pt>
                <c:pt idx="365">
                  <c:v>1.5610770886584176E-4</c:v>
                </c:pt>
                <c:pt idx="366">
                  <c:v>1.233433416835009</c:v>
                </c:pt>
                <c:pt idx="367">
                  <c:v>6.0403552649703531</c:v>
                </c:pt>
                <c:pt idx="368">
                  <c:v>6.1339134998051428</c:v>
                </c:pt>
                <c:pt idx="369">
                  <c:v>5.5663837663923257</c:v>
                </c:pt>
                <c:pt idx="370">
                  <c:v>2.4061195085885654</c:v>
                </c:pt>
                <c:pt idx="371">
                  <c:v>2.5975499938875255</c:v>
                </c:pt>
                <c:pt idx="372">
                  <c:v>5.6146028937655181</c:v>
                </c:pt>
                <c:pt idx="373">
                  <c:v>5.822723693840226</c:v>
                </c:pt>
                <c:pt idx="374">
                  <c:v>4.940922588176818</c:v>
                </c:pt>
                <c:pt idx="375">
                  <c:v>4.1078439470690293</c:v>
                </c:pt>
                <c:pt idx="376">
                  <c:v>5.3697032158367959</c:v>
                </c:pt>
                <c:pt idx="377">
                  <c:v>5.5059167413705383</c:v>
                </c:pt>
                <c:pt idx="378">
                  <c:v>6.2987724388816746</c:v>
                </c:pt>
                <c:pt idx="379">
                  <c:v>5.9205064402319154</c:v>
                </c:pt>
                <c:pt idx="380">
                  <c:v>6.4863337264849417</c:v>
                </c:pt>
                <c:pt idx="381">
                  <c:v>6.777177397037387</c:v>
                </c:pt>
                <c:pt idx="382">
                  <c:v>6.7487514150522614</c:v>
                </c:pt>
                <c:pt idx="383">
                  <c:v>6.7753952734773417</c:v>
                </c:pt>
                <c:pt idx="384">
                  <c:v>6.6334116600105633</c:v>
                </c:pt>
                <c:pt idx="385">
                  <c:v>6.9408095599543103</c:v>
                </c:pt>
                <c:pt idx="386">
                  <c:v>6.7054507138381938</c:v>
                </c:pt>
                <c:pt idx="387">
                  <c:v>6.8174400973965827</c:v>
                </c:pt>
                <c:pt idx="388">
                  <c:v>6.9341871581029206</c:v>
                </c:pt>
                <c:pt idx="389">
                  <c:v>6.8558617578811214</c:v>
                </c:pt>
                <c:pt idx="390">
                  <c:v>6.7317201170599636</c:v>
                </c:pt>
                <c:pt idx="391">
                  <c:v>6.8915891388931181</c:v>
                </c:pt>
                <c:pt idx="392">
                  <c:v>6.864506248296121</c:v>
                </c:pt>
                <c:pt idx="393">
                  <c:v>6.6946776719067076</c:v>
                </c:pt>
                <c:pt idx="394">
                  <c:v>6.6381218373120019</c:v>
                </c:pt>
                <c:pt idx="395">
                  <c:v>6.675207051698032</c:v>
                </c:pt>
                <c:pt idx="396">
                  <c:v>6.4789111203137564</c:v>
                </c:pt>
                <c:pt idx="397">
                  <c:v>6.5908241347721885</c:v>
                </c:pt>
                <c:pt idx="398">
                  <c:v>6.5341860582531819</c:v>
                </c:pt>
                <c:pt idx="399">
                  <c:v>6.612846991361482</c:v>
                </c:pt>
                <c:pt idx="400">
                  <c:v>6.3274757066036438</c:v>
                </c:pt>
                <c:pt idx="401">
                  <c:v>6.449716127325587</c:v>
                </c:pt>
                <c:pt idx="402">
                  <c:v>6.6456101259338531</c:v>
                </c:pt>
                <c:pt idx="403">
                  <c:v>6.3732856883867299</c:v>
                </c:pt>
                <c:pt idx="404">
                  <c:v>6.507206338492181</c:v>
                </c:pt>
                <c:pt idx="405">
                  <c:v>6.5847939764580889</c:v>
                </c:pt>
                <c:pt idx="406">
                  <c:v>6.5788350808895766</c:v>
                </c:pt>
                <c:pt idx="407">
                  <c:v>-9.8628309924322349E-5</c:v>
                </c:pt>
                <c:pt idx="408">
                  <c:v>1.7726273246376849E-5</c:v>
                </c:pt>
                <c:pt idx="409">
                  <c:v>5.0300613219140253E-4</c:v>
                </c:pt>
                <c:pt idx="410">
                  <c:v>-3.7268896636993105E-4</c:v>
                </c:pt>
                <c:pt idx="411">
                  <c:v>-2.4526338397629695E-4</c:v>
                </c:pt>
                <c:pt idx="412">
                  <c:v>-4.6566514343593786E-5</c:v>
                </c:pt>
                <c:pt idx="413">
                  <c:v>6.5233112975577576</c:v>
                </c:pt>
                <c:pt idx="414">
                  <c:v>6.527738314629393</c:v>
                </c:pt>
                <c:pt idx="415">
                  <c:v>6.7955731779466362</c:v>
                </c:pt>
                <c:pt idx="416">
                  <c:v>6.6438528009417332</c:v>
                </c:pt>
                <c:pt idx="417">
                  <c:v>6.7304024008765682</c:v>
                </c:pt>
                <c:pt idx="418">
                  <c:v>6.620996507573321</c:v>
                </c:pt>
                <c:pt idx="419">
                  <c:v>6.6557946102386856</c:v>
                </c:pt>
                <c:pt idx="420">
                  <c:v>1.2241223012009316E-3</c:v>
                </c:pt>
                <c:pt idx="421">
                  <c:v>-5.4727329500875216E-4</c:v>
                </c:pt>
                <c:pt idx="422">
                  <c:v>1.9862152318291833E-4</c:v>
                </c:pt>
                <c:pt idx="423">
                  <c:v>7.0666537423497724</c:v>
                </c:pt>
                <c:pt idx="424">
                  <c:v>6.9552997012868962</c:v>
                </c:pt>
                <c:pt idx="425">
                  <c:v>6.8628055569503514</c:v>
                </c:pt>
                <c:pt idx="426">
                  <c:v>6.9325524211068101</c:v>
                </c:pt>
                <c:pt idx="427">
                  <c:v>6.9301112106385192</c:v>
                </c:pt>
                <c:pt idx="428">
                  <c:v>7.062138290514322</c:v>
                </c:pt>
                <c:pt idx="429">
                  <c:v>7.1188125097851342</c:v>
                </c:pt>
                <c:pt idx="430">
                  <c:v>1.6648758678083184E-4</c:v>
                </c:pt>
                <c:pt idx="431">
                  <c:v>2.512166786500987E-4</c:v>
                </c:pt>
                <c:pt idx="432">
                  <c:v>-4.9621294996394999E-5</c:v>
                </c:pt>
                <c:pt idx="433">
                  <c:v>9.9139595530754689E-5</c:v>
                </c:pt>
                <c:pt idx="434">
                  <c:v>4.9654147514267941E-4</c:v>
                </c:pt>
                <c:pt idx="435">
                  <c:v>-1.3009613089959038E-5</c:v>
                </c:pt>
                <c:pt idx="436">
                  <c:v>0</c:v>
                </c:pt>
                <c:pt idx="437">
                  <c:v>42.944546684484195</c:v>
                </c:pt>
                <c:pt idx="438">
                  <c:v>14.270192172036847</c:v>
                </c:pt>
                <c:pt idx="439">
                  <c:v>34.032732942940868</c:v>
                </c:pt>
                <c:pt idx="440">
                  <c:v>37.938663402776612</c:v>
                </c:pt>
                <c:pt idx="441">
                  <c:v>40.973108143372009</c:v>
                </c:pt>
                <c:pt idx="442">
                  <c:v>40.978675752843337</c:v>
                </c:pt>
                <c:pt idx="443">
                  <c:v>2.1983270519885681E-13</c:v>
                </c:pt>
                <c:pt idx="444">
                  <c:v>-6.0835733825588935E-4</c:v>
                </c:pt>
                <c:pt idx="445">
                  <c:v>-3.0478075904168621E-4</c:v>
                </c:pt>
                <c:pt idx="446">
                  <c:v>-2.7490097443689751E-4</c:v>
                </c:pt>
                <c:pt idx="447">
                  <c:v>5.0145728152544431E-4</c:v>
                </c:pt>
                <c:pt idx="448">
                  <c:v>39.581234351827774</c:v>
                </c:pt>
                <c:pt idx="449">
                  <c:v>39.450069233550501</c:v>
                </c:pt>
                <c:pt idx="450">
                  <c:v>42.474593388666136</c:v>
                </c:pt>
                <c:pt idx="451">
                  <c:v>6.4830272031234416E-6</c:v>
                </c:pt>
                <c:pt idx="452">
                  <c:v>41.809467155245272</c:v>
                </c:pt>
                <c:pt idx="453">
                  <c:v>0</c:v>
                </c:pt>
                <c:pt idx="454">
                  <c:v>34.675067371689508</c:v>
                </c:pt>
                <c:pt idx="455">
                  <c:v>34.641859779180969</c:v>
                </c:pt>
                <c:pt idx="456">
                  <c:v>0</c:v>
                </c:pt>
                <c:pt idx="457">
                  <c:v>0</c:v>
                </c:pt>
                <c:pt idx="458">
                  <c:v>34.330384663058446</c:v>
                </c:pt>
                <c:pt idx="459">
                  <c:v>5.8633364827389691</c:v>
                </c:pt>
                <c:pt idx="460">
                  <c:v>36.141998271353224</c:v>
                </c:pt>
                <c:pt idx="461">
                  <c:v>35.940383021372703</c:v>
                </c:pt>
                <c:pt idx="462">
                  <c:v>36.328632291790676</c:v>
                </c:pt>
                <c:pt idx="463">
                  <c:v>35.768935270944667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39.559075297855308</c:v>
                </c:pt>
                <c:pt idx="480">
                  <c:v>42.610893216574695</c:v>
                </c:pt>
                <c:pt idx="481">
                  <c:v>42.742510901006618</c:v>
                </c:pt>
                <c:pt idx="482">
                  <c:v>42.52445075683255</c:v>
                </c:pt>
                <c:pt idx="483">
                  <c:v>42.697844912369973</c:v>
                </c:pt>
                <c:pt idx="484">
                  <c:v>42.431039399480497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31.776968059842407</c:v>
                </c:pt>
                <c:pt idx="490">
                  <c:v>39.183733504853137</c:v>
                </c:pt>
                <c:pt idx="491">
                  <c:v>28.490539718907456</c:v>
                </c:pt>
                <c:pt idx="492">
                  <c:v>41.08189573311995</c:v>
                </c:pt>
                <c:pt idx="493">
                  <c:v>40.415842550002822</c:v>
                </c:pt>
                <c:pt idx="494">
                  <c:v>40.934351708383332</c:v>
                </c:pt>
                <c:pt idx="495">
                  <c:v>40.971952155701672</c:v>
                </c:pt>
                <c:pt idx="496">
                  <c:v>40.760257099564896</c:v>
                </c:pt>
                <c:pt idx="497">
                  <c:v>40.310241742981191</c:v>
                </c:pt>
                <c:pt idx="498">
                  <c:v>40.017145034281079</c:v>
                </c:pt>
                <c:pt idx="499">
                  <c:v>40.256182006598102</c:v>
                </c:pt>
                <c:pt idx="500">
                  <c:v>40.320780198714083</c:v>
                </c:pt>
                <c:pt idx="501">
                  <c:v>39.928010967001761</c:v>
                </c:pt>
                <c:pt idx="502">
                  <c:v>40.21072302890245</c:v>
                </c:pt>
                <c:pt idx="503">
                  <c:v>39.671620816757446</c:v>
                </c:pt>
                <c:pt idx="504">
                  <c:v>39.249184585737659</c:v>
                </c:pt>
                <c:pt idx="505">
                  <c:v>39.494344876834624</c:v>
                </c:pt>
                <c:pt idx="506">
                  <c:v>39.858300204324856</c:v>
                </c:pt>
                <c:pt idx="507">
                  <c:v>40.226563354784204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67.093620979744344</c:v>
                </c:pt>
                <c:pt idx="538">
                  <c:v>66.921367142581033</c:v>
                </c:pt>
                <c:pt idx="539">
                  <c:v>68.002031130823298</c:v>
                </c:pt>
                <c:pt idx="540">
                  <c:v>68.597809250201166</c:v>
                </c:pt>
                <c:pt idx="541">
                  <c:v>67.547301670496182</c:v>
                </c:pt>
                <c:pt idx="542">
                  <c:v>67.094739709166689</c:v>
                </c:pt>
                <c:pt idx="543">
                  <c:v>66.697611898884318</c:v>
                </c:pt>
                <c:pt idx="544">
                  <c:v>66.940042787973738</c:v>
                </c:pt>
                <c:pt idx="545">
                  <c:v>67.026646314490861</c:v>
                </c:pt>
                <c:pt idx="546">
                  <c:v>66.281354650474668</c:v>
                </c:pt>
                <c:pt idx="547">
                  <c:v>66.482639741127002</c:v>
                </c:pt>
                <c:pt idx="548">
                  <c:v>0</c:v>
                </c:pt>
                <c:pt idx="549">
                  <c:v>66.680537085423111</c:v>
                </c:pt>
                <c:pt idx="550">
                  <c:v>66.556687813543704</c:v>
                </c:pt>
                <c:pt idx="551">
                  <c:v>66.280826166556423</c:v>
                </c:pt>
                <c:pt idx="552">
                  <c:v>66.209742205829343</c:v>
                </c:pt>
                <c:pt idx="553">
                  <c:v>66.615530913812862</c:v>
                </c:pt>
                <c:pt idx="554">
                  <c:v>66.037506433356697</c:v>
                </c:pt>
                <c:pt idx="555">
                  <c:v>65.949751093333532</c:v>
                </c:pt>
                <c:pt idx="556">
                  <c:v>65.87549543833066</c:v>
                </c:pt>
                <c:pt idx="557">
                  <c:v>65.968766103334133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49.478604235143791</c:v>
                </c:pt>
                <c:pt idx="562">
                  <c:v>0</c:v>
                </c:pt>
                <c:pt idx="563">
                  <c:v>0</c:v>
                </c:pt>
                <c:pt idx="564">
                  <c:v>65.664576809472067</c:v>
                </c:pt>
                <c:pt idx="565">
                  <c:v>66.349133870380641</c:v>
                </c:pt>
                <c:pt idx="566">
                  <c:v>64.958647438734374</c:v>
                </c:pt>
                <c:pt idx="567">
                  <c:v>66.542743019430006</c:v>
                </c:pt>
                <c:pt idx="568">
                  <c:v>66.253056596558949</c:v>
                </c:pt>
                <c:pt idx="569">
                  <c:v>66.550718871509446</c:v>
                </c:pt>
                <c:pt idx="570">
                  <c:v>66.995461731170295</c:v>
                </c:pt>
                <c:pt idx="571">
                  <c:v>66.398192846196395</c:v>
                </c:pt>
                <c:pt idx="572">
                  <c:v>66.421608657419412</c:v>
                </c:pt>
                <c:pt idx="573">
                  <c:v>66.683081580503284</c:v>
                </c:pt>
                <c:pt idx="574">
                  <c:v>66.431554326256276</c:v>
                </c:pt>
                <c:pt idx="575">
                  <c:v>0</c:v>
                </c:pt>
                <c:pt idx="576">
                  <c:v>67.251028424530062</c:v>
                </c:pt>
                <c:pt idx="577">
                  <c:v>66.405091641328255</c:v>
                </c:pt>
                <c:pt idx="578">
                  <c:v>66.254565390828361</c:v>
                </c:pt>
                <c:pt idx="579">
                  <c:v>65.81348773689092</c:v>
                </c:pt>
                <c:pt idx="580">
                  <c:v>66.835201593923117</c:v>
                </c:pt>
                <c:pt idx="581">
                  <c:v>66.410815508068652</c:v>
                </c:pt>
                <c:pt idx="582">
                  <c:v>66.412450964965416</c:v>
                </c:pt>
                <c:pt idx="583">
                  <c:v>66.976370364334144</c:v>
                </c:pt>
                <c:pt idx="584">
                  <c:v>66.834498336460342</c:v>
                </c:pt>
                <c:pt idx="585">
                  <c:v>67.124445115648157</c:v>
                </c:pt>
                <c:pt idx="586">
                  <c:v>66.962467005246793</c:v>
                </c:pt>
                <c:pt idx="587">
                  <c:v>66.903506222317489</c:v>
                </c:pt>
                <c:pt idx="588">
                  <c:v>67.231478052951815</c:v>
                </c:pt>
                <c:pt idx="589">
                  <c:v>0</c:v>
                </c:pt>
                <c:pt idx="590">
                  <c:v>65.487170817192919</c:v>
                </c:pt>
                <c:pt idx="591">
                  <c:v>49.499144687508469</c:v>
                </c:pt>
                <c:pt idx="592">
                  <c:v>58.398420110883187</c:v>
                </c:pt>
                <c:pt idx="593">
                  <c:v>58.386521100380889</c:v>
                </c:pt>
                <c:pt idx="594">
                  <c:v>56.155617689963009</c:v>
                </c:pt>
                <c:pt idx="595">
                  <c:v>58.485906797439938</c:v>
                </c:pt>
                <c:pt idx="596">
                  <c:v>58.36064639955552</c:v>
                </c:pt>
                <c:pt idx="597">
                  <c:v>58.365700909817299</c:v>
                </c:pt>
                <c:pt idx="598">
                  <c:v>58.014213432038844</c:v>
                </c:pt>
                <c:pt idx="599">
                  <c:v>58.293249482066344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56.161538881169733</c:v>
                </c:pt>
                <c:pt idx="605">
                  <c:v>55.292191718837138</c:v>
                </c:pt>
                <c:pt idx="606">
                  <c:v>50.405535617092795</c:v>
                </c:pt>
                <c:pt idx="607">
                  <c:v>50.603419326711744</c:v>
                </c:pt>
                <c:pt idx="608">
                  <c:v>52.201907639916591</c:v>
                </c:pt>
                <c:pt idx="609">
                  <c:v>53.148276713998698</c:v>
                </c:pt>
                <c:pt idx="610">
                  <c:v>53.354810730525145</c:v>
                </c:pt>
                <c:pt idx="611">
                  <c:v>52.609542988648663</c:v>
                </c:pt>
                <c:pt idx="612">
                  <c:v>53.303900310690302</c:v>
                </c:pt>
                <c:pt idx="613">
                  <c:v>53.570289977152072</c:v>
                </c:pt>
                <c:pt idx="614">
                  <c:v>53.640472129773741</c:v>
                </c:pt>
                <c:pt idx="615">
                  <c:v>53.457245188176827</c:v>
                </c:pt>
                <c:pt idx="616">
                  <c:v>53.291224921783723</c:v>
                </c:pt>
                <c:pt idx="617">
                  <c:v>53.256901368620895</c:v>
                </c:pt>
                <c:pt idx="618">
                  <c:v>54.120778760173309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46.099783045649971</c:v>
                </c:pt>
                <c:pt idx="625">
                  <c:v>56.533391156405003</c:v>
                </c:pt>
                <c:pt idx="626">
                  <c:v>62.68329344096913</c:v>
                </c:pt>
                <c:pt idx="627">
                  <c:v>62.981705000522368</c:v>
                </c:pt>
                <c:pt idx="628">
                  <c:v>58.398232120939532</c:v>
                </c:pt>
                <c:pt idx="629">
                  <c:v>62.554663728564108</c:v>
                </c:pt>
                <c:pt idx="630">
                  <c:v>63.520200223302545</c:v>
                </c:pt>
                <c:pt idx="631">
                  <c:v>63.96531378922883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61.228942519580073</c:v>
                </c:pt>
                <c:pt idx="653">
                  <c:v>63.39774906626748</c:v>
                </c:pt>
                <c:pt idx="654">
                  <c:v>0</c:v>
                </c:pt>
                <c:pt idx="655">
                  <c:v>63.605286045638216</c:v>
                </c:pt>
                <c:pt idx="656">
                  <c:v>0</c:v>
                </c:pt>
                <c:pt idx="657">
                  <c:v>62.122333580688661</c:v>
                </c:pt>
                <c:pt idx="658">
                  <c:v>58.833155868550193</c:v>
                </c:pt>
                <c:pt idx="659">
                  <c:v>63.567273393147651</c:v>
                </c:pt>
                <c:pt idx="660">
                  <c:v>63.08369740806689</c:v>
                </c:pt>
                <c:pt idx="661">
                  <c:v>63.03651340169683</c:v>
                </c:pt>
                <c:pt idx="662">
                  <c:v>62.612982014150738</c:v>
                </c:pt>
                <c:pt idx="663">
                  <c:v>62.710059830478599</c:v>
                </c:pt>
                <c:pt idx="664">
                  <c:v>62.685910917936496</c:v>
                </c:pt>
                <c:pt idx="665">
                  <c:v>62.804783009906131</c:v>
                </c:pt>
                <c:pt idx="666">
                  <c:v>62.729410056638457</c:v>
                </c:pt>
                <c:pt idx="667">
                  <c:v>62.898465933936293</c:v>
                </c:pt>
                <c:pt idx="668">
                  <c:v>62.505039242206955</c:v>
                </c:pt>
                <c:pt idx="669">
                  <c:v>62.579346811190682</c:v>
                </c:pt>
                <c:pt idx="670">
                  <c:v>61.324824671028594</c:v>
                </c:pt>
                <c:pt idx="671">
                  <c:v>56.345915911729662</c:v>
                </c:pt>
                <c:pt idx="672">
                  <c:v>62.710160266961417</c:v>
                </c:pt>
                <c:pt idx="673">
                  <c:v>62.781402977218391</c:v>
                </c:pt>
                <c:pt idx="674">
                  <c:v>62.540168237174427</c:v>
                </c:pt>
                <c:pt idx="675">
                  <c:v>62.640450886963023</c:v>
                </c:pt>
                <c:pt idx="676">
                  <c:v>62.8111658231796</c:v>
                </c:pt>
                <c:pt idx="677">
                  <c:v>62.282092853706828</c:v>
                </c:pt>
                <c:pt idx="678">
                  <c:v>63.014048915691163</c:v>
                </c:pt>
                <c:pt idx="679">
                  <c:v>62.917827633524993</c:v>
                </c:pt>
                <c:pt idx="680">
                  <c:v>62.987900818133014</c:v>
                </c:pt>
                <c:pt idx="681">
                  <c:v>62.578934618091878</c:v>
                </c:pt>
                <c:pt idx="682">
                  <c:v>62.899932118639569</c:v>
                </c:pt>
                <c:pt idx="683">
                  <c:v>62.902368881298678</c:v>
                </c:pt>
                <c:pt idx="684">
                  <c:v>62.449409394348656</c:v>
                </c:pt>
                <c:pt idx="685">
                  <c:v>61.522351666484596</c:v>
                </c:pt>
                <c:pt idx="686">
                  <c:v>63.086548596822752</c:v>
                </c:pt>
                <c:pt idx="687">
                  <c:v>62.892053741057623</c:v>
                </c:pt>
                <c:pt idx="688">
                  <c:v>63.108077460038736</c:v>
                </c:pt>
                <c:pt idx="689">
                  <c:v>61.864075017144458</c:v>
                </c:pt>
                <c:pt idx="690">
                  <c:v>61.964658945152848</c:v>
                </c:pt>
                <c:pt idx="691">
                  <c:v>61.569440296313658</c:v>
                </c:pt>
                <c:pt idx="692">
                  <c:v>61.50560708183874</c:v>
                </c:pt>
                <c:pt idx="693">
                  <c:v>62.387286076063909</c:v>
                </c:pt>
                <c:pt idx="694">
                  <c:v>61.579223435479378</c:v>
                </c:pt>
                <c:pt idx="695">
                  <c:v>62.520913263649646</c:v>
                </c:pt>
                <c:pt idx="696">
                  <c:v>61.658506196057502</c:v>
                </c:pt>
                <c:pt idx="697">
                  <c:v>60.920327844199846</c:v>
                </c:pt>
                <c:pt idx="698">
                  <c:v>60.02673244244675</c:v>
                </c:pt>
                <c:pt idx="699">
                  <c:v>56.219639642597471</c:v>
                </c:pt>
                <c:pt idx="700">
                  <c:v>71.122749131993999</c:v>
                </c:pt>
                <c:pt idx="701">
                  <c:v>62.912172819850824</c:v>
                </c:pt>
                <c:pt idx="702">
                  <c:v>61.918145190063811</c:v>
                </c:pt>
                <c:pt idx="703">
                  <c:v>61.29994641493159</c:v>
                </c:pt>
                <c:pt idx="704">
                  <c:v>61.168371162733223</c:v>
                </c:pt>
                <c:pt idx="705">
                  <c:v>60.521329823310452</c:v>
                </c:pt>
                <c:pt idx="706">
                  <c:v>62.480859016298609</c:v>
                </c:pt>
                <c:pt idx="707">
                  <c:v>60.426402227687426</c:v>
                </c:pt>
                <c:pt idx="708">
                  <c:v>54.748936806582769</c:v>
                </c:pt>
                <c:pt idx="709">
                  <c:v>58.944170373972085</c:v>
                </c:pt>
                <c:pt idx="710">
                  <c:v>61.440374871178769</c:v>
                </c:pt>
                <c:pt idx="711">
                  <c:v>63.172251933063194</c:v>
                </c:pt>
                <c:pt idx="712">
                  <c:v>63.227047089689357</c:v>
                </c:pt>
                <c:pt idx="713">
                  <c:v>63.051850659920959</c:v>
                </c:pt>
                <c:pt idx="714">
                  <c:v>62.797832956159994</c:v>
                </c:pt>
                <c:pt idx="715">
                  <c:v>62.929252563708992</c:v>
                </c:pt>
                <c:pt idx="716">
                  <c:v>63.359412074289196</c:v>
                </c:pt>
                <c:pt idx="717">
                  <c:v>63.352180178615292</c:v>
                </c:pt>
                <c:pt idx="718">
                  <c:v>62.971807628461185</c:v>
                </c:pt>
                <c:pt idx="719">
                  <c:v>62.006051668071322</c:v>
                </c:pt>
                <c:pt idx="720">
                  <c:v>62.642117932400694</c:v>
                </c:pt>
                <c:pt idx="721">
                  <c:v>62.040702602118628</c:v>
                </c:pt>
                <c:pt idx="722">
                  <c:v>62.773002646716279</c:v>
                </c:pt>
                <c:pt idx="723">
                  <c:v>62.976388416238464</c:v>
                </c:pt>
                <c:pt idx="724">
                  <c:v>62.798255245072141</c:v>
                </c:pt>
                <c:pt idx="725">
                  <c:v>62.998300809922071</c:v>
                </c:pt>
                <c:pt idx="726">
                  <c:v>62.749666227910055</c:v>
                </c:pt>
                <c:pt idx="727">
                  <c:v>62.245665279602854</c:v>
                </c:pt>
                <c:pt idx="728">
                  <c:v>61.881008232587853</c:v>
                </c:pt>
                <c:pt idx="729">
                  <c:v>61.994907130224462</c:v>
                </c:pt>
                <c:pt idx="730">
                  <c:v>62.019526828649852</c:v>
                </c:pt>
                <c:pt idx="731">
                  <c:v>61.802938789193448</c:v>
                </c:pt>
                <c:pt idx="732">
                  <c:v>61.351767011751249</c:v>
                </c:pt>
                <c:pt idx="733">
                  <c:v>61.557908624307686</c:v>
                </c:pt>
                <c:pt idx="734">
                  <c:v>62.151485141014255</c:v>
                </c:pt>
                <c:pt idx="735">
                  <c:v>61.546957126417617</c:v>
                </c:pt>
                <c:pt idx="736">
                  <c:v>61.878894662962416</c:v>
                </c:pt>
                <c:pt idx="737">
                  <c:v>61.465390484206196</c:v>
                </c:pt>
                <c:pt idx="738">
                  <c:v>61.403708260280979</c:v>
                </c:pt>
                <c:pt idx="739">
                  <c:v>62.149517441236839</c:v>
                </c:pt>
                <c:pt idx="740">
                  <c:v>63.738345858063795</c:v>
                </c:pt>
                <c:pt idx="741">
                  <c:v>64.896891555991488</c:v>
                </c:pt>
                <c:pt idx="742">
                  <c:v>68.962637697216223</c:v>
                </c:pt>
                <c:pt idx="743">
                  <c:v>75.775598629817623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32.619021019607658</c:v>
                </c:pt>
                <c:pt idx="760">
                  <c:v>9.2001224688685728</c:v>
                </c:pt>
                <c:pt idx="761">
                  <c:v>3.5511555110386439</c:v>
                </c:pt>
                <c:pt idx="762">
                  <c:v>2.3589991566583959</c:v>
                </c:pt>
                <c:pt idx="763">
                  <c:v>1.0534372661678046</c:v>
                </c:pt>
                <c:pt idx="764">
                  <c:v>0.58339480833617152</c:v>
                </c:pt>
                <c:pt idx="765">
                  <c:v>7.1928990366973408E-2</c:v>
                </c:pt>
                <c:pt idx="766">
                  <c:v>3.3309235778035989E-2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930624"/>
        <c:axId val="176480496"/>
      </c:scatterChart>
      <c:scatterChart>
        <c:scatterStyle val="smoothMarker"/>
        <c:varyColors val="0"/>
        <c:ser>
          <c:idx val="1"/>
          <c:order val="1"/>
          <c:tx>
            <c:strRef>
              <c:f>'E PV'!$J$31</c:f>
              <c:strCache>
                <c:ptCount val="1"/>
                <c:pt idx="0">
                  <c:v>E Gen per Module from Eta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 PV'!$A$32:$A$1106</c:f>
              <c:numCache>
                <c:formatCode>h:mm:ss\ AM/PM;@</c:formatCode>
                <c:ptCount val="1075"/>
                <c:pt idx="0">
                  <c:v>42019.545489232791</c:v>
                </c:pt>
                <c:pt idx="1">
                  <c:v>42019.545552624004</c:v>
                </c:pt>
                <c:pt idx="2">
                  <c:v>42019.545627855485</c:v>
                </c:pt>
                <c:pt idx="3">
                  <c:v>42019.545668943443</c:v>
                </c:pt>
                <c:pt idx="4">
                  <c:v>42019.545824151777</c:v>
                </c:pt>
                <c:pt idx="5">
                  <c:v>42019.545900413352</c:v>
                </c:pt>
                <c:pt idx="6">
                  <c:v>42019.546015563814</c:v>
                </c:pt>
                <c:pt idx="7">
                  <c:v>42019.54613188326</c:v>
                </c:pt>
                <c:pt idx="8">
                  <c:v>42019.546247033722</c:v>
                </c:pt>
                <c:pt idx="9">
                  <c:v>42019.546363341593</c:v>
                </c:pt>
                <c:pt idx="10">
                  <c:v>42019.546479082332</c:v>
                </c:pt>
                <c:pt idx="11">
                  <c:v>42019.546595685919</c:v>
                </c:pt>
                <c:pt idx="12">
                  <c:v>42019.546711815317</c:v>
                </c:pt>
                <c:pt idx="13">
                  <c:v>42019.546829100167</c:v>
                </c:pt>
                <c:pt idx="14">
                  <c:v>42019.546945813134</c:v>
                </c:pt>
                <c:pt idx="15">
                  <c:v>42019.547061930862</c:v>
                </c:pt>
                <c:pt idx="16">
                  <c:v>42019.547179215719</c:v>
                </c:pt>
                <c:pt idx="17">
                  <c:v>42019.547295928678</c:v>
                </c:pt>
                <c:pt idx="18">
                  <c:v>42019.547412629974</c:v>
                </c:pt>
                <c:pt idx="19">
                  <c:v>42019.547529342934</c:v>
                </c:pt>
                <c:pt idx="20">
                  <c:v>42019.54764604423</c:v>
                </c:pt>
                <c:pt idx="21">
                  <c:v>42019.547762757189</c:v>
                </c:pt>
                <c:pt idx="22">
                  <c:v>42019.547879458478</c:v>
                </c:pt>
                <c:pt idx="23">
                  <c:v>42019.547995576206</c:v>
                </c:pt>
                <c:pt idx="24">
                  <c:v>42019.548112872733</c:v>
                </c:pt>
                <c:pt idx="25">
                  <c:v>42019.548229574029</c:v>
                </c:pt>
                <c:pt idx="26">
                  <c:v>42019.548346286989</c:v>
                </c:pt>
                <c:pt idx="27">
                  <c:v>42019.548462988285</c:v>
                </c:pt>
                <c:pt idx="28">
                  <c:v>42019.548579701244</c:v>
                </c:pt>
                <c:pt idx="29">
                  <c:v>42019.54869640254</c:v>
                </c:pt>
                <c:pt idx="30">
                  <c:v>42019.548813103829</c:v>
                </c:pt>
                <c:pt idx="31">
                  <c:v>42019.548929816789</c:v>
                </c:pt>
                <c:pt idx="32">
                  <c:v>42019.549046518077</c:v>
                </c:pt>
                <c:pt idx="33">
                  <c:v>42019.549163231044</c:v>
                </c:pt>
                <c:pt idx="34">
                  <c:v>42019.549279932333</c:v>
                </c:pt>
                <c:pt idx="35">
                  <c:v>42019.5493966453</c:v>
                </c:pt>
                <c:pt idx="36">
                  <c:v>42019.549512763027</c:v>
                </c:pt>
                <c:pt idx="37">
                  <c:v>42019.549630047884</c:v>
                </c:pt>
                <c:pt idx="38">
                  <c:v>42019.549746177276</c:v>
                </c:pt>
                <c:pt idx="39">
                  <c:v>42019.54986346214</c:v>
                </c:pt>
                <c:pt idx="40">
                  <c:v>42019.549980175107</c:v>
                </c:pt>
                <c:pt idx="41">
                  <c:v>42019.550096324674</c:v>
                </c:pt>
                <c:pt idx="42">
                  <c:v>42019.550212424212</c:v>
                </c:pt>
                <c:pt idx="43">
                  <c:v>42019.550328512145</c:v>
                </c:pt>
                <c:pt idx="44">
                  <c:v>42019.55044460007</c:v>
                </c:pt>
                <c:pt idx="45">
                  <c:v>42019.550560699608</c:v>
                </c:pt>
                <c:pt idx="46">
                  <c:v>42019.550676207036</c:v>
                </c:pt>
                <c:pt idx="47">
                  <c:v>42019.550792306574</c:v>
                </c:pt>
                <c:pt idx="48">
                  <c:v>42019.550908974998</c:v>
                </c:pt>
                <c:pt idx="49">
                  <c:v>42019.551025074536</c:v>
                </c:pt>
                <c:pt idx="50">
                  <c:v>42019.551141162461</c:v>
                </c:pt>
                <c:pt idx="51">
                  <c:v>42019.551257250387</c:v>
                </c:pt>
                <c:pt idx="52">
                  <c:v>42019.551373349925</c:v>
                </c:pt>
                <c:pt idx="53">
                  <c:v>42019.551488857353</c:v>
                </c:pt>
                <c:pt idx="54">
                  <c:v>42019.551604956891</c:v>
                </c:pt>
                <c:pt idx="55">
                  <c:v>42019.551721625314</c:v>
                </c:pt>
                <c:pt idx="56">
                  <c:v>42019.551837724859</c:v>
                </c:pt>
                <c:pt idx="57">
                  <c:v>42019.551953812785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42019.552302088166</c:v>
                </c:pt>
                <c:pt idx="61">
                  <c:v>42019.552418187704</c:v>
                </c:pt>
                <c:pt idx="62">
                  <c:v>42019.552534275637</c:v>
                </c:pt>
                <c:pt idx="63">
                  <c:v>42019.552650375175</c:v>
                </c:pt>
                <c:pt idx="64">
                  <c:v>42019.552766463101</c:v>
                </c:pt>
                <c:pt idx="65">
                  <c:v>42019.552882551026</c:v>
                </c:pt>
                <c:pt idx="66">
                  <c:v>42019.552998650564</c:v>
                </c:pt>
                <c:pt idx="67">
                  <c:v>42019.553114157992</c:v>
                </c:pt>
                <c:pt idx="68">
                  <c:v>42019.553230838028</c:v>
                </c:pt>
                <c:pt idx="69">
                  <c:v>42019.553346925961</c:v>
                </c:pt>
                <c:pt idx="70">
                  <c:v>42019.553463025492</c:v>
                </c:pt>
                <c:pt idx="71">
                  <c:v>42019.553578905223</c:v>
                </c:pt>
                <c:pt idx="72">
                  <c:v>42019.553694761693</c:v>
                </c:pt>
                <c:pt idx="73">
                  <c:v>42019.553810629754</c:v>
                </c:pt>
                <c:pt idx="74">
                  <c:v>42019.553925906876</c:v>
                </c:pt>
                <c:pt idx="75">
                  <c:v>42019.554041774936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42019.55438935593</c:v>
                </c:pt>
                <c:pt idx="79">
                  <c:v>42019.554505791733</c:v>
                </c:pt>
                <c:pt idx="80">
                  <c:v>42019.554621659794</c:v>
                </c:pt>
                <c:pt idx="81">
                  <c:v>42019.554737516264</c:v>
                </c:pt>
                <c:pt idx="82">
                  <c:v>42019.55485338431</c:v>
                </c:pt>
                <c:pt idx="83">
                  <c:v>42019.554969240788</c:v>
                </c:pt>
                <c:pt idx="84">
                  <c:v>42019.55508451791</c:v>
                </c:pt>
                <c:pt idx="85">
                  <c:v>42019.555200965304</c:v>
                </c:pt>
                <c:pt idx="86">
                  <c:v>42019.55531624244</c:v>
                </c:pt>
                <c:pt idx="87">
                  <c:v>42019.555432689827</c:v>
                </c:pt>
                <c:pt idx="88">
                  <c:v>42019.555548546305</c:v>
                </c:pt>
                <c:pt idx="89">
                  <c:v>42019.555663835017</c:v>
                </c:pt>
                <c:pt idx="90">
                  <c:v>42019.555780270821</c:v>
                </c:pt>
                <c:pt idx="91">
                  <c:v>42019.555896127298</c:v>
                </c:pt>
                <c:pt idx="92">
                  <c:v>42019.556011416003</c:v>
                </c:pt>
                <c:pt idx="93">
                  <c:v>42019.556127851822</c:v>
                </c:pt>
                <c:pt idx="94">
                  <c:v>42019.556243719875</c:v>
                </c:pt>
                <c:pt idx="95">
                  <c:v>42019.556358997004</c:v>
                </c:pt>
                <c:pt idx="96">
                  <c:v>42019.556475444399</c:v>
                </c:pt>
                <c:pt idx="97">
                  <c:v>42019.556591300869</c:v>
                </c:pt>
                <c:pt idx="98">
                  <c:v>42019.556707157339</c:v>
                </c:pt>
                <c:pt idx="99">
                  <c:v>42019.556823025392</c:v>
                </c:pt>
                <c:pt idx="100">
                  <c:v>42019.556938302514</c:v>
                </c:pt>
                <c:pt idx="101">
                  <c:v>42019.557054108467</c:v>
                </c:pt>
                <c:pt idx="102">
                  <c:v>42019.557169895495</c:v>
                </c:pt>
                <c:pt idx="103">
                  <c:v>42019.557286273099</c:v>
                </c:pt>
                <c:pt idx="104">
                  <c:v>42019.557402060134</c:v>
                </c:pt>
                <c:pt idx="105">
                  <c:v>42019.557517847163</c:v>
                </c:pt>
                <c:pt idx="106">
                  <c:v>42019.557633066775</c:v>
                </c:pt>
                <c:pt idx="107">
                  <c:v>42019.557749432803</c:v>
                </c:pt>
                <c:pt idx="108">
                  <c:v>42019.557865231414</c:v>
                </c:pt>
                <c:pt idx="109">
                  <c:v>42019.557981018443</c:v>
                </c:pt>
                <c:pt idx="110">
                  <c:v>42019.558810669179</c:v>
                </c:pt>
                <c:pt idx="111">
                  <c:v>42019.558906782018</c:v>
                </c:pt>
                <c:pt idx="112">
                  <c:v>42019.559023148046</c:v>
                </c:pt>
                <c:pt idx="113">
                  <c:v>42019.559138356082</c:v>
                </c:pt>
                <c:pt idx="114">
                  <c:v>42019.559254733686</c:v>
                </c:pt>
                <c:pt idx="115">
                  <c:v>42019.560640697098</c:v>
                </c:pt>
                <c:pt idx="116">
                  <c:v>42019.560644170015</c:v>
                </c:pt>
                <c:pt idx="117">
                  <c:v>42019.560759922329</c:v>
                </c:pt>
                <c:pt idx="118">
                  <c:v>42019.56087568622</c:v>
                </c:pt>
                <c:pt idx="119">
                  <c:v>42019.561343927999</c:v>
                </c:pt>
                <c:pt idx="120">
                  <c:v>42019.561453892115</c:v>
                </c:pt>
                <c:pt idx="121">
                  <c:v>42019.561570223246</c:v>
                </c:pt>
                <c:pt idx="122">
                  <c:v>42019.561685987137</c:v>
                </c:pt>
                <c:pt idx="123">
                  <c:v>42019.561801739444</c:v>
                </c:pt>
                <c:pt idx="124">
                  <c:v>42019.561917503335</c:v>
                </c:pt>
                <c:pt idx="125">
                  <c:v>42019.562032676833</c:v>
                </c:pt>
                <c:pt idx="126">
                  <c:v>42019.562149019541</c:v>
                </c:pt>
                <c:pt idx="127">
                  <c:v>42019.562264771848</c:v>
                </c:pt>
                <c:pt idx="128">
                  <c:v>42019.562379945339</c:v>
                </c:pt>
                <c:pt idx="129">
                  <c:v>42019.562496288047</c:v>
                </c:pt>
                <c:pt idx="130">
                  <c:v>42019.562612040361</c:v>
                </c:pt>
                <c:pt idx="131">
                  <c:v>42019.562727225435</c:v>
                </c:pt>
                <c:pt idx="132">
                  <c:v>42019.562843556567</c:v>
                </c:pt>
                <c:pt idx="133">
                  <c:v>42019.562958741633</c:v>
                </c:pt>
                <c:pt idx="134">
                  <c:v>42019.563075072765</c:v>
                </c:pt>
                <c:pt idx="135">
                  <c:v>42019.563190246256</c:v>
                </c:pt>
                <c:pt idx="136">
                  <c:v>42019.563306588963</c:v>
                </c:pt>
                <c:pt idx="137">
                  <c:v>42019.563422341278</c:v>
                </c:pt>
                <c:pt idx="138">
                  <c:v>42019.563537526352</c:v>
                </c:pt>
                <c:pt idx="139">
                  <c:v>42019.563653857484</c:v>
                </c:pt>
                <c:pt idx="140">
                  <c:v>42019.563769621367</c:v>
                </c:pt>
                <c:pt idx="141">
                  <c:v>42019.563885373682</c:v>
                </c:pt>
                <c:pt idx="142">
                  <c:v>42019.564000536826</c:v>
                </c:pt>
                <c:pt idx="143">
                  <c:v>42019.564116289141</c:v>
                </c:pt>
                <c:pt idx="144">
                  <c:v>42019.564232608645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42019.564579854014</c:v>
                </c:pt>
                <c:pt idx="148">
                  <c:v>42019.564695594752</c:v>
                </c:pt>
                <c:pt idx="149">
                  <c:v>42019.564811335491</c:v>
                </c:pt>
                <c:pt idx="150">
                  <c:v>42019.56492650904</c:v>
                </c:pt>
                <c:pt idx="151">
                  <c:v>42019.565042828544</c:v>
                </c:pt>
                <c:pt idx="152">
                  <c:v>42019.565158580859</c:v>
                </c:pt>
                <c:pt idx="153">
                  <c:v>42019.565274321598</c:v>
                </c:pt>
                <c:pt idx="154">
                  <c:v>42019.565390073913</c:v>
                </c:pt>
                <c:pt idx="155">
                  <c:v>42019.565505814651</c:v>
                </c:pt>
                <c:pt idx="156">
                  <c:v>42019.56562155539</c:v>
                </c:pt>
                <c:pt idx="157">
                  <c:v>42019.565737307705</c:v>
                </c:pt>
                <c:pt idx="158">
                  <c:v>42019.565853048451</c:v>
                </c:pt>
                <c:pt idx="159">
                  <c:v>42019.565968800758</c:v>
                </c:pt>
                <c:pt idx="160">
                  <c:v>42019.566084541504</c:v>
                </c:pt>
                <c:pt idx="161">
                  <c:v>42019.566200293819</c:v>
                </c:pt>
                <c:pt idx="162">
                  <c:v>42019.566316034558</c:v>
                </c:pt>
                <c:pt idx="163">
                  <c:v>42019.566431775296</c:v>
                </c:pt>
                <c:pt idx="164">
                  <c:v>42019.566547527611</c:v>
                </c:pt>
                <c:pt idx="165">
                  <c:v>42019.56666326835</c:v>
                </c:pt>
                <c:pt idx="166">
                  <c:v>42019.566779020664</c:v>
                </c:pt>
                <c:pt idx="167">
                  <c:v>42019.566894761403</c:v>
                </c:pt>
                <c:pt idx="168">
                  <c:v>42019.567010513718</c:v>
                </c:pt>
                <c:pt idx="169">
                  <c:v>42019.567126254457</c:v>
                </c:pt>
                <c:pt idx="170">
                  <c:v>42019.567241416436</c:v>
                </c:pt>
                <c:pt idx="171">
                  <c:v>42019.567357168751</c:v>
                </c:pt>
                <c:pt idx="172">
                  <c:v>42019.567473488249</c:v>
                </c:pt>
                <c:pt idx="173">
                  <c:v>42019.567589240563</c:v>
                </c:pt>
                <c:pt idx="174">
                  <c:v>42019.567704981309</c:v>
                </c:pt>
                <c:pt idx="175">
                  <c:v>42019.567820733617</c:v>
                </c:pt>
                <c:pt idx="176">
                  <c:v>42019.567936474363</c:v>
                </c:pt>
                <c:pt idx="177">
                  <c:v>42019.568051636343</c:v>
                </c:pt>
                <c:pt idx="178">
                  <c:v>42019.568167388657</c:v>
                </c:pt>
                <c:pt idx="179">
                  <c:v>42019.568283708155</c:v>
                </c:pt>
                <c:pt idx="180">
                  <c:v>42019.56839946047</c:v>
                </c:pt>
                <c:pt idx="181">
                  <c:v>42019.568515201208</c:v>
                </c:pt>
                <c:pt idx="182">
                  <c:v>42019.568630374764</c:v>
                </c:pt>
                <c:pt idx="183">
                  <c:v>42019.568746115503</c:v>
                </c:pt>
                <c:pt idx="184">
                  <c:v>42019.568862435</c:v>
                </c:pt>
                <c:pt idx="185">
                  <c:v>42019.568978187323</c:v>
                </c:pt>
                <c:pt idx="186">
                  <c:v>42019.569093928054</c:v>
                </c:pt>
                <c:pt idx="187">
                  <c:v>42019.569209680376</c:v>
                </c:pt>
                <c:pt idx="188">
                  <c:v>42019.569325421107</c:v>
                </c:pt>
                <c:pt idx="189">
                  <c:v>42019.569441173429</c:v>
                </c:pt>
                <c:pt idx="190">
                  <c:v>42019.5700210578</c:v>
                </c:pt>
                <c:pt idx="191">
                  <c:v>42019.570135641014</c:v>
                </c:pt>
                <c:pt idx="192">
                  <c:v>42019.570251393328</c:v>
                </c:pt>
                <c:pt idx="193">
                  <c:v>42019.570367134067</c:v>
                </c:pt>
                <c:pt idx="194">
                  <c:v>42019.570482874813</c:v>
                </c:pt>
                <c:pt idx="195">
                  <c:v>42019.570598627128</c:v>
                </c:pt>
                <c:pt idx="196">
                  <c:v>42019.570714367866</c:v>
                </c:pt>
                <c:pt idx="197">
                  <c:v>42019.570830120181</c:v>
                </c:pt>
                <c:pt idx="198">
                  <c:v>42019.57094586092</c:v>
                </c:pt>
                <c:pt idx="199">
                  <c:v>42019.571061613235</c:v>
                </c:pt>
                <c:pt idx="200">
                  <c:v>42019.572631700787</c:v>
                </c:pt>
                <c:pt idx="201">
                  <c:v>42019.57268205304</c:v>
                </c:pt>
                <c:pt idx="202">
                  <c:v>42019.572800687587</c:v>
                </c:pt>
                <c:pt idx="203">
                  <c:v>42019.573150815188</c:v>
                </c:pt>
                <c:pt idx="204">
                  <c:v>42019.573260779885</c:v>
                </c:pt>
                <c:pt idx="205">
                  <c:v>42019.573376520624</c:v>
                </c:pt>
                <c:pt idx="206">
                  <c:v>42019.573492272946</c:v>
                </c:pt>
                <c:pt idx="207">
                  <c:v>42019.573608013678</c:v>
                </c:pt>
                <c:pt idx="208">
                  <c:v>42019.573723175658</c:v>
                </c:pt>
                <c:pt idx="209">
                  <c:v>42019.573839506731</c:v>
                </c:pt>
                <c:pt idx="210">
                  <c:v>42019.573955247477</c:v>
                </c:pt>
                <c:pt idx="211">
                  <c:v>42019.574070999784</c:v>
                </c:pt>
                <c:pt idx="212">
                  <c:v>42019.57418674053</c:v>
                </c:pt>
                <c:pt idx="213">
                  <c:v>42019.574302492845</c:v>
                </c:pt>
                <c:pt idx="214">
                  <c:v>42019.574418233584</c:v>
                </c:pt>
                <c:pt idx="215">
                  <c:v>42019.574533974323</c:v>
                </c:pt>
                <c:pt idx="216">
                  <c:v>42019.574649147879</c:v>
                </c:pt>
                <c:pt idx="217">
                  <c:v>42019.574764888617</c:v>
                </c:pt>
                <c:pt idx="218">
                  <c:v>42019.574881219691</c:v>
                </c:pt>
                <c:pt idx="219">
                  <c:v>42019.574996960437</c:v>
                </c:pt>
                <c:pt idx="220">
                  <c:v>42019.575112712744</c:v>
                </c:pt>
                <c:pt idx="221">
                  <c:v>42019.57522845349</c:v>
                </c:pt>
                <c:pt idx="222">
                  <c:v>42019.575343615463</c:v>
                </c:pt>
                <c:pt idx="223">
                  <c:v>42019.575459946544</c:v>
                </c:pt>
                <c:pt idx="224">
                  <c:v>42019.575575687275</c:v>
                </c:pt>
                <c:pt idx="225">
                  <c:v>42019.576582674541</c:v>
                </c:pt>
                <c:pt idx="226">
                  <c:v>42019.576617400235</c:v>
                </c:pt>
                <c:pt idx="227">
                  <c:v>42019.576732573791</c:v>
                </c:pt>
                <c:pt idx="228">
                  <c:v>42019.576848314529</c:v>
                </c:pt>
                <c:pt idx="229">
                  <c:v>42019.576964634034</c:v>
                </c:pt>
                <c:pt idx="230">
                  <c:v>42019.577080386349</c:v>
                </c:pt>
                <c:pt idx="231">
                  <c:v>42019.577196127088</c:v>
                </c:pt>
                <c:pt idx="232">
                  <c:v>42019.577311300643</c:v>
                </c:pt>
                <c:pt idx="233">
                  <c:v>42019.577427620141</c:v>
                </c:pt>
                <c:pt idx="234">
                  <c:v>42019.577543372456</c:v>
                </c:pt>
                <c:pt idx="235">
                  <c:v>42019.577659113194</c:v>
                </c:pt>
                <c:pt idx="236">
                  <c:v>42019.577774853933</c:v>
                </c:pt>
                <c:pt idx="237">
                  <c:v>42019.577890606248</c:v>
                </c:pt>
                <c:pt idx="238">
                  <c:v>42019.578006346987</c:v>
                </c:pt>
                <c:pt idx="239">
                  <c:v>42019.578122099301</c:v>
                </c:pt>
                <c:pt idx="240">
                  <c:v>42019.57823784004</c:v>
                </c:pt>
                <c:pt idx="241">
                  <c:v>42019.578353592355</c:v>
                </c:pt>
                <c:pt idx="242">
                  <c:v>42019.578469333093</c:v>
                </c:pt>
                <c:pt idx="243">
                  <c:v>42019.578585073839</c:v>
                </c:pt>
                <c:pt idx="244">
                  <c:v>42019.578700247388</c:v>
                </c:pt>
                <c:pt idx="245">
                  <c:v>42019.578824669552</c:v>
                </c:pt>
                <c:pt idx="246">
                  <c:v>42019.579011597962</c:v>
                </c:pt>
                <c:pt idx="247">
                  <c:v>42019.579048059946</c:v>
                </c:pt>
                <c:pt idx="248">
                  <c:v>42019.579163812261</c:v>
                </c:pt>
                <c:pt idx="249">
                  <c:v>42019.579279553</c:v>
                </c:pt>
                <c:pt idx="250">
                  <c:v>42019.579395293738</c:v>
                </c:pt>
                <c:pt idx="251">
                  <c:v>42019.579511046053</c:v>
                </c:pt>
                <c:pt idx="252">
                  <c:v>42019.579626786792</c:v>
                </c:pt>
                <c:pt idx="253">
                  <c:v>42019.579742539114</c:v>
                </c:pt>
                <c:pt idx="254">
                  <c:v>42019.579858279845</c:v>
                </c:pt>
                <c:pt idx="255">
                  <c:v>42019.579974032167</c:v>
                </c:pt>
                <c:pt idx="256">
                  <c:v>42019.580089772899</c:v>
                </c:pt>
                <c:pt idx="257">
                  <c:v>42019.580205513645</c:v>
                </c:pt>
                <c:pt idx="258">
                  <c:v>42019.580321265959</c:v>
                </c:pt>
                <c:pt idx="259">
                  <c:v>42019.580436427932</c:v>
                </c:pt>
                <c:pt idx="260">
                  <c:v>42019.580552180247</c:v>
                </c:pt>
                <c:pt idx="261">
                  <c:v>42019.580668499751</c:v>
                </c:pt>
                <c:pt idx="262">
                  <c:v>42019.580784252066</c:v>
                </c:pt>
                <c:pt idx="263">
                  <c:v>42019.580899992805</c:v>
                </c:pt>
                <c:pt idx="264">
                  <c:v>42019.581015733544</c:v>
                </c:pt>
                <c:pt idx="265">
                  <c:v>42019.581131485858</c:v>
                </c:pt>
                <c:pt idx="266">
                  <c:v>42019.581247226604</c:v>
                </c:pt>
                <c:pt idx="267">
                  <c:v>42019.581362978912</c:v>
                </c:pt>
                <c:pt idx="268">
                  <c:v>42019.581478140892</c:v>
                </c:pt>
                <c:pt idx="269">
                  <c:v>42019.581594471972</c:v>
                </c:pt>
                <c:pt idx="270">
                  <c:v>42019.581709633945</c:v>
                </c:pt>
                <c:pt idx="271">
                  <c:v>42019.581825953443</c:v>
                </c:pt>
                <c:pt idx="272">
                  <c:v>42019.581941126999</c:v>
                </c:pt>
                <c:pt idx="273">
                  <c:v>42019.582057446503</c:v>
                </c:pt>
                <c:pt idx="274">
                  <c:v>42019.582173198818</c:v>
                </c:pt>
                <c:pt idx="275">
                  <c:v>42019.582288939557</c:v>
                </c:pt>
                <c:pt idx="276">
                  <c:v>42019.582404113105</c:v>
                </c:pt>
                <c:pt idx="277">
                  <c:v>42019.58252043261</c:v>
                </c:pt>
                <c:pt idx="278">
                  <c:v>42019.582636173349</c:v>
                </c:pt>
                <c:pt idx="279">
                  <c:v>42019.582751925664</c:v>
                </c:pt>
                <c:pt idx="280">
                  <c:v>42019.582867666402</c:v>
                </c:pt>
                <c:pt idx="281">
                  <c:v>42019.582983418717</c:v>
                </c:pt>
                <c:pt idx="282">
                  <c:v>42019.583099159463</c:v>
                </c:pt>
                <c:pt idx="283">
                  <c:v>42019.583214911778</c:v>
                </c:pt>
                <c:pt idx="284">
                  <c:v>42019.583330652516</c:v>
                </c:pt>
                <c:pt idx="285">
                  <c:v>42019.583446393255</c:v>
                </c:pt>
                <c:pt idx="286">
                  <c:v>42019.58356214557</c:v>
                </c:pt>
                <c:pt idx="287">
                  <c:v>42019.583677886309</c:v>
                </c:pt>
                <c:pt idx="288">
                  <c:v>42019.583793638623</c:v>
                </c:pt>
                <c:pt idx="289">
                  <c:v>42019.583908800596</c:v>
                </c:pt>
                <c:pt idx="290">
                  <c:v>42019.584025131677</c:v>
                </c:pt>
                <c:pt idx="291">
                  <c:v>42019.584140872415</c:v>
                </c:pt>
                <c:pt idx="292">
                  <c:v>42019.584256613154</c:v>
                </c:pt>
                <c:pt idx="293">
                  <c:v>42019.584372365469</c:v>
                </c:pt>
                <c:pt idx="294">
                  <c:v>42019.584506047824</c:v>
                </c:pt>
                <c:pt idx="295">
                  <c:v>42019.584603858522</c:v>
                </c:pt>
                <c:pt idx="296">
                  <c:v>42019.584719599261</c:v>
                </c:pt>
                <c:pt idx="297">
                  <c:v>42019.584835340007</c:v>
                </c:pt>
                <c:pt idx="298">
                  <c:v>42019.584951092322</c:v>
                </c:pt>
                <c:pt idx="299">
                  <c:v>42019.58506683306</c:v>
                </c:pt>
                <c:pt idx="300">
                  <c:v>42019.585182585375</c:v>
                </c:pt>
                <c:pt idx="301">
                  <c:v>42019.585298326114</c:v>
                </c:pt>
                <c:pt idx="302">
                  <c:v>42019.58541349967</c:v>
                </c:pt>
                <c:pt idx="303">
                  <c:v>42019.585529819167</c:v>
                </c:pt>
                <c:pt idx="304">
                  <c:v>42019.585645559906</c:v>
                </c:pt>
                <c:pt idx="305">
                  <c:v>42019.585760733462</c:v>
                </c:pt>
                <c:pt idx="306">
                  <c:v>42019.585877052959</c:v>
                </c:pt>
                <c:pt idx="307">
                  <c:v>42019.585992226515</c:v>
                </c:pt>
                <c:pt idx="308">
                  <c:v>42019.586107967254</c:v>
                </c:pt>
                <c:pt idx="309">
                  <c:v>42019.586223719569</c:v>
                </c:pt>
                <c:pt idx="310">
                  <c:v>42019.586340039066</c:v>
                </c:pt>
                <c:pt idx="311">
                  <c:v>42019.586455779812</c:v>
                </c:pt>
                <c:pt idx="312">
                  <c:v>42019.586571532127</c:v>
                </c:pt>
                <c:pt idx="313">
                  <c:v>42019.586687272866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42019.587034518234</c:v>
                </c:pt>
                <c:pt idx="317">
                  <c:v>42019.587150258973</c:v>
                </c:pt>
                <c:pt idx="318">
                  <c:v>42019.587265420952</c:v>
                </c:pt>
                <c:pt idx="319">
                  <c:v>42019.587381752026</c:v>
                </c:pt>
                <c:pt idx="320">
                  <c:v>42019.587497492772</c:v>
                </c:pt>
                <c:pt idx="321">
                  <c:v>42019.587613245087</c:v>
                </c:pt>
                <c:pt idx="322">
                  <c:v>42019.58809589751</c:v>
                </c:pt>
                <c:pt idx="323">
                  <c:v>42019.588191971925</c:v>
                </c:pt>
                <c:pt idx="324">
                  <c:v>42019.588307712671</c:v>
                </c:pt>
                <c:pt idx="325">
                  <c:v>42019.588423464986</c:v>
                </c:pt>
                <c:pt idx="326">
                  <c:v>42019.588538626966</c:v>
                </c:pt>
                <c:pt idx="327">
                  <c:v>42019.588654379273</c:v>
                </c:pt>
                <c:pt idx="328">
                  <c:v>42019.588770698778</c:v>
                </c:pt>
                <c:pt idx="329">
                  <c:v>42019.588886439517</c:v>
                </c:pt>
                <c:pt idx="330">
                  <c:v>42019.589002191831</c:v>
                </c:pt>
                <c:pt idx="331">
                  <c:v>42019.58911793257</c:v>
                </c:pt>
                <c:pt idx="332">
                  <c:v>42019.589233684885</c:v>
                </c:pt>
                <c:pt idx="333">
                  <c:v>42019.589349425631</c:v>
                </c:pt>
                <c:pt idx="334">
                  <c:v>42019.589465177945</c:v>
                </c:pt>
                <c:pt idx="335">
                  <c:v>42019.589580918684</c:v>
                </c:pt>
                <c:pt idx="336">
                  <c:v>42019.589696659423</c:v>
                </c:pt>
                <c:pt idx="337">
                  <c:v>42019.589812411738</c:v>
                </c:pt>
                <c:pt idx="338">
                  <c:v>42019.589928152476</c:v>
                </c:pt>
                <c:pt idx="339">
                  <c:v>42019.590043904791</c:v>
                </c:pt>
                <c:pt idx="340">
                  <c:v>42019.59015964553</c:v>
                </c:pt>
                <c:pt idx="341">
                  <c:v>42019.590275397844</c:v>
                </c:pt>
                <c:pt idx="342">
                  <c:v>42019.590390559824</c:v>
                </c:pt>
                <c:pt idx="343">
                  <c:v>42019.590506879322</c:v>
                </c:pt>
                <c:pt idx="344">
                  <c:v>42019.590622631637</c:v>
                </c:pt>
                <c:pt idx="345">
                  <c:v>42019.590738372375</c:v>
                </c:pt>
                <c:pt idx="346">
                  <c:v>42019.59085412469</c:v>
                </c:pt>
                <c:pt idx="347">
                  <c:v>42019.590969865436</c:v>
                </c:pt>
                <c:pt idx="348">
                  <c:v>42019.591085617743</c:v>
                </c:pt>
                <c:pt idx="349">
                  <c:v>42019.591201358489</c:v>
                </c:pt>
                <c:pt idx="350">
                  <c:v>42019.591317099228</c:v>
                </c:pt>
                <c:pt idx="351">
                  <c:v>42019.591432851543</c:v>
                </c:pt>
                <c:pt idx="352">
                  <c:v>42019.591548592281</c:v>
                </c:pt>
                <c:pt idx="353">
                  <c:v>42019.591664344596</c:v>
                </c:pt>
                <c:pt idx="354">
                  <c:v>42019.591780085335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42019.592127319127</c:v>
                </c:pt>
                <c:pt idx="358">
                  <c:v>42019.592243071449</c:v>
                </c:pt>
                <c:pt idx="359">
                  <c:v>42019.59235881218</c:v>
                </c:pt>
                <c:pt idx="360">
                  <c:v>42019.592474564502</c:v>
                </c:pt>
                <c:pt idx="361">
                  <c:v>42019.592589726475</c:v>
                </c:pt>
                <c:pt idx="362">
                  <c:v>42019.59270547879</c:v>
                </c:pt>
                <c:pt idx="363">
                  <c:v>42019.592821219529</c:v>
                </c:pt>
                <c:pt idx="364">
                  <c:v>42019.592937539033</c:v>
                </c:pt>
                <c:pt idx="365">
                  <c:v>42019.593053291348</c:v>
                </c:pt>
                <c:pt idx="366">
                  <c:v>42019.593169032087</c:v>
                </c:pt>
                <c:pt idx="367">
                  <c:v>42019.593284784401</c:v>
                </c:pt>
                <c:pt idx="368">
                  <c:v>42019.593399946381</c:v>
                </c:pt>
                <c:pt idx="369">
                  <c:v>42019.593516277455</c:v>
                </c:pt>
                <c:pt idx="370">
                  <c:v>42019.593632018194</c:v>
                </c:pt>
                <c:pt idx="371">
                  <c:v>42019.59374775894</c:v>
                </c:pt>
                <c:pt idx="372">
                  <c:v>42019.593862932488</c:v>
                </c:pt>
                <c:pt idx="373">
                  <c:v>42019.593979251993</c:v>
                </c:pt>
                <c:pt idx="374">
                  <c:v>42019.594095004308</c:v>
                </c:pt>
                <c:pt idx="375">
                  <c:v>42019.594210745046</c:v>
                </c:pt>
                <c:pt idx="376">
                  <c:v>42019.594326497361</c:v>
                </c:pt>
                <c:pt idx="377">
                  <c:v>42019.594442238093</c:v>
                </c:pt>
                <c:pt idx="378">
                  <c:v>42019.594557978839</c:v>
                </c:pt>
                <c:pt idx="379">
                  <c:v>42019.594673731153</c:v>
                </c:pt>
                <c:pt idx="380">
                  <c:v>42019.594789471892</c:v>
                </c:pt>
                <c:pt idx="381">
                  <c:v>42019.594904645441</c:v>
                </c:pt>
                <c:pt idx="382">
                  <c:v>42019.595020964945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42019.595368198745</c:v>
                </c:pt>
                <c:pt idx="386">
                  <c:v>42019.595483951052</c:v>
                </c:pt>
                <c:pt idx="387">
                  <c:v>42019.595599691798</c:v>
                </c:pt>
                <c:pt idx="388">
                  <c:v>42019.595715444113</c:v>
                </c:pt>
                <c:pt idx="389">
                  <c:v>42019.595831184852</c:v>
                </c:pt>
                <c:pt idx="390">
                  <c:v>42019.595946937166</c:v>
                </c:pt>
                <c:pt idx="391">
                  <c:v>42019.596062677905</c:v>
                </c:pt>
                <c:pt idx="392">
                  <c:v>42019.596178418644</c:v>
                </c:pt>
                <c:pt idx="393">
                  <c:v>42019.596294170959</c:v>
                </c:pt>
                <c:pt idx="394">
                  <c:v>42019.596409911697</c:v>
                </c:pt>
                <c:pt idx="395">
                  <c:v>42019.596525664012</c:v>
                </c:pt>
                <c:pt idx="396">
                  <c:v>42019.596641404751</c:v>
                </c:pt>
                <c:pt idx="397">
                  <c:v>42019.596757157073</c:v>
                </c:pt>
                <c:pt idx="398">
                  <c:v>42019.596872897804</c:v>
                </c:pt>
                <c:pt idx="399">
                  <c:v>42019.596988059784</c:v>
                </c:pt>
                <c:pt idx="400">
                  <c:v>42019.597104390858</c:v>
                </c:pt>
                <c:pt idx="401">
                  <c:v>42019.597219552837</c:v>
                </c:pt>
                <c:pt idx="402">
                  <c:v>42019.597335883911</c:v>
                </c:pt>
                <c:pt idx="403">
                  <c:v>42019.597451624657</c:v>
                </c:pt>
                <c:pt idx="404">
                  <c:v>42019.597567376972</c:v>
                </c:pt>
                <c:pt idx="405">
                  <c:v>42019.597682538952</c:v>
                </c:pt>
                <c:pt idx="406">
                  <c:v>42019.597798858449</c:v>
                </c:pt>
                <c:pt idx="407">
                  <c:v>42019.597914610764</c:v>
                </c:pt>
                <c:pt idx="408">
                  <c:v>42019.598029772744</c:v>
                </c:pt>
                <c:pt idx="409">
                  <c:v>42019.598145525058</c:v>
                </c:pt>
                <c:pt idx="410">
                  <c:v>42019.598261844563</c:v>
                </c:pt>
                <c:pt idx="411">
                  <c:v>42019.598377018112</c:v>
                </c:pt>
                <c:pt idx="412">
                  <c:v>42019.598493337617</c:v>
                </c:pt>
                <c:pt idx="413">
                  <c:v>42019.598609078348</c:v>
                </c:pt>
                <c:pt idx="414">
                  <c:v>42019.59872483067</c:v>
                </c:pt>
                <c:pt idx="415">
                  <c:v>42019.598840571402</c:v>
                </c:pt>
                <c:pt idx="416">
                  <c:v>42019.598956323716</c:v>
                </c:pt>
                <c:pt idx="417">
                  <c:v>42019.599072064462</c:v>
                </c:pt>
                <c:pt idx="418">
                  <c:v>42019.59918781677</c:v>
                </c:pt>
                <c:pt idx="419">
                  <c:v>42019.599303557516</c:v>
                </c:pt>
                <c:pt idx="420">
                  <c:v>42019.599418719496</c:v>
                </c:pt>
                <c:pt idx="421">
                  <c:v>42019.599535050569</c:v>
                </c:pt>
                <c:pt idx="422">
                  <c:v>42019.599650791308</c:v>
                </c:pt>
                <c:pt idx="423">
                  <c:v>42019.599766543623</c:v>
                </c:pt>
                <c:pt idx="424">
                  <c:v>42019.599882284361</c:v>
                </c:pt>
                <c:pt idx="425">
                  <c:v>42019.599998036676</c:v>
                </c:pt>
                <c:pt idx="426">
                  <c:v>42019.600113777422</c:v>
                </c:pt>
                <c:pt idx="427">
                  <c:v>42019.600229518161</c:v>
                </c:pt>
                <c:pt idx="428">
                  <c:v>42019.600345270475</c:v>
                </c:pt>
                <c:pt idx="429">
                  <c:v>42019.600461011214</c:v>
                </c:pt>
                <c:pt idx="430">
                  <c:v>42019.600576763529</c:v>
                </c:pt>
                <c:pt idx="431">
                  <c:v>42019.60069250426</c:v>
                </c:pt>
                <c:pt idx="432">
                  <c:v>42019.600808256582</c:v>
                </c:pt>
                <c:pt idx="433">
                  <c:v>42019.600923418555</c:v>
                </c:pt>
                <c:pt idx="434">
                  <c:v>42019.601039159301</c:v>
                </c:pt>
                <c:pt idx="435">
                  <c:v>42019.601155490374</c:v>
                </c:pt>
                <c:pt idx="436">
                  <c:v>42019.601271231113</c:v>
                </c:pt>
                <c:pt idx="437">
                  <c:v>42019.601386983428</c:v>
                </c:pt>
                <c:pt idx="438">
                  <c:v>42019.601502724166</c:v>
                </c:pt>
                <c:pt idx="439">
                  <c:v>42019.601617897722</c:v>
                </c:pt>
                <c:pt idx="440">
                  <c:v>42019.60173421722</c:v>
                </c:pt>
                <c:pt idx="441">
                  <c:v>42019.601849957966</c:v>
                </c:pt>
                <c:pt idx="442">
                  <c:v>42019.601965131515</c:v>
                </c:pt>
                <c:pt idx="443">
                  <c:v>42019.602081451019</c:v>
                </c:pt>
                <c:pt idx="444">
                  <c:v>42019.602197203334</c:v>
                </c:pt>
                <c:pt idx="445">
                  <c:v>42019.602312944073</c:v>
                </c:pt>
                <c:pt idx="446">
                  <c:v>42019.602428696388</c:v>
                </c:pt>
                <c:pt idx="447">
                  <c:v>42019.602544437126</c:v>
                </c:pt>
                <c:pt idx="448">
                  <c:v>42019.602659599099</c:v>
                </c:pt>
                <c:pt idx="449">
                  <c:v>42019.60277593018</c:v>
                </c:pt>
                <c:pt idx="450">
                  <c:v>42019.602891670918</c:v>
                </c:pt>
                <c:pt idx="451">
                  <c:v>42019.603006844474</c:v>
                </c:pt>
                <c:pt idx="452">
                  <c:v>42019.603123163972</c:v>
                </c:pt>
                <c:pt idx="453">
                  <c:v>42019.603238916287</c:v>
                </c:pt>
                <c:pt idx="454">
                  <c:v>42019.603354657025</c:v>
                </c:pt>
                <c:pt idx="455">
                  <c:v>42019.603470397771</c:v>
                </c:pt>
                <c:pt idx="456">
                  <c:v>42019.603586150079</c:v>
                </c:pt>
                <c:pt idx="457">
                  <c:v>42019.603701890825</c:v>
                </c:pt>
                <c:pt idx="458">
                  <c:v>42019.603817643139</c:v>
                </c:pt>
                <c:pt idx="459">
                  <c:v>42019.603933383878</c:v>
                </c:pt>
                <c:pt idx="460">
                  <c:v>42019.604049136193</c:v>
                </c:pt>
                <c:pt idx="461">
                  <c:v>42019.604164876931</c:v>
                </c:pt>
                <c:pt idx="462">
                  <c:v>42019.60428061767</c:v>
                </c:pt>
                <c:pt idx="463">
                  <c:v>42019.604395791226</c:v>
                </c:pt>
                <c:pt idx="464">
                  <c:v>42019.606291119628</c:v>
                </c:pt>
                <c:pt idx="465">
                  <c:v>42019.60636404359</c:v>
                </c:pt>
                <c:pt idx="466">
                  <c:v>42019.606479217138</c:v>
                </c:pt>
                <c:pt idx="467">
                  <c:v>42019.606595536643</c:v>
                </c:pt>
                <c:pt idx="468">
                  <c:v>42019.606711277382</c:v>
                </c:pt>
                <c:pt idx="469">
                  <c:v>42019.606827029696</c:v>
                </c:pt>
                <c:pt idx="470">
                  <c:v>42019.606942191669</c:v>
                </c:pt>
                <c:pt idx="471">
                  <c:v>42019.60705852275</c:v>
                </c:pt>
                <c:pt idx="472">
                  <c:v>42019.607174263489</c:v>
                </c:pt>
                <c:pt idx="473">
                  <c:v>42019.607290015803</c:v>
                </c:pt>
                <c:pt idx="474">
                  <c:v>42019.607405756542</c:v>
                </c:pt>
                <c:pt idx="475">
                  <c:v>42019.607521497281</c:v>
                </c:pt>
                <c:pt idx="476">
                  <c:v>42019.607637249595</c:v>
                </c:pt>
                <c:pt idx="477">
                  <c:v>42019.607752990334</c:v>
                </c:pt>
                <c:pt idx="478">
                  <c:v>42019.607868742649</c:v>
                </c:pt>
                <c:pt idx="479">
                  <c:v>42019.608234496816</c:v>
                </c:pt>
                <c:pt idx="480">
                  <c:v>42019.608331717187</c:v>
                </c:pt>
                <c:pt idx="481">
                  <c:v>42019.608446890743</c:v>
                </c:pt>
                <c:pt idx="482">
                  <c:v>42019.60856321024</c:v>
                </c:pt>
                <c:pt idx="483">
                  <c:v>42019.608678962555</c:v>
                </c:pt>
                <c:pt idx="484">
                  <c:v>42019.608794703294</c:v>
                </c:pt>
                <c:pt idx="485">
                  <c:v>42019.608910455609</c:v>
                </c:pt>
                <c:pt idx="486">
                  <c:v>42019.609025617588</c:v>
                </c:pt>
                <c:pt idx="487">
                  <c:v>42019.609141937086</c:v>
                </c:pt>
                <c:pt idx="488">
                  <c:v>42019.609257689408</c:v>
                </c:pt>
                <c:pt idx="489">
                  <c:v>42019.609373430139</c:v>
                </c:pt>
                <c:pt idx="490">
                  <c:v>42019.609488603695</c:v>
                </c:pt>
                <c:pt idx="491">
                  <c:v>42019.609604923193</c:v>
                </c:pt>
                <c:pt idx="492">
                  <c:v>42019.609720675508</c:v>
                </c:pt>
                <c:pt idx="493">
                  <c:v>42019.609836416254</c:v>
                </c:pt>
                <c:pt idx="494">
                  <c:v>42019.609951578226</c:v>
                </c:pt>
                <c:pt idx="495">
                  <c:v>42019.610067909307</c:v>
                </c:pt>
                <c:pt idx="496">
                  <c:v>42019.610183071287</c:v>
                </c:pt>
                <c:pt idx="497">
                  <c:v>42019.61029940236</c:v>
                </c:pt>
                <c:pt idx="498">
                  <c:v>42019.610415143099</c:v>
                </c:pt>
                <c:pt idx="499">
                  <c:v>42019.610530316655</c:v>
                </c:pt>
                <c:pt idx="500">
                  <c:v>42019.610646057394</c:v>
                </c:pt>
                <c:pt idx="501">
                  <c:v>42019.610762376898</c:v>
                </c:pt>
                <c:pt idx="502">
                  <c:v>42019.610877550447</c:v>
                </c:pt>
                <c:pt idx="503">
                  <c:v>42019.610993869952</c:v>
                </c:pt>
                <c:pt idx="504">
                  <c:v>42019.611109622267</c:v>
                </c:pt>
                <c:pt idx="505">
                  <c:v>42019.611224784239</c:v>
                </c:pt>
                <c:pt idx="506">
                  <c:v>42019.61134111532</c:v>
                </c:pt>
                <c:pt idx="507">
                  <c:v>42019.611456856052</c:v>
                </c:pt>
                <c:pt idx="508">
                  <c:v>42019.611572596797</c:v>
                </c:pt>
                <c:pt idx="509">
                  <c:v>42019.611687770346</c:v>
                </c:pt>
                <c:pt idx="510">
                  <c:v>42019.611804089851</c:v>
                </c:pt>
                <c:pt idx="511">
                  <c:v>42019.611919842166</c:v>
                </c:pt>
                <c:pt idx="512">
                  <c:v>42019.612035582904</c:v>
                </c:pt>
                <c:pt idx="513">
                  <c:v>42019.61215075646</c:v>
                </c:pt>
                <c:pt idx="514">
                  <c:v>42019.612266497199</c:v>
                </c:pt>
                <c:pt idx="515">
                  <c:v>42019.612382237938</c:v>
                </c:pt>
                <c:pt idx="516">
                  <c:v>42019.612498569011</c:v>
                </c:pt>
                <c:pt idx="517">
                  <c:v>42019.612614309757</c:v>
                </c:pt>
                <c:pt idx="518">
                  <c:v>42019.612730062072</c:v>
                </c:pt>
                <c:pt idx="519">
                  <c:v>42019.612845802811</c:v>
                </c:pt>
                <c:pt idx="520">
                  <c:v>42019.612960976359</c:v>
                </c:pt>
                <c:pt idx="521">
                  <c:v>42019.613076717105</c:v>
                </c:pt>
                <c:pt idx="522">
                  <c:v>42019.613193036603</c:v>
                </c:pt>
                <c:pt idx="523">
                  <c:v>42019.613308788917</c:v>
                </c:pt>
                <c:pt idx="524">
                  <c:v>42019.613424529656</c:v>
                </c:pt>
                <c:pt idx="525">
                  <c:v>42019.613540281971</c:v>
                </c:pt>
                <c:pt idx="526">
                  <c:v>42019.613655443951</c:v>
                </c:pt>
                <c:pt idx="527">
                  <c:v>42019.613771775032</c:v>
                </c:pt>
                <c:pt idx="528">
                  <c:v>42019.613887515763</c:v>
                </c:pt>
                <c:pt idx="529">
                  <c:v>42019.614003256502</c:v>
                </c:pt>
                <c:pt idx="530">
                  <c:v>42019.614119008816</c:v>
                </c:pt>
                <c:pt idx="531">
                  <c:v>42019.614234749562</c:v>
                </c:pt>
                <c:pt idx="532">
                  <c:v>42019.614349923111</c:v>
                </c:pt>
                <c:pt idx="533">
                  <c:v>42019.614466242616</c:v>
                </c:pt>
                <c:pt idx="534">
                  <c:v>42019.614581994931</c:v>
                </c:pt>
                <c:pt idx="535">
                  <c:v>42019.614697156911</c:v>
                </c:pt>
                <c:pt idx="536">
                  <c:v>42019.614813476408</c:v>
                </c:pt>
                <c:pt idx="537">
                  <c:v>42019.614929228723</c:v>
                </c:pt>
                <c:pt idx="538">
                  <c:v>42019.615044969461</c:v>
                </c:pt>
                <c:pt idx="539">
                  <c:v>42019.615160143017</c:v>
                </c:pt>
                <c:pt idx="540">
                  <c:v>42019.615276462515</c:v>
                </c:pt>
                <c:pt idx="541">
                  <c:v>42019.61539221483</c:v>
                </c:pt>
                <c:pt idx="542">
                  <c:v>42019.61550737681</c:v>
                </c:pt>
                <c:pt idx="543">
                  <c:v>42019.615623117548</c:v>
                </c:pt>
                <c:pt idx="544">
                  <c:v>42019.615739448622</c:v>
                </c:pt>
                <c:pt idx="545">
                  <c:v>42019.615854610602</c:v>
                </c:pt>
                <c:pt idx="546">
                  <c:v>42019.615970362916</c:v>
                </c:pt>
                <c:pt idx="547">
                  <c:v>42019.616086682421</c:v>
                </c:pt>
                <c:pt idx="548">
                  <c:v>42019.61620242316</c:v>
                </c:pt>
                <c:pt idx="549">
                  <c:v>42019.616318175475</c:v>
                </c:pt>
                <c:pt idx="550">
                  <c:v>42019.616433916213</c:v>
                </c:pt>
                <c:pt idx="551">
                  <c:v>42019.616549668528</c:v>
                </c:pt>
                <c:pt idx="552">
                  <c:v>42019.616665409267</c:v>
                </c:pt>
                <c:pt idx="553">
                  <c:v>42019.616780582823</c:v>
                </c:pt>
                <c:pt idx="554">
                  <c:v>42019.61689690232</c:v>
                </c:pt>
                <c:pt idx="555">
                  <c:v>42019.617012643066</c:v>
                </c:pt>
                <c:pt idx="556">
                  <c:v>42019.617128395381</c:v>
                </c:pt>
                <c:pt idx="557">
                  <c:v>42019.61724413612</c:v>
                </c:pt>
                <c:pt idx="558">
                  <c:v>42019.617359888434</c:v>
                </c:pt>
                <c:pt idx="559">
                  <c:v>42019.617475629166</c:v>
                </c:pt>
                <c:pt idx="560">
                  <c:v>42019.617591381488</c:v>
                </c:pt>
                <c:pt idx="561">
                  <c:v>42019.617707122219</c:v>
                </c:pt>
                <c:pt idx="562">
                  <c:v>42019.617822862965</c:v>
                </c:pt>
                <c:pt idx="563">
                  <c:v>42019.617938036514</c:v>
                </c:pt>
                <c:pt idx="564">
                  <c:v>42019.618054356019</c:v>
                </c:pt>
                <c:pt idx="565">
                  <c:v>42019.618169529567</c:v>
                </c:pt>
                <c:pt idx="566">
                  <c:v>42019.618285849072</c:v>
                </c:pt>
                <c:pt idx="567">
                  <c:v>42019.618401601387</c:v>
                </c:pt>
                <c:pt idx="568">
                  <c:v>42019.618517342125</c:v>
                </c:pt>
                <c:pt idx="569">
                  <c:v>42019.618633082871</c:v>
                </c:pt>
                <c:pt idx="570">
                  <c:v>42019.618748835179</c:v>
                </c:pt>
                <c:pt idx="571">
                  <c:v>42019.618864575925</c:v>
                </c:pt>
                <c:pt idx="572">
                  <c:v>42019.618979749474</c:v>
                </c:pt>
                <c:pt idx="573">
                  <c:v>42019.619096068978</c:v>
                </c:pt>
                <c:pt idx="574">
                  <c:v>42019.619211821293</c:v>
                </c:pt>
                <c:pt idx="575">
                  <c:v>42019.619327562032</c:v>
                </c:pt>
                <c:pt idx="576">
                  <c:v>42019.61944330277</c:v>
                </c:pt>
                <c:pt idx="577">
                  <c:v>42019.619559055085</c:v>
                </c:pt>
                <c:pt idx="578">
                  <c:v>42019.619674795824</c:v>
                </c:pt>
                <c:pt idx="579">
                  <c:v>42019.619789969373</c:v>
                </c:pt>
                <c:pt idx="580">
                  <c:v>42019.619906288877</c:v>
                </c:pt>
                <c:pt idx="581">
                  <c:v>42019.620022041192</c:v>
                </c:pt>
                <c:pt idx="582">
                  <c:v>42019.620137203172</c:v>
                </c:pt>
                <c:pt idx="583">
                  <c:v>42019.620253522669</c:v>
                </c:pt>
                <c:pt idx="584">
                  <c:v>42019.620369274984</c:v>
                </c:pt>
                <c:pt idx="585">
                  <c:v>42019.620484436964</c:v>
                </c:pt>
                <c:pt idx="586">
                  <c:v>42019.620600768038</c:v>
                </c:pt>
                <c:pt idx="587">
                  <c:v>42019.620716508784</c:v>
                </c:pt>
                <c:pt idx="588">
                  <c:v>42019.620832261098</c:v>
                </c:pt>
                <c:pt idx="589">
                  <c:v>42019.620948001837</c:v>
                </c:pt>
                <c:pt idx="590">
                  <c:v>42019.621063163817</c:v>
                </c:pt>
                <c:pt idx="591">
                  <c:v>42019.62117949489</c:v>
                </c:pt>
                <c:pt idx="592">
                  <c:v>42019.62129465687</c:v>
                </c:pt>
                <c:pt idx="593">
                  <c:v>42019.621410987944</c:v>
                </c:pt>
                <c:pt idx="594">
                  <c:v>42019.62152672869</c:v>
                </c:pt>
                <c:pt idx="595">
                  <c:v>42019.621642480997</c:v>
                </c:pt>
                <c:pt idx="596">
                  <c:v>42019.621758221743</c:v>
                </c:pt>
                <c:pt idx="597">
                  <c:v>42019.621873962475</c:v>
                </c:pt>
                <c:pt idx="598">
                  <c:v>42019.621989714789</c:v>
                </c:pt>
                <c:pt idx="599">
                  <c:v>42019.622105455528</c:v>
                </c:pt>
                <c:pt idx="600">
                  <c:v>42019.622221207843</c:v>
                </c:pt>
                <c:pt idx="601">
                  <c:v>42019.622336948589</c:v>
                </c:pt>
                <c:pt idx="602">
                  <c:v>42019.622452700896</c:v>
                </c:pt>
                <c:pt idx="603">
                  <c:v>42019.622568441642</c:v>
                </c:pt>
                <c:pt idx="604">
                  <c:v>42019.622684182381</c:v>
                </c:pt>
                <c:pt idx="605">
                  <c:v>42019.622799934696</c:v>
                </c:pt>
                <c:pt idx="606">
                  <c:v>42019.622895997541</c:v>
                </c:pt>
                <c:pt idx="607">
                  <c:v>42019.622921463051</c:v>
                </c:pt>
                <c:pt idx="608">
                  <c:v>42019.623031427749</c:v>
                </c:pt>
                <c:pt idx="609">
                  <c:v>42019.623147168488</c:v>
                </c:pt>
                <c:pt idx="610">
                  <c:v>42019.623262342044</c:v>
                </c:pt>
                <c:pt idx="611">
                  <c:v>42019.623378661548</c:v>
                </c:pt>
                <c:pt idx="612">
                  <c:v>42019.623494402287</c:v>
                </c:pt>
                <c:pt idx="613">
                  <c:v>42019.623610154602</c:v>
                </c:pt>
                <c:pt idx="614">
                  <c:v>42019.623725895333</c:v>
                </c:pt>
                <c:pt idx="615">
                  <c:v>42019.623841647655</c:v>
                </c:pt>
                <c:pt idx="616">
                  <c:v>42019.623957388387</c:v>
                </c:pt>
                <c:pt idx="617">
                  <c:v>42019.624072561943</c:v>
                </c:pt>
                <c:pt idx="618">
                  <c:v>42019.624188881447</c:v>
                </c:pt>
                <c:pt idx="619">
                  <c:v>42019.624304622186</c:v>
                </c:pt>
                <c:pt idx="620">
                  <c:v>42019.624420374501</c:v>
                </c:pt>
                <c:pt idx="621">
                  <c:v>42019.624535536481</c:v>
                </c:pt>
                <c:pt idx="622">
                  <c:v>42019.624651867554</c:v>
                </c:pt>
                <c:pt idx="623">
                  <c:v>42019.624767608293</c:v>
                </c:pt>
                <c:pt idx="624">
                  <c:v>42019.624883360608</c:v>
                </c:pt>
                <c:pt idx="625">
                  <c:v>42019.624999101346</c:v>
                </c:pt>
                <c:pt idx="626">
                  <c:v>42019.625114263326</c:v>
                </c:pt>
                <c:pt idx="627">
                  <c:v>42019.625230594407</c:v>
                </c:pt>
                <c:pt idx="628">
                  <c:v>42019.625346335146</c:v>
                </c:pt>
                <c:pt idx="629">
                  <c:v>42019.625462087461</c:v>
                </c:pt>
                <c:pt idx="630">
                  <c:v>42019.625577828199</c:v>
                </c:pt>
                <c:pt idx="631">
                  <c:v>42019.625693580514</c:v>
                </c:pt>
                <c:pt idx="632">
                  <c:v>42019.625808742494</c:v>
                </c:pt>
                <c:pt idx="633">
                  <c:v>42019.625925061991</c:v>
                </c:pt>
                <c:pt idx="634">
                  <c:v>42019.626040814306</c:v>
                </c:pt>
                <c:pt idx="635">
                  <c:v>42019.626156555045</c:v>
                </c:pt>
                <c:pt idx="636">
                  <c:v>42019.62627230736</c:v>
                </c:pt>
                <c:pt idx="637">
                  <c:v>42019.626388048098</c:v>
                </c:pt>
                <c:pt idx="638">
                  <c:v>42019.626503800413</c:v>
                </c:pt>
                <c:pt idx="639">
                  <c:v>42019.626618962393</c:v>
                </c:pt>
                <c:pt idx="640">
                  <c:v>42019.626734703132</c:v>
                </c:pt>
                <c:pt idx="641">
                  <c:v>42019.626851034205</c:v>
                </c:pt>
                <c:pt idx="642">
                  <c:v>42019.626966774951</c:v>
                </c:pt>
                <c:pt idx="643">
                  <c:v>42019.627082527266</c:v>
                </c:pt>
                <c:pt idx="644">
                  <c:v>42019.627198268005</c:v>
                </c:pt>
                <c:pt idx="645">
                  <c:v>42019.627314020319</c:v>
                </c:pt>
                <c:pt idx="646">
                  <c:v>42019.627429761058</c:v>
                </c:pt>
                <c:pt idx="647">
                  <c:v>42019.627545501797</c:v>
                </c:pt>
                <c:pt idx="648">
                  <c:v>42019.627661254111</c:v>
                </c:pt>
                <c:pt idx="649">
                  <c:v>42019.627776416084</c:v>
                </c:pt>
                <c:pt idx="650">
                  <c:v>42019.627892747165</c:v>
                </c:pt>
                <c:pt idx="651">
                  <c:v>42019.628008487911</c:v>
                </c:pt>
                <c:pt idx="652">
                  <c:v>42019.628124240226</c:v>
                </c:pt>
                <c:pt idx="653">
                  <c:v>42019.628239980957</c:v>
                </c:pt>
                <c:pt idx="654">
                  <c:v>42019.628355721696</c:v>
                </c:pt>
                <c:pt idx="655">
                  <c:v>42019.62847147401</c:v>
                </c:pt>
                <c:pt idx="656">
                  <c:v>42019.628587214756</c:v>
                </c:pt>
                <c:pt idx="657">
                  <c:v>42019.628702967071</c:v>
                </c:pt>
                <c:pt idx="658">
                  <c:v>42019.62881870781</c:v>
                </c:pt>
                <c:pt idx="659">
                  <c:v>42019.628933881359</c:v>
                </c:pt>
                <c:pt idx="660">
                  <c:v>42019.629050200863</c:v>
                </c:pt>
                <c:pt idx="661">
                  <c:v>42019.629165941602</c:v>
                </c:pt>
                <c:pt idx="662">
                  <c:v>42019.629281693917</c:v>
                </c:pt>
                <c:pt idx="663">
                  <c:v>42019.629397434655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42019.629744680024</c:v>
                </c:pt>
                <c:pt idx="667">
                  <c:v>42019.629859842003</c:v>
                </c:pt>
                <c:pt idx="668">
                  <c:v>42019.629976161501</c:v>
                </c:pt>
                <c:pt idx="669">
                  <c:v>42019.630091335064</c:v>
                </c:pt>
                <c:pt idx="670">
                  <c:v>42019.630207654554</c:v>
                </c:pt>
                <c:pt idx="671">
                  <c:v>42019.630323406876</c:v>
                </c:pt>
                <c:pt idx="672">
                  <c:v>42019.630439147615</c:v>
                </c:pt>
                <c:pt idx="673">
                  <c:v>42019.63055489993</c:v>
                </c:pt>
                <c:pt idx="674">
                  <c:v>42019.630670640669</c:v>
                </c:pt>
                <c:pt idx="675">
                  <c:v>42019.630786381407</c:v>
                </c:pt>
                <c:pt idx="676">
                  <c:v>42019.630902133722</c:v>
                </c:pt>
                <c:pt idx="677">
                  <c:v>42019.631017874461</c:v>
                </c:pt>
                <c:pt idx="678">
                  <c:v>42019.631133626775</c:v>
                </c:pt>
                <c:pt idx="679">
                  <c:v>42019.631249367514</c:v>
                </c:pt>
                <c:pt idx="680">
                  <c:v>42019.631365119829</c:v>
                </c:pt>
                <c:pt idx="681">
                  <c:v>42019.631480860575</c:v>
                </c:pt>
                <c:pt idx="682">
                  <c:v>42019.631596601314</c:v>
                </c:pt>
                <c:pt idx="683">
                  <c:v>42019.631712353628</c:v>
                </c:pt>
                <c:pt idx="684">
                  <c:v>42019.631828094367</c:v>
                </c:pt>
                <c:pt idx="685">
                  <c:v>42019.631943846682</c:v>
                </c:pt>
                <c:pt idx="686">
                  <c:v>42019.63205958742</c:v>
                </c:pt>
                <c:pt idx="687">
                  <c:v>42019.632175339735</c:v>
                </c:pt>
                <c:pt idx="688">
                  <c:v>42019.632291080474</c:v>
                </c:pt>
                <c:pt idx="689">
                  <c:v>42019.632406821212</c:v>
                </c:pt>
                <c:pt idx="690">
                  <c:v>42019.632522573527</c:v>
                </c:pt>
                <c:pt idx="691">
                  <c:v>42019.632638314266</c:v>
                </c:pt>
                <c:pt idx="692">
                  <c:v>42019.632754066581</c:v>
                </c:pt>
                <c:pt idx="693">
                  <c:v>42019.632869807319</c:v>
                </c:pt>
                <c:pt idx="694">
                  <c:v>42019.632985559634</c:v>
                </c:pt>
                <c:pt idx="695">
                  <c:v>42019.633100721614</c:v>
                </c:pt>
                <c:pt idx="696">
                  <c:v>42019.633217041119</c:v>
                </c:pt>
                <c:pt idx="697">
                  <c:v>42019.633332793434</c:v>
                </c:pt>
                <c:pt idx="698">
                  <c:v>42019.633448534172</c:v>
                </c:pt>
                <c:pt idx="699">
                  <c:v>42019.633563707728</c:v>
                </c:pt>
                <c:pt idx="700">
                  <c:v>42019.633680027226</c:v>
                </c:pt>
                <c:pt idx="701">
                  <c:v>42019.63379577954</c:v>
                </c:pt>
                <c:pt idx="702">
                  <c:v>42019.633911520279</c:v>
                </c:pt>
                <c:pt idx="703">
                  <c:v>42019.634026682259</c:v>
                </c:pt>
                <c:pt idx="704">
                  <c:v>42019.634143013333</c:v>
                </c:pt>
                <c:pt idx="705">
                  <c:v>42019.634258754078</c:v>
                </c:pt>
                <c:pt idx="706">
                  <c:v>42019.634374506393</c:v>
                </c:pt>
                <c:pt idx="707">
                  <c:v>42019.634489668366</c:v>
                </c:pt>
                <c:pt idx="708">
                  <c:v>42019.634605420688</c:v>
                </c:pt>
                <c:pt idx="709">
                  <c:v>42019.634721740178</c:v>
                </c:pt>
                <c:pt idx="710">
                  <c:v>42019.634837480924</c:v>
                </c:pt>
                <c:pt idx="711">
                  <c:v>42019.634953233239</c:v>
                </c:pt>
                <c:pt idx="712">
                  <c:v>42019.635068973977</c:v>
                </c:pt>
                <c:pt idx="713">
                  <c:v>42019.635184726292</c:v>
                </c:pt>
                <c:pt idx="714">
                  <c:v>42019.635299888272</c:v>
                </c:pt>
                <c:pt idx="715">
                  <c:v>42019.635416219346</c:v>
                </c:pt>
                <c:pt idx="716">
                  <c:v>42019.635531381326</c:v>
                </c:pt>
                <c:pt idx="717">
                  <c:v>42019.635647700823</c:v>
                </c:pt>
                <c:pt idx="718">
                  <c:v>42019.635763453138</c:v>
                </c:pt>
                <c:pt idx="719">
                  <c:v>42019.635878615118</c:v>
                </c:pt>
                <c:pt idx="720">
                  <c:v>42019.635994946198</c:v>
                </c:pt>
                <c:pt idx="721">
                  <c:v>42019.636110686937</c:v>
                </c:pt>
                <c:pt idx="722">
                  <c:v>42019.636225860486</c:v>
                </c:pt>
                <c:pt idx="723">
                  <c:v>42019.636342179991</c:v>
                </c:pt>
                <c:pt idx="724">
                  <c:v>42019.636457341963</c:v>
                </c:pt>
                <c:pt idx="725">
                  <c:v>42019.636573673044</c:v>
                </c:pt>
                <c:pt idx="726">
                  <c:v>42019.636689413783</c:v>
                </c:pt>
                <c:pt idx="727">
                  <c:v>42019.636805166097</c:v>
                </c:pt>
                <c:pt idx="728">
                  <c:v>42019.636920906836</c:v>
                </c:pt>
                <c:pt idx="729">
                  <c:v>42019.637036659151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42019.637383892943</c:v>
                </c:pt>
                <c:pt idx="733">
                  <c:v>42019.637499054923</c:v>
                </c:pt>
                <c:pt idx="734">
                  <c:v>42019.637615385996</c:v>
                </c:pt>
                <c:pt idx="735">
                  <c:v>42019.637731126742</c:v>
                </c:pt>
                <c:pt idx="736">
                  <c:v>42019.637846879057</c:v>
                </c:pt>
                <c:pt idx="737">
                  <c:v>42019.637962619796</c:v>
                </c:pt>
                <c:pt idx="738">
                  <c:v>42019.638078360535</c:v>
                </c:pt>
                <c:pt idx="739">
                  <c:v>42019.638193534091</c:v>
                </c:pt>
                <c:pt idx="740">
                  <c:v>42019.638309853588</c:v>
                </c:pt>
                <c:pt idx="741">
                  <c:v>42019.638425027144</c:v>
                </c:pt>
                <c:pt idx="742">
                  <c:v>42019.638541346641</c:v>
                </c:pt>
                <c:pt idx="743">
                  <c:v>42019.638657098956</c:v>
                </c:pt>
                <c:pt idx="744">
                  <c:v>42019.638772839695</c:v>
                </c:pt>
                <c:pt idx="745">
                  <c:v>42019.638888580434</c:v>
                </c:pt>
                <c:pt idx="746">
                  <c:v>42019.639004332748</c:v>
                </c:pt>
                <c:pt idx="747">
                  <c:v>42019.639120073487</c:v>
                </c:pt>
                <c:pt idx="748">
                  <c:v>42019.639235825802</c:v>
                </c:pt>
                <c:pt idx="749">
                  <c:v>42019.639351566548</c:v>
                </c:pt>
                <c:pt idx="750">
                  <c:v>42019.639466740096</c:v>
                </c:pt>
                <c:pt idx="751">
                  <c:v>42019.639583059601</c:v>
                </c:pt>
                <c:pt idx="752">
                  <c:v>42019.63969880034</c:v>
                </c:pt>
                <c:pt idx="753">
                  <c:v>42019.639813973896</c:v>
                </c:pt>
                <c:pt idx="754">
                  <c:v>42019.639930293393</c:v>
                </c:pt>
                <c:pt idx="755">
                  <c:v>42019.640045466949</c:v>
                </c:pt>
                <c:pt idx="756">
                  <c:v>42019.640161786447</c:v>
                </c:pt>
                <c:pt idx="757">
                  <c:v>42019.640277538761</c:v>
                </c:pt>
                <c:pt idx="758">
                  <c:v>42019.640392700741</c:v>
                </c:pt>
                <c:pt idx="759">
                  <c:v>42019.640509020246</c:v>
                </c:pt>
                <c:pt idx="760">
                  <c:v>42019.640624772561</c:v>
                </c:pt>
                <c:pt idx="761">
                  <c:v>42019.640740513292</c:v>
                </c:pt>
                <c:pt idx="762">
                  <c:v>42019.640856265614</c:v>
                </c:pt>
                <c:pt idx="763">
                  <c:v>42019.640972006346</c:v>
                </c:pt>
                <c:pt idx="764">
                  <c:v>42019.641087758668</c:v>
                </c:pt>
                <c:pt idx="765">
                  <c:v>42019.641203499406</c:v>
                </c:pt>
                <c:pt idx="766">
                  <c:v>42019.641319240145</c:v>
                </c:pt>
                <c:pt idx="767">
                  <c:v>42019.64143499246</c:v>
                </c:pt>
                <c:pt idx="768">
                  <c:v>42019.641550733199</c:v>
                </c:pt>
                <c:pt idx="769">
                  <c:v>42019.641665906754</c:v>
                </c:pt>
                <c:pt idx="770">
                  <c:v>42019.641781647493</c:v>
                </c:pt>
                <c:pt idx="771">
                  <c:v>42019.641897978567</c:v>
                </c:pt>
                <c:pt idx="772">
                  <c:v>42019.642013140547</c:v>
                </c:pt>
                <c:pt idx="773">
                  <c:v>42019.642129460051</c:v>
                </c:pt>
                <c:pt idx="774">
                  <c:v>42019.642245212366</c:v>
                </c:pt>
                <c:pt idx="775">
                  <c:v>42019.642360953105</c:v>
                </c:pt>
                <c:pt idx="776">
                  <c:v>42019.64247670542</c:v>
                </c:pt>
                <c:pt idx="777">
                  <c:v>42019.642591867399</c:v>
                </c:pt>
                <c:pt idx="778">
                  <c:v>42019.642708198473</c:v>
                </c:pt>
                <c:pt idx="779">
                  <c:v>42019.642823360446</c:v>
                </c:pt>
                <c:pt idx="780">
                  <c:v>42019.64293967995</c:v>
                </c:pt>
                <c:pt idx="781">
                  <c:v>42019.643055432265</c:v>
                </c:pt>
                <c:pt idx="782">
                  <c:v>42019.643170594245</c:v>
                </c:pt>
                <c:pt idx="783">
                  <c:v>42019.643286925319</c:v>
                </c:pt>
                <c:pt idx="784">
                  <c:v>42019.643402666057</c:v>
                </c:pt>
                <c:pt idx="785">
                  <c:v>42019.643518418372</c:v>
                </c:pt>
                <c:pt idx="786">
                  <c:v>42019.643634159111</c:v>
                </c:pt>
                <c:pt idx="787">
                  <c:v>42019.643749321091</c:v>
                </c:pt>
                <c:pt idx="788">
                  <c:v>42019.643865652164</c:v>
                </c:pt>
                <c:pt idx="789">
                  <c:v>42019.64398139291</c:v>
                </c:pt>
                <c:pt idx="790">
                  <c:v>42019.644097145225</c:v>
                </c:pt>
                <c:pt idx="791">
                  <c:v>42019.644212885963</c:v>
                </c:pt>
                <c:pt idx="792">
                  <c:v>42019.644328638278</c:v>
                </c:pt>
                <c:pt idx="793">
                  <c:v>42019.644444379017</c:v>
                </c:pt>
                <c:pt idx="794">
                  <c:v>42019.644560119756</c:v>
                </c:pt>
                <c:pt idx="795">
                  <c:v>42019.64467587207</c:v>
                </c:pt>
                <c:pt idx="796">
                  <c:v>42019.644791034043</c:v>
                </c:pt>
                <c:pt idx="797">
                  <c:v>42019.644907365124</c:v>
                </c:pt>
                <c:pt idx="798">
                  <c:v>42019.645023105862</c:v>
                </c:pt>
                <c:pt idx="799">
                  <c:v>42019.645138858185</c:v>
                </c:pt>
                <c:pt idx="800">
                  <c:v>42019.645254598916</c:v>
                </c:pt>
                <c:pt idx="801">
                  <c:v>42019.645370339655</c:v>
                </c:pt>
                <c:pt idx="802">
                  <c:v>42019.645486091969</c:v>
                </c:pt>
                <c:pt idx="803">
                  <c:v>42019.645601832715</c:v>
                </c:pt>
                <c:pt idx="804">
                  <c:v>42019.645717585023</c:v>
                </c:pt>
                <c:pt idx="805">
                  <c:v>42019.645832747003</c:v>
                </c:pt>
                <c:pt idx="806">
                  <c:v>42019.645949078084</c:v>
                </c:pt>
                <c:pt idx="807">
                  <c:v>42019.646064240063</c:v>
                </c:pt>
                <c:pt idx="808">
                  <c:v>42019.646179980802</c:v>
                </c:pt>
                <c:pt idx="809">
                  <c:v>42019.646296311876</c:v>
                </c:pt>
                <c:pt idx="810">
                  <c:v>42019.646411473856</c:v>
                </c:pt>
                <c:pt idx="811">
                  <c:v>42019.64652722617</c:v>
                </c:pt>
                <c:pt idx="812">
                  <c:v>42019.646643545675</c:v>
                </c:pt>
                <c:pt idx="813">
                  <c:v>42019.646759286406</c:v>
                </c:pt>
                <c:pt idx="814">
                  <c:v>42019.646875038728</c:v>
                </c:pt>
                <c:pt idx="815">
                  <c:v>42019.64699077946</c:v>
                </c:pt>
                <c:pt idx="816">
                  <c:v>42019.647106531782</c:v>
                </c:pt>
                <c:pt idx="817">
                  <c:v>42019.647222272513</c:v>
                </c:pt>
                <c:pt idx="818">
                  <c:v>42019.647337446069</c:v>
                </c:pt>
                <c:pt idx="819">
                  <c:v>42019.647453765574</c:v>
                </c:pt>
                <c:pt idx="820">
                  <c:v>42019.647569506313</c:v>
                </c:pt>
                <c:pt idx="821">
                  <c:v>42019.647685258627</c:v>
                </c:pt>
                <c:pt idx="822">
                  <c:v>42019.647800999366</c:v>
                </c:pt>
                <c:pt idx="823">
                  <c:v>42019.647916751681</c:v>
                </c:pt>
                <c:pt idx="824">
                  <c:v>42019.648031913661</c:v>
                </c:pt>
                <c:pt idx="825">
                  <c:v>42019.648148244734</c:v>
                </c:pt>
                <c:pt idx="826">
                  <c:v>42019.648263985473</c:v>
                </c:pt>
                <c:pt idx="827">
                  <c:v>42019.648379147453</c:v>
                </c:pt>
                <c:pt idx="828">
                  <c:v>42019.648494899768</c:v>
                </c:pt>
                <c:pt idx="829">
                  <c:v>42019.648611219272</c:v>
                </c:pt>
                <c:pt idx="830">
                  <c:v>42019.648726971587</c:v>
                </c:pt>
                <c:pt idx="831">
                  <c:v>42019.648842133567</c:v>
                </c:pt>
                <c:pt idx="832">
                  <c:v>42019.648958464641</c:v>
                </c:pt>
                <c:pt idx="833">
                  <c:v>42019.649074205379</c:v>
                </c:pt>
                <c:pt idx="834">
                  <c:v>42019.649189367352</c:v>
                </c:pt>
                <c:pt idx="835">
                  <c:v>42019.649305698433</c:v>
                </c:pt>
                <c:pt idx="836">
                  <c:v>42019.649421439171</c:v>
                </c:pt>
                <c:pt idx="837">
                  <c:v>42019.649537191486</c:v>
                </c:pt>
                <c:pt idx="838">
                  <c:v>42019.649652353466</c:v>
                </c:pt>
                <c:pt idx="839">
                  <c:v>42019.64976868454</c:v>
                </c:pt>
                <c:pt idx="840">
                  <c:v>42019.649884425278</c:v>
                </c:pt>
                <c:pt idx="841">
                  <c:v>42019.650000166024</c:v>
                </c:pt>
                <c:pt idx="842">
                  <c:v>42019.650115918332</c:v>
                </c:pt>
                <c:pt idx="843">
                  <c:v>42019.650231659078</c:v>
                </c:pt>
                <c:pt idx="844">
                  <c:v>42019.650347411392</c:v>
                </c:pt>
                <c:pt idx="845">
                  <c:v>42019.650463152131</c:v>
                </c:pt>
                <c:pt idx="846">
                  <c:v>42019.65057832568</c:v>
                </c:pt>
                <c:pt idx="847">
                  <c:v>42019.650694645185</c:v>
                </c:pt>
                <c:pt idx="848">
                  <c:v>42019.650810385923</c:v>
                </c:pt>
                <c:pt idx="849">
                  <c:v>42019.650926138238</c:v>
                </c:pt>
                <c:pt idx="850">
                  <c:v>42019.651041878984</c:v>
                </c:pt>
                <c:pt idx="851">
                  <c:v>42019.651157631291</c:v>
                </c:pt>
                <c:pt idx="852">
                  <c:v>42019.65127337203</c:v>
                </c:pt>
                <c:pt idx="853">
                  <c:v>42019.651389124352</c:v>
                </c:pt>
                <c:pt idx="854">
                  <c:v>42019.651504865084</c:v>
                </c:pt>
                <c:pt idx="855">
                  <c:v>42019.651620605822</c:v>
                </c:pt>
                <c:pt idx="856">
                  <c:v>42019.651736358137</c:v>
                </c:pt>
                <c:pt idx="857">
                  <c:v>42019.651852098883</c:v>
                </c:pt>
                <c:pt idx="858">
                  <c:v>42019.65196785119</c:v>
                </c:pt>
                <c:pt idx="859">
                  <c:v>42019.652083591936</c:v>
                </c:pt>
                <c:pt idx="860">
                  <c:v>42019.652198765485</c:v>
                </c:pt>
                <c:pt idx="861">
                  <c:v>42019.65231508499</c:v>
                </c:pt>
                <c:pt idx="862">
                  <c:v>42019.652430825729</c:v>
                </c:pt>
                <c:pt idx="863">
                  <c:v>42019.652546578043</c:v>
                </c:pt>
                <c:pt idx="864">
                  <c:v>42019.652662318782</c:v>
                </c:pt>
                <c:pt idx="865">
                  <c:v>42019.652778071097</c:v>
                </c:pt>
                <c:pt idx="866">
                  <c:v>42019.652893233077</c:v>
                </c:pt>
                <c:pt idx="867">
                  <c:v>42019.65300956415</c:v>
                </c:pt>
                <c:pt idx="868">
                  <c:v>42019.653125304896</c:v>
                </c:pt>
                <c:pt idx="869">
                  <c:v>42019.653241045628</c:v>
                </c:pt>
                <c:pt idx="870">
                  <c:v>42019.65335679795</c:v>
                </c:pt>
                <c:pt idx="871">
                  <c:v>42019.653472538681</c:v>
                </c:pt>
                <c:pt idx="872">
                  <c:v>42019.653588291003</c:v>
                </c:pt>
                <c:pt idx="873">
                  <c:v>42019.653704031742</c:v>
                </c:pt>
                <c:pt idx="874">
                  <c:v>42019.653819784056</c:v>
                </c:pt>
                <c:pt idx="875">
                  <c:v>42019.653934946029</c:v>
                </c:pt>
                <c:pt idx="876">
                  <c:v>42019.654051265534</c:v>
                </c:pt>
                <c:pt idx="877">
                  <c:v>42019.654167017849</c:v>
                </c:pt>
                <c:pt idx="878">
                  <c:v>42019.654282758587</c:v>
                </c:pt>
                <c:pt idx="879">
                  <c:v>42019.654398510902</c:v>
                </c:pt>
                <c:pt idx="880">
                  <c:v>42019.654514251641</c:v>
                </c:pt>
                <c:pt idx="881">
                  <c:v>42019.654630003955</c:v>
                </c:pt>
                <c:pt idx="882">
                  <c:v>42019.654745744701</c:v>
                </c:pt>
                <c:pt idx="883">
                  <c:v>42019.65486148544</c:v>
                </c:pt>
                <c:pt idx="884">
                  <c:v>42019.654977237755</c:v>
                </c:pt>
                <c:pt idx="885">
                  <c:v>42019.655092399735</c:v>
                </c:pt>
                <c:pt idx="886">
                  <c:v>42019.655208730808</c:v>
                </c:pt>
                <c:pt idx="887">
                  <c:v>42019.655324471547</c:v>
                </c:pt>
                <c:pt idx="888">
                  <c:v>42019.655440223862</c:v>
                </c:pt>
                <c:pt idx="889">
                  <c:v>42019.6555559646</c:v>
                </c:pt>
                <c:pt idx="890">
                  <c:v>42019.655671705339</c:v>
                </c:pt>
                <c:pt idx="891">
                  <c:v>42019.655787457654</c:v>
                </c:pt>
                <c:pt idx="892">
                  <c:v>42019.655903198392</c:v>
                </c:pt>
                <c:pt idx="893">
                  <c:v>42019.656018950707</c:v>
                </c:pt>
                <c:pt idx="894">
                  <c:v>42019.656134691446</c:v>
                </c:pt>
                <c:pt idx="895">
                  <c:v>42019.656249865002</c:v>
                </c:pt>
                <c:pt idx="896">
                  <c:v>42019.656366184499</c:v>
                </c:pt>
                <c:pt idx="897">
                  <c:v>42019.656481346479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42019.656829170613</c:v>
                </c:pt>
                <c:pt idx="901">
                  <c:v>42019.656944911352</c:v>
                </c:pt>
                <c:pt idx="902">
                  <c:v>42019.657060663667</c:v>
                </c:pt>
                <c:pt idx="903">
                  <c:v>42019.657176404406</c:v>
                </c:pt>
                <c:pt idx="904">
                  <c:v>42019.657292145152</c:v>
                </c:pt>
                <c:pt idx="905">
                  <c:v>42019.657407897459</c:v>
                </c:pt>
                <c:pt idx="906">
                  <c:v>42019.657523638198</c:v>
                </c:pt>
                <c:pt idx="907">
                  <c:v>42019.65763939052</c:v>
                </c:pt>
                <c:pt idx="908">
                  <c:v>42019.657754552492</c:v>
                </c:pt>
                <c:pt idx="909">
                  <c:v>42019.657870883573</c:v>
                </c:pt>
                <c:pt idx="910">
                  <c:v>42019.657986624305</c:v>
                </c:pt>
                <c:pt idx="911">
                  <c:v>42019.658101786285</c:v>
                </c:pt>
                <c:pt idx="912">
                  <c:v>42019.658218117365</c:v>
                </c:pt>
                <c:pt idx="913">
                  <c:v>42019.658333858104</c:v>
                </c:pt>
                <c:pt idx="914">
                  <c:v>42019.658449610419</c:v>
                </c:pt>
                <c:pt idx="915">
                  <c:v>42019.658565351157</c:v>
                </c:pt>
                <c:pt idx="916">
                  <c:v>42019.658681103472</c:v>
                </c:pt>
                <c:pt idx="917">
                  <c:v>42019.658796844211</c:v>
                </c:pt>
                <c:pt idx="918">
                  <c:v>42019.65891258495</c:v>
                </c:pt>
                <c:pt idx="919">
                  <c:v>42019.659028337264</c:v>
                </c:pt>
                <c:pt idx="920">
                  <c:v>42019.65914407801</c:v>
                </c:pt>
                <c:pt idx="921">
                  <c:v>42019.659259830325</c:v>
                </c:pt>
                <c:pt idx="922">
                  <c:v>42019.659374992298</c:v>
                </c:pt>
                <c:pt idx="923">
                  <c:v>42019.659491323378</c:v>
                </c:pt>
                <c:pt idx="924">
                  <c:v>42019.659607064117</c:v>
                </c:pt>
                <c:pt idx="925">
                  <c:v>42019.659722804849</c:v>
                </c:pt>
                <c:pt idx="926">
                  <c:v>42019.659838557171</c:v>
                </c:pt>
                <c:pt idx="927">
                  <c:v>42019.659954297909</c:v>
                </c:pt>
                <c:pt idx="928">
                  <c:v>42019.660070050224</c:v>
                </c:pt>
                <c:pt idx="929">
                  <c:v>42019.660185790963</c:v>
                </c:pt>
                <c:pt idx="930">
                  <c:v>42019.660301543277</c:v>
                </c:pt>
                <c:pt idx="931">
                  <c:v>42019.660417284016</c:v>
                </c:pt>
                <c:pt idx="932">
                  <c:v>42019.660533024755</c:v>
                </c:pt>
                <c:pt idx="933">
                  <c:v>42019.66064877707</c:v>
                </c:pt>
                <c:pt idx="934">
                  <c:v>42019.660764517808</c:v>
                </c:pt>
                <c:pt idx="935">
                  <c:v>42019.660880270123</c:v>
                </c:pt>
                <c:pt idx="936">
                  <c:v>42019.660996010869</c:v>
                </c:pt>
                <c:pt idx="937">
                  <c:v>42019.661111763184</c:v>
                </c:pt>
                <c:pt idx="938">
                  <c:v>42019.661227503922</c:v>
                </c:pt>
                <c:pt idx="939">
                  <c:v>42019.661343244661</c:v>
                </c:pt>
                <c:pt idx="940">
                  <c:v>42019.661458996976</c:v>
                </c:pt>
                <c:pt idx="941">
                  <c:v>42019.661574158948</c:v>
                </c:pt>
                <c:pt idx="942">
                  <c:v>42019.661690490029</c:v>
                </c:pt>
                <c:pt idx="943">
                  <c:v>42019.661806230768</c:v>
                </c:pt>
                <c:pt idx="944">
                  <c:v>42019.661921983083</c:v>
                </c:pt>
                <c:pt idx="945">
                  <c:v>42019.662037145063</c:v>
                </c:pt>
                <c:pt idx="946">
                  <c:v>42019.662152885801</c:v>
                </c:pt>
                <c:pt idx="947">
                  <c:v>42019.662269216875</c:v>
                </c:pt>
                <c:pt idx="948">
                  <c:v>42019.662384957614</c:v>
                </c:pt>
                <c:pt idx="949">
                  <c:v>42019.662500709928</c:v>
                </c:pt>
                <c:pt idx="950">
                  <c:v>42019.662616450674</c:v>
                </c:pt>
                <c:pt idx="951">
                  <c:v>42019.662731624223</c:v>
                </c:pt>
                <c:pt idx="952">
                  <c:v>42019.662847364962</c:v>
                </c:pt>
                <c:pt idx="953">
                  <c:v>42019.662963684466</c:v>
                </c:pt>
                <c:pt idx="954">
                  <c:v>42019.663079436781</c:v>
                </c:pt>
                <c:pt idx="955">
                  <c:v>42019.66319517752</c:v>
                </c:pt>
                <c:pt idx="956">
                  <c:v>42019.663310929835</c:v>
                </c:pt>
                <c:pt idx="957">
                  <c:v>42019.663426670573</c:v>
                </c:pt>
                <c:pt idx="958">
                  <c:v>42019.663541844129</c:v>
                </c:pt>
                <c:pt idx="959">
                  <c:v>42019.663658163627</c:v>
                </c:pt>
                <c:pt idx="960">
                  <c:v>42019.663773904365</c:v>
                </c:pt>
                <c:pt idx="961">
                  <c:v>42019.663889077921</c:v>
                </c:pt>
                <c:pt idx="962">
                  <c:v>42019.664005397419</c:v>
                </c:pt>
                <c:pt idx="963">
                  <c:v>42019.664121149741</c:v>
                </c:pt>
                <c:pt idx="964">
                  <c:v>42019.664236890472</c:v>
                </c:pt>
                <c:pt idx="965">
                  <c:v>42019.664352064028</c:v>
                </c:pt>
                <c:pt idx="966">
                  <c:v>42019.664468383533</c:v>
                </c:pt>
                <c:pt idx="967">
                  <c:v>42019.664584124272</c:v>
                </c:pt>
                <c:pt idx="968">
                  <c:v>42019.664699876586</c:v>
                </c:pt>
                <c:pt idx="969">
                  <c:v>42019.664815617325</c:v>
                </c:pt>
                <c:pt idx="970">
                  <c:v>42019.66493136964</c:v>
                </c:pt>
                <c:pt idx="971">
                  <c:v>42019.665047110379</c:v>
                </c:pt>
                <c:pt idx="972">
                  <c:v>42019.665162862693</c:v>
                </c:pt>
                <c:pt idx="973">
                  <c:v>42019.665278603432</c:v>
                </c:pt>
                <c:pt idx="974">
                  <c:v>42019.665394344178</c:v>
                </c:pt>
                <c:pt idx="975">
                  <c:v>42019.665510096493</c:v>
                </c:pt>
                <c:pt idx="976">
                  <c:v>42019.665625258465</c:v>
                </c:pt>
                <c:pt idx="977">
                  <c:v>42019.665741589546</c:v>
                </c:pt>
                <c:pt idx="978">
                  <c:v>42019.665857330285</c:v>
                </c:pt>
                <c:pt idx="979">
                  <c:v>42019.665972503841</c:v>
                </c:pt>
                <c:pt idx="980">
                  <c:v>42019.666088823338</c:v>
                </c:pt>
                <c:pt idx="981">
                  <c:v>42019.666204564077</c:v>
                </c:pt>
                <c:pt idx="982">
                  <c:v>42019.666319737626</c:v>
                </c:pt>
                <c:pt idx="983">
                  <c:v>42019.666435478372</c:v>
                </c:pt>
                <c:pt idx="984">
                  <c:v>42019.666551809445</c:v>
                </c:pt>
                <c:pt idx="985">
                  <c:v>42019.666667550184</c:v>
                </c:pt>
                <c:pt idx="986">
                  <c:v>42019.666783302499</c:v>
                </c:pt>
                <c:pt idx="987">
                  <c:v>42019.666898464478</c:v>
                </c:pt>
                <c:pt idx="988">
                  <c:v>42019.667014783983</c:v>
                </c:pt>
                <c:pt idx="989">
                  <c:v>42019.667130536291</c:v>
                </c:pt>
                <c:pt idx="990">
                  <c:v>42019.667246277037</c:v>
                </c:pt>
                <c:pt idx="991">
                  <c:v>42019.667362029351</c:v>
                </c:pt>
                <c:pt idx="992">
                  <c:v>42019.66747777009</c:v>
                </c:pt>
                <c:pt idx="993">
                  <c:v>42019.667592943639</c:v>
                </c:pt>
                <c:pt idx="994">
                  <c:v>42019.667709263143</c:v>
                </c:pt>
                <c:pt idx="995">
                  <c:v>42019.667825003882</c:v>
                </c:pt>
                <c:pt idx="996">
                  <c:v>42019.667940756197</c:v>
                </c:pt>
                <c:pt idx="997">
                  <c:v>42019.668056496936</c:v>
                </c:pt>
                <c:pt idx="998">
                  <c:v>42019.66817224925</c:v>
                </c:pt>
                <c:pt idx="999">
                  <c:v>42019.668287989989</c:v>
                </c:pt>
                <c:pt idx="1000">
                  <c:v>42019.668403163538</c:v>
                </c:pt>
                <c:pt idx="1001">
                  <c:v>42019.668519483042</c:v>
                </c:pt>
                <c:pt idx="1002">
                  <c:v>42019.668635223781</c:v>
                </c:pt>
                <c:pt idx="1003">
                  <c:v>42019.668750976096</c:v>
                </c:pt>
                <c:pt idx="1004">
                  <c:v>42019.668866716842</c:v>
                </c:pt>
                <c:pt idx="1005">
                  <c:v>42019.668982469149</c:v>
                </c:pt>
                <c:pt idx="1006">
                  <c:v>42019.669097631129</c:v>
                </c:pt>
                <c:pt idx="1007">
                  <c:v>42019.66921396221</c:v>
                </c:pt>
                <c:pt idx="1008">
                  <c:v>42019.669329702949</c:v>
                </c:pt>
                <c:pt idx="1009">
                  <c:v>42019.669444864929</c:v>
                </c:pt>
                <c:pt idx="1010">
                  <c:v>42019.669560617243</c:v>
                </c:pt>
                <c:pt idx="1011">
                  <c:v>42019.669676936741</c:v>
                </c:pt>
                <c:pt idx="1012">
                  <c:v>42019.669792689056</c:v>
                </c:pt>
                <c:pt idx="1013">
                  <c:v>42019.669908429802</c:v>
                </c:pt>
                <c:pt idx="1014">
                  <c:v>42019.670024182109</c:v>
                </c:pt>
                <c:pt idx="1015">
                  <c:v>42019.670139344089</c:v>
                </c:pt>
                <c:pt idx="1016">
                  <c:v>42019.670255663586</c:v>
                </c:pt>
                <c:pt idx="1017">
                  <c:v>42019.670371415908</c:v>
                </c:pt>
                <c:pt idx="1018">
                  <c:v>42019.67048715664</c:v>
                </c:pt>
                <c:pt idx="1019">
                  <c:v>42019.670602908955</c:v>
                </c:pt>
                <c:pt idx="1020">
                  <c:v>42019.670718070935</c:v>
                </c:pt>
                <c:pt idx="1021">
                  <c:v>42019.670834402008</c:v>
                </c:pt>
                <c:pt idx="1022">
                  <c:v>42019.670950142754</c:v>
                </c:pt>
                <c:pt idx="1023">
                  <c:v>42019.671065883493</c:v>
                </c:pt>
                <c:pt idx="1024">
                  <c:v>42019.671181635807</c:v>
                </c:pt>
                <c:pt idx="1025">
                  <c:v>42019.671296797787</c:v>
                </c:pt>
                <c:pt idx="1026">
                  <c:v>42019.671413128861</c:v>
                </c:pt>
                <c:pt idx="1027">
                  <c:v>42019.6715288696</c:v>
                </c:pt>
                <c:pt idx="1028">
                  <c:v>42019.671644621914</c:v>
                </c:pt>
                <c:pt idx="1029">
                  <c:v>42019.671759783894</c:v>
                </c:pt>
                <c:pt idx="1030">
                  <c:v>42019.671876103399</c:v>
                </c:pt>
                <c:pt idx="1031">
                  <c:v>42019.671991276948</c:v>
                </c:pt>
                <c:pt idx="1032">
                  <c:v>42019.672107596452</c:v>
                </c:pt>
                <c:pt idx="1033">
                  <c:v>42019.672223348767</c:v>
                </c:pt>
                <c:pt idx="1034">
                  <c:v>42019.672339089506</c:v>
                </c:pt>
                <c:pt idx="1035">
                  <c:v>42019.672454841821</c:v>
                </c:pt>
                <c:pt idx="1036">
                  <c:v>42019.672570003793</c:v>
                </c:pt>
                <c:pt idx="1037">
                  <c:v>42019.672686323298</c:v>
                </c:pt>
                <c:pt idx="1038">
                  <c:v>42019.672802075613</c:v>
                </c:pt>
                <c:pt idx="1039">
                  <c:v>42019.672917816351</c:v>
                </c:pt>
                <c:pt idx="1040">
                  <c:v>42019.673033568666</c:v>
                </c:pt>
                <c:pt idx="1041">
                  <c:v>42019.673148730646</c:v>
                </c:pt>
                <c:pt idx="1042">
                  <c:v>42019.67326506172</c:v>
                </c:pt>
                <c:pt idx="1043">
                  <c:v>42019.673380223699</c:v>
                </c:pt>
                <c:pt idx="1044">
                  <c:v>42019.673496543204</c:v>
                </c:pt>
                <c:pt idx="1045">
                  <c:v>42019.673612295519</c:v>
                </c:pt>
                <c:pt idx="1046">
                  <c:v>42019.673727457499</c:v>
                </c:pt>
                <c:pt idx="1047">
                  <c:v>42019.673843788572</c:v>
                </c:pt>
                <c:pt idx="1048">
                  <c:v>42019.673959529311</c:v>
                </c:pt>
                <c:pt idx="1049">
                  <c:v>42019.674074702867</c:v>
                </c:pt>
                <c:pt idx="1050">
                  <c:v>42019.674191022365</c:v>
                </c:pt>
                <c:pt idx="1051">
                  <c:v>42019.674306763103</c:v>
                </c:pt>
                <c:pt idx="1052">
                  <c:v>42019.674422515418</c:v>
                </c:pt>
                <c:pt idx="1053">
                  <c:v>42019.674538256157</c:v>
                </c:pt>
                <c:pt idx="1054">
                  <c:v>42019.674654008479</c:v>
                </c:pt>
                <c:pt idx="1055">
                  <c:v>42019.67476974921</c:v>
                </c:pt>
                <c:pt idx="1056">
                  <c:v>42019.674885501532</c:v>
                </c:pt>
                <c:pt idx="1057">
                  <c:v>42019.675001242264</c:v>
                </c:pt>
                <c:pt idx="1058">
                  <c:v>42019.675116404243</c:v>
                </c:pt>
                <c:pt idx="1059">
                  <c:v>42019.675232735317</c:v>
                </c:pt>
                <c:pt idx="1060">
                  <c:v>42019.675348476063</c:v>
                </c:pt>
                <c:pt idx="1061">
                  <c:v>42019.675463649612</c:v>
                </c:pt>
                <c:pt idx="1062">
                  <c:v>42019.675579969116</c:v>
                </c:pt>
                <c:pt idx="1063">
                  <c:v>42019.675695721431</c:v>
                </c:pt>
                <c:pt idx="1064">
                  <c:v>42019.67581146217</c:v>
                </c:pt>
                <c:pt idx="1065">
                  <c:v>42019.675927202908</c:v>
                </c:pt>
                <c:pt idx="1066">
                  <c:v>42019.676042955223</c:v>
                </c:pt>
                <c:pt idx="1067">
                  <c:v>42019.676158695969</c:v>
                </c:pt>
                <c:pt idx="1068">
                  <c:v>42019.676273869518</c:v>
                </c:pt>
                <c:pt idx="1069">
                  <c:v>42019.676390189023</c:v>
                </c:pt>
                <c:pt idx="1070">
                  <c:v>42019.676505941337</c:v>
                </c:pt>
                <c:pt idx="1071">
                  <c:v>42019.676621682076</c:v>
                </c:pt>
                <c:pt idx="1072">
                  <c:v>42019.676736844049</c:v>
                </c:pt>
                <c:pt idx="1073">
                  <c:v>42019.676853175122</c:v>
                </c:pt>
                <c:pt idx="1074">
                  <c:v>42019.677630984377</c:v>
                </c:pt>
              </c:numCache>
            </c:numRef>
          </c:xVal>
          <c:yVal>
            <c:numRef>
              <c:f>'E PV'!$K$32:$K$1106</c:f>
              <c:numCache>
                <c:formatCode>0.00</c:formatCode>
                <c:ptCount val="10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78256"/>
        <c:axId val="176479936"/>
      </c:scatterChart>
      <c:valAx>
        <c:axId val="283930624"/>
        <c:scaling>
          <c:orientation val="minMax"/>
          <c:max val="42019.645833333328"/>
          <c:min val="42019.5208333333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'E PV'!$A$2</c:f>
              <c:strCache>
                <c:ptCount val="1"/>
                <c:pt idx="0">
                  <c:v>Jan.15.2015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0496"/>
        <c:crosses val="autoZero"/>
        <c:crossBetween val="midCat"/>
        <c:majorUnit val="2.08333333E-2"/>
      </c:valAx>
      <c:valAx>
        <c:axId val="176480496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 Gen Total (W)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30624"/>
        <c:crosses val="autoZero"/>
        <c:crossBetween val="midCat"/>
      </c:valAx>
      <c:valAx>
        <c:axId val="176479936"/>
        <c:scaling>
          <c:orientation val="minMax"/>
          <c:max val="16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 Gen per Module (W)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78256"/>
        <c:crosses val="max"/>
        <c:crossBetween val="midCat"/>
      </c:valAx>
      <c:valAx>
        <c:axId val="176478256"/>
        <c:scaling>
          <c:orientation val="minMax"/>
        </c:scaling>
        <c:delete val="1"/>
        <c:axPos val="b"/>
        <c:numFmt formatCode="h:mm:ss\ AM/PM;@" sourceLinked="1"/>
        <c:majorTickMark val="out"/>
        <c:minorTickMark val="none"/>
        <c:tickLblPos val="none"/>
        <c:crossAx val="17647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513108010621405"/>
          <c:y val="0.21932796646687799"/>
          <c:w val="0.134468284704505"/>
          <c:h val="8.3955811493712604E-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strRef>
          <c:f>'[1]Q (2)'!$D$1</c:f>
          <c:strCache>
            <c:ptCount val="1"/>
            <c:pt idx="0">
              <c:v>Delta T (m4o-m6i)</c:v>
            </c:pt>
          </c:strCache>
        </c:strRef>
      </c:tx>
      <c:layout/>
      <c:overlay val="0"/>
      <c:txPr>
        <a:bodyPr/>
        <a:lstStyle/>
        <a:p>
          <a:pPr>
            <a:defRPr sz="16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157298046077805E-2"/>
          <c:y val="0.171296296296297"/>
          <c:w val="0.87216353164187899"/>
          <c:h val="0.64355205599300103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'[1]Q (2)'!$D$1</c:f>
              <c:strCache>
                <c:ptCount val="1"/>
                <c:pt idx="0">
                  <c:v>Delta T (m4o-m6i)</c:v>
                </c:pt>
              </c:strCache>
            </c:strRef>
          </c:tx>
          <c:marker>
            <c:symbol val="none"/>
          </c:marker>
          <c:xVal>
            <c:numRef>
              <c:f>'[1]Q (2)'!$A$2:$A$488</c:f>
              <c:numCache>
                <c:formatCode>General</c:formatCode>
                <c:ptCount val="487"/>
                <c:pt idx="0">
                  <c:v>41603.574335904836</c:v>
                </c:pt>
                <c:pt idx="1">
                  <c:v>41603.574456888629</c:v>
                </c:pt>
                <c:pt idx="2">
                  <c:v>41603.574578381689</c:v>
                </c:pt>
                <c:pt idx="3">
                  <c:v>41603.574700187244</c:v>
                </c:pt>
                <c:pt idx="4">
                  <c:v>41603.574798462709</c:v>
                </c:pt>
                <c:pt idx="5">
                  <c:v>41603.574919388629</c:v>
                </c:pt>
                <c:pt idx="6">
                  <c:v>41603.575040534466</c:v>
                </c:pt>
                <c:pt idx="7">
                  <c:v>41603.57516206224</c:v>
                </c:pt>
                <c:pt idx="8">
                  <c:v>41603.575259400212</c:v>
                </c:pt>
                <c:pt idx="9">
                  <c:v>41603.575380326132</c:v>
                </c:pt>
                <c:pt idx="10">
                  <c:v>41603.575500985855</c:v>
                </c:pt>
                <c:pt idx="11">
                  <c:v>41603.575622814555</c:v>
                </c:pt>
                <c:pt idx="12">
                  <c:v>41603.575671020575</c:v>
                </c:pt>
                <c:pt idx="13">
                  <c:v>41603.576201321506</c:v>
                </c:pt>
                <c:pt idx="14">
                  <c:v>41603.576298092339</c:v>
                </c:pt>
                <c:pt idx="15">
                  <c:v>41603.576419076133</c:v>
                </c:pt>
                <c:pt idx="16">
                  <c:v>41603.576540569185</c:v>
                </c:pt>
                <c:pt idx="17">
                  <c:v>41603.576662444189</c:v>
                </c:pt>
                <c:pt idx="18">
                  <c:v>41603.576783034463</c:v>
                </c:pt>
                <c:pt idx="19">
                  <c:v>41603.576879932618</c:v>
                </c:pt>
                <c:pt idx="20">
                  <c:v>41603.577000580764</c:v>
                </c:pt>
                <c:pt idx="21">
                  <c:v>41603.577121390947</c:v>
                </c:pt>
                <c:pt idx="22">
                  <c:v>41603.577242282146</c:v>
                </c:pt>
                <c:pt idx="23">
                  <c:v>41603.577339110852</c:v>
                </c:pt>
                <c:pt idx="24">
                  <c:v>41603.57745896039</c:v>
                </c:pt>
                <c:pt idx="25">
                  <c:v>41603.57758009465</c:v>
                </c:pt>
                <c:pt idx="26">
                  <c:v>41603.577700615489</c:v>
                </c:pt>
                <c:pt idx="27">
                  <c:v>41603.577800904837</c:v>
                </c:pt>
                <c:pt idx="28">
                  <c:v>41603.577923370111</c:v>
                </c:pt>
                <c:pt idx="29">
                  <c:v>41603.578044458074</c:v>
                </c:pt>
                <c:pt idx="30">
                  <c:v>41603.578165083076</c:v>
                </c:pt>
                <c:pt idx="31">
                  <c:v>41603.578286599281</c:v>
                </c:pt>
                <c:pt idx="32">
                  <c:v>41603.578383196502</c:v>
                </c:pt>
                <c:pt idx="33">
                  <c:v>41603.578504562247</c:v>
                </c:pt>
                <c:pt idx="34">
                  <c:v>41603.578627340023</c:v>
                </c:pt>
                <c:pt idx="35">
                  <c:v>41603.578749168722</c:v>
                </c:pt>
                <c:pt idx="36">
                  <c:v>41603.578847745113</c:v>
                </c:pt>
                <c:pt idx="37">
                  <c:v>41603.578968555295</c:v>
                </c:pt>
                <c:pt idx="38">
                  <c:v>41603.579090789099</c:v>
                </c:pt>
                <c:pt idx="39">
                  <c:v>41603.579212120116</c:v>
                </c:pt>
                <c:pt idx="40">
                  <c:v>41603.579308844652</c:v>
                </c:pt>
                <c:pt idx="41">
                  <c:v>41603.579429805301</c:v>
                </c:pt>
                <c:pt idx="42">
                  <c:v>41603.579550777526</c:v>
                </c:pt>
                <c:pt idx="43">
                  <c:v>41603.579672282147</c:v>
                </c:pt>
                <c:pt idx="44">
                  <c:v>41603.579769284464</c:v>
                </c:pt>
                <c:pt idx="45">
                  <c:v>41603.579890059926</c:v>
                </c:pt>
                <c:pt idx="46">
                  <c:v>41603.58001139095</c:v>
                </c:pt>
                <c:pt idx="47">
                  <c:v>41603.580133022893</c:v>
                </c:pt>
                <c:pt idx="48">
                  <c:v>41603.580254180299</c:v>
                </c:pt>
                <c:pt idx="49">
                  <c:v>41603.580350951132</c:v>
                </c:pt>
                <c:pt idx="50">
                  <c:v>41603.580472478912</c:v>
                </c:pt>
                <c:pt idx="51">
                  <c:v>41603.580593659462</c:v>
                </c:pt>
                <c:pt idx="52">
                  <c:v>41603.580714400203</c:v>
                </c:pt>
                <c:pt idx="53">
                  <c:v>41603.580811182612</c:v>
                </c:pt>
                <c:pt idx="54">
                  <c:v>41603.580932536781</c:v>
                </c:pt>
                <c:pt idx="55">
                  <c:v>41603.581054191876</c:v>
                </c:pt>
                <c:pt idx="56">
                  <c:v>41603.581174805302</c:v>
                </c:pt>
                <c:pt idx="57">
                  <c:v>41603.581296286779</c:v>
                </c:pt>
                <c:pt idx="58">
                  <c:v>41603.581393254375</c:v>
                </c:pt>
                <c:pt idx="59">
                  <c:v>41603.581514434933</c:v>
                </c:pt>
                <c:pt idx="60">
                  <c:v>41603.581635708077</c:v>
                </c:pt>
                <c:pt idx="61">
                  <c:v>41603.581757282154</c:v>
                </c:pt>
                <c:pt idx="62">
                  <c:v>41603.581855314558</c:v>
                </c:pt>
                <c:pt idx="63">
                  <c:v>41603.581976263631</c:v>
                </c:pt>
                <c:pt idx="64">
                  <c:v>41603.582097247432</c:v>
                </c:pt>
                <c:pt idx="65">
                  <c:v>41603.582218705764</c:v>
                </c:pt>
                <c:pt idx="66">
                  <c:v>41603.582315846972</c:v>
                </c:pt>
                <c:pt idx="67">
                  <c:v>41603.582437548357</c:v>
                </c:pt>
                <c:pt idx="68">
                  <c:v>41603.582558346963</c:v>
                </c:pt>
                <c:pt idx="69">
                  <c:v>41603.582679145577</c:v>
                </c:pt>
                <c:pt idx="70">
                  <c:v>41603.582800302989</c:v>
                </c:pt>
                <c:pt idx="71">
                  <c:v>41603.582897421038</c:v>
                </c:pt>
                <c:pt idx="72">
                  <c:v>41603.582946691873</c:v>
                </c:pt>
                <c:pt idx="73">
                  <c:v>41603.584398890947</c:v>
                </c:pt>
                <c:pt idx="74">
                  <c:v>41603.584519087708</c:v>
                </c:pt>
                <c:pt idx="75">
                  <c:v>41603.584640245113</c:v>
                </c:pt>
                <c:pt idx="76">
                  <c:v>41603.584761402526</c:v>
                </c:pt>
                <c:pt idx="77">
                  <c:v>41603.584883798358</c:v>
                </c:pt>
                <c:pt idx="78">
                  <c:v>41603.584980939559</c:v>
                </c:pt>
                <c:pt idx="79">
                  <c:v>41603.585102073819</c:v>
                </c:pt>
                <c:pt idx="80">
                  <c:v>41603.585224446506</c:v>
                </c:pt>
                <c:pt idx="81">
                  <c:v>41603.5853454303</c:v>
                </c:pt>
                <c:pt idx="82">
                  <c:v>41603.585442201133</c:v>
                </c:pt>
                <c:pt idx="83">
                  <c:v>41603.585562779837</c:v>
                </c:pt>
                <c:pt idx="84">
                  <c:v>41603.585683566875</c:v>
                </c:pt>
                <c:pt idx="85">
                  <c:v>41603.585804342336</c:v>
                </c:pt>
                <c:pt idx="86">
                  <c:v>41603.585924469655</c:v>
                </c:pt>
                <c:pt idx="87">
                  <c:v>41603.586021796043</c:v>
                </c:pt>
                <c:pt idx="88">
                  <c:v>41603.586143265944</c:v>
                </c:pt>
                <c:pt idx="89">
                  <c:v>41603.586263485857</c:v>
                </c:pt>
                <c:pt idx="90">
                  <c:v>41603.586383995113</c:v>
                </c:pt>
                <c:pt idx="91">
                  <c:v>41603.586481228915</c:v>
                </c:pt>
                <c:pt idx="92">
                  <c:v>41603.586602235853</c:v>
                </c:pt>
                <c:pt idx="93">
                  <c:v>41603.586723705761</c:v>
                </c:pt>
                <c:pt idx="94">
                  <c:v>41603.586845071506</c:v>
                </c:pt>
                <c:pt idx="95">
                  <c:v>41603.586943451133</c:v>
                </c:pt>
                <c:pt idx="96">
                  <c:v>41603.587065314554</c:v>
                </c:pt>
                <c:pt idx="97">
                  <c:v>41603.587187154837</c:v>
                </c:pt>
                <c:pt idx="98">
                  <c:v>41603.587308474285</c:v>
                </c:pt>
                <c:pt idx="99">
                  <c:v>41603.587429122425</c:v>
                </c:pt>
                <c:pt idx="100">
                  <c:v>41603.587526101597</c:v>
                </c:pt>
                <c:pt idx="101">
                  <c:v>41603.587646877058</c:v>
                </c:pt>
                <c:pt idx="102">
                  <c:v>41603.587768161786</c:v>
                </c:pt>
                <c:pt idx="103">
                  <c:v>41603.5878891803</c:v>
                </c:pt>
                <c:pt idx="104">
                  <c:v>41603.58798589326</c:v>
                </c:pt>
                <c:pt idx="105">
                  <c:v>41603.588107212701</c:v>
                </c:pt>
                <c:pt idx="106">
                  <c:v>41603.588228057612</c:v>
                </c:pt>
                <c:pt idx="107">
                  <c:v>41603.58834937706</c:v>
                </c:pt>
                <c:pt idx="108">
                  <c:v>41603.588472096963</c:v>
                </c:pt>
                <c:pt idx="109">
                  <c:v>41603.588568879371</c:v>
                </c:pt>
                <c:pt idx="110">
                  <c:v>41603.588689886317</c:v>
                </c:pt>
                <c:pt idx="111">
                  <c:v>41603.588811414098</c:v>
                </c:pt>
                <c:pt idx="112">
                  <c:v>41603.588933046041</c:v>
                </c:pt>
                <c:pt idx="113">
                  <c:v>41603.589030245115</c:v>
                </c:pt>
                <c:pt idx="114">
                  <c:v>41603.589152039094</c:v>
                </c:pt>
                <c:pt idx="115">
                  <c:v>41603.589273925674</c:v>
                </c:pt>
                <c:pt idx="116">
                  <c:v>41603.589396749747</c:v>
                </c:pt>
                <c:pt idx="117">
                  <c:v>41603.589493277519</c:v>
                </c:pt>
                <c:pt idx="118">
                  <c:v>41603.589614481229</c:v>
                </c:pt>
                <c:pt idx="119">
                  <c:v>41603.589735985857</c:v>
                </c:pt>
                <c:pt idx="120">
                  <c:v>41603.589857131687</c:v>
                </c:pt>
                <c:pt idx="121">
                  <c:v>41603.589955511321</c:v>
                </c:pt>
                <c:pt idx="122">
                  <c:v>41603.590076853907</c:v>
                </c:pt>
                <c:pt idx="123">
                  <c:v>41603.590198856225</c:v>
                </c:pt>
                <c:pt idx="124">
                  <c:v>41603.590320546042</c:v>
                </c:pt>
                <c:pt idx="125">
                  <c:v>41603.590418103908</c:v>
                </c:pt>
                <c:pt idx="126">
                  <c:v>41603.590540812242</c:v>
                </c:pt>
                <c:pt idx="127">
                  <c:v>41603.59066231687</c:v>
                </c:pt>
                <c:pt idx="128">
                  <c:v>41603.590783323816</c:v>
                </c:pt>
                <c:pt idx="129">
                  <c:v>41603.590880777519</c:v>
                </c:pt>
                <c:pt idx="130">
                  <c:v>41603.591002698813</c:v>
                </c:pt>
                <c:pt idx="131">
                  <c:v>41603.59112311549</c:v>
                </c:pt>
                <c:pt idx="132">
                  <c:v>41603.591244816875</c:v>
                </c:pt>
                <c:pt idx="133">
                  <c:v>41603.591365407156</c:v>
                </c:pt>
                <c:pt idx="134">
                  <c:v>41603.591462328448</c:v>
                </c:pt>
                <c:pt idx="135">
                  <c:v>41603.591584041409</c:v>
                </c:pt>
                <c:pt idx="136">
                  <c:v>41603.591704782157</c:v>
                </c:pt>
                <c:pt idx="137">
                  <c:v>41603.591825453448</c:v>
                </c:pt>
                <c:pt idx="138">
                  <c:v>41603.591922328451</c:v>
                </c:pt>
                <c:pt idx="139">
                  <c:v>41603.592043682613</c:v>
                </c:pt>
                <c:pt idx="140">
                  <c:v>41603.592166136317</c:v>
                </c:pt>
                <c:pt idx="141">
                  <c:v>41603.592287282147</c:v>
                </c:pt>
                <c:pt idx="142">
                  <c:v>41603.592385268261</c:v>
                </c:pt>
                <c:pt idx="143">
                  <c:v>41603.592506853907</c:v>
                </c:pt>
                <c:pt idx="144">
                  <c:v>41603.59262775669</c:v>
                </c:pt>
                <c:pt idx="145">
                  <c:v>41603.59275033771</c:v>
                </c:pt>
                <c:pt idx="146">
                  <c:v>41603.592847305299</c:v>
                </c:pt>
                <c:pt idx="147">
                  <c:v>41603.592969539095</c:v>
                </c:pt>
                <c:pt idx="148">
                  <c:v>41603.593091217335</c:v>
                </c:pt>
                <c:pt idx="149">
                  <c:v>41603.593212710395</c:v>
                </c:pt>
                <c:pt idx="150">
                  <c:v>41603.593309330761</c:v>
                </c:pt>
                <c:pt idx="151">
                  <c:v>41603.593430835397</c:v>
                </c:pt>
                <c:pt idx="152">
                  <c:v>41603.59355212011</c:v>
                </c:pt>
                <c:pt idx="153">
                  <c:v>41603.593673647891</c:v>
                </c:pt>
                <c:pt idx="154">
                  <c:v>41603.593794631684</c:v>
                </c:pt>
                <c:pt idx="155">
                  <c:v>41603.593892710393</c:v>
                </c:pt>
                <c:pt idx="156">
                  <c:v>41603.594014168724</c:v>
                </c:pt>
                <c:pt idx="157">
                  <c:v>41603.594134921041</c:v>
                </c:pt>
                <c:pt idx="158">
                  <c:v>41603.594255904834</c:v>
                </c:pt>
                <c:pt idx="159">
                  <c:v>41603.594353057619</c:v>
                </c:pt>
                <c:pt idx="160">
                  <c:v>41603.594474608537</c:v>
                </c:pt>
                <c:pt idx="161">
                  <c:v>41603.594596113173</c:v>
                </c:pt>
                <c:pt idx="162">
                  <c:v>41603.594716529835</c:v>
                </c:pt>
                <c:pt idx="163">
                  <c:v>41603.594837652519</c:v>
                </c:pt>
                <c:pt idx="164">
                  <c:v>41603.594934816872</c:v>
                </c:pt>
                <c:pt idx="165">
                  <c:v>41603.595055974278</c:v>
                </c:pt>
                <c:pt idx="166">
                  <c:v>41603.595176761315</c:v>
                </c:pt>
                <c:pt idx="167">
                  <c:v>41603.595298011322</c:v>
                </c:pt>
                <c:pt idx="168">
                  <c:v>41603.595394978911</c:v>
                </c:pt>
                <c:pt idx="169">
                  <c:v>41603.595516182613</c:v>
                </c:pt>
                <c:pt idx="170">
                  <c:v>41603.595637316874</c:v>
                </c:pt>
                <c:pt idx="171">
                  <c:v>41603.595757513634</c:v>
                </c:pt>
                <c:pt idx="172">
                  <c:v>41603.595878184926</c:v>
                </c:pt>
                <c:pt idx="173">
                  <c:v>41603.595974527518</c:v>
                </c:pt>
                <c:pt idx="174">
                  <c:v>41603.596094782151</c:v>
                </c:pt>
                <c:pt idx="175">
                  <c:v>41603.596215418729</c:v>
                </c:pt>
                <c:pt idx="176">
                  <c:v>41603.596337432617</c:v>
                </c:pt>
                <c:pt idx="177">
                  <c:v>41603.596434261315</c:v>
                </c:pt>
                <c:pt idx="178">
                  <c:v>41603.596554689553</c:v>
                </c:pt>
                <c:pt idx="179">
                  <c:v>41603.596675997433</c:v>
                </c:pt>
                <c:pt idx="180">
                  <c:v>41603.596797154838</c:v>
                </c:pt>
                <c:pt idx="181">
                  <c:v>41603.596918080766</c:v>
                </c:pt>
                <c:pt idx="182">
                  <c:v>41603.597015927982</c:v>
                </c:pt>
                <c:pt idx="183">
                  <c:v>41603.597137421035</c:v>
                </c:pt>
                <c:pt idx="184">
                  <c:v>41603.597258381691</c:v>
                </c:pt>
                <c:pt idx="185">
                  <c:v>41603.597379608538</c:v>
                </c:pt>
                <c:pt idx="186">
                  <c:v>41603.59747615947</c:v>
                </c:pt>
                <c:pt idx="187">
                  <c:v>41603.597597328444</c:v>
                </c:pt>
                <c:pt idx="188">
                  <c:v>41603.597718636316</c:v>
                </c:pt>
                <c:pt idx="189">
                  <c:v>41603.597839087706</c:v>
                </c:pt>
                <c:pt idx="190">
                  <c:v>41603.597960395578</c:v>
                </c:pt>
                <c:pt idx="191">
                  <c:v>41603.598056657152</c:v>
                </c:pt>
                <c:pt idx="192">
                  <c:v>41603.598177374748</c:v>
                </c:pt>
                <c:pt idx="193">
                  <c:v>41603.598298752062</c:v>
                </c:pt>
                <c:pt idx="194">
                  <c:v>41603.598420997427</c:v>
                </c:pt>
                <c:pt idx="195">
                  <c:v>41603.598517756691</c:v>
                </c:pt>
                <c:pt idx="196">
                  <c:v>41603.598639388634</c:v>
                </c:pt>
                <c:pt idx="197">
                  <c:v>41603.598760731227</c:v>
                </c:pt>
                <c:pt idx="198">
                  <c:v>41603.598881703452</c:v>
                </c:pt>
                <c:pt idx="199">
                  <c:v>41603.599002837713</c:v>
                </c:pt>
                <c:pt idx="200">
                  <c:v>41603.599100742795</c:v>
                </c:pt>
                <c:pt idx="201">
                  <c:v>41603.599222247431</c:v>
                </c:pt>
                <c:pt idx="202">
                  <c:v>41603.599343046037</c:v>
                </c:pt>
                <c:pt idx="203">
                  <c:v>41603.599464365485</c:v>
                </c:pt>
                <c:pt idx="204">
                  <c:v>41603.599561113166</c:v>
                </c:pt>
                <c:pt idx="205">
                  <c:v>41603.599682467335</c:v>
                </c:pt>
                <c:pt idx="206">
                  <c:v>41603.599803717334</c:v>
                </c:pt>
                <c:pt idx="207">
                  <c:v>41603.599924932612</c:v>
                </c:pt>
                <c:pt idx="208">
                  <c:v>41603.600022745115</c:v>
                </c:pt>
                <c:pt idx="209">
                  <c:v>41603.600144064556</c:v>
                </c:pt>
                <c:pt idx="210">
                  <c:v>41603.600265407156</c:v>
                </c:pt>
                <c:pt idx="211">
                  <c:v>41603.600387259001</c:v>
                </c:pt>
                <c:pt idx="212">
                  <c:v>41603.600508590018</c:v>
                </c:pt>
                <c:pt idx="213">
                  <c:v>41603.600605187246</c:v>
                </c:pt>
                <c:pt idx="214">
                  <c:v>41603.600725835393</c:v>
                </c:pt>
                <c:pt idx="215">
                  <c:v>41603.600847177986</c:v>
                </c:pt>
                <c:pt idx="216">
                  <c:v>41603.600968624742</c:v>
                </c:pt>
                <c:pt idx="217">
                  <c:v>41603.601066113173</c:v>
                </c:pt>
                <c:pt idx="218">
                  <c:v>41603.601188184926</c:v>
                </c:pt>
                <c:pt idx="219">
                  <c:v>41603.601309504375</c:v>
                </c:pt>
                <c:pt idx="220">
                  <c:v>41603.601430291412</c:v>
                </c:pt>
                <c:pt idx="221">
                  <c:v>41603.601528011321</c:v>
                </c:pt>
                <c:pt idx="222">
                  <c:v>41603.601648416407</c:v>
                </c:pt>
                <c:pt idx="223">
                  <c:v>41603.601770094647</c:v>
                </c:pt>
                <c:pt idx="224">
                  <c:v>41603.601891402519</c:v>
                </c:pt>
                <c:pt idx="225">
                  <c:v>41603.602012965021</c:v>
                </c:pt>
                <c:pt idx="226">
                  <c:v>41603.602109909465</c:v>
                </c:pt>
                <c:pt idx="227">
                  <c:v>41603.60223088169</c:v>
                </c:pt>
                <c:pt idx="228">
                  <c:v>41603.602352154834</c:v>
                </c:pt>
                <c:pt idx="229">
                  <c:v>41603.602472953447</c:v>
                </c:pt>
                <c:pt idx="230">
                  <c:v>41603.602569955765</c:v>
                </c:pt>
                <c:pt idx="231">
                  <c:v>41603.602690696498</c:v>
                </c:pt>
                <c:pt idx="232">
                  <c:v>41603.602811691868</c:v>
                </c:pt>
                <c:pt idx="233">
                  <c:v>41603.602932073816</c:v>
                </c:pt>
                <c:pt idx="234">
                  <c:v>41603.603053427985</c:v>
                </c:pt>
                <c:pt idx="235">
                  <c:v>41603.603150708077</c:v>
                </c:pt>
                <c:pt idx="236">
                  <c:v>41603.603273289096</c:v>
                </c:pt>
                <c:pt idx="237">
                  <c:v>41603.603395210397</c:v>
                </c:pt>
                <c:pt idx="238">
                  <c:v>41603.603515291412</c:v>
                </c:pt>
                <c:pt idx="239">
                  <c:v>41603.603612004372</c:v>
                </c:pt>
                <c:pt idx="240">
                  <c:v>41603.603732606229</c:v>
                </c:pt>
                <c:pt idx="241">
                  <c:v>41603.603853590022</c:v>
                </c:pt>
                <c:pt idx="242">
                  <c:v>41603.603974411781</c:v>
                </c:pt>
                <c:pt idx="243">
                  <c:v>41603.604095499744</c:v>
                </c:pt>
                <c:pt idx="244">
                  <c:v>41603.6041935553</c:v>
                </c:pt>
                <c:pt idx="245">
                  <c:v>41603.604315106226</c:v>
                </c:pt>
                <c:pt idx="246">
                  <c:v>41603.604436749745</c:v>
                </c:pt>
                <c:pt idx="247">
                  <c:v>41603.604558427985</c:v>
                </c:pt>
                <c:pt idx="248">
                  <c:v>41603.604655256691</c:v>
                </c:pt>
                <c:pt idx="249">
                  <c:v>41603.604776402521</c:v>
                </c:pt>
                <c:pt idx="250">
                  <c:v>41603.604897478916</c:v>
                </c:pt>
                <c:pt idx="251">
                  <c:v>41603.605018694194</c:v>
                </c:pt>
                <c:pt idx="252">
                  <c:v>41603.605116390951</c:v>
                </c:pt>
                <c:pt idx="253">
                  <c:v>41603.605237316879</c:v>
                </c:pt>
                <c:pt idx="254">
                  <c:v>41603.605358312248</c:v>
                </c:pt>
                <c:pt idx="255">
                  <c:v>41603.605478867801</c:v>
                </c:pt>
                <c:pt idx="256">
                  <c:v>41603.605599631686</c:v>
                </c:pt>
                <c:pt idx="257">
                  <c:v>41603.605695939557</c:v>
                </c:pt>
                <c:pt idx="258">
                  <c:v>41603.6058179303</c:v>
                </c:pt>
                <c:pt idx="259">
                  <c:v>41603.605939296045</c:v>
                </c:pt>
                <c:pt idx="260">
                  <c:v>41603.606060094651</c:v>
                </c:pt>
                <c:pt idx="261">
                  <c:v>41603.60615702752</c:v>
                </c:pt>
                <c:pt idx="262">
                  <c:v>41603.606277652521</c:v>
                </c:pt>
                <c:pt idx="263">
                  <c:v>41603.606398404838</c:v>
                </c:pt>
                <c:pt idx="264">
                  <c:v>41603.606519874746</c:v>
                </c:pt>
                <c:pt idx="265">
                  <c:v>41603.606640013633</c:v>
                </c:pt>
                <c:pt idx="266">
                  <c:v>41603.606736587702</c:v>
                </c:pt>
                <c:pt idx="267">
                  <c:v>41603.606858960389</c:v>
                </c:pt>
                <c:pt idx="268">
                  <c:v>41603.606981240482</c:v>
                </c:pt>
                <c:pt idx="269">
                  <c:v>41603.607103960392</c:v>
                </c:pt>
                <c:pt idx="270">
                  <c:v>41603.6072011016</c:v>
                </c:pt>
                <c:pt idx="271">
                  <c:v>41603.60732224743</c:v>
                </c:pt>
                <c:pt idx="272">
                  <c:v>41603.607443219647</c:v>
                </c:pt>
                <c:pt idx="273">
                  <c:v>41603.60756398354</c:v>
                </c:pt>
                <c:pt idx="274">
                  <c:v>41603.607660858543</c:v>
                </c:pt>
                <c:pt idx="275">
                  <c:v>41603.607782108542</c:v>
                </c:pt>
                <c:pt idx="276">
                  <c:v>41603.607902907148</c:v>
                </c:pt>
                <c:pt idx="277">
                  <c:v>41603.608023918394</c:v>
                </c:pt>
                <c:pt idx="278">
                  <c:v>41603.608145066893</c:v>
                </c:pt>
                <c:pt idx="279">
                  <c:v>41603.60824248827</c:v>
                </c:pt>
                <c:pt idx="280">
                  <c:v>41603.608362895662</c:v>
                </c:pt>
                <c:pt idx="281">
                  <c:v>41603.608483615717</c:v>
                </c:pt>
                <c:pt idx="282">
                  <c:v>41603.608604439985</c:v>
                </c:pt>
                <c:pt idx="283">
                  <c:v>41603.608702891965</c:v>
                </c:pt>
                <c:pt idx="284">
                  <c:v>41603.608823392002</c:v>
                </c:pt>
                <c:pt idx="285">
                  <c:v>41603.608944748943</c:v>
                </c:pt>
                <c:pt idx="286">
                  <c:v>41603.609065411096</c:v>
                </c:pt>
                <c:pt idx="287">
                  <c:v>41603.609186988062</c:v>
                </c:pt>
                <c:pt idx="288">
                  <c:v>41603.609284374688</c:v>
                </c:pt>
                <c:pt idx="289">
                  <c:v>41603.609405534778</c:v>
                </c:pt>
                <c:pt idx="290">
                  <c:v>41603.609527354922</c:v>
                </c:pt>
                <c:pt idx="291">
                  <c:v>41603.609649406651</c:v>
                </c:pt>
                <c:pt idx="292">
                  <c:v>41603.609746665905</c:v>
                </c:pt>
                <c:pt idx="293">
                  <c:v>41603.609867976535</c:v>
                </c:pt>
                <c:pt idx="294">
                  <c:v>41603.609989565077</c:v>
                </c:pt>
                <c:pt idx="295">
                  <c:v>41603.610110620946</c:v>
                </c:pt>
                <c:pt idx="296">
                  <c:v>41603.610208123369</c:v>
                </c:pt>
                <c:pt idx="297">
                  <c:v>41603.610329306619</c:v>
                </c:pt>
                <c:pt idx="298">
                  <c:v>41603.610449829815</c:v>
                </c:pt>
                <c:pt idx="299">
                  <c:v>41603.610570283527</c:v>
                </c:pt>
                <c:pt idx="300">
                  <c:v>41603.610691350972</c:v>
                </c:pt>
                <c:pt idx="301">
                  <c:v>41603.610787938596</c:v>
                </c:pt>
                <c:pt idx="302">
                  <c:v>41603.610909017625</c:v>
                </c:pt>
                <c:pt idx="303">
                  <c:v>41603.611030027176</c:v>
                </c:pt>
                <c:pt idx="304">
                  <c:v>41603.611151025143</c:v>
                </c:pt>
                <c:pt idx="305">
                  <c:v>41603.611272474729</c:v>
                </c:pt>
                <c:pt idx="306">
                  <c:v>41603.611369247621</c:v>
                </c:pt>
                <c:pt idx="307">
                  <c:v>41603.611489578449</c:v>
                </c:pt>
                <c:pt idx="308">
                  <c:v>41603.611610748514</c:v>
                </c:pt>
                <c:pt idx="309">
                  <c:v>41603.611732809957</c:v>
                </c:pt>
                <c:pt idx="310">
                  <c:v>41603.611829796944</c:v>
                </c:pt>
                <c:pt idx="311">
                  <c:v>41603.611950446066</c:v>
                </c:pt>
                <c:pt idx="312">
                  <c:v>41603.612071072042</c:v>
                </c:pt>
                <c:pt idx="313">
                  <c:v>41603.612192207373</c:v>
                </c:pt>
                <c:pt idx="314">
                  <c:v>41603.61231286807</c:v>
                </c:pt>
                <c:pt idx="315">
                  <c:v>41603.612409426736</c:v>
                </c:pt>
                <c:pt idx="316">
                  <c:v>41603.61253023793</c:v>
                </c:pt>
                <c:pt idx="317">
                  <c:v>41603.612651037547</c:v>
                </c:pt>
                <c:pt idx="318">
                  <c:v>41603.612771559332</c:v>
                </c:pt>
                <c:pt idx="319">
                  <c:v>41603.61289286831</c:v>
                </c:pt>
                <c:pt idx="320">
                  <c:v>41603.61299019101</c:v>
                </c:pt>
                <c:pt idx="321">
                  <c:v>41603.613112611325</c:v>
                </c:pt>
                <c:pt idx="322">
                  <c:v>41603.613235587298</c:v>
                </c:pt>
                <c:pt idx="323">
                  <c:v>41603.613356572139</c:v>
                </c:pt>
                <c:pt idx="324">
                  <c:v>41603.613452991885</c:v>
                </c:pt>
                <c:pt idx="325">
                  <c:v>41603.613573687318</c:v>
                </c:pt>
                <c:pt idx="326">
                  <c:v>41603.613694486936</c:v>
                </c:pt>
                <c:pt idx="327">
                  <c:v>41603.613815309705</c:v>
                </c:pt>
                <c:pt idx="328">
                  <c:v>41603.613912285116</c:v>
                </c:pt>
                <c:pt idx="329">
                  <c:v>41603.614033084734</c:v>
                </c:pt>
                <c:pt idx="330">
                  <c:v>41603.614154393712</c:v>
                </c:pt>
                <c:pt idx="331">
                  <c:v>41603.614275262793</c:v>
                </c:pt>
                <c:pt idx="332">
                  <c:v>41603.614395888762</c:v>
                </c:pt>
                <c:pt idx="333">
                  <c:v>41603.614492678949</c:v>
                </c:pt>
                <c:pt idx="334">
                  <c:v>41603.614613501719</c:v>
                </c:pt>
                <c:pt idx="335">
                  <c:v>41603.614734637056</c:v>
                </c:pt>
                <c:pt idx="336">
                  <c:v>41603.614855633474</c:v>
                </c:pt>
                <c:pt idx="337">
                  <c:v>41603.614953834462</c:v>
                </c:pt>
                <c:pt idx="338">
                  <c:v>41603.615074853507</c:v>
                </c:pt>
                <c:pt idx="339">
                  <c:v>41603.615197435203</c:v>
                </c:pt>
                <c:pt idx="340">
                  <c:v>41603.615318234319</c:v>
                </c:pt>
                <c:pt idx="341">
                  <c:v>41603.615438686182</c:v>
                </c:pt>
                <c:pt idx="342">
                  <c:v>41603.615535084704</c:v>
                </c:pt>
                <c:pt idx="343">
                  <c:v>41603.615655548143</c:v>
                </c:pt>
                <c:pt idx="344">
                  <c:v>41603.615776844992</c:v>
                </c:pt>
                <c:pt idx="345">
                  <c:v>41603.615898384924</c:v>
                </c:pt>
                <c:pt idx="346">
                  <c:v>41603.616019589172</c:v>
                </c:pt>
                <c:pt idx="347">
                  <c:v>41603.616115767771</c:v>
                </c:pt>
                <c:pt idx="348">
                  <c:v>41603.616237157221</c:v>
                </c:pt>
                <c:pt idx="349">
                  <c:v>41603.616357736413</c:v>
                </c:pt>
                <c:pt idx="350">
                  <c:v>41603.616477621079</c:v>
                </c:pt>
                <c:pt idx="351">
                  <c:v>41603.616598408618</c:v>
                </c:pt>
                <c:pt idx="352">
                  <c:v>41603.616695443787</c:v>
                </c:pt>
                <c:pt idx="353">
                  <c:v>41603.616816173453</c:v>
                </c:pt>
                <c:pt idx="354">
                  <c:v>41603.616938060637</c:v>
                </c:pt>
                <c:pt idx="355">
                  <c:v>41603.617058848184</c:v>
                </c:pt>
                <c:pt idx="356">
                  <c:v>41603.617155825465</c:v>
                </c:pt>
                <c:pt idx="357">
                  <c:v>41603.617277365396</c:v>
                </c:pt>
                <c:pt idx="358">
                  <c:v>41603.617399449366</c:v>
                </c:pt>
                <c:pt idx="359">
                  <c:v>41603.617521660657</c:v>
                </c:pt>
                <c:pt idx="360">
                  <c:v>41603.617618603217</c:v>
                </c:pt>
                <c:pt idx="361">
                  <c:v>41603.617740363079</c:v>
                </c:pt>
                <c:pt idx="362">
                  <c:v>41603.617861185347</c:v>
                </c:pt>
                <c:pt idx="363">
                  <c:v>41603.617983396645</c:v>
                </c:pt>
                <c:pt idx="364">
                  <c:v>41603.618080501255</c:v>
                </c:pt>
                <c:pt idx="365">
                  <c:v>41603.618202365302</c:v>
                </c:pt>
                <c:pt idx="366">
                  <c:v>41603.618323361196</c:v>
                </c:pt>
                <c:pt idx="367">
                  <c:v>41603.618444854823</c:v>
                </c:pt>
                <c:pt idx="368">
                  <c:v>41603.61856602435</c:v>
                </c:pt>
                <c:pt idx="369">
                  <c:v>41603.61866261965</c:v>
                </c:pt>
                <c:pt idx="370">
                  <c:v>41603.618783441918</c:v>
                </c:pt>
                <c:pt idx="371">
                  <c:v>41603.618904287338</c:v>
                </c:pt>
                <c:pt idx="372">
                  <c:v>41603.619025248503</c:v>
                </c:pt>
                <c:pt idx="373">
                  <c:v>41603.619122017437</c:v>
                </c:pt>
                <c:pt idx="374">
                  <c:v>41603.619243129084</c:v>
                </c:pt>
                <c:pt idx="375">
                  <c:v>41603.61936380087</c:v>
                </c:pt>
                <c:pt idx="376">
                  <c:v>41603.619484599985</c:v>
                </c:pt>
                <c:pt idx="377">
                  <c:v>41603.6196064756</c:v>
                </c:pt>
                <c:pt idx="378">
                  <c:v>41603.619702700504</c:v>
                </c:pt>
                <c:pt idx="379">
                  <c:v>41603.619823719542</c:v>
                </c:pt>
                <c:pt idx="380">
                  <c:v>41603.619944310311</c:v>
                </c:pt>
                <c:pt idx="381">
                  <c:v>41603.620065433533</c:v>
                </c:pt>
                <c:pt idx="382">
                  <c:v>41603.620186221073</c:v>
                </c:pt>
                <c:pt idx="383">
                  <c:v>41603.620282642747</c:v>
                </c:pt>
                <c:pt idx="384">
                  <c:v>41603.620403835419</c:v>
                </c:pt>
                <c:pt idx="385">
                  <c:v>41603.620525028098</c:v>
                </c:pt>
                <c:pt idx="386">
                  <c:v>41603.62064651015</c:v>
                </c:pt>
                <c:pt idx="387">
                  <c:v>41603.620743487438</c:v>
                </c:pt>
                <c:pt idx="388">
                  <c:v>41603.620863916149</c:v>
                </c:pt>
                <c:pt idx="389">
                  <c:v>41603.620984483758</c:v>
                </c:pt>
                <c:pt idx="390">
                  <c:v>41603.621106614031</c:v>
                </c:pt>
                <c:pt idx="391">
                  <c:v>41603.621227355266</c:v>
                </c:pt>
                <c:pt idx="392">
                  <c:v>41603.621324876593</c:v>
                </c:pt>
                <c:pt idx="393">
                  <c:v>41603.621446022968</c:v>
                </c:pt>
                <c:pt idx="394">
                  <c:v>41603.621568153227</c:v>
                </c:pt>
                <c:pt idx="395">
                  <c:v>41603.621688940773</c:v>
                </c:pt>
                <c:pt idx="396">
                  <c:v>41603.621786091695</c:v>
                </c:pt>
                <c:pt idx="397">
                  <c:v>41603.62190667088</c:v>
                </c:pt>
                <c:pt idx="398">
                  <c:v>41603.622027632046</c:v>
                </c:pt>
                <c:pt idx="399">
                  <c:v>41603.622148245959</c:v>
                </c:pt>
                <c:pt idx="400">
                  <c:v>41603.622269415479</c:v>
                </c:pt>
                <c:pt idx="401">
                  <c:v>41603.622366925229</c:v>
                </c:pt>
                <c:pt idx="402">
                  <c:v>41603.622488256806</c:v>
                </c:pt>
                <c:pt idx="403">
                  <c:v>41603.622609947211</c:v>
                </c:pt>
                <c:pt idx="404">
                  <c:v>41603.622730260169</c:v>
                </c:pt>
                <c:pt idx="405">
                  <c:v>41603.622826855484</c:v>
                </c:pt>
                <c:pt idx="406">
                  <c:v>41603.622948731092</c:v>
                </c:pt>
                <c:pt idx="407">
                  <c:v>41603.623069889036</c:v>
                </c:pt>
                <c:pt idx="408">
                  <c:v>41603.623190699727</c:v>
                </c:pt>
                <c:pt idx="409">
                  <c:v>41603.623311452546</c:v>
                </c:pt>
                <c:pt idx="410">
                  <c:v>41603.623408649764</c:v>
                </c:pt>
                <c:pt idx="411">
                  <c:v>41603.623530444347</c:v>
                </c:pt>
                <c:pt idx="412">
                  <c:v>41603.623650711001</c:v>
                </c:pt>
                <c:pt idx="413">
                  <c:v>41603.623772818122</c:v>
                </c:pt>
                <c:pt idx="414">
                  <c:v>41603.623870096366</c:v>
                </c:pt>
                <c:pt idx="415">
                  <c:v>41603.623990941778</c:v>
                </c:pt>
                <c:pt idx="416">
                  <c:v>41603.624112794241</c:v>
                </c:pt>
                <c:pt idx="417">
                  <c:v>41603.624233604933</c:v>
                </c:pt>
                <c:pt idx="418">
                  <c:v>41603.624353466461</c:v>
                </c:pt>
                <c:pt idx="419">
                  <c:v>41603.624450246971</c:v>
                </c:pt>
                <c:pt idx="420">
                  <c:v>41603.624570872453</c:v>
                </c:pt>
                <c:pt idx="421">
                  <c:v>41603.624692030397</c:v>
                </c:pt>
                <c:pt idx="422">
                  <c:v>41603.624813234652</c:v>
                </c:pt>
                <c:pt idx="423">
                  <c:v>41603.624910165643</c:v>
                </c:pt>
                <c:pt idx="424">
                  <c:v>41603.625030825853</c:v>
                </c:pt>
                <c:pt idx="425">
                  <c:v>41603.625151439766</c:v>
                </c:pt>
                <c:pt idx="426">
                  <c:v>41603.625271868477</c:v>
                </c:pt>
                <c:pt idx="427">
                  <c:v>41603.625392806491</c:v>
                </c:pt>
                <c:pt idx="428">
                  <c:v>41603.625489587001</c:v>
                </c:pt>
                <c:pt idx="429">
                  <c:v>41603.625610258787</c:v>
                </c:pt>
                <c:pt idx="430">
                  <c:v>41603.625731196807</c:v>
                </c:pt>
                <c:pt idx="431">
                  <c:v>41603.625852215853</c:v>
                </c:pt>
                <c:pt idx="432">
                  <c:v>41603.62597338538</c:v>
                </c:pt>
                <c:pt idx="433">
                  <c:v>41603.62606976075</c:v>
                </c:pt>
                <c:pt idx="434">
                  <c:v>41603.626191300682</c:v>
                </c:pt>
                <c:pt idx="435">
                  <c:v>41603.626312099797</c:v>
                </c:pt>
                <c:pt idx="436">
                  <c:v>41603.626433211452</c:v>
                </c:pt>
                <c:pt idx="437">
                  <c:v>41603.626529864632</c:v>
                </c:pt>
                <c:pt idx="438">
                  <c:v>41603.626650802646</c:v>
                </c:pt>
                <c:pt idx="439">
                  <c:v>41603.626771821691</c:v>
                </c:pt>
                <c:pt idx="440">
                  <c:v>41603.626892586086</c:v>
                </c:pt>
                <c:pt idx="441">
                  <c:v>41603.62701323472</c:v>
                </c:pt>
                <c:pt idx="442">
                  <c:v>41603.627109841604</c:v>
                </c:pt>
                <c:pt idx="443">
                  <c:v>41603.627230652295</c:v>
                </c:pt>
                <c:pt idx="444">
                  <c:v>41603.627351451411</c:v>
                </c:pt>
                <c:pt idx="445">
                  <c:v>41603.627472389431</c:v>
                </c:pt>
                <c:pt idx="446">
                  <c:v>41603.627593188547</c:v>
                </c:pt>
                <c:pt idx="447">
                  <c:v>41603.6276895755</c:v>
                </c:pt>
                <c:pt idx="448">
                  <c:v>41603.627811150152</c:v>
                </c:pt>
                <c:pt idx="449">
                  <c:v>41603.627931960844</c:v>
                </c:pt>
                <c:pt idx="450">
                  <c:v>41603.628052134904</c:v>
                </c:pt>
                <c:pt idx="451">
                  <c:v>41603.628173015044</c:v>
                </c:pt>
                <c:pt idx="452">
                  <c:v>41603.628270154382</c:v>
                </c:pt>
                <c:pt idx="453">
                  <c:v>41603.628391103979</c:v>
                </c:pt>
                <c:pt idx="454">
                  <c:v>41603.628512088297</c:v>
                </c:pt>
                <c:pt idx="455">
                  <c:v>41603.628633605076</c:v>
                </c:pt>
                <c:pt idx="456">
                  <c:v>41603.628730188808</c:v>
                </c:pt>
                <c:pt idx="457">
                  <c:v>41603.628851728739</c:v>
                </c:pt>
                <c:pt idx="458">
                  <c:v>41603.628972006969</c:v>
                </c:pt>
                <c:pt idx="459">
                  <c:v>41603.629092632458</c:v>
                </c:pt>
                <c:pt idx="460">
                  <c:v>41603.629213755674</c:v>
                </c:pt>
                <c:pt idx="461">
                  <c:v>41603.629310212084</c:v>
                </c:pt>
                <c:pt idx="462">
                  <c:v>41603.629431011199</c:v>
                </c:pt>
                <c:pt idx="463">
                  <c:v>41603.629552470105</c:v>
                </c:pt>
                <c:pt idx="464">
                  <c:v>41603.629673141892</c:v>
                </c:pt>
                <c:pt idx="465">
                  <c:v>41603.629769876097</c:v>
                </c:pt>
                <c:pt idx="466">
                  <c:v>41603.629891080345</c:v>
                </c:pt>
                <c:pt idx="467">
                  <c:v>41603.630014009308</c:v>
                </c:pt>
                <c:pt idx="468">
                  <c:v>41603.630135746018</c:v>
                </c:pt>
                <c:pt idx="469">
                  <c:v>41603.630232109819</c:v>
                </c:pt>
                <c:pt idx="470">
                  <c:v>41603.630354552617</c:v>
                </c:pt>
                <c:pt idx="471">
                  <c:v>41603.630476104117</c:v>
                </c:pt>
                <c:pt idx="472">
                  <c:v>41603.63059722734</c:v>
                </c:pt>
                <c:pt idx="473">
                  <c:v>41603.630718964057</c:v>
                </c:pt>
                <c:pt idx="474">
                  <c:v>41603.630817920712</c:v>
                </c:pt>
                <c:pt idx="475">
                  <c:v>41603.630939379611</c:v>
                </c:pt>
                <c:pt idx="476">
                  <c:v>41603.631060213454</c:v>
                </c:pt>
                <c:pt idx="477">
                  <c:v>41603.631181163051</c:v>
                </c:pt>
                <c:pt idx="478">
                  <c:v>41603.631278290813</c:v>
                </c:pt>
                <c:pt idx="479">
                  <c:v>41603.631399460333</c:v>
                </c:pt>
                <c:pt idx="480">
                  <c:v>41603.631521023417</c:v>
                </c:pt>
                <c:pt idx="481">
                  <c:v>41603.631642320273</c:v>
                </c:pt>
                <c:pt idx="482">
                  <c:v>41603.631739830023</c:v>
                </c:pt>
                <c:pt idx="483">
                  <c:v>41603.631860281879</c:v>
                </c:pt>
                <c:pt idx="484">
                  <c:v>41603.631980571685</c:v>
                </c:pt>
                <c:pt idx="485">
                  <c:v>41603.632102076888</c:v>
                </c:pt>
                <c:pt idx="486">
                  <c:v>41603.632223443194</c:v>
                </c:pt>
              </c:numCache>
            </c:numRef>
          </c:xVal>
          <c:yVal>
            <c:numRef>
              <c:f>'[1]Q (2)'!$D$2:$D$488</c:f>
              <c:numCache>
                <c:formatCode>General</c:formatCode>
                <c:ptCount val="487"/>
                <c:pt idx="0">
                  <c:v>0.52784433077578541</c:v>
                </c:pt>
                <c:pt idx="1">
                  <c:v>0.72732921015599317</c:v>
                </c:pt>
                <c:pt idx="2">
                  <c:v>4.3260804687637844</c:v>
                </c:pt>
                <c:pt idx="3">
                  <c:v>8.846033784434475</c:v>
                </c:pt>
                <c:pt idx="4">
                  <c:v>11.106812275366003</c:v>
                </c:pt>
                <c:pt idx="5">
                  <c:v>12.070772841269889</c:v>
                </c:pt>
                <c:pt idx="6">
                  <c:v>13.582292964735405</c:v>
                </c:pt>
                <c:pt idx="7">
                  <c:v>13.565695313845254</c:v>
                </c:pt>
                <c:pt idx="8">
                  <c:v>13.606112301449883</c:v>
                </c:pt>
                <c:pt idx="9">
                  <c:v>14.087243941354277</c:v>
                </c:pt>
                <c:pt idx="10">
                  <c:v>14.302153154756848</c:v>
                </c:pt>
                <c:pt idx="11">
                  <c:v>14.392517585539998</c:v>
                </c:pt>
                <c:pt idx="12">
                  <c:v>14.412255724625705</c:v>
                </c:pt>
                <c:pt idx="13">
                  <c:v>16.607646993814445</c:v>
                </c:pt>
                <c:pt idx="14">
                  <c:v>16.977085058798099</c:v>
                </c:pt>
                <c:pt idx="15">
                  <c:v>17.128289932116736</c:v>
                </c:pt>
                <c:pt idx="16">
                  <c:v>17.377937691069537</c:v>
                </c:pt>
                <c:pt idx="17">
                  <c:v>17.603704122200089</c:v>
                </c:pt>
                <c:pt idx="18">
                  <c:v>17.83188925276156</c:v>
                </c:pt>
                <c:pt idx="19">
                  <c:v>18.214076321174083</c:v>
                </c:pt>
                <c:pt idx="20">
                  <c:v>18.617014971160085</c:v>
                </c:pt>
                <c:pt idx="21">
                  <c:v>18.926465647468124</c:v>
                </c:pt>
                <c:pt idx="22">
                  <c:v>19.209098480657353</c:v>
                </c:pt>
                <c:pt idx="23">
                  <c:v>19.206276835558043</c:v>
                </c:pt>
                <c:pt idx="24">
                  <c:v>19.0406578239329</c:v>
                </c:pt>
                <c:pt idx="25">
                  <c:v>19.097130898552614</c:v>
                </c:pt>
                <c:pt idx="26">
                  <c:v>19.017702221627285</c:v>
                </c:pt>
                <c:pt idx="27">
                  <c:v>18.753417591936266</c:v>
                </c:pt>
                <c:pt idx="28">
                  <c:v>18.327127267627695</c:v>
                </c:pt>
                <c:pt idx="29">
                  <c:v>18.097581347635213</c:v>
                </c:pt>
                <c:pt idx="30">
                  <c:v>16.804305096308862</c:v>
                </c:pt>
                <c:pt idx="31">
                  <c:v>15.838633628020844</c:v>
                </c:pt>
                <c:pt idx="32">
                  <c:v>16.331670224604871</c:v>
                </c:pt>
                <c:pt idx="33">
                  <c:v>16.545757145087435</c:v>
                </c:pt>
                <c:pt idx="34">
                  <c:v>17.08350024838764</c:v>
                </c:pt>
                <c:pt idx="35">
                  <c:v>17.748977567073162</c:v>
                </c:pt>
                <c:pt idx="36">
                  <c:v>18.551710358185336</c:v>
                </c:pt>
                <c:pt idx="37">
                  <c:v>19.582549005510391</c:v>
                </c:pt>
                <c:pt idx="38">
                  <c:v>20.258870066548596</c:v>
                </c:pt>
                <c:pt idx="39">
                  <c:v>20.641378196707997</c:v>
                </c:pt>
                <c:pt idx="40">
                  <c:v>20.825072006815407</c:v>
                </c:pt>
                <c:pt idx="41">
                  <c:v>20.976631528308864</c:v>
                </c:pt>
                <c:pt idx="42">
                  <c:v>21.066097926968705</c:v>
                </c:pt>
                <c:pt idx="43">
                  <c:v>20.925279611025573</c:v>
                </c:pt>
                <c:pt idx="44">
                  <c:v>19.074581518855943</c:v>
                </c:pt>
                <c:pt idx="45">
                  <c:v>17.055695242605164</c:v>
                </c:pt>
                <c:pt idx="46">
                  <c:v>16.036730062686924</c:v>
                </c:pt>
                <c:pt idx="47">
                  <c:v>15.486221489848091</c:v>
                </c:pt>
                <c:pt idx="48">
                  <c:v>15.346476366660855</c:v>
                </c:pt>
                <c:pt idx="49">
                  <c:v>15.354594062119848</c:v>
                </c:pt>
                <c:pt idx="50">
                  <c:v>15.375401770977199</c:v>
                </c:pt>
                <c:pt idx="51">
                  <c:v>15.319851496361512</c:v>
                </c:pt>
                <c:pt idx="52">
                  <c:v>15.169297870186188</c:v>
                </c:pt>
                <c:pt idx="53">
                  <c:v>14.482512512843918</c:v>
                </c:pt>
                <c:pt idx="54">
                  <c:v>12.91136883454632</c:v>
                </c:pt>
                <c:pt idx="55">
                  <c:v>11.372180519591275</c:v>
                </c:pt>
                <c:pt idx="56">
                  <c:v>10.886183109677635</c:v>
                </c:pt>
                <c:pt idx="57">
                  <c:v>10.756978264347349</c:v>
                </c:pt>
                <c:pt idx="58">
                  <c:v>10.7142874171304</c:v>
                </c:pt>
                <c:pt idx="59">
                  <c:v>10.688619479860151</c:v>
                </c:pt>
                <c:pt idx="60">
                  <c:v>10.664022841322989</c:v>
                </c:pt>
                <c:pt idx="61">
                  <c:v>10.674177590141358</c:v>
                </c:pt>
                <c:pt idx="62">
                  <c:v>10.700681108869361</c:v>
                </c:pt>
                <c:pt idx="63">
                  <c:v>10.933911492482029</c:v>
                </c:pt>
                <c:pt idx="64">
                  <c:v>11.217285436966701</c:v>
                </c:pt>
                <c:pt idx="65">
                  <c:v>11.211242059962053</c:v>
                </c:pt>
                <c:pt idx="66">
                  <c:v>10.981450103910507</c:v>
                </c:pt>
                <c:pt idx="67">
                  <c:v>10.64402918028124</c:v>
                </c:pt>
                <c:pt idx="68">
                  <c:v>10.578772919829593</c:v>
                </c:pt>
                <c:pt idx="69">
                  <c:v>10.53620339090422</c:v>
                </c:pt>
                <c:pt idx="70">
                  <c:v>10.498181013356522</c:v>
                </c:pt>
                <c:pt idx="71">
                  <c:v>10.502071832349763</c:v>
                </c:pt>
                <c:pt idx="72">
                  <c:v>10.517656087667799</c:v>
                </c:pt>
                <c:pt idx="73">
                  <c:v>10.632961451118469</c:v>
                </c:pt>
                <c:pt idx="74">
                  <c:v>11.84105982634528</c:v>
                </c:pt>
                <c:pt idx="75">
                  <c:v>11.486834370590046</c:v>
                </c:pt>
                <c:pt idx="76">
                  <c:v>11.09034081138153</c:v>
                </c:pt>
                <c:pt idx="77">
                  <c:v>11.03658496346258</c:v>
                </c:pt>
                <c:pt idx="78">
                  <c:v>11.030343296244688</c:v>
                </c:pt>
                <c:pt idx="79">
                  <c:v>11.050955269358177</c:v>
                </c:pt>
                <c:pt idx="80">
                  <c:v>11.06405104780734</c:v>
                </c:pt>
                <c:pt idx="81">
                  <c:v>11.065109816871036</c:v>
                </c:pt>
                <c:pt idx="82">
                  <c:v>11.063387717414983</c:v>
                </c:pt>
                <c:pt idx="83">
                  <c:v>11.047896404044472</c:v>
                </c:pt>
                <c:pt idx="84">
                  <c:v>11.065382124542246</c:v>
                </c:pt>
                <c:pt idx="85">
                  <c:v>11.060402003490118</c:v>
                </c:pt>
                <c:pt idx="86">
                  <c:v>11.080186945644954</c:v>
                </c:pt>
                <c:pt idx="87">
                  <c:v>11.060744155374103</c:v>
                </c:pt>
                <c:pt idx="88">
                  <c:v>11.020124475101575</c:v>
                </c:pt>
                <c:pt idx="89">
                  <c:v>11.023589621280998</c:v>
                </c:pt>
                <c:pt idx="90">
                  <c:v>11.048443745691785</c:v>
                </c:pt>
                <c:pt idx="91">
                  <c:v>11.046176954975195</c:v>
                </c:pt>
                <c:pt idx="92">
                  <c:v>11.011676723328776</c:v>
                </c:pt>
                <c:pt idx="93">
                  <c:v>10.973457719249552</c:v>
                </c:pt>
                <c:pt idx="94">
                  <c:v>10.922983720806421</c:v>
                </c:pt>
                <c:pt idx="95">
                  <c:v>10.933068228130999</c:v>
                </c:pt>
                <c:pt idx="96">
                  <c:v>10.902938685896075</c:v>
                </c:pt>
                <c:pt idx="97">
                  <c:v>10.897190119973025</c:v>
                </c:pt>
                <c:pt idx="98">
                  <c:v>10.914383841692647</c:v>
                </c:pt>
                <c:pt idx="99">
                  <c:v>10.882766026714272</c:v>
                </c:pt>
                <c:pt idx="100">
                  <c:v>10.931758502906334</c:v>
                </c:pt>
                <c:pt idx="101">
                  <c:v>10.832771695339545</c:v>
                </c:pt>
                <c:pt idx="102">
                  <c:v>10.342422154399202</c:v>
                </c:pt>
                <c:pt idx="103">
                  <c:v>10.140582072944596</c:v>
                </c:pt>
                <c:pt idx="104">
                  <c:v>10.45518945547061</c:v>
                </c:pt>
                <c:pt idx="105">
                  <c:v>10.726229933027646</c:v>
                </c:pt>
                <c:pt idx="106">
                  <c:v>10.754617882157923</c:v>
                </c:pt>
                <c:pt idx="107">
                  <c:v>10.794022983857531</c:v>
                </c:pt>
                <c:pt idx="108">
                  <c:v>10.829369008714735</c:v>
                </c:pt>
                <c:pt idx="109">
                  <c:v>10.767327912049332</c:v>
                </c:pt>
                <c:pt idx="110">
                  <c:v>10.711811178824085</c:v>
                </c:pt>
                <c:pt idx="111">
                  <c:v>10.660847132315865</c:v>
                </c:pt>
                <c:pt idx="112">
                  <c:v>10.774677896897217</c:v>
                </c:pt>
                <c:pt idx="113">
                  <c:v>10.720914245095258</c:v>
                </c:pt>
                <c:pt idx="114">
                  <c:v>10.639582383064045</c:v>
                </c:pt>
                <c:pt idx="115">
                  <c:v>10.606776091413352</c:v>
                </c:pt>
                <c:pt idx="116">
                  <c:v>10.715092728431301</c:v>
                </c:pt>
                <c:pt idx="117">
                  <c:v>10.754809311810739</c:v>
                </c:pt>
                <c:pt idx="118">
                  <c:v>10.761458944198147</c:v>
                </c:pt>
                <c:pt idx="119">
                  <c:v>10.679754511131769</c:v>
                </c:pt>
                <c:pt idx="120">
                  <c:v>10.662603828912971</c:v>
                </c:pt>
                <c:pt idx="121">
                  <c:v>10.551067696479279</c:v>
                </c:pt>
                <c:pt idx="122">
                  <c:v>10.497424673953937</c:v>
                </c:pt>
                <c:pt idx="123">
                  <c:v>10.49518753921226</c:v>
                </c:pt>
                <c:pt idx="124">
                  <c:v>10.515128020251943</c:v>
                </c:pt>
                <c:pt idx="125">
                  <c:v>10.521644507009924</c:v>
                </c:pt>
                <c:pt idx="126">
                  <c:v>10.515393881586071</c:v>
                </c:pt>
                <c:pt idx="127">
                  <c:v>10.443973625576966</c:v>
                </c:pt>
                <c:pt idx="128">
                  <c:v>10.376897307435677</c:v>
                </c:pt>
                <c:pt idx="129">
                  <c:v>10.388885865678013</c:v>
                </c:pt>
                <c:pt idx="130">
                  <c:v>10.388333860097966</c:v>
                </c:pt>
                <c:pt idx="131">
                  <c:v>10.423124444717033</c:v>
                </c:pt>
                <c:pt idx="132">
                  <c:v>10.447487812788815</c:v>
                </c:pt>
                <c:pt idx="133">
                  <c:v>10.453998114140511</c:v>
                </c:pt>
                <c:pt idx="134">
                  <c:v>10.467585925775687</c:v>
                </c:pt>
                <c:pt idx="135">
                  <c:v>10.464342063773003</c:v>
                </c:pt>
                <c:pt idx="136">
                  <c:v>10.442543806405759</c:v>
                </c:pt>
                <c:pt idx="137">
                  <c:v>10.448777457793028</c:v>
                </c:pt>
                <c:pt idx="138">
                  <c:v>10.451483391852456</c:v>
                </c:pt>
                <c:pt idx="139">
                  <c:v>10.489711464714013</c:v>
                </c:pt>
                <c:pt idx="140">
                  <c:v>10.460652973397025</c:v>
                </c:pt>
                <c:pt idx="141">
                  <c:v>10.477385518841523</c:v>
                </c:pt>
                <c:pt idx="142">
                  <c:v>10.489883683897439</c:v>
                </c:pt>
                <c:pt idx="143">
                  <c:v>10.502565671741579</c:v>
                </c:pt>
                <c:pt idx="144">
                  <c:v>10.487373400051418</c:v>
                </c:pt>
                <c:pt idx="145">
                  <c:v>10.496608510033312</c:v>
                </c:pt>
                <c:pt idx="146">
                  <c:v>10.525150516634433</c:v>
                </c:pt>
                <c:pt idx="147">
                  <c:v>10.584330722318356</c:v>
                </c:pt>
                <c:pt idx="148">
                  <c:v>10.598507167817651</c:v>
                </c:pt>
                <c:pt idx="149">
                  <c:v>10.612099728983594</c:v>
                </c:pt>
                <c:pt idx="150">
                  <c:v>10.588881161659089</c:v>
                </c:pt>
                <c:pt idx="151">
                  <c:v>10.527779140235154</c:v>
                </c:pt>
                <c:pt idx="152">
                  <c:v>10.508084158235896</c:v>
                </c:pt>
                <c:pt idx="153">
                  <c:v>10.485915357961368</c:v>
                </c:pt>
                <c:pt idx="154">
                  <c:v>10.41756535928446</c:v>
                </c:pt>
                <c:pt idx="155">
                  <c:v>10.386641470661957</c:v>
                </c:pt>
                <c:pt idx="156">
                  <c:v>10.36561087063059</c:v>
                </c:pt>
                <c:pt idx="157">
                  <c:v>10.392576030735782</c:v>
                </c:pt>
                <c:pt idx="158">
                  <c:v>10.395127860447097</c:v>
                </c:pt>
                <c:pt idx="159">
                  <c:v>10.430457184997145</c:v>
                </c:pt>
                <c:pt idx="160">
                  <c:v>10.448610832832721</c:v>
                </c:pt>
                <c:pt idx="161">
                  <c:v>10.43664339006699</c:v>
                </c:pt>
                <c:pt idx="162">
                  <c:v>10.431513052396582</c:v>
                </c:pt>
                <c:pt idx="163">
                  <c:v>10.403526045263128</c:v>
                </c:pt>
                <c:pt idx="164">
                  <c:v>10.414222284861623</c:v>
                </c:pt>
                <c:pt idx="165">
                  <c:v>10.398912253055556</c:v>
                </c:pt>
                <c:pt idx="166">
                  <c:v>10.367994560217021</c:v>
                </c:pt>
                <c:pt idx="167">
                  <c:v>10.355573904166796</c:v>
                </c:pt>
                <c:pt idx="168">
                  <c:v>10.364476148616433</c:v>
                </c:pt>
                <c:pt idx="169">
                  <c:v>10.399986372973444</c:v>
                </c:pt>
                <c:pt idx="170">
                  <c:v>10.442301152549121</c:v>
                </c:pt>
                <c:pt idx="171">
                  <c:v>10.442808845940128</c:v>
                </c:pt>
                <c:pt idx="172">
                  <c:v>10.503163638765351</c:v>
                </c:pt>
                <c:pt idx="173">
                  <c:v>10.535548262339624</c:v>
                </c:pt>
                <c:pt idx="174">
                  <c:v>10.569274261965177</c:v>
                </c:pt>
                <c:pt idx="175">
                  <c:v>10.649966776067316</c:v>
                </c:pt>
                <c:pt idx="176">
                  <c:v>10.6643465397254</c:v>
                </c:pt>
                <c:pt idx="177">
                  <c:v>10.65430898454143</c:v>
                </c:pt>
                <c:pt idx="178">
                  <c:v>10.691912166088784</c:v>
                </c:pt>
                <c:pt idx="179">
                  <c:v>10.658142748195843</c:v>
                </c:pt>
                <c:pt idx="180">
                  <c:v>10.689841791868226</c:v>
                </c:pt>
                <c:pt idx="181">
                  <c:v>10.642508915186284</c:v>
                </c:pt>
                <c:pt idx="182">
                  <c:v>10.657509701300825</c:v>
                </c:pt>
                <c:pt idx="183">
                  <c:v>10.684964485247136</c:v>
                </c:pt>
                <c:pt idx="184">
                  <c:v>10.690239976045987</c:v>
                </c:pt>
                <c:pt idx="185">
                  <c:v>10.649511765374996</c:v>
                </c:pt>
                <c:pt idx="186">
                  <c:v>10.628151641718347</c:v>
                </c:pt>
                <c:pt idx="187">
                  <c:v>10.649247776423664</c:v>
                </c:pt>
                <c:pt idx="188">
                  <c:v>10.681133276675773</c:v>
                </c:pt>
                <c:pt idx="189">
                  <c:v>10.659012904617811</c:v>
                </c:pt>
                <c:pt idx="190">
                  <c:v>10.663621173121136</c:v>
                </c:pt>
                <c:pt idx="191">
                  <c:v>10.656754410698518</c:v>
                </c:pt>
                <c:pt idx="192">
                  <c:v>10.686257754383881</c:v>
                </c:pt>
                <c:pt idx="193">
                  <c:v>10.659046904357112</c:v>
                </c:pt>
                <c:pt idx="194">
                  <c:v>10.653321162142525</c:v>
                </c:pt>
                <c:pt idx="195">
                  <c:v>10.640838460763952</c:v>
                </c:pt>
                <c:pt idx="196">
                  <c:v>10.625616457826034</c:v>
                </c:pt>
                <c:pt idx="197">
                  <c:v>10.644455266496081</c:v>
                </c:pt>
                <c:pt idx="198">
                  <c:v>10.62381416390091</c:v>
                </c:pt>
                <c:pt idx="199">
                  <c:v>10.590001037529412</c:v>
                </c:pt>
                <c:pt idx="200">
                  <c:v>10.580915250026365</c:v>
                </c:pt>
                <c:pt idx="201">
                  <c:v>10.491479131536806</c:v>
                </c:pt>
                <c:pt idx="202">
                  <c:v>10.476463326676708</c:v>
                </c:pt>
                <c:pt idx="203">
                  <c:v>10.482644978883329</c:v>
                </c:pt>
                <c:pt idx="204">
                  <c:v>10.495201515411942</c:v>
                </c:pt>
                <c:pt idx="205">
                  <c:v>10.489024553955964</c:v>
                </c:pt>
                <c:pt idx="206">
                  <c:v>10.486233758045145</c:v>
                </c:pt>
                <c:pt idx="207">
                  <c:v>10.417081058384049</c:v>
                </c:pt>
                <c:pt idx="208">
                  <c:v>10.451060243477862</c:v>
                </c:pt>
                <c:pt idx="209">
                  <c:v>10.496533849737332</c:v>
                </c:pt>
                <c:pt idx="210">
                  <c:v>10.509321961214816</c:v>
                </c:pt>
                <c:pt idx="211">
                  <c:v>10.509675825615808</c:v>
                </c:pt>
                <c:pt idx="212">
                  <c:v>10.485426142915735</c:v>
                </c:pt>
                <c:pt idx="213">
                  <c:v>10.472757837169773</c:v>
                </c:pt>
                <c:pt idx="214">
                  <c:v>10.467882865860126</c:v>
                </c:pt>
                <c:pt idx="215">
                  <c:v>10.44274555371112</c:v>
                </c:pt>
                <c:pt idx="216">
                  <c:v>10.481901595149019</c:v>
                </c:pt>
                <c:pt idx="217">
                  <c:v>10.505078346721838</c:v>
                </c:pt>
                <c:pt idx="218">
                  <c:v>10.494334284918686</c:v>
                </c:pt>
                <c:pt idx="219">
                  <c:v>10.480950577307532</c:v>
                </c:pt>
                <c:pt idx="220">
                  <c:v>10.494819743176429</c:v>
                </c:pt>
                <c:pt idx="221">
                  <c:v>10.48636622843815</c:v>
                </c:pt>
                <c:pt idx="222">
                  <c:v>10.473449510583208</c:v>
                </c:pt>
                <c:pt idx="223">
                  <c:v>10.4753656678621</c:v>
                </c:pt>
                <c:pt idx="224">
                  <c:v>10.461934467090714</c:v>
                </c:pt>
                <c:pt idx="225">
                  <c:v>10.462062866330477</c:v>
                </c:pt>
                <c:pt idx="226">
                  <c:v>10.481841685887701</c:v>
                </c:pt>
                <c:pt idx="227">
                  <c:v>10.469355837534358</c:v>
                </c:pt>
                <c:pt idx="228">
                  <c:v>10.456874002081257</c:v>
                </c:pt>
                <c:pt idx="229">
                  <c:v>10.448690846545063</c:v>
                </c:pt>
                <c:pt idx="230">
                  <c:v>10.457432854043908</c:v>
                </c:pt>
                <c:pt idx="231">
                  <c:v>10.439064669549744</c:v>
                </c:pt>
                <c:pt idx="232">
                  <c:v>10.397268542379585</c:v>
                </c:pt>
                <c:pt idx="233">
                  <c:v>10.388163114509943</c:v>
                </c:pt>
                <c:pt idx="234">
                  <c:v>10.414239507415445</c:v>
                </c:pt>
                <c:pt idx="235">
                  <c:v>10.419167736237192</c:v>
                </c:pt>
                <c:pt idx="236">
                  <c:v>10.412747656855458</c:v>
                </c:pt>
                <c:pt idx="237">
                  <c:v>10.358097869453907</c:v>
                </c:pt>
                <c:pt idx="238">
                  <c:v>10.328261735001654</c:v>
                </c:pt>
                <c:pt idx="239">
                  <c:v>10.305404847921295</c:v>
                </c:pt>
                <c:pt idx="240">
                  <c:v>10.32924946153382</c:v>
                </c:pt>
                <c:pt idx="241">
                  <c:v>10.339366177484955</c:v>
                </c:pt>
                <c:pt idx="242">
                  <c:v>10.366600145402323</c:v>
                </c:pt>
                <c:pt idx="243">
                  <c:v>10.350334230872562</c:v>
                </c:pt>
                <c:pt idx="244">
                  <c:v>10.354157144834986</c:v>
                </c:pt>
                <c:pt idx="245">
                  <c:v>10.343522200034272</c:v>
                </c:pt>
                <c:pt idx="246">
                  <c:v>10.344369471695451</c:v>
                </c:pt>
                <c:pt idx="247">
                  <c:v>10.324931108327327</c:v>
                </c:pt>
                <c:pt idx="248">
                  <c:v>10.316803949736546</c:v>
                </c:pt>
                <c:pt idx="249">
                  <c:v>10.308445074754658</c:v>
                </c:pt>
                <c:pt idx="250">
                  <c:v>10.30250849000376</c:v>
                </c:pt>
                <c:pt idx="251">
                  <c:v>10.300662944542047</c:v>
                </c:pt>
                <c:pt idx="252">
                  <c:v>10.293418823356483</c:v>
                </c:pt>
                <c:pt idx="253">
                  <c:v>10.29785700956004</c:v>
                </c:pt>
                <c:pt idx="254">
                  <c:v>10.272791614851478</c:v>
                </c:pt>
                <c:pt idx="255">
                  <c:v>10.28088224211573</c:v>
                </c:pt>
                <c:pt idx="256">
                  <c:v>10.253330620978439</c:v>
                </c:pt>
                <c:pt idx="257">
                  <c:v>10.24587243345195</c:v>
                </c:pt>
                <c:pt idx="258">
                  <c:v>10.256659375365807</c:v>
                </c:pt>
                <c:pt idx="259">
                  <c:v>10.21244400621763</c:v>
                </c:pt>
                <c:pt idx="260">
                  <c:v>10.227947531850909</c:v>
                </c:pt>
                <c:pt idx="261">
                  <c:v>10.256985058308175</c:v>
                </c:pt>
                <c:pt idx="262">
                  <c:v>10.265720529047414</c:v>
                </c:pt>
                <c:pt idx="263">
                  <c:v>10.281921335474742</c:v>
                </c:pt>
                <c:pt idx="264">
                  <c:v>10.268582102452903</c:v>
                </c:pt>
                <c:pt idx="265">
                  <c:v>10.267399894588237</c:v>
                </c:pt>
                <c:pt idx="266">
                  <c:v>10.275698918144776</c:v>
                </c:pt>
                <c:pt idx="267">
                  <c:v>10.259207774285613</c:v>
                </c:pt>
                <c:pt idx="268">
                  <c:v>10.259154245831354</c:v>
                </c:pt>
                <c:pt idx="269">
                  <c:v>10.265686924732321</c:v>
                </c:pt>
                <c:pt idx="270">
                  <c:v>10.270392127857747</c:v>
                </c:pt>
                <c:pt idx="271">
                  <c:v>10.221950074131072</c:v>
                </c:pt>
                <c:pt idx="272">
                  <c:v>10.220127787033285</c:v>
                </c:pt>
                <c:pt idx="273">
                  <c:v>10.218548208586213</c:v>
                </c:pt>
                <c:pt idx="274">
                  <c:v>10.210634159650006</c:v>
                </c:pt>
                <c:pt idx="275">
                  <c:v>10.152226041424065</c:v>
                </c:pt>
                <c:pt idx="276">
                  <c:v>10.130335174648188</c:v>
                </c:pt>
                <c:pt idx="277">
                  <c:v>10.005017428566482</c:v>
                </c:pt>
                <c:pt idx="278">
                  <c:v>10.076154224533354</c:v>
                </c:pt>
                <c:pt idx="279">
                  <c:v>10.120054559265519</c:v>
                </c:pt>
                <c:pt idx="280">
                  <c:v>10.152030871682427</c:v>
                </c:pt>
                <c:pt idx="281">
                  <c:v>10.162109122013426</c:v>
                </c:pt>
                <c:pt idx="282">
                  <c:v>10.124022070238325</c:v>
                </c:pt>
                <c:pt idx="283">
                  <c:v>10.117469883986395</c:v>
                </c:pt>
                <c:pt idx="284">
                  <c:v>10.089524609584316</c:v>
                </c:pt>
                <c:pt idx="285">
                  <c:v>10.068557786779188</c:v>
                </c:pt>
                <c:pt idx="286">
                  <c:v>10.054324730716644</c:v>
                </c:pt>
                <c:pt idx="287">
                  <c:v>10.047977937868907</c:v>
                </c:pt>
                <c:pt idx="288">
                  <c:v>10.06082171975752</c:v>
                </c:pt>
                <c:pt idx="289">
                  <c:v>10.084473433860062</c:v>
                </c:pt>
                <c:pt idx="290">
                  <c:v>10.092101093346912</c:v>
                </c:pt>
                <c:pt idx="291">
                  <c:v>10.098854492293427</c:v>
                </c:pt>
                <c:pt idx="292">
                  <c:v>10.09299016773798</c:v>
                </c:pt>
                <c:pt idx="293">
                  <c:v>10.106725927941611</c:v>
                </c:pt>
                <c:pt idx="294">
                  <c:v>10.098379937993428</c:v>
                </c:pt>
                <c:pt idx="295">
                  <c:v>10.113435909971059</c:v>
                </c:pt>
                <c:pt idx="296">
                  <c:v>10.118147972444049</c:v>
                </c:pt>
                <c:pt idx="297">
                  <c:v>10.111377243053845</c:v>
                </c:pt>
                <c:pt idx="298">
                  <c:v>10.141999782200855</c:v>
                </c:pt>
                <c:pt idx="299">
                  <c:v>10.185706622788167</c:v>
                </c:pt>
                <c:pt idx="300">
                  <c:v>10.165196746085002</c:v>
                </c:pt>
                <c:pt idx="301">
                  <c:v>10.191074007409995</c:v>
                </c:pt>
                <c:pt idx="302">
                  <c:v>10.138120436891285</c:v>
                </c:pt>
                <c:pt idx="303">
                  <c:v>10.148466074337264</c:v>
                </c:pt>
                <c:pt idx="304">
                  <c:v>10.136295061161938</c:v>
                </c:pt>
                <c:pt idx="305">
                  <c:v>10.13133156174348</c:v>
                </c:pt>
                <c:pt idx="306">
                  <c:v>10.131774140069325</c:v>
                </c:pt>
                <c:pt idx="307">
                  <c:v>10.101808945821375</c:v>
                </c:pt>
                <c:pt idx="308">
                  <c:v>10.112392222475002</c:v>
                </c:pt>
                <c:pt idx="309">
                  <c:v>10.113286904845708</c:v>
                </c:pt>
                <c:pt idx="310">
                  <c:v>10.054936649370539</c:v>
                </c:pt>
                <c:pt idx="311">
                  <c:v>10.050871775863136</c:v>
                </c:pt>
                <c:pt idx="312">
                  <c:v>10.015272339500264</c:v>
                </c:pt>
                <c:pt idx="313">
                  <c:v>10.056710235782532</c:v>
                </c:pt>
                <c:pt idx="314">
                  <c:v>10.018833008692177</c:v>
                </c:pt>
                <c:pt idx="315">
                  <c:v>10.067925447761816</c:v>
                </c:pt>
                <c:pt idx="316">
                  <c:v>10.092015407775037</c:v>
                </c:pt>
                <c:pt idx="317">
                  <c:v>10.109126715138629</c:v>
                </c:pt>
                <c:pt idx="318">
                  <c:v>10.098522971342405</c:v>
                </c:pt>
                <c:pt idx="319">
                  <c:v>10.059547707575135</c:v>
                </c:pt>
                <c:pt idx="320">
                  <c:v>10.0079440988832</c:v>
                </c:pt>
                <c:pt idx="321">
                  <c:v>9.9885614460978402</c:v>
                </c:pt>
                <c:pt idx="322">
                  <c:v>9.9937340543223243</c:v>
                </c:pt>
                <c:pt idx="323">
                  <c:v>9.9777559407034389</c:v>
                </c:pt>
                <c:pt idx="324">
                  <c:v>9.9455336323110899</c:v>
                </c:pt>
                <c:pt idx="325">
                  <c:v>9.9135257155480971</c:v>
                </c:pt>
                <c:pt idx="326">
                  <c:v>9.9117322715312923</c:v>
                </c:pt>
                <c:pt idx="327">
                  <c:v>9.8797496158732585</c:v>
                </c:pt>
                <c:pt idx="328">
                  <c:v>9.8455126071086809</c:v>
                </c:pt>
                <c:pt idx="329">
                  <c:v>9.7946103095470747</c:v>
                </c:pt>
                <c:pt idx="330">
                  <c:v>9.7455056159977858</c:v>
                </c:pt>
                <c:pt idx="331">
                  <c:v>9.7033901546210899</c:v>
                </c:pt>
                <c:pt idx="332">
                  <c:v>9.6707251748510714</c:v>
                </c:pt>
                <c:pt idx="333">
                  <c:v>9.6159818162218613</c:v>
                </c:pt>
                <c:pt idx="334">
                  <c:v>9.4886922844641219</c:v>
                </c:pt>
                <c:pt idx="335">
                  <c:v>9.3776148611043908</c:v>
                </c:pt>
                <c:pt idx="336">
                  <c:v>9.280290553538606</c:v>
                </c:pt>
                <c:pt idx="337">
                  <c:v>9.2027832638376523</c:v>
                </c:pt>
                <c:pt idx="338">
                  <c:v>9.0662386154711214</c:v>
                </c:pt>
                <c:pt idx="339">
                  <c:v>8.9504168602300922</c:v>
                </c:pt>
                <c:pt idx="340">
                  <c:v>8.8436026484259997</c:v>
                </c:pt>
                <c:pt idx="341">
                  <c:v>8.801911903185939</c:v>
                </c:pt>
                <c:pt idx="342">
                  <c:v>8.7762259800187934</c:v>
                </c:pt>
                <c:pt idx="343">
                  <c:v>8.7872686697629661</c:v>
                </c:pt>
                <c:pt idx="344">
                  <c:v>8.7762236177744484</c:v>
                </c:pt>
                <c:pt idx="345">
                  <c:v>8.768109507264441</c:v>
                </c:pt>
                <c:pt idx="346">
                  <c:v>8.7638320073094036</c:v>
                </c:pt>
                <c:pt idx="347">
                  <c:v>8.7385902076596622</c:v>
                </c:pt>
                <c:pt idx="348">
                  <c:v>8.7719462520379423</c:v>
                </c:pt>
                <c:pt idx="349">
                  <c:v>8.7874947699500936</c:v>
                </c:pt>
                <c:pt idx="350">
                  <c:v>8.8219719377728651</c:v>
                </c:pt>
                <c:pt idx="351">
                  <c:v>8.8672694576687405</c:v>
                </c:pt>
                <c:pt idx="352">
                  <c:v>8.91481981800694</c:v>
                </c:pt>
                <c:pt idx="353">
                  <c:v>8.9643938773461826</c:v>
                </c:pt>
                <c:pt idx="354">
                  <c:v>8.9770095558315575</c:v>
                </c:pt>
                <c:pt idx="355">
                  <c:v>9.0195961406403029</c:v>
                </c:pt>
                <c:pt idx="356">
                  <c:v>9.1027422080105396</c:v>
                </c:pt>
                <c:pt idx="357">
                  <c:v>9.2268959809401565</c:v>
                </c:pt>
                <c:pt idx="358">
                  <c:v>9.3548690025714336</c:v>
                </c:pt>
                <c:pt idx="359">
                  <c:v>9.4699911342578389</c:v>
                </c:pt>
                <c:pt idx="360">
                  <c:v>9.5364481718300453</c:v>
                </c:pt>
                <c:pt idx="361">
                  <c:v>9.5292307468949389</c:v>
                </c:pt>
                <c:pt idx="362">
                  <c:v>9.4841705668981504</c:v>
                </c:pt>
                <c:pt idx="363">
                  <c:v>9.20030137922015</c:v>
                </c:pt>
                <c:pt idx="364">
                  <c:v>9.3314201617556094</c:v>
                </c:pt>
                <c:pt idx="365">
                  <c:v>9.3280239024096332</c:v>
                </c:pt>
                <c:pt idx="366">
                  <c:v>9.4676961914031565</c:v>
                </c:pt>
                <c:pt idx="367">
                  <c:v>9.5699770407702829</c:v>
                </c:pt>
                <c:pt idx="368">
                  <c:v>9.3528015835562215</c:v>
                </c:pt>
                <c:pt idx="369">
                  <c:v>9.3892861572146487</c:v>
                </c:pt>
                <c:pt idx="370">
                  <c:v>9.329814275144777</c:v>
                </c:pt>
                <c:pt idx="371">
                  <c:v>9.0799467704949137</c:v>
                </c:pt>
                <c:pt idx="372">
                  <c:v>8.946553519931939</c:v>
                </c:pt>
                <c:pt idx="373">
                  <c:v>8.9217590286891664</c:v>
                </c:pt>
                <c:pt idx="374">
                  <c:v>8.9564612652369817</c:v>
                </c:pt>
                <c:pt idx="375">
                  <c:v>9.0326221660354804</c:v>
                </c:pt>
                <c:pt idx="376">
                  <c:v>9.0479460552416455</c:v>
                </c:pt>
                <c:pt idx="377">
                  <c:v>9.0483921463604347</c:v>
                </c:pt>
                <c:pt idx="378">
                  <c:v>9.0524487289836912</c:v>
                </c:pt>
                <c:pt idx="379">
                  <c:v>8.8958471569524207</c:v>
                </c:pt>
                <c:pt idx="380">
                  <c:v>8.693943072769045</c:v>
                </c:pt>
                <c:pt idx="381">
                  <c:v>8.3430432000976751</c:v>
                </c:pt>
                <c:pt idx="382">
                  <c:v>7.9222027186838133</c:v>
                </c:pt>
                <c:pt idx="383">
                  <c:v>7.6266349486469736</c:v>
                </c:pt>
                <c:pt idx="384">
                  <c:v>7.3849075073998236</c:v>
                </c:pt>
                <c:pt idx="385">
                  <c:v>7.0903845068249751</c:v>
                </c:pt>
                <c:pt idx="386">
                  <c:v>6.7103329045501567</c:v>
                </c:pt>
                <c:pt idx="387">
                  <c:v>6.7152927645818679</c:v>
                </c:pt>
                <c:pt idx="388">
                  <c:v>6.7554313866225542</c:v>
                </c:pt>
                <c:pt idx="389">
                  <c:v>6.8050484377418314</c:v>
                </c:pt>
                <c:pt idx="390">
                  <c:v>7.1293706687700507</c:v>
                </c:pt>
                <c:pt idx="391">
                  <c:v>7.5531042398439254</c:v>
                </c:pt>
                <c:pt idx="392">
                  <c:v>7.8419253801707995</c:v>
                </c:pt>
                <c:pt idx="393">
                  <c:v>7.9979345601361018</c:v>
                </c:pt>
                <c:pt idx="394">
                  <c:v>7.782414972849871</c:v>
                </c:pt>
                <c:pt idx="395">
                  <c:v>7.4512036373225001</c:v>
                </c:pt>
                <c:pt idx="396">
                  <c:v>7.2060681481121094</c:v>
                </c:pt>
                <c:pt idx="397">
                  <c:v>6.8503756058904841</c:v>
                </c:pt>
                <c:pt idx="398">
                  <c:v>6.720193541512181</c:v>
                </c:pt>
                <c:pt idx="399">
                  <c:v>7.0648399121511432</c:v>
                </c:pt>
                <c:pt idx="400">
                  <c:v>7.5273742145604672</c:v>
                </c:pt>
                <c:pt idx="401">
                  <c:v>7.6804741892616306</c:v>
                </c:pt>
                <c:pt idx="402">
                  <c:v>7.5747240406824972</c:v>
                </c:pt>
                <c:pt idx="403">
                  <c:v>7.2168401088629679</c:v>
                </c:pt>
                <c:pt idx="404">
                  <c:v>6.8092262046263983</c:v>
                </c:pt>
                <c:pt idx="405">
                  <c:v>6.5425717113832818</c:v>
                </c:pt>
                <c:pt idx="406">
                  <c:v>6.2426967622189551</c:v>
                </c:pt>
                <c:pt idx="407">
                  <c:v>5.951334971225954</c:v>
                </c:pt>
                <c:pt idx="408">
                  <c:v>5.8939974908681236</c:v>
                </c:pt>
                <c:pt idx="409">
                  <c:v>5.945878096505588</c:v>
                </c:pt>
                <c:pt idx="410">
                  <c:v>5.9560042366970194</c:v>
                </c:pt>
                <c:pt idx="411">
                  <c:v>6.119405116950027</c:v>
                </c:pt>
                <c:pt idx="412">
                  <c:v>6.5855891119740875</c:v>
                </c:pt>
                <c:pt idx="413">
                  <c:v>7.0683500964579906</c:v>
                </c:pt>
                <c:pt idx="414">
                  <c:v>7.236616507130087</c:v>
                </c:pt>
                <c:pt idx="415">
                  <c:v>7.6195503600714645</c:v>
                </c:pt>
                <c:pt idx="416">
                  <c:v>7.5218973381849636</c:v>
                </c:pt>
                <c:pt idx="417">
                  <c:v>7.2864413304060491</c:v>
                </c:pt>
                <c:pt idx="418">
                  <c:v>6.9638705567106385</c:v>
                </c:pt>
                <c:pt idx="419">
                  <c:v>6.6089607141032616</c:v>
                </c:pt>
                <c:pt idx="420">
                  <c:v>6.0249226759324728</c:v>
                </c:pt>
                <c:pt idx="421">
                  <c:v>5.2526006216155707</c:v>
                </c:pt>
                <c:pt idx="422">
                  <c:v>4.4970809757660604</c:v>
                </c:pt>
                <c:pt idx="423">
                  <c:v>3.9317053419705488</c:v>
                </c:pt>
                <c:pt idx="424">
                  <c:v>3.2578518121690081</c:v>
                </c:pt>
                <c:pt idx="425">
                  <c:v>2.6436581290017145</c:v>
                </c:pt>
                <c:pt idx="426">
                  <c:v>2.0502081177573075</c:v>
                </c:pt>
                <c:pt idx="427">
                  <c:v>1.5610536865781981</c:v>
                </c:pt>
                <c:pt idx="428">
                  <c:v>1.2219478876565262</c:v>
                </c:pt>
                <c:pt idx="429">
                  <c:v>0.85799999098960456</c:v>
                </c:pt>
                <c:pt idx="430">
                  <c:v>0.58088224978691727</c:v>
                </c:pt>
                <c:pt idx="431">
                  <c:v>0.31717880302777957</c:v>
                </c:pt>
                <c:pt idx="432">
                  <c:v>0.12861932645307661</c:v>
                </c:pt>
                <c:pt idx="433">
                  <c:v>4.6422328016085146E-2</c:v>
                </c:pt>
                <c:pt idx="434">
                  <c:v>-6.6911465141807014E-2</c:v>
                </c:pt>
                <c:pt idx="435">
                  <c:v>-0.15539942367944803</c:v>
                </c:pt>
                <c:pt idx="436">
                  <c:v>-0.18166197477915347</c:v>
                </c:pt>
                <c:pt idx="437">
                  <c:v>-0.20808385279649144</c:v>
                </c:pt>
                <c:pt idx="438">
                  <c:v>-0.23769854498848275</c:v>
                </c:pt>
                <c:pt idx="439">
                  <c:v>-0.23950359389156972</c:v>
                </c:pt>
                <c:pt idx="440">
                  <c:v>-0.26803495830117896</c:v>
                </c:pt>
                <c:pt idx="441">
                  <c:v>-0.30986403965022902</c:v>
                </c:pt>
                <c:pt idx="442">
                  <c:v>-0.34094283869344366</c:v>
                </c:pt>
                <c:pt idx="443">
                  <c:v>-0.36986037126892768</c:v>
                </c:pt>
                <c:pt idx="444">
                  <c:v>-0.37632470217584313</c:v>
                </c:pt>
                <c:pt idx="445">
                  <c:v>-0.36145985535701186</c:v>
                </c:pt>
                <c:pt idx="446">
                  <c:v>-0.3791458664438494</c:v>
                </c:pt>
                <c:pt idx="447">
                  <c:v>-0.3890270685731565</c:v>
                </c:pt>
                <c:pt idx="448">
                  <c:v>-0.42020441731000346</c:v>
                </c:pt>
                <c:pt idx="449">
                  <c:v>-0.42558425529246335</c:v>
                </c:pt>
                <c:pt idx="450">
                  <c:v>-0.43459717303925061</c:v>
                </c:pt>
                <c:pt idx="451">
                  <c:v>-0.45576438984397072</c:v>
                </c:pt>
                <c:pt idx="452">
                  <c:v>-0.47538265258511814</c:v>
                </c:pt>
                <c:pt idx="453">
                  <c:v>-0.47442224655728893</c:v>
                </c:pt>
                <c:pt idx="454">
                  <c:v>-0.47978773740361902</c:v>
                </c:pt>
                <c:pt idx="455">
                  <c:v>-0.48782212616693954</c:v>
                </c:pt>
                <c:pt idx="456">
                  <c:v>-0.51122059411462573</c:v>
                </c:pt>
                <c:pt idx="457">
                  <c:v>-0.51637806201483727</c:v>
                </c:pt>
                <c:pt idx="458">
                  <c:v>-0.49903609385810199</c:v>
                </c:pt>
                <c:pt idx="459">
                  <c:v>-0.50764562341765895</c:v>
                </c:pt>
                <c:pt idx="460">
                  <c:v>-0.53638108792408445</c:v>
                </c:pt>
                <c:pt idx="461">
                  <c:v>-0.53577714451802194</c:v>
                </c:pt>
                <c:pt idx="462">
                  <c:v>-0.51227323417974446</c:v>
                </c:pt>
                <c:pt idx="463">
                  <c:v>-0.44955062800667633</c:v>
                </c:pt>
                <c:pt idx="464">
                  <c:v>-0.41830734821258631</c:v>
                </c:pt>
                <c:pt idx="465">
                  <c:v>-0.50068623266821533</c:v>
                </c:pt>
                <c:pt idx="466">
                  <c:v>-0.58921493783177681</c:v>
                </c:pt>
                <c:pt idx="467">
                  <c:v>-0.59437884443893552</c:v>
                </c:pt>
                <c:pt idx="468">
                  <c:v>-0.62463980136142538</c:v>
                </c:pt>
                <c:pt idx="469">
                  <c:v>-0.63480433710073925</c:v>
                </c:pt>
                <c:pt idx="470">
                  <c:v>-0.66006724195720068</c:v>
                </c:pt>
                <c:pt idx="471">
                  <c:v>-0.7575596733197969</c:v>
                </c:pt>
                <c:pt idx="472">
                  <c:v>-0.81640114646803141</c:v>
                </c:pt>
                <c:pt idx="473">
                  <c:v>-0.87459401184104024</c:v>
                </c:pt>
                <c:pt idx="474">
                  <c:v>-0.92309299839118353</c:v>
                </c:pt>
                <c:pt idx="475">
                  <c:v>-0.94104878776810352</c:v>
                </c:pt>
                <c:pt idx="476">
                  <c:v>-0.95818844240857715</c:v>
                </c:pt>
                <c:pt idx="477">
                  <c:v>-1.0112692385320941</c:v>
                </c:pt>
                <c:pt idx="478">
                  <c:v>-1.0397704569340576</c:v>
                </c:pt>
                <c:pt idx="479">
                  <c:v>-1.0905993368174833</c:v>
                </c:pt>
                <c:pt idx="480">
                  <c:v>-1.1399949799068523</c:v>
                </c:pt>
                <c:pt idx="481">
                  <c:v>-1.1837591664154417</c:v>
                </c:pt>
                <c:pt idx="482">
                  <c:v>-1.2068259017845833</c:v>
                </c:pt>
                <c:pt idx="483">
                  <c:v>-1.2813792116022</c:v>
                </c:pt>
                <c:pt idx="484">
                  <c:v>-1.3132614674078482</c:v>
                </c:pt>
                <c:pt idx="485">
                  <c:v>-1.3073582895806197</c:v>
                </c:pt>
                <c:pt idx="486">
                  <c:v>-1.3531476702438638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70736"/>
        <c:axId val="286571296"/>
      </c:scatterChart>
      <c:valAx>
        <c:axId val="286570736"/>
        <c:scaling>
          <c:orientation val="minMax"/>
          <c:max val="41603.629000000001"/>
          <c:min val="41603.572920000013"/>
        </c:scaling>
        <c:delete val="0"/>
        <c:axPos val="b"/>
        <c:majorGridlines/>
        <c:minorGridlines/>
        <c:numFmt formatCode="[$-409]h:mm\ AM/PM;@" sourceLinked="0"/>
        <c:majorTickMark val="out"/>
        <c:minorTickMark val="none"/>
        <c:tickLblPos val="nextTo"/>
        <c:txPr>
          <a:bodyPr rot="-1860000"/>
          <a:lstStyle/>
          <a:p>
            <a:pPr>
              <a:defRPr/>
            </a:pPr>
            <a:endParaRPr lang="en-US"/>
          </a:p>
        </c:txPr>
        <c:crossAx val="286571296"/>
        <c:crosses val="autoZero"/>
        <c:crossBetween val="midCat"/>
        <c:majorUnit val="6.9440000000000101E-3"/>
        <c:minorUnit val="1.7359999999999999E-3"/>
      </c:valAx>
      <c:valAx>
        <c:axId val="286571296"/>
        <c:scaling>
          <c:orientation val="minMax"/>
          <c:min val="0"/>
        </c:scaling>
        <c:delete val="0"/>
        <c:axPos val="l"/>
        <c:majorGridlines/>
        <c:numFmt formatCode="#,##0\°\C" sourceLinked="0"/>
        <c:majorTickMark val="out"/>
        <c:minorTickMark val="none"/>
        <c:tickLblPos val="nextTo"/>
        <c:crossAx val="2865707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Swis721 Cn BT" pitchFamily="34" charset="0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$T$9" lockText="1" noThreeD="1"/>
</file>

<file path=xl/ctrlProps/ctrlProp2.xml><?xml version="1.0" encoding="utf-8"?>
<formControlPr xmlns="http://schemas.microsoft.com/office/spreadsheetml/2009/9/main" objectType="CheckBox" fmlaLink="$Q$10" lockText="1" noThreeD="1"/>
</file>

<file path=xl/ctrlProps/ctrlProp3.xml><?xml version="1.0" encoding="utf-8"?>
<formControlPr xmlns="http://schemas.microsoft.com/office/spreadsheetml/2009/9/main" objectType="CheckBox" fmlaLink="$P$11" lockText="1" noThreeD="1"/>
</file>

<file path=xl/ctrlProps/ctrlProp4.xml><?xml version="1.0" encoding="utf-8"?>
<formControlPr xmlns="http://schemas.microsoft.com/office/spreadsheetml/2009/9/main" objectType="CheckBox" fmlaLink="$P$8" lockText="1" noThreeD="1"/>
</file>

<file path=xl/ctrlProps/ctrlProp5.xml><?xml version="1.0" encoding="utf-8"?>
<formControlPr xmlns="http://schemas.microsoft.com/office/spreadsheetml/2009/9/main" objectType="CheckBox" fmlaLink="$Q$10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257174</xdr:rowOff>
    </xdr:from>
    <xdr:to>
      <xdr:col>16</xdr:col>
      <xdr:colOff>314325</xdr:colOff>
      <xdr:row>29</xdr:row>
      <xdr:rowOff>19049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670560</xdr:colOff>
          <xdr:row>7</xdr:row>
          <xdr:rowOff>167640</xdr:rowOff>
        </xdr:from>
        <xdr:to>
          <xdr:col>17</xdr:col>
          <xdr:colOff>1089660</xdr:colOff>
          <xdr:row>9</xdr:row>
          <xdr:rowOff>91440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DNI / Module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28575</xdr:rowOff>
    </xdr:from>
    <xdr:to>
      <xdr:col>13</xdr:col>
      <xdr:colOff>28575</xdr:colOff>
      <xdr:row>30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205740</xdr:colOff>
          <xdr:row>9</xdr:row>
          <xdr:rowOff>129540</xdr:rowOff>
        </xdr:from>
        <xdr:to>
          <xdr:col>14</xdr:col>
          <xdr:colOff>213360</xdr:colOff>
          <xdr:row>11</xdr:row>
          <xdr:rowOff>53340</xdr:rowOff>
        </xdr:to>
        <xdr:sp macro="" textlink="">
          <xdr:nvSpPr>
            <xdr:cNvPr id="7169" name="Check Box 1" descr="E Gen / Module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Test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205740</xdr:colOff>
          <xdr:row>11</xdr:row>
          <xdr:rowOff>205740</xdr:rowOff>
        </xdr:from>
        <xdr:to>
          <xdr:col>14</xdr:col>
          <xdr:colOff>213360</xdr:colOff>
          <xdr:row>13</xdr:row>
          <xdr:rowOff>129540</xdr:rowOff>
        </xdr:to>
        <xdr:sp macro="" textlink="">
          <xdr:nvSpPr>
            <xdr:cNvPr id="7170" name="Check Box 2" descr="E Gen / Module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Test 2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205740</xdr:colOff>
          <xdr:row>7</xdr:row>
          <xdr:rowOff>38100</xdr:rowOff>
        </xdr:from>
        <xdr:to>
          <xdr:col>14</xdr:col>
          <xdr:colOff>213360</xdr:colOff>
          <xdr:row>8</xdr:row>
          <xdr:rowOff>213360</xdr:rowOff>
        </xdr:to>
        <xdr:sp macro="" textlink="">
          <xdr:nvSpPr>
            <xdr:cNvPr id="7171" name="Check Box 3" descr="E Gen / Module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ALL ON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9525</xdr:rowOff>
    </xdr:from>
    <xdr:to>
      <xdr:col>12</xdr:col>
      <xdr:colOff>981075</xdr:colOff>
      <xdr:row>28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</xdr:colOff>
          <xdr:row>9</xdr:row>
          <xdr:rowOff>22860</xdr:rowOff>
        </xdr:from>
        <xdr:to>
          <xdr:col>14</xdr:col>
          <xdr:colOff>175260</xdr:colOff>
          <xdr:row>10</xdr:row>
          <xdr:rowOff>205740</xdr:rowOff>
        </xdr:to>
        <xdr:sp macro="" textlink="">
          <xdr:nvSpPr>
            <xdr:cNvPr id="5121" name="Check Box 1" descr="E Gen / Module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E Gen/ Module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535940</xdr:colOff>
      <xdr:row>12</xdr:row>
      <xdr:rowOff>76834</xdr:rowOff>
    </xdr:from>
    <xdr:to>
      <xdr:col>20</xdr:col>
      <xdr:colOff>104140</xdr:colOff>
      <xdr:row>27</xdr:row>
      <xdr:rowOff>154939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ov25%20data.m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stinshultz/Dropbox/RA%20Material/ICSolar/IC%20Solar%20in%20Studio/12%20-%20CONTROL%20AND%20DAQ/g8%20Studio%203%20Bay/g8data_Processed/Jan-16-2015_ICSF%20data_Rev2K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8_data 11-25-2013 (root)"/>
      <sheetName val="Temps"/>
      <sheetName val="Temps (2)"/>
      <sheetName val="flowRates"/>
      <sheetName val="specificHeat"/>
      <sheetName val="RadSensors"/>
      <sheetName val="Sheet2"/>
      <sheetName val="Eta"/>
      <sheetName val="Q (2)"/>
      <sheetName val="Q"/>
      <sheetName val="Sheet1"/>
      <sheetName val="ICS.moData"/>
      <sheetName val="E-Load"/>
      <sheetName val="Model.Egen"/>
      <sheetName val="combine"/>
    </sheetNames>
    <sheetDataSet>
      <sheetData sheetId="0"/>
      <sheetData sheetId="1"/>
      <sheetData sheetId="2"/>
      <sheetData sheetId="3">
        <row r="1">
          <cell r="E1" t="str">
            <v>Flow.b2s3.m654.(ml/s)</v>
          </cell>
          <cell r="F1" t="str">
            <v>Flow.b2s4.(ml/s)</v>
          </cell>
        </row>
      </sheetData>
      <sheetData sheetId="4"/>
      <sheetData sheetId="5"/>
      <sheetData sheetId="6"/>
      <sheetData sheetId="7"/>
      <sheetData sheetId="8">
        <row r="1">
          <cell r="D1" t="str">
            <v>Delta T (m4o-m6i)</v>
          </cell>
        </row>
        <row r="2">
          <cell r="A2">
            <v>41603.574335904836</v>
          </cell>
          <cell r="D2">
            <v>0.52784433077578541</v>
          </cell>
        </row>
        <row r="3">
          <cell r="A3">
            <v>41603.574456888629</v>
          </cell>
          <cell r="D3">
            <v>0.72732921015599317</v>
          </cell>
        </row>
        <row r="4">
          <cell r="A4">
            <v>41603.574578381689</v>
          </cell>
          <cell r="D4">
            <v>4.3260804687637844</v>
          </cell>
        </row>
        <row r="5">
          <cell r="A5">
            <v>41603.574700187244</v>
          </cell>
          <cell r="D5">
            <v>8.846033784434475</v>
          </cell>
        </row>
        <row r="6">
          <cell r="A6">
            <v>41603.574798462709</v>
          </cell>
          <cell r="D6">
            <v>11.106812275366003</v>
          </cell>
        </row>
        <row r="7">
          <cell r="A7">
            <v>41603.574919388629</v>
          </cell>
          <cell r="D7">
            <v>12.070772841269889</v>
          </cell>
        </row>
        <row r="8">
          <cell r="A8">
            <v>41603.575040534466</v>
          </cell>
          <cell r="D8">
            <v>13.582292964735405</v>
          </cell>
        </row>
        <row r="9">
          <cell r="A9">
            <v>41603.57516206224</v>
          </cell>
          <cell r="D9">
            <v>13.565695313845254</v>
          </cell>
        </row>
        <row r="10">
          <cell r="A10">
            <v>41603.575259400212</v>
          </cell>
          <cell r="D10">
            <v>13.606112301449883</v>
          </cell>
        </row>
        <row r="11">
          <cell r="A11">
            <v>41603.575380326132</v>
          </cell>
          <cell r="D11">
            <v>14.087243941354277</v>
          </cell>
        </row>
        <row r="12">
          <cell r="A12">
            <v>41603.575500985855</v>
          </cell>
          <cell r="D12">
            <v>14.302153154756848</v>
          </cell>
        </row>
        <row r="13">
          <cell r="A13">
            <v>41603.575622814555</v>
          </cell>
          <cell r="D13">
            <v>14.392517585539998</v>
          </cell>
        </row>
        <row r="14">
          <cell r="A14">
            <v>41603.575671020575</v>
          </cell>
          <cell r="D14">
            <v>14.412255724625705</v>
          </cell>
        </row>
        <row r="15">
          <cell r="A15">
            <v>41603.576201321506</v>
          </cell>
          <cell r="D15">
            <v>16.607646993814445</v>
          </cell>
        </row>
        <row r="16">
          <cell r="A16">
            <v>41603.576298092339</v>
          </cell>
          <cell r="D16">
            <v>16.977085058798099</v>
          </cell>
        </row>
        <row r="17">
          <cell r="A17">
            <v>41603.576419076133</v>
          </cell>
          <cell r="D17">
            <v>17.128289932116736</v>
          </cell>
        </row>
        <row r="18">
          <cell r="A18">
            <v>41603.576540569185</v>
          </cell>
          <cell r="D18">
            <v>17.377937691069537</v>
          </cell>
        </row>
        <row r="19">
          <cell r="A19">
            <v>41603.576662444189</v>
          </cell>
          <cell r="D19">
            <v>17.603704122200089</v>
          </cell>
        </row>
        <row r="20">
          <cell r="A20">
            <v>41603.576783034463</v>
          </cell>
          <cell r="D20">
            <v>17.83188925276156</v>
          </cell>
        </row>
        <row r="21">
          <cell r="A21">
            <v>41603.576879932618</v>
          </cell>
          <cell r="D21">
            <v>18.214076321174083</v>
          </cell>
        </row>
        <row r="22">
          <cell r="A22">
            <v>41603.577000580764</v>
          </cell>
          <cell r="D22">
            <v>18.617014971160085</v>
          </cell>
        </row>
        <row r="23">
          <cell r="A23">
            <v>41603.577121390947</v>
          </cell>
          <cell r="D23">
            <v>18.926465647468124</v>
          </cell>
        </row>
        <row r="24">
          <cell r="A24">
            <v>41603.577242282146</v>
          </cell>
          <cell r="D24">
            <v>19.209098480657353</v>
          </cell>
        </row>
        <row r="25">
          <cell r="A25">
            <v>41603.577339110852</v>
          </cell>
          <cell r="D25">
            <v>19.206276835558043</v>
          </cell>
        </row>
        <row r="26">
          <cell r="A26">
            <v>41603.57745896039</v>
          </cell>
          <cell r="D26">
            <v>19.0406578239329</v>
          </cell>
        </row>
        <row r="27">
          <cell r="A27">
            <v>41603.57758009465</v>
          </cell>
          <cell r="D27">
            <v>19.097130898552614</v>
          </cell>
        </row>
        <row r="28">
          <cell r="A28">
            <v>41603.577700615489</v>
          </cell>
          <cell r="D28">
            <v>19.017702221627285</v>
          </cell>
        </row>
        <row r="29">
          <cell r="A29">
            <v>41603.577800904837</v>
          </cell>
          <cell r="D29">
            <v>18.753417591936266</v>
          </cell>
        </row>
        <row r="30">
          <cell r="A30">
            <v>41603.577923370111</v>
          </cell>
          <cell r="D30">
            <v>18.327127267627695</v>
          </cell>
        </row>
        <row r="31">
          <cell r="A31">
            <v>41603.578044458074</v>
          </cell>
          <cell r="D31">
            <v>18.097581347635213</v>
          </cell>
        </row>
        <row r="32">
          <cell r="A32">
            <v>41603.578165083076</v>
          </cell>
          <cell r="D32">
            <v>16.804305096308862</v>
          </cell>
        </row>
        <row r="33">
          <cell r="A33">
            <v>41603.578286599281</v>
          </cell>
          <cell r="D33">
            <v>15.838633628020844</v>
          </cell>
        </row>
        <row r="34">
          <cell r="A34">
            <v>41603.578383196502</v>
          </cell>
          <cell r="D34">
            <v>16.331670224604871</v>
          </cell>
        </row>
        <row r="35">
          <cell r="A35">
            <v>41603.578504562247</v>
          </cell>
          <cell r="D35">
            <v>16.545757145087435</v>
          </cell>
        </row>
        <row r="36">
          <cell r="A36">
            <v>41603.578627340023</v>
          </cell>
          <cell r="D36">
            <v>17.08350024838764</v>
          </cell>
        </row>
        <row r="37">
          <cell r="A37">
            <v>41603.578749168722</v>
          </cell>
          <cell r="D37">
            <v>17.748977567073162</v>
          </cell>
        </row>
        <row r="38">
          <cell r="A38">
            <v>41603.578847745113</v>
          </cell>
          <cell r="D38">
            <v>18.551710358185336</v>
          </cell>
        </row>
        <row r="39">
          <cell r="A39">
            <v>41603.578968555295</v>
          </cell>
          <cell r="D39">
            <v>19.582549005510391</v>
          </cell>
        </row>
        <row r="40">
          <cell r="A40">
            <v>41603.579090789099</v>
          </cell>
          <cell r="D40">
            <v>20.258870066548596</v>
          </cell>
        </row>
        <row r="41">
          <cell r="A41">
            <v>41603.579212120116</v>
          </cell>
          <cell r="D41">
            <v>20.641378196707997</v>
          </cell>
        </row>
        <row r="42">
          <cell r="A42">
            <v>41603.579308844652</v>
          </cell>
          <cell r="D42">
            <v>20.825072006815407</v>
          </cell>
        </row>
        <row r="43">
          <cell r="A43">
            <v>41603.579429805301</v>
          </cell>
          <cell r="D43">
            <v>20.976631528308864</v>
          </cell>
        </row>
        <row r="44">
          <cell r="A44">
            <v>41603.579550777526</v>
          </cell>
          <cell r="D44">
            <v>21.066097926968705</v>
          </cell>
        </row>
        <row r="45">
          <cell r="A45">
            <v>41603.579672282147</v>
          </cell>
          <cell r="D45">
            <v>20.925279611025573</v>
          </cell>
        </row>
        <row r="46">
          <cell r="A46">
            <v>41603.579769284464</v>
          </cell>
          <cell r="D46">
            <v>19.074581518855943</v>
          </cell>
        </row>
        <row r="47">
          <cell r="A47">
            <v>41603.579890059926</v>
          </cell>
          <cell r="D47">
            <v>17.055695242605164</v>
          </cell>
        </row>
        <row r="48">
          <cell r="A48">
            <v>41603.58001139095</v>
          </cell>
          <cell r="D48">
            <v>16.036730062686924</v>
          </cell>
        </row>
        <row r="49">
          <cell r="A49">
            <v>41603.580133022893</v>
          </cell>
          <cell r="D49">
            <v>15.486221489848091</v>
          </cell>
        </row>
        <row r="50">
          <cell r="A50">
            <v>41603.580254180299</v>
          </cell>
          <cell r="D50">
            <v>15.346476366660855</v>
          </cell>
        </row>
        <row r="51">
          <cell r="A51">
            <v>41603.580350951132</v>
          </cell>
          <cell r="D51">
            <v>15.354594062119848</v>
          </cell>
        </row>
        <row r="52">
          <cell r="A52">
            <v>41603.580472478912</v>
          </cell>
          <cell r="D52">
            <v>15.375401770977199</v>
          </cell>
        </row>
        <row r="53">
          <cell r="A53">
            <v>41603.580593659462</v>
          </cell>
          <cell r="D53">
            <v>15.319851496361512</v>
          </cell>
        </row>
        <row r="54">
          <cell r="A54">
            <v>41603.580714400203</v>
          </cell>
          <cell r="D54">
            <v>15.169297870186188</v>
          </cell>
        </row>
        <row r="55">
          <cell r="A55">
            <v>41603.580811182612</v>
          </cell>
          <cell r="D55">
            <v>14.482512512843918</v>
          </cell>
        </row>
        <row r="56">
          <cell r="A56">
            <v>41603.580932536781</v>
          </cell>
          <cell r="D56">
            <v>12.91136883454632</v>
          </cell>
        </row>
        <row r="57">
          <cell r="A57">
            <v>41603.581054191876</v>
          </cell>
          <cell r="D57">
            <v>11.372180519591275</v>
          </cell>
        </row>
        <row r="58">
          <cell r="A58">
            <v>41603.581174805302</v>
          </cell>
          <cell r="D58">
            <v>10.886183109677635</v>
          </cell>
        </row>
        <row r="59">
          <cell r="A59">
            <v>41603.581296286779</v>
          </cell>
          <cell r="D59">
            <v>10.756978264347349</v>
          </cell>
        </row>
        <row r="60">
          <cell r="A60">
            <v>41603.581393254375</v>
          </cell>
          <cell r="D60">
            <v>10.7142874171304</v>
          </cell>
        </row>
        <row r="61">
          <cell r="A61">
            <v>41603.581514434933</v>
          </cell>
          <cell r="D61">
            <v>10.688619479860151</v>
          </cell>
        </row>
        <row r="62">
          <cell r="A62">
            <v>41603.581635708077</v>
          </cell>
          <cell r="D62">
            <v>10.664022841322989</v>
          </cell>
        </row>
        <row r="63">
          <cell r="A63">
            <v>41603.581757282154</v>
          </cell>
          <cell r="D63">
            <v>10.674177590141358</v>
          </cell>
        </row>
        <row r="64">
          <cell r="A64">
            <v>41603.581855314558</v>
          </cell>
          <cell r="D64">
            <v>10.700681108869361</v>
          </cell>
        </row>
        <row r="65">
          <cell r="A65">
            <v>41603.581976263631</v>
          </cell>
          <cell r="D65">
            <v>10.933911492482029</v>
          </cell>
        </row>
        <row r="66">
          <cell r="A66">
            <v>41603.582097247432</v>
          </cell>
          <cell r="D66">
            <v>11.217285436966701</v>
          </cell>
        </row>
        <row r="67">
          <cell r="A67">
            <v>41603.582218705764</v>
          </cell>
          <cell r="D67">
            <v>11.211242059962053</v>
          </cell>
        </row>
        <row r="68">
          <cell r="A68">
            <v>41603.582315846972</v>
          </cell>
          <cell r="D68">
            <v>10.981450103910507</v>
          </cell>
        </row>
        <row r="69">
          <cell r="A69">
            <v>41603.582437548357</v>
          </cell>
          <cell r="D69">
            <v>10.64402918028124</v>
          </cell>
        </row>
        <row r="70">
          <cell r="A70">
            <v>41603.582558346963</v>
          </cell>
          <cell r="D70">
            <v>10.578772919829593</v>
          </cell>
        </row>
        <row r="71">
          <cell r="A71">
            <v>41603.582679145577</v>
          </cell>
          <cell r="D71">
            <v>10.53620339090422</v>
          </cell>
        </row>
        <row r="72">
          <cell r="A72">
            <v>41603.582800302989</v>
          </cell>
          <cell r="D72">
            <v>10.498181013356522</v>
          </cell>
        </row>
        <row r="73">
          <cell r="A73">
            <v>41603.582897421038</v>
          </cell>
          <cell r="D73">
            <v>10.502071832349763</v>
          </cell>
        </row>
        <row r="74">
          <cell r="A74">
            <v>41603.582946691873</v>
          </cell>
          <cell r="D74">
            <v>10.517656087667799</v>
          </cell>
        </row>
        <row r="75">
          <cell r="A75">
            <v>41603.584398890947</v>
          </cell>
          <cell r="D75">
            <v>10.632961451118469</v>
          </cell>
        </row>
        <row r="76">
          <cell r="A76">
            <v>41603.584519087708</v>
          </cell>
          <cell r="D76">
            <v>11.84105982634528</v>
          </cell>
        </row>
        <row r="77">
          <cell r="A77">
            <v>41603.584640245113</v>
          </cell>
          <cell r="D77">
            <v>11.486834370590046</v>
          </cell>
        </row>
        <row r="78">
          <cell r="A78">
            <v>41603.584761402526</v>
          </cell>
          <cell r="D78">
            <v>11.09034081138153</v>
          </cell>
        </row>
        <row r="79">
          <cell r="A79">
            <v>41603.584883798358</v>
          </cell>
          <cell r="D79">
            <v>11.03658496346258</v>
          </cell>
        </row>
        <row r="80">
          <cell r="A80">
            <v>41603.584980939559</v>
          </cell>
          <cell r="D80">
            <v>11.030343296244688</v>
          </cell>
        </row>
        <row r="81">
          <cell r="A81">
            <v>41603.585102073819</v>
          </cell>
          <cell r="D81">
            <v>11.050955269358177</v>
          </cell>
        </row>
        <row r="82">
          <cell r="A82">
            <v>41603.585224446506</v>
          </cell>
          <cell r="D82">
            <v>11.06405104780734</v>
          </cell>
        </row>
        <row r="83">
          <cell r="A83">
            <v>41603.5853454303</v>
          </cell>
          <cell r="D83">
            <v>11.065109816871036</v>
          </cell>
        </row>
        <row r="84">
          <cell r="A84">
            <v>41603.585442201133</v>
          </cell>
          <cell r="D84">
            <v>11.063387717414983</v>
          </cell>
        </row>
        <row r="85">
          <cell r="A85">
            <v>41603.585562779837</v>
          </cell>
          <cell r="D85">
            <v>11.047896404044472</v>
          </cell>
        </row>
        <row r="86">
          <cell r="A86">
            <v>41603.585683566875</v>
          </cell>
          <cell r="D86">
            <v>11.065382124542246</v>
          </cell>
        </row>
        <row r="87">
          <cell r="A87">
            <v>41603.585804342336</v>
          </cell>
          <cell r="D87">
            <v>11.060402003490118</v>
          </cell>
        </row>
        <row r="88">
          <cell r="A88">
            <v>41603.585924469655</v>
          </cell>
          <cell r="D88">
            <v>11.080186945644954</v>
          </cell>
        </row>
        <row r="89">
          <cell r="A89">
            <v>41603.586021796043</v>
          </cell>
          <cell r="D89">
            <v>11.060744155374103</v>
          </cell>
        </row>
        <row r="90">
          <cell r="A90">
            <v>41603.586143265944</v>
          </cell>
          <cell r="D90">
            <v>11.020124475101575</v>
          </cell>
        </row>
        <row r="91">
          <cell r="A91">
            <v>41603.586263485857</v>
          </cell>
          <cell r="D91">
            <v>11.023589621280998</v>
          </cell>
        </row>
        <row r="92">
          <cell r="A92">
            <v>41603.586383995113</v>
          </cell>
          <cell r="D92">
            <v>11.048443745691785</v>
          </cell>
        </row>
        <row r="93">
          <cell r="A93">
            <v>41603.586481228915</v>
          </cell>
          <cell r="D93">
            <v>11.046176954975195</v>
          </cell>
        </row>
        <row r="94">
          <cell r="A94">
            <v>41603.586602235853</v>
          </cell>
          <cell r="D94">
            <v>11.011676723328776</v>
          </cell>
        </row>
        <row r="95">
          <cell r="A95">
            <v>41603.586723705761</v>
          </cell>
          <cell r="D95">
            <v>10.973457719249552</v>
          </cell>
        </row>
        <row r="96">
          <cell r="A96">
            <v>41603.586845071506</v>
          </cell>
          <cell r="D96">
            <v>10.922983720806421</v>
          </cell>
        </row>
        <row r="97">
          <cell r="A97">
            <v>41603.586943451133</v>
          </cell>
          <cell r="D97">
            <v>10.933068228130999</v>
          </cell>
        </row>
        <row r="98">
          <cell r="A98">
            <v>41603.587065314554</v>
          </cell>
          <cell r="D98">
            <v>10.902938685896075</v>
          </cell>
        </row>
        <row r="99">
          <cell r="A99">
            <v>41603.587187154837</v>
          </cell>
          <cell r="D99">
            <v>10.897190119973025</v>
          </cell>
        </row>
        <row r="100">
          <cell r="A100">
            <v>41603.587308474285</v>
          </cell>
          <cell r="D100">
            <v>10.914383841692647</v>
          </cell>
        </row>
        <row r="101">
          <cell r="A101">
            <v>41603.587429122425</v>
          </cell>
          <cell r="D101">
            <v>10.882766026714272</v>
          </cell>
        </row>
        <row r="102">
          <cell r="A102">
            <v>41603.587526101597</v>
          </cell>
          <cell r="D102">
            <v>10.931758502906334</v>
          </cell>
        </row>
        <row r="103">
          <cell r="A103">
            <v>41603.587646877058</v>
          </cell>
          <cell r="D103">
            <v>10.832771695339545</v>
          </cell>
        </row>
        <row r="104">
          <cell r="A104">
            <v>41603.587768161786</v>
          </cell>
          <cell r="D104">
            <v>10.342422154399202</v>
          </cell>
        </row>
        <row r="105">
          <cell r="A105">
            <v>41603.5878891803</v>
          </cell>
          <cell r="D105">
            <v>10.140582072944596</v>
          </cell>
        </row>
        <row r="106">
          <cell r="A106">
            <v>41603.58798589326</v>
          </cell>
          <cell r="D106">
            <v>10.45518945547061</v>
          </cell>
        </row>
        <row r="107">
          <cell r="A107">
            <v>41603.588107212701</v>
          </cell>
          <cell r="D107">
            <v>10.726229933027646</v>
          </cell>
        </row>
        <row r="108">
          <cell r="A108">
            <v>41603.588228057612</v>
          </cell>
          <cell r="D108">
            <v>10.754617882157923</v>
          </cell>
        </row>
        <row r="109">
          <cell r="A109">
            <v>41603.58834937706</v>
          </cell>
          <cell r="D109">
            <v>10.794022983857531</v>
          </cell>
        </row>
        <row r="110">
          <cell r="A110">
            <v>41603.588472096963</v>
          </cell>
          <cell r="D110">
            <v>10.829369008714735</v>
          </cell>
        </row>
        <row r="111">
          <cell r="A111">
            <v>41603.588568879371</v>
          </cell>
          <cell r="D111">
            <v>10.767327912049332</v>
          </cell>
        </row>
        <row r="112">
          <cell r="A112">
            <v>41603.588689886317</v>
          </cell>
          <cell r="D112">
            <v>10.711811178824085</v>
          </cell>
        </row>
        <row r="113">
          <cell r="A113">
            <v>41603.588811414098</v>
          </cell>
          <cell r="D113">
            <v>10.660847132315865</v>
          </cell>
        </row>
        <row r="114">
          <cell r="A114">
            <v>41603.588933046041</v>
          </cell>
          <cell r="D114">
            <v>10.774677896897217</v>
          </cell>
        </row>
        <row r="115">
          <cell r="A115">
            <v>41603.589030245115</v>
          </cell>
          <cell r="D115">
            <v>10.720914245095258</v>
          </cell>
        </row>
        <row r="116">
          <cell r="A116">
            <v>41603.589152039094</v>
          </cell>
          <cell r="D116">
            <v>10.639582383064045</v>
          </cell>
        </row>
        <row r="117">
          <cell r="A117">
            <v>41603.589273925674</v>
          </cell>
          <cell r="D117">
            <v>10.606776091413352</v>
          </cell>
        </row>
        <row r="118">
          <cell r="A118">
            <v>41603.589396749747</v>
          </cell>
          <cell r="D118">
            <v>10.715092728431301</v>
          </cell>
        </row>
        <row r="119">
          <cell r="A119">
            <v>41603.589493277519</v>
          </cell>
          <cell r="D119">
            <v>10.754809311810739</v>
          </cell>
        </row>
        <row r="120">
          <cell r="A120">
            <v>41603.589614481229</v>
          </cell>
          <cell r="D120">
            <v>10.761458944198147</v>
          </cell>
        </row>
        <row r="121">
          <cell r="A121">
            <v>41603.589735985857</v>
          </cell>
          <cell r="D121">
            <v>10.679754511131769</v>
          </cell>
        </row>
        <row r="122">
          <cell r="A122">
            <v>41603.589857131687</v>
          </cell>
          <cell r="D122">
            <v>10.662603828912971</v>
          </cell>
        </row>
        <row r="123">
          <cell r="A123">
            <v>41603.589955511321</v>
          </cell>
          <cell r="D123">
            <v>10.551067696479279</v>
          </cell>
        </row>
        <row r="124">
          <cell r="A124">
            <v>41603.590076853907</v>
          </cell>
          <cell r="D124">
            <v>10.497424673953937</v>
          </cell>
        </row>
        <row r="125">
          <cell r="A125">
            <v>41603.590198856225</v>
          </cell>
          <cell r="D125">
            <v>10.49518753921226</v>
          </cell>
        </row>
        <row r="126">
          <cell r="A126">
            <v>41603.590320546042</v>
          </cell>
          <cell r="D126">
            <v>10.515128020251943</v>
          </cell>
        </row>
        <row r="127">
          <cell r="A127">
            <v>41603.590418103908</v>
          </cell>
          <cell r="D127">
            <v>10.521644507009924</v>
          </cell>
        </row>
        <row r="128">
          <cell r="A128">
            <v>41603.590540812242</v>
          </cell>
          <cell r="D128">
            <v>10.515393881586071</v>
          </cell>
        </row>
        <row r="129">
          <cell r="A129">
            <v>41603.59066231687</v>
          </cell>
          <cell r="D129">
            <v>10.443973625576966</v>
          </cell>
        </row>
        <row r="130">
          <cell r="A130">
            <v>41603.590783323816</v>
          </cell>
          <cell r="D130">
            <v>10.376897307435677</v>
          </cell>
        </row>
        <row r="131">
          <cell r="A131">
            <v>41603.590880777519</v>
          </cell>
          <cell r="D131">
            <v>10.388885865678013</v>
          </cell>
        </row>
        <row r="132">
          <cell r="A132">
            <v>41603.591002698813</v>
          </cell>
          <cell r="D132">
            <v>10.388333860097966</v>
          </cell>
        </row>
        <row r="133">
          <cell r="A133">
            <v>41603.59112311549</v>
          </cell>
          <cell r="D133">
            <v>10.423124444717033</v>
          </cell>
        </row>
        <row r="134">
          <cell r="A134">
            <v>41603.591244816875</v>
          </cell>
          <cell r="D134">
            <v>10.447487812788815</v>
          </cell>
        </row>
        <row r="135">
          <cell r="A135">
            <v>41603.591365407156</v>
          </cell>
          <cell r="D135">
            <v>10.453998114140511</v>
          </cell>
        </row>
        <row r="136">
          <cell r="A136">
            <v>41603.591462328448</v>
          </cell>
          <cell r="D136">
            <v>10.467585925775687</v>
          </cell>
        </row>
        <row r="137">
          <cell r="A137">
            <v>41603.591584041409</v>
          </cell>
          <cell r="D137">
            <v>10.464342063773003</v>
          </cell>
        </row>
        <row r="138">
          <cell r="A138">
            <v>41603.591704782157</v>
          </cell>
          <cell r="D138">
            <v>10.442543806405759</v>
          </cell>
        </row>
        <row r="139">
          <cell r="A139">
            <v>41603.591825453448</v>
          </cell>
          <cell r="D139">
            <v>10.448777457793028</v>
          </cell>
        </row>
        <row r="140">
          <cell r="A140">
            <v>41603.591922328451</v>
          </cell>
          <cell r="D140">
            <v>10.451483391852456</v>
          </cell>
        </row>
        <row r="141">
          <cell r="A141">
            <v>41603.592043682613</v>
          </cell>
          <cell r="D141">
            <v>10.489711464714013</v>
          </cell>
        </row>
        <row r="142">
          <cell r="A142">
            <v>41603.592166136317</v>
          </cell>
          <cell r="D142">
            <v>10.460652973397025</v>
          </cell>
        </row>
        <row r="143">
          <cell r="A143">
            <v>41603.592287282147</v>
          </cell>
          <cell r="D143">
            <v>10.477385518841523</v>
          </cell>
        </row>
        <row r="144">
          <cell r="A144">
            <v>41603.592385268261</v>
          </cell>
          <cell r="D144">
            <v>10.489883683897439</v>
          </cell>
        </row>
        <row r="145">
          <cell r="A145">
            <v>41603.592506853907</v>
          </cell>
          <cell r="D145">
            <v>10.502565671741579</v>
          </cell>
        </row>
        <row r="146">
          <cell r="A146">
            <v>41603.59262775669</v>
          </cell>
          <cell r="D146">
            <v>10.487373400051418</v>
          </cell>
        </row>
        <row r="147">
          <cell r="A147">
            <v>41603.59275033771</v>
          </cell>
          <cell r="D147">
            <v>10.496608510033312</v>
          </cell>
        </row>
        <row r="148">
          <cell r="A148">
            <v>41603.592847305299</v>
          </cell>
          <cell r="D148">
            <v>10.525150516634433</v>
          </cell>
        </row>
        <row r="149">
          <cell r="A149">
            <v>41603.592969539095</v>
          </cell>
          <cell r="D149">
            <v>10.584330722318356</v>
          </cell>
        </row>
        <row r="150">
          <cell r="A150">
            <v>41603.593091217335</v>
          </cell>
          <cell r="D150">
            <v>10.598507167817651</v>
          </cell>
        </row>
        <row r="151">
          <cell r="A151">
            <v>41603.593212710395</v>
          </cell>
          <cell r="D151">
            <v>10.612099728983594</v>
          </cell>
        </row>
        <row r="152">
          <cell r="A152">
            <v>41603.593309330761</v>
          </cell>
          <cell r="D152">
            <v>10.588881161659089</v>
          </cell>
        </row>
        <row r="153">
          <cell r="A153">
            <v>41603.593430835397</v>
          </cell>
          <cell r="D153">
            <v>10.527779140235154</v>
          </cell>
        </row>
        <row r="154">
          <cell r="A154">
            <v>41603.59355212011</v>
          </cell>
          <cell r="D154">
            <v>10.508084158235896</v>
          </cell>
        </row>
        <row r="155">
          <cell r="A155">
            <v>41603.593673647891</v>
          </cell>
          <cell r="D155">
            <v>10.485915357961368</v>
          </cell>
        </row>
        <row r="156">
          <cell r="A156">
            <v>41603.593794631684</v>
          </cell>
          <cell r="D156">
            <v>10.41756535928446</v>
          </cell>
        </row>
        <row r="157">
          <cell r="A157">
            <v>41603.593892710393</v>
          </cell>
          <cell r="D157">
            <v>10.386641470661957</v>
          </cell>
        </row>
        <row r="158">
          <cell r="A158">
            <v>41603.594014168724</v>
          </cell>
          <cell r="D158">
            <v>10.36561087063059</v>
          </cell>
        </row>
        <row r="159">
          <cell r="A159">
            <v>41603.594134921041</v>
          </cell>
          <cell r="D159">
            <v>10.392576030735782</v>
          </cell>
        </row>
        <row r="160">
          <cell r="A160">
            <v>41603.594255904834</v>
          </cell>
          <cell r="D160">
            <v>10.395127860447097</v>
          </cell>
        </row>
        <row r="161">
          <cell r="A161">
            <v>41603.594353057619</v>
          </cell>
          <cell r="D161">
            <v>10.430457184997145</v>
          </cell>
        </row>
        <row r="162">
          <cell r="A162">
            <v>41603.594474608537</v>
          </cell>
          <cell r="D162">
            <v>10.448610832832721</v>
          </cell>
        </row>
        <row r="163">
          <cell r="A163">
            <v>41603.594596113173</v>
          </cell>
          <cell r="D163">
            <v>10.43664339006699</v>
          </cell>
        </row>
        <row r="164">
          <cell r="A164">
            <v>41603.594716529835</v>
          </cell>
          <cell r="D164">
            <v>10.431513052396582</v>
          </cell>
        </row>
        <row r="165">
          <cell r="A165">
            <v>41603.594837652519</v>
          </cell>
          <cell r="D165">
            <v>10.403526045263128</v>
          </cell>
        </row>
        <row r="166">
          <cell r="A166">
            <v>41603.594934816872</v>
          </cell>
          <cell r="D166">
            <v>10.414222284861623</v>
          </cell>
        </row>
        <row r="167">
          <cell r="A167">
            <v>41603.595055974278</v>
          </cell>
          <cell r="D167">
            <v>10.398912253055556</v>
          </cell>
        </row>
        <row r="168">
          <cell r="A168">
            <v>41603.595176761315</v>
          </cell>
          <cell r="D168">
            <v>10.367994560217021</v>
          </cell>
        </row>
        <row r="169">
          <cell r="A169">
            <v>41603.595298011322</v>
          </cell>
          <cell r="D169">
            <v>10.355573904166796</v>
          </cell>
        </row>
        <row r="170">
          <cell r="A170">
            <v>41603.595394978911</v>
          </cell>
          <cell r="D170">
            <v>10.364476148616433</v>
          </cell>
        </row>
        <row r="171">
          <cell r="A171">
            <v>41603.595516182613</v>
          </cell>
          <cell r="D171">
            <v>10.399986372973444</v>
          </cell>
        </row>
        <row r="172">
          <cell r="A172">
            <v>41603.595637316874</v>
          </cell>
          <cell r="D172">
            <v>10.442301152549121</v>
          </cell>
        </row>
        <row r="173">
          <cell r="A173">
            <v>41603.595757513634</v>
          </cell>
          <cell r="D173">
            <v>10.442808845940128</v>
          </cell>
        </row>
        <row r="174">
          <cell r="A174">
            <v>41603.595878184926</v>
          </cell>
          <cell r="D174">
            <v>10.503163638765351</v>
          </cell>
        </row>
        <row r="175">
          <cell r="A175">
            <v>41603.595974527518</v>
          </cell>
          <cell r="D175">
            <v>10.535548262339624</v>
          </cell>
        </row>
        <row r="176">
          <cell r="A176">
            <v>41603.596094782151</v>
          </cell>
          <cell r="D176">
            <v>10.569274261965177</v>
          </cell>
        </row>
        <row r="177">
          <cell r="A177">
            <v>41603.596215418729</v>
          </cell>
          <cell r="D177">
            <v>10.649966776067316</v>
          </cell>
        </row>
        <row r="178">
          <cell r="A178">
            <v>41603.596337432617</v>
          </cell>
          <cell r="D178">
            <v>10.6643465397254</v>
          </cell>
        </row>
        <row r="179">
          <cell r="A179">
            <v>41603.596434261315</v>
          </cell>
          <cell r="D179">
            <v>10.65430898454143</v>
          </cell>
        </row>
        <row r="180">
          <cell r="A180">
            <v>41603.596554689553</v>
          </cell>
          <cell r="D180">
            <v>10.691912166088784</v>
          </cell>
        </row>
        <row r="181">
          <cell r="A181">
            <v>41603.596675997433</v>
          </cell>
          <cell r="D181">
            <v>10.658142748195843</v>
          </cell>
        </row>
        <row r="182">
          <cell r="A182">
            <v>41603.596797154838</v>
          </cell>
          <cell r="D182">
            <v>10.689841791868226</v>
          </cell>
        </row>
        <row r="183">
          <cell r="A183">
            <v>41603.596918080766</v>
          </cell>
          <cell r="D183">
            <v>10.642508915186284</v>
          </cell>
        </row>
        <row r="184">
          <cell r="A184">
            <v>41603.597015927982</v>
          </cell>
          <cell r="D184">
            <v>10.657509701300825</v>
          </cell>
        </row>
        <row r="185">
          <cell r="A185">
            <v>41603.597137421035</v>
          </cell>
          <cell r="D185">
            <v>10.684964485247136</v>
          </cell>
        </row>
        <row r="186">
          <cell r="A186">
            <v>41603.597258381691</v>
          </cell>
          <cell r="D186">
            <v>10.690239976045987</v>
          </cell>
        </row>
        <row r="187">
          <cell r="A187">
            <v>41603.597379608538</v>
          </cell>
          <cell r="D187">
            <v>10.649511765374996</v>
          </cell>
        </row>
        <row r="188">
          <cell r="A188">
            <v>41603.59747615947</v>
          </cell>
          <cell r="D188">
            <v>10.628151641718347</v>
          </cell>
        </row>
        <row r="189">
          <cell r="A189">
            <v>41603.597597328444</v>
          </cell>
          <cell r="D189">
            <v>10.649247776423664</v>
          </cell>
        </row>
        <row r="190">
          <cell r="A190">
            <v>41603.597718636316</v>
          </cell>
          <cell r="D190">
            <v>10.681133276675773</v>
          </cell>
        </row>
        <row r="191">
          <cell r="A191">
            <v>41603.597839087706</v>
          </cell>
          <cell r="D191">
            <v>10.659012904617811</v>
          </cell>
        </row>
        <row r="192">
          <cell r="A192">
            <v>41603.597960395578</v>
          </cell>
          <cell r="D192">
            <v>10.663621173121136</v>
          </cell>
        </row>
        <row r="193">
          <cell r="A193">
            <v>41603.598056657152</v>
          </cell>
          <cell r="D193">
            <v>10.656754410698518</v>
          </cell>
        </row>
        <row r="194">
          <cell r="A194">
            <v>41603.598177374748</v>
          </cell>
          <cell r="D194">
            <v>10.686257754383881</v>
          </cell>
        </row>
        <row r="195">
          <cell r="A195">
            <v>41603.598298752062</v>
          </cell>
          <cell r="D195">
            <v>10.659046904357112</v>
          </cell>
        </row>
        <row r="196">
          <cell r="A196">
            <v>41603.598420997427</v>
          </cell>
          <cell r="D196">
            <v>10.653321162142525</v>
          </cell>
        </row>
        <row r="197">
          <cell r="A197">
            <v>41603.598517756691</v>
          </cell>
          <cell r="D197">
            <v>10.640838460763952</v>
          </cell>
        </row>
        <row r="198">
          <cell r="A198">
            <v>41603.598639388634</v>
          </cell>
          <cell r="D198">
            <v>10.625616457826034</v>
          </cell>
        </row>
        <row r="199">
          <cell r="A199">
            <v>41603.598760731227</v>
          </cell>
          <cell r="D199">
            <v>10.644455266496081</v>
          </cell>
        </row>
        <row r="200">
          <cell r="A200">
            <v>41603.598881703452</v>
          </cell>
          <cell r="D200">
            <v>10.62381416390091</v>
          </cell>
        </row>
        <row r="201">
          <cell r="A201">
            <v>41603.599002837713</v>
          </cell>
          <cell r="D201">
            <v>10.590001037529412</v>
          </cell>
        </row>
        <row r="202">
          <cell r="A202">
            <v>41603.599100742795</v>
          </cell>
          <cell r="D202">
            <v>10.580915250026365</v>
          </cell>
        </row>
        <row r="203">
          <cell r="A203">
            <v>41603.599222247431</v>
          </cell>
          <cell r="D203">
            <v>10.491479131536806</v>
          </cell>
        </row>
        <row r="204">
          <cell r="A204">
            <v>41603.599343046037</v>
          </cell>
          <cell r="D204">
            <v>10.476463326676708</v>
          </cell>
        </row>
        <row r="205">
          <cell r="A205">
            <v>41603.599464365485</v>
          </cell>
          <cell r="D205">
            <v>10.482644978883329</v>
          </cell>
        </row>
        <row r="206">
          <cell r="A206">
            <v>41603.599561113166</v>
          </cell>
          <cell r="D206">
            <v>10.495201515411942</v>
          </cell>
        </row>
        <row r="207">
          <cell r="A207">
            <v>41603.599682467335</v>
          </cell>
          <cell r="D207">
            <v>10.489024553955964</v>
          </cell>
        </row>
        <row r="208">
          <cell r="A208">
            <v>41603.599803717334</v>
          </cell>
          <cell r="D208">
            <v>10.486233758045145</v>
          </cell>
        </row>
        <row r="209">
          <cell r="A209">
            <v>41603.599924932612</v>
          </cell>
          <cell r="D209">
            <v>10.417081058384049</v>
          </cell>
        </row>
        <row r="210">
          <cell r="A210">
            <v>41603.600022745115</v>
          </cell>
          <cell r="D210">
            <v>10.451060243477862</v>
          </cell>
        </row>
        <row r="211">
          <cell r="A211">
            <v>41603.600144064556</v>
          </cell>
          <cell r="D211">
            <v>10.496533849737332</v>
          </cell>
        </row>
        <row r="212">
          <cell r="A212">
            <v>41603.600265407156</v>
          </cell>
          <cell r="D212">
            <v>10.509321961214816</v>
          </cell>
        </row>
        <row r="213">
          <cell r="A213">
            <v>41603.600387259001</v>
          </cell>
          <cell r="D213">
            <v>10.509675825615808</v>
          </cell>
        </row>
        <row r="214">
          <cell r="A214">
            <v>41603.600508590018</v>
          </cell>
          <cell r="D214">
            <v>10.485426142915735</v>
          </cell>
        </row>
        <row r="215">
          <cell r="A215">
            <v>41603.600605187246</v>
          </cell>
          <cell r="D215">
            <v>10.472757837169773</v>
          </cell>
        </row>
        <row r="216">
          <cell r="A216">
            <v>41603.600725835393</v>
          </cell>
          <cell r="D216">
            <v>10.467882865860126</v>
          </cell>
        </row>
        <row r="217">
          <cell r="A217">
            <v>41603.600847177986</v>
          </cell>
          <cell r="D217">
            <v>10.44274555371112</v>
          </cell>
        </row>
        <row r="218">
          <cell r="A218">
            <v>41603.600968624742</v>
          </cell>
          <cell r="D218">
            <v>10.481901595149019</v>
          </cell>
        </row>
        <row r="219">
          <cell r="A219">
            <v>41603.601066113173</v>
          </cell>
          <cell r="D219">
            <v>10.505078346721838</v>
          </cell>
        </row>
        <row r="220">
          <cell r="A220">
            <v>41603.601188184926</v>
          </cell>
          <cell r="D220">
            <v>10.494334284918686</v>
          </cell>
        </row>
        <row r="221">
          <cell r="A221">
            <v>41603.601309504375</v>
          </cell>
          <cell r="D221">
            <v>10.480950577307532</v>
          </cell>
        </row>
        <row r="222">
          <cell r="A222">
            <v>41603.601430291412</v>
          </cell>
          <cell r="D222">
            <v>10.494819743176429</v>
          </cell>
        </row>
        <row r="223">
          <cell r="A223">
            <v>41603.601528011321</v>
          </cell>
          <cell r="D223">
            <v>10.48636622843815</v>
          </cell>
        </row>
        <row r="224">
          <cell r="A224">
            <v>41603.601648416407</v>
          </cell>
          <cell r="D224">
            <v>10.473449510583208</v>
          </cell>
        </row>
        <row r="225">
          <cell r="A225">
            <v>41603.601770094647</v>
          </cell>
          <cell r="D225">
            <v>10.4753656678621</v>
          </cell>
        </row>
        <row r="226">
          <cell r="A226">
            <v>41603.601891402519</v>
          </cell>
          <cell r="D226">
            <v>10.461934467090714</v>
          </cell>
        </row>
        <row r="227">
          <cell r="A227">
            <v>41603.602012965021</v>
          </cell>
          <cell r="D227">
            <v>10.462062866330477</v>
          </cell>
        </row>
        <row r="228">
          <cell r="A228">
            <v>41603.602109909465</v>
          </cell>
          <cell r="D228">
            <v>10.481841685887701</v>
          </cell>
        </row>
        <row r="229">
          <cell r="A229">
            <v>41603.60223088169</v>
          </cell>
          <cell r="D229">
            <v>10.469355837534358</v>
          </cell>
        </row>
        <row r="230">
          <cell r="A230">
            <v>41603.602352154834</v>
          </cell>
          <cell r="D230">
            <v>10.456874002081257</v>
          </cell>
        </row>
        <row r="231">
          <cell r="A231">
            <v>41603.602472953447</v>
          </cell>
          <cell r="D231">
            <v>10.448690846545063</v>
          </cell>
        </row>
        <row r="232">
          <cell r="A232">
            <v>41603.602569955765</v>
          </cell>
          <cell r="D232">
            <v>10.457432854043908</v>
          </cell>
        </row>
        <row r="233">
          <cell r="A233">
            <v>41603.602690696498</v>
          </cell>
          <cell r="D233">
            <v>10.439064669549744</v>
          </cell>
        </row>
        <row r="234">
          <cell r="A234">
            <v>41603.602811691868</v>
          </cell>
          <cell r="D234">
            <v>10.397268542379585</v>
          </cell>
        </row>
        <row r="235">
          <cell r="A235">
            <v>41603.602932073816</v>
          </cell>
          <cell r="D235">
            <v>10.388163114509943</v>
          </cell>
        </row>
        <row r="236">
          <cell r="A236">
            <v>41603.603053427985</v>
          </cell>
          <cell r="D236">
            <v>10.414239507415445</v>
          </cell>
        </row>
        <row r="237">
          <cell r="A237">
            <v>41603.603150708077</v>
          </cell>
          <cell r="D237">
            <v>10.419167736237192</v>
          </cell>
        </row>
        <row r="238">
          <cell r="A238">
            <v>41603.603273289096</v>
          </cell>
          <cell r="D238">
            <v>10.412747656855458</v>
          </cell>
        </row>
        <row r="239">
          <cell r="A239">
            <v>41603.603395210397</v>
          </cell>
          <cell r="D239">
            <v>10.358097869453907</v>
          </cell>
        </row>
        <row r="240">
          <cell r="A240">
            <v>41603.603515291412</v>
          </cell>
          <cell r="D240">
            <v>10.328261735001654</v>
          </cell>
        </row>
        <row r="241">
          <cell r="A241">
            <v>41603.603612004372</v>
          </cell>
          <cell r="D241">
            <v>10.305404847921295</v>
          </cell>
        </row>
        <row r="242">
          <cell r="A242">
            <v>41603.603732606229</v>
          </cell>
          <cell r="D242">
            <v>10.32924946153382</v>
          </cell>
        </row>
        <row r="243">
          <cell r="A243">
            <v>41603.603853590022</v>
          </cell>
          <cell r="D243">
            <v>10.339366177484955</v>
          </cell>
        </row>
        <row r="244">
          <cell r="A244">
            <v>41603.603974411781</v>
          </cell>
          <cell r="D244">
            <v>10.366600145402323</v>
          </cell>
        </row>
        <row r="245">
          <cell r="A245">
            <v>41603.604095499744</v>
          </cell>
          <cell r="D245">
            <v>10.350334230872562</v>
          </cell>
        </row>
        <row r="246">
          <cell r="A246">
            <v>41603.6041935553</v>
          </cell>
          <cell r="D246">
            <v>10.354157144834986</v>
          </cell>
        </row>
        <row r="247">
          <cell r="A247">
            <v>41603.604315106226</v>
          </cell>
          <cell r="D247">
            <v>10.343522200034272</v>
          </cell>
        </row>
        <row r="248">
          <cell r="A248">
            <v>41603.604436749745</v>
          </cell>
          <cell r="D248">
            <v>10.344369471695451</v>
          </cell>
        </row>
        <row r="249">
          <cell r="A249">
            <v>41603.604558427985</v>
          </cell>
          <cell r="D249">
            <v>10.324931108327327</v>
          </cell>
        </row>
        <row r="250">
          <cell r="A250">
            <v>41603.604655256691</v>
          </cell>
          <cell r="D250">
            <v>10.316803949736546</v>
          </cell>
        </row>
        <row r="251">
          <cell r="A251">
            <v>41603.604776402521</v>
          </cell>
          <cell r="D251">
            <v>10.308445074754658</v>
          </cell>
        </row>
        <row r="252">
          <cell r="A252">
            <v>41603.604897478916</v>
          </cell>
          <cell r="D252">
            <v>10.30250849000376</v>
          </cell>
        </row>
        <row r="253">
          <cell r="A253">
            <v>41603.605018694194</v>
          </cell>
          <cell r="D253">
            <v>10.300662944542047</v>
          </cell>
        </row>
        <row r="254">
          <cell r="A254">
            <v>41603.605116390951</v>
          </cell>
          <cell r="D254">
            <v>10.293418823356483</v>
          </cell>
        </row>
        <row r="255">
          <cell r="A255">
            <v>41603.605237316879</v>
          </cell>
          <cell r="D255">
            <v>10.29785700956004</v>
          </cell>
        </row>
        <row r="256">
          <cell r="A256">
            <v>41603.605358312248</v>
          </cell>
          <cell r="D256">
            <v>10.272791614851478</v>
          </cell>
        </row>
        <row r="257">
          <cell r="A257">
            <v>41603.605478867801</v>
          </cell>
          <cell r="D257">
            <v>10.28088224211573</v>
          </cell>
        </row>
        <row r="258">
          <cell r="A258">
            <v>41603.605599631686</v>
          </cell>
          <cell r="D258">
            <v>10.253330620978439</v>
          </cell>
        </row>
        <row r="259">
          <cell r="A259">
            <v>41603.605695939557</v>
          </cell>
          <cell r="D259">
            <v>10.24587243345195</v>
          </cell>
        </row>
        <row r="260">
          <cell r="A260">
            <v>41603.6058179303</v>
          </cell>
          <cell r="D260">
            <v>10.256659375365807</v>
          </cell>
        </row>
        <row r="261">
          <cell r="A261">
            <v>41603.605939296045</v>
          </cell>
          <cell r="D261">
            <v>10.21244400621763</v>
          </cell>
        </row>
        <row r="262">
          <cell r="A262">
            <v>41603.606060094651</v>
          </cell>
          <cell r="D262">
            <v>10.227947531850909</v>
          </cell>
        </row>
        <row r="263">
          <cell r="A263">
            <v>41603.60615702752</v>
          </cell>
          <cell r="D263">
            <v>10.256985058308175</v>
          </cell>
        </row>
        <row r="264">
          <cell r="A264">
            <v>41603.606277652521</v>
          </cell>
          <cell r="D264">
            <v>10.265720529047414</v>
          </cell>
        </row>
        <row r="265">
          <cell r="A265">
            <v>41603.606398404838</v>
          </cell>
          <cell r="D265">
            <v>10.281921335474742</v>
          </cell>
        </row>
        <row r="266">
          <cell r="A266">
            <v>41603.606519874746</v>
          </cell>
          <cell r="D266">
            <v>10.268582102452903</v>
          </cell>
        </row>
        <row r="267">
          <cell r="A267">
            <v>41603.606640013633</v>
          </cell>
          <cell r="D267">
            <v>10.267399894588237</v>
          </cell>
        </row>
        <row r="268">
          <cell r="A268">
            <v>41603.606736587702</v>
          </cell>
          <cell r="D268">
            <v>10.275698918144776</v>
          </cell>
        </row>
        <row r="269">
          <cell r="A269">
            <v>41603.606858960389</v>
          </cell>
          <cell r="D269">
            <v>10.259207774285613</v>
          </cell>
        </row>
        <row r="270">
          <cell r="A270">
            <v>41603.606981240482</v>
          </cell>
          <cell r="D270">
            <v>10.259154245831354</v>
          </cell>
        </row>
        <row r="271">
          <cell r="A271">
            <v>41603.607103960392</v>
          </cell>
          <cell r="D271">
            <v>10.265686924732321</v>
          </cell>
        </row>
        <row r="272">
          <cell r="A272">
            <v>41603.6072011016</v>
          </cell>
          <cell r="D272">
            <v>10.270392127857747</v>
          </cell>
        </row>
        <row r="273">
          <cell r="A273">
            <v>41603.60732224743</v>
          </cell>
          <cell r="D273">
            <v>10.221950074131072</v>
          </cell>
        </row>
        <row r="274">
          <cell r="A274">
            <v>41603.607443219647</v>
          </cell>
          <cell r="D274">
            <v>10.220127787033285</v>
          </cell>
        </row>
        <row r="275">
          <cell r="A275">
            <v>41603.60756398354</v>
          </cell>
          <cell r="D275">
            <v>10.218548208586213</v>
          </cell>
        </row>
        <row r="276">
          <cell r="A276">
            <v>41603.607660858543</v>
          </cell>
          <cell r="D276">
            <v>10.210634159650006</v>
          </cell>
        </row>
        <row r="277">
          <cell r="A277">
            <v>41603.607782108542</v>
          </cell>
          <cell r="D277">
            <v>10.152226041424065</v>
          </cell>
        </row>
        <row r="278">
          <cell r="A278">
            <v>41603.607902907148</v>
          </cell>
          <cell r="D278">
            <v>10.130335174648188</v>
          </cell>
        </row>
        <row r="279">
          <cell r="A279">
            <v>41603.608023918394</v>
          </cell>
          <cell r="D279">
            <v>10.005017428566482</v>
          </cell>
        </row>
        <row r="280">
          <cell r="A280">
            <v>41603.608145066893</v>
          </cell>
          <cell r="D280">
            <v>10.076154224533354</v>
          </cell>
        </row>
        <row r="281">
          <cell r="A281">
            <v>41603.60824248827</v>
          </cell>
          <cell r="D281">
            <v>10.120054559265519</v>
          </cell>
        </row>
        <row r="282">
          <cell r="A282">
            <v>41603.608362895662</v>
          </cell>
          <cell r="D282">
            <v>10.152030871682427</v>
          </cell>
        </row>
        <row r="283">
          <cell r="A283">
            <v>41603.608483615717</v>
          </cell>
          <cell r="D283">
            <v>10.162109122013426</v>
          </cell>
        </row>
        <row r="284">
          <cell r="A284">
            <v>41603.608604439985</v>
          </cell>
          <cell r="D284">
            <v>10.124022070238325</v>
          </cell>
        </row>
        <row r="285">
          <cell r="A285">
            <v>41603.608702891965</v>
          </cell>
          <cell r="D285">
            <v>10.117469883986395</v>
          </cell>
        </row>
        <row r="286">
          <cell r="A286">
            <v>41603.608823392002</v>
          </cell>
          <cell r="D286">
            <v>10.089524609584316</v>
          </cell>
        </row>
        <row r="287">
          <cell r="A287">
            <v>41603.608944748943</v>
          </cell>
          <cell r="D287">
            <v>10.068557786779188</v>
          </cell>
        </row>
        <row r="288">
          <cell r="A288">
            <v>41603.609065411096</v>
          </cell>
          <cell r="D288">
            <v>10.054324730716644</v>
          </cell>
        </row>
        <row r="289">
          <cell r="A289">
            <v>41603.609186988062</v>
          </cell>
          <cell r="D289">
            <v>10.047977937868907</v>
          </cell>
        </row>
        <row r="290">
          <cell r="A290">
            <v>41603.609284374688</v>
          </cell>
          <cell r="D290">
            <v>10.06082171975752</v>
          </cell>
        </row>
        <row r="291">
          <cell r="A291">
            <v>41603.609405534778</v>
          </cell>
          <cell r="D291">
            <v>10.084473433860062</v>
          </cell>
        </row>
        <row r="292">
          <cell r="A292">
            <v>41603.609527354922</v>
          </cell>
          <cell r="D292">
            <v>10.092101093346912</v>
          </cell>
        </row>
        <row r="293">
          <cell r="A293">
            <v>41603.609649406651</v>
          </cell>
          <cell r="D293">
            <v>10.098854492293427</v>
          </cell>
        </row>
        <row r="294">
          <cell r="A294">
            <v>41603.609746665905</v>
          </cell>
          <cell r="D294">
            <v>10.09299016773798</v>
          </cell>
        </row>
        <row r="295">
          <cell r="A295">
            <v>41603.609867976535</v>
          </cell>
          <cell r="D295">
            <v>10.106725927941611</v>
          </cell>
        </row>
        <row r="296">
          <cell r="A296">
            <v>41603.609989565077</v>
          </cell>
          <cell r="D296">
            <v>10.098379937993428</v>
          </cell>
        </row>
        <row r="297">
          <cell r="A297">
            <v>41603.610110620946</v>
          </cell>
          <cell r="D297">
            <v>10.113435909971059</v>
          </cell>
        </row>
        <row r="298">
          <cell r="A298">
            <v>41603.610208123369</v>
          </cell>
          <cell r="D298">
            <v>10.118147972444049</v>
          </cell>
        </row>
        <row r="299">
          <cell r="A299">
            <v>41603.610329306619</v>
          </cell>
          <cell r="D299">
            <v>10.111377243053845</v>
          </cell>
        </row>
        <row r="300">
          <cell r="A300">
            <v>41603.610449829815</v>
          </cell>
          <cell r="D300">
            <v>10.141999782200855</v>
          </cell>
        </row>
        <row r="301">
          <cell r="A301">
            <v>41603.610570283527</v>
          </cell>
          <cell r="D301">
            <v>10.185706622788167</v>
          </cell>
        </row>
        <row r="302">
          <cell r="A302">
            <v>41603.610691350972</v>
          </cell>
          <cell r="D302">
            <v>10.165196746085002</v>
          </cell>
        </row>
        <row r="303">
          <cell r="A303">
            <v>41603.610787938596</v>
          </cell>
          <cell r="D303">
            <v>10.191074007409995</v>
          </cell>
        </row>
        <row r="304">
          <cell r="A304">
            <v>41603.610909017625</v>
          </cell>
          <cell r="D304">
            <v>10.138120436891285</v>
          </cell>
        </row>
        <row r="305">
          <cell r="A305">
            <v>41603.611030027176</v>
          </cell>
          <cell r="D305">
            <v>10.148466074337264</v>
          </cell>
        </row>
        <row r="306">
          <cell r="A306">
            <v>41603.611151025143</v>
          </cell>
          <cell r="D306">
            <v>10.136295061161938</v>
          </cell>
        </row>
        <row r="307">
          <cell r="A307">
            <v>41603.611272474729</v>
          </cell>
          <cell r="D307">
            <v>10.13133156174348</v>
          </cell>
        </row>
        <row r="308">
          <cell r="A308">
            <v>41603.611369247621</v>
          </cell>
          <cell r="D308">
            <v>10.131774140069325</v>
          </cell>
        </row>
        <row r="309">
          <cell r="A309">
            <v>41603.611489578449</v>
          </cell>
          <cell r="D309">
            <v>10.101808945821375</v>
          </cell>
        </row>
        <row r="310">
          <cell r="A310">
            <v>41603.611610748514</v>
          </cell>
          <cell r="D310">
            <v>10.112392222475002</v>
          </cell>
        </row>
        <row r="311">
          <cell r="A311">
            <v>41603.611732809957</v>
          </cell>
          <cell r="D311">
            <v>10.113286904845708</v>
          </cell>
        </row>
        <row r="312">
          <cell r="A312">
            <v>41603.611829796944</v>
          </cell>
          <cell r="D312">
            <v>10.054936649370539</v>
          </cell>
        </row>
        <row r="313">
          <cell r="A313">
            <v>41603.611950446066</v>
          </cell>
          <cell r="D313">
            <v>10.050871775863136</v>
          </cell>
        </row>
        <row r="314">
          <cell r="A314">
            <v>41603.612071072042</v>
          </cell>
          <cell r="D314">
            <v>10.015272339500264</v>
          </cell>
        </row>
        <row r="315">
          <cell r="A315">
            <v>41603.612192207373</v>
          </cell>
          <cell r="D315">
            <v>10.056710235782532</v>
          </cell>
        </row>
        <row r="316">
          <cell r="A316">
            <v>41603.61231286807</v>
          </cell>
          <cell r="D316">
            <v>10.018833008692177</v>
          </cell>
        </row>
        <row r="317">
          <cell r="A317">
            <v>41603.612409426736</v>
          </cell>
          <cell r="D317">
            <v>10.067925447761816</v>
          </cell>
        </row>
        <row r="318">
          <cell r="A318">
            <v>41603.61253023793</v>
          </cell>
          <cell r="D318">
            <v>10.092015407775037</v>
          </cell>
        </row>
        <row r="319">
          <cell r="A319">
            <v>41603.612651037547</v>
          </cell>
          <cell r="D319">
            <v>10.109126715138629</v>
          </cell>
        </row>
        <row r="320">
          <cell r="A320">
            <v>41603.612771559332</v>
          </cell>
          <cell r="D320">
            <v>10.098522971342405</v>
          </cell>
        </row>
        <row r="321">
          <cell r="A321">
            <v>41603.61289286831</v>
          </cell>
          <cell r="D321">
            <v>10.059547707575135</v>
          </cell>
        </row>
        <row r="322">
          <cell r="A322">
            <v>41603.61299019101</v>
          </cell>
          <cell r="D322">
            <v>10.0079440988832</v>
          </cell>
        </row>
        <row r="323">
          <cell r="A323">
            <v>41603.613112611325</v>
          </cell>
          <cell r="D323">
            <v>9.9885614460978402</v>
          </cell>
        </row>
        <row r="324">
          <cell r="A324">
            <v>41603.613235587298</v>
          </cell>
          <cell r="D324">
            <v>9.9937340543223243</v>
          </cell>
        </row>
        <row r="325">
          <cell r="A325">
            <v>41603.613356572139</v>
          </cell>
          <cell r="D325">
            <v>9.9777559407034389</v>
          </cell>
        </row>
        <row r="326">
          <cell r="A326">
            <v>41603.613452991885</v>
          </cell>
          <cell r="D326">
            <v>9.9455336323110899</v>
          </cell>
        </row>
        <row r="327">
          <cell r="A327">
            <v>41603.613573687318</v>
          </cell>
          <cell r="D327">
            <v>9.9135257155480971</v>
          </cell>
        </row>
        <row r="328">
          <cell r="A328">
            <v>41603.613694486936</v>
          </cell>
          <cell r="D328">
            <v>9.9117322715312923</v>
          </cell>
        </row>
        <row r="329">
          <cell r="A329">
            <v>41603.613815309705</v>
          </cell>
          <cell r="D329">
            <v>9.8797496158732585</v>
          </cell>
        </row>
        <row r="330">
          <cell r="A330">
            <v>41603.613912285116</v>
          </cell>
          <cell r="D330">
            <v>9.8455126071086809</v>
          </cell>
        </row>
        <row r="331">
          <cell r="A331">
            <v>41603.614033084734</v>
          </cell>
          <cell r="D331">
            <v>9.7946103095470747</v>
          </cell>
        </row>
        <row r="332">
          <cell r="A332">
            <v>41603.614154393712</v>
          </cell>
          <cell r="D332">
            <v>9.7455056159977858</v>
          </cell>
        </row>
        <row r="333">
          <cell r="A333">
            <v>41603.614275262793</v>
          </cell>
          <cell r="D333">
            <v>9.7033901546210899</v>
          </cell>
        </row>
        <row r="334">
          <cell r="A334">
            <v>41603.614395888762</v>
          </cell>
          <cell r="D334">
            <v>9.6707251748510714</v>
          </cell>
        </row>
        <row r="335">
          <cell r="A335">
            <v>41603.614492678949</v>
          </cell>
          <cell r="D335">
            <v>9.6159818162218613</v>
          </cell>
        </row>
        <row r="336">
          <cell r="A336">
            <v>41603.614613501719</v>
          </cell>
          <cell r="D336">
            <v>9.4886922844641219</v>
          </cell>
        </row>
        <row r="337">
          <cell r="A337">
            <v>41603.614734637056</v>
          </cell>
          <cell r="D337">
            <v>9.3776148611043908</v>
          </cell>
        </row>
        <row r="338">
          <cell r="A338">
            <v>41603.614855633474</v>
          </cell>
          <cell r="D338">
            <v>9.280290553538606</v>
          </cell>
        </row>
        <row r="339">
          <cell r="A339">
            <v>41603.614953834462</v>
          </cell>
          <cell r="D339">
            <v>9.2027832638376523</v>
          </cell>
        </row>
        <row r="340">
          <cell r="A340">
            <v>41603.615074853507</v>
          </cell>
          <cell r="D340">
            <v>9.0662386154711214</v>
          </cell>
        </row>
        <row r="341">
          <cell r="A341">
            <v>41603.615197435203</v>
          </cell>
          <cell r="D341">
            <v>8.9504168602300922</v>
          </cell>
        </row>
        <row r="342">
          <cell r="A342">
            <v>41603.615318234319</v>
          </cell>
          <cell r="D342">
            <v>8.8436026484259997</v>
          </cell>
        </row>
        <row r="343">
          <cell r="A343">
            <v>41603.615438686182</v>
          </cell>
          <cell r="D343">
            <v>8.801911903185939</v>
          </cell>
        </row>
        <row r="344">
          <cell r="A344">
            <v>41603.615535084704</v>
          </cell>
          <cell r="D344">
            <v>8.7762259800187934</v>
          </cell>
        </row>
        <row r="345">
          <cell r="A345">
            <v>41603.615655548143</v>
          </cell>
          <cell r="D345">
            <v>8.7872686697629661</v>
          </cell>
        </row>
        <row r="346">
          <cell r="A346">
            <v>41603.615776844992</v>
          </cell>
          <cell r="D346">
            <v>8.7762236177744484</v>
          </cell>
        </row>
        <row r="347">
          <cell r="A347">
            <v>41603.615898384924</v>
          </cell>
          <cell r="D347">
            <v>8.768109507264441</v>
          </cell>
        </row>
        <row r="348">
          <cell r="A348">
            <v>41603.616019589172</v>
          </cell>
          <cell r="D348">
            <v>8.7638320073094036</v>
          </cell>
        </row>
        <row r="349">
          <cell r="A349">
            <v>41603.616115767771</v>
          </cell>
          <cell r="D349">
            <v>8.7385902076596622</v>
          </cell>
        </row>
        <row r="350">
          <cell r="A350">
            <v>41603.616237157221</v>
          </cell>
          <cell r="D350">
            <v>8.7719462520379423</v>
          </cell>
        </row>
        <row r="351">
          <cell r="A351">
            <v>41603.616357736413</v>
          </cell>
          <cell r="D351">
            <v>8.7874947699500936</v>
          </cell>
        </row>
        <row r="352">
          <cell r="A352">
            <v>41603.616477621079</v>
          </cell>
          <cell r="D352">
            <v>8.8219719377728651</v>
          </cell>
        </row>
        <row r="353">
          <cell r="A353">
            <v>41603.616598408618</v>
          </cell>
          <cell r="D353">
            <v>8.8672694576687405</v>
          </cell>
        </row>
        <row r="354">
          <cell r="A354">
            <v>41603.616695443787</v>
          </cell>
          <cell r="D354">
            <v>8.91481981800694</v>
          </cell>
        </row>
        <row r="355">
          <cell r="A355">
            <v>41603.616816173453</v>
          </cell>
          <cell r="D355">
            <v>8.9643938773461826</v>
          </cell>
        </row>
        <row r="356">
          <cell r="A356">
            <v>41603.616938060637</v>
          </cell>
          <cell r="D356">
            <v>8.9770095558315575</v>
          </cell>
        </row>
        <row r="357">
          <cell r="A357">
            <v>41603.617058848184</v>
          </cell>
          <cell r="D357">
            <v>9.0195961406403029</v>
          </cell>
        </row>
        <row r="358">
          <cell r="A358">
            <v>41603.617155825465</v>
          </cell>
          <cell r="D358">
            <v>9.1027422080105396</v>
          </cell>
        </row>
        <row r="359">
          <cell r="A359">
            <v>41603.617277365396</v>
          </cell>
          <cell r="D359">
            <v>9.2268959809401565</v>
          </cell>
        </row>
        <row r="360">
          <cell r="A360">
            <v>41603.617399449366</v>
          </cell>
          <cell r="D360">
            <v>9.3548690025714336</v>
          </cell>
        </row>
        <row r="361">
          <cell r="A361">
            <v>41603.617521660657</v>
          </cell>
          <cell r="D361">
            <v>9.4699911342578389</v>
          </cell>
        </row>
        <row r="362">
          <cell r="A362">
            <v>41603.617618603217</v>
          </cell>
          <cell r="D362">
            <v>9.5364481718300453</v>
          </cell>
        </row>
        <row r="363">
          <cell r="A363">
            <v>41603.617740363079</v>
          </cell>
          <cell r="D363">
            <v>9.5292307468949389</v>
          </cell>
        </row>
        <row r="364">
          <cell r="A364">
            <v>41603.617861185347</v>
          </cell>
          <cell r="D364">
            <v>9.4841705668981504</v>
          </cell>
        </row>
        <row r="365">
          <cell r="A365">
            <v>41603.617983396645</v>
          </cell>
          <cell r="D365">
            <v>9.20030137922015</v>
          </cell>
        </row>
        <row r="366">
          <cell r="A366">
            <v>41603.618080501255</v>
          </cell>
          <cell r="D366">
            <v>9.3314201617556094</v>
          </cell>
        </row>
        <row r="367">
          <cell r="A367">
            <v>41603.618202365302</v>
          </cell>
          <cell r="D367">
            <v>9.3280239024096332</v>
          </cell>
        </row>
        <row r="368">
          <cell r="A368">
            <v>41603.618323361196</v>
          </cell>
          <cell r="D368">
            <v>9.4676961914031565</v>
          </cell>
        </row>
        <row r="369">
          <cell r="A369">
            <v>41603.618444854823</v>
          </cell>
          <cell r="D369">
            <v>9.5699770407702829</v>
          </cell>
        </row>
        <row r="370">
          <cell r="A370">
            <v>41603.61856602435</v>
          </cell>
          <cell r="D370">
            <v>9.3528015835562215</v>
          </cell>
        </row>
        <row r="371">
          <cell r="A371">
            <v>41603.61866261965</v>
          </cell>
          <cell r="D371">
            <v>9.3892861572146487</v>
          </cell>
        </row>
        <row r="372">
          <cell r="A372">
            <v>41603.618783441918</v>
          </cell>
          <cell r="D372">
            <v>9.329814275144777</v>
          </cell>
        </row>
        <row r="373">
          <cell r="A373">
            <v>41603.618904287338</v>
          </cell>
          <cell r="D373">
            <v>9.0799467704949137</v>
          </cell>
        </row>
        <row r="374">
          <cell r="A374">
            <v>41603.619025248503</v>
          </cell>
          <cell r="D374">
            <v>8.946553519931939</v>
          </cell>
        </row>
        <row r="375">
          <cell r="A375">
            <v>41603.619122017437</v>
          </cell>
          <cell r="D375">
            <v>8.9217590286891664</v>
          </cell>
        </row>
        <row r="376">
          <cell r="A376">
            <v>41603.619243129084</v>
          </cell>
          <cell r="D376">
            <v>8.9564612652369817</v>
          </cell>
        </row>
        <row r="377">
          <cell r="A377">
            <v>41603.61936380087</v>
          </cell>
          <cell r="D377">
            <v>9.0326221660354804</v>
          </cell>
        </row>
        <row r="378">
          <cell r="A378">
            <v>41603.619484599985</v>
          </cell>
          <cell r="D378">
            <v>9.0479460552416455</v>
          </cell>
        </row>
        <row r="379">
          <cell r="A379">
            <v>41603.6196064756</v>
          </cell>
          <cell r="D379">
            <v>9.0483921463604347</v>
          </cell>
        </row>
        <row r="380">
          <cell r="A380">
            <v>41603.619702700504</v>
          </cell>
          <cell r="D380">
            <v>9.0524487289836912</v>
          </cell>
        </row>
        <row r="381">
          <cell r="A381">
            <v>41603.619823719542</v>
          </cell>
          <cell r="D381">
            <v>8.8958471569524207</v>
          </cell>
        </row>
        <row r="382">
          <cell r="A382">
            <v>41603.619944310311</v>
          </cell>
          <cell r="D382">
            <v>8.693943072769045</v>
          </cell>
        </row>
        <row r="383">
          <cell r="A383">
            <v>41603.620065433533</v>
          </cell>
          <cell r="D383">
            <v>8.3430432000976751</v>
          </cell>
        </row>
        <row r="384">
          <cell r="A384">
            <v>41603.620186221073</v>
          </cell>
          <cell r="D384">
            <v>7.9222027186838133</v>
          </cell>
        </row>
        <row r="385">
          <cell r="A385">
            <v>41603.620282642747</v>
          </cell>
          <cell r="D385">
            <v>7.6266349486469736</v>
          </cell>
        </row>
        <row r="386">
          <cell r="A386">
            <v>41603.620403835419</v>
          </cell>
          <cell r="D386">
            <v>7.3849075073998236</v>
          </cell>
        </row>
        <row r="387">
          <cell r="A387">
            <v>41603.620525028098</v>
          </cell>
          <cell r="D387">
            <v>7.0903845068249751</v>
          </cell>
        </row>
        <row r="388">
          <cell r="A388">
            <v>41603.62064651015</v>
          </cell>
          <cell r="D388">
            <v>6.7103329045501567</v>
          </cell>
        </row>
        <row r="389">
          <cell r="A389">
            <v>41603.620743487438</v>
          </cell>
          <cell r="D389">
            <v>6.7152927645818679</v>
          </cell>
        </row>
        <row r="390">
          <cell r="A390">
            <v>41603.620863916149</v>
          </cell>
          <cell r="D390">
            <v>6.7554313866225542</v>
          </cell>
        </row>
        <row r="391">
          <cell r="A391">
            <v>41603.620984483758</v>
          </cell>
          <cell r="D391">
            <v>6.8050484377418314</v>
          </cell>
        </row>
        <row r="392">
          <cell r="A392">
            <v>41603.621106614031</v>
          </cell>
          <cell r="D392">
            <v>7.1293706687700507</v>
          </cell>
        </row>
        <row r="393">
          <cell r="A393">
            <v>41603.621227355266</v>
          </cell>
          <cell r="D393">
            <v>7.5531042398439254</v>
          </cell>
        </row>
        <row r="394">
          <cell r="A394">
            <v>41603.621324876593</v>
          </cell>
          <cell r="D394">
            <v>7.8419253801707995</v>
          </cell>
        </row>
        <row r="395">
          <cell r="A395">
            <v>41603.621446022968</v>
          </cell>
          <cell r="D395">
            <v>7.9979345601361018</v>
          </cell>
        </row>
        <row r="396">
          <cell r="A396">
            <v>41603.621568153227</v>
          </cell>
          <cell r="D396">
            <v>7.782414972849871</v>
          </cell>
        </row>
        <row r="397">
          <cell r="A397">
            <v>41603.621688940773</v>
          </cell>
          <cell r="D397">
            <v>7.4512036373225001</v>
          </cell>
        </row>
        <row r="398">
          <cell r="A398">
            <v>41603.621786091695</v>
          </cell>
          <cell r="D398">
            <v>7.2060681481121094</v>
          </cell>
        </row>
        <row r="399">
          <cell r="A399">
            <v>41603.62190667088</v>
          </cell>
          <cell r="D399">
            <v>6.8503756058904841</v>
          </cell>
        </row>
        <row r="400">
          <cell r="A400">
            <v>41603.622027632046</v>
          </cell>
          <cell r="D400">
            <v>6.720193541512181</v>
          </cell>
        </row>
        <row r="401">
          <cell r="A401">
            <v>41603.622148245959</v>
          </cell>
          <cell r="D401">
            <v>7.0648399121511432</v>
          </cell>
        </row>
        <row r="402">
          <cell r="A402">
            <v>41603.622269415479</v>
          </cell>
          <cell r="D402">
            <v>7.5273742145604672</v>
          </cell>
        </row>
        <row r="403">
          <cell r="A403">
            <v>41603.622366925229</v>
          </cell>
          <cell r="D403">
            <v>7.6804741892616306</v>
          </cell>
        </row>
        <row r="404">
          <cell r="A404">
            <v>41603.622488256806</v>
          </cell>
          <cell r="D404">
            <v>7.5747240406824972</v>
          </cell>
        </row>
        <row r="405">
          <cell r="A405">
            <v>41603.622609947211</v>
          </cell>
          <cell r="D405">
            <v>7.2168401088629679</v>
          </cell>
        </row>
        <row r="406">
          <cell r="A406">
            <v>41603.622730260169</v>
          </cell>
          <cell r="D406">
            <v>6.8092262046263983</v>
          </cell>
        </row>
        <row r="407">
          <cell r="A407">
            <v>41603.622826855484</v>
          </cell>
          <cell r="D407">
            <v>6.5425717113832818</v>
          </cell>
        </row>
        <row r="408">
          <cell r="A408">
            <v>41603.622948731092</v>
          </cell>
          <cell r="D408">
            <v>6.2426967622189551</v>
          </cell>
        </row>
        <row r="409">
          <cell r="A409">
            <v>41603.623069889036</v>
          </cell>
          <cell r="D409">
            <v>5.951334971225954</v>
          </cell>
        </row>
        <row r="410">
          <cell r="A410">
            <v>41603.623190699727</v>
          </cell>
          <cell r="D410">
            <v>5.8939974908681236</v>
          </cell>
        </row>
        <row r="411">
          <cell r="A411">
            <v>41603.623311452546</v>
          </cell>
          <cell r="D411">
            <v>5.945878096505588</v>
          </cell>
        </row>
        <row r="412">
          <cell r="A412">
            <v>41603.623408649764</v>
          </cell>
          <cell r="D412">
            <v>5.9560042366970194</v>
          </cell>
        </row>
        <row r="413">
          <cell r="A413">
            <v>41603.623530444347</v>
          </cell>
          <cell r="D413">
            <v>6.119405116950027</v>
          </cell>
        </row>
        <row r="414">
          <cell r="A414">
            <v>41603.623650711001</v>
          </cell>
          <cell r="D414">
            <v>6.5855891119740875</v>
          </cell>
        </row>
        <row r="415">
          <cell r="A415">
            <v>41603.623772818122</v>
          </cell>
          <cell r="D415">
            <v>7.0683500964579906</v>
          </cell>
        </row>
        <row r="416">
          <cell r="A416">
            <v>41603.623870096366</v>
          </cell>
          <cell r="D416">
            <v>7.236616507130087</v>
          </cell>
        </row>
        <row r="417">
          <cell r="A417">
            <v>41603.623990941778</v>
          </cell>
          <cell r="D417">
            <v>7.6195503600714645</v>
          </cell>
        </row>
        <row r="418">
          <cell r="A418">
            <v>41603.624112794241</v>
          </cell>
          <cell r="D418">
            <v>7.5218973381849636</v>
          </cell>
        </row>
        <row r="419">
          <cell r="A419">
            <v>41603.624233604933</v>
          </cell>
          <cell r="D419">
            <v>7.2864413304060491</v>
          </cell>
        </row>
        <row r="420">
          <cell r="A420">
            <v>41603.624353466461</v>
          </cell>
          <cell r="D420">
            <v>6.9638705567106385</v>
          </cell>
        </row>
        <row r="421">
          <cell r="A421">
            <v>41603.624450246971</v>
          </cell>
          <cell r="D421">
            <v>6.6089607141032616</v>
          </cell>
        </row>
        <row r="422">
          <cell r="A422">
            <v>41603.624570872453</v>
          </cell>
          <cell r="D422">
            <v>6.0249226759324728</v>
          </cell>
        </row>
        <row r="423">
          <cell r="A423">
            <v>41603.624692030397</v>
          </cell>
          <cell r="D423">
            <v>5.2526006216155707</v>
          </cell>
        </row>
        <row r="424">
          <cell r="A424">
            <v>41603.624813234652</v>
          </cell>
          <cell r="D424">
            <v>4.4970809757660604</v>
          </cell>
        </row>
        <row r="425">
          <cell r="A425">
            <v>41603.624910165643</v>
          </cell>
          <cell r="D425">
            <v>3.9317053419705488</v>
          </cell>
        </row>
        <row r="426">
          <cell r="A426">
            <v>41603.625030825853</v>
          </cell>
          <cell r="D426">
            <v>3.2578518121690081</v>
          </cell>
        </row>
        <row r="427">
          <cell r="A427">
            <v>41603.625151439766</v>
          </cell>
          <cell r="D427">
            <v>2.6436581290017145</v>
          </cell>
        </row>
        <row r="428">
          <cell r="A428">
            <v>41603.625271868477</v>
          </cell>
          <cell r="D428">
            <v>2.0502081177573075</v>
          </cell>
        </row>
        <row r="429">
          <cell r="A429">
            <v>41603.625392806491</v>
          </cell>
          <cell r="D429">
            <v>1.5610536865781981</v>
          </cell>
        </row>
        <row r="430">
          <cell r="A430">
            <v>41603.625489587001</v>
          </cell>
          <cell r="D430">
            <v>1.2219478876565262</v>
          </cell>
        </row>
        <row r="431">
          <cell r="A431">
            <v>41603.625610258787</v>
          </cell>
          <cell r="D431">
            <v>0.85799999098960456</v>
          </cell>
        </row>
        <row r="432">
          <cell r="A432">
            <v>41603.625731196807</v>
          </cell>
          <cell r="D432">
            <v>0.58088224978691727</v>
          </cell>
        </row>
        <row r="433">
          <cell r="A433">
            <v>41603.625852215853</v>
          </cell>
          <cell r="D433">
            <v>0.31717880302777957</v>
          </cell>
        </row>
        <row r="434">
          <cell r="A434">
            <v>41603.62597338538</v>
          </cell>
          <cell r="D434">
            <v>0.12861932645307661</v>
          </cell>
        </row>
        <row r="435">
          <cell r="A435">
            <v>41603.62606976075</v>
          </cell>
          <cell r="D435">
            <v>4.6422328016085146E-2</v>
          </cell>
        </row>
        <row r="436">
          <cell r="A436">
            <v>41603.626191300682</v>
          </cell>
          <cell r="D436">
            <v>-6.6911465141807014E-2</v>
          </cell>
        </row>
        <row r="437">
          <cell r="A437">
            <v>41603.626312099797</v>
          </cell>
          <cell r="D437">
            <v>-0.15539942367944803</v>
          </cell>
        </row>
        <row r="438">
          <cell r="A438">
            <v>41603.626433211452</v>
          </cell>
          <cell r="D438">
            <v>-0.18166197477915347</v>
          </cell>
        </row>
        <row r="439">
          <cell r="A439">
            <v>41603.626529864632</v>
          </cell>
          <cell r="D439">
            <v>-0.20808385279649144</v>
          </cell>
        </row>
        <row r="440">
          <cell r="A440">
            <v>41603.626650802646</v>
          </cell>
          <cell r="D440">
            <v>-0.23769854498848275</v>
          </cell>
        </row>
        <row r="441">
          <cell r="A441">
            <v>41603.626771821691</v>
          </cell>
          <cell r="D441">
            <v>-0.23950359389156972</v>
          </cell>
        </row>
        <row r="442">
          <cell r="A442">
            <v>41603.626892586086</v>
          </cell>
          <cell r="D442">
            <v>-0.26803495830117896</v>
          </cell>
        </row>
        <row r="443">
          <cell r="A443">
            <v>41603.62701323472</v>
          </cell>
          <cell r="D443">
            <v>-0.30986403965022902</v>
          </cell>
        </row>
        <row r="444">
          <cell r="A444">
            <v>41603.627109841604</v>
          </cell>
          <cell r="D444">
            <v>-0.34094283869344366</v>
          </cell>
        </row>
        <row r="445">
          <cell r="A445">
            <v>41603.627230652295</v>
          </cell>
          <cell r="D445">
            <v>-0.36986037126892768</v>
          </cell>
        </row>
        <row r="446">
          <cell r="A446">
            <v>41603.627351451411</v>
          </cell>
          <cell r="D446">
            <v>-0.37632470217584313</v>
          </cell>
        </row>
        <row r="447">
          <cell r="A447">
            <v>41603.627472389431</v>
          </cell>
          <cell r="D447">
            <v>-0.36145985535701186</v>
          </cell>
        </row>
        <row r="448">
          <cell r="A448">
            <v>41603.627593188547</v>
          </cell>
          <cell r="D448">
            <v>-0.3791458664438494</v>
          </cell>
        </row>
        <row r="449">
          <cell r="A449">
            <v>41603.6276895755</v>
          </cell>
          <cell r="D449">
            <v>-0.3890270685731565</v>
          </cell>
        </row>
        <row r="450">
          <cell r="A450">
            <v>41603.627811150152</v>
          </cell>
          <cell r="D450">
            <v>-0.42020441731000346</v>
          </cell>
        </row>
        <row r="451">
          <cell r="A451">
            <v>41603.627931960844</v>
          </cell>
          <cell r="D451">
            <v>-0.42558425529246335</v>
          </cell>
        </row>
        <row r="452">
          <cell r="A452">
            <v>41603.628052134904</v>
          </cell>
          <cell r="D452">
            <v>-0.43459717303925061</v>
          </cell>
        </row>
        <row r="453">
          <cell r="A453">
            <v>41603.628173015044</v>
          </cell>
          <cell r="D453">
            <v>-0.45576438984397072</v>
          </cell>
        </row>
        <row r="454">
          <cell r="A454">
            <v>41603.628270154382</v>
          </cell>
          <cell r="D454">
            <v>-0.47538265258511814</v>
          </cell>
        </row>
        <row r="455">
          <cell r="A455">
            <v>41603.628391103979</v>
          </cell>
          <cell r="D455">
            <v>-0.47442224655728893</v>
          </cell>
        </row>
        <row r="456">
          <cell r="A456">
            <v>41603.628512088297</v>
          </cell>
          <cell r="D456">
            <v>-0.47978773740361902</v>
          </cell>
        </row>
        <row r="457">
          <cell r="A457">
            <v>41603.628633605076</v>
          </cell>
          <cell r="D457">
            <v>-0.48782212616693954</v>
          </cell>
        </row>
        <row r="458">
          <cell r="A458">
            <v>41603.628730188808</v>
          </cell>
          <cell r="D458">
            <v>-0.51122059411462573</v>
          </cell>
        </row>
        <row r="459">
          <cell r="A459">
            <v>41603.628851728739</v>
          </cell>
          <cell r="D459">
            <v>-0.51637806201483727</v>
          </cell>
        </row>
        <row r="460">
          <cell r="A460">
            <v>41603.628972006969</v>
          </cell>
          <cell r="D460">
            <v>-0.49903609385810199</v>
          </cell>
        </row>
        <row r="461">
          <cell r="A461">
            <v>41603.629092632458</v>
          </cell>
          <cell r="D461">
            <v>-0.50764562341765895</v>
          </cell>
        </row>
        <row r="462">
          <cell r="A462">
            <v>41603.629213755674</v>
          </cell>
          <cell r="D462">
            <v>-0.53638108792408445</v>
          </cell>
        </row>
        <row r="463">
          <cell r="A463">
            <v>41603.629310212084</v>
          </cell>
          <cell r="D463">
            <v>-0.53577714451802194</v>
          </cell>
        </row>
        <row r="464">
          <cell r="A464">
            <v>41603.629431011199</v>
          </cell>
          <cell r="D464">
            <v>-0.51227323417974446</v>
          </cell>
        </row>
        <row r="465">
          <cell r="A465">
            <v>41603.629552470105</v>
          </cell>
          <cell r="D465">
            <v>-0.44955062800667633</v>
          </cell>
        </row>
        <row r="466">
          <cell r="A466">
            <v>41603.629673141892</v>
          </cell>
          <cell r="D466">
            <v>-0.41830734821258631</v>
          </cell>
        </row>
        <row r="467">
          <cell r="A467">
            <v>41603.629769876097</v>
          </cell>
          <cell r="D467">
            <v>-0.50068623266821533</v>
          </cell>
        </row>
        <row r="468">
          <cell r="A468">
            <v>41603.629891080345</v>
          </cell>
          <cell r="D468">
            <v>-0.58921493783177681</v>
          </cell>
        </row>
        <row r="469">
          <cell r="A469">
            <v>41603.630014009308</v>
          </cell>
          <cell r="D469">
            <v>-0.59437884443893552</v>
          </cell>
        </row>
        <row r="470">
          <cell r="A470">
            <v>41603.630135746018</v>
          </cell>
          <cell r="D470">
            <v>-0.62463980136142538</v>
          </cell>
        </row>
        <row r="471">
          <cell r="A471">
            <v>41603.630232109819</v>
          </cell>
          <cell r="D471">
            <v>-0.63480433710073925</v>
          </cell>
        </row>
        <row r="472">
          <cell r="A472">
            <v>41603.630354552617</v>
          </cell>
          <cell r="D472">
            <v>-0.66006724195720068</v>
          </cell>
        </row>
        <row r="473">
          <cell r="A473">
            <v>41603.630476104117</v>
          </cell>
          <cell r="D473">
            <v>-0.7575596733197969</v>
          </cell>
        </row>
        <row r="474">
          <cell r="A474">
            <v>41603.63059722734</v>
          </cell>
          <cell r="D474">
            <v>-0.81640114646803141</v>
          </cell>
        </row>
        <row r="475">
          <cell r="A475">
            <v>41603.630718964057</v>
          </cell>
          <cell r="D475">
            <v>-0.87459401184104024</v>
          </cell>
        </row>
        <row r="476">
          <cell r="A476">
            <v>41603.630817920712</v>
          </cell>
          <cell r="D476">
            <v>-0.92309299839118353</v>
          </cell>
        </row>
        <row r="477">
          <cell r="A477">
            <v>41603.630939379611</v>
          </cell>
          <cell r="D477">
            <v>-0.94104878776810352</v>
          </cell>
        </row>
        <row r="478">
          <cell r="A478">
            <v>41603.631060213454</v>
          </cell>
          <cell r="D478">
            <v>-0.95818844240857715</v>
          </cell>
        </row>
        <row r="479">
          <cell r="A479">
            <v>41603.631181163051</v>
          </cell>
          <cell r="D479">
            <v>-1.0112692385320941</v>
          </cell>
        </row>
        <row r="480">
          <cell r="A480">
            <v>41603.631278290813</v>
          </cell>
          <cell r="D480">
            <v>-1.0397704569340576</v>
          </cell>
        </row>
        <row r="481">
          <cell r="A481">
            <v>41603.631399460333</v>
          </cell>
          <cell r="D481">
            <v>-1.0905993368174833</v>
          </cell>
        </row>
        <row r="482">
          <cell r="A482">
            <v>41603.631521023417</v>
          </cell>
          <cell r="D482">
            <v>-1.1399949799068523</v>
          </cell>
        </row>
        <row r="483">
          <cell r="A483">
            <v>41603.631642320273</v>
          </cell>
          <cell r="D483">
            <v>-1.1837591664154417</v>
          </cell>
        </row>
        <row r="484">
          <cell r="A484">
            <v>41603.631739830023</v>
          </cell>
          <cell r="D484">
            <v>-1.2068259017845833</v>
          </cell>
        </row>
        <row r="485">
          <cell r="A485">
            <v>41603.631860281879</v>
          </cell>
          <cell r="D485">
            <v>-1.2813792116022</v>
          </cell>
        </row>
        <row r="486">
          <cell r="A486">
            <v>41603.631980571685</v>
          </cell>
          <cell r="D486">
            <v>-1.3132614674078482</v>
          </cell>
        </row>
        <row r="487">
          <cell r="A487">
            <v>41603.632102076888</v>
          </cell>
          <cell r="D487">
            <v>-1.3073582895806197</v>
          </cell>
        </row>
        <row r="488">
          <cell r="A488">
            <v>41603.632223443194</v>
          </cell>
          <cell r="D488">
            <v>-1.3531476702438638</v>
          </cell>
        </row>
      </sheetData>
      <sheetData sheetId="9"/>
      <sheetData sheetId="10">
        <row r="4">
          <cell r="B4">
            <v>4.1790000000000003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DNI"/>
      <sheetName val="E PV"/>
      <sheetName val="Temps"/>
      <sheetName val="ETAs"/>
      <sheetName val="PASTE RAW_data"/>
      <sheetName val="g8_data 01-15-2015 (root)"/>
    </sheetNames>
    <sheetDataSet>
      <sheetData sheetId="0"/>
      <sheetData sheetId="1"/>
      <sheetData sheetId="2"/>
      <sheetData sheetId="3"/>
      <sheetData sheetId="4"/>
      <sheetData sheetId="5">
        <row r="2">
          <cell r="A2">
            <v>42020.497684994734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19"/>
  <sheetViews>
    <sheetView workbookViewId="0">
      <selection activeCell="A3" sqref="A3"/>
    </sheetView>
  </sheetViews>
  <sheetFormatPr defaultColWidth="8.77734375" defaultRowHeight="14.4" x14ac:dyDescent="0.3"/>
  <cols>
    <col min="1" max="1" width="14.33203125" customWidth="1"/>
    <col min="2" max="2" width="11" bestFit="1" customWidth="1"/>
  </cols>
  <sheetData>
    <row r="1" spans="1:3" ht="28.8" x14ac:dyDescent="0.55000000000000004">
      <c r="A1" s="7" t="s">
        <v>86</v>
      </c>
    </row>
    <row r="2" spans="1:3" x14ac:dyDescent="0.3">
      <c r="A2" t="s">
        <v>118</v>
      </c>
    </row>
    <row r="8" spans="1:3" ht="28.8" x14ac:dyDescent="0.55000000000000004">
      <c r="A8" s="7" t="s">
        <v>103</v>
      </c>
    </row>
    <row r="9" spans="1:3" ht="18" x14ac:dyDescent="0.35">
      <c r="A9" s="39" t="s">
        <v>104</v>
      </c>
      <c r="B9" s="39"/>
      <c r="C9" s="39"/>
    </row>
    <row r="10" spans="1:3" ht="18" x14ac:dyDescent="0.35">
      <c r="A10" s="40" t="s">
        <v>105</v>
      </c>
      <c r="B10" s="40"/>
      <c r="C10" s="40"/>
    </row>
    <row r="11" spans="1:3" ht="18" x14ac:dyDescent="0.35">
      <c r="A11" s="41" t="s">
        <v>106</v>
      </c>
      <c r="B11" s="41"/>
      <c r="C11" s="41"/>
    </row>
    <row r="15" spans="1:3" ht="28.8" x14ac:dyDescent="0.55000000000000004">
      <c r="A15" s="7" t="s">
        <v>102</v>
      </c>
    </row>
    <row r="16" spans="1:3" ht="18" x14ac:dyDescent="0.35">
      <c r="A16" s="6" t="s">
        <v>100</v>
      </c>
      <c r="B16" s="21">
        <v>24.8</v>
      </c>
      <c r="C16" t="s">
        <v>101</v>
      </c>
    </row>
    <row r="17" spans="1:3" ht="18" x14ac:dyDescent="0.35">
      <c r="A17" s="6" t="s">
        <v>98</v>
      </c>
      <c r="B17" s="20">
        <f>(B16/100)^2</f>
        <v>6.1503999999999996E-2</v>
      </c>
      <c r="C17" t="s">
        <v>99</v>
      </c>
    </row>
    <row r="18" spans="1:3" ht="18" x14ac:dyDescent="0.35">
      <c r="A18" s="6" t="s">
        <v>107</v>
      </c>
      <c r="B18" s="11" t="str">
        <f>TEXT('PASTE RAW_data'!A2,"mmm.dd.yyyy")</f>
        <v>Jan.15.2015</v>
      </c>
    </row>
    <row r="19" spans="1:3" ht="18" x14ac:dyDescent="0.35">
      <c r="A19" s="6" t="s">
        <v>117</v>
      </c>
      <c r="B19" s="38">
        <f>ROUNDDOWN('[2]PASTE RAW_data'!$A$2,0)</f>
        <v>42020</v>
      </c>
    </row>
  </sheetData>
  <mergeCells count="3">
    <mergeCell ref="A9:C9"/>
    <mergeCell ref="A10:C10"/>
    <mergeCell ref="A11:C1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T1480"/>
  <sheetViews>
    <sheetView showGridLines="0" workbookViewId="0">
      <selection activeCell="A2" sqref="A2"/>
    </sheetView>
  </sheetViews>
  <sheetFormatPr defaultColWidth="8.77734375" defaultRowHeight="14.4" x14ac:dyDescent="0.3"/>
  <cols>
    <col min="1" max="2" width="16.33203125" bestFit="1" customWidth="1"/>
    <col min="3" max="3" width="14.44140625" customWidth="1"/>
    <col min="4" max="4" width="12.44140625" style="15" customWidth="1"/>
    <col min="5" max="5" width="14.44140625" customWidth="1"/>
    <col min="6" max="6" width="10.44140625" bestFit="1" customWidth="1"/>
    <col min="13" max="13" width="14.77734375" bestFit="1" customWidth="1"/>
    <col min="14" max="14" width="13.6640625" bestFit="1" customWidth="1"/>
    <col min="16" max="16" width="13.44140625" customWidth="1"/>
    <col min="18" max="18" width="14.77734375" bestFit="1" customWidth="1"/>
    <col min="19" max="19" width="13.6640625" bestFit="1" customWidth="1"/>
  </cols>
  <sheetData>
    <row r="1" spans="1:20" ht="25.8" x14ac:dyDescent="0.5">
      <c r="A1" s="42" t="s">
        <v>93</v>
      </c>
      <c r="B1" s="42"/>
      <c r="C1" s="42"/>
      <c r="D1" s="42"/>
      <c r="E1" s="42"/>
      <c r="M1" s="28">
        <v>0.52083333333333337</v>
      </c>
      <c r="N1" s="27">
        <f>M1</f>
        <v>0.52083333333333337</v>
      </c>
      <c r="O1" s="29">
        <v>2.0833333333333332E-2</v>
      </c>
      <c r="P1" s="27">
        <f>O1</f>
        <v>2.0833333333333332E-2</v>
      </c>
    </row>
    <row r="2" spans="1:20" ht="21" x14ac:dyDescent="0.4">
      <c r="A2" s="8" t="str">
        <f>data_Date</f>
        <v>Jan.15.2015</v>
      </c>
      <c r="B2" s="22" t="str">
        <f>A1&amp;" "&amp;data_Date</f>
        <v>DIRECT NORMAL INSOLATION Jan.15.2015</v>
      </c>
      <c r="D2" s="3" t="s">
        <v>112</v>
      </c>
      <c r="M2" s="28">
        <v>0.64583333333333337</v>
      </c>
      <c r="N2" s="27">
        <f>M2</f>
        <v>0.64583333333333337</v>
      </c>
    </row>
    <row r="3" spans="1:20" x14ac:dyDescent="0.3">
      <c r="A3" s="10" t="s">
        <v>89</v>
      </c>
      <c r="B3" s="9">
        <f>MIN('PASTE RAW_data'!A:A)</f>
        <v>42019.545489232791</v>
      </c>
      <c r="C3">
        <v>2</v>
      </c>
      <c r="D3"/>
    </row>
    <row r="4" spans="1:20" x14ac:dyDescent="0.3">
      <c r="A4" s="10" t="s">
        <v>90</v>
      </c>
      <c r="B4" s="9">
        <f>MAX('PASTE RAW_data'!A:A)</f>
        <v>42019.677630984377</v>
      </c>
      <c r="C4">
        <f>COUNT('PASTE RAW_data'!A:A)</f>
        <v>1075</v>
      </c>
      <c r="D4"/>
    </row>
    <row r="5" spans="1:20" x14ac:dyDescent="0.3">
      <c r="A5" s="10"/>
      <c r="B5" s="9"/>
      <c r="D5"/>
    </row>
    <row r="6" spans="1:20" x14ac:dyDescent="0.3">
      <c r="A6" s="10"/>
      <c r="B6" s="9"/>
      <c r="D6"/>
    </row>
    <row r="7" spans="1:20" x14ac:dyDescent="0.3">
      <c r="A7" s="10"/>
      <c r="B7" s="9"/>
      <c r="D7"/>
    </row>
    <row r="8" spans="1:20" x14ac:dyDescent="0.3">
      <c r="A8" s="10"/>
      <c r="B8" s="9"/>
      <c r="D8"/>
    </row>
    <row r="9" spans="1:20" x14ac:dyDescent="0.3">
      <c r="A9" s="10"/>
      <c r="B9" s="9"/>
      <c r="D9"/>
      <c r="T9" t="b">
        <v>1</v>
      </c>
    </row>
    <row r="10" spans="1:20" x14ac:dyDescent="0.3">
      <c r="A10" s="10"/>
      <c r="B10" s="9"/>
      <c r="D10"/>
    </row>
    <row r="11" spans="1:20" x14ac:dyDescent="0.3">
      <c r="A11" s="10"/>
      <c r="B11" s="9"/>
      <c r="D11"/>
    </row>
    <row r="12" spans="1:20" x14ac:dyDescent="0.3">
      <c r="A12" s="10"/>
      <c r="B12" s="9"/>
      <c r="D12"/>
    </row>
    <row r="13" spans="1:20" x14ac:dyDescent="0.3">
      <c r="A13" s="10"/>
      <c r="B13" s="9"/>
      <c r="D13"/>
    </row>
    <row r="14" spans="1:20" x14ac:dyDescent="0.3">
      <c r="A14" s="10"/>
      <c r="B14" s="9"/>
      <c r="D14"/>
    </row>
    <row r="15" spans="1:20" x14ac:dyDescent="0.3">
      <c r="A15" s="10"/>
      <c r="B15" s="9"/>
      <c r="D15"/>
    </row>
    <row r="16" spans="1:20" x14ac:dyDescent="0.3">
      <c r="A16" s="10"/>
      <c r="B16" s="9"/>
      <c r="D16"/>
    </row>
    <row r="17" spans="1:6" x14ac:dyDescent="0.3">
      <c r="A17" s="10"/>
      <c r="B17" s="9"/>
      <c r="D17"/>
    </row>
    <row r="18" spans="1:6" x14ac:dyDescent="0.3">
      <c r="A18" s="10"/>
      <c r="B18" s="9"/>
      <c r="D18"/>
    </row>
    <row r="19" spans="1:6" x14ac:dyDescent="0.3">
      <c r="A19" s="10"/>
      <c r="B19" s="9"/>
      <c r="D19"/>
    </row>
    <row r="20" spans="1:6" x14ac:dyDescent="0.3">
      <c r="A20" s="10"/>
      <c r="B20" s="9"/>
      <c r="D20"/>
    </row>
    <row r="21" spans="1:6" x14ac:dyDescent="0.3">
      <c r="A21" s="10"/>
      <c r="B21" s="9"/>
      <c r="D21"/>
    </row>
    <row r="22" spans="1:6" x14ac:dyDescent="0.3">
      <c r="A22" s="10"/>
      <c r="B22" s="9"/>
      <c r="D22"/>
    </row>
    <row r="23" spans="1:6" x14ac:dyDescent="0.3">
      <c r="A23" s="10"/>
      <c r="B23" s="9"/>
      <c r="D23"/>
    </row>
    <row r="24" spans="1:6" x14ac:dyDescent="0.3">
      <c r="A24" s="10"/>
      <c r="B24" s="9"/>
      <c r="D24"/>
    </row>
    <row r="25" spans="1:6" x14ac:dyDescent="0.3">
      <c r="A25" s="10"/>
      <c r="B25" s="9"/>
      <c r="D25"/>
    </row>
    <row r="26" spans="1:6" x14ac:dyDescent="0.3">
      <c r="A26" s="10"/>
      <c r="B26" s="9"/>
      <c r="D26"/>
    </row>
    <row r="27" spans="1:6" x14ac:dyDescent="0.3">
      <c r="A27" s="10"/>
      <c r="B27" s="9"/>
      <c r="D27"/>
    </row>
    <row r="28" spans="1:6" x14ac:dyDescent="0.3">
      <c r="A28" s="10"/>
      <c r="B28" s="9"/>
      <c r="D28"/>
    </row>
    <row r="29" spans="1:6" x14ac:dyDescent="0.3">
      <c r="A29" s="10"/>
      <c r="B29" s="9"/>
      <c r="D29"/>
    </row>
    <row r="30" spans="1:6" x14ac:dyDescent="0.3">
      <c r="A30" s="10"/>
      <c r="B30" s="9"/>
      <c r="D30"/>
    </row>
    <row r="31" spans="1:6" ht="43.2" x14ac:dyDescent="0.3">
      <c r="A31" s="16" t="s">
        <v>88</v>
      </c>
      <c r="B31" s="17" t="s">
        <v>94</v>
      </c>
      <c r="C31" s="17" t="s">
        <v>95</v>
      </c>
      <c r="D31" s="19" t="s">
        <v>96</v>
      </c>
      <c r="E31" s="19" t="s">
        <v>97</v>
      </c>
      <c r="F31" s="19" t="s">
        <v>115</v>
      </c>
    </row>
    <row r="32" spans="1:6" x14ac:dyDescent="0.3">
      <c r="A32" s="9">
        <f>IF(ROW('PASTE RAW_data'!A2)&gt;($C$4+1),"",'PASTE RAW_data'!A2)</f>
        <v>42019.545489232791</v>
      </c>
      <c r="B32" s="14">
        <f>IF($A32="","",'PASTE RAW_data'!R2)</f>
        <v>1.1241190569514903</v>
      </c>
      <c r="C32" s="14">
        <f>IF($A32="","",'PASTE RAW_data'!S2)</f>
        <v>1.1537590618756279</v>
      </c>
      <c r="D32" s="14">
        <f>IF(B32&gt;C32,B32,C32)</f>
        <v>1.1537590618756279</v>
      </c>
      <c r="E32" s="14">
        <f t="shared" ref="E32:E95" si="0">IFERROR(D32*(A_POE),"")</f>
        <v>7.0960797341598617E-2</v>
      </c>
      <c r="F32" s="18">
        <f t="shared" ref="F32:F95" si="1">IF(ModuleDNI=TRUE,E32,"")</f>
        <v>7.0960797341598617E-2</v>
      </c>
    </row>
    <row r="33" spans="1:6" x14ac:dyDescent="0.3">
      <c r="A33" s="9">
        <f>IF(ROW('PASTE RAW_data'!A3)&gt;($C$4+1),"",'PASTE RAW_data'!A3)</f>
        <v>42019.545552624004</v>
      </c>
      <c r="B33" s="14">
        <f>IF($A33="","",'PASTE RAW_data'!R3)</f>
        <v>1.1399220427568064</v>
      </c>
      <c r="C33" s="14">
        <f>IF($A33="","",'PASTE RAW_data'!S3)</f>
        <v>1.1714292457061555</v>
      </c>
      <c r="D33" s="14">
        <f t="shared" ref="D33:D96" si="2">IF(B33&gt;C33,B33,C33)</f>
        <v>1.1714292457061555</v>
      </c>
      <c r="E33" s="14">
        <f t="shared" si="0"/>
        <v>7.2047584327911376E-2</v>
      </c>
      <c r="F33" s="18">
        <f t="shared" si="1"/>
        <v>7.2047584327911376E-2</v>
      </c>
    </row>
    <row r="34" spans="1:6" x14ac:dyDescent="0.3">
      <c r="A34" s="9">
        <f>IF(ROW('PASTE RAW_data'!A4)&gt;($C$4+1),"",'PASTE RAW_data'!A4)</f>
        <v>42019.545627855485</v>
      </c>
      <c r="B34" s="14">
        <f>IF($A34="","",'PASTE RAW_data'!R4)</f>
        <v>1.1199049274034061</v>
      </c>
      <c r="C34" s="14">
        <f>IF($A34="","",'PASTE RAW_data'!S4)</f>
        <v>1.0955513974927134</v>
      </c>
      <c r="D34" s="14">
        <f t="shared" si="2"/>
        <v>1.1199049274034061</v>
      </c>
      <c r="E34" s="14">
        <f t="shared" si="0"/>
        <v>6.887863265501909E-2</v>
      </c>
      <c r="F34" s="18">
        <f t="shared" si="1"/>
        <v>6.887863265501909E-2</v>
      </c>
    </row>
    <row r="35" spans="1:6" x14ac:dyDescent="0.3">
      <c r="A35" s="9">
        <f>IF(ROW('PASTE RAW_data'!A5)&gt;($C$4+1),"",'PASTE RAW_data'!A5)</f>
        <v>42019.545668943443</v>
      </c>
      <c r="B35" s="14">
        <f>IF($A35="","",'PASTE RAW_data'!R5)</f>
        <v>1.1420291075308486</v>
      </c>
      <c r="C35" s="14">
        <f>IF($A35="","",'PASTE RAW_data'!S5)</f>
        <v>1.1558379070321607</v>
      </c>
      <c r="D35" s="14">
        <f t="shared" si="2"/>
        <v>1.1558379070321607</v>
      </c>
      <c r="E35" s="14">
        <f t="shared" si="0"/>
        <v>7.1088654634106005E-2</v>
      </c>
      <c r="F35" s="18">
        <f t="shared" si="1"/>
        <v>7.1088654634106005E-2</v>
      </c>
    </row>
    <row r="36" spans="1:6" x14ac:dyDescent="0.3">
      <c r="A36" s="9">
        <f>IF(ROW('PASTE RAW_data'!A6)&gt;($C$4+1),"",'PASTE RAW_data'!A6)</f>
        <v>42019.545824151777</v>
      </c>
      <c r="B36" s="14">
        <f>IF($A36="","",'PASTE RAW_data'!R6)</f>
        <v>1.1199049274034061</v>
      </c>
      <c r="C36" s="14">
        <f>IF($A36="","",'PASTE RAW_data'!S6)</f>
        <v>1.1610350199234922</v>
      </c>
      <c r="D36" s="14">
        <f t="shared" si="2"/>
        <v>1.1610350199234922</v>
      </c>
      <c r="E36" s="14">
        <f t="shared" si="0"/>
        <v>7.1408297865374462E-2</v>
      </c>
      <c r="F36" s="18">
        <f t="shared" si="1"/>
        <v>7.1408297865374462E-2</v>
      </c>
    </row>
    <row r="37" spans="1:6" x14ac:dyDescent="0.3">
      <c r="A37" s="9">
        <f>IF(ROW('PASTE RAW_data'!A7)&gt;($C$4+1),"",'PASTE RAW_data'!A7)</f>
        <v>42019.545900413352</v>
      </c>
      <c r="B37" s="14">
        <f>IF($A37="","",'PASTE RAW_data'!R7)</f>
        <v>1.0861918910187316</v>
      </c>
      <c r="C37" s="14">
        <f>IF($A37="","",'PASTE RAW_data'!S7)</f>
        <v>1.1755869360192208</v>
      </c>
      <c r="D37" s="14">
        <f t="shared" si="2"/>
        <v>1.1755869360192208</v>
      </c>
      <c r="E37" s="14">
        <f t="shared" si="0"/>
        <v>7.2303298912926153E-2</v>
      </c>
      <c r="F37" s="18">
        <f t="shared" si="1"/>
        <v>7.2303298912926153E-2</v>
      </c>
    </row>
    <row r="38" spans="1:6" x14ac:dyDescent="0.3">
      <c r="A38" s="9">
        <f>IF(ROW('PASTE RAW_data'!A8)&gt;($C$4+1),"",'PASTE RAW_data'!A8)</f>
        <v>42019.546015563814</v>
      </c>
      <c r="B38" s="14">
        <f>IF($A38="","",'PASTE RAW_data'!R8)</f>
        <v>1.1304402512736169</v>
      </c>
      <c r="C38" s="14">
        <f>IF($A38="","",'PASTE RAW_data'!S8)</f>
        <v>1.1849417392236179</v>
      </c>
      <c r="D38" s="14">
        <f t="shared" si="2"/>
        <v>1.1849417392236179</v>
      </c>
      <c r="E38" s="14">
        <f t="shared" si="0"/>
        <v>7.2878656729209387E-2</v>
      </c>
      <c r="F38" s="18">
        <f t="shared" si="1"/>
        <v>7.2878656729209387E-2</v>
      </c>
    </row>
    <row r="39" spans="1:6" x14ac:dyDescent="0.3">
      <c r="A39" s="9">
        <f>IF(ROW('PASTE RAW_data'!A9)&gt;($C$4+1),"",'PASTE RAW_data'!A9)</f>
        <v>42019.54613188326</v>
      </c>
      <c r="B39" s="14">
        <f>IF($A39="","",'PASTE RAW_data'!R9)</f>
        <v>1.1515108990140384</v>
      </c>
      <c r="C39" s="14">
        <f>IF($A39="","",'PASTE RAW_data'!S9)</f>
        <v>1.2119667262585425</v>
      </c>
      <c r="D39" s="14">
        <f t="shared" si="2"/>
        <v>1.2119667262585425</v>
      </c>
      <c r="E39" s="14">
        <f t="shared" si="0"/>
        <v>7.4540801531805395E-2</v>
      </c>
      <c r="F39" s="18">
        <f t="shared" si="1"/>
        <v>7.4540801531805395E-2</v>
      </c>
    </row>
    <row r="40" spans="1:6" x14ac:dyDescent="0.3">
      <c r="A40" s="9">
        <f>IF(ROW('PASTE RAW_data'!A10)&gt;($C$4+1),"",'PASTE RAW_data'!A10)</f>
        <v>42019.546247033722</v>
      </c>
      <c r="B40" s="14">
        <f>IF($A40="","",'PASTE RAW_data'!R10)</f>
        <v>1.1051554739851108</v>
      </c>
      <c r="C40" s="14">
        <f>IF($A40="","",'PASTE RAW_data'!S10)</f>
        <v>1.1340100328885676</v>
      </c>
      <c r="D40" s="14">
        <f t="shared" si="2"/>
        <v>1.1340100328885676</v>
      </c>
      <c r="E40" s="14">
        <f t="shared" si="0"/>
        <v>6.9746153062778454E-2</v>
      </c>
      <c r="F40" s="18">
        <f t="shared" si="1"/>
        <v>6.9746153062778454E-2</v>
      </c>
    </row>
    <row r="41" spans="1:6" x14ac:dyDescent="0.3">
      <c r="A41" s="9">
        <f>IF(ROW('PASTE RAW_data'!A11)&gt;($C$4+1),"",'PASTE RAW_data'!A11)</f>
        <v>42019.546363341593</v>
      </c>
      <c r="B41" s="14">
        <f>IF($A41="","",'PASTE RAW_data'!R11)</f>
        <v>1.1799562734636075</v>
      </c>
      <c r="C41" s="14">
        <f>IF($A41="","",'PASTE RAW_data'!S11)</f>
        <v>1.2130061488368089</v>
      </c>
      <c r="D41" s="14">
        <f t="shared" si="2"/>
        <v>1.2130061488368089</v>
      </c>
      <c r="E41" s="14">
        <f t="shared" si="0"/>
        <v>7.4604730178059089E-2</v>
      </c>
      <c r="F41" s="18">
        <f t="shared" si="1"/>
        <v>7.4604730178059089E-2</v>
      </c>
    </row>
    <row r="42" spans="1:6" x14ac:dyDescent="0.3">
      <c r="A42" s="9">
        <f>IF(ROW('PASTE RAW_data'!A12)&gt;($C$4+1),"",'PASTE RAW_data'!A12)</f>
        <v>42019.546479082332</v>
      </c>
      <c r="B42" s="14">
        <f>IF($A42="","",'PASTE RAW_data'!R12)</f>
        <v>1.1704744819804176</v>
      </c>
      <c r="C42" s="14">
        <f>IF($A42="","",'PASTE RAW_data'!S12)</f>
        <v>1.1807840489105526</v>
      </c>
      <c r="D42" s="14">
        <f t="shared" si="2"/>
        <v>1.1807840489105526</v>
      </c>
      <c r="E42" s="14">
        <f t="shared" si="0"/>
        <v>7.2622942144194624E-2</v>
      </c>
      <c r="F42" s="18">
        <f t="shared" si="1"/>
        <v>7.2622942144194624E-2</v>
      </c>
    </row>
    <row r="43" spans="1:6" x14ac:dyDescent="0.3">
      <c r="A43" s="9">
        <f>IF(ROW('PASTE RAW_data'!A13)&gt;($C$4+1),"",'PASTE RAW_data'!A13)</f>
        <v>42019.546595685919</v>
      </c>
      <c r="B43" s="14">
        <f>IF($A43="","",'PASTE RAW_data'!R13)</f>
        <v>1.1230655245644694</v>
      </c>
      <c r="C43" s="14">
        <f>IF($A43="","",'PASTE RAW_data'!S13)</f>
        <v>1.1464831038277636</v>
      </c>
      <c r="D43" s="14">
        <f t="shared" si="2"/>
        <v>1.1464831038277636</v>
      </c>
      <c r="E43" s="14">
        <f t="shared" si="0"/>
        <v>7.0513296817822771E-2</v>
      </c>
      <c r="F43" s="18">
        <f t="shared" si="1"/>
        <v>7.0513296817822771E-2</v>
      </c>
    </row>
    <row r="44" spans="1:6" x14ac:dyDescent="0.3">
      <c r="A44" s="9">
        <f>IF(ROW('PASTE RAW_data'!A14)&gt;($C$4+1),"",'PASTE RAW_data'!A14)</f>
        <v>42019.546711815317</v>
      </c>
      <c r="B44" s="14">
        <f>IF($A44="","",'PASTE RAW_data'!R14)</f>
        <v>1.1325473160476589</v>
      </c>
      <c r="C44" s="14">
        <f>IF($A44="","",'PASTE RAW_data'!S14)</f>
        <v>1.1714292457061555</v>
      </c>
      <c r="D44" s="14">
        <f t="shared" si="2"/>
        <v>1.1714292457061555</v>
      </c>
      <c r="E44" s="14">
        <f t="shared" si="0"/>
        <v>7.2047584327911376E-2</v>
      </c>
      <c r="F44" s="18">
        <f t="shared" si="1"/>
        <v>7.2047584327911376E-2</v>
      </c>
    </row>
    <row r="45" spans="1:6" x14ac:dyDescent="0.3">
      <c r="A45" s="9">
        <f>IF(ROW('PASTE RAW_data'!A15)&gt;($C$4+1),"",'PASTE RAW_data'!A15)</f>
        <v>42019.546829100167</v>
      </c>
      <c r="B45" s="14">
        <f>IF($A45="","",'PASTE RAW_data'!R15)</f>
        <v>1.17258154675446</v>
      </c>
      <c r="C45" s="14">
        <f>IF($A45="","",'PASTE RAW_data'!S15)</f>
        <v>1.1953359650062814</v>
      </c>
      <c r="D45" s="14">
        <f t="shared" si="2"/>
        <v>1.1953359650062814</v>
      </c>
      <c r="E45" s="14">
        <f t="shared" si="0"/>
        <v>7.3517943191746329E-2</v>
      </c>
      <c r="F45" s="18">
        <f t="shared" si="1"/>
        <v>7.3517943191746329E-2</v>
      </c>
    </row>
    <row r="46" spans="1:6" x14ac:dyDescent="0.3">
      <c r="A46" s="9">
        <f>IF(ROW('PASTE RAW_data'!A16)&gt;($C$4+1),"",'PASTE RAW_data'!A16)</f>
        <v>42019.546945813134</v>
      </c>
      <c r="B46" s="14">
        <f>IF($A46="","",'PASTE RAW_data'!R16)</f>
        <v>1.1641532876582914</v>
      </c>
      <c r="C46" s="14">
        <f>IF($A46="","",'PASTE RAW_data'!S16)</f>
        <v>1.150640794140829</v>
      </c>
      <c r="D46" s="14">
        <f t="shared" si="2"/>
        <v>1.1641532876582914</v>
      </c>
      <c r="E46" s="14">
        <f t="shared" si="0"/>
        <v>7.1600083804135545E-2</v>
      </c>
      <c r="F46" s="18">
        <f t="shared" si="1"/>
        <v>7.1600083804135545E-2</v>
      </c>
    </row>
    <row r="47" spans="1:6" x14ac:dyDescent="0.3">
      <c r="A47" s="9">
        <f>IF(ROW('PASTE RAW_data'!A17)&gt;($C$4+1),"",'PASTE RAW_data'!A17)</f>
        <v>42019.547061930862</v>
      </c>
      <c r="B47" s="14">
        <f>IF($A47="","",'PASTE RAW_data'!R17)</f>
        <v>1.1262261217255325</v>
      </c>
      <c r="C47" s="14">
        <f>IF($A47="","",'PASTE RAW_data'!S17)</f>
        <v>1.163113865080025</v>
      </c>
      <c r="D47" s="14">
        <f t="shared" si="2"/>
        <v>1.163113865080025</v>
      </c>
      <c r="E47" s="14">
        <f t="shared" si="0"/>
        <v>7.1536155157881851E-2</v>
      </c>
      <c r="F47" s="18">
        <f t="shared" si="1"/>
        <v>7.1536155157881851E-2</v>
      </c>
    </row>
    <row r="48" spans="1:6" x14ac:dyDescent="0.3">
      <c r="A48" s="9">
        <f>IF(ROW('PASTE RAW_data'!A18)&gt;($C$4+1),"",'PASTE RAW_data'!A18)</f>
        <v>42019.547179215719</v>
      </c>
      <c r="B48" s="14">
        <f>IF($A48="","",'PASTE RAW_data'!R18)</f>
        <v>1.1251725893385114</v>
      </c>
      <c r="C48" s="14">
        <f>IF($A48="","",'PASTE RAW_data'!S18)</f>
        <v>1.1360888780451002</v>
      </c>
      <c r="D48" s="14">
        <f t="shared" si="2"/>
        <v>1.1360888780451002</v>
      </c>
      <c r="E48" s="14">
        <f t="shared" si="0"/>
        <v>6.9874010355285843E-2</v>
      </c>
      <c r="F48" s="18">
        <f t="shared" si="1"/>
        <v>6.9874010355285843E-2</v>
      </c>
    </row>
    <row r="49" spans="1:6" x14ac:dyDescent="0.3">
      <c r="A49" s="9">
        <f>IF(ROW('PASTE RAW_data'!A19)&gt;($C$4+1),"",'PASTE RAW_data'!A19)</f>
        <v>42019.547295928678</v>
      </c>
      <c r="B49" s="14">
        <f>IF($A49="","",'PASTE RAW_data'!R19)</f>
        <v>1.1641532876582914</v>
      </c>
      <c r="C49" s="14">
        <f>IF($A49="","",'PASTE RAW_data'!S19)</f>
        <v>1.135049455466834</v>
      </c>
      <c r="D49" s="14">
        <f t="shared" si="2"/>
        <v>1.1641532876582914</v>
      </c>
      <c r="E49" s="14">
        <f t="shared" si="0"/>
        <v>7.1600083804135545E-2</v>
      </c>
      <c r="F49" s="18">
        <f t="shared" si="1"/>
        <v>7.1600083804135545E-2</v>
      </c>
    </row>
    <row r="50" spans="1:6" x14ac:dyDescent="0.3">
      <c r="A50" s="9">
        <f>IF(ROW('PASTE RAW_data'!A20)&gt;($C$4+1),"",'PASTE RAW_data'!A20)</f>
        <v>42019.547412629974</v>
      </c>
      <c r="B50" s="14">
        <f>IF($A50="","",'PASTE RAW_data'!R20)</f>
        <v>1.1430826399178697</v>
      </c>
      <c r="C50" s="14">
        <f>IF($A50="","",'PASTE RAW_data'!S20)</f>
        <v>1.163113865080025</v>
      </c>
      <c r="D50" s="14">
        <f t="shared" si="2"/>
        <v>1.163113865080025</v>
      </c>
      <c r="E50" s="14">
        <f t="shared" si="0"/>
        <v>7.1536155157881851E-2</v>
      </c>
      <c r="F50" s="18">
        <f t="shared" si="1"/>
        <v>7.1536155157881851E-2</v>
      </c>
    </row>
    <row r="51" spans="1:6" x14ac:dyDescent="0.3">
      <c r="A51" s="9">
        <f>IF(ROW('PASTE RAW_data'!A21)&gt;($C$4+1),"",'PASTE RAW_data'!A21)</f>
        <v>42019.547529342934</v>
      </c>
      <c r="B51" s="14">
        <f>IF($A51="","",'PASTE RAW_data'!R21)</f>
        <v>1.1009413444370266</v>
      </c>
      <c r="C51" s="14">
        <f>IF($A51="","",'PASTE RAW_data'!S21)</f>
        <v>1.1922176972714822</v>
      </c>
      <c r="D51" s="14">
        <f t="shared" si="2"/>
        <v>1.1922176972714822</v>
      </c>
      <c r="E51" s="14">
        <f t="shared" si="0"/>
        <v>7.3326157252985233E-2</v>
      </c>
      <c r="F51" s="18">
        <f t="shared" si="1"/>
        <v>7.3326157252985233E-2</v>
      </c>
    </row>
    <row r="52" spans="1:6" x14ac:dyDescent="0.3">
      <c r="A52" s="9">
        <f>IF(ROW('PASTE RAW_data'!A22)&gt;($C$4+1),"",'PASTE RAW_data'!A22)</f>
        <v>42019.54764604423</v>
      </c>
      <c r="B52" s="14">
        <f>IF($A52="","",'PASTE RAW_data'!R22)</f>
        <v>1.1167443302423428</v>
      </c>
      <c r="C52" s="14">
        <f>IF($A52="","",'PASTE RAW_data'!S22)</f>
        <v>1.1745475134409546</v>
      </c>
      <c r="D52" s="14">
        <f t="shared" si="2"/>
        <v>1.1745475134409546</v>
      </c>
      <c r="E52" s="14">
        <f t="shared" si="0"/>
        <v>7.2239370266672473E-2</v>
      </c>
      <c r="F52" s="18">
        <f t="shared" si="1"/>
        <v>7.2239370266672473E-2</v>
      </c>
    </row>
    <row r="53" spans="1:6" x14ac:dyDescent="0.3">
      <c r="A53" s="9">
        <f>IF(ROW('PASTE RAW_data'!A23)&gt;($C$4+1),"",'PASTE RAW_data'!A23)</f>
        <v>42019.547762757189</v>
      </c>
      <c r="B53" s="14">
        <f>IF($A53="","",'PASTE RAW_data'!R23)</f>
        <v>1.0893524881797947</v>
      </c>
      <c r="C53" s="14">
        <f>IF($A53="","",'PASTE RAW_data'!S23)</f>
        <v>1.1392071457798991</v>
      </c>
      <c r="D53" s="14">
        <f t="shared" si="2"/>
        <v>1.1392071457798991</v>
      </c>
      <c r="E53" s="14">
        <f t="shared" si="0"/>
        <v>7.0065796294046911E-2</v>
      </c>
      <c r="F53" s="18">
        <f t="shared" si="1"/>
        <v>7.0065796294046911E-2</v>
      </c>
    </row>
    <row r="54" spans="1:6" x14ac:dyDescent="0.3">
      <c r="A54" s="9">
        <f>IF(ROW('PASTE RAW_data'!A24)&gt;($C$4+1),"",'PASTE RAW_data'!A24)</f>
        <v>42019.547879458478</v>
      </c>
      <c r="B54" s="14">
        <f>IF($A54="","",'PASTE RAW_data'!R24)</f>
        <v>1.1483503018529753</v>
      </c>
      <c r="C54" s="14">
        <f>IF($A54="","",'PASTE RAW_data'!S24)</f>
        <v>1.1672715553930904</v>
      </c>
      <c r="D54" s="14">
        <f t="shared" si="2"/>
        <v>1.1672715553930904</v>
      </c>
      <c r="E54" s="14">
        <f t="shared" si="0"/>
        <v>7.1791869742896627E-2</v>
      </c>
      <c r="F54" s="18">
        <f t="shared" si="1"/>
        <v>7.1791869742896627E-2</v>
      </c>
    </row>
    <row r="55" spans="1:6" x14ac:dyDescent="0.3">
      <c r="A55" s="9">
        <f>IF(ROW('PASTE RAW_data'!A25)&gt;($C$4+1),"",'PASTE RAW_data'!A25)</f>
        <v>42019.547995576206</v>
      </c>
      <c r="B55" s="14">
        <f>IF($A55="","",'PASTE RAW_data'!R25)</f>
        <v>1.1978663240429657</v>
      </c>
      <c r="C55" s="14">
        <f>IF($A55="","",'PASTE RAW_data'!S25)</f>
        <v>1.1735080908626883</v>
      </c>
      <c r="D55" s="14">
        <f t="shared" si="2"/>
        <v>1.1978663240429657</v>
      </c>
      <c r="E55" s="14">
        <f t="shared" si="0"/>
        <v>7.3673570393938556E-2</v>
      </c>
      <c r="F55" s="18">
        <f t="shared" si="1"/>
        <v>7.3673570393938556E-2</v>
      </c>
    </row>
    <row r="56" spans="1:6" x14ac:dyDescent="0.3">
      <c r="A56" s="9">
        <f>IF(ROW('PASTE RAW_data'!A26)&gt;($C$4+1),"",'PASTE RAW_data'!A26)</f>
        <v>42019.548112872733</v>
      </c>
      <c r="B56" s="14">
        <f>IF($A56="","",'PASTE RAW_data'!R26)</f>
        <v>1.176795676302544</v>
      </c>
      <c r="C56" s="14">
        <f>IF($A56="","",'PASTE RAW_data'!S26)</f>
        <v>1.1589561747669594</v>
      </c>
      <c r="D56" s="14">
        <f t="shared" si="2"/>
        <v>1.176795676302544</v>
      </c>
      <c r="E56" s="14">
        <f t="shared" si="0"/>
        <v>7.2377641275311655E-2</v>
      </c>
      <c r="F56" s="18">
        <f t="shared" si="1"/>
        <v>7.2377641275311655E-2</v>
      </c>
    </row>
    <row r="57" spans="1:6" x14ac:dyDescent="0.3">
      <c r="A57" s="9">
        <f>IF(ROW('PASTE RAW_data'!A27)&gt;($C$4+1),"",'PASTE RAW_data'!A27)</f>
        <v>42019.548229574029</v>
      </c>
      <c r="B57" s="14">
        <f>IF($A57="","",'PASTE RAW_data'!R27)</f>
        <v>1.1567785609491437</v>
      </c>
      <c r="C57" s="14">
        <f>IF($A57="","",'PASTE RAW_data'!S27)</f>
        <v>1.1527196392973615</v>
      </c>
      <c r="D57" s="14">
        <f t="shared" si="2"/>
        <v>1.1567785609491437</v>
      </c>
      <c r="E57" s="14">
        <f t="shared" si="0"/>
        <v>7.1146508612616122E-2</v>
      </c>
      <c r="F57" s="18">
        <f t="shared" si="1"/>
        <v>7.1146508612616122E-2</v>
      </c>
    </row>
    <row r="58" spans="1:6" x14ac:dyDescent="0.3">
      <c r="A58" s="9">
        <f>IF(ROW('PASTE RAW_data'!A28)&gt;($C$4+1),"",'PASTE RAW_data'!A28)</f>
        <v>42019.548346286989</v>
      </c>
      <c r="B58" s="14">
        <f>IF($A58="","",'PASTE RAW_data'!R28)</f>
        <v>1.1367614455957433</v>
      </c>
      <c r="C58" s="14">
        <f>IF($A58="","",'PASTE RAW_data'!S28)</f>
        <v>1.1298523425755023</v>
      </c>
      <c r="D58" s="14">
        <f t="shared" si="2"/>
        <v>1.1367614455957433</v>
      </c>
      <c r="E58" s="14">
        <f t="shared" si="0"/>
        <v>6.9915375949920588E-2</v>
      </c>
      <c r="F58" s="18">
        <f t="shared" si="1"/>
        <v>6.9915375949920588E-2</v>
      </c>
    </row>
    <row r="59" spans="1:6" x14ac:dyDescent="0.3">
      <c r="A59" s="9">
        <f>IF(ROW('PASTE RAW_data'!A29)&gt;($C$4+1),"",'PASTE RAW_data'!A29)</f>
        <v>42019.548462988285</v>
      </c>
      <c r="B59" s="14">
        <f>IF($A59="","",'PASTE RAW_data'!R29)</f>
        <v>263.62435567189738</v>
      </c>
      <c r="C59" s="14">
        <f>IF($A59="","",'PASTE RAW_data'!S29)</f>
        <v>1.3969839451899497</v>
      </c>
      <c r="D59" s="14">
        <f t="shared" si="2"/>
        <v>263.62435567189738</v>
      </c>
      <c r="E59" s="14">
        <f t="shared" si="0"/>
        <v>16.213952371244375</v>
      </c>
      <c r="F59" s="18">
        <f t="shared" si="1"/>
        <v>16.213952371244375</v>
      </c>
    </row>
    <row r="60" spans="1:6" x14ac:dyDescent="0.3">
      <c r="A60" s="9">
        <f>IF(ROW('PASTE RAW_data'!A30)&gt;($C$4+1),"",'PASTE RAW_data'!A30)</f>
        <v>42019.548579701244</v>
      </c>
      <c r="B60" s="14">
        <f>IF($A60="","",'PASTE RAW_data'!R30)</f>
        <v>557.37130935350137</v>
      </c>
      <c r="C60" s="14">
        <f>IF($A60="","",'PASTE RAW_data'!S30)</f>
        <v>1.4375214257423363</v>
      </c>
      <c r="D60" s="14">
        <f t="shared" si="2"/>
        <v>557.37130935350137</v>
      </c>
      <c r="E60" s="14">
        <f t="shared" si="0"/>
        <v>34.280565010477744</v>
      </c>
      <c r="F60" s="18">
        <f t="shared" si="1"/>
        <v>34.280565010477744</v>
      </c>
    </row>
    <row r="61" spans="1:6" x14ac:dyDescent="0.3">
      <c r="A61" s="9">
        <f>IF(ROW('PASTE RAW_data'!A31)&gt;($C$4+1),"",'PASTE RAW_data'!A31)</f>
        <v>42019.54869640254</v>
      </c>
      <c r="B61" s="14">
        <f>IF($A61="","",'PASTE RAW_data'!R31)</f>
        <v>532.07915733828634</v>
      </c>
      <c r="C61" s="14">
        <f>IF($A61="","",'PASTE RAW_data'!S31)</f>
        <v>1.4260877773814067</v>
      </c>
      <c r="D61" s="14">
        <f t="shared" si="2"/>
        <v>532.07915733828634</v>
      </c>
      <c r="E61" s="14">
        <f t="shared" si="0"/>
        <v>32.724996492933961</v>
      </c>
      <c r="F61" s="18">
        <f t="shared" si="1"/>
        <v>32.724996492933961</v>
      </c>
    </row>
    <row r="62" spans="1:6" x14ac:dyDescent="0.3">
      <c r="A62" s="9">
        <f>IF(ROW('PASTE RAW_data'!A32)&gt;($C$4+1),"",'PASTE RAW_data'!A32)</f>
        <v>42019.548813103829</v>
      </c>
      <c r="B62" s="14">
        <f>IF($A62="","",'PASTE RAW_data'!R32)</f>
        <v>530.46619925375705</v>
      </c>
      <c r="C62" s="14">
        <f>IF($A62="","",'PASTE RAW_data'!S32)</f>
        <v>1.4115358612856783</v>
      </c>
      <c r="D62" s="14">
        <f t="shared" si="2"/>
        <v>530.46619925375705</v>
      </c>
      <c r="E62" s="14">
        <f t="shared" si="0"/>
        <v>32.625793118903069</v>
      </c>
      <c r="F62" s="18">
        <f t="shared" si="1"/>
        <v>32.625793118903069</v>
      </c>
    </row>
    <row r="63" spans="1:6" x14ac:dyDescent="0.3">
      <c r="A63" s="9">
        <f>IF(ROW('PASTE RAW_data'!A33)&gt;($C$4+1),"",'PASTE RAW_data'!A33)</f>
        <v>42019.548929816789</v>
      </c>
      <c r="B63" s="14">
        <f>IF($A63="","",'PASTE RAW_data'!R33)</f>
        <v>544.40653979882006</v>
      </c>
      <c r="C63" s="14">
        <f>IF($A63="","",'PASTE RAW_data'!S33)</f>
        <v>1.4447973837902006</v>
      </c>
      <c r="D63" s="14">
        <f t="shared" si="2"/>
        <v>544.40653979882006</v>
      </c>
      <c r="E63" s="14">
        <f t="shared" si="0"/>
        <v>33.483179823786628</v>
      </c>
      <c r="F63" s="18">
        <f t="shared" si="1"/>
        <v>33.483179823786628</v>
      </c>
    </row>
    <row r="64" spans="1:6" x14ac:dyDescent="0.3">
      <c r="A64" s="9">
        <f>IF(ROW('PASTE RAW_data'!A34)&gt;($C$4+1),"",'PASTE RAW_data'!A34)</f>
        <v>42019.549046518077</v>
      </c>
      <c r="B64" s="14">
        <f>IF($A64="","",'PASTE RAW_data'!R34)</f>
        <v>557.20906536590007</v>
      </c>
      <c r="C64" s="14">
        <f>IF($A64="","",'PASTE RAW_data'!S34)</f>
        <v>1.4551916095728641</v>
      </c>
      <c r="D64" s="14">
        <f t="shared" si="2"/>
        <v>557.20906536590007</v>
      </c>
      <c r="E64" s="14">
        <f t="shared" si="0"/>
        <v>34.270586356264317</v>
      </c>
      <c r="F64" s="18">
        <f t="shared" si="1"/>
        <v>34.270586356264317</v>
      </c>
    </row>
    <row r="65" spans="1:6" x14ac:dyDescent="0.3">
      <c r="A65" s="9">
        <f>IF(ROW('PASTE RAW_data'!A35)&gt;($C$4+1),"",'PASTE RAW_data'!A35)</f>
        <v>42019.549163231044</v>
      </c>
      <c r="B65" s="14">
        <f>IF($A65="","",'PASTE RAW_data'!R35)</f>
        <v>563.58082924260361</v>
      </c>
      <c r="C65" s="14">
        <f>IF($A65="","",'PASTE RAW_data'!S35)</f>
        <v>1.448955074103266</v>
      </c>
      <c r="D65" s="14">
        <f t="shared" si="2"/>
        <v>563.58082924260361</v>
      </c>
      <c r="E65" s="14">
        <f t="shared" si="0"/>
        <v>34.662475321737091</v>
      </c>
      <c r="F65" s="18">
        <f t="shared" si="1"/>
        <v>34.662475321737091</v>
      </c>
    </row>
    <row r="66" spans="1:6" x14ac:dyDescent="0.3">
      <c r="A66" s="9">
        <f>IF(ROW('PASTE RAW_data'!A36)&gt;($C$4+1),"",'PASTE RAW_data'!A36)</f>
        <v>42019.549279932333</v>
      </c>
      <c r="B66" s="14">
        <f>IF($A66="","",'PASTE RAW_data'!R36)</f>
        <v>567.3640640443964</v>
      </c>
      <c r="C66" s="14">
        <f>IF($A66="","",'PASTE RAW_data'!S36)</f>
        <v>1.4323243128510046</v>
      </c>
      <c r="D66" s="14">
        <f t="shared" si="2"/>
        <v>567.3640640443964</v>
      </c>
      <c r="E66" s="14">
        <f t="shared" si="0"/>
        <v>34.895159394986557</v>
      </c>
      <c r="F66" s="18">
        <f t="shared" si="1"/>
        <v>34.895159394986557</v>
      </c>
    </row>
    <row r="67" spans="1:6" x14ac:dyDescent="0.3">
      <c r="A67" s="9">
        <f>IF(ROW('PASTE RAW_data'!A37)&gt;($C$4+1),"",'PASTE RAW_data'!A37)</f>
        <v>42019.5493966453</v>
      </c>
      <c r="B67" s="14">
        <f>IF($A67="","",'PASTE RAW_data'!R37)</f>
        <v>417.75192976353298</v>
      </c>
      <c r="C67" s="14">
        <f>IF($A67="","",'PASTE RAW_data'!S37)</f>
        <v>1.3626830001071606</v>
      </c>
      <c r="D67" s="14">
        <f t="shared" si="2"/>
        <v>417.75192976353298</v>
      </c>
      <c r="E67" s="14">
        <f t="shared" si="0"/>
        <v>25.693414688176333</v>
      </c>
      <c r="F67" s="18">
        <f t="shared" si="1"/>
        <v>25.693414688176333</v>
      </c>
    </row>
    <row r="68" spans="1:6" x14ac:dyDescent="0.3">
      <c r="A68" s="9">
        <f>IF(ROW('PASTE RAW_data'!A38)&gt;($C$4+1),"",'PASTE RAW_data'!A38)</f>
        <v>42019.549512763027</v>
      </c>
      <c r="B68" s="14">
        <f>IF($A68="","",'PASTE RAW_data'!R38)</f>
        <v>519.23975813766049</v>
      </c>
      <c r="C68" s="14">
        <f>IF($A68="","",'PASTE RAW_data'!S38)</f>
        <v>1.3969839451899495</v>
      </c>
      <c r="D68" s="14">
        <f t="shared" si="2"/>
        <v>519.23975813766049</v>
      </c>
      <c r="E68" s="14">
        <f t="shared" si="0"/>
        <v>31.935322084498669</v>
      </c>
      <c r="F68" s="18">
        <f t="shared" si="1"/>
        <v>31.935322084498669</v>
      </c>
    </row>
    <row r="69" spans="1:6" x14ac:dyDescent="0.3">
      <c r="A69" s="9">
        <f>IF(ROW('PASTE RAW_data'!A39)&gt;($C$4+1),"",'PASTE RAW_data'!A39)</f>
        <v>42019.549630047884</v>
      </c>
      <c r="B69" s="14">
        <f>IF($A69="","",'PASTE RAW_data'!R39)</f>
        <v>565.6362709296817</v>
      </c>
      <c r="C69" s="14">
        <f>IF($A69="","",'PASTE RAW_data'!S39)</f>
        <v>1.4406396934771355</v>
      </c>
      <c r="D69" s="14">
        <f t="shared" si="2"/>
        <v>565.6362709296817</v>
      </c>
      <c r="E69" s="14">
        <f t="shared" si="0"/>
        <v>34.788893207259143</v>
      </c>
      <c r="F69" s="18">
        <f t="shared" si="1"/>
        <v>34.788893207259143</v>
      </c>
    </row>
    <row r="70" spans="1:6" x14ac:dyDescent="0.3">
      <c r="A70" s="9">
        <f>IF(ROW('PASTE RAW_data'!A40)&gt;($C$4+1),"",'PASTE RAW_data'!A40)</f>
        <v>42019.549746177276</v>
      </c>
      <c r="B70" s="14">
        <f>IF($A70="","",'PASTE RAW_data'!R40)</f>
        <v>547.29427207164474</v>
      </c>
      <c r="C70" s="14">
        <f>IF($A70="","",'PASTE RAW_data'!S40)</f>
        <v>1.4978079352817839</v>
      </c>
      <c r="D70" s="14">
        <f t="shared" si="2"/>
        <v>547.29427207164474</v>
      </c>
      <c r="E70" s="14">
        <f t="shared" si="0"/>
        <v>33.660786909494433</v>
      </c>
      <c r="F70" s="18">
        <f t="shared" si="1"/>
        <v>33.660786909494433</v>
      </c>
    </row>
    <row r="71" spans="1:6" x14ac:dyDescent="0.3">
      <c r="A71" s="9">
        <f>IF(ROW('PASTE RAW_data'!A41)&gt;($C$4+1),"",'PASTE RAW_data'!A41)</f>
        <v>42019.54986346214</v>
      </c>
      <c r="B71" s="14">
        <f>IF($A71="","",'PASTE RAW_data'!R41)</f>
        <v>570.58471255151971</v>
      </c>
      <c r="C71" s="14">
        <f>IF($A71="","",'PASTE RAW_data'!S41)</f>
        <v>1.4572704547293966</v>
      </c>
      <c r="D71" s="14">
        <f t="shared" si="2"/>
        <v>570.58471255151971</v>
      </c>
      <c r="E71" s="14">
        <f t="shared" si="0"/>
        <v>35.093242160768668</v>
      </c>
      <c r="F71" s="18">
        <f t="shared" si="1"/>
        <v>35.093242160768668</v>
      </c>
    </row>
    <row r="72" spans="1:6" x14ac:dyDescent="0.3">
      <c r="A72" s="9">
        <f>IF(ROW('PASTE RAW_data'!A42)&gt;($C$4+1),"",'PASTE RAW_data'!A42)</f>
        <v>42019.549980175107</v>
      </c>
      <c r="B72" s="14">
        <f>IF($A72="","",'PASTE RAW_data'!R42)</f>
        <v>406.42224247350828</v>
      </c>
      <c r="C72" s="14">
        <f>IF($A72="","",'PASTE RAW_data'!S42)</f>
        <v>1.3803531839376881</v>
      </c>
      <c r="D72" s="14">
        <f t="shared" si="2"/>
        <v>406.42224247350828</v>
      </c>
      <c r="E72" s="14">
        <f t="shared" si="0"/>
        <v>24.996593601090652</v>
      </c>
      <c r="F72" s="18">
        <f t="shared" si="1"/>
        <v>24.996593601090652</v>
      </c>
    </row>
    <row r="73" spans="1:6" x14ac:dyDescent="0.3">
      <c r="A73" s="9">
        <f>IF(ROW('PASTE RAW_data'!A43)&gt;($C$4+1),"",'PASTE RAW_data'!A43)</f>
        <v>42019.550096324674</v>
      </c>
      <c r="B73" s="14">
        <f>IF($A73="","",'PASTE RAW_data'!R43)</f>
        <v>316.64548011350718</v>
      </c>
      <c r="C73" s="14">
        <f>IF($A73="","",'PASTE RAW_data'!S43)</f>
        <v>1.3554070420592963</v>
      </c>
      <c r="D73" s="14">
        <f t="shared" si="2"/>
        <v>316.64548011350718</v>
      </c>
      <c r="E73" s="14">
        <f t="shared" si="0"/>
        <v>19.474963608901145</v>
      </c>
      <c r="F73" s="18">
        <f t="shared" si="1"/>
        <v>19.474963608901145</v>
      </c>
    </row>
    <row r="74" spans="1:6" x14ac:dyDescent="0.3">
      <c r="A74" s="9">
        <f>IF(ROW('PASTE RAW_data'!A44)&gt;($C$4+1),"",'PASTE RAW_data'!A44)</f>
        <v>42019.550212424212</v>
      </c>
      <c r="B74" s="14">
        <f>IF($A74="","",'PASTE RAW_data'!R44)</f>
        <v>347.30537964059454</v>
      </c>
      <c r="C74" s="14">
        <f>IF($A74="","",'PASTE RAW_data'!S44)</f>
        <v>1.3190272518199746</v>
      </c>
      <c r="D74" s="14">
        <f t="shared" si="2"/>
        <v>347.30537964059454</v>
      </c>
      <c r="E74" s="14">
        <f t="shared" si="0"/>
        <v>21.360670069415125</v>
      </c>
      <c r="F74" s="18">
        <f t="shared" si="1"/>
        <v>21.360670069415125</v>
      </c>
    </row>
    <row r="75" spans="1:6" x14ac:dyDescent="0.3">
      <c r="A75" s="9">
        <f>IF(ROW('PASTE RAW_data'!A45)&gt;($C$4+1),"",'PASTE RAW_data'!A45)</f>
        <v>42019.550328512145</v>
      </c>
      <c r="B75" s="14">
        <f>IF($A75="","",'PASTE RAW_data'!R45)</f>
        <v>442.15279337932816</v>
      </c>
      <c r="C75" s="14">
        <f>IF($A75="","",'PASTE RAW_data'!S45)</f>
        <v>1.3824320290942209</v>
      </c>
      <c r="D75" s="14">
        <f t="shared" si="2"/>
        <v>442.15279337932816</v>
      </c>
      <c r="E75" s="14">
        <f t="shared" si="0"/>
        <v>27.194165404002199</v>
      </c>
      <c r="F75" s="18">
        <f t="shared" si="1"/>
        <v>27.194165404002199</v>
      </c>
    </row>
    <row r="76" spans="1:6" x14ac:dyDescent="0.3">
      <c r="A76" s="9">
        <f>IF(ROW('PASTE RAW_data'!A46)&gt;($C$4+1),"",'PASTE RAW_data'!A46)</f>
        <v>42019.55044460007</v>
      </c>
      <c r="B76" s="14">
        <f>IF($A76="","",'PASTE RAW_data'!R46)</f>
        <v>563.93586965702968</v>
      </c>
      <c r="C76" s="14">
        <f>IF($A76="","",'PASTE RAW_data'!S46)</f>
        <v>1.4988473578600499</v>
      </c>
      <c r="D76" s="14">
        <f t="shared" si="2"/>
        <v>563.93586965702968</v>
      </c>
      <c r="E76" s="14">
        <f t="shared" si="0"/>
        <v>34.684311727385953</v>
      </c>
      <c r="F76" s="18">
        <f t="shared" si="1"/>
        <v>34.684311727385953</v>
      </c>
    </row>
    <row r="77" spans="1:6" x14ac:dyDescent="0.3">
      <c r="A77" s="9">
        <f>IF(ROW('PASTE RAW_data'!A47)&gt;($C$4+1),"",'PASTE RAW_data'!A47)</f>
        <v>42019.550560699608</v>
      </c>
      <c r="B77" s="14">
        <f>IF($A77="","",'PASTE RAW_data'!R47)</f>
        <v>570.93448530401076</v>
      </c>
      <c r="C77" s="14">
        <f>IF($A77="","",'PASTE RAW_data'!S47)</f>
        <v>1.4271271999596731</v>
      </c>
      <c r="D77" s="14">
        <f t="shared" si="2"/>
        <v>570.93448530401076</v>
      </c>
      <c r="E77" s="14">
        <f t="shared" si="0"/>
        <v>35.114754584137877</v>
      </c>
      <c r="F77" s="18">
        <f t="shared" si="1"/>
        <v>35.114754584137877</v>
      </c>
    </row>
    <row r="78" spans="1:6" x14ac:dyDescent="0.3">
      <c r="A78" s="9">
        <f>IF(ROW('PASTE RAW_data'!A48)&gt;($C$4+1),"",'PASTE RAW_data'!A48)</f>
        <v>42019.550676207036</v>
      </c>
      <c r="B78" s="14">
        <f>IF($A78="","",'PASTE RAW_data'!R48)</f>
        <v>572.69809851988407</v>
      </c>
      <c r="C78" s="14">
        <f>IF($A78="","",'PASTE RAW_data'!S48)</f>
        <v>1.4437579612119344</v>
      </c>
      <c r="D78" s="14">
        <f t="shared" si="2"/>
        <v>572.69809851988407</v>
      </c>
      <c r="E78" s="14">
        <f t="shared" si="0"/>
        <v>35.223223851366946</v>
      </c>
      <c r="F78" s="18">
        <f t="shared" si="1"/>
        <v>35.223223851366946</v>
      </c>
    </row>
    <row r="79" spans="1:6" x14ac:dyDescent="0.3">
      <c r="A79" s="9">
        <f>IF(ROW('PASTE RAW_data'!A49)&gt;($C$4+1),"",'PASTE RAW_data'!A49)</f>
        <v>42019.550792306574</v>
      </c>
      <c r="B79" s="14">
        <f>IF($A79="","",'PASTE RAW_data'!R49)</f>
        <v>569.18140741200773</v>
      </c>
      <c r="C79" s="14">
        <f>IF($A79="","",'PASTE RAW_data'!S49)</f>
        <v>1.4562310321511303</v>
      </c>
      <c r="D79" s="14">
        <f t="shared" si="2"/>
        <v>569.18140741200773</v>
      </c>
      <c r="E79" s="14">
        <f t="shared" si="0"/>
        <v>35.006933281468122</v>
      </c>
      <c r="F79" s="18">
        <f t="shared" si="1"/>
        <v>35.006933281468122</v>
      </c>
    </row>
    <row r="80" spans="1:6" x14ac:dyDescent="0.3">
      <c r="A80" s="9">
        <f>IF(ROW('PASTE RAW_data'!A50)&gt;($C$4+1),"",'PASTE RAW_data'!A50)</f>
        <v>42019.550908974998</v>
      </c>
      <c r="B80" s="14">
        <f>IF($A80="","",'PASTE RAW_data'!R50)</f>
        <v>540.34833304401479</v>
      </c>
      <c r="C80" s="14">
        <f>IF($A80="","",'PASTE RAW_data'!S50)</f>
        <v>1.4011416355030148</v>
      </c>
      <c r="D80" s="14">
        <f t="shared" si="2"/>
        <v>540.34833304401479</v>
      </c>
      <c r="E80" s="14">
        <f t="shared" si="0"/>
        <v>33.233583875539082</v>
      </c>
      <c r="F80" s="18">
        <f t="shared" si="1"/>
        <v>33.233583875539082</v>
      </c>
    </row>
    <row r="81" spans="1:6" x14ac:dyDescent="0.3">
      <c r="A81" s="9">
        <f>IF(ROW('PASTE RAW_data'!A51)&gt;($C$4+1),"",'PASTE RAW_data'!A51)</f>
        <v>42019.551025074536</v>
      </c>
      <c r="B81" s="14">
        <f>IF($A81="","",'PASTE RAW_data'!R51)</f>
        <v>504.69363647006043</v>
      </c>
      <c r="C81" s="14">
        <f>IF($A81="","",'PASTE RAW_data'!S51)</f>
        <v>1.4499944966815324</v>
      </c>
      <c r="D81" s="14">
        <f t="shared" si="2"/>
        <v>504.69363647006043</v>
      </c>
      <c r="E81" s="14">
        <f t="shared" si="0"/>
        <v>31.040677417454596</v>
      </c>
      <c r="F81" s="18">
        <f t="shared" si="1"/>
        <v>31.040677417454596</v>
      </c>
    </row>
    <row r="82" spans="1:6" x14ac:dyDescent="0.3">
      <c r="A82" s="9">
        <f>IF(ROW('PASTE RAW_data'!A52)&gt;($C$4+1),"",'PASTE RAW_data'!A52)</f>
        <v>42019.551141162461</v>
      </c>
      <c r="B82" s="14">
        <f>IF($A82="","",'PASTE RAW_data'!R52)</f>
        <v>346.66799254644678</v>
      </c>
      <c r="C82" s="14">
        <f>IF($A82="","",'PASTE RAW_data'!S52)</f>
        <v>1.360604154950628</v>
      </c>
      <c r="D82" s="14">
        <f t="shared" si="2"/>
        <v>346.66799254644678</v>
      </c>
      <c r="E82" s="14">
        <f t="shared" si="0"/>
        <v>21.321468213576662</v>
      </c>
      <c r="F82" s="18">
        <f t="shared" si="1"/>
        <v>21.321468213576662</v>
      </c>
    </row>
    <row r="83" spans="1:6" x14ac:dyDescent="0.3">
      <c r="A83" s="9">
        <f>IF(ROW('PASTE RAW_data'!A53)&gt;($C$4+1),"",'PASTE RAW_data'!A53)</f>
        <v>42019.551257250387</v>
      </c>
      <c r="B83" s="14">
        <f>IF($A83="","",'PASTE RAW_data'!R53)</f>
        <v>500.8282261420801</v>
      </c>
      <c r="C83" s="14">
        <f>IF($A83="","",'PASTE RAW_data'!S53)</f>
        <v>1.4520733418380649</v>
      </c>
      <c r="D83" s="14">
        <f t="shared" si="2"/>
        <v>500.8282261420801</v>
      </c>
      <c r="E83" s="14">
        <f t="shared" si="0"/>
        <v>30.802939220642493</v>
      </c>
      <c r="F83" s="18">
        <f t="shared" si="1"/>
        <v>30.802939220642493</v>
      </c>
    </row>
    <row r="84" spans="1:6" x14ac:dyDescent="0.3">
      <c r="A84" s="9">
        <f>IF(ROW('PASTE RAW_data'!A54)&gt;($C$4+1),"",'PASTE RAW_data'!A54)</f>
        <v>42019.551373349925</v>
      </c>
      <c r="B84" s="14">
        <f>IF($A84="","",'PASTE RAW_data'!R54)</f>
        <v>448.97862971483772</v>
      </c>
      <c r="C84" s="14">
        <f>IF($A84="","",'PASTE RAW_data'!S54)</f>
        <v>1.3897079871420852</v>
      </c>
      <c r="D84" s="14">
        <f t="shared" si="2"/>
        <v>448.97862971483772</v>
      </c>
      <c r="E84" s="14">
        <f t="shared" si="0"/>
        <v>27.613981641981379</v>
      </c>
      <c r="F84" s="18">
        <f t="shared" si="1"/>
        <v>27.613981641981379</v>
      </c>
    </row>
    <row r="85" spans="1:6" x14ac:dyDescent="0.3">
      <c r="A85" s="9">
        <f>IF(ROW('PASTE RAW_data'!A55)&gt;($C$4+1),"",'PASTE RAW_data'!A55)</f>
        <v>42019.551488857353</v>
      </c>
      <c r="B85" s="14">
        <f>IF($A85="","",'PASTE RAW_data'!R55)</f>
        <v>577.38631764212778</v>
      </c>
      <c r="C85" s="14">
        <f>IF($A85="","",'PASTE RAW_data'!S55)</f>
        <v>1.5196358094253766</v>
      </c>
      <c r="D85" s="14">
        <f t="shared" si="2"/>
        <v>577.38631764212778</v>
      </c>
      <c r="E85" s="14">
        <f t="shared" si="0"/>
        <v>35.511568080261426</v>
      </c>
      <c r="F85" s="18">
        <f t="shared" si="1"/>
        <v>35.511568080261426</v>
      </c>
    </row>
    <row r="86" spans="1:6" x14ac:dyDescent="0.3">
      <c r="A86" s="9">
        <f>IF(ROW('PASTE RAW_data'!A56)&gt;($C$4+1),"",'PASTE RAW_data'!A56)</f>
        <v>42019.551604956891</v>
      </c>
      <c r="B86" s="14">
        <f>IF($A86="","",'PASTE RAW_data'!R56)</f>
        <v>567.01323775951835</v>
      </c>
      <c r="C86" s="14">
        <f>IF($A86="","",'PASTE RAW_data'!S56)</f>
        <v>1.4759800611381908</v>
      </c>
      <c r="D86" s="14">
        <f t="shared" si="2"/>
        <v>567.01323775951835</v>
      </c>
      <c r="E86" s="14">
        <f t="shared" si="0"/>
        <v>34.873582175161417</v>
      </c>
      <c r="F86" s="18">
        <f t="shared" si="1"/>
        <v>34.873582175161417</v>
      </c>
    </row>
    <row r="87" spans="1:6" x14ac:dyDescent="0.3">
      <c r="A87" s="9">
        <f>IF(ROW('PASTE RAW_data'!A57)&gt;($C$4+1),"",'PASTE RAW_data'!A57)</f>
        <v>42019.551721625314</v>
      </c>
      <c r="B87" s="14">
        <f>IF($A87="","",'PASTE RAW_data'!R57)</f>
        <v>567.95930984306324</v>
      </c>
      <c r="C87" s="14">
        <f>IF($A87="","",'PASTE RAW_data'!S57)</f>
        <v>1.4499944966815324</v>
      </c>
      <c r="D87" s="14">
        <f t="shared" si="2"/>
        <v>567.95930984306324</v>
      </c>
      <c r="E87" s="14">
        <f t="shared" si="0"/>
        <v>34.931769392587761</v>
      </c>
      <c r="F87" s="18">
        <f t="shared" si="1"/>
        <v>34.931769392587761</v>
      </c>
    </row>
    <row r="88" spans="1:6" x14ac:dyDescent="0.3">
      <c r="A88" s="9">
        <f>IF(ROW('PASTE RAW_data'!A58)&gt;($C$4+1),"",'PASTE RAW_data'!A58)</f>
        <v>42019.551837724859</v>
      </c>
      <c r="B88" s="14">
        <f>IF($A88="","",'PASTE RAW_data'!R58)</f>
        <v>567.66958843663247</v>
      </c>
      <c r="C88" s="14">
        <f>IF($A88="","",'PASTE RAW_data'!S58)</f>
        <v>1.5383454158341705</v>
      </c>
      <c r="D88" s="14">
        <f t="shared" si="2"/>
        <v>567.66958843663247</v>
      </c>
      <c r="E88" s="14">
        <f t="shared" si="0"/>
        <v>34.913950367206638</v>
      </c>
      <c r="F88" s="18">
        <f t="shared" si="1"/>
        <v>34.913950367206638</v>
      </c>
    </row>
    <row r="89" spans="1:6" x14ac:dyDescent="0.3">
      <c r="A89" s="9">
        <f>IF(ROW('PASTE RAW_data'!A59)&gt;($C$4+1),"",'PASTE RAW_data'!A59)</f>
        <v>42019.551953812785</v>
      </c>
      <c r="B89" s="14">
        <f>IF($A89="","",'PASTE RAW_data'!R59)</f>
        <v>552.34595986741078</v>
      </c>
      <c r="C89" s="14">
        <f>IF($A89="","",'PASTE RAW_data'!S59)</f>
        <v>1.5456213738820348</v>
      </c>
      <c r="D89" s="14">
        <f t="shared" si="2"/>
        <v>552.34595986741078</v>
      </c>
      <c r="E89" s="14">
        <f t="shared" si="0"/>
        <v>33.971485915685228</v>
      </c>
      <c r="F89" s="18">
        <f t="shared" si="1"/>
        <v>33.971485915685228</v>
      </c>
    </row>
    <row r="90" spans="1:6" x14ac:dyDescent="0.3">
      <c r="A90" s="9">
        <f>IF(ROW('PASTE RAW_data'!A60)&gt;($C$4+1),"",'PASTE RAW_data'!A60)</f>
        <v>42019.55206990071</v>
      </c>
      <c r="B90" s="14">
        <f>IF($A90="","",'PASTE RAW_data'!R60)</f>
        <v>564.87245994909142</v>
      </c>
      <c r="C90" s="14">
        <f>IF($A90="","",'PASTE RAW_data'!S60)</f>
        <v>1.5040444707513816</v>
      </c>
      <c r="D90" s="14">
        <f t="shared" si="2"/>
        <v>564.87245994909142</v>
      </c>
      <c r="E90" s="14">
        <f t="shared" si="0"/>
        <v>34.741915776708915</v>
      </c>
      <c r="F90" s="18">
        <f t="shared" si="1"/>
        <v>34.741915776708915</v>
      </c>
    </row>
    <row r="91" spans="1:6" x14ac:dyDescent="0.3">
      <c r="A91" s="9">
        <f>IF(ROW('PASTE RAW_data'!A61)&gt;($C$4+1),"",'PASTE RAW_data'!A61)</f>
        <v>42019.55218541975</v>
      </c>
      <c r="B91" s="14">
        <f>IF($A91="","",'PASTE RAW_data'!R61)</f>
        <v>569.54803668269108</v>
      </c>
      <c r="C91" s="14">
        <f>IF($A91="","",'PASTE RAW_data'!S61)</f>
        <v>1.4905319772339194</v>
      </c>
      <c r="D91" s="14">
        <f t="shared" si="2"/>
        <v>569.54803668269108</v>
      </c>
      <c r="E91" s="14">
        <f t="shared" si="0"/>
        <v>35.029482448132228</v>
      </c>
      <c r="F91" s="18">
        <f t="shared" si="1"/>
        <v>35.029482448132228</v>
      </c>
    </row>
    <row r="92" spans="1:6" x14ac:dyDescent="0.3">
      <c r="A92" s="9">
        <f>IF(ROW('PASTE RAW_data'!A62)&gt;($C$4+1),"",'PASTE RAW_data'!A62)</f>
        <v>42019.552302088166</v>
      </c>
      <c r="B92" s="14">
        <f>IF($A92="","",'PASTE RAW_data'!R62)</f>
        <v>546.5188722347973</v>
      </c>
      <c r="C92" s="14">
        <f>IF($A92="","",'PASTE RAW_data'!S62)</f>
        <v>1.4790983288729898</v>
      </c>
      <c r="D92" s="14">
        <f t="shared" si="2"/>
        <v>546.5188722347973</v>
      </c>
      <c r="E92" s="14">
        <f t="shared" si="0"/>
        <v>33.613096717928968</v>
      </c>
      <c r="F92" s="18">
        <f t="shared" si="1"/>
        <v>33.613096717928968</v>
      </c>
    </row>
    <row r="93" spans="1:6" x14ac:dyDescent="0.3">
      <c r="A93" s="9">
        <f>IF(ROW('PASTE RAW_data'!A63)&gt;($C$4+1),"",'PASTE RAW_data'!A63)</f>
        <v>42019.552418187704</v>
      </c>
      <c r="B93" s="14">
        <f>IF($A93="","",'PASTE RAW_data'!R63)</f>
        <v>521.62074133232807</v>
      </c>
      <c r="C93" s="14">
        <f>IF($A93="","",'PASTE RAW_data'!S63)</f>
        <v>1.4905319772339194</v>
      </c>
      <c r="D93" s="14">
        <f t="shared" si="2"/>
        <v>521.62074133232807</v>
      </c>
      <c r="E93" s="14">
        <f t="shared" si="0"/>
        <v>32.081762074903502</v>
      </c>
      <c r="F93" s="18">
        <f t="shared" si="1"/>
        <v>32.081762074903502</v>
      </c>
    </row>
    <row r="94" spans="1:6" x14ac:dyDescent="0.3">
      <c r="A94" s="9">
        <f>IF(ROW('PASTE RAW_data'!A64)&gt;($C$4+1),"",'PASTE RAW_data'!A64)</f>
        <v>42019.552534275637</v>
      </c>
      <c r="B94" s="14">
        <f>IF($A94="","",'PASTE RAW_data'!R64)</f>
        <v>559.46678527128631</v>
      </c>
      <c r="C94" s="14">
        <f>IF($A94="","",'PASTE RAW_data'!S64)</f>
        <v>1.5258723448949745</v>
      </c>
      <c r="D94" s="14">
        <f t="shared" si="2"/>
        <v>559.46678527128631</v>
      </c>
      <c r="E94" s="14">
        <f t="shared" si="0"/>
        <v>34.409445161325188</v>
      </c>
      <c r="F94" s="18">
        <f t="shared" si="1"/>
        <v>34.409445161325188</v>
      </c>
    </row>
    <row r="95" spans="1:6" x14ac:dyDescent="0.3">
      <c r="A95" s="9">
        <f>IF(ROW('PASTE RAW_data'!A65)&gt;($C$4+1),"",'PASTE RAW_data'!A65)</f>
        <v>42019.552650375175</v>
      </c>
      <c r="B95" s="14">
        <f>IF($A95="","",'PASTE RAW_data'!R65)</f>
        <v>569.18035387962072</v>
      </c>
      <c r="C95" s="14">
        <f>IF($A95="","",'PASTE RAW_data'!S65)</f>
        <v>1.5237934997384419</v>
      </c>
      <c r="D95" s="14">
        <f t="shared" si="2"/>
        <v>569.18035387962072</v>
      </c>
      <c r="E95" s="14">
        <f t="shared" si="0"/>
        <v>35.006868485012191</v>
      </c>
      <c r="F95" s="18">
        <f t="shared" si="1"/>
        <v>35.006868485012191</v>
      </c>
    </row>
    <row r="96" spans="1:6" x14ac:dyDescent="0.3">
      <c r="A96" s="9">
        <f>IF(ROW('PASTE RAW_data'!A66)&gt;($C$4+1),"",'PASTE RAW_data'!A66)</f>
        <v>42019.552766463101</v>
      </c>
      <c r="B96" s="14">
        <f>IF($A96="","",'PASTE RAW_data'!R66)</f>
        <v>569.02337755395456</v>
      </c>
      <c r="C96" s="14">
        <f>IF($A96="","",'PASTE RAW_data'!S66)</f>
        <v>1.5612127125560298</v>
      </c>
      <c r="D96" s="14">
        <f t="shared" si="2"/>
        <v>569.02337755395456</v>
      </c>
      <c r="E96" s="14">
        <f t="shared" ref="E96:E159" si="3">IFERROR(D96*(A_POE),"")</f>
        <v>34.997213813078417</v>
      </c>
      <c r="F96" s="18">
        <f t="shared" ref="F96:F159" si="4">IF(ModuleDNI=TRUE,E96,"")</f>
        <v>34.997213813078417</v>
      </c>
    </row>
    <row r="97" spans="1:6" x14ac:dyDescent="0.3">
      <c r="A97" s="9">
        <f>IF(ROW('PASTE RAW_data'!A67)&gt;($C$4+1),"",'PASTE RAW_data'!A67)</f>
        <v>42019.552882551026</v>
      </c>
      <c r="B97" s="14">
        <f>IF($A97="","",'PASTE RAW_data'!R67)</f>
        <v>567.71067619972632</v>
      </c>
      <c r="C97" s="14">
        <f>IF($A97="","",'PASTE RAW_data'!S67)</f>
        <v>1.5144386965340451</v>
      </c>
      <c r="D97" s="14">
        <f t="shared" ref="D97:D160" si="5">IF(B97&gt;C97,B97,C97)</f>
        <v>567.71067619972632</v>
      </c>
      <c r="E97" s="14">
        <f t="shared" si="3"/>
        <v>34.916477428987967</v>
      </c>
      <c r="F97" s="18">
        <f t="shared" si="4"/>
        <v>34.916477428987967</v>
      </c>
    </row>
    <row r="98" spans="1:6" x14ac:dyDescent="0.3">
      <c r="A98" s="9">
        <f>IF(ROW('PASTE RAW_data'!A68)&gt;($C$4+1),"",'PASTE RAW_data'!A68)</f>
        <v>42019.552998650564</v>
      </c>
      <c r="B98" s="14">
        <f>IF($A98="","",'PASTE RAW_data'!R68)</f>
        <v>563.60716755227907</v>
      </c>
      <c r="C98" s="14">
        <f>IF($A98="","",'PASTE RAW_data'!S68)</f>
        <v>1.5258723448949747</v>
      </c>
      <c r="D98" s="14">
        <f t="shared" si="5"/>
        <v>563.60716755227907</v>
      </c>
      <c r="E98" s="14">
        <f t="shared" si="3"/>
        <v>34.66409523313537</v>
      </c>
      <c r="F98" s="18">
        <f t="shared" si="4"/>
        <v>34.66409523313537</v>
      </c>
    </row>
    <row r="99" spans="1:6" x14ac:dyDescent="0.3">
      <c r="A99" s="9">
        <f>IF(ROW('PASTE RAW_data'!A69)&gt;($C$4+1),"",'PASTE RAW_data'!A69)</f>
        <v>42019.553114157992</v>
      </c>
      <c r="B99" s="14">
        <f>IF($A99="","",'PASTE RAW_data'!R69)</f>
        <v>560.62356383223539</v>
      </c>
      <c r="C99" s="14">
        <f>IF($A99="","",'PASTE RAW_data'!S69)</f>
        <v>1.53003003520804</v>
      </c>
      <c r="D99" s="14">
        <f t="shared" si="5"/>
        <v>560.62356383223539</v>
      </c>
      <c r="E99" s="14">
        <f t="shared" si="3"/>
        <v>34.480591669937802</v>
      </c>
      <c r="F99" s="18">
        <f t="shared" si="4"/>
        <v>34.480591669937802</v>
      </c>
    </row>
    <row r="100" spans="1:6" x14ac:dyDescent="0.3">
      <c r="A100" s="9">
        <f>IF(ROW('PASTE RAW_data'!A70)&gt;($C$4+1),"",'PASTE RAW_data'!A70)</f>
        <v>42019.553230838028</v>
      </c>
      <c r="B100" s="14">
        <f>IF($A100="","",'PASTE RAW_data'!R70)</f>
        <v>556.08494630894859</v>
      </c>
      <c r="C100" s="14">
        <f>IF($A100="","",'PASTE RAW_data'!S70)</f>
        <v>1.5477002190385676</v>
      </c>
      <c r="D100" s="14">
        <f t="shared" si="5"/>
        <v>556.08494630894859</v>
      </c>
      <c r="E100" s="14">
        <f t="shared" si="3"/>
        <v>34.201448537785573</v>
      </c>
      <c r="F100" s="18">
        <f t="shared" si="4"/>
        <v>34.201448537785573</v>
      </c>
    </row>
    <row r="101" spans="1:6" x14ac:dyDescent="0.3">
      <c r="A101" s="9">
        <f>IF(ROW('PASTE RAW_data'!A71)&gt;($C$4+1),"",'PASTE RAW_data'!A71)</f>
        <v>42019.553346925961</v>
      </c>
      <c r="B101" s="14">
        <f>IF($A101="","",'PASTE RAW_data'!R71)</f>
        <v>557.77375872534344</v>
      </c>
      <c r="C101" s="14">
        <f>IF($A101="","",'PASTE RAW_data'!S71)</f>
        <v>1.5632915577125623</v>
      </c>
      <c r="D101" s="14">
        <f t="shared" si="5"/>
        <v>557.77375872534344</v>
      </c>
      <c r="E101" s="14">
        <f t="shared" si="3"/>
        <v>34.305317256643519</v>
      </c>
      <c r="F101" s="18">
        <f t="shared" si="4"/>
        <v>34.305317256643519</v>
      </c>
    </row>
    <row r="102" spans="1:6" x14ac:dyDescent="0.3">
      <c r="A102" s="9">
        <f>IF(ROW('PASTE RAW_data'!A72)&gt;($C$4+1),"",'PASTE RAW_data'!A72)</f>
        <v>42019.553463025492</v>
      </c>
      <c r="B102" s="14">
        <f>IF($A102="","",'PASTE RAW_data'!R72)</f>
        <v>566.86574322533534</v>
      </c>
      <c r="C102" s="14">
        <f>IF($A102="","",'PASTE RAW_data'!S72)</f>
        <v>1.5414636835689697</v>
      </c>
      <c r="D102" s="14">
        <f t="shared" si="5"/>
        <v>566.86574322533534</v>
      </c>
      <c r="E102" s="14">
        <f t="shared" si="3"/>
        <v>34.864510671331026</v>
      </c>
      <c r="F102" s="18">
        <f t="shared" si="4"/>
        <v>34.864510671331026</v>
      </c>
    </row>
    <row r="103" spans="1:6" x14ac:dyDescent="0.3">
      <c r="A103" s="9">
        <f>IF(ROW('PASTE RAW_data'!A73)&gt;($C$4+1),"",'PASTE RAW_data'!A73)</f>
        <v>42019.553578905223</v>
      </c>
      <c r="B103" s="14">
        <f>IF($A103="","",'PASTE RAW_data'!R73)</f>
        <v>570.18753084161278</v>
      </c>
      <c r="C103" s="14">
        <f>IF($A103="","",'PASTE RAW_data'!S73)</f>
        <v>1.520675232003643</v>
      </c>
      <c r="D103" s="14">
        <f t="shared" si="5"/>
        <v>570.18753084161278</v>
      </c>
      <c r="E103" s="14">
        <f t="shared" si="3"/>
        <v>35.068813896882553</v>
      </c>
      <c r="F103" s="18">
        <f t="shared" si="4"/>
        <v>35.068813896882553</v>
      </c>
    </row>
    <row r="104" spans="1:6" x14ac:dyDescent="0.3">
      <c r="A104" s="9">
        <f>IF(ROW('PASTE RAW_data'!A74)&gt;($C$4+1),"",'PASTE RAW_data'!A74)</f>
        <v>42019.553694761693</v>
      </c>
      <c r="B104" s="14">
        <f>IF($A104="","",'PASTE RAW_data'!R74)</f>
        <v>573.4545347737652</v>
      </c>
      <c r="C104" s="14">
        <f>IF($A104="","",'PASTE RAW_data'!S74)</f>
        <v>1.6017501931084168</v>
      </c>
      <c r="D104" s="14">
        <f t="shared" si="5"/>
        <v>573.4545347737652</v>
      </c>
      <c r="E104" s="14">
        <f t="shared" si="3"/>
        <v>35.269747706725653</v>
      </c>
      <c r="F104" s="18">
        <f t="shared" si="4"/>
        <v>35.269747706725653</v>
      </c>
    </row>
    <row r="105" spans="1:6" x14ac:dyDescent="0.3">
      <c r="A105" s="9">
        <f>IF(ROW('PASTE RAW_data'!A75)&gt;($C$4+1),"",'PASTE RAW_data'!A75)</f>
        <v>42019.553810629754</v>
      </c>
      <c r="B105" s="14">
        <f>IF($A105="","",'PASTE RAW_data'!R75)</f>
        <v>576.83532020371581</v>
      </c>
      <c r="C105" s="14">
        <f>IF($A105="","",'PASTE RAW_data'!S75)</f>
        <v>1.5560155996646983</v>
      </c>
      <c r="D105" s="14">
        <f t="shared" si="5"/>
        <v>576.83532020371581</v>
      </c>
      <c r="E105" s="14">
        <f t="shared" si="3"/>
        <v>35.477679533809336</v>
      </c>
      <c r="F105" s="18">
        <f t="shared" si="4"/>
        <v>35.477679533809336</v>
      </c>
    </row>
    <row r="106" spans="1:6" x14ac:dyDescent="0.3">
      <c r="A106" s="9">
        <f>IF(ROW('PASTE RAW_data'!A76)&gt;($C$4+1),"",'PASTE RAW_data'!A76)</f>
        <v>42019.553925906876</v>
      </c>
      <c r="B106" s="14">
        <f>IF($A106="","",'PASTE RAW_data'!R76)</f>
        <v>537.06131199650895</v>
      </c>
      <c r="C106" s="14">
        <f>IF($A106="","",'PASTE RAW_data'!S76)</f>
        <v>1.5185963868471104</v>
      </c>
      <c r="D106" s="14">
        <f t="shared" si="5"/>
        <v>537.06131199650895</v>
      </c>
      <c r="E106" s="14">
        <f t="shared" si="3"/>
        <v>33.031418933033287</v>
      </c>
      <c r="F106" s="18">
        <f t="shared" si="4"/>
        <v>33.031418933033287</v>
      </c>
    </row>
    <row r="107" spans="1:6" x14ac:dyDescent="0.3">
      <c r="A107" s="9">
        <f>IF(ROW('PASTE RAW_data'!A77)&gt;($C$4+1),"",'PASTE RAW_data'!A77)</f>
        <v>42019.554041774936</v>
      </c>
      <c r="B107" s="14">
        <f>IF($A107="","",'PASTE RAW_data'!R77)</f>
        <v>552.94015213369073</v>
      </c>
      <c r="C107" s="14">
        <f>IF($A107="","",'PASTE RAW_data'!S77)</f>
        <v>1.5373059932559043</v>
      </c>
      <c r="D107" s="14">
        <f t="shared" si="5"/>
        <v>552.94015213369073</v>
      </c>
      <c r="E107" s="14">
        <f t="shared" si="3"/>
        <v>34.008031116830516</v>
      </c>
      <c r="F107" s="18">
        <f t="shared" si="4"/>
        <v>34.008031116830516</v>
      </c>
    </row>
    <row r="108" spans="1:6" x14ac:dyDescent="0.3">
      <c r="A108" s="9">
        <f>IF(ROW('PASTE RAW_data'!A78)&gt;($C$4+1),"",'PASTE RAW_data'!A78)</f>
        <v>42019.55415821074</v>
      </c>
      <c r="B108" s="14">
        <f>IF($A108="","",'PASTE RAW_data'!R78)</f>
        <v>558.31211377511113</v>
      </c>
      <c r="C108" s="14">
        <f>IF($A108="","",'PASTE RAW_data'!S78)</f>
        <v>1.5102810062209795</v>
      </c>
      <c r="D108" s="14">
        <f t="shared" si="5"/>
        <v>558.31211377511113</v>
      </c>
      <c r="E108" s="14">
        <f t="shared" si="3"/>
        <v>34.338428245624435</v>
      </c>
      <c r="F108" s="18">
        <f t="shared" si="4"/>
        <v>34.338428245624435</v>
      </c>
    </row>
    <row r="109" spans="1:6" x14ac:dyDescent="0.3">
      <c r="A109" s="9">
        <f>IF(ROW('PASTE RAW_data'!A79)&gt;($C$4+1),"",'PASTE RAW_data'!A79)</f>
        <v>42019.55427406721</v>
      </c>
      <c r="B109" s="14">
        <f>IF($A109="","",'PASTE RAW_data'!R79)</f>
        <v>561.69816686699687</v>
      </c>
      <c r="C109" s="14">
        <f>IF($A109="","",'PASTE RAW_data'!S79)</f>
        <v>1.5196358094253768</v>
      </c>
      <c r="D109" s="14">
        <f t="shared" si="5"/>
        <v>561.69816686699687</v>
      </c>
      <c r="E109" s="14">
        <f t="shared" si="3"/>
        <v>34.546684054987772</v>
      </c>
      <c r="F109" s="18">
        <f t="shared" si="4"/>
        <v>34.546684054987772</v>
      </c>
    </row>
    <row r="110" spans="1:6" x14ac:dyDescent="0.3">
      <c r="A110" s="9">
        <f>IF(ROW('PASTE RAW_data'!A80)&gt;($C$4+1),"",'PASTE RAW_data'!A80)</f>
        <v>42019.55438935593</v>
      </c>
      <c r="B110" s="14">
        <f>IF($A110="","",'PASTE RAW_data'!R80)</f>
        <v>560.8363773744137</v>
      </c>
      <c r="C110" s="14">
        <f>IF($A110="","",'PASTE RAW_data'!S80)</f>
        <v>1.548739641616834</v>
      </c>
      <c r="D110" s="14">
        <f t="shared" si="5"/>
        <v>560.8363773744137</v>
      </c>
      <c r="E110" s="14">
        <f t="shared" si="3"/>
        <v>34.49368055403594</v>
      </c>
      <c r="F110" s="18">
        <f t="shared" si="4"/>
        <v>34.49368055403594</v>
      </c>
    </row>
    <row r="111" spans="1:6" x14ac:dyDescent="0.3">
      <c r="A111" s="9">
        <f>IF(ROW('PASTE RAW_data'!A81)&gt;($C$4+1),"",'PASTE RAW_data'!A81)</f>
        <v>42019.554505791733</v>
      </c>
      <c r="B111" s="14">
        <f>IF($A111="","",'PASTE RAW_data'!R81)</f>
        <v>564.99677677075988</v>
      </c>
      <c r="C111" s="14">
        <f>IF($A111="","",'PASTE RAW_data'!S81)</f>
        <v>1.5705675157604266</v>
      </c>
      <c r="D111" s="14">
        <f t="shared" si="5"/>
        <v>564.99677677075988</v>
      </c>
      <c r="E111" s="14">
        <f t="shared" si="3"/>
        <v>34.749561758508811</v>
      </c>
      <c r="F111" s="18">
        <f t="shared" si="4"/>
        <v>34.749561758508811</v>
      </c>
    </row>
    <row r="112" spans="1:6" x14ac:dyDescent="0.3">
      <c r="A112" s="9">
        <f>IF(ROW('PASTE RAW_data'!A82)&gt;($C$4+1),"",'PASTE RAW_data'!A82)</f>
        <v>42019.554621659794</v>
      </c>
      <c r="B112" s="14">
        <f>IF($A112="","",'PASTE RAW_data'!R82)</f>
        <v>569.10133895059414</v>
      </c>
      <c r="C112" s="14">
        <f>IF($A112="","",'PASTE RAW_data'!S82)</f>
        <v>1.5882376995909544</v>
      </c>
      <c r="D112" s="14">
        <f t="shared" si="5"/>
        <v>569.10133895059414</v>
      </c>
      <c r="E112" s="14">
        <f t="shared" si="3"/>
        <v>35.002008750817339</v>
      </c>
      <c r="F112" s="18">
        <f t="shared" si="4"/>
        <v>35.002008750817339</v>
      </c>
    </row>
    <row r="113" spans="1:6" x14ac:dyDescent="0.3">
      <c r="A113" s="9">
        <f>IF(ROW('PASTE RAW_data'!A83)&gt;($C$4+1),"",'PASTE RAW_data'!A83)</f>
        <v>42019.554737516264</v>
      </c>
      <c r="B113" s="14">
        <f>IF($A113="","",'PASTE RAW_data'!R83)</f>
        <v>571.16520889676838</v>
      </c>
      <c r="C113" s="14">
        <f>IF($A113="","",'PASTE RAW_data'!S83)</f>
        <v>1.548739641616834</v>
      </c>
      <c r="D113" s="14">
        <f t="shared" si="5"/>
        <v>571.16520889676838</v>
      </c>
      <c r="E113" s="14">
        <f t="shared" si="3"/>
        <v>35.128945007986843</v>
      </c>
      <c r="F113" s="18">
        <f t="shared" si="4"/>
        <v>35.128945007986843</v>
      </c>
    </row>
    <row r="114" spans="1:6" x14ac:dyDescent="0.3">
      <c r="A114" s="9">
        <f>IF(ROW('PASTE RAW_data'!A84)&gt;($C$4+1),"",'PASTE RAW_data'!A84)</f>
        <v>42019.55485338431</v>
      </c>
      <c r="B114" s="14">
        <f>IF($A114="","",'PASTE RAW_data'!R84)</f>
        <v>573.5851727897558</v>
      </c>
      <c r="C114" s="14">
        <f>IF($A114="","",'PASTE RAW_data'!S84)</f>
        <v>1.5362665706776379</v>
      </c>
      <c r="D114" s="14">
        <f t="shared" si="5"/>
        <v>573.5851727897558</v>
      </c>
      <c r="E114" s="14">
        <f t="shared" si="3"/>
        <v>35.27778246726114</v>
      </c>
      <c r="F114" s="18">
        <f t="shared" si="4"/>
        <v>35.27778246726114</v>
      </c>
    </row>
    <row r="115" spans="1:6" x14ac:dyDescent="0.3">
      <c r="A115" s="9">
        <f>IF(ROW('PASTE RAW_data'!A85)&gt;($C$4+1),"",'PASTE RAW_data'!A85)</f>
        <v>42019.554969240788</v>
      </c>
      <c r="B115" s="14">
        <f>IF($A115="","",'PASTE RAW_data'!R85)</f>
        <v>576.04306384867596</v>
      </c>
      <c r="C115" s="14">
        <f>IF($A115="","",'PASTE RAW_data'!S85)</f>
        <v>1.5830405866996229</v>
      </c>
      <c r="D115" s="14">
        <f t="shared" si="5"/>
        <v>576.04306384867596</v>
      </c>
      <c r="E115" s="14">
        <f t="shared" si="3"/>
        <v>35.42895259894896</v>
      </c>
      <c r="F115" s="18">
        <f t="shared" si="4"/>
        <v>35.42895259894896</v>
      </c>
    </row>
    <row r="116" spans="1:6" x14ac:dyDescent="0.3">
      <c r="A116" s="9">
        <f>IF(ROW('PASTE RAW_data'!A86)&gt;($C$4+1),"",'PASTE RAW_data'!A86)</f>
        <v>42019.55508451791</v>
      </c>
      <c r="B116" s="14">
        <f>IF($A116="","",'PASTE RAW_data'!R86)</f>
        <v>575.17600669415765</v>
      </c>
      <c r="C116" s="14">
        <f>IF($A116="","",'PASTE RAW_data'!S86)</f>
        <v>1.5539367545081657</v>
      </c>
      <c r="D116" s="14">
        <f t="shared" si="5"/>
        <v>575.17600669415765</v>
      </c>
      <c r="E116" s="14">
        <f t="shared" si="3"/>
        <v>35.375625115717469</v>
      </c>
      <c r="F116" s="18">
        <f t="shared" si="4"/>
        <v>35.375625115717469</v>
      </c>
    </row>
    <row r="117" spans="1:6" x14ac:dyDescent="0.3">
      <c r="A117" s="9">
        <f>IF(ROW('PASTE RAW_data'!A87)&gt;($C$4+1),"",'PASTE RAW_data'!A87)</f>
        <v>42019.555200965304</v>
      </c>
      <c r="B117" s="14">
        <f>IF($A117="","",'PASTE RAW_data'!R87)</f>
        <v>574.744058415479</v>
      </c>
      <c r="C117" s="14">
        <f>IF($A117="","",'PASTE RAW_data'!S87)</f>
        <v>1.599671347951884</v>
      </c>
      <c r="D117" s="14">
        <f t="shared" si="5"/>
        <v>574.744058415479</v>
      </c>
      <c r="E117" s="14">
        <f t="shared" si="3"/>
        <v>35.349058568785615</v>
      </c>
      <c r="F117" s="18">
        <f t="shared" si="4"/>
        <v>35.349058568785615</v>
      </c>
    </row>
    <row r="118" spans="1:6" x14ac:dyDescent="0.3">
      <c r="A118" s="9">
        <f>IF(ROW('PASTE RAW_data'!A88)&gt;($C$4+1),"",'PASTE RAW_data'!A88)</f>
        <v>42019.55531624244</v>
      </c>
      <c r="B118" s="14">
        <f>IF($A118="","",'PASTE RAW_data'!R88)</f>
        <v>576.17475539705356</v>
      </c>
      <c r="C118" s="14">
        <f>IF($A118="","",'PASTE RAW_data'!S88)</f>
        <v>1.64332709623907</v>
      </c>
      <c r="D118" s="14">
        <f t="shared" si="5"/>
        <v>576.17475539705356</v>
      </c>
      <c r="E118" s="14">
        <f t="shared" si="3"/>
        <v>35.437052155940378</v>
      </c>
      <c r="F118" s="18">
        <f t="shared" si="4"/>
        <v>35.437052155940378</v>
      </c>
    </row>
    <row r="119" spans="1:6" x14ac:dyDescent="0.3">
      <c r="A119" s="9">
        <f>IF(ROW('PASTE RAW_data'!A89)&gt;($C$4+1),"",'PASTE RAW_data'!A89)</f>
        <v>42019.555432689827</v>
      </c>
      <c r="B119" s="14">
        <f>IF($A119="","",'PASTE RAW_data'!R89)</f>
        <v>577.21037773349531</v>
      </c>
      <c r="C119" s="14">
        <f>IF($A119="","",'PASTE RAW_data'!S89)</f>
        <v>1.5726463609169596</v>
      </c>
      <c r="D119" s="14">
        <f t="shared" si="5"/>
        <v>577.21037773349531</v>
      </c>
      <c r="E119" s="14">
        <f t="shared" si="3"/>
        <v>35.500747072120895</v>
      </c>
      <c r="F119" s="18">
        <f t="shared" si="4"/>
        <v>35.500747072120895</v>
      </c>
    </row>
    <row r="120" spans="1:6" x14ac:dyDescent="0.3">
      <c r="A120" s="9">
        <f>IF(ROW('PASTE RAW_data'!A90)&gt;($C$4+1),"",'PASTE RAW_data'!A90)</f>
        <v>42019.555548546305</v>
      </c>
      <c r="B120" s="14">
        <f>IF($A120="","",'PASTE RAW_data'!R90)</f>
        <v>579.28899713308783</v>
      </c>
      <c r="C120" s="14">
        <f>IF($A120="","",'PASTE RAW_data'!S90)</f>
        <v>1.6007107705301504</v>
      </c>
      <c r="D120" s="14">
        <f t="shared" si="5"/>
        <v>579.28899713308783</v>
      </c>
      <c r="E120" s="14">
        <f t="shared" si="3"/>
        <v>35.628590479673434</v>
      </c>
      <c r="F120" s="18">
        <f t="shared" si="4"/>
        <v>35.628590479673434</v>
      </c>
    </row>
    <row r="121" spans="1:6" x14ac:dyDescent="0.3">
      <c r="A121" s="9">
        <f>IF(ROW('PASTE RAW_data'!A91)&gt;($C$4+1),"",'PASTE RAW_data'!A91)</f>
        <v>42019.555663835017</v>
      </c>
      <c r="B121" s="14">
        <f>IF($A121="","",'PASTE RAW_data'!R91)</f>
        <v>578.50938316669226</v>
      </c>
      <c r="C121" s="14">
        <f>IF($A121="","",'PASTE RAW_data'!S91)</f>
        <v>1.5903165447474872</v>
      </c>
      <c r="D121" s="14">
        <f t="shared" si="5"/>
        <v>578.50938316669226</v>
      </c>
      <c r="E121" s="14">
        <f t="shared" si="3"/>
        <v>35.58064110228424</v>
      </c>
      <c r="F121" s="18">
        <f t="shared" si="4"/>
        <v>35.58064110228424</v>
      </c>
    </row>
    <row r="122" spans="1:6" x14ac:dyDescent="0.3">
      <c r="A122" s="9">
        <f>IF(ROW('PASTE RAW_data'!A92)&gt;($C$4+1),"",'PASTE RAW_data'!A92)</f>
        <v>42019.555780270821</v>
      </c>
      <c r="B122" s="14">
        <f>IF($A122="","",'PASTE RAW_data'!R92)</f>
        <v>472.70312553816541</v>
      </c>
      <c r="C122" s="14">
        <f>IF($A122="","",'PASTE RAW_data'!S92)</f>
        <v>1.5508184867733665</v>
      </c>
      <c r="D122" s="14">
        <f t="shared" si="5"/>
        <v>472.70312553816541</v>
      </c>
      <c r="E122" s="14">
        <f t="shared" si="3"/>
        <v>29.073133033099325</v>
      </c>
      <c r="F122" s="18">
        <f t="shared" si="4"/>
        <v>29.073133033099325</v>
      </c>
    </row>
    <row r="123" spans="1:6" x14ac:dyDescent="0.3">
      <c r="A123" s="9">
        <f>IF(ROW('PASTE RAW_data'!A93)&gt;($C$4+1),"",'PASTE RAW_data'!A93)</f>
        <v>42019.555896127298</v>
      </c>
      <c r="B123" s="14">
        <f>IF($A123="","",'PASTE RAW_data'!R93)</f>
        <v>523.59611455799268</v>
      </c>
      <c r="C123" s="14">
        <f>IF($A123="","",'PASTE RAW_data'!S93)</f>
        <v>1.5560155996646983</v>
      </c>
      <c r="D123" s="14">
        <f t="shared" si="5"/>
        <v>523.59611455799268</v>
      </c>
      <c r="E123" s="14">
        <f t="shared" si="3"/>
        <v>32.203255429774778</v>
      </c>
      <c r="F123" s="18">
        <f t="shared" si="4"/>
        <v>32.203255429774778</v>
      </c>
    </row>
    <row r="124" spans="1:6" x14ac:dyDescent="0.3">
      <c r="A124" s="9">
        <f>IF(ROW('PASTE RAW_data'!A94)&gt;($C$4+1),"",'PASTE RAW_data'!A94)</f>
        <v>42019.556011416003</v>
      </c>
      <c r="B124" s="14">
        <f>IF($A124="","",'PASTE RAW_data'!R94)</f>
        <v>539.41490334911418</v>
      </c>
      <c r="C124" s="14">
        <f>IF($A124="","",'PASTE RAW_data'!S94)</f>
        <v>1.5695280931821607</v>
      </c>
      <c r="D124" s="14">
        <f t="shared" si="5"/>
        <v>539.41490334911418</v>
      </c>
      <c r="E124" s="14">
        <f t="shared" si="3"/>
        <v>33.17617421558392</v>
      </c>
      <c r="F124" s="18">
        <f t="shared" si="4"/>
        <v>33.17617421558392</v>
      </c>
    </row>
    <row r="125" spans="1:6" x14ac:dyDescent="0.3">
      <c r="A125" s="9">
        <f>IF(ROW('PASTE RAW_data'!A95)&gt;($C$4+1),"",'PASTE RAW_data'!A95)</f>
        <v>42019.556127851822</v>
      </c>
      <c r="B125" s="14">
        <f>IF($A125="","",'PASTE RAW_data'!R95)</f>
        <v>550.18305787685654</v>
      </c>
      <c r="C125" s="14">
        <f>IF($A125="","",'PASTE RAW_data'!S95)</f>
        <v>1.5757646286517586</v>
      </c>
      <c r="D125" s="14">
        <f t="shared" si="5"/>
        <v>550.18305787685654</v>
      </c>
      <c r="E125" s="14">
        <f t="shared" si="3"/>
        <v>33.838458791658184</v>
      </c>
      <c r="F125" s="18">
        <f t="shared" si="4"/>
        <v>33.838458791658184</v>
      </c>
    </row>
    <row r="126" spans="1:6" x14ac:dyDescent="0.3">
      <c r="A126" s="9">
        <f>IF(ROW('PASTE RAW_data'!A96)&gt;($C$4+1),"",'PASTE RAW_data'!A96)</f>
        <v>42019.556243719875</v>
      </c>
      <c r="B126" s="14">
        <f>IF($A126="","",'PASTE RAW_data'!R96)</f>
        <v>526.6713755957071</v>
      </c>
      <c r="C126" s="14">
        <f>IF($A126="","",'PASTE RAW_data'!S96)</f>
        <v>1.5955136576388187</v>
      </c>
      <c r="D126" s="14">
        <f t="shared" si="5"/>
        <v>526.6713755957071</v>
      </c>
      <c r="E126" s="14">
        <f t="shared" si="3"/>
        <v>32.392396284638366</v>
      </c>
      <c r="F126" s="18">
        <f t="shared" si="4"/>
        <v>32.392396284638366</v>
      </c>
    </row>
    <row r="127" spans="1:6" x14ac:dyDescent="0.3">
      <c r="A127" s="9">
        <f>IF(ROW('PASTE RAW_data'!A97)&gt;($C$4+1),"",'PASTE RAW_data'!A97)</f>
        <v>42019.556358997004</v>
      </c>
      <c r="B127" s="14">
        <f>IF($A127="","",'PASTE RAW_data'!R97)</f>
        <v>490.99771543878643</v>
      </c>
      <c r="C127" s="14">
        <f>IF($A127="","",'PASTE RAW_data'!S97)</f>
        <v>1.5861588544344218</v>
      </c>
      <c r="D127" s="14">
        <f t="shared" si="5"/>
        <v>490.99771543878643</v>
      </c>
      <c r="E127" s="14">
        <f t="shared" si="3"/>
        <v>30.198323490347118</v>
      </c>
      <c r="F127" s="18">
        <f t="shared" si="4"/>
        <v>30.198323490347118</v>
      </c>
    </row>
    <row r="128" spans="1:6" x14ac:dyDescent="0.3">
      <c r="A128" s="9">
        <f>IF(ROW('PASTE RAW_data'!A98)&gt;($C$4+1),"",'PASTE RAW_data'!A98)</f>
        <v>42019.556475444399</v>
      </c>
      <c r="B128" s="14">
        <f>IF($A128="","",'PASTE RAW_data'!R98)</f>
        <v>566.55389763877713</v>
      </c>
      <c r="C128" s="14">
        <f>IF($A128="","",'PASTE RAW_data'!S98)</f>
        <v>1.5913559673257536</v>
      </c>
      <c r="D128" s="14">
        <f t="shared" si="5"/>
        <v>566.55389763877713</v>
      </c>
      <c r="E128" s="14">
        <f t="shared" si="3"/>
        <v>34.845330920375346</v>
      </c>
      <c r="F128" s="18">
        <f t="shared" si="4"/>
        <v>34.845330920375346</v>
      </c>
    </row>
    <row r="129" spans="1:6" x14ac:dyDescent="0.3">
      <c r="A129" s="9">
        <f>IF(ROW('PASTE RAW_data'!A99)&gt;($C$4+1),"",'PASTE RAW_data'!A99)</f>
        <v>42019.556591300869</v>
      </c>
      <c r="B129" s="14">
        <f>IF($A129="","",'PASTE RAW_data'!R99)</f>
        <v>579.39961803372512</v>
      </c>
      <c r="C129" s="14">
        <f>IF($A129="","",'PASTE RAW_data'!S99)</f>
        <v>1.5560155996646983</v>
      </c>
      <c r="D129" s="14">
        <f t="shared" si="5"/>
        <v>579.39961803372512</v>
      </c>
      <c r="E129" s="14">
        <f t="shared" si="3"/>
        <v>35.635394107546226</v>
      </c>
      <c r="F129" s="18">
        <f t="shared" si="4"/>
        <v>35.635394107546226</v>
      </c>
    </row>
    <row r="130" spans="1:6" x14ac:dyDescent="0.3">
      <c r="A130" s="9">
        <f>IF(ROW('PASTE RAW_data'!A100)&gt;($C$4+1),"",'PASTE RAW_data'!A100)</f>
        <v>42019.556707157339</v>
      </c>
      <c r="B130" s="14">
        <f>IF($A130="","",'PASTE RAW_data'!R100)</f>
        <v>563.9885462763807</v>
      </c>
      <c r="C130" s="14">
        <f>IF($A130="","",'PASTE RAW_data'!S100)</f>
        <v>1.6111049963128137</v>
      </c>
      <c r="D130" s="14">
        <f t="shared" si="5"/>
        <v>563.9885462763807</v>
      </c>
      <c r="E130" s="14">
        <f t="shared" si="3"/>
        <v>34.687551550182519</v>
      </c>
      <c r="F130" s="18">
        <f t="shared" si="4"/>
        <v>34.687551550182519</v>
      </c>
    </row>
    <row r="131" spans="1:6" x14ac:dyDescent="0.3">
      <c r="A131" s="9">
        <f>IF(ROW('PASTE RAW_data'!A101)&gt;($C$4+1),"",'PASTE RAW_data'!A101)</f>
        <v>42019.556823025392</v>
      </c>
      <c r="B131" s="14">
        <f>IF($A131="","",'PASTE RAW_data'!R101)</f>
        <v>562.52308272603443</v>
      </c>
      <c r="C131" s="14">
        <f>IF($A131="","",'PASTE RAW_data'!S101)</f>
        <v>1.5975925027953515</v>
      </c>
      <c r="D131" s="14">
        <f t="shared" si="5"/>
        <v>562.52308272603443</v>
      </c>
      <c r="E131" s="14">
        <f t="shared" si="3"/>
        <v>34.597419679982018</v>
      </c>
      <c r="F131" s="18">
        <f t="shared" si="4"/>
        <v>34.597419679982018</v>
      </c>
    </row>
    <row r="132" spans="1:6" x14ac:dyDescent="0.3">
      <c r="A132" s="9">
        <f>IF(ROW('PASTE RAW_data'!A102)&gt;($C$4+1),"",'PASTE RAW_data'!A102)</f>
        <v>42019.556938302514</v>
      </c>
      <c r="B132" s="14">
        <f>IF($A132="","",'PASTE RAW_data'!R102)</f>
        <v>516.26563620909997</v>
      </c>
      <c r="C132" s="14">
        <f>IF($A132="","",'PASTE RAW_data'!S102)</f>
        <v>1.6111049963128137</v>
      </c>
      <c r="D132" s="14">
        <f t="shared" si="5"/>
        <v>516.26563620909997</v>
      </c>
      <c r="E132" s="14">
        <f t="shared" si="3"/>
        <v>31.752401689404483</v>
      </c>
      <c r="F132" s="18">
        <f t="shared" si="4"/>
        <v>31.752401689404483</v>
      </c>
    </row>
    <row r="133" spans="1:6" x14ac:dyDescent="0.3">
      <c r="A133" s="9">
        <f>IF(ROW('PASTE RAW_data'!A103)&gt;($C$4+1),"",'PASTE RAW_data'!A103)</f>
        <v>42019.557054108467</v>
      </c>
      <c r="B133" s="14">
        <f>IF($A133="","",'PASTE RAW_data'!R103)</f>
        <v>500.90302694155861</v>
      </c>
      <c r="C133" s="14">
        <f>IF($A133="","",'PASTE RAW_data'!S103)</f>
        <v>1.5851194318561554</v>
      </c>
      <c r="D133" s="14">
        <f t="shared" si="5"/>
        <v>500.90302694155861</v>
      </c>
      <c r="E133" s="14">
        <f t="shared" si="3"/>
        <v>30.807539769013619</v>
      </c>
      <c r="F133" s="18">
        <f t="shared" si="4"/>
        <v>30.807539769013619</v>
      </c>
    </row>
    <row r="134" spans="1:6" x14ac:dyDescent="0.3">
      <c r="A134" s="9">
        <f>IF(ROW('PASTE RAW_data'!A104)&gt;($C$4+1),"",'PASTE RAW_data'!A104)</f>
        <v>42019.557169895495</v>
      </c>
      <c r="B134" s="14">
        <f>IF($A134="","",'PASTE RAW_data'!R104)</f>
        <v>570.78804430221487</v>
      </c>
      <c r="C134" s="14">
        <f>IF($A134="","",'PASTE RAW_data'!S104)</f>
        <v>1.6402088285042711</v>
      </c>
      <c r="D134" s="14">
        <f t="shared" si="5"/>
        <v>570.78804430221487</v>
      </c>
      <c r="E134" s="14">
        <f t="shared" si="3"/>
        <v>35.105747876763424</v>
      </c>
      <c r="F134" s="18">
        <f t="shared" si="4"/>
        <v>35.105747876763424</v>
      </c>
    </row>
    <row r="135" spans="1:6" x14ac:dyDescent="0.3">
      <c r="A135" s="9">
        <f>IF(ROW('PASTE RAW_data'!A105)&gt;($C$4+1),"",'PASTE RAW_data'!A105)</f>
        <v>42019.557286273099</v>
      </c>
      <c r="B135" s="14">
        <f>IF($A135="","",'PASTE RAW_data'!R105)</f>
        <v>579.96325786078137</v>
      </c>
      <c r="C135" s="14">
        <f>IF($A135="","",'PASTE RAW_data'!S105)</f>
        <v>1.6724309284305274</v>
      </c>
      <c r="D135" s="14">
        <f t="shared" si="5"/>
        <v>579.96325786078137</v>
      </c>
      <c r="E135" s="14">
        <f t="shared" si="3"/>
        <v>35.670060211469497</v>
      </c>
      <c r="F135" s="18">
        <f t="shared" si="4"/>
        <v>35.670060211469497</v>
      </c>
    </row>
    <row r="136" spans="1:6" x14ac:dyDescent="0.3">
      <c r="A136" s="9">
        <f>IF(ROW('PASTE RAW_data'!A106)&gt;($C$4+1),"",'PASTE RAW_data'!A106)</f>
        <v>42019.557402060134</v>
      </c>
      <c r="B136" s="14">
        <f>IF($A136="","",'PASTE RAW_data'!R106)</f>
        <v>571.07460511148452</v>
      </c>
      <c r="C136" s="14">
        <f>IF($A136="","",'PASTE RAW_data'!S106)</f>
        <v>1.6142232640476128</v>
      </c>
      <c r="D136" s="14">
        <f t="shared" si="5"/>
        <v>571.07460511148452</v>
      </c>
      <c r="E136" s="14">
        <f t="shared" si="3"/>
        <v>35.12337251277674</v>
      </c>
      <c r="F136" s="18">
        <f t="shared" si="4"/>
        <v>35.12337251277674</v>
      </c>
    </row>
    <row r="137" spans="1:6" x14ac:dyDescent="0.3">
      <c r="A137" s="9">
        <f>IF(ROW('PASTE RAW_data'!A107)&gt;($C$4+1),"",'PASTE RAW_data'!A107)</f>
        <v>42019.557517847163</v>
      </c>
      <c r="B137" s="14">
        <f>IF($A137="","",'PASTE RAW_data'!R107)</f>
        <v>562.85283836317205</v>
      </c>
      <c r="C137" s="14">
        <f>IF($A137="","",'PASTE RAW_data'!S107)</f>
        <v>1.6163021092041454</v>
      </c>
      <c r="D137" s="14">
        <f t="shared" si="5"/>
        <v>562.85283836317205</v>
      </c>
      <c r="E137" s="14">
        <f t="shared" si="3"/>
        <v>34.617700970688531</v>
      </c>
      <c r="F137" s="18">
        <f t="shared" si="4"/>
        <v>34.617700970688531</v>
      </c>
    </row>
    <row r="138" spans="1:6" x14ac:dyDescent="0.3">
      <c r="A138" s="9">
        <f>IF(ROW('PASTE RAW_data'!A108)&gt;($C$4+1),"",'PASTE RAW_data'!A108)</f>
        <v>42019.557633066775</v>
      </c>
      <c r="B138" s="14">
        <f>IF($A138="","",'PASTE RAW_data'!R108)</f>
        <v>560.56456601856223</v>
      </c>
      <c r="C138" s="14">
        <f>IF($A138="","",'PASTE RAW_data'!S108)</f>
        <v>1.6360511381912057</v>
      </c>
      <c r="D138" s="14">
        <f t="shared" si="5"/>
        <v>560.56456601856223</v>
      </c>
      <c r="E138" s="14">
        <f t="shared" si="3"/>
        <v>34.476963068405652</v>
      </c>
      <c r="F138" s="18">
        <f t="shared" si="4"/>
        <v>34.476963068405652</v>
      </c>
    </row>
    <row r="139" spans="1:6" x14ac:dyDescent="0.3">
      <c r="A139" s="9">
        <f>IF(ROW('PASTE RAW_data'!A109)&gt;($C$4+1),"",'PASTE RAW_data'!A109)</f>
        <v>42019.557749432803</v>
      </c>
      <c r="B139" s="14">
        <f>IF($A139="","",'PASTE RAW_data'!R109)</f>
        <v>573.52722850846965</v>
      </c>
      <c r="C139" s="14">
        <f>IF($A139="","",'PASTE RAW_data'!S109)</f>
        <v>1.6454059413956028</v>
      </c>
      <c r="D139" s="14">
        <f t="shared" si="5"/>
        <v>573.52722850846965</v>
      </c>
      <c r="E139" s="14">
        <f t="shared" si="3"/>
        <v>35.274218662184914</v>
      </c>
      <c r="F139" s="18">
        <f t="shared" si="4"/>
        <v>35.274218662184914</v>
      </c>
    </row>
    <row r="140" spans="1:6" x14ac:dyDescent="0.3">
      <c r="A140" s="9">
        <f>IF(ROW('PASTE RAW_data'!A110)&gt;($C$4+1),"",'PASTE RAW_data'!A110)</f>
        <v>42019.557865231414</v>
      </c>
      <c r="B140" s="14">
        <f>IF($A140="","",'PASTE RAW_data'!R110)</f>
        <v>547.77257577535238</v>
      </c>
      <c r="C140" s="14">
        <f>IF($A140="","",'PASTE RAW_data'!S110)</f>
        <v>1.6651549703826631</v>
      </c>
      <c r="D140" s="14">
        <f t="shared" si="5"/>
        <v>547.77257577535238</v>
      </c>
      <c r="E140" s="14">
        <f t="shared" si="3"/>
        <v>33.690204500487269</v>
      </c>
      <c r="F140" s="18">
        <f t="shared" si="4"/>
        <v>33.690204500487269</v>
      </c>
    </row>
    <row r="141" spans="1:6" x14ac:dyDescent="0.3">
      <c r="A141" s="9">
        <f>IF(ROW('PASTE RAW_data'!A111)&gt;($C$4+1),"",'PASTE RAW_data'!A111)</f>
        <v>42019.557981018443</v>
      </c>
      <c r="B141" s="14">
        <f>IF($A141="","",'PASTE RAW_data'!R111)</f>
        <v>571.26002681160026</v>
      </c>
      <c r="C141" s="14">
        <f>IF($A141="","",'PASTE RAW_data'!S111)</f>
        <v>1.6204597995172108</v>
      </c>
      <c r="D141" s="14">
        <f t="shared" si="5"/>
        <v>571.26002681160026</v>
      </c>
      <c r="E141" s="14">
        <f t="shared" si="3"/>
        <v>35.134776689020661</v>
      </c>
      <c r="F141" s="18">
        <f t="shared" si="4"/>
        <v>35.134776689020661</v>
      </c>
    </row>
    <row r="142" spans="1:6" x14ac:dyDescent="0.3">
      <c r="A142" s="9">
        <f>IF(ROW('PASTE RAW_data'!A112)&gt;($C$4+1),"",'PASTE RAW_data'!A112)</f>
        <v>42019.558810669179</v>
      </c>
      <c r="B142" s="14">
        <f>IF($A142="","",'PASTE RAW_data'!R112)</f>
        <v>571.3822365684947</v>
      </c>
      <c r="C142" s="14">
        <f>IF($A142="","",'PASTE RAW_data'!S112)</f>
        <v>1.6454059413956028</v>
      </c>
      <c r="D142" s="14">
        <f t="shared" si="5"/>
        <v>571.3822365684947</v>
      </c>
      <c r="E142" s="14">
        <f t="shared" si="3"/>
        <v>35.142293077908697</v>
      </c>
      <c r="F142" s="18">
        <f t="shared" si="4"/>
        <v>35.142293077908697</v>
      </c>
    </row>
    <row r="143" spans="1:6" x14ac:dyDescent="0.3">
      <c r="A143" s="9">
        <f>IF(ROW('PASTE RAW_data'!A113)&gt;($C$4+1),"",'PASTE RAW_data'!A113)</f>
        <v>42019.558906782018</v>
      </c>
      <c r="B143" s="14">
        <f>IF($A143="","",'PASTE RAW_data'!R113)</f>
        <v>581.23592498430287</v>
      </c>
      <c r="C143" s="14">
        <f>IF($A143="","",'PASTE RAW_data'!S113)</f>
        <v>1.671391505852261</v>
      </c>
      <c r="D143" s="14">
        <f t="shared" si="5"/>
        <v>581.23592498430287</v>
      </c>
      <c r="E143" s="14">
        <f t="shared" si="3"/>
        <v>35.748334330234563</v>
      </c>
      <c r="F143" s="18">
        <f t="shared" si="4"/>
        <v>35.748334330234563</v>
      </c>
    </row>
    <row r="144" spans="1:6" x14ac:dyDescent="0.3">
      <c r="A144" s="9">
        <f>IF(ROW('PASTE RAW_data'!A114)&gt;($C$4+1),"",'PASTE RAW_data'!A114)</f>
        <v>42019.559023148046</v>
      </c>
      <c r="B144" s="14">
        <f>IF($A144="","",'PASTE RAW_data'!R114)</f>
        <v>581.13689293992286</v>
      </c>
      <c r="C144" s="14">
        <f>IF($A144="","",'PASTE RAW_data'!S114)</f>
        <v>1.6651549703826629</v>
      </c>
      <c r="D144" s="14">
        <f t="shared" si="5"/>
        <v>581.13689293992286</v>
      </c>
      <c r="E144" s="14">
        <f t="shared" si="3"/>
        <v>35.742243463377015</v>
      </c>
      <c r="F144" s="18">
        <f t="shared" si="4"/>
        <v>35.742243463377015</v>
      </c>
    </row>
    <row r="145" spans="1:6" x14ac:dyDescent="0.3">
      <c r="A145" s="9">
        <f>IF(ROW('PASTE RAW_data'!A115)&gt;($C$4+1),"",'PASTE RAW_data'!A115)</f>
        <v>42019.559138356082</v>
      </c>
      <c r="B145" s="14">
        <f>IF($A145="","",'PASTE RAW_data'!R115)</f>
        <v>581.48455862763979</v>
      </c>
      <c r="C145" s="14">
        <f>IF($A145="","",'PASTE RAW_data'!S115)</f>
        <v>1.6765886187435928</v>
      </c>
      <c r="D145" s="14">
        <f t="shared" si="5"/>
        <v>581.48455862763979</v>
      </c>
      <c r="E145" s="14">
        <f t="shared" si="3"/>
        <v>35.763626293834356</v>
      </c>
      <c r="F145" s="18">
        <f t="shared" si="4"/>
        <v>35.763626293834356</v>
      </c>
    </row>
    <row r="146" spans="1:6" x14ac:dyDescent="0.3">
      <c r="A146" s="9">
        <f>IF(ROW('PASTE RAW_data'!A116)&gt;($C$4+1),"",'PASTE RAW_data'!A116)</f>
        <v>42019.559254733686</v>
      </c>
      <c r="B146" s="14">
        <f>IF($A146="","",'PASTE RAW_data'!R116)</f>
        <v>582.78145699606273</v>
      </c>
      <c r="C146" s="14">
        <f>IF($A146="","",'PASTE RAW_data'!S116)</f>
        <v>1.6932193799958539</v>
      </c>
      <c r="D146" s="14">
        <f t="shared" si="5"/>
        <v>582.78145699606273</v>
      </c>
      <c r="E146" s="14">
        <f t="shared" si="3"/>
        <v>35.84339073108584</v>
      </c>
      <c r="F146" s="18">
        <f t="shared" si="4"/>
        <v>35.84339073108584</v>
      </c>
    </row>
    <row r="147" spans="1:6" x14ac:dyDescent="0.3">
      <c r="A147" s="9">
        <f>IF(ROW('PASTE RAW_data'!A117)&gt;($C$4+1),"",'PASTE RAW_data'!A117)</f>
        <v>42019.560640697098</v>
      </c>
      <c r="B147" s="14">
        <f>IF($A147="","",'PASTE RAW_data'!R117)</f>
        <v>582.78988525515888</v>
      </c>
      <c r="C147" s="14">
        <f>IF($A147="","",'PASTE RAW_data'!S117)</f>
        <v>1.6880222671045224</v>
      </c>
      <c r="D147" s="14">
        <f t="shared" si="5"/>
        <v>582.78988525515888</v>
      </c>
      <c r="E147" s="14">
        <f t="shared" si="3"/>
        <v>35.843909102733292</v>
      </c>
      <c r="F147" s="18">
        <f t="shared" si="4"/>
        <v>35.843909102733292</v>
      </c>
    </row>
    <row r="148" spans="1:6" x14ac:dyDescent="0.3">
      <c r="A148" s="9">
        <f>IF(ROW('PASTE RAW_data'!A118)&gt;($C$4+1),"",'PASTE RAW_data'!A118)</f>
        <v>42019.560644170015</v>
      </c>
      <c r="B148" s="14">
        <f>IF($A148="","",'PASTE RAW_data'!R118)</f>
        <v>582.78988525515888</v>
      </c>
      <c r="C148" s="14">
        <f>IF($A148="","",'PASTE RAW_data'!S118)</f>
        <v>1.6880222671045224</v>
      </c>
      <c r="D148" s="14">
        <f t="shared" si="5"/>
        <v>582.78988525515888</v>
      </c>
      <c r="E148" s="14">
        <f t="shared" si="3"/>
        <v>35.843909102733292</v>
      </c>
      <c r="F148" s="18">
        <f t="shared" si="4"/>
        <v>35.843909102733292</v>
      </c>
    </row>
    <row r="149" spans="1:6" x14ac:dyDescent="0.3">
      <c r="A149" s="9">
        <f>IF(ROW('PASTE RAW_data'!A119)&gt;($C$4+1),"",'PASTE RAW_data'!A119)</f>
        <v>42019.560759922329</v>
      </c>
      <c r="B149" s="14">
        <f>IF($A149="","",'PASTE RAW_data'!R119)</f>
        <v>580.02330920684153</v>
      </c>
      <c r="C149" s="14">
        <f>IF($A149="","",'PASTE RAW_data'!S119)</f>
        <v>1.7015347606219846</v>
      </c>
      <c r="D149" s="14">
        <f t="shared" si="5"/>
        <v>580.02330920684153</v>
      </c>
      <c r="E149" s="14">
        <f t="shared" si="3"/>
        <v>35.673753609457577</v>
      </c>
      <c r="F149" s="18">
        <f t="shared" si="4"/>
        <v>35.673753609457577</v>
      </c>
    </row>
    <row r="150" spans="1:6" x14ac:dyDescent="0.3">
      <c r="A150" s="9">
        <f>IF(ROW('PASTE RAW_data'!A120)&gt;($C$4+1),"",'PASTE RAW_data'!A120)</f>
        <v>42019.56087568622</v>
      </c>
      <c r="B150" s="14">
        <f>IF($A150="","",'PASTE RAW_data'!R120)</f>
        <v>579.25317703192911</v>
      </c>
      <c r="C150" s="14">
        <f>IF($A150="","",'PASTE RAW_data'!S120)</f>
        <v>1.6672338155391957</v>
      </c>
      <c r="D150" s="14">
        <f t="shared" si="5"/>
        <v>579.25317703192911</v>
      </c>
      <c r="E150" s="14">
        <f t="shared" si="3"/>
        <v>35.626387400171765</v>
      </c>
      <c r="F150" s="18">
        <f t="shared" si="4"/>
        <v>35.626387400171765</v>
      </c>
    </row>
    <row r="151" spans="1:6" x14ac:dyDescent="0.3">
      <c r="A151" s="9">
        <f>IF(ROW('PASTE RAW_data'!A121)&gt;($C$4+1),"",'PASTE RAW_data'!A121)</f>
        <v>42019.561343927999</v>
      </c>
      <c r="B151" s="14">
        <f>IF($A151="","",'PASTE RAW_data'!R121)</f>
        <v>579.50391774004015</v>
      </c>
      <c r="C151" s="14">
        <f>IF($A151="","",'PASTE RAW_data'!S121)</f>
        <v>1.7046530283567836</v>
      </c>
      <c r="D151" s="14">
        <f t="shared" si="5"/>
        <v>579.50391774004015</v>
      </c>
      <c r="E151" s="14">
        <f t="shared" si="3"/>
        <v>35.641808956683427</v>
      </c>
      <c r="F151" s="18">
        <f t="shared" si="4"/>
        <v>35.641808956683427</v>
      </c>
    </row>
    <row r="152" spans="1:6" x14ac:dyDescent="0.3">
      <c r="A152" s="9">
        <f>IF(ROW('PASTE RAW_data'!A122)&gt;($C$4+1),"",'PASTE RAW_data'!A122)</f>
        <v>42019.561453892115</v>
      </c>
      <c r="B152" s="14">
        <f>IF($A152="","",'PASTE RAW_data'!R122)</f>
        <v>578.89919014989005</v>
      </c>
      <c r="C152" s="14">
        <f>IF($A152="","",'PASTE RAW_data'!S122)</f>
        <v>1.7628606927396979</v>
      </c>
      <c r="D152" s="14">
        <f t="shared" si="5"/>
        <v>578.89919014989005</v>
      </c>
      <c r="E152" s="14">
        <f t="shared" si="3"/>
        <v>35.604615790978833</v>
      </c>
      <c r="F152" s="18">
        <f t="shared" si="4"/>
        <v>35.604615790978833</v>
      </c>
    </row>
    <row r="153" spans="1:6" x14ac:dyDescent="0.3">
      <c r="A153" s="9">
        <f>IF(ROW('PASTE RAW_data'!A123)&gt;($C$4+1),"",'PASTE RAW_data'!A123)</f>
        <v>42019.561570223246</v>
      </c>
      <c r="B153" s="14">
        <f>IF($A153="","",'PASTE RAW_data'!R123)</f>
        <v>577.51063446379635</v>
      </c>
      <c r="C153" s="14">
        <f>IF($A153="","",'PASTE RAW_data'!S123)</f>
        <v>1.7015347606219846</v>
      </c>
      <c r="D153" s="14">
        <f t="shared" si="5"/>
        <v>577.51063446379635</v>
      </c>
      <c r="E153" s="14">
        <f t="shared" si="3"/>
        <v>35.51921406206133</v>
      </c>
      <c r="F153" s="18">
        <f t="shared" si="4"/>
        <v>35.51921406206133</v>
      </c>
    </row>
    <row r="154" spans="1:6" x14ac:dyDescent="0.3">
      <c r="A154" s="9">
        <f>IF(ROW('PASTE RAW_data'!A124)&gt;($C$4+1),"",'PASTE RAW_data'!A124)</f>
        <v>42019.561685987137</v>
      </c>
      <c r="B154" s="14">
        <f>IF($A154="","",'PASTE RAW_data'!R124)</f>
        <v>577.81931945319354</v>
      </c>
      <c r="C154" s="14">
        <f>IF($A154="","",'PASTE RAW_data'!S124)</f>
        <v>1.6942588025741203</v>
      </c>
      <c r="D154" s="14">
        <f t="shared" si="5"/>
        <v>577.81931945319354</v>
      </c>
      <c r="E154" s="14">
        <f t="shared" si="3"/>
        <v>35.53819942364921</v>
      </c>
      <c r="F154" s="18">
        <f t="shared" si="4"/>
        <v>35.53819942364921</v>
      </c>
    </row>
    <row r="155" spans="1:6" x14ac:dyDescent="0.3">
      <c r="A155" s="9">
        <f>IF(ROW('PASTE RAW_data'!A125)&gt;($C$4+1),"",'PASTE RAW_data'!A125)</f>
        <v>42019.561801739444</v>
      </c>
      <c r="B155" s="14">
        <f>IF($A155="","",'PASTE RAW_data'!R125)</f>
        <v>579.84104810388692</v>
      </c>
      <c r="C155" s="14">
        <f>IF($A155="","",'PASTE RAW_data'!S125)</f>
        <v>1.7025741832002508</v>
      </c>
      <c r="D155" s="14">
        <f t="shared" si="5"/>
        <v>579.84104810388692</v>
      </c>
      <c r="E155" s="14">
        <f t="shared" si="3"/>
        <v>35.662543822581462</v>
      </c>
      <c r="F155" s="18">
        <f t="shared" si="4"/>
        <v>35.662543822581462</v>
      </c>
    </row>
    <row r="156" spans="1:6" x14ac:dyDescent="0.3">
      <c r="A156" s="9">
        <f>IF(ROW('PASTE RAW_data'!A126)&gt;($C$4+1),"",'PASTE RAW_data'!A126)</f>
        <v>42019.561917503335</v>
      </c>
      <c r="B156" s="14">
        <f>IF($A156="","",'PASTE RAW_data'!R126)</f>
        <v>579.52182779061957</v>
      </c>
      <c r="C156" s="14">
        <f>IF($A156="","",'PASTE RAW_data'!S126)</f>
        <v>1.7088107186698489</v>
      </c>
      <c r="D156" s="14">
        <f t="shared" si="5"/>
        <v>579.52182779061957</v>
      </c>
      <c r="E156" s="14">
        <f t="shared" si="3"/>
        <v>35.642910496434261</v>
      </c>
      <c r="F156" s="18">
        <f t="shared" si="4"/>
        <v>35.642910496434261</v>
      </c>
    </row>
    <row r="157" spans="1:6" x14ac:dyDescent="0.3">
      <c r="A157" s="9">
        <f>IF(ROW('PASTE RAW_data'!A127)&gt;($C$4+1),"",'PASTE RAW_data'!A127)</f>
        <v>42019.562032676833</v>
      </c>
      <c r="B157" s="14">
        <f>IF($A157="","",'PASTE RAW_data'!R127)</f>
        <v>578.57048804513954</v>
      </c>
      <c r="C157" s="14">
        <f>IF($A157="","",'PASTE RAW_data'!S127)</f>
        <v>1.7462299314874368</v>
      </c>
      <c r="D157" s="14">
        <f t="shared" si="5"/>
        <v>578.57048804513954</v>
      </c>
      <c r="E157" s="14">
        <f t="shared" si="3"/>
        <v>35.584399296728257</v>
      </c>
      <c r="F157" s="18">
        <f t="shared" si="4"/>
        <v>35.584399296728257</v>
      </c>
    </row>
    <row r="158" spans="1:6" x14ac:dyDescent="0.3">
      <c r="A158" s="9">
        <f>IF(ROW('PASTE RAW_data'!A128)&gt;($C$4+1),"",'PASTE RAW_data'!A128)</f>
        <v>42019.562149019541</v>
      </c>
      <c r="B158" s="14">
        <f>IF($A158="","",'PASTE RAW_data'!R128)</f>
        <v>319.08440758946097</v>
      </c>
      <c r="C158" s="14">
        <f>IF($A158="","",'PASTE RAW_data'!S128)</f>
        <v>1.7098501412481153</v>
      </c>
      <c r="D158" s="14">
        <f t="shared" si="5"/>
        <v>319.08440758946097</v>
      </c>
      <c r="E158" s="14">
        <f t="shared" si="3"/>
        <v>19.624967404382208</v>
      </c>
      <c r="F158" s="18">
        <f t="shared" si="4"/>
        <v>19.624967404382208</v>
      </c>
    </row>
    <row r="159" spans="1:6" x14ac:dyDescent="0.3">
      <c r="A159" s="9">
        <f>IF(ROW('PASTE RAW_data'!A129)&gt;($C$4+1),"",'PASTE RAW_data'!A129)</f>
        <v>42019.562264771848</v>
      </c>
      <c r="B159" s="14">
        <f>IF($A159="","",'PASTE RAW_data'!R129)</f>
        <v>337.34317738892321</v>
      </c>
      <c r="C159" s="14">
        <f>IF($A159="","",'PASTE RAW_data'!S129)</f>
        <v>1.7732549185223616</v>
      </c>
      <c r="D159" s="14">
        <f t="shared" si="5"/>
        <v>337.34317738892321</v>
      </c>
      <c r="E159" s="14">
        <f t="shared" si="3"/>
        <v>20.747954782128332</v>
      </c>
      <c r="F159" s="18">
        <f t="shared" si="4"/>
        <v>20.747954782128332</v>
      </c>
    </row>
    <row r="160" spans="1:6" x14ac:dyDescent="0.3">
      <c r="A160" s="9">
        <f>IF(ROW('PASTE RAW_data'!A130)&gt;($C$4+1),"",'PASTE RAW_data'!A130)</f>
        <v>42019.562379945339</v>
      </c>
      <c r="B160" s="14">
        <f>IF($A160="","",'PASTE RAW_data'!R130)</f>
        <v>570.12431889839161</v>
      </c>
      <c r="C160" s="14">
        <f>IF($A160="","",'PASTE RAW_data'!S130)</f>
        <v>1.7088107186698489</v>
      </c>
      <c r="D160" s="14">
        <f t="shared" si="5"/>
        <v>570.12431889839161</v>
      </c>
      <c r="E160" s="14">
        <f t="shared" ref="E160:E223" si="6">IFERROR(D160*(A_POE),"")</f>
        <v>35.064926109526674</v>
      </c>
      <c r="F160" s="18">
        <f t="shared" ref="F160:F223" si="7">IF(ModuleDNI=TRUE,E160,"")</f>
        <v>35.064926109526674</v>
      </c>
    </row>
    <row r="161" spans="1:6" x14ac:dyDescent="0.3">
      <c r="A161" s="9">
        <f>IF(ROW('PASTE RAW_data'!A131)&gt;($C$4+1),"",'PASTE RAW_data'!A131)</f>
        <v>42019.562496288047</v>
      </c>
      <c r="B161" s="14">
        <f>IF($A161="","",'PASTE RAW_data'!R131)</f>
        <v>575.41937267555943</v>
      </c>
      <c r="C161" s="14">
        <f>IF($A161="","",'PASTE RAW_data'!S131)</f>
        <v>1.6952982251523867</v>
      </c>
      <c r="D161" s="14">
        <f t="shared" ref="D161:D224" si="8">IF(B161&gt;C161,B161,C161)</f>
        <v>575.41937267555943</v>
      </c>
      <c r="E161" s="14">
        <f t="shared" si="6"/>
        <v>35.390593097037602</v>
      </c>
      <c r="F161" s="18">
        <f t="shared" si="7"/>
        <v>35.390593097037602</v>
      </c>
    </row>
    <row r="162" spans="1:6" x14ac:dyDescent="0.3">
      <c r="A162" s="9">
        <f>IF(ROW('PASTE RAW_data'!A132)&gt;($C$4+1),"",'PASTE RAW_data'!A132)</f>
        <v>42019.562612040361</v>
      </c>
      <c r="B162" s="14">
        <f>IF($A162="","",'PASTE RAW_data'!R132)</f>
        <v>572.02067719502952</v>
      </c>
      <c r="C162" s="14">
        <f>IF($A162="","",'PASTE RAW_data'!S132)</f>
        <v>1.7264809025003769</v>
      </c>
      <c r="D162" s="14">
        <f t="shared" si="8"/>
        <v>572.02067719502952</v>
      </c>
      <c r="E162" s="14">
        <f t="shared" si="6"/>
        <v>35.181559730203091</v>
      </c>
      <c r="F162" s="18">
        <f t="shared" si="7"/>
        <v>35.181559730203091</v>
      </c>
    </row>
    <row r="163" spans="1:6" x14ac:dyDescent="0.3">
      <c r="A163" s="9">
        <f>IF(ROW('PASTE RAW_data'!A133)&gt;($C$4+1),"",'PASTE RAW_data'!A133)</f>
        <v>42019.562727225435</v>
      </c>
      <c r="B163" s="14">
        <f>IF($A163="","",'PASTE RAW_data'!R133)</f>
        <v>573.06156719340629</v>
      </c>
      <c r="C163" s="14">
        <f>IF($A163="","",'PASTE RAW_data'!S133)</f>
        <v>1.7244020573438439</v>
      </c>
      <c r="D163" s="14">
        <f t="shared" si="8"/>
        <v>573.06156719340629</v>
      </c>
      <c r="E163" s="14">
        <f t="shared" si="6"/>
        <v>35.24557862866326</v>
      </c>
      <c r="F163" s="18">
        <f t="shared" si="7"/>
        <v>35.24557862866326</v>
      </c>
    </row>
    <row r="164" spans="1:6" x14ac:dyDescent="0.3">
      <c r="A164" s="9">
        <f>IF(ROW('PASTE RAW_data'!A134)&gt;($C$4+1),"",'PASTE RAW_data'!A134)</f>
        <v>42019.562843556567</v>
      </c>
      <c r="B164" s="14">
        <f>IF($A164="","",'PASTE RAW_data'!R134)</f>
        <v>575.05168987248908</v>
      </c>
      <c r="C164" s="14">
        <f>IF($A164="","",'PASTE RAW_data'!S134)</f>
        <v>1.7327174379699744</v>
      </c>
      <c r="D164" s="14">
        <f t="shared" si="8"/>
        <v>575.05168987248908</v>
      </c>
      <c r="E164" s="14">
        <f t="shared" si="6"/>
        <v>35.367979133917565</v>
      </c>
      <c r="F164" s="18">
        <f t="shared" si="7"/>
        <v>35.367979133917565</v>
      </c>
    </row>
    <row r="165" spans="1:6" x14ac:dyDescent="0.3">
      <c r="A165" s="9">
        <f>IF(ROW('PASTE RAW_data'!A135)&gt;($C$4+1),"",'PASTE RAW_data'!A135)</f>
        <v>42019.562958741633</v>
      </c>
      <c r="B165" s="14">
        <f>IF($A165="","",'PASTE RAW_data'!R135)</f>
        <v>575.27714580331167</v>
      </c>
      <c r="C165" s="14">
        <f>IF($A165="","",'PASTE RAW_data'!S135)</f>
        <v>1.7244020573438439</v>
      </c>
      <c r="D165" s="14">
        <f t="shared" si="8"/>
        <v>575.27714580331167</v>
      </c>
      <c r="E165" s="14">
        <f t="shared" si="6"/>
        <v>35.381845575486878</v>
      </c>
      <c r="F165" s="18">
        <f t="shared" si="7"/>
        <v>35.381845575486878</v>
      </c>
    </row>
    <row r="166" spans="1:6" x14ac:dyDescent="0.3">
      <c r="A166" s="9">
        <f>IF(ROW('PASTE RAW_data'!A136)&gt;($C$4+1),"",'PASTE RAW_data'!A136)</f>
        <v>42019.563075072765</v>
      </c>
      <c r="B166" s="14">
        <f>IF($A166="","",'PASTE RAW_data'!R136)</f>
        <v>574.78303911379874</v>
      </c>
      <c r="C166" s="14">
        <f>IF($A166="","",'PASTE RAW_data'!S136)</f>
        <v>1.7888462571963566</v>
      </c>
      <c r="D166" s="14">
        <f t="shared" si="8"/>
        <v>574.78303911379874</v>
      </c>
      <c r="E166" s="14">
        <f t="shared" si="6"/>
        <v>35.351456037655076</v>
      </c>
      <c r="F166" s="18">
        <f t="shared" si="7"/>
        <v>35.351456037655076</v>
      </c>
    </row>
    <row r="167" spans="1:6" x14ac:dyDescent="0.3">
      <c r="A167" s="9">
        <f>IF(ROW('PASTE RAW_data'!A137)&gt;($C$4+1),"",'PASTE RAW_data'!A137)</f>
        <v>42019.563190246256</v>
      </c>
      <c r="B167" s="14">
        <f>IF($A167="","",'PASTE RAW_data'!R137)</f>
        <v>577.76242870429439</v>
      </c>
      <c r="C167" s="14">
        <f>IF($A167="","",'PASTE RAW_data'!S137)</f>
        <v>1.7316780153917082</v>
      </c>
      <c r="D167" s="14">
        <f t="shared" si="8"/>
        <v>577.76242870429439</v>
      </c>
      <c r="E167" s="14">
        <f t="shared" si="6"/>
        <v>35.534700415028922</v>
      </c>
      <c r="F167" s="18">
        <f t="shared" si="7"/>
        <v>35.534700415028922</v>
      </c>
    </row>
    <row r="168" spans="1:6" x14ac:dyDescent="0.3">
      <c r="A168" s="9">
        <f>IF(ROW('PASTE RAW_data'!A138)&gt;($C$4+1),"",'PASTE RAW_data'!A138)</f>
        <v>42019.563306588963</v>
      </c>
      <c r="B168" s="14">
        <f>IF($A168="","",'PASTE RAW_data'!R138)</f>
        <v>577.92361915950858</v>
      </c>
      <c r="C168" s="14">
        <f>IF($A168="","",'PASTE RAW_data'!S138)</f>
        <v>1.7462299314874368</v>
      </c>
      <c r="D168" s="14">
        <f t="shared" si="8"/>
        <v>577.92361915950858</v>
      </c>
      <c r="E168" s="14">
        <f t="shared" si="6"/>
        <v>35.544614272786411</v>
      </c>
      <c r="F168" s="18">
        <f t="shared" si="7"/>
        <v>35.544614272786411</v>
      </c>
    </row>
    <row r="169" spans="1:6" x14ac:dyDescent="0.3">
      <c r="A169" s="9">
        <f>IF(ROW('PASTE RAW_data'!A139)&gt;($C$4+1),"",'PASTE RAW_data'!A139)</f>
        <v>42019.563422341278</v>
      </c>
      <c r="B169" s="14">
        <f>IF($A169="","",'PASTE RAW_data'!R139)</f>
        <v>576.95331583106213</v>
      </c>
      <c r="C169" s="14">
        <f>IF($A169="","",'PASTE RAW_data'!S139)</f>
        <v>1.7358357057047735</v>
      </c>
      <c r="D169" s="14">
        <f t="shared" si="8"/>
        <v>576.95331583106213</v>
      </c>
      <c r="E169" s="14">
        <f t="shared" si="6"/>
        <v>35.484936736873642</v>
      </c>
      <c r="F169" s="18">
        <f t="shared" si="7"/>
        <v>35.484936736873642</v>
      </c>
    </row>
    <row r="170" spans="1:6" x14ac:dyDescent="0.3">
      <c r="A170" s="9">
        <f>IF(ROW('PASTE RAW_data'!A140)&gt;($C$4+1),"",'PASTE RAW_data'!A140)</f>
        <v>42019.563537526352</v>
      </c>
      <c r="B170" s="14">
        <f>IF($A170="","",'PASTE RAW_data'!R140)</f>
        <v>576.35596296762117</v>
      </c>
      <c r="C170" s="14">
        <f>IF($A170="","",'PASTE RAW_data'!S140)</f>
        <v>1.7192049444525122</v>
      </c>
      <c r="D170" s="14">
        <f t="shared" si="8"/>
        <v>576.35596296762117</v>
      </c>
      <c r="E170" s="14">
        <f t="shared" si="6"/>
        <v>35.44819714636057</v>
      </c>
      <c r="F170" s="18">
        <f t="shared" si="7"/>
        <v>35.44819714636057</v>
      </c>
    </row>
    <row r="171" spans="1:6" x14ac:dyDescent="0.3">
      <c r="A171" s="9">
        <f>IF(ROW('PASTE RAW_data'!A141)&gt;($C$4+1),"",'PASTE RAW_data'!A141)</f>
        <v>42019.563653857484</v>
      </c>
      <c r="B171" s="14">
        <f>IF($A171="","",'PASTE RAW_data'!R141)</f>
        <v>575.6090085052233</v>
      </c>
      <c r="C171" s="14">
        <f>IF($A171="","",'PASTE RAW_data'!S141)</f>
        <v>1.7347962831265071</v>
      </c>
      <c r="D171" s="14">
        <f t="shared" si="8"/>
        <v>575.6090085052233</v>
      </c>
      <c r="E171" s="14">
        <f t="shared" si="6"/>
        <v>35.402256459105253</v>
      </c>
      <c r="F171" s="18">
        <f t="shared" si="7"/>
        <v>35.402256459105253</v>
      </c>
    </row>
    <row r="172" spans="1:6" x14ac:dyDescent="0.3">
      <c r="A172" s="9">
        <f>IF(ROW('PASTE RAW_data'!A142)&gt;($C$4+1),"",'PASTE RAW_data'!A142)</f>
        <v>42019.563769621367</v>
      </c>
      <c r="B172" s="14">
        <f>IF($A172="","",'PASTE RAW_data'!R142)</f>
        <v>575.07697464977764</v>
      </c>
      <c r="C172" s="14">
        <f>IF($A172="","",'PASTE RAW_data'!S142)</f>
        <v>1.7784520314136933</v>
      </c>
      <c r="D172" s="14">
        <f t="shared" si="8"/>
        <v>575.07697464977764</v>
      </c>
      <c r="E172" s="14">
        <f t="shared" si="6"/>
        <v>35.369534248859921</v>
      </c>
      <c r="F172" s="18">
        <f t="shared" si="7"/>
        <v>35.369534248859921</v>
      </c>
    </row>
    <row r="173" spans="1:6" x14ac:dyDescent="0.3">
      <c r="A173" s="9">
        <f>IF(ROW('PASTE RAW_data'!A143)&gt;($C$4+1),"",'PASTE RAW_data'!A143)</f>
        <v>42019.563885373682</v>
      </c>
      <c r="B173" s="14">
        <f>IF($A173="","",'PASTE RAW_data'!R143)</f>
        <v>576.07256275551254</v>
      </c>
      <c r="C173" s="14">
        <f>IF($A173="","",'PASTE RAW_data'!S143)</f>
        <v>1.7545453121135672</v>
      </c>
      <c r="D173" s="14">
        <f t="shared" si="8"/>
        <v>576.07256275551254</v>
      </c>
      <c r="E173" s="14">
        <f t="shared" si="6"/>
        <v>35.430766899715039</v>
      </c>
      <c r="F173" s="18">
        <f t="shared" si="7"/>
        <v>35.430766899715039</v>
      </c>
    </row>
    <row r="174" spans="1:6" x14ac:dyDescent="0.3">
      <c r="A174" s="9">
        <f>IF(ROW('PASTE RAW_data'!A144)&gt;($C$4+1),"",'PASTE RAW_data'!A144)</f>
        <v>42019.564000536826</v>
      </c>
      <c r="B174" s="14">
        <f>IF($A174="","",'PASTE RAW_data'!R144)</f>
        <v>576.00935081229125</v>
      </c>
      <c r="C174" s="14">
        <f>IF($A174="","",'PASTE RAW_data'!S144)</f>
        <v>1.7493481992222357</v>
      </c>
      <c r="D174" s="14">
        <f t="shared" si="8"/>
        <v>576.00935081229125</v>
      </c>
      <c r="E174" s="14">
        <f t="shared" si="6"/>
        <v>35.42687911235916</v>
      </c>
      <c r="F174" s="18">
        <f t="shared" si="7"/>
        <v>35.42687911235916</v>
      </c>
    </row>
    <row r="175" spans="1:6" x14ac:dyDescent="0.3">
      <c r="A175" s="9">
        <f>IF(ROW('PASTE RAW_data'!A145)&gt;($C$4+1),"",'PASTE RAW_data'!A145)</f>
        <v>42019.564116289141</v>
      </c>
      <c r="B175" s="14">
        <f>IF($A175="","",'PASTE RAW_data'!R145)</f>
        <v>574.4016603896971</v>
      </c>
      <c r="C175" s="14">
        <f>IF($A175="","",'PASTE RAW_data'!S145)</f>
        <v>1.7732549185223616</v>
      </c>
      <c r="D175" s="14">
        <f t="shared" si="8"/>
        <v>574.4016603896971</v>
      </c>
      <c r="E175" s="14">
        <f t="shared" si="6"/>
        <v>35.327999720607927</v>
      </c>
      <c r="F175" s="18">
        <f t="shared" si="7"/>
        <v>35.327999720607927</v>
      </c>
    </row>
    <row r="176" spans="1:6" x14ac:dyDescent="0.3">
      <c r="A176" s="9">
        <f>IF(ROW('PASTE RAW_data'!A146)&gt;($C$4+1),"",'PASTE RAW_data'!A146)</f>
        <v>42019.564232608645</v>
      </c>
      <c r="B176" s="14">
        <f>IF($A176="","",'PASTE RAW_data'!R146)</f>
        <v>573.94548086611701</v>
      </c>
      <c r="C176" s="14">
        <f>IF($A176="","",'PASTE RAW_data'!S146)</f>
        <v>1.7493481992222362</v>
      </c>
      <c r="D176" s="14">
        <f t="shared" si="8"/>
        <v>573.94548086611701</v>
      </c>
      <c r="E176" s="14">
        <f t="shared" si="6"/>
        <v>35.299942855189656</v>
      </c>
      <c r="F176" s="18">
        <f t="shared" si="7"/>
        <v>35.299942855189656</v>
      </c>
    </row>
    <row r="177" spans="1:6" x14ac:dyDescent="0.3">
      <c r="A177" s="9">
        <f>IF(ROW('PASTE RAW_data'!A147)&gt;($C$4+1),"",'PASTE RAW_data'!A147)</f>
        <v>42019.56434836096</v>
      </c>
      <c r="B177" s="14">
        <f>IF($A177="","",'PASTE RAW_data'!R147)</f>
        <v>575.17179256460952</v>
      </c>
      <c r="C177" s="14">
        <f>IF($A177="","",'PASTE RAW_data'!S147)</f>
        <v>1.7399933960178386</v>
      </c>
      <c r="D177" s="14">
        <f t="shared" si="8"/>
        <v>575.17179256460952</v>
      </c>
      <c r="E177" s="14">
        <f t="shared" si="6"/>
        <v>35.375365929893739</v>
      </c>
      <c r="F177" s="18">
        <f t="shared" si="7"/>
        <v>35.375365929893739</v>
      </c>
    </row>
    <row r="178" spans="1:6" x14ac:dyDescent="0.3">
      <c r="A178" s="9">
        <f>IF(ROW('PASTE RAW_data'!A148)&gt;($C$4+1),"",'PASTE RAW_data'!A148)</f>
        <v>42019.56446352294</v>
      </c>
      <c r="B178" s="14">
        <f>IF($A178="","",'PASTE RAW_data'!R148)</f>
        <v>575.24132570215295</v>
      </c>
      <c r="C178" s="14">
        <f>IF($A178="","",'PASTE RAW_data'!S148)</f>
        <v>1.759742425004899</v>
      </c>
      <c r="D178" s="14">
        <f t="shared" si="8"/>
        <v>575.24132570215295</v>
      </c>
      <c r="E178" s="14">
        <f t="shared" si="6"/>
        <v>35.379642495985216</v>
      </c>
      <c r="F178" s="18">
        <f t="shared" si="7"/>
        <v>35.379642495985216</v>
      </c>
    </row>
    <row r="179" spans="1:6" x14ac:dyDescent="0.3">
      <c r="A179" s="9">
        <f>IF(ROW('PASTE RAW_data'!A149)&gt;($C$4+1),"",'PASTE RAW_data'!A149)</f>
        <v>42019.564579854014</v>
      </c>
      <c r="B179" s="14">
        <f>IF($A179="","",'PASTE RAW_data'!R149)</f>
        <v>575.35932132949927</v>
      </c>
      <c r="C179" s="14">
        <f>IF($A179="","",'PASTE RAW_data'!S149)</f>
        <v>1.7971616378224871</v>
      </c>
      <c r="D179" s="14">
        <f t="shared" si="8"/>
        <v>575.35932132949927</v>
      </c>
      <c r="E179" s="14">
        <f t="shared" si="6"/>
        <v>35.386899699049522</v>
      </c>
      <c r="F179" s="18">
        <f t="shared" si="7"/>
        <v>35.386899699049522</v>
      </c>
    </row>
    <row r="180" spans="1:6" x14ac:dyDescent="0.3">
      <c r="A180" s="9">
        <f>IF(ROW('PASTE RAW_data'!A150)&gt;($C$4+1),"",'PASTE RAW_data'!A150)</f>
        <v>42019.564695594752</v>
      </c>
      <c r="B180" s="14">
        <f>IF($A180="","",'PASTE RAW_data'!R150)</f>
        <v>576.95752996061026</v>
      </c>
      <c r="C180" s="14">
        <f>IF($A180="","",'PASTE RAW_data'!S150)</f>
        <v>1.7659789604744973</v>
      </c>
      <c r="D180" s="14">
        <f t="shared" si="8"/>
        <v>576.95752996061026</v>
      </c>
      <c r="E180" s="14">
        <f t="shared" si="6"/>
        <v>35.485195922697372</v>
      </c>
      <c r="F180" s="18">
        <f t="shared" si="7"/>
        <v>35.485195922697372</v>
      </c>
    </row>
    <row r="181" spans="1:6" x14ac:dyDescent="0.3">
      <c r="A181" s="9">
        <f>IF(ROW('PASTE RAW_data'!A151)&gt;($C$4+1),"",'PASTE RAW_data'!A151)</f>
        <v>42019.564811335491</v>
      </c>
      <c r="B181" s="14">
        <f>IF($A181="","",'PASTE RAW_data'!R151)</f>
        <v>575.98301250261579</v>
      </c>
      <c r="C181" s="14">
        <f>IF($A181="","",'PASTE RAW_data'!S151)</f>
        <v>1.7815702991484923</v>
      </c>
      <c r="D181" s="14">
        <f t="shared" si="8"/>
        <v>575.98301250261579</v>
      </c>
      <c r="E181" s="14">
        <f t="shared" si="6"/>
        <v>35.42525920096088</v>
      </c>
      <c r="F181" s="18">
        <f t="shared" si="7"/>
        <v>35.42525920096088</v>
      </c>
    </row>
    <row r="182" spans="1:6" x14ac:dyDescent="0.3">
      <c r="A182" s="9">
        <f>IF(ROW('PASTE RAW_data'!A152)&gt;($C$4+1),"",'PASTE RAW_data'!A152)</f>
        <v>42019.56492650904</v>
      </c>
      <c r="B182" s="14">
        <f>IF($A182="","",'PASTE RAW_data'!R152)</f>
        <v>577.52327685244052</v>
      </c>
      <c r="C182" s="14">
        <f>IF($A182="","",'PASTE RAW_data'!S152)</f>
        <v>1.7202443670307785</v>
      </c>
      <c r="D182" s="14">
        <f t="shared" si="8"/>
        <v>577.52327685244052</v>
      </c>
      <c r="E182" s="14">
        <f t="shared" si="6"/>
        <v>35.519991619532497</v>
      </c>
      <c r="F182" s="18">
        <f t="shared" si="7"/>
        <v>35.519991619532497</v>
      </c>
    </row>
    <row r="183" spans="1:6" x14ac:dyDescent="0.3">
      <c r="A183" s="9">
        <f>IF(ROW('PASTE RAW_data'!A153)&gt;($C$4+1),"",'PASTE RAW_data'!A153)</f>
        <v>42019.565042828544</v>
      </c>
      <c r="B183" s="14">
        <f>IF($A183="","",'PASTE RAW_data'!R153)</f>
        <v>576.68571860475879</v>
      </c>
      <c r="C183" s="14">
        <f>IF($A183="","",'PASTE RAW_data'!S153)</f>
        <v>1.7587030024266326</v>
      </c>
      <c r="D183" s="14">
        <f t="shared" si="8"/>
        <v>576.68571860475879</v>
      </c>
      <c r="E183" s="14">
        <f t="shared" si="6"/>
        <v>35.468478437067084</v>
      </c>
      <c r="F183" s="18">
        <f t="shared" si="7"/>
        <v>35.468478437067084</v>
      </c>
    </row>
    <row r="184" spans="1:6" x14ac:dyDescent="0.3">
      <c r="A184" s="9">
        <f>IF(ROW('PASTE RAW_data'!A154)&gt;($C$4+1),"",'PASTE RAW_data'!A154)</f>
        <v>42019.565158580859</v>
      </c>
      <c r="B184" s="14">
        <f>IF($A184="","",'PASTE RAW_data'!R154)</f>
        <v>578.86020945157031</v>
      </c>
      <c r="C184" s="14">
        <f>IF($A184="","",'PASTE RAW_data'!S154)</f>
        <v>1.7379145508613065</v>
      </c>
      <c r="D184" s="14">
        <f t="shared" si="8"/>
        <v>578.86020945157031</v>
      </c>
      <c r="E184" s="14">
        <f t="shared" si="6"/>
        <v>35.60221832210938</v>
      </c>
      <c r="F184" s="18">
        <f t="shared" si="7"/>
        <v>35.60221832210938</v>
      </c>
    </row>
    <row r="185" spans="1:6" x14ac:dyDescent="0.3">
      <c r="A185" s="9">
        <f>IF(ROW('PASTE RAW_data'!A155)&gt;($C$4+1),"",'PASTE RAW_data'!A155)</f>
        <v>42019.565274321598</v>
      </c>
      <c r="B185" s="14">
        <f>IF($A185="","",'PASTE RAW_data'!R155)</f>
        <v>577.19457474769001</v>
      </c>
      <c r="C185" s="14">
        <f>IF($A185="","",'PASTE RAW_data'!S155)</f>
        <v>1.7784520314136933</v>
      </c>
      <c r="D185" s="14">
        <f t="shared" si="8"/>
        <v>577.19457474769001</v>
      </c>
      <c r="E185" s="14">
        <f t="shared" si="6"/>
        <v>35.499775125281921</v>
      </c>
      <c r="F185" s="18">
        <f t="shared" si="7"/>
        <v>35.499775125281921</v>
      </c>
    </row>
    <row r="186" spans="1:6" x14ac:dyDescent="0.3">
      <c r="A186" s="9">
        <f>IF(ROW('PASTE RAW_data'!A156)&gt;($C$4+1),"",'PASTE RAW_data'!A156)</f>
        <v>42019.565390073913</v>
      </c>
      <c r="B186" s="14">
        <f>IF($A186="","",'PASTE RAW_data'!R156)</f>
        <v>572.09337092973396</v>
      </c>
      <c r="C186" s="14">
        <f>IF($A186="","",'PASTE RAW_data'!S156)</f>
        <v>1.7285597476569095</v>
      </c>
      <c r="D186" s="14">
        <f t="shared" si="8"/>
        <v>572.09337092973396</v>
      </c>
      <c r="E186" s="14">
        <f t="shared" si="6"/>
        <v>35.186030685662352</v>
      </c>
      <c r="F186" s="18">
        <f t="shared" si="7"/>
        <v>35.186030685662352</v>
      </c>
    </row>
    <row r="187" spans="1:6" x14ac:dyDescent="0.3">
      <c r="A187" s="9">
        <f>IF(ROW('PASTE RAW_data'!A157)&gt;($C$4+1),"",'PASTE RAW_data'!A157)</f>
        <v>42019.565505814651</v>
      </c>
      <c r="B187" s="14">
        <f>IF($A187="","",'PASTE RAW_data'!R157)</f>
        <v>568.93066670389669</v>
      </c>
      <c r="C187" s="14">
        <f>IF($A187="","",'PASTE RAW_data'!S157)</f>
        <v>1.8262654700139442</v>
      </c>
      <c r="D187" s="14">
        <f t="shared" si="8"/>
        <v>568.93066670389669</v>
      </c>
      <c r="E187" s="14">
        <f t="shared" si="6"/>
        <v>34.99151172495646</v>
      </c>
      <c r="F187" s="18">
        <f t="shared" si="7"/>
        <v>34.99151172495646</v>
      </c>
    </row>
    <row r="188" spans="1:6" x14ac:dyDescent="0.3">
      <c r="A188" s="9">
        <f>IF(ROW('PASTE RAW_data'!A158)&gt;($C$4+1),"",'PASTE RAW_data'!A158)</f>
        <v>42019.56562155539</v>
      </c>
      <c r="B188" s="14">
        <f>IF($A188="","",'PASTE RAW_data'!R158)</f>
        <v>568.3607056825183</v>
      </c>
      <c r="C188" s="14">
        <f>IF($A188="","",'PASTE RAW_data'!S158)</f>
        <v>1.7846885668832912</v>
      </c>
      <c r="D188" s="14">
        <f t="shared" si="8"/>
        <v>568.3607056825183</v>
      </c>
      <c r="E188" s="14">
        <f t="shared" si="6"/>
        <v>34.956456842297605</v>
      </c>
      <c r="F188" s="18">
        <f t="shared" si="7"/>
        <v>34.956456842297605</v>
      </c>
    </row>
    <row r="189" spans="1:6" x14ac:dyDescent="0.3">
      <c r="A189" s="9">
        <f>IF(ROW('PASTE RAW_data'!A159)&gt;($C$4+1),"",'PASTE RAW_data'!A159)</f>
        <v>42019.565737307705</v>
      </c>
      <c r="B189" s="14">
        <f>IF($A189="","",'PASTE RAW_data'!R159)</f>
        <v>573.07315604966357</v>
      </c>
      <c r="C189" s="14">
        <f>IF($A189="","",'PASTE RAW_data'!S159)</f>
        <v>1.7878068346180902</v>
      </c>
      <c r="D189" s="14">
        <f t="shared" si="8"/>
        <v>573.07315604966357</v>
      </c>
      <c r="E189" s="14">
        <f t="shared" si="6"/>
        <v>35.246291389678504</v>
      </c>
      <c r="F189" s="18">
        <f t="shared" si="7"/>
        <v>35.246291389678504</v>
      </c>
    </row>
    <row r="190" spans="1:6" x14ac:dyDescent="0.3">
      <c r="A190" s="9">
        <f>IF(ROW('PASTE RAW_data'!A160)&gt;($C$4+1),"",'PASTE RAW_data'!A160)</f>
        <v>42019.565853048451</v>
      </c>
      <c r="B190" s="14">
        <f>IF($A190="","",'PASTE RAW_data'!R160)</f>
        <v>574.11615311281446</v>
      </c>
      <c r="C190" s="14">
        <f>IF($A190="","",'PASTE RAW_data'!S160)</f>
        <v>1.7888462571963566</v>
      </c>
      <c r="D190" s="14">
        <f t="shared" si="8"/>
        <v>574.11615311281446</v>
      </c>
      <c r="E190" s="14">
        <f t="shared" si="6"/>
        <v>35.310439881050542</v>
      </c>
      <c r="F190" s="18">
        <f t="shared" si="7"/>
        <v>35.310439881050542</v>
      </c>
    </row>
    <row r="191" spans="1:6" x14ac:dyDescent="0.3">
      <c r="A191" s="9">
        <f>IF(ROW('PASTE RAW_data'!A161)&gt;($C$4+1),"",'PASTE RAW_data'!A161)</f>
        <v>42019.565968800758</v>
      </c>
      <c r="B191" s="14">
        <f>IF($A191="","",'PASTE RAW_data'!R161)</f>
        <v>575.75861010418032</v>
      </c>
      <c r="C191" s="14">
        <f>IF($A191="","",'PASTE RAW_data'!S161)</f>
        <v>1.7888462571963566</v>
      </c>
      <c r="D191" s="14">
        <f t="shared" si="8"/>
        <v>575.75861010418032</v>
      </c>
      <c r="E191" s="14">
        <f t="shared" si="6"/>
        <v>35.411457555847505</v>
      </c>
      <c r="F191" s="18">
        <f t="shared" si="7"/>
        <v>35.411457555847505</v>
      </c>
    </row>
    <row r="192" spans="1:6" x14ac:dyDescent="0.3">
      <c r="A192" s="9">
        <f>IF(ROW('PASTE RAW_data'!A162)&gt;($C$4+1),"",'PASTE RAW_data'!A162)</f>
        <v>42019.566084541504</v>
      </c>
      <c r="B192" s="14">
        <f>IF($A192="","",'PASTE RAW_data'!R162)</f>
        <v>580.20135618024813</v>
      </c>
      <c r="C192" s="14">
        <f>IF($A192="","",'PASTE RAW_data'!S162)</f>
        <v>1.777412608835427</v>
      </c>
      <c r="D192" s="14">
        <f t="shared" si="8"/>
        <v>580.20135618024813</v>
      </c>
      <c r="E192" s="14">
        <f t="shared" si="6"/>
        <v>35.684704210509977</v>
      </c>
      <c r="F192" s="18">
        <f t="shared" si="7"/>
        <v>35.684704210509977</v>
      </c>
    </row>
    <row r="193" spans="1:6" x14ac:dyDescent="0.3">
      <c r="A193" s="9">
        <f>IF(ROW('PASTE RAW_data'!A163)&gt;($C$4+1),"",'PASTE RAW_data'!A163)</f>
        <v>42019.566200293819</v>
      </c>
      <c r="B193" s="14">
        <f>IF($A193="","",'PASTE RAW_data'!R163)</f>
        <v>579.65246580661017</v>
      </c>
      <c r="C193" s="14">
        <f>IF($A193="","",'PASTE RAW_data'!S163)</f>
        <v>1.743111663752638</v>
      </c>
      <c r="D193" s="14">
        <f t="shared" si="8"/>
        <v>579.65246580661017</v>
      </c>
      <c r="E193" s="14">
        <f t="shared" si="6"/>
        <v>35.650945256969749</v>
      </c>
      <c r="F193" s="18">
        <f t="shared" si="7"/>
        <v>35.650945256969749</v>
      </c>
    </row>
    <row r="194" spans="1:6" x14ac:dyDescent="0.3">
      <c r="A194" s="9">
        <f>IF(ROW('PASTE RAW_data'!A164)&gt;($C$4+1),"",'PASTE RAW_data'!A164)</f>
        <v>42019.566316034558</v>
      </c>
      <c r="B194" s="14">
        <f>IF($A194="","",'PASTE RAW_data'!R164)</f>
        <v>578.96450915788535</v>
      </c>
      <c r="C194" s="14">
        <f>IF($A194="","",'PASTE RAW_data'!S164)</f>
        <v>1.7566241572701005</v>
      </c>
      <c r="D194" s="14">
        <f t="shared" si="8"/>
        <v>578.96450915788535</v>
      </c>
      <c r="E194" s="14">
        <f t="shared" si="6"/>
        <v>35.608633171246581</v>
      </c>
      <c r="F194" s="18">
        <f t="shared" si="7"/>
        <v>35.608633171246581</v>
      </c>
    </row>
    <row r="195" spans="1:6" x14ac:dyDescent="0.3">
      <c r="A195" s="9">
        <f>IF(ROW('PASTE RAW_data'!A165)&gt;($C$4+1),"",'PASTE RAW_data'!A165)</f>
        <v>42019.566431775296</v>
      </c>
      <c r="B195" s="14">
        <f>IF($A195="","",'PASTE RAW_data'!R165)</f>
        <v>581.0283791040597</v>
      </c>
      <c r="C195" s="14">
        <f>IF($A195="","",'PASTE RAW_data'!S165)</f>
        <v>1.7961222152442209</v>
      </c>
      <c r="D195" s="14">
        <f t="shared" si="8"/>
        <v>581.0283791040597</v>
      </c>
      <c r="E195" s="14">
        <f t="shared" si="6"/>
        <v>35.735569428416085</v>
      </c>
      <c r="F195" s="18">
        <f t="shared" si="7"/>
        <v>35.735569428416085</v>
      </c>
    </row>
    <row r="196" spans="1:6" x14ac:dyDescent="0.3">
      <c r="A196" s="9">
        <f>IF(ROW('PASTE RAW_data'!A166)&gt;($C$4+1),"",'PASTE RAW_data'!A166)</f>
        <v>42019.566547527611</v>
      </c>
      <c r="B196" s="14">
        <f>IF($A196="","",'PASTE RAW_data'!R166)</f>
        <v>581.10317990353815</v>
      </c>
      <c r="C196" s="14">
        <f>IF($A196="","",'PASTE RAW_data'!S166)</f>
        <v>1.7867674120398238</v>
      </c>
      <c r="D196" s="14">
        <f t="shared" si="8"/>
        <v>581.10317990353815</v>
      </c>
      <c r="E196" s="14">
        <f t="shared" si="6"/>
        <v>35.740169976787207</v>
      </c>
      <c r="F196" s="18">
        <f t="shared" si="7"/>
        <v>35.740169976787207</v>
      </c>
    </row>
    <row r="197" spans="1:6" x14ac:dyDescent="0.3">
      <c r="A197" s="9">
        <f>IF(ROW('PASTE RAW_data'!A167)&gt;($C$4+1),"",'PASTE RAW_data'!A167)</f>
        <v>42019.56666326835</v>
      </c>
      <c r="B197" s="14">
        <f>IF($A197="","",'PASTE RAW_data'!R167)</f>
        <v>579.12780667787365</v>
      </c>
      <c r="C197" s="14">
        <f>IF($A197="","",'PASTE RAW_data'!S167)</f>
        <v>1.7451905089091704</v>
      </c>
      <c r="D197" s="14">
        <f t="shared" si="8"/>
        <v>579.12780667787365</v>
      </c>
      <c r="E197" s="14">
        <f t="shared" si="6"/>
        <v>35.618676621915938</v>
      </c>
      <c r="F197" s="18">
        <f t="shared" si="7"/>
        <v>35.618676621915938</v>
      </c>
    </row>
    <row r="198" spans="1:6" x14ac:dyDescent="0.3">
      <c r="A198" s="9">
        <f>IF(ROW('PASTE RAW_data'!A168)&gt;($C$4+1),"",'PASTE RAW_data'!A168)</f>
        <v>42019.566779020664</v>
      </c>
      <c r="B198" s="14">
        <f>IF($A198="","",'PASTE RAW_data'!R168)</f>
        <v>573.65575945968624</v>
      </c>
      <c r="C198" s="14">
        <f>IF($A198="","",'PASTE RAW_data'!S168)</f>
        <v>1.7628606927396984</v>
      </c>
      <c r="D198" s="14">
        <f t="shared" si="8"/>
        <v>573.65575945968624</v>
      </c>
      <c r="E198" s="14">
        <f t="shared" si="6"/>
        <v>35.28212382980854</v>
      </c>
      <c r="F198" s="18">
        <f t="shared" si="7"/>
        <v>35.28212382980854</v>
      </c>
    </row>
    <row r="199" spans="1:6" x14ac:dyDescent="0.3">
      <c r="A199" s="9">
        <f>IF(ROW('PASTE RAW_data'!A169)&gt;($C$4+1),"",'PASTE RAW_data'!A169)</f>
        <v>42019.566894761403</v>
      </c>
      <c r="B199" s="14">
        <f>IF($A199="","",'PASTE RAW_data'!R169)</f>
        <v>578.65898476564928</v>
      </c>
      <c r="C199" s="14">
        <f>IF($A199="","",'PASTE RAW_data'!S169)</f>
        <v>1.8013193281355524</v>
      </c>
      <c r="D199" s="14">
        <f t="shared" si="8"/>
        <v>578.65898476564928</v>
      </c>
      <c r="E199" s="14">
        <f t="shared" si="6"/>
        <v>35.589842199026492</v>
      </c>
      <c r="F199" s="18">
        <f t="shared" si="7"/>
        <v>35.589842199026492</v>
      </c>
    </row>
    <row r="200" spans="1:6" x14ac:dyDescent="0.3">
      <c r="A200" s="9">
        <f>IF(ROW('PASTE RAW_data'!A170)&gt;($C$4+1),"",'PASTE RAW_data'!A170)</f>
        <v>42019.567010513718</v>
      </c>
      <c r="B200" s="14">
        <f>IF($A200="","",'PASTE RAW_data'!R170)</f>
        <v>577.85197895719114</v>
      </c>
      <c r="C200" s="14">
        <f>IF($A200="","",'PASTE RAW_data'!S170)</f>
        <v>1.7919645249311555</v>
      </c>
      <c r="D200" s="14">
        <f t="shared" si="8"/>
        <v>577.85197895719114</v>
      </c>
      <c r="E200" s="14">
        <f t="shared" si="6"/>
        <v>35.540208113783081</v>
      </c>
      <c r="F200" s="18">
        <f t="shared" si="7"/>
        <v>35.540208113783081</v>
      </c>
    </row>
    <row r="201" spans="1:6" x14ac:dyDescent="0.3">
      <c r="A201" s="9">
        <f>IF(ROW('PASTE RAW_data'!A171)&gt;($C$4+1),"",'PASTE RAW_data'!A171)</f>
        <v>42019.567126254457</v>
      </c>
      <c r="B201" s="14">
        <f>IF($A201="","",'PASTE RAW_data'!R171)</f>
        <v>578.19964464490806</v>
      </c>
      <c r="C201" s="14">
        <f>IF($A201="","",'PASTE RAW_data'!S171)</f>
        <v>1.7878068346180902</v>
      </c>
      <c r="D201" s="14">
        <f t="shared" si="8"/>
        <v>578.19964464490806</v>
      </c>
      <c r="E201" s="14">
        <f t="shared" si="6"/>
        <v>35.561590944240422</v>
      </c>
      <c r="F201" s="18">
        <f t="shared" si="7"/>
        <v>35.561590944240422</v>
      </c>
    </row>
    <row r="202" spans="1:6" x14ac:dyDescent="0.3">
      <c r="A202" s="9">
        <f>IF(ROW('PASTE RAW_data'!A172)&gt;($C$4+1),"",'PASTE RAW_data'!A172)</f>
        <v>42019.567241416436</v>
      </c>
      <c r="B202" s="14">
        <f>IF($A202="","",'PASTE RAW_data'!R172)</f>
        <v>576.25166326130613</v>
      </c>
      <c r="C202" s="14">
        <f>IF($A202="","",'PASTE RAW_data'!S172)</f>
        <v>1.7794914539919595</v>
      </c>
      <c r="D202" s="14">
        <f t="shared" si="8"/>
        <v>576.25166326130613</v>
      </c>
      <c r="E202" s="14">
        <f t="shared" si="6"/>
        <v>35.441782297223369</v>
      </c>
      <c r="F202" s="18">
        <f t="shared" si="7"/>
        <v>35.441782297223369</v>
      </c>
    </row>
    <row r="203" spans="1:6" x14ac:dyDescent="0.3">
      <c r="A203" s="9">
        <f>IF(ROW('PASTE RAW_data'!A173)&gt;($C$4+1),"",'PASTE RAW_data'!A173)</f>
        <v>42019.567357168751</v>
      </c>
      <c r="B203" s="14">
        <f>IF($A203="","",'PASTE RAW_data'!R173)</f>
        <v>572.90669793251425</v>
      </c>
      <c r="C203" s="14">
        <f>IF($A203="","",'PASTE RAW_data'!S173)</f>
        <v>1.7971616378224871</v>
      </c>
      <c r="D203" s="14">
        <f t="shared" si="8"/>
        <v>572.90669793251425</v>
      </c>
      <c r="E203" s="14">
        <f t="shared" si="6"/>
        <v>35.236053549641355</v>
      </c>
      <c r="F203" s="18">
        <f t="shared" si="7"/>
        <v>35.236053549641355</v>
      </c>
    </row>
    <row r="204" spans="1:6" x14ac:dyDescent="0.3">
      <c r="A204" s="9">
        <f>IF(ROW('PASTE RAW_data'!A174)&gt;($C$4+1),"",'PASTE RAW_data'!A174)</f>
        <v>42019.567473488249</v>
      </c>
      <c r="B204" s="14">
        <f>IF($A204="","",'PASTE RAW_data'!R174)</f>
        <v>577.66234312752738</v>
      </c>
      <c r="C204" s="14">
        <f>IF($A204="","",'PASTE RAW_data'!S174)</f>
        <v>1.7472693540657034</v>
      </c>
      <c r="D204" s="14">
        <f t="shared" si="8"/>
        <v>577.66234312752738</v>
      </c>
      <c r="E204" s="14">
        <f t="shared" si="6"/>
        <v>35.528544751715444</v>
      </c>
      <c r="F204" s="18">
        <f t="shared" si="7"/>
        <v>35.528544751715444</v>
      </c>
    </row>
    <row r="205" spans="1:6" x14ac:dyDescent="0.3">
      <c r="A205" s="9">
        <f>IF(ROW('PASTE RAW_data'!A175)&gt;($C$4+1),"",'PASTE RAW_data'!A175)</f>
        <v>42019.567589240563</v>
      </c>
      <c r="B205" s="14">
        <f>IF($A205="","",'PASTE RAW_data'!R175)</f>
        <v>575.57213487167758</v>
      </c>
      <c r="C205" s="14">
        <f>IF($A205="","",'PASTE RAW_data'!S175)</f>
        <v>1.7805308765702259</v>
      </c>
      <c r="D205" s="14">
        <f t="shared" si="8"/>
        <v>575.57213487167758</v>
      </c>
      <c r="E205" s="14">
        <f t="shared" si="6"/>
        <v>35.399988583147653</v>
      </c>
      <c r="F205" s="18">
        <f t="shared" si="7"/>
        <v>35.399988583147653</v>
      </c>
    </row>
    <row r="206" spans="1:6" x14ac:dyDescent="0.3">
      <c r="A206" s="9">
        <f>IF(ROW('PASTE RAW_data'!A176)&gt;($C$4+1),"",'PASTE RAW_data'!A176)</f>
        <v>42019.567704981309</v>
      </c>
      <c r="B206" s="14">
        <f>IF($A206="","",'PASTE RAW_data'!R176)</f>
        <v>571.50339279300215</v>
      </c>
      <c r="C206" s="14">
        <f>IF($A206="","",'PASTE RAW_data'!S176)</f>
        <v>1.7129684089829142</v>
      </c>
      <c r="D206" s="14">
        <f t="shared" si="8"/>
        <v>571.50339279300215</v>
      </c>
      <c r="E206" s="14">
        <f t="shared" si="6"/>
        <v>35.149744670340802</v>
      </c>
      <c r="F206" s="18">
        <f t="shared" si="7"/>
        <v>35.149744670340802</v>
      </c>
    </row>
    <row r="207" spans="1:6" x14ac:dyDescent="0.3">
      <c r="A207" s="9">
        <f>IF(ROW('PASTE RAW_data'!A177)&gt;($C$4+1),"",'PASTE RAW_data'!A177)</f>
        <v>42019.567820733617</v>
      </c>
      <c r="B207" s="14">
        <f>IF($A207="","",'PASTE RAW_data'!R177)</f>
        <v>567.7096226673392</v>
      </c>
      <c r="C207" s="14">
        <f>IF($A207="","",'PASTE RAW_data'!S177)</f>
        <v>1.7763731862571606</v>
      </c>
      <c r="D207" s="14">
        <f t="shared" si="8"/>
        <v>567.7096226673392</v>
      </c>
      <c r="E207" s="14">
        <f t="shared" si="6"/>
        <v>34.91641263253203</v>
      </c>
      <c r="F207" s="18">
        <f t="shared" si="7"/>
        <v>34.91641263253203</v>
      </c>
    </row>
    <row r="208" spans="1:6" x14ac:dyDescent="0.3">
      <c r="A208" s="9">
        <f>IF(ROW('PASTE RAW_data'!A178)&gt;($C$4+1),"",'PASTE RAW_data'!A178)</f>
        <v>42019.567936474363</v>
      </c>
      <c r="B208" s="14">
        <f>IF($A208="","",'PASTE RAW_data'!R178)</f>
        <v>569.49536006333994</v>
      </c>
      <c r="C208" s="14">
        <f>IF($A208="","",'PASTE RAW_data'!S178)</f>
        <v>1.7940433700876881</v>
      </c>
      <c r="D208" s="14">
        <f t="shared" si="8"/>
        <v>569.49536006333994</v>
      </c>
      <c r="E208" s="14">
        <f t="shared" si="6"/>
        <v>35.026242625335655</v>
      </c>
      <c r="F208" s="18">
        <f t="shared" si="7"/>
        <v>35.026242625335655</v>
      </c>
    </row>
    <row r="209" spans="1:6" x14ac:dyDescent="0.3">
      <c r="A209" s="9">
        <f>IF(ROW('PASTE RAW_data'!A179)&gt;($C$4+1),"",'PASTE RAW_data'!A179)</f>
        <v>42019.568051636343</v>
      </c>
      <c r="B209" s="14">
        <f>IF($A209="","",'PASTE RAW_data'!R179)</f>
        <v>580.25719339676027</v>
      </c>
      <c r="C209" s="14">
        <f>IF($A209="","",'PASTE RAW_data'!S179)</f>
        <v>1.7846885668832912</v>
      </c>
      <c r="D209" s="14">
        <f t="shared" si="8"/>
        <v>580.25719339676027</v>
      </c>
      <c r="E209" s="14">
        <f t="shared" si="6"/>
        <v>35.688138422674342</v>
      </c>
      <c r="F209" s="18">
        <f t="shared" si="7"/>
        <v>35.688138422674342</v>
      </c>
    </row>
    <row r="210" spans="1:6" x14ac:dyDescent="0.3">
      <c r="A210" s="9">
        <f>IF(ROW('PASTE RAW_data'!A180)&gt;($C$4+1),"",'PASTE RAW_data'!A180)</f>
        <v>42019.568167388657</v>
      </c>
      <c r="B210" s="14">
        <f>IF($A210="","",'PASTE RAW_data'!R180)</f>
        <v>582.87838197566873</v>
      </c>
      <c r="C210" s="14">
        <f>IF($A210="","",'PASTE RAW_data'!S180)</f>
        <v>1.8002799055572862</v>
      </c>
      <c r="D210" s="14">
        <f t="shared" si="8"/>
        <v>582.87838197566873</v>
      </c>
      <c r="E210" s="14">
        <f t="shared" si="6"/>
        <v>35.849352005031527</v>
      </c>
      <c r="F210" s="18">
        <f t="shared" si="7"/>
        <v>35.849352005031527</v>
      </c>
    </row>
    <row r="211" spans="1:6" x14ac:dyDescent="0.3">
      <c r="A211" s="9">
        <f>IF(ROW('PASTE RAW_data'!A181)&gt;($C$4+1),"",'PASTE RAW_data'!A181)</f>
        <v>42019.568283708155</v>
      </c>
      <c r="B211" s="14">
        <f>IF($A211="","",'PASTE RAW_data'!R181)</f>
        <v>585.86619982526042</v>
      </c>
      <c r="C211" s="14">
        <f>IF($A211="","",'PASTE RAW_data'!S181)</f>
        <v>1.7950827926659545</v>
      </c>
      <c r="D211" s="14">
        <f t="shared" si="8"/>
        <v>585.86619982526042</v>
      </c>
      <c r="E211" s="14">
        <f t="shared" si="6"/>
        <v>36.033114754052818</v>
      </c>
      <c r="F211" s="18">
        <f t="shared" si="7"/>
        <v>36.033114754052818</v>
      </c>
    </row>
    <row r="212" spans="1:6" x14ac:dyDescent="0.3">
      <c r="A212" s="9">
        <f>IF(ROW('PASTE RAW_data'!A182)&gt;($C$4+1),"",'PASTE RAW_data'!A182)</f>
        <v>42019.56839946047</v>
      </c>
      <c r="B212" s="14">
        <f>IF($A212="","",'PASTE RAW_data'!R182)</f>
        <v>587.20207889200321</v>
      </c>
      <c r="C212" s="14">
        <f>IF($A212="","",'PASTE RAW_data'!S182)</f>
        <v>1.7503876218005023</v>
      </c>
      <c r="D212" s="14">
        <f t="shared" si="8"/>
        <v>587.20207889200321</v>
      </c>
      <c r="E212" s="14">
        <f t="shared" si="6"/>
        <v>36.115276660173762</v>
      </c>
      <c r="F212" s="18">
        <f t="shared" si="7"/>
        <v>36.115276660173762</v>
      </c>
    </row>
    <row r="213" spans="1:6" x14ac:dyDescent="0.3">
      <c r="A213" s="9">
        <f>IF(ROW('PASTE RAW_data'!A183)&gt;($C$4+1),"",'PASTE RAW_data'!A183)</f>
        <v>42019.568515201208</v>
      </c>
      <c r="B213" s="14">
        <f>IF($A213="","",'PASTE RAW_data'!R183)</f>
        <v>590.36478311784049</v>
      </c>
      <c r="C213" s="14">
        <f>IF($A213="","",'PASTE RAW_data'!S183)</f>
        <v>1.8345808506400749</v>
      </c>
      <c r="D213" s="14">
        <f t="shared" si="8"/>
        <v>590.36478311784049</v>
      </c>
      <c r="E213" s="14">
        <f t="shared" si="6"/>
        <v>36.309795620879662</v>
      </c>
      <c r="F213" s="18">
        <f t="shared" si="7"/>
        <v>36.309795620879662</v>
      </c>
    </row>
    <row r="214" spans="1:6" x14ac:dyDescent="0.3">
      <c r="A214" s="9">
        <f>IF(ROW('PASTE RAW_data'!A184)&gt;($C$4+1),"",'PASTE RAW_data'!A184)</f>
        <v>42019.568630374764</v>
      </c>
      <c r="B214" s="14">
        <f>IF($A214="","",'PASTE RAW_data'!R184)</f>
        <v>591.81128308522034</v>
      </c>
      <c r="C214" s="14">
        <f>IF($A214="","",'PASTE RAW_data'!S184)</f>
        <v>1.7836491443050249</v>
      </c>
      <c r="D214" s="14">
        <f t="shared" si="8"/>
        <v>591.81128308522034</v>
      </c>
      <c r="E214" s="14">
        <f t="shared" si="6"/>
        <v>36.398761154873391</v>
      </c>
      <c r="F214" s="18">
        <f t="shared" si="7"/>
        <v>36.398761154873391</v>
      </c>
    </row>
    <row r="215" spans="1:6" x14ac:dyDescent="0.3">
      <c r="A215" s="9">
        <f>IF(ROW('PASTE RAW_data'!A185)&gt;($C$4+1),"",'PASTE RAW_data'!A185)</f>
        <v>42019.568746115503</v>
      </c>
      <c r="B215" s="14">
        <f>IF($A215="","",'PASTE RAW_data'!R185)</f>
        <v>590.03502748070287</v>
      </c>
      <c r="C215" s="14">
        <f>IF($A215="","",'PASTE RAW_data'!S185)</f>
        <v>1.8148318216530148</v>
      </c>
      <c r="D215" s="14">
        <f t="shared" si="8"/>
        <v>590.03502748070287</v>
      </c>
      <c r="E215" s="14">
        <f t="shared" si="6"/>
        <v>36.289514330173148</v>
      </c>
      <c r="F215" s="18">
        <f t="shared" si="7"/>
        <v>36.289514330173148</v>
      </c>
    </row>
    <row r="216" spans="1:6" x14ac:dyDescent="0.3">
      <c r="A216" s="9">
        <f>IF(ROW('PASTE RAW_data'!A186)&gt;($C$4+1),"",'PASTE RAW_data'!A186)</f>
        <v>42019.568862435</v>
      </c>
      <c r="B216" s="14">
        <f>IF($A216="","",'PASTE RAW_data'!R186)</f>
        <v>587.17574058232765</v>
      </c>
      <c r="C216" s="14">
        <f>IF($A216="","",'PASTE RAW_data'!S186)</f>
        <v>1.8512116118923363</v>
      </c>
      <c r="D216" s="14">
        <f t="shared" si="8"/>
        <v>587.17574058232765</v>
      </c>
      <c r="E216" s="14">
        <f t="shared" si="6"/>
        <v>36.113656748775476</v>
      </c>
      <c r="F216" s="18">
        <f t="shared" si="7"/>
        <v>36.113656748775476</v>
      </c>
    </row>
    <row r="217" spans="1:6" x14ac:dyDescent="0.3">
      <c r="A217" s="9">
        <f>IF(ROW('PASTE RAW_data'!A187)&gt;($C$4+1),"",'PASTE RAW_data'!A187)</f>
        <v>42019.568978187323</v>
      </c>
      <c r="B217" s="14">
        <f>IF($A217="","",'PASTE RAW_data'!R187)</f>
        <v>587.32639571367167</v>
      </c>
      <c r="C217" s="14">
        <f>IF($A217="","",'PASTE RAW_data'!S187)</f>
        <v>1.8376991183748739</v>
      </c>
      <c r="D217" s="14">
        <f t="shared" si="8"/>
        <v>587.32639571367167</v>
      </c>
      <c r="E217" s="14">
        <f t="shared" si="6"/>
        <v>36.122922641973659</v>
      </c>
      <c r="F217" s="18">
        <f t="shared" si="7"/>
        <v>36.122922641973659</v>
      </c>
    </row>
    <row r="218" spans="1:6" x14ac:dyDescent="0.3">
      <c r="A218" s="9">
        <f>IF(ROW('PASTE RAW_data'!A188)&gt;($C$4+1),"",'PASTE RAW_data'!A188)</f>
        <v>42019.569093928054</v>
      </c>
      <c r="B218" s="14">
        <f>IF($A218="","",'PASTE RAW_data'!R188)</f>
        <v>588.04595833400708</v>
      </c>
      <c r="C218" s="14">
        <f>IF($A218="","",'PASTE RAW_data'!S188)</f>
        <v>1.7732549185223616</v>
      </c>
      <c r="D218" s="14">
        <f t="shared" si="8"/>
        <v>588.04595833400708</v>
      </c>
      <c r="E218" s="14">
        <f t="shared" si="6"/>
        <v>36.167178621374767</v>
      </c>
      <c r="F218" s="18">
        <f t="shared" si="7"/>
        <v>36.167178621374767</v>
      </c>
    </row>
    <row r="219" spans="1:6" x14ac:dyDescent="0.3">
      <c r="A219" s="9">
        <f>IF(ROW('PASTE RAW_data'!A189)&gt;($C$4+1),"",'PASTE RAW_data'!A189)</f>
        <v>42019.569209680376</v>
      </c>
      <c r="B219" s="14">
        <f>IF($A219="","",'PASTE RAW_data'!R189)</f>
        <v>589.74214547711097</v>
      </c>
      <c r="C219" s="14">
        <f>IF($A219="","",'PASTE RAW_data'!S189)</f>
        <v>1.7971616378224871</v>
      </c>
      <c r="D219" s="14">
        <f t="shared" si="8"/>
        <v>589.74214547711097</v>
      </c>
      <c r="E219" s="14">
        <f t="shared" si="6"/>
        <v>36.271500915424234</v>
      </c>
      <c r="F219" s="18">
        <f t="shared" si="7"/>
        <v>36.271500915424234</v>
      </c>
    </row>
    <row r="220" spans="1:6" x14ac:dyDescent="0.3">
      <c r="A220" s="9">
        <f>IF(ROW('PASTE RAW_data'!A190)&gt;($C$4+1),"",'PASTE RAW_data'!A190)</f>
        <v>42019.569325421107</v>
      </c>
      <c r="B220" s="14">
        <f>IF($A220="","",'PASTE RAW_data'!R190)</f>
        <v>594.15012498440728</v>
      </c>
      <c r="C220" s="14">
        <f>IF($A220="","",'PASTE RAW_data'!S190)</f>
        <v>1.8054770184486177</v>
      </c>
      <c r="D220" s="14">
        <f t="shared" si="8"/>
        <v>594.15012498440728</v>
      </c>
      <c r="E220" s="14">
        <f t="shared" si="6"/>
        <v>36.542609287040982</v>
      </c>
      <c r="F220" s="18">
        <f t="shared" si="7"/>
        <v>36.542609287040982</v>
      </c>
    </row>
    <row r="221" spans="1:6" x14ac:dyDescent="0.3">
      <c r="A221" s="9">
        <f>IF(ROW('PASTE RAW_data'!A191)&gt;($C$4+1),"",'PASTE RAW_data'!A191)</f>
        <v>42019.569441173429</v>
      </c>
      <c r="B221" s="14">
        <f>IF($A221="","",'PASTE RAW_data'!R191)</f>
        <v>590.55020481795611</v>
      </c>
      <c r="C221" s="14">
        <f>IF($A221="","",'PASTE RAW_data'!S191)</f>
        <v>1.7961222152442209</v>
      </c>
      <c r="D221" s="14">
        <f t="shared" si="8"/>
        <v>590.55020481795611</v>
      </c>
      <c r="E221" s="14">
        <f t="shared" si="6"/>
        <v>36.321199797123569</v>
      </c>
      <c r="F221" s="18">
        <f t="shared" si="7"/>
        <v>36.321199797123569</v>
      </c>
    </row>
    <row r="222" spans="1:6" x14ac:dyDescent="0.3">
      <c r="A222" s="9">
        <f>IF(ROW('PASTE RAW_data'!A192)&gt;($C$4+1),"",'PASTE RAW_data'!A192)</f>
        <v>42019.5700210578</v>
      </c>
      <c r="B222" s="14">
        <f>IF($A222="","",'PASTE RAW_data'!R192)</f>
        <v>590.23414510184978</v>
      </c>
      <c r="C222" s="14">
        <f>IF($A222="","",'PASTE RAW_data'!S192)</f>
        <v>1.8033981732920852</v>
      </c>
      <c r="D222" s="14">
        <f t="shared" si="8"/>
        <v>590.23414510184978</v>
      </c>
      <c r="E222" s="14">
        <f t="shared" si="6"/>
        <v>36.301760860344167</v>
      </c>
      <c r="F222" s="18">
        <f t="shared" si="7"/>
        <v>36.301760860344167</v>
      </c>
    </row>
    <row r="223" spans="1:6" x14ac:dyDescent="0.3">
      <c r="A223" s="9">
        <f>IF(ROW('PASTE RAW_data'!A193)&gt;($C$4+1),"",'PASTE RAW_data'!A193)</f>
        <v>42019.570135641014</v>
      </c>
      <c r="B223" s="14">
        <f>IF($A223="","",'PASTE RAW_data'!R193)</f>
        <v>591.86290617218435</v>
      </c>
      <c r="C223" s="14">
        <f>IF($A223="","",'PASTE RAW_data'!S193)</f>
        <v>1.7826097217267585</v>
      </c>
      <c r="D223" s="14">
        <f t="shared" si="8"/>
        <v>591.86290617218435</v>
      </c>
      <c r="E223" s="14">
        <f t="shared" si="6"/>
        <v>36.401936181214026</v>
      </c>
      <c r="F223" s="18">
        <f t="shared" si="7"/>
        <v>36.401936181214026</v>
      </c>
    </row>
    <row r="224" spans="1:6" x14ac:dyDescent="0.3">
      <c r="A224" s="9">
        <f>IF(ROW('PASTE RAW_data'!A194)&gt;($C$4+1),"",'PASTE RAW_data'!A194)</f>
        <v>42019.570251393328</v>
      </c>
      <c r="B224" s="14">
        <f>IF($A224="","",'PASTE RAW_data'!R194)</f>
        <v>591.04009737792092</v>
      </c>
      <c r="C224" s="14">
        <f>IF($A224="","",'PASTE RAW_data'!S194)</f>
        <v>1.7930039475094219</v>
      </c>
      <c r="D224" s="14">
        <f t="shared" si="8"/>
        <v>591.04009737792092</v>
      </c>
      <c r="E224" s="14">
        <f t="shared" ref="E224:E287" si="9">IFERROR(D224*(A_POE),"")</f>
        <v>36.351330149131648</v>
      </c>
      <c r="F224" s="18">
        <f t="shared" ref="F224:F287" si="10">IF(ModuleDNI=TRUE,E224,"")</f>
        <v>36.351330149131648</v>
      </c>
    </row>
    <row r="225" spans="1:6" x14ac:dyDescent="0.3">
      <c r="A225" s="9">
        <f>IF(ROW('PASTE RAW_data'!A195)&gt;($C$4+1),"",'PASTE RAW_data'!A195)</f>
        <v>42019.570367134067</v>
      </c>
      <c r="B225" s="14">
        <f>IF($A225="","",'PASTE RAW_data'!R195)</f>
        <v>590.4806716804128</v>
      </c>
      <c r="C225" s="14">
        <f>IF($A225="","",'PASTE RAW_data'!S195)</f>
        <v>1.7940433700876881</v>
      </c>
      <c r="D225" s="14">
        <f t="shared" ref="D225:D288" si="11">IF(B225&gt;C225,B225,C225)</f>
        <v>590.4806716804128</v>
      </c>
      <c r="E225" s="14">
        <f t="shared" si="9"/>
        <v>36.316923231032106</v>
      </c>
      <c r="F225" s="18">
        <f t="shared" si="10"/>
        <v>36.316923231032106</v>
      </c>
    </row>
    <row r="226" spans="1:6" x14ac:dyDescent="0.3">
      <c r="A226" s="9">
        <f>IF(ROW('PASTE RAW_data'!A196)&gt;($C$4+1),"",'PASTE RAW_data'!A196)</f>
        <v>42019.570482874813</v>
      </c>
      <c r="B226" s="14">
        <f>IF($A226="","",'PASTE RAW_data'!R196)</f>
        <v>588.53058323203675</v>
      </c>
      <c r="C226" s="14">
        <f>IF($A226="","",'PASTE RAW_data'!S196)</f>
        <v>1.8345808506400749</v>
      </c>
      <c r="D226" s="14">
        <f t="shared" si="11"/>
        <v>588.53058323203675</v>
      </c>
      <c r="E226" s="14">
        <f t="shared" si="9"/>
        <v>36.196984991103186</v>
      </c>
      <c r="F226" s="18">
        <f t="shared" si="10"/>
        <v>36.196984991103186</v>
      </c>
    </row>
    <row r="227" spans="1:6" x14ac:dyDescent="0.3">
      <c r="A227" s="9">
        <f>IF(ROW('PASTE RAW_data'!A197)&gt;($C$4+1),"",'PASTE RAW_data'!A197)</f>
        <v>42019.570598627128</v>
      </c>
      <c r="B227" s="14">
        <f>IF($A227="","",'PASTE RAW_data'!R197)</f>
        <v>586.12642232485462</v>
      </c>
      <c r="C227" s="14">
        <f>IF($A227="","",'PASTE RAW_data'!S197)</f>
        <v>1.8356202732183413</v>
      </c>
      <c r="D227" s="14">
        <f t="shared" si="11"/>
        <v>586.12642232485462</v>
      </c>
      <c r="E227" s="14">
        <f t="shared" si="9"/>
        <v>36.049119478667855</v>
      </c>
      <c r="F227" s="18">
        <f t="shared" si="10"/>
        <v>36.049119478667855</v>
      </c>
    </row>
    <row r="228" spans="1:6" x14ac:dyDescent="0.3">
      <c r="A228" s="9">
        <f>IF(ROW('PASTE RAW_data'!A198)&gt;($C$4+1),"",'PASTE RAW_data'!A198)</f>
        <v>42019.570714367866</v>
      </c>
      <c r="B228" s="14">
        <f>IF($A228="","",'PASTE RAW_data'!R198)</f>
        <v>583.40198757201813</v>
      </c>
      <c r="C228" s="14">
        <f>IF($A228="","",'PASTE RAW_data'!S198)</f>
        <v>1.7971616378224871</v>
      </c>
      <c r="D228" s="14">
        <f t="shared" si="11"/>
        <v>583.40198757201813</v>
      </c>
      <c r="E228" s="14">
        <f t="shared" si="9"/>
        <v>35.8815558436294</v>
      </c>
      <c r="F228" s="18">
        <f t="shared" si="10"/>
        <v>35.8815558436294</v>
      </c>
    </row>
    <row r="229" spans="1:6" x14ac:dyDescent="0.3">
      <c r="A229" s="9">
        <f>IF(ROW('PASTE RAW_data'!A199)&gt;($C$4+1),"",'PASTE RAW_data'!A199)</f>
        <v>42019.570830120181</v>
      </c>
      <c r="B229" s="14">
        <f>IF($A229="","",'PASTE RAW_data'!R199)</f>
        <v>579.03193523065477</v>
      </c>
      <c r="C229" s="14">
        <f>IF($A229="","",'PASTE RAW_data'!S199)</f>
        <v>1.7982010604007534</v>
      </c>
      <c r="D229" s="14">
        <f t="shared" si="11"/>
        <v>579.03193523065477</v>
      </c>
      <c r="E229" s="14">
        <f t="shared" si="9"/>
        <v>35.612780144426189</v>
      </c>
      <c r="F229" s="18">
        <f t="shared" si="10"/>
        <v>35.612780144426189</v>
      </c>
    </row>
    <row r="230" spans="1:6" x14ac:dyDescent="0.3">
      <c r="A230" s="9">
        <f>IF(ROW('PASTE RAW_data'!A200)&gt;($C$4+1),"",'PASTE RAW_data'!A200)</f>
        <v>42019.57094586092</v>
      </c>
      <c r="B230" s="14">
        <f>IF($A230="","",'PASTE RAW_data'!R200)</f>
        <v>580.24244394334198</v>
      </c>
      <c r="C230" s="14">
        <f>IF($A230="","",'PASTE RAW_data'!S200)</f>
        <v>126.94883717398014</v>
      </c>
      <c r="D230" s="14">
        <f t="shared" si="11"/>
        <v>580.24244394334198</v>
      </c>
      <c r="E230" s="14">
        <f t="shared" si="9"/>
        <v>35.687231272291307</v>
      </c>
      <c r="F230" s="18">
        <f t="shared" si="10"/>
        <v>35.687231272291307</v>
      </c>
    </row>
    <row r="231" spans="1:6" x14ac:dyDescent="0.3">
      <c r="A231" s="9">
        <f>IF(ROW('PASTE RAW_data'!A201)&gt;($C$4+1),"",'PASTE RAW_data'!A201)</f>
        <v>42019.571061613235</v>
      </c>
      <c r="B231" s="14">
        <f>IF($A231="","",'PASTE RAW_data'!R201)</f>
        <v>573.61361816420538</v>
      </c>
      <c r="C231" s="14">
        <f>IF($A231="","",'PASTE RAW_data'!S201)</f>
        <v>566.88652227036152</v>
      </c>
      <c r="D231" s="14">
        <f t="shared" si="11"/>
        <v>573.61361816420538</v>
      </c>
      <c r="E231" s="14">
        <f t="shared" si="9"/>
        <v>35.279531971571288</v>
      </c>
      <c r="F231" s="18">
        <f t="shared" si="10"/>
        <v>35.279531971571288</v>
      </c>
    </row>
    <row r="232" spans="1:6" x14ac:dyDescent="0.3">
      <c r="A232" s="9">
        <f>IF(ROW('PASTE RAW_data'!A202)&gt;($C$4+1),"",'PASTE RAW_data'!A202)</f>
        <v>42019.572631700787</v>
      </c>
      <c r="B232" s="14">
        <f>IF($A232="","",'PASTE RAW_data'!R202)</f>
        <v>570.71745763228444</v>
      </c>
      <c r="C232" s="14">
        <f>IF($A232="","",'PASTE RAW_data'!S202)</f>
        <v>566.23168604605371</v>
      </c>
      <c r="D232" s="14">
        <f t="shared" si="11"/>
        <v>570.71745763228444</v>
      </c>
      <c r="E232" s="14">
        <f t="shared" si="9"/>
        <v>35.101406514216016</v>
      </c>
      <c r="F232" s="18">
        <f t="shared" si="10"/>
        <v>35.101406514216016</v>
      </c>
    </row>
    <row r="233" spans="1:6" x14ac:dyDescent="0.3">
      <c r="A233" s="9">
        <f>IF(ROW('PASTE RAW_data'!A203)&gt;($C$4+1),"",'PASTE RAW_data'!A203)</f>
        <v>42019.57268205304</v>
      </c>
      <c r="B233" s="14">
        <f>IF($A233="","",'PASTE RAW_data'!R203)</f>
        <v>588.00170997375221</v>
      </c>
      <c r="C233" s="14">
        <f>IF($A233="","",'PASTE RAW_data'!S203)</f>
        <v>582.41965327997343</v>
      </c>
      <c r="D233" s="14">
        <f t="shared" si="11"/>
        <v>588.00170997375221</v>
      </c>
      <c r="E233" s="14">
        <f t="shared" si="9"/>
        <v>36.164457170225653</v>
      </c>
      <c r="F233" s="18">
        <f t="shared" si="10"/>
        <v>36.164457170225653</v>
      </c>
    </row>
    <row r="234" spans="1:6" x14ac:dyDescent="0.3">
      <c r="A234" s="9">
        <f>IF(ROW('PASTE RAW_data'!A204)&gt;($C$4+1),"",'PASTE RAW_data'!A204)</f>
        <v>42019.572800687587</v>
      </c>
      <c r="B234" s="14">
        <f>IF($A234="","",'PASTE RAW_data'!R204)</f>
        <v>588.05649365787724</v>
      </c>
      <c r="C234" s="14">
        <f>IF($A234="","",'PASTE RAW_data'!S204)</f>
        <v>582.8988270885543</v>
      </c>
      <c r="D234" s="14">
        <f t="shared" si="11"/>
        <v>588.05649365787724</v>
      </c>
      <c r="E234" s="14">
        <f t="shared" si="9"/>
        <v>36.16782658593408</v>
      </c>
      <c r="F234" s="18">
        <f t="shared" si="10"/>
        <v>36.16782658593408</v>
      </c>
    </row>
    <row r="235" spans="1:6" x14ac:dyDescent="0.3">
      <c r="A235" s="9">
        <f>IF(ROW('PASTE RAW_data'!A205)&gt;($C$4+1),"",'PASTE RAW_data'!A205)</f>
        <v>42019.573150815188</v>
      </c>
      <c r="B235" s="14">
        <f>IF($A235="","",'PASTE RAW_data'!R205)</f>
        <v>588.43260472004374</v>
      </c>
      <c r="C235" s="14">
        <f>IF($A235="","",'PASTE RAW_data'!S205)</f>
        <v>583.02875491083751</v>
      </c>
      <c r="D235" s="14">
        <f t="shared" si="11"/>
        <v>588.43260472004374</v>
      </c>
      <c r="E235" s="14">
        <f t="shared" si="9"/>
        <v>36.190958920701569</v>
      </c>
      <c r="F235" s="18">
        <f t="shared" si="10"/>
        <v>36.190958920701569</v>
      </c>
    </row>
    <row r="236" spans="1:6" x14ac:dyDescent="0.3">
      <c r="A236" s="9">
        <f>IF(ROW('PASTE RAW_data'!A206)&gt;($C$4+1),"",'PASTE RAW_data'!A206)</f>
        <v>42019.573260779885</v>
      </c>
      <c r="B236" s="14">
        <f>IF($A236="","",'PASTE RAW_data'!R206)</f>
        <v>586.66267030984841</v>
      </c>
      <c r="C236" s="14">
        <f>IF($A236="","",'PASTE RAW_data'!S206)</f>
        <v>582.56309359577426</v>
      </c>
      <c r="D236" s="14">
        <f t="shared" si="11"/>
        <v>586.66267030984841</v>
      </c>
      <c r="E236" s="14">
        <f t="shared" si="9"/>
        <v>36.082100874736916</v>
      </c>
      <c r="F236" s="18">
        <f t="shared" si="10"/>
        <v>36.082100874736916</v>
      </c>
    </row>
    <row r="237" spans="1:6" x14ac:dyDescent="0.3">
      <c r="A237" s="9">
        <f>IF(ROW('PASTE RAW_data'!A207)&gt;($C$4+1),"",'PASTE RAW_data'!A207)</f>
        <v>42019.573376520624</v>
      </c>
      <c r="B237" s="14">
        <f>IF($A237="","",'PASTE RAW_data'!R207)</f>
        <v>587.00717540040432</v>
      </c>
      <c r="C237" s="14">
        <f>IF($A237="","",'PASTE RAW_data'!S207)</f>
        <v>582.76162330822308</v>
      </c>
      <c r="D237" s="14">
        <f t="shared" si="11"/>
        <v>587.00717540040432</v>
      </c>
      <c r="E237" s="14">
        <f t="shared" si="9"/>
        <v>36.103289315826466</v>
      </c>
      <c r="F237" s="18">
        <f t="shared" si="10"/>
        <v>36.103289315826466</v>
      </c>
    </row>
    <row r="238" spans="1:6" x14ac:dyDescent="0.3">
      <c r="A238" s="9">
        <f>IF(ROW('PASTE RAW_data'!A208)&gt;($C$4+1),"",'PASTE RAW_data'!A208)</f>
        <v>42019.573492272946</v>
      </c>
      <c r="B238" s="14">
        <f>IF($A238="","",'PASTE RAW_data'!R208)</f>
        <v>587.81418120886246</v>
      </c>
      <c r="C238" s="14">
        <f>IF($A238="","",'PASTE RAW_data'!S208)</f>
        <v>583.5609392709099</v>
      </c>
      <c r="D238" s="14">
        <f t="shared" si="11"/>
        <v>587.81418120886246</v>
      </c>
      <c r="E238" s="14">
        <f t="shared" si="9"/>
        <v>36.152923401069877</v>
      </c>
      <c r="F238" s="18">
        <f t="shared" si="10"/>
        <v>36.152923401069877</v>
      </c>
    </row>
    <row r="239" spans="1:6" x14ac:dyDescent="0.3">
      <c r="A239" s="9">
        <f>IF(ROW('PASTE RAW_data'!A209)&gt;($C$4+1),"",'PASTE RAW_data'!A209)</f>
        <v>42019.573608013678</v>
      </c>
      <c r="B239" s="14">
        <f>IF($A239="","",'PASTE RAW_data'!R209)</f>
        <v>589.0289040510977</v>
      </c>
      <c r="C239" s="14">
        <f>IF($A239="","",'PASTE RAW_data'!S209)</f>
        <v>585.37473166998461</v>
      </c>
      <c r="D239" s="14">
        <f t="shared" si="11"/>
        <v>589.0289040510977</v>
      </c>
      <c r="E239" s="14">
        <f t="shared" si="9"/>
        <v>36.22763371475871</v>
      </c>
      <c r="F239" s="18">
        <f t="shared" si="10"/>
        <v>36.22763371475871</v>
      </c>
    </row>
    <row r="240" spans="1:6" x14ac:dyDescent="0.3">
      <c r="A240" s="9">
        <f>IF(ROW('PASTE RAW_data'!A210)&gt;($C$4+1),"",'PASTE RAW_data'!A210)</f>
        <v>42019.573723175658</v>
      </c>
      <c r="B240" s="14">
        <f>IF($A240="","",'PASTE RAW_data'!R210)</f>
        <v>590.16671902908047</v>
      </c>
      <c r="C240" s="14">
        <f>IF($A240="","",'PASTE RAW_data'!S210)</f>
        <v>586.69271949922643</v>
      </c>
      <c r="D240" s="14">
        <f t="shared" si="11"/>
        <v>590.16671902908047</v>
      </c>
      <c r="E240" s="14">
        <f t="shared" si="9"/>
        <v>36.297613887164566</v>
      </c>
      <c r="F240" s="18">
        <f t="shared" si="10"/>
        <v>36.297613887164566</v>
      </c>
    </row>
    <row r="241" spans="1:6" x14ac:dyDescent="0.3">
      <c r="A241" s="9">
        <f>IF(ROW('PASTE RAW_data'!A211)&gt;($C$4+1),"",'PASTE RAW_data'!A211)</f>
        <v>42019.573839506731</v>
      </c>
      <c r="B241" s="14">
        <f>IF($A241="","",'PASTE RAW_data'!R211)</f>
        <v>591.23816146668094</v>
      </c>
      <c r="C241" s="14">
        <f>IF($A241="","",'PASTE RAW_data'!S211)</f>
        <v>588.3505985115612</v>
      </c>
      <c r="D241" s="14">
        <f t="shared" si="11"/>
        <v>591.23816146668094</v>
      </c>
      <c r="E241" s="14">
        <f t="shared" si="9"/>
        <v>36.363511882846744</v>
      </c>
      <c r="F241" s="18">
        <f t="shared" si="10"/>
        <v>36.363511882846744</v>
      </c>
    </row>
    <row r="242" spans="1:6" x14ac:dyDescent="0.3">
      <c r="A242" s="9">
        <f>IF(ROW('PASTE RAW_data'!A212)&gt;($C$4+1),"",'PASTE RAW_data'!A212)</f>
        <v>42019.573955247477</v>
      </c>
      <c r="B242" s="14">
        <f>IF($A242="","",'PASTE RAW_data'!R212)</f>
        <v>591.55106058562615</v>
      </c>
      <c r="C242" s="14">
        <f>IF($A242="","",'PASTE RAW_data'!S212)</f>
        <v>588.42855520493117</v>
      </c>
      <c r="D242" s="14">
        <f t="shared" si="11"/>
        <v>591.55106058562615</v>
      </c>
      <c r="E242" s="14">
        <f t="shared" si="9"/>
        <v>36.382756430258347</v>
      </c>
      <c r="F242" s="18">
        <f t="shared" si="10"/>
        <v>36.382756430258347</v>
      </c>
    </row>
    <row r="243" spans="1:6" x14ac:dyDescent="0.3">
      <c r="A243" s="9">
        <f>IF(ROW('PASTE RAW_data'!A213)&gt;($C$4+1),"",'PASTE RAW_data'!A213)</f>
        <v>42019.574070999784</v>
      </c>
      <c r="B243" s="14">
        <f>IF($A243="","",'PASTE RAW_data'!R213)</f>
        <v>589.46506645932448</v>
      </c>
      <c r="C243" s="14">
        <f>IF($A243="","",'PASTE RAW_data'!S213)</f>
        <v>587.28311152368167</v>
      </c>
      <c r="D243" s="14">
        <f t="shared" si="11"/>
        <v>589.46506645932448</v>
      </c>
      <c r="E243" s="14">
        <f t="shared" si="9"/>
        <v>36.254459447514293</v>
      </c>
      <c r="F243" s="18">
        <f t="shared" si="10"/>
        <v>36.254459447514293</v>
      </c>
    </row>
    <row r="244" spans="1:6" x14ac:dyDescent="0.3">
      <c r="A244" s="9">
        <f>IF(ROW('PASTE RAW_data'!A214)&gt;($C$4+1),"",'PASTE RAW_data'!A214)</f>
        <v>42019.57418674053</v>
      </c>
      <c r="B244" s="14">
        <f>IF($A244="","",'PASTE RAW_data'!R214)</f>
        <v>587.27793322386867</v>
      </c>
      <c r="C244" s="14">
        <f>IF($A244="","",'PASTE RAW_data'!S214)</f>
        <v>585.66784883705577</v>
      </c>
      <c r="D244" s="14">
        <f t="shared" si="11"/>
        <v>587.27793322386867</v>
      </c>
      <c r="E244" s="14">
        <f t="shared" si="9"/>
        <v>36.119942005000816</v>
      </c>
      <c r="F244" s="18">
        <f t="shared" si="10"/>
        <v>36.119942005000816</v>
      </c>
    </row>
    <row r="245" spans="1:6" x14ac:dyDescent="0.3">
      <c r="A245" s="9">
        <f>IF(ROW('PASTE RAW_data'!A215)&gt;($C$4+1),"",'PASTE RAW_data'!A215)</f>
        <v>42019.574302492845</v>
      </c>
      <c r="B245" s="14">
        <f>IF($A245="","",'PASTE RAW_data'!R215)</f>
        <v>586.66793797178354</v>
      </c>
      <c r="C245" s="14">
        <f>IF($A245="","",'PASTE RAW_data'!S215)</f>
        <v>585.41215088280228</v>
      </c>
      <c r="D245" s="14">
        <f t="shared" si="11"/>
        <v>586.66793797178354</v>
      </c>
      <c r="E245" s="14">
        <f t="shared" si="9"/>
        <v>36.082424857016576</v>
      </c>
      <c r="F245" s="18">
        <f t="shared" si="10"/>
        <v>36.082424857016576</v>
      </c>
    </row>
    <row r="246" spans="1:6" x14ac:dyDescent="0.3">
      <c r="A246" s="9">
        <f>IF(ROW('PASTE RAW_data'!A216)&gt;($C$4+1),"",'PASTE RAW_data'!A216)</f>
        <v>42019.574418233584</v>
      </c>
      <c r="B246" s="14">
        <f>IF($A246="","",'PASTE RAW_data'!R216)</f>
        <v>586.09797695040504</v>
      </c>
      <c r="C246" s="14">
        <f>IF($A246="","",'PASTE RAW_data'!S216)</f>
        <v>585.95369004607903</v>
      </c>
      <c r="D246" s="14">
        <f t="shared" si="11"/>
        <v>586.09797695040504</v>
      </c>
      <c r="E246" s="14">
        <f t="shared" si="9"/>
        <v>36.047369974357707</v>
      </c>
      <c r="F246" s="18">
        <f t="shared" si="10"/>
        <v>36.047369974357707</v>
      </c>
    </row>
    <row r="247" spans="1:6" x14ac:dyDescent="0.3">
      <c r="A247" s="9">
        <f>IF(ROW('PASTE RAW_data'!A217)&gt;($C$4+1),"",'PASTE RAW_data'!A217)</f>
        <v>42019.574533974323</v>
      </c>
      <c r="B247" s="14">
        <f>IF($A247="","",'PASTE RAW_data'!R217)</f>
        <v>585.51221294322136</v>
      </c>
      <c r="C247" s="14">
        <f>IF($A247="","",'PASTE RAW_data'!S217)</f>
        <v>586.40064175473356</v>
      </c>
      <c r="D247" s="14">
        <f t="shared" si="11"/>
        <v>586.40064175473356</v>
      </c>
      <c r="E247" s="14">
        <f t="shared" si="9"/>
        <v>36.06598507048313</v>
      </c>
      <c r="F247" s="18">
        <f t="shared" si="10"/>
        <v>36.06598507048313</v>
      </c>
    </row>
    <row r="248" spans="1:6" x14ac:dyDescent="0.3">
      <c r="A248" s="9">
        <f>IF(ROW('PASTE RAW_data'!A218)&gt;($C$4+1),"",'PASTE RAW_data'!A218)</f>
        <v>42019.574649147879</v>
      </c>
      <c r="B248" s="14">
        <f>IF($A248="","",'PASTE RAW_data'!R218)</f>
        <v>580.67965988395565</v>
      </c>
      <c r="C248" s="14">
        <f>IF($A248="","",'PASTE RAW_data'!S218)</f>
        <v>584.48810421072346</v>
      </c>
      <c r="D248" s="14">
        <f t="shared" si="11"/>
        <v>584.48810421072346</v>
      </c>
      <c r="E248" s="14">
        <f t="shared" si="9"/>
        <v>35.948356361376334</v>
      </c>
      <c r="F248" s="18">
        <f t="shared" si="10"/>
        <v>35.948356361376334</v>
      </c>
    </row>
    <row r="249" spans="1:6" x14ac:dyDescent="0.3">
      <c r="A249" s="9">
        <f>IF(ROW('PASTE RAW_data'!A219)&gt;($C$4+1),"",'PASTE RAW_data'!A219)</f>
        <v>42019.574764888617</v>
      </c>
      <c r="B249" s="14">
        <f>IF($A249="","",'PASTE RAW_data'!R219)</f>
        <v>580.82926148291267</v>
      </c>
      <c r="C249" s="14">
        <f>IF($A249="","",'PASTE RAW_data'!S219)</f>
        <v>584.58580993308055</v>
      </c>
      <c r="D249" s="14">
        <f t="shared" si="11"/>
        <v>584.58580993308055</v>
      </c>
      <c r="E249" s="14">
        <f t="shared" si="9"/>
        <v>35.954365654124182</v>
      </c>
      <c r="F249" s="18">
        <f t="shared" si="10"/>
        <v>35.954365654124182</v>
      </c>
    </row>
    <row r="250" spans="1:6" x14ac:dyDescent="0.3">
      <c r="A250" s="9">
        <f>IF(ROW('PASTE RAW_data'!A220)&gt;($C$4+1),"",'PASTE RAW_data'!A220)</f>
        <v>42019.574881219691</v>
      </c>
      <c r="B250" s="14">
        <f>IF($A250="","",'PASTE RAW_data'!R220)</f>
        <v>585.24145511975701</v>
      </c>
      <c r="C250" s="14">
        <f>IF($A250="","",'PASTE RAW_data'!S220)</f>
        <v>586.52953015443859</v>
      </c>
      <c r="D250" s="14">
        <f t="shared" si="11"/>
        <v>586.52953015443859</v>
      </c>
      <c r="E250" s="14">
        <f t="shared" si="9"/>
        <v>36.073912222618588</v>
      </c>
      <c r="F250" s="18">
        <f t="shared" si="10"/>
        <v>36.073912222618588</v>
      </c>
    </row>
    <row r="251" spans="1:6" x14ac:dyDescent="0.3">
      <c r="A251" s="9">
        <f>IF(ROW('PASTE RAW_data'!A221)&gt;($C$4+1),"",'PASTE RAW_data'!A221)</f>
        <v>42019.574996960437</v>
      </c>
      <c r="B251" s="14">
        <f>IF($A251="","",'PASTE RAW_data'!R221)</f>
        <v>583.07328546726762</v>
      </c>
      <c r="C251" s="14">
        <f>IF($A251="","",'PASTE RAW_data'!S221)</f>
        <v>587.00974338559763</v>
      </c>
      <c r="D251" s="14">
        <f t="shared" si="11"/>
        <v>587.00974338559763</v>
      </c>
      <c r="E251" s="14">
        <f t="shared" si="9"/>
        <v>36.103447257187796</v>
      </c>
      <c r="F251" s="18">
        <f t="shared" si="10"/>
        <v>36.103447257187796</v>
      </c>
    </row>
    <row r="252" spans="1:6" x14ac:dyDescent="0.3">
      <c r="A252" s="9">
        <f>IF(ROW('PASTE RAW_data'!A222)&gt;($C$4+1),"",'PASTE RAW_data'!A222)</f>
        <v>42019.575112712744</v>
      </c>
      <c r="B252" s="14">
        <f>IF($A252="","",'PASTE RAW_data'!R222)</f>
        <v>581.67630152207767</v>
      </c>
      <c r="C252" s="14">
        <f>IF($A252="","",'PASTE RAW_data'!S222)</f>
        <v>586.90995881808408</v>
      </c>
      <c r="D252" s="14">
        <f t="shared" si="11"/>
        <v>586.90995881808408</v>
      </c>
      <c r="E252" s="14">
        <f t="shared" si="9"/>
        <v>36.097310107147443</v>
      </c>
      <c r="F252" s="18">
        <f t="shared" si="10"/>
        <v>36.097310107147443</v>
      </c>
    </row>
    <row r="253" spans="1:6" x14ac:dyDescent="0.3">
      <c r="A253" s="9">
        <f>IF(ROW('PASTE RAW_data'!A223)&gt;($C$4+1),"",'PASTE RAW_data'!A223)</f>
        <v>42019.57522845349</v>
      </c>
      <c r="B253" s="14">
        <f>IF($A253="","",'PASTE RAW_data'!R223)</f>
        <v>580.65858923621533</v>
      </c>
      <c r="C253" s="14">
        <f>IF($A253="","",'PASTE RAW_data'!S223)</f>
        <v>586.52433304154727</v>
      </c>
      <c r="D253" s="14">
        <f t="shared" si="11"/>
        <v>586.52433304154727</v>
      </c>
      <c r="E253" s="14">
        <f t="shared" si="9"/>
        <v>36.073592579387324</v>
      </c>
      <c r="F253" s="18">
        <f t="shared" si="10"/>
        <v>36.073592579387324</v>
      </c>
    </row>
    <row r="254" spans="1:6" x14ac:dyDescent="0.3">
      <c r="A254" s="9">
        <f>IF(ROW('PASTE RAW_data'!A224)&gt;($C$4+1),"",'PASTE RAW_data'!A224)</f>
        <v>42019.575343615463</v>
      </c>
      <c r="B254" s="14">
        <f>IF($A254="","",'PASTE RAW_data'!R224)</f>
        <v>578.86337004873133</v>
      </c>
      <c r="C254" s="14">
        <f>IF($A254="","",'PASTE RAW_data'!S224)</f>
        <v>586.02021309108818</v>
      </c>
      <c r="D254" s="14">
        <f t="shared" si="11"/>
        <v>586.02021309108818</v>
      </c>
      <c r="E254" s="14">
        <f t="shared" si="9"/>
        <v>36.042587185954282</v>
      </c>
      <c r="F254" s="18">
        <f t="shared" si="10"/>
        <v>36.042587185954282</v>
      </c>
    </row>
    <row r="255" spans="1:6" x14ac:dyDescent="0.3">
      <c r="A255" s="9">
        <f>IF(ROW('PASTE RAW_data'!A225)&gt;($C$4+1),"",'PASTE RAW_data'!A225)</f>
        <v>42019.575459946544</v>
      </c>
      <c r="B255" s="14">
        <f>IF($A255="","",'PASTE RAW_data'!R225)</f>
        <v>575.12859773674165</v>
      </c>
      <c r="C255" s="14">
        <f>IF($A255="","",'PASTE RAW_data'!S225)</f>
        <v>581.82406414262687</v>
      </c>
      <c r="D255" s="14">
        <f t="shared" si="11"/>
        <v>581.82406414262687</v>
      </c>
      <c r="E255" s="14">
        <f t="shared" si="9"/>
        <v>35.784507241028123</v>
      </c>
      <c r="F255" s="18">
        <f t="shared" si="10"/>
        <v>35.784507241028123</v>
      </c>
    </row>
    <row r="256" spans="1:6" x14ac:dyDescent="0.3">
      <c r="A256" s="9">
        <f>IF(ROW('PASTE RAW_data'!A226)&gt;($C$4+1),"",'PASTE RAW_data'!A226)</f>
        <v>42019.575575687275</v>
      </c>
      <c r="B256" s="14">
        <f>IF($A256="","",'PASTE RAW_data'!R226)</f>
        <v>578.72008964409656</v>
      </c>
      <c r="C256" s="14">
        <f>IF($A256="","",'PASTE RAW_data'!S226)</f>
        <v>587.4889171941785</v>
      </c>
      <c r="D256" s="14">
        <f t="shared" si="11"/>
        <v>587.4889171941785</v>
      </c>
      <c r="E256" s="14">
        <f t="shared" si="9"/>
        <v>36.132918363110754</v>
      </c>
      <c r="F256" s="18">
        <f t="shared" si="10"/>
        <v>36.132918363110754</v>
      </c>
    </row>
    <row r="257" spans="1:6" x14ac:dyDescent="0.3">
      <c r="A257" s="9">
        <f>IF(ROW('PASTE RAW_data'!A227)&gt;($C$4+1),"",'PASTE RAW_data'!A227)</f>
        <v>42019.576582674541</v>
      </c>
      <c r="B257" s="14">
        <f>IF($A257="","",'PASTE RAW_data'!R227)</f>
        <v>580.32672653430359</v>
      </c>
      <c r="C257" s="14">
        <f>IF($A257="","",'PASTE RAW_data'!S227)</f>
        <v>588.44414654360526</v>
      </c>
      <c r="D257" s="14">
        <f t="shared" si="11"/>
        <v>588.44414654360526</v>
      </c>
      <c r="E257" s="14">
        <f t="shared" si="9"/>
        <v>36.191668789017896</v>
      </c>
      <c r="F257" s="18">
        <f t="shared" si="10"/>
        <v>36.191668789017896</v>
      </c>
    </row>
    <row r="258" spans="1:6" x14ac:dyDescent="0.3">
      <c r="A258" s="9">
        <f>IF(ROW('PASTE RAW_data'!A228)&gt;($C$4+1),"",'PASTE RAW_data'!A228)</f>
        <v>42019.576617400235</v>
      </c>
      <c r="B258" s="14">
        <f>IF($A258="","",'PASTE RAW_data'!R228)</f>
        <v>576.00619021513023</v>
      </c>
      <c r="C258" s="14">
        <f>IF($A258="","",'PASTE RAW_data'!S228)</f>
        <v>586.56902821241272</v>
      </c>
      <c r="D258" s="14">
        <f t="shared" si="11"/>
        <v>586.56902821241272</v>
      </c>
      <c r="E258" s="14">
        <f t="shared" si="9"/>
        <v>36.076341511176231</v>
      </c>
      <c r="F258" s="18">
        <f t="shared" si="10"/>
        <v>36.076341511176231</v>
      </c>
    </row>
    <row r="259" spans="1:6" x14ac:dyDescent="0.3">
      <c r="A259" s="9">
        <f>IF(ROW('PASTE RAW_data'!A229)&gt;($C$4+1),"",'PASTE RAW_data'!A229)</f>
        <v>42019.576732573791</v>
      </c>
      <c r="B259" s="14">
        <f>IF($A259="","",'PASTE RAW_data'!R229)</f>
        <v>573.41976820499349</v>
      </c>
      <c r="C259" s="14">
        <f>IF($A259="","",'PASTE RAW_data'!S229)</f>
        <v>583.75427187046739</v>
      </c>
      <c r="D259" s="14">
        <f t="shared" si="11"/>
        <v>583.75427187046739</v>
      </c>
      <c r="E259" s="14">
        <f t="shared" si="9"/>
        <v>35.903222737121226</v>
      </c>
      <c r="F259" s="18">
        <f t="shared" si="10"/>
        <v>35.903222737121226</v>
      </c>
    </row>
    <row r="260" spans="1:6" x14ac:dyDescent="0.3">
      <c r="A260" s="9">
        <f>IF(ROW('PASTE RAW_data'!A230)&gt;($C$4+1),"",'PASTE RAW_data'!A230)</f>
        <v>42019.576848314529</v>
      </c>
      <c r="B260" s="14">
        <f>IF($A260="","",'PASTE RAW_data'!R230)</f>
        <v>574.70507771715916</v>
      </c>
      <c r="C260" s="14">
        <f>IF($A260="","",'PASTE RAW_data'!S230)</f>
        <v>584.75523581333789</v>
      </c>
      <c r="D260" s="14">
        <f t="shared" si="11"/>
        <v>584.75523581333789</v>
      </c>
      <c r="E260" s="14">
        <f t="shared" si="9"/>
        <v>35.964786023463532</v>
      </c>
      <c r="F260" s="18">
        <f t="shared" si="10"/>
        <v>35.964786023463532</v>
      </c>
    </row>
    <row r="261" spans="1:6" x14ac:dyDescent="0.3">
      <c r="A261" s="9">
        <f>IF(ROW('PASTE RAW_data'!A231)&gt;($C$4+1),"",'PASTE RAW_data'!A231)</f>
        <v>42019.576964634034</v>
      </c>
      <c r="B261" s="14">
        <f>IF($A261="","",'PASTE RAW_data'!R231)</f>
        <v>575.04010101623192</v>
      </c>
      <c r="C261" s="14">
        <f>IF($A261="","",'PASTE RAW_data'!S231)</f>
        <v>585.23440962191864</v>
      </c>
      <c r="D261" s="14">
        <f t="shared" si="11"/>
        <v>585.23440962191864</v>
      </c>
      <c r="E261" s="14">
        <f t="shared" si="9"/>
        <v>35.994257129386483</v>
      </c>
      <c r="F261" s="18">
        <f t="shared" si="10"/>
        <v>35.994257129386483</v>
      </c>
    </row>
    <row r="262" spans="1:6" x14ac:dyDescent="0.3">
      <c r="A262" s="9">
        <f>IF(ROW('PASTE RAW_data'!A232)&gt;($C$4+1),"",'PASTE RAW_data'!A232)</f>
        <v>42019.577080386349</v>
      </c>
      <c r="B262" s="14">
        <f>IF($A262="","",'PASTE RAW_data'!R232)</f>
        <v>545.98999897651265</v>
      </c>
      <c r="C262" s="14">
        <f>IF($A262="","",'PASTE RAW_data'!S232)</f>
        <v>555.43520372560124</v>
      </c>
      <c r="D262" s="14">
        <f t="shared" si="11"/>
        <v>555.43520372560124</v>
      </c>
      <c r="E262" s="14">
        <f t="shared" si="9"/>
        <v>34.16148676993938</v>
      </c>
      <c r="F262" s="18">
        <f t="shared" si="10"/>
        <v>34.16148676993938</v>
      </c>
    </row>
    <row r="263" spans="1:6" x14ac:dyDescent="0.3">
      <c r="A263" s="9">
        <f>IF(ROW('PASTE RAW_data'!A233)&gt;($C$4+1),"",'PASTE RAW_data'!A233)</f>
        <v>42019.577196127088</v>
      </c>
      <c r="B263" s="14">
        <f>IF($A263="","",'PASTE RAW_data'!R233)</f>
        <v>299.33278239758977</v>
      </c>
      <c r="C263" s="14">
        <f>IF($A263="","",'PASTE RAW_data'!S233)</f>
        <v>304.25354057465091</v>
      </c>
      <c r="D263" s="14">
        <f t="shared" si="11"/>
        <v>304.25354057465091</v>
      </c>
      <c r="E263" s="14">
        <f t="shared" si="9"/>
        <v>18.71280975950333</v>
      </c>
      <c r="F263" s="18">
        <f t="shared" si="10"/>
        <v>18.71280975950333</v>
      </c>
    </row>
    <row r="264" spans="1:6" x14ac:dyDescent="0.3">
      <c r="A264" s="9">
        <f>IF(ROW('PASTE RAW_data'!A234)&gt;($C$4+1),"",'PASTE RAW_data'!A234)</f>
        <v>42019.577311300643</v>
      </c>
      <c r="B264" s="14">
        <f>IF($A264="","",'PASTE RAW_data'!R234)</f>
        <v>53.732258802849024</v>
      </c>
      <c r="C264" s="14">
        <f>IF($A264="","",'PASTE RAW_data'!S234)</f>
        <v>55.897027991428502</v>
      </c>
      <c r="D264" s="14">
        <f t="shared" si="11"/>
        <v>55.897027991428502</v>
      </c>
      <c r="E264" s="14">
        <f t="shared" si="9"/>
        <v>3.4378908095848182</v>
      </c>
      <c r="F264" s="18">
        <f t="shared" si="10"/>
        <v>3.4378908095848182</v>
      </c>
    </row>
    <row r="265" spans="1:6" x14ac:dyDescent="0.3">
      <c r="A265" s="9">
        <f>IF(ROW('PASTE RAW_data'!A235)&gt;($C$4+1),"",'PASTE RAW_data'!A235)</f>
        <v>42019.577427620141</v>
      </c>
      <c r="B265" s="14">
        <f>IF($A265="","",'PASTE RAW_data'!R235)</f>
        <v>11.472967694659541</v>
      </c>
      <c r="C265" s="14">
        <f>IF($A265="","",'PASTE RAW_data'!S235)</f>
        <v>13.04787162497726</v>
      </c>
      <c r="D265" s="14">
        <f t="shared" si="11"/>
        <v>13.04787162497726</v>
      </c>
      <c r="E265" s="14">
        <f t="shared" si="9"/>
        <v>0.80249629642260134</v>
      </c>
      <c r="F265" s="18">
        <f t="shared" si="10"/>
        <v>0.80249629642260134</v>
      </c>
    </row>
    <row r="266" spans="1:6" x14ac:dyDescent="0.3">
      <c r="A266" s="9">
        <f>IF(ROW('PASTE RAW_data'!A236)&gt;($C$4+1),"",'PASTE RAW_data'!A236)</f>
        <v>42019.577543372456</v>
      </c>
      <c r="B266" s="14">
        <f>IF($A266="","",'PASTE RAW_data'!R236)</f>
        <v>202.66591822647075</v>
      </c>
      <c r="C266" s="14">
        <f>IF($A266="","",'PASTE RAW_data'!S236)</f>
        <v>207.4240514510943</v>
      </c>
      <c r="D266" s="14">
        <f t="shared" si="11"/>
        <v>207.4240514510943</v>
      </c>
      <c r="E266" s="14">
        <f t="shared" si="9"/>
        <v>12.757408860448104</v>
      </c>
      <c r="F266" s="18">
        <f t="shared" si="10"/>
        <v>12.757408860448104</v>
      </c>
    </row>
    <row r="267" spans="1:6" x14ac:dyDescent="0.3">
      <c r="A267" s="9">
        <f>IF(ROW('PASTE RAW_data'!A237)&gt;($C$4+1),"",'PASTE RAW_data'!A237)</f>
        <v>42019.577659113194</v>
      </c>
      <c r="B267" s="14">
        <f>IF($A267="","",'PASTE RAW_data'!R237)</f>
        <v>437.26440310355042</v>
      </c>
      <c r="C267" s="14">
        <f>IF($A267="","",'PASTE RAW_data'!S237)</f>
        <v>443.37713440786462</v>
      </c>
      <c r="D267" s="14">
        <f t="shared" si="11"/>
        <v>443.37713440786462</v>
      </c>
      <c r="E267" s="14">
        <f t="shared" si="9"/>
        <v>27.269467274621302</v>
      </c>
      <c r="F267" s="18">
        <f t="shared" si="10"/>
        <v>27.269467274621302</v>
      </c>
    </row>
    <row r="268" spans="1:6" x14ac:dyDescent="0.3">
      <c r="A268" s="9">
        <f>IF(ROW('PASTE RAW_data'!A238)&gt;($C$4+1),"",'PASTE RAW_data'!A238)</f>
        <v>42019.577774853933</v>
      </c>
      <c r="B268" s="14">
        <f>IF($A268="","",'PASTE RAW_data'!R238)</f>
        <v>552.50504325785096</v>
      </c>
      <c r="C268" s="14">
        <f>IF($A268="","",'PASTE RAW_data'!S238)</f>
        <v>561.8016670174826</v>
      </c>
      <c r="D268" s="14">
        <f t="shared" si="11"/>
        <v>561.8016670174826</v>
      </c>
      <c r="E268" s="14">
        <f t="shared" si="9"/>
        <v>34.553049728243245</v>
      </c>
      <c r="F268" s="18">
        <f t="shared" si="10"/>
        <v>34.553049728243245</v>
      </c>
    </row>
    <row r="269" spans="1:6" x14ac:dyDescent="0.3">
      <c r="A269" s="9">
        <f>IF(ROW('PASTE RAW_data'!A239)&gt;($C$4+1),"",'PASTE RAW_data'!A239)</f>
        <v>42019.577890606248</v>
      </c>
      <c r="B269" s="14">
        <f>IF($A269="","",'PASTE RAW_data'!R239)</f>
        <v>569.94311132782389</v>
      </c>
      <c r="C269" s="14">
        <f>IF($A269="","",'PASTE RAW_data'!S239)</f>
        <v>579.80862376336847</v>
      </c>
      <c r="D269" s="14">
        <f t="shared" si="11"/>
        <v>579.80862376336847</v>
      </c>
      <c r="E269" s="14">
        <f t="shared" si="9"/>
        <v>35.660549595942214</v>
      </c>
      <c r="F269" s="18">
        <f t="shared" si="10"/>
        <v>35.660549595942214</v>
      </c>
    </row>
    <row r="270" spans="1:6" x14ac:dyDescent="0.3">
      <c r="A270" s="9">
        <f>IF(ROW('PASTE RAW_data'!A240)&gt;($C$4+1),"",'PASTE RAW_data'!A240)</f>
        <v>42019.578006346987</v>
      </c>
      <c r="B270" s="14">
        <f>IF($A270="","",'PASTE RAW_data'!R240)</f>
        <v>567.94772098680608</v>
      </c>
      <c r="C270" s="14">
        <f>IF($A270="","",'PASTE RAW_data'!S240)</f>
        <v>577.33271918193805</v>
      </c>
      <c r="D270" s="14">
        <f t="shared" si="11"/>
        <v>577.33271918193805</v>
      </c>
      <c r="E270" s="14">
        <f t="shared" si="9"/>
        <v>35.508271560565916</v>
      </c>
      <c r="F270" s="18">
        <f t="shared" si="10"/>
        <v>35.508271560565916</v>
      </c>
    </row>
    <row r="271" spans="1:6" x14ac:dyDescent="0.3">
      <c r="A271" s="9">
        <f>IF(ROW('PASTE RAW_data'!A241)&gt;($C$4+1),"",'PASTE RAW_data'!A241)</f>
        <v>42019.578122099301</v>
      </c>
      <c r="B271" s="14">
        <f>IF($A271="","",'PASTE RAW_data'!R241)</f>
        <v>568.34490269671301</v>
      </c>
      <c r="C271" s="14">
        <f>IF($A271="","",'PASTE RAW_data'!S241)</f>
        <v>577.86594296458873</v>
      </c>
      <c r="D271" s="14">
        <f t="shared" si="11"/>
        <v>577.86594296458873</v>
      </c>
      <c r="E271" s="14">
        <f t="shared" si="9"/>
        <v>35.541066956094063</v>
      </c>
      <c r="F271" s="18">
        <f t="shared" si="10"/>
        <v>35.541066956094063</v>
      </c>
    </row>
    <row r="272" spans="1:6" x14ac:dyDescent="0.3">
      <c r="A272" s="9">
        <f>IF(ROW('PASTE RAW_data'!A242)&gt;($C$4+1),"",'PASTE RAW_data'!A242)</f>
        <v>42019.57823784004</v>
      </c>
      <c r="B272" s="14">
        <f>IF($A272="","",'PASTE RAW_data'!R242)</f>
        <v>569.48482473946979</v>
      </c>
      <c r="C272" s="14">
        <f>IF($A272="","",'PASTE RAW_data'!S242)</f>
        <v>579.48640276410595</v>
      </c>
      <c r="D272" s="14">
        <f t="shared" si="11"/>
        <v>579.48640276410595</v>
      </c>
      <c r="E272" s="14">
        <f t="shared" si="9"/>
        <v>35.640731715603572</v>
      </c>
      <c r="F272" s="18">
        <f t="shared" si="10"/>
        <v>35.640731715603572</v>
      </c>
    </row>
    <row r="273" spans="1:6" x14ac:dyDescent="0.3">
      <c r="A273" s="9">
        <f>IF(ROW('PASTE RAW_data'!A243)&gt;($C$4+1),"",'PASTE RAW_data'!A243)</f>
        <v>42019.578353592355</v>
      </c>
      <c r="B273" s="14">
        <f>IF($A273="","",'PASTE RAW_data'!R243)</f>
        <v>576.49608277509503</v>
      </c>
      <c r="C273" s="14">
        <f>IF($A273="","",'PASTE RAW_data'!S243)</f>
        <v>585.45892489882419</v>
      </c>
      <c r="D273" s="14">
        <f t="shared" si="11"/>
        <v>585.45892489882419</v>
      </c>
      <c r="E273" s="14">
        <f t="shared" si="9"/>
        <v>36.008065716977278</v>
      </c>
      <c r="F273" s="18">
        <f t="shared" si="10"/>
        <v>36.008065716977278</v>
      </c>
    </row>
    <row r="274" spans="1:6" x14ac:dyDescent="0.3">
      <c r="A274" s="9">
        <f>IF(ROW('PASTE RAW_data'!A244)&gt;($C$4+1),"",'PASTE RAW_data'!A244)</f>
        <v>42019.578469333093</v>
      </c>
      <c r="B274" s="14">
        <f>IF($A274="","",'PASTE RAW_data'!R244)</f>
        <v>571.05564152851821</v>
      </c>
      <c r="C274" s="14">
        <f>IF($A274="","",'PASTE RAW_data'!S244)</f>
        <v>579.82525452462073</v>
      </c>
      <c r="D274" s="14">
        <f t="shared" si="11"/>
        <v>579.82525452462073</v>
      </c>
      <c r="E274" s="14">
        <f t="shared" si="9"/>
        <v>35.661572454282272</v>
      </c>
      <c r="F274" s="18">
        <f t="shared" si="10"/>
        <v>35.661572454282272</v>
      </c>
    </row>
    <row r="275" spans="1:6" x14ac:dyDescent="0.3">
      <c r="A275" s="9">
        <f>IF(ROW('PASTE RAW_data'!A245)&gt;($C$4+1),"",'PASTE RAW_data'!A245)</f>
        <v>42019.578585073839</v>
      </c>
      <c r="B275" s="14">
        <f>IF($A275="","",'PASTE RAW_data'!R245)</f>
        <v>577.9604927930543</v>
      </c>
      <c r="C275" s="14">
        <f>IF($A275="","",'PASTE RAW_data'!S245)</f>
        <v>587.43590664268686</v>
      </c>
      <c r="D275" s="14">
        <f t="shared" si="11"/>
        <v>587.43590664268686</v>
      </c>
      <c r="E275" s="14">
        <f t="shared" si="9"/>
        <v>36.129658002151814</v>
      </c>
      <c r="F275" s="18">
        <f t="shared" si="10"/>
        <v>36.129658002151814</v>
      </c>
    </row>
    <row r="276" spans="1:6" x14ac:dyDescent="0.3">
      <c r="A276" s="9">
        <f>IF(ROW('PASTE RAW_data'!A246)&gt;($C$4+1),"",'PASTE RAW_data'!A246)</f>
        <v>42019.578700247388</v>
      </c>
      <c r="B276" s="14">
        <f>IF($A276="","",'PASTE RAW_data'!R246)</f>
        <v>323.84321338163511</v>
      </c>
      <c r="C276" s="14">
        <f>IF($A276="","",'PASTE RAW_data'!S246)</f>
        <v>328.32240979698611</v>
      </c>
      <c r="D276" s="14">
        <f t="shared" si="11"/>
        <v>328.32240979698611</v>
      </c>
      <c r="E276" s="14">
        <f t="shared" si="9"/>
        <v>20.193141492153831</v>
      </c>
      <c r="F276" s="18">
        <f t="shared" si="10"/>
        <v>20.193141492153831</v>
      </c>
    </row>
    <row r="277" spans="1:6" x14ac:dyDescent="0.3">
      <c r="A277" s="9">
        <f>IF(ROW('PASTE RAW_data'!A247)&gt;($C$4+1),"",'PASTE RAW_data'!A247)</f>
        <v>42019.578824669552</v>
      </c>
      <c r="B277" s="14">
        <f>IF($A277="","",'PASTE RAW_data'!R247)</f>
        <v>506.02214081009402</v>
      </c>
      <c r="C277" s="14">
        <f>IF($A277="","",'PASTE RAW_data'!S247)</f>
        <v>513.24919896408392</v>
      </c>
      <c r="D277" s="14">
        <f t="shared" si="11"/>
        <v>513.24919896408392</v>
      </c>
      <c r="E277" s="14">
        <f t="shared" si="9"/>
        <v>31.566878733087016</v>
      </c>
      <c r="F277" s="18">
        <f t="shared" si="10"/>
        <v>31.566878733087016</v>
      </c>
    </row>
    <row r="278" spans="1:6" x14ac:dyDescent="0.3">
      <c r="A278" s="9">
        <f>IF(ROW('PASTE RAW_data'!A248)&gt;($C$4+1),"",'PASTE RAW_data'!A248)</f>
        <v>42019.579011597962</v>
      </c>
      <c r="B278" s="14">
        <f>IF($A278="","",'PASTE RAW_data'!R248)</f>
        <v>476.75711816342249</v>
      </c>
      <c r="C278" s="14">
        <f>IF($A278="","",'PASTE RAW_data'!S248)</f>
        <v>485.42905365678558</v>
      </c>
      <c r="D278" s="14">
        <f t="shared" si="11"/>
        <v>485.42905365678558</v>
      </c>
      <c r="E278" s="14">
        <f t="shared" si="9"/>
        <v>29.855828516106939</v>
      </c>
      <c r="F278" s="18">
        <f t="shared" si="10"/>
        <v>29.855828516106939</v>
      </c>
    </row>
    <row r="279" spans="1:6" x14ac:dyDescent="0.3">
      <c r="A279" s="9">
        <f>IF(ROW('PASTE RAW_data'!A249)&gt;($C$4+1),"",'PASTE RAW_data'!A249)</f>
        <v>42019.579048059946</v>
      </c>
      <c r="B279" s="14">
        <f>IF($A279="","",'PASTE RAW_data'!R249)</f>
        <v>576.8995856793241</v>
      </c>
      <c r="C279" s="14">
        <f>IF($A279="","",'PASTE RAW_data'!S249)</f>
        <v>585.90795545263541</v>
      </c>
      <c r="D279" s="14">
        <f t="shared" si="11"/>
        <v>585.90795545263541</v>
      </c>
      <c r="E279" s="14">
        <f t="shared" si="9"/>
        <v>36.035682892158889</v>
      </c>
      <c r="F279" s="18">
        <f t="shared" si="10"/>
        <v>36.035682892158889</v>
      </c>
    </row>
    <row r="280" spans="1:6" x14ac:dyDescent="0.3">
      <c r="A280" s="9">
        <f>IF(ROW('PASTE RAW_data'!A250)&gt;($C$4+1),"",'PASTE RAW_data'!A250)</f>
        <v>42019.579163812261</v>
      </c>
      <c r="B280" s="14">
        <f>IF($A280="","",'PASTE RAW_data'!R250)</f>
        <v>577.17034350278846</v>
      </c>
      <c r="C280" s="14">
        <f>IF($A280="","",'PASTE RAW_data'!S250)</f>
        <v>586.43806096755122</v>
      </c>
      <c r="D280" s="14">
        <f t="shared" si="11"/>
        <v>586.43806096755122</v>
      </c>
      <c r="E280" s="14">
        <f t="shared" si="9"/>
        <v>36.068286501748268</v>
      </c>
      <c r="F280" s="18">
        <f t="shared" si="10"/>
        <v>36.068286501748268</v>
      </c>
    </row>
    <row r="281" spans="1:6" x14ac:dyDescent="0.3">
      <c r="A281" s="9">
        <f>IF(ROW('PASTE RAW_data'!A251)&gt;($C$4+1),"",'PASTE RAW_data'!A251)</f>
        <v>42019.579279553</v>
      </c>
      <c r="B281" s="14">
        <f>IF($A281="","",'PASTE RAW_data'!R251)</f>
        <v>572.24191899630387</v>
      </c>
      <c r="C281" s="14">
        <f>IF($A281="","",'PASTE RAW_data'!S251)</f>
        <v>581.94255831654925</v>
      </c>
      <c r="D281" s="14">
        <f t="shared" si="11"/>
        <v>581.94255831654925</v>
      </c>
      <c r="E281" s="14">
        <f t="shared" si="9"/>
        <v>35.791795106701045</v>
      </c>
      <c r="F281" s="18">
        <f t="shared" si="10"/>
        <v>35.791795106701045</v>
      </c>
    </row>
    <row r="282" spans="1:6" x14ac:dyDescent="0.3">
      <c r="A282" s="9">
        <f>IF(ROW('PASTE RAW_data'!A252)&gt;($C$4+1),"",'PASTE RAW_data'!A252)</f>
        <v>42019.579395293738</v>
      </c>
      <c r="B282" s="14">
        <f>IF($A282="","",'PASTE RAW_data'!R252)</f>
        <v>567.5115585785793</v>
      </c>
      <c r="C282" s="14">
        <f>IF($A282="","",'PASTE RAW_data'!S252)</f>
        <v>578.05303902867661</v>
      </c>
      <c r="D282" s="14">
        <f t="shared" si="11"/>
        <v>578.05303902867661</v>
      </c>
      <c r="E282" s="14">
        <f t="shared" si="9"/>
        <v>35.552574112419727</v>
      </c>
      <c r="F282" s="18">
        <f t="shared" si="10"/>
        <v>35.552574112419727</v>
      </c>
    </row>
    <row r="283" spans="1:6" x14ac:dyDescent="0.3">
      <c r="A283" s="9">
        <f>IF(ROW('PASTE RAW_data'!A253)&gt;($C$4+1),"",'PASTE RAW_data'!A253)</f>
        <v>42019.579511046053</v>
      </c>
      <c r="B283" s="14">
        <f>IF($A283="","",'PASTE RAW_data'!R253)</f>
        <v>569.48271767469578</v>
      </c>
      <c r="C283" s="14">
        <f>IF($A283="","",'PASTE RAW_data'!S253)</f>
        <v>579.12260486171272</v>
      </c>
      <c r="D283" s="14">
        <f t="shared" si="11"/>
        <v>579.12260486171272</v>
      </c>
      <c r="E283" s="14">
        <f t="shared" si="9"/>
        <v>35.618356689414775</v>
      </c>
      <c r="F283" s="18">
        <f t="shared" si="10"/>
        <v>35.618356689414775</v>
      </c>
    </row>
    <row r="284" spans="1:6" x14ac:dyDescent="0.3">
      <c r="A284" s="9">
        <f>IF(ROW('PASTE RAW_data'!A254)&gt;($C$4+1),"",'PASTE RAW_data'!A254)</f>
        <v>42019.579626786792</v>
      </c>
      <c r="B284" s="14">
        <f>IF($A284="","",'PASTE RAW_data'!R254)</f>
        <v>574.26364764699736</v>
      </c>
      <c r="C284" s="14">
        <f>IF($A284="","",'PASTE RAW_data'!S254)</f>
        <v>584.1274245760651</v>
      </c>
      <c r="D284" s="14">
        <f t="shared" si="11"/>
        <v>584.1274245760651</v>
      </c>
      <c r="E284" s="14">
        <f t="shared" si="9"/>
        <v>35.926173121126304</v>
      </c>
      <c r="F284" s="18">
        <f t="shared" si="10"/>
        <v>35.926173121126304</v>
      </c>
    </row>
    <row r="285" spans="1:6" x14ac:dyDescent="0.3">
      <c r="A285" s="9">
        <f>IF(ROW('PASTE RAW_data'!A255)&gt;($C$4+1),"",'PASTE RAW_data'!A255)</f>
        <v>42019.579742539114</v>
      </c>
      <c r="B285" s="14">
        <f>IF($A285="","",'PASTE RAW_data'!R255)</f>
        <v>577.18403942381974</v>
      </c>
      <c r="C285" s="14">
        <f>IF($A285="","",'PASTE RAW_data'!S255)</f>
        <v>587.22386443672053</v>
      </c>
      <c r="D285" s="14">
        <f t="shared" si="11"/>
        <v>587.22386443672053</v>
      </c>
      <c r="E285" s="14">
        <f t="shared" si="9"/>
        <v>36.116616558316061</v>
      </c>
      <c r="F285" s="18">
        <f t="shared" si="10"/>
        <v>36.116616558316061</v>
      </c>
    </row>
    <row r="286" spans="1:6" x14ac:dyDescent="0.3">
      <c r="A286" s="9">
        <f>IF(ROW('PASTE RAW_data'!A256)&gt;($C$4+1),"",'PASTE RAW_data'!A256)</f>
        <v>42019.579858279845</v>
      </c>
      <c r="B286" s="14">
        <f>IF($A286="","",'PASTE RAW_data'!R256)</f>
        <v>579.18680449154681</v>
      </c>
      <c r="C286" s="14">
        <f>IF($A286="","",'PASTE RAW_data'!S256)</f>
        <v>589.90037757575635</v>
      </c>
      <c r="D286" s="14">
        <f t="shared" si="11"/>
        <v>589.90037757575635</v>
      </c>
      <c r="E286" s="14">
        <f t="shared" si="9"/>
        <v>36.281232822419319</v>
      </c>
      <c r="F286" s="18">
        <f t="shared" si="10"/>
        <v>36.281232822419319</v>
      </c>
    </row>
    <row r="287" spans="1:6" x14ac:dyDescent="0.3">
      <c r="A287" s="9">
        <f>IF(ROW('PASTE RAW_data'!A257)&gt;($C$4+1),"",'PASTE RAW_data'!A257)</f>
        <v>42019.579974032167</v>
      </c>
      <c r="B287" s="14">
        <f>IF($A287="","",'PASTE RAW_data'!R257)</f>
        <v>581.64785614762809</v>
      </c>
      <c r="C287" s="14">
        <f>IF($A287="","",'PASTE RAW_data'!S257)</f>
        <v>591.79836320367065</v>
      </c>
      <c r="D287" s="14">
        <f t="shared" si="11"/>
        <v>591.79836320367065</v>
      </c>
      <c r="E287" s="14">
        <f t="shared" si="9"/>
        <v>36.397966530478556</v>
      </c>
      <c r="F287" s="18">
        <f t="shared" si="10"/>
        <v>36.397966530478556</v>
      </c>
    </row>
    <row r="288" spans="1:6" x14ac:dyDescent="0.3">
      <c r="A288" s="9">
        <f>IF(ROW('PASTE RAW_data'!A258)&gt;($C$4+1),"",'PASTE RAW_data'!A258)</f>
        <v>42019.580089772899</v>
      </c>
      <c r="B288" s="14">
        <f>IF($A288="","",'PASTE RAW_data'!R258)</f>
        <v>580.48475639235676</v>
      </c>
      <c r="C288" s="14">
        <f>IF($A288="","",'PASTE RAW_data'!S258)</f>
        <v>590.68722046750395</v>
      </c>
      <c r="D288" s="14">
        <f t="shared" si="11"/>
        <v>590.68722046750395</v>
      </c>
      <c r="E288" s="14">
        <f t="shared" ref="E288:E351" si="12">IFERROR(D288*(A_POE),"")</f>
        <v>36.32962680763336</v>
      </c>
      <c r="F288" s="18">
        <f t="shared" ref="F288:F351" si="13">IF(ModuleDNI=TRUE,E288,"")</f>
        <v>36.32962680763336</v>
      </c>
    </row>
    <row r="289" spans="1:6" x14ac:dyDescent="0.3">
      <c r="A289" s="9">
        <f>IF(ROW('PASTE RAW_data'!A259)&gt;($C$4+1),"",'PASTE RAW_data'!A259)</f>
        <v>42019.580205513645</v>
      </c>
      <c r="B289" s="14">
        <f>IF($A289="","",'PASTE RAW_data'!R259)</f>
        <v>580.33094066385172</v>
      </c>
      <c r="C289" s="14">
        <f>IF($A289="","",'PASTE RAW_data'!S259)</f>
        <v>590.81195117689595</v>
      </c>
      <c r="D289" s="14">
        <f t="shared" ref="D289:D352" si="14">IF(B289&gt;C289,B289,C289)</f>
        <v>590.81195117689595</v>
      </c>
      <c r="E289" s="14">
        <f t="shared" si="12"/>
        <v>36.337298245183803</v>
      </c>
      <c r="F289" s="18">
        <f t="shared" si="13"/>
        <v>36.337298245183803</v>
      </c>
    </row>
    <row r="290" spans="1:6" x14ac:dyDescent="0.3">
      <c r="A290" s="9">
        <f>IF(ROW('PASTE RAW_data'!A260)&gt;($C$4+1),"",'PASTE RAW_data'!A260)</f>
        <v>42019.580321265959</v>
      </c>
      <c r="B290" s="14">
        <f>IF($A290="","",'PASTE RAW_data'!R260)</f>
        <v>579.86527934878836</v>
      </c>
      <c r="C290" s="14">
        <f>IF($A290="","",'PASTE RAW_data'!S260)</f>
        <v>589.62493059251574</v>
      </c>
      <c r="D290" s="14">
        <f t="shared" si="14"/>
        <v>589.62493059251574</v>
      </c>
      <c r="E290" s="14">
        <f t="shared" si="12"/>
        <v>36.264291731162089</v>
      </c>
      <c r="F290" s="18">
        <f t="shared" si="13"/>
        <v>36.264291731162089</v>
      </c>
    </row>
    <row r="291" spans="1:6" x14ac:dyDescent="0.3">
      <c r="A291" s="9">
        <f>IF(ROW('PASTE RAW_data'!A261)&gt;($C$4+1),"",'PASTE RAW_data'!A261)</f>
        <v>42019.580436427932</v>
      </c>
      <c r="B291" s="14">
        <f>IF($A291="","",'PASTE RAW_data'!R261)</f>
        <v>578.93817084820989</v>
      </c>
      <c r="C291" s="14">
        <f>IF($A291="","",'PASTE RAW_data'!S261)</f>
        <v>589.25593557723118</v>
      </c>
      <c r="D291" s="14">
        <f t="shared" si="14"/>
        <v>589.25593557723118</v>
      </c>
      <c r="E291" s="14">
        <f t="shared" si="12"/>
        <v>36.241597061742027</v>
      </c>
      <c r="F291" s="18">
        <f t="shared" si="13"/>
        <v>36.241597061742027</v>
      </c>
    </row>
    <row r="292" spans="1:6" x14ac:dyDescent="0.3">
      <c r="A292" s="9">
        <f>IF(ROW('PASTE RAW_data'!A262)&gt;($C$4+1),"",'PASTE RAW_data'!A262)</f>
        <v>42019.580552180247</v>
      </c>
      <c r="B292" s="14">
        <f>IF($A292="","",'PASTE RAW_data'!R262)</f>
        <v>578.90024368227716</v>
      </c>
      <c r="C292" s="14">
        <f>IF($A292="","",'PASTE RAW_data'!S262)</f>
        <v>589.60102387321558</v>
      </c>
      <c r="D292" s="14">
        <f t="shared" si="14"/>
        <v>589.60102387321558</v>
      </c>
      <c r="E292" s="14">
        <f t="shared" si="12"/>
        <v>36.262821372298248</v>
      </c>
      <c r="F292" s="18">
        <f t="shared" si="13"/>
        <v>36.262821372298248</v>
      </c>
    </row>
    <row r="293" spans="1:6" x14ac:dyDescent="0.3">
      <c r="A293" s="9">
        <f>IF(ROW('PASTE RAW_data'!A263)&gt;($C$4+1),"",'PASTE RAW_data'!A263)</f>
        <v>42019.580668499751</v>
      </c>
      <c r="B293" s="14">
        <f>IF($A293="","",'PASTE RAW_data'!R263)</f>
        <v>579.63982341796589</v>
      </c>
      <c r="C293" s="14">
        <f>IF($A293="","",'PASTE RAW_data'!S263)</f>
        <v>590.02302943999177</v>
      </c>
      <c r="D293" s="14">
        <f t="shared" si="14"/>
        <v>590.02302943999177</v>
      </c>
      <c r="E293" s="14">
        <f t="shared" si="12"/>
        <v>36.28877640267725</v>
      </c>
      <c r="F293" s="18">
        <f t="shared" si="13"/>
        <v>36.28877640267725</v>
      </c>
    </row>
    <row r="294" spans="1:6" x14ac:dyDescent="0.3">
      <c r="A294" s="9">
        <f>IF(ROW('PASTE RAW_data'!A264)&gt;($C$4+1),"",'PASTE RAW_data'!A264)</f>
        <v>42019.580784252066</v>
      </c>
      <c r="B294" s="14">
        <f>IF($A294="","",'PASTE RAW_data'!R264)</f>
        <v>562.03319016606963</v>
      </c>
      <c r="C294" s="14">
        <f>IF($A294="","",'PASTE RAW_data'!S264)</f>
        <v>571.24793940876702</v>
      </c>
      <c r="D294" s="14">
        <f t="shared" si="14"/>
        <v>571.24793940876702</v>
      </c>
      <c r="E294" s="14">
        <f t="shared" si="12"/>
        <v>35.134033265396802</v>
      </c>
      <c r="F294" s="18">
        <f t="shared" si="13"/>
        <v>35.134033265396802</v>
      </c>
    </row>
    <row r="295" spans="1:6" x14ac:dyDescent="0.3">
      <c r="A295" s="9">
        <f>IF(ROW('PASTE RAW_data'!A265)&gt;($C$4+1),"",'PASTE RAW_data'!A265)</f>
        <v>42019.580899992805</v>
      </c>
      <c r="B295" s="14">
        <f>IF($A295="","",'PASTE RAW_data'!R265)</f>
        <v>407.85083239030894</v>
      </c>
      <c r="C295" s="14">
        <f>IF($A295="","",'PASTE RAW_data'!S265)</f>
        <v>415.24308348192977</v>
      </c>
      <c r="D295" s="14">
        <f t="shared" si="14"/>
        <v>415.24308348192977</v>
      </c>
      <c r="E295" s="14">
        <f t="shared" si="12"/>
        <v>25.539110606472608</v>
      </c>
      <c r="F295" s="18">
        <f t="shared" si="13"/>
        <v>25.539110606472608</v>
      </c>
    </row>
    <row r="296" spans="1:6" x14ac:dyDescent="0.3">
      <c r="A296" s="9">
        <f>IF(ROW('PASTE RAW_data'!A266)&gt;($C$4+1),"",'PASTE RAW_data'!A266)</f>
        <v>42019.581015733544</v>
      </c>
      <c r="B296" s="14">
        <f>IF($A296="","",'PASTE RAW_data'!R266)</f>
        <v>431.91667270703135</v>
      </c>
      <c r="C296" s="14">
        <f>IF($A296="","",'PASTE RAW_data'!S266)</f>
        <v>438.4710598384475</v>
      </c>
      <c r="D296" s="14">
        <f t="shared" si="14"/>
        <v>438.4710598384475</v>
      </c>
      <c r="E296" s="14">
        <f t="shared" si="12"/>
        <v>26.967724064303873</v>
      </c>
      <c r="F296" s="18">
        <f t="shared" si="13"/>
        <v>26.967724064303873</v>
      </c>
    </row>
    <row r="297" spans="1:6" x14ac:dyDescent="0.3">
      <c r="A297" s="9">
        <f>IF(ROW('PASTE RAW_data'!A267)&gt;($C$4+1),"",'PASTE RAW_data'!A267)</f>
        <v>42019.581131485858</v>
      </c>
      <c r="B297" s="14">
        <f>IF($A297="","",'PASTE RAW_data'!R267)</f>
        <v>109.50310277458384</v>
      </c>
      <c r="C297" s="14">
        <f>IF($A297="","",'PASTE RAW_data'!S267)</f>
        <v>112.25036249471592</v>
      </c>
      <c r="D297" s="14">
        <f t="shared" si="14"/>
        <v>112.25036249471592</v>
      </c>
      <c r="E297" s="14">
        <f t="shared" si="12"/>
        <v>6.9038462948750068</v>
      </c>
      <c r="F297" s="18">
        <f t="shared" si="13"/>
        <v>6.9038462948750068</v>
      </c>
    </row>
    <row r="298" spans="1:6" x14ac:dyDescent="0.3">
      <c r="A298" s="9">
        <f>IF(ROW('PASTE RAW_data'!A268)&gt;($C$4+1),"",'PASTE RAW_data'!A268)</f>
        <v>42019.581247226604</v>
      </c>
      <c r="B298" s="14">
        <f>IF($A298="","",'PASTE RAW_data'!R268)</f>
        <v>42.2002932945163</v>
      </c>
      <c r="C298" s="14">
        <f>IF($A298="","",'PASTE RAW_data'!S268)</f>
        <v>42.989478414517201</v>
      </c>
      <c r="D298" s="14">
        <f t="shared" si="14"/>
        <v>42.989478414517201</v>
      </c>
      <c r="E298" s="14">
        <f t="shared" si="12"/>
        <v>2.6440248804064659</v>
      </c>
      <c r="F298" s="18">
        <f t="shared" si="13"/>
        <v>2.6440248804064659</v>
      </c>
    </row>
    <row r="299" spans="1:6" x14ac:dyDescent="0.3">
      <c r="A299" s="9">
        <f>IF(ROW('PASTE RAW_data'!A269)&gt;($C$4+1),"",'PASTE RAW_data'!A269)</f>
        <v>42019.581362978912</v>
      </c>
      <c r="B299" s="14">
        <f>IF($A299="","",'PASTE RAW_data'!R269)</f>
        <v>292.19720754029601</v>
      </c>
      <c r="C299" s="14">
        <f>IF($A299="","",'PASTE RAW_data'!S269)</f>
        <v>297.68646872516427</v>
      </c>
      <c r="D299" s="14">
        <f t="shared" si="14"/>
        <v>297.68646872516427</v>
      </c>
      <c r="E299" s="14">
        <f t="shared" si="12"/>
        <v>18.308908572472504</v>
      </c>
      <c r="F299" s="18">
        <f t="shared" si="13"/>
        <v>18.308908572472504</v>
      </c>
    </row>
    <row r="300" spans="1:6" x14ac:dyDescent="0.3">
      <c r="A300" s="9">
        <f>IF(ROW('PASTE RAW_data'!A270)&gt;($C$4+1),"",'PASTE RAW_data'!A270)</f>
        <v>42019.581478140892</v>
      </c>
      <c r="B300" s="14">
        <f>IF($A300="","",'PASTE RAW_data'!R270)</f>
        <v>546.7327393093625</v>
      </c>
      <c r="C300" s="14">
        <f>IF($A300="","",'PASTE RAW_data'!S270)</f>
        <v>556.1077101337396</v>
      </c>
      <c r="D300" s="14">
        <f t="shared" si="14"/>
        <v>556.1077101337396</v>
      </c>
      <c r="E300" s="14">
        <f t="shared" si="12"/>
        <v>34.202848604065515</v>
      </c>
      <c r="F300" s="18">
        <f t="shared" si="13"/>
        <v>34.202848604065515</v>
      </c>
    </row>
    <row r="301" spans="1:6" x14ac:dyDescent="0.3">
      <c r="A301" s="9">
        <f>IF(ROW('PASTE RAW_data'!A271)&gt;($C$4+1),"",'PASTE RAW_data'!A271)</f>
        <v>42019.581594471972</v>
      </c>
      <c r="B301" s="14">
        <f>IF($A301="","",'PASTE RAW_data'!R271)</f>
        <v>571.12306760128752</v>
      </c>
      <c r="C301" s="14">
        <f>IF($A301="","",'PASTE RAW_data'!S271)</f>
        <v>580.15786974966591</v>
      </c>
      <c r="D301" s="14">
        <f t="shared" si="14"/>
        <v>580.15786974966591</v>
      </c>
      <c r="E301" s="14">
        <f t="shared" si="12"/>
        <v>35.682029621083451</v>
      </c>
      <c r="F301" s="18">
        <f t="shared" si="13"/>
        <v>35.682029621083451</v>
      </c>
    </row>
    <row r="302" spans="1:6" x14ac:dyDescent="0.3">
      <c r="A302" s="9">
        <f>IF(ROW('PASTE RAW_data'!A272)&gt;($C$4+1),"",'PASTE RAW_data'!A272)</f>
        <v>42019.581709633945</v>
      </c>
      <c r="B302" s="14">
        <f>IF($A302="","",'PASTE RAW_data'!R272)</f>
        <v>550.80148138803793</v>
      </c>
      <c r="C302" s="14">
        <f>IF($A302="","",'PASTE RAW_data'!S272)</f>
        <v>560.4078013400275</v>
      </c>
      <c r="D302" s="14">
        <f t="shared" si="14"/>
        <v>560.4078013400275</v>
      </c>
      <c r="E302" s="14">
        <f t="shared" si="12"/>
        <v>34.46732141361705</v>
      </c>
      <c r="F302" s="18">
        <f t="shared" si="13"/>
        <v>34.46732141361705</v>
      </c>
    </row>
    <row r="303" spans="1:6" x14ac:dyDescent="0.3">
      <c r="A303" s="9">
        <f>IF(ROW('PASTE RAW_data'!A273)&gt;($C$4+1),"",'PASTE RAW_data'!A273)</f>
        <v>42019.581825953443</v>
      </c>
      <c r="B303" s="14">
        <f>IF($A303="","",'PASTE RAW_data'!R273)</f>
        <v>545.18720729760264</v>
      </c>
      <c r="C303" s="14">
        <f>IF($A303="","",'PASTE RAW_data'!S273)</f>
        <v>554.03510151267653</v>
      </c>
      <c r="D303" s="14">
        <f t="shared" si="14"/>
        <v>554.03510151267653</v>
      </c>
      <c r="E303" s="14">
        <f t="shared" si="12"/>
        <v>34.075374883435657</v>
      </c>
      <c r="F303" s="18">
        <f t="shared" si="13"/>
        <v>34.075374883435657</v>
      </c>
    </row>
    <row r="304" spans="1:6" x14ac:dyDescent="0.3">
      <c r="A304" s="9">
        <f>IF(ROW('PASTE RAW_data'!A274)&gt;($C$4+1),"",'PASTE RAW_data'!A274)</f>
        <v>42019.581941126999</v>
      </c>
      <c r="B304" s="14">
        <f>IF($A304="","",'PASTE RAW_data'!R274)</f>
        <v>564.06018647869814</v>
      </c>
      <c r="C304" s="14">
        <f>IF($A304="","",'PASTE RAW_data'!S274)</f>
        <v>572.64492335395698</v>
      </c>
      <c r="D304" s="14">
        <f t="shared" si="14"/>
        <v>572.64492335395698</v>
      </c>
      <c r="E304" s="14">
        <f t="shared" si="12"/>
        <v>35.219953365961771</v>
      </c>
      <c r="F304" s="18">
        <f t="shared" si="13"/>
        <v>35.219953365961771</v>
      </c>
    </row>
    <row r="305" spans="1:6" x14ac:dyDescent="0.3">
      <c r="A305" s="9">
        <f>IF(ROW('PASTE RAW_data'!A275)&gt;($C$4+1),"",'PASTE RAW_data'!A275)</f>
        <v>42019.582057446503</v>
      </c>
      <c r="B305" s="14">
        <f>IF($A305="","",'PASTE RAW_data'!R275)</f>
        <v>564.62698690291552</v>
      </c>
      <c r="C305" s="14">
        <f>IF($A305="","",'PASTE RAW_data'!S275)</f>
        <v>573.51699889712233</v>
      </c>
      <c r="D305" s="14">
        <f t="shared" si="14"/>
        <v>573.51699889712233</v>
      </c>
      <c r="E305" s="14">
        <f t="shared" si="12"/>
        <v>35.273589500168612</v>
      </c>
      <c r="F305" s="18">
        <f t="shared" si="13"/>
        <v>35.273589500168612</v>
      </c>
    </row>
    <row r="306" spans="1:6" x14ac:dyDescent="0.3">
      <c r="A306" s="9">
        <f>IF(ROW('PASTE RAW_data'!A276)&gt;($C$4+1),"",'PASTE RAW_data'!A276)</f>
        <v>42019.582173198818</v>
      </c>
      <c r="B306" s="14">
        <f>IF($A306="","",'PASTE RAW_data'!R276)</f>
        <v>557.06157083171718</v>
      </c>
      <c r="C306" s="14">
        <f>IF($A306="","",'PASTE RAW_data'!S276)</f>
        <v>565.62154499261135</v>
      </c>
      <c r="D306" s="14">
        <f t="shared" si="14"/>
        <v>565.62154499261135</v>
      </c>
      <c r="E306" s="14">
        <f t="shared" si="12"/>
        <v>34.787987503225565</v>
      </c>
      <c r="F306" s="18">
        <f t="shared" si="13"/>
        <v>34.787987503225565</v>
      </c>
    </row>
    <row r="307" spans="1:6" x14ac:dyDescent="0.3">
      <c r="A307" s="9">
        <f>IF(ROW('PASTE RAW_data'!A277)&gt;($C$4+1),"",'PASTE RAW_data'!A277)</f>
        <v>42019.582288939557</v>
      </c>
      <c r="B307" s="14">
        <f>IF($A307="","",'PASTE RAW_data'!R277)</f>
        <v>571.45703736797327</v>
      </c>
      <c r="C307" s="14">
        <f>IF($A307="","",'PASTE RAW_data'!S277)</f>
        <v>579.21823173891323</v>
      </c>
      <c r="D307" s="14">
        <f t="shared" si="14"/>
        <v>579.21823173891323</v>
      </c>
      <c r="E307" s="14">
        <f t="shared" si="12"/>
        <v>35.624238124870118</v>
      </c>
      <c r="F307" s="18">
        <f t="shared" si="13"/>
        <v>35.624238124870118</v>
      </c>
    </row>
    <row r="308" spans="1:6" x14ac:dyDescent="0.3">
      <c r="A308" s="9">
        <f>IF(ROW('PASTE RAW_data'!A278)&gt;($C$4+1),"",'PASTE RAW_data'!A278)</f>
        <v>42019.582404113105</v>
      </c>
      <c r="B308" s="14">
        <f>IF($A308="","",'PASTE RAW_data'!R278)</f>
        <v>578.95818796356332</v>
      </c>
      <c r="C308" s="14">
        <f>IF($A308="","",'PASTE RAW_data'!S278)</f>
        <v>587.37562013314744</v>
      </c>
      <c r="D308" s="14">
        <f t="shared" si="14"/>
        <v>587.37562013314744</v>
      </c>
      <c r="E308" s="14">
        <f t="shared" si="12"/>
        <v>36.125950140669097</v>
      </c>
      <c r="F308" s="18">
        <f t="shared" si="13"/>
        <v>36.125950140669097</v>
      </c>
    </row>
    <row r="309" spans="1:6" x14ac:dyDescent="0.3">
      <c r="A309" s="9">
        <f>IF(ROW('PASTE RAW_data'!A279)&gt;($C$4+1),"",'PASTE RAW_data'!A279)</f>
        <v>42019.58252043261</v>
      </c>
      <c r="B309" s="14">
        <f>IF($A309="","",'PASTE RAW_data'!R279)</f>
        <v>566.51807753761841</v>
      </c>
      <c r="C309" s="14">
        <f>IF($A309="","",'PASTE RAW_data'!S279)</f>
        <v>574.64581181711958</v>
      </c>
      <c r="D309" s="14">
        <f t="shared" si="14"/>
        <v>574.64581181711958</v>
      </c>
      <c r="E309" s="14">
        <f t="shared" si="12"/>
        <v>35.34301601000012</v>
      </c>
      <c r="F309" s="18">
        <f t="shared" si="13"/>
        <v>35.34301601000012</v>
      </c>
    </row>
    <row r="310" spans="1:6" x14ac:dyDescent="0.3">
      <c r="A310" s="9">
        <f>IF(ROW('PASTE RAW_data'!A280)&gt;($C$4+1),"",'PASTE RAW_data'!A280)</f>
        <v>42019.582636173349</v>
      </c>
      <c r="B310" s="14">
        <f>IF($A310="","",'PASTE RAW_data'!R280)</f>
        <v>578.34397858192995</v>
      </c>
      <c r="C310" s="14">
        <f>IF($A310="","",'PASTE RAW_data'!S280)</f>
        <v>586.48483498357314</v>
      </c>
      <c r="D310" s="14">
        <f t="shared" si="14"/>
        <v>586.48483498357314</v>
      </c>
      <c r="E310" s="14">
        <f t="shared" si="12"/>
        <v>36.071163290829681</v>
      </c>
      <c r="F310" s="18">
        <f t="shared" si="13"/>
        <v>36.071163290829681</v>
      </c>
    </row>
    <row r="311" spans="1:6" x14ac:dyDescent="0.3">
      <c r="A311" s="9">
        <f>IF(ROW('PASTE RAW_data'!A281)&gt;($C$4+1),"",'PASTE RAW_data'!A281)</f>
        <v>42019.582751925664</v>
      </c>
      <c r="B311" s="14">
        <f>IF($A311="","",'PASTE RAW_data'!R281)</f>
        <v>573.71054314381126</v>
      </c>
      <c r="C311" s="14">
        <f>IF($A311="","",'PASTE RAW_data'!S281)</f>
        <v>583.62746231591893</v>
      </c>
      <c r="D311" s="14">
        <f t="shared" si="14"/>
        <v>583.62746231591893</v>
      </c>
      <c r="E311" s="14">
        <f t="shared" si="12"/>
        <v>35.895423442278279</v>
      </c>
      <c r="F311" s="18">
        <f t="shared" si="13"/>
        <v>35.895423442278279</v>
      </c>
    </row>
    <row r="312" spans="1:6" x14ac:dyDescent="0.3">
      <c r="A312" s="9">
        <f>IF(ROW('PASTE RAW_data'!A282)&gt;($C$4+1),"",'PASTE RAW_data'!A282)</f>
        <v>42019.582867666402</v>
      </c>
      <c r="B312" s="14">
        <f>IF($A312="","",'PASTE RAW_data'!R282)</f>
        <v>549.44031754400669</v>
      </c>
      <c r="C312" s="14">
        <f>IF($A312="","",'PASTE RAW_data'!S282)</f>
        <v>556.8321876707912</v>
      </c>
      <c r="D312" s="14">
        <f t="shared" si="14"/>
        <v>556.8321876707912</v>
      </c>
      <c r="E312" s="14">
        <f t="shared" si="12"/>
        <v>34.247406870504342</v>
      </c>
      <c r="F312" s="18">
        <f t="shared" si="13"/>
        <v>34.247406870504342</v>
      </c>
    </row>
    <row r="313" spans="1:6" x14ac:dyDescent="0.3">
      <c r="A313" s="9">
        <f>IF(ROW('PASTE RAW_data'!A283)&gt;($C$4+1),"",'PASTE RAW_data'!A283)</f>
        <v>42019.582983418717</v>
      </c>
      <c r="B313" s="14">
        <f>IF($A313="","",'PASTE RAW_data'!R283)</f>
        <v>571.01350023303735</v>
      </c>
      <c r="C313" s="14">
        <f>IF($A313="","",'PASTE RAW_data'!S283)</f>
        <v>577.33583744967291</v>
      </c>
      <c r="D313" s="14">
        <f t="shared" si="14"/>
        <v>577.33583744967291</v>
      </c>
      <c r="E313" s="14">
        <f t="shared" si="12"/>
        <v>35.508463346504683</v>
      </c>
      <c r="F313" s="18">
        <f t="shared" si="13"/>
        <v>35.508463346504683</v>
      </c>
    </row>
    <row r="314" spans="1:6" x14ac:dyDescent="0.3">
      <c r="A314" s="9">
        <f>IF(ROW('PASTE RAW_data'!A284)&gt;($C$4+1),"",'PASTE RAW_data'!A284)</f>
        <v>42019.583099159463</v>
      </c>
      <c r="B314" s="14">
        <f>IF($A314="","",'PASTE RAW_data'!R284)</f>
        <v>572.53585453228277</v>
      </c>
      <c r="C314" s="14">
        <f>IF($A314="","",'PASTE RAW_data'!S284)</f>
        <v>578.94486360082919</v>
      </c>
      <c r="D314" s="14">
        <f t="shared" si="14"/>
        <v>578.94486360082919</v>
      </c>
      <c r="E314" s="14">
        <f t="shared" si="12"/>
        <v>35.607424890905399</v>
      </c>
      <c r="F314" s="18">
        <f t="shared" si="13"/>
        <v>35.607424890905399</v>
      </c>
    </row>
    <row r="315" spans="1:6" x14ac:dyDescent="0.3">
      <c r="A315" s="9">
        <f>IF(ROW('PASTE RAW_data'!A285)&gt;($C$4+1),"",'PASTE RAW_data'!A285)</f>
        <v>42019.583214911778</v>
      </c>
      <c r="B315" s="14">
        <f>IF($A315="","",'PASTE RAW_data'!R285)</f>
        <v>571.95746525180823</v>
      </c>
      <c r="C315" s="14">
        <f>IF($A315="","",'PASTE RAW_data'!S285)</f>
        <v>578.81597520112416</v>
      </c>
      <c r="D315" s="14">
        <f t="shared" si="14"/>
        <v>578.81597520112416</v>
      </c>
      <c r="E315" s="14">
        <f t="shared" si="12"/>
        <v>35.599497738769941</v>
      </c>
      <c r="F315" s="18">
        <f t="shared" si="13"/>
        <v>35.599497738769941</v>
      </c>
    </row>
    <row r="316" spans="1:6" x14ac:dyDescent="0.3">
      <c r="A316" s="9">
        <f>IF(ROW('PASTE RAW_data'!A286)&gt;($C$4+1),"",'PASTE RAW_data'!A286)</f>
        <v>42019.583330652516</v>
      </c>
      <c r="B316" s="14">
        <f>IF($A316="","",'PASTE RAW_data'!R286)</f>
        <v>569.26147587342132</v>
      </c>
      <c r="C316" s="14">
        <f>IF($A316="","",'PASTE RAW_data'!S286)</f>
        <v>575.40666914441056</v>
      </c>
      <c r="D316" s="14">
        <f t="shared" si="14"/>
        <v>575.40666914441056</v>
      </c>
      <c r="E316" s="14">
        <f t="shared" si="12"/>
        <v>35.389811779057823</v>
      </c>
      <c r="F316" s="18">
        <f t="shared" si="13"/>
        <v>35.389811779057823</v>
      </c>
    </row>
    <row r="317" spans="1:6" x14ac:dyDescent="0.3">
      <c r="A317" s="9">
        <f>IF(ROW('PASTE RAW_data'!A287)&gt;($C$4+1),"",'PASTE RAW_data'!A287)</f>
        <v>42019.583446393255</v>
      </c>
      <c r="B317" s="14">
        <f>IF($A317="","",'PASTE RAW_data'!R287)</f>
        <v>569.19931746258703</v>
      </c>
      <c r="C317" s="14">
        <f>IF($A317="","",'PASTE RAW_data'!S287)</f>
        <v>574.95348090028642</v>
      </c>
      <c r="D317" s="14">
        <f t="shared" si="14"/>
        <v>574.95348090028642</v>
      </c>
      <c r="E317" s="14">
        <f t="shared" si="12"/>
        <v>35.361938889291217</v>
      </c>
      <c r="F317" s="18">
        <f t="shared" si="13"/>
        <v>35.361938889291217</v>
      </c>
    </row>
    <row r="318" spans="1:6" x14ac:dyDescent="0.3">
      <c r="A318" s="9">
        <f>IF(ROW('PASTE RAW_data'!A288)&gt;($C$4+1),"",'PASTE RAW_data'!A288)</f>
        <v>42019.58356214557</v>
      </c>
      <c r="B318" s="14">
        <f>IF($A318="","",'PASTE RAW_data'!R288)</f>
        <v>567.96141690783725</v>
      </c>
      <c r="C318" s="14">
        <f>IF($A318="","",'PASTE RAW_data'!S288)</f>
        <v>574.35685234036157</v>
      </c>
      <c r="D318" s="14">
        <f t="shared" si="14"/>
        <v>574.35685234036157</v>
      </c>
      <c r="E318" s="14">
        <f t="shared" si="12"/>
        <v>35.325243846341593</v>
      </c>
      <c r="F318" s="18">
        <f t="shared" si="13"/>
        <v>35.325243846341593</v>
      </c>
    </row>
    <row r="319" spans="1:6" x14ac:dyDescent="0.3">
      <c r="A319" s="9">
        <f>IF(ROW('PASTE RAW_data'!A289)&gt;($C$4+1),"",'PASTE RAW_data'!A289)</f>
        <v>42019.583677886309</v>
      </c>
      <c r="B319" s="14">
        <f>IF($A319="","",'PASTE RAW_data'!R289)</f>
        <v>569.54592961791695</v>
      </c>
      <c r="C319" s="14">
        <f>IF($A319="","",'PASTE RAW_data'!S289)</f>
        <v>575.45656142816733</v>
      </c>
      <c r="D319" s="14">
        <f t="shared" si="14"/>
        <v>575.45656142816733</v>
      </c>
      <c r="E319" s="14">
        <f t="shared" si="12"/>
        <v>35.392880354078002</v>
      </c>
      <c r="F319" s="18">
        <f t="shared" si="13"/>
        <v>35.392880354078002</v>
      </c>
    </row>
    <row r="320" spans="1:6" x14ac:dyDescent="0.3">
      <c r="A320" s="9">
        <f>IF(ROW('PASTE RAW_data'!A290)&gt;($C$4+1),"",'PASTE RAW_data'!A290)</f>
        <v>42019.583793638623</v>
      </c>
      <c r="B320" s="14">
        <f>IF($A320="","",'PASTE RAW_data'!R290)</f>
        <v>570.3539889587621</v>
      </c>
      <c r="C320" s="14">
        <f>IF($A320="","",'PASTE RAW_data'!S290)</f>
        <v>576.21533991030174</v>
      </c>
      <c r="D320" s="14">
        <f t="shared" si="14"/>
        <v>576.21533991030174</v>
      </c>
      <c r="E320" s="14">
        <f t="shared" si="12"/>
        <v>35.439548265843193</v>
      </c>
      <c r="F320" s="18">
        <f t="shared" si="13"/>
        <v>35.439548265843193</v>
      </c>
    </row>
    <row r="321" spans="1:6" x14ac:dyDescent="0.3">
      <c r="A321" s="9">
        <f>IF(ROW('PASTE RAW_data'!A291)&gt;($C$4+1),"",'PASTE RAW_data'!A291)</f>
        <v>42019.583908800596</v>
      </c>
      <c r="B321" s="14">
        <f>IF($A321="","",'PASTE RAW_data'!R291)</f>
        <v>573.50089019879408</v>
      </c>
      <c r="C321" s="14">
        <f>IF($A321="","",'PASTE RAW_data'!S291)</f>
        <v>579.83668817298167</v>
      </c>
      <c r="D321" s="14">
        <f t="shared" si="14"/>
        <v>579.83668817298167</v>
      </c>
      <c r="E321" s="14">
        <f t="shared" si="12"/>
        <v>35.662275669391065</v>
      </c>
      <c r="F321" s="18">
        <f t="shared" si="13"/>
        <v>35.662275669391065</v>
      </c>
    </row>
    <row r="322" spans="1:6" x14ac:dyDescent="0.3">
      <c r="A322" s="9">
        <f>IF(ROW('PASTE RAW_data'!A292)&gt;($C$4+1),"",'PASTE RAW_data'!A292)</f>
        <v>42019.584025131677</v>
      </c>
      <c r="B322" s="14">
        <f>IF($A322="","",'PASTE RAW_data'!R292)</f>
        <v>575.14861485209508</v>
      </c>
      <c r="C322" s="14">
        <f>IF($A322="","",'PASTE RAW_data'!S292)</f>
        <v>580.98109243165288</v>
      </c>
      <c r="D322" s="14">
        <f t="shared" si="14"/>
        <v>580.98109243165288</v>
      </c>
      <c r="E322" s="14">
        <f t="shared" si="12"/>
        <v>35.732661108916375</v>
      </c>
      <c r="F322" s="18">
        <f t="shared" si="13"/>
        <v>35.732661108916375</v>
      </c>
    </row>
    <row r="323" spans="1:6" x14ac:dyDescent="0.3">
      <c r="A323" s="9">
        <f>IF(ROW('PASTE RAW_data'!A293)&gt;($C$4+1),"",'PASTE RAW_data'!A293)</f>
        <v>42019.584140872415</v>
      </c>
      <c r="B323" s="14">
        <f>IF($A323="","",'PASTE RAW_data'!R293)</f>
        <v>575.08013524693865</v>
      </c>
      <c r="C323" s="14">
        <f>IF($A323="","",'PASTE RAW_data'!S293)</f>
        <v>580.72227620966453</v>
      </c>
      <c r="D323" s="14">
        <f t="shared" si="14"/>
        <v>580.72227620966453</v>
      </c>
      <c r="E323" s="14">
        <f t="shared" si="12"/>
        <v>35.716742875999202</v>
      </c>
      <c r="F323" s="18">
        <f t="shared" si="13"/>
        <v>35.716742875999202</v>
      </c>
    </row>
    <row r="324" spans="1:6" x14ac:dyDescent="0.3">
      <c r="A324" s="9">
        <f>IF(ROW('PASTE RAW_data'!A294)&gt;($C$4+1),"",'PASTE RAW_data'!A294)</f>
        <v>42019.584256613154</v>
      </c>
      <c r="B324" s="14">
        <f>IF($A324="","",'PASTE RAW_data'!R294)</f>
        <v>576.63093492063376</v>
      </c>
      <c r="C324" s="14">
        <f>IF($A324="","",'PASTE RAW_data'!S294)</f>
        <v>582.26373989323349</v>
      </c>
      <c r="D324" s="14">
        <f t="shared" si="14"/>
        <v>582.26373989323349</v>
      </c>
      <c r="E324" s="14">
        <f t="shared" si="12"/>
        <v>35.811549058393432</v>
      </c>
      <c r="F324" s="18">
        <f t="shared" si="13"/>
        <v>35.811549058393432</v>
      </c>
    </row>
    <row r="325" spans="1:6" x14ac:dyDescent="0.3">
      <c r="A325" s="9">
        <f>IF(ROW('PASTE RAW_data'!A295)&gt;($C$4+1),"",'PASTE RAW_data'!A295)</f>
        <v>42019.584372365469</v>
      </c>
      <c r="B325" s="14">
        <f>IF($A325="","",'PASTE RAW_data'!R295)</f>
        <v>575.66273865696132</v>
      </c>
      <c r="C325" s="14">
        <f>IF($A325="","",'PASTE RAW_data'!S295)</f>
        <v>581.72220072995674</v>
      </c>
      <c r="D325" s="14">
        <f t="shared" si="14"/>
        <v>581.72220072995674</v>
      </c>
      <c r="E325" s="14">
        <f t="shared" si="12"/>
        <v>35.778242233695259</v>
      </c>
      <c r="F325" s="18">
        <f t="shared" si="13"/>
        <v>35.778242233695259</v>
      </c>
    </row>
    <row r="326" spans="1:6" x14ac:dyDescent="0.3">
      <c r="A326" s="9">
        <f>IF(ROW('PASTE RAW_data'!A296)&gt;($C$4+1),"",'PASTE RAW_data'!A296)</f>
        <v>42019.584506047824</v>
      </c>
      <c r="B326" s="14">
        <f>IF($A326="","",'PASTE RAW_data'!R296)</f>
        <v>575.93033588326466</v>
      </c>
      <c r="C326" s="14">
        <f>IF($A326="","",'PASTE RAW_data'!S296)</f>
        <v>578.39708790208283</v>
      </c>
      <c r="D326" s="14">
        <f t="shared" si="14"/>
        <v>578.39708790208283</v>
      </c>
      <c r="E326" s="14">
        <f t="shared" si="12"/>
        <v>35.573734494329699</v>
      </c>
      <c r="F326" s="18">
        <f t="shared" si="13"/>
        <v>35.573734494329699</v>
      </c>
    </row>
    <row r="327" spans="1:6" x14ac:dyDescent="0.3">
      <c r="A327" s="9">
        <f>IF(ROW('PASTE RAW_data'!A297)&gt;($C$4+1),"",'PASTE RAW_data'!A297)</f>
        <v>42019.584603858522</v>
      </c>
      <c r="B327" s="14">
        <f>IF($A327="","",'PASTE RAW_data'!R297)</f>
        <v>576.9807076731247</v>
      </c>
      <c r="C327" s="14">
        <f>IF($A327="","",'PASTE RAW_data'!S297)</f>
        <v>582.3323417833991</v>
      </c>
      <c r="D327" s="14">
        <f t="shared" si="14"/>
        <v>582.3323417833991</v>
      </c>
      <c r="E327" s="14">
        <f t="shared" si="12"/>
        <v>35.815768349046174</v>
      </c>
      <c r="F327" s="18">
        <f t="shared" si="13"/>
        <v>35.815768349046174</v>
      </c>
    </row>
    <row r="328" spans="1:6" x14ac:dyDescent="0.3">
      <c r="A328" s="9">
        <f>IF(ROW('PASTE RAW_data'!A298)&gt;($C$4+1),"",'PASTE RAW_data'!A298)</f>
        <v>42019.584719599261</v>
      </c>
      <c r="B328" s="14">
        <f>IF($A328="","",'PASTE RAW_data'!R298)</f>
        <v>575.20761266576824</v>
      </c>
      <c r="C328" s="14">
        <f>IF($A328="","",'PASTE RAW_data'!S298)</f>
        <v>580.7378675483385</v>
      </c>
      <c r="D328" s="14">
        <f t="shared" si="14"/>
        <v>580.7378675483385</v>
      </c>
      <c r="E328" s="14">
        <f t="shared" si="12"/>
        <v>35.717701805693011</v>
      </c>
      <c r="F328" s="18">
        <f t="shared" si="13"/>
        <v>35.717701805693011</v>
      </c>
    </row>
    <row r="329" spans="1:6" x14ac:dyDescent="0.3">
      <c r="A329" s="9">
        <f>IF(ROW('PASTE RAW_data'!A299)&gt;($C$4+1),"",'PASTE RAW_data'!A299)</f>
        <v>42019.584835340007</v>
      </c>
      <c r="B329" s="14">
        <f>IF($A329="","",'PASTE RAW_data'!R299)</f>
        <v>576.59932894902306</v>
      </c>
      <c r="C329" s="14">
        <f>IF($A329="","",'PASTE RAW_data'!S299)</f>
        <v>582.59531569570049</v>
      </c>
      <c r="D329" s="14">
        <f t="shared" si="14"/>
        <v>582.59531569570049</v>
      </c>
      <c r="E329" s="14">
        <f t="shared" si="12"/>
        <v>35.831942296548362</v>
      </c>
      <c r="F329" s="18">
        <f t="shared" si="13"/>
        <v>35.831942296548362</v>
      </c>
    </row>
    <row r="330" spans="1:6" x14ac:dyDescent="0.3">
      <c r="A330" s="9">
        <f>IF(ROW('PASTE RAW_data'!A300)&gt;($C$4+1),"",'PASTE RAW_data'!A300)</f>
        <v>42019.584951092322</v>
      </c>
      <c r="B330" s="14">
        <f>IF($A330="","",'PASTE RAW_data'!R300)</f>
        <v>578.27549897677363</v>
      </c>
      <c r="C330" s="14">
        <f>IF($A330="","",'PASTE RAW_data'!S300)</f>
        <v>585.11279718026151</v>
      </c>
      <c r="D330" s="14">
        <f t="shared" si="14"/>
        <v>585.11279718026151</v>
      </c>
      <c r="E330" s="14">
        <f t="shared" si="12"/>
        <v>35.986777477774801</v>
      </c>
      <c r="F330" s="18">
        <f t="shared" si="13"/>
        <v>35.986777477774801</v>
      </c>
    </row>
    <row r="331" spans="1:6" x14ac:dyDescent="0.3">
      <c r="A331" s="9">
        <f>IF(ROW('PASTE RAW_data'!A301)&gt;($C$4+1),"",'PASTE RAW_data'!A301)</f>
        <v>42019.58506683306</v>
      </c>
      <c r="B331" s="14">
        <f>IF($A331="","",'PASTE RAW_data'!R301)</f>
        <v>574.60499214039214</v>
      </c>
      <c r="C331" s="14">
        <f>IF($A331="","",'PASTE RAW_data'!S301)</f>
        <v>581.32722015021557</v>
      </c>
      <c r="D331" s="14">
        <f t="shared" si="14"/>
        <v>581.32722015021557</v>
      </c>
      <c r="E331" s="14">
        <f t="shared" si="12"/>
        <v>35.753949348118859</v>
      </c>
      <c r="F331" s="18">
        <f t="shared" si="13"/>
        <v>35.753949348118859</v>
      </c>
    </row>
    <row r="332" spans="1:6" x14ac:dyDescent="0.3">
      <c r="A332" s="9">
        <f>IF(ROW('PASTE RAW_data'!A302)&gt;($C$4+1),"",'PASTE RAW_data'!A302)</f>
        <v>42019.585182585375</v>
      </c>
      <c r="B332" s="14">
        <f>IF($A332="","",'PASTE RAW_data'!R302)</f>
        <v>571.79732832898105</v>
      </c>
      <c r="C332" s="14">
        <f>IF($A332="","",'PASTE RAW_data'!S302)</f>
        <v>578.7504915786933</v>
      </c>
      <c r="D332" s="14">
        <f t="shared" si="14"/>
        <v>578.7504915786933</v>
      </c>
      <c r="E332" s="14">
        <f t="shared" si="12"/>
        <v>35.595470234055952</v>
      </c>
      <c r="F332" s="18">
        <f t="shared" si="13"/>
        <v>35.595470234055952</v>
      </c>
    </row>
    <row r="333" spans="1:6" x14ac:dyDescent="0.3">
      <c r="A333" s="9">
        <f>IF(ROW('PASTE RAW_data'!A303)&gt;($C$4+1),"",'PASTE RAW_data'!A303)</f>
        <v>42019.585298326114</v>
      </c>
      <c r="B333" s="14">
        <f>IF($A333="","",'PASTE RAW_data'!R303)</f>
        <v>575.09172410319593</v>
      </c>
      <c r="C333" s="14">
        <f>IF($A333="","",'PASTE RAW_data'!S303)</f>
        <v>582.07976209688036</v>
      </c>
      <c r="D333" s="14">
        <f t="shared" si="14"/>
        <v>582.07976209688036</v>
      </c>
      <c r="E333" s="14">
        <f t="shared" si="12"/>
        <v>35.800233688006529</v>
      </c>
      <c r="F333" s="18">
        <f t="shared" si="13"/>
        <v>35.800233688006529</v>
      </c>
    </row>
    <row r="334" spans="1:6" x14ac:dyDescent="0.3">
      <c r="A334" s="9">
        <f>IF(ROW('PASTE RAW_data'!A304)&gt;($C$4+1),"",'PASTE RAW_data'!A304)</f>
        <v>42019.58541349967</v>
      </c>
      <c r="B334" s="14">
        <f>IF($A334="","",'PASTE RAW_data'!R304)</f>
        <v>571.18627954450881</v>
      </c>
      <c r="C334" s="14">
        <f>IF($A334="","",'PASTE RAW_data'!S304)</f>
        <v>578.99995299747729</v>
      </c>
      <c r="D334" s="14">
        <f t="shared" si="14"/>
        <v>578.99995299747729</v>
      </c>
      <c r="E334" s="14">
        <f t="shared" si="12"/>
        <v>35.610813109156844</v>
      </c>
      <c r="F334" s="18">
        <f t="shared" si="13"/>
        <v>35.610813109156844</v>
      </c>
    </row>
    <row r="335" spans="1:6" x14ac:dyDescent="0.3">
      <c r="A335" s="9">
        <f>IF(ROW('PASTE RAW_data'!A305)&gt;($C$4+1),"",'PASTE RAW_data'!A305)</f>
        <v>42019.585529819167</v>
      </c>
      <c r="B335" s="14">
        <f>IF($A335="","",'PASTE RAW_data'!R305)</f>
        <v>575.16547137028738</v>
      </c>
      <c r="C335" s="14">
        <f>IF($A335="","",'PASTE RAW_data'!S305)</f>
        <v>582.92793092074567</v>
      </c>
      <c r="D335" s="14">
        <f t="shared" si="14"/>
        <v>582.92793092074567</v>
      </c>
      <c r="E335" s="14">
        <f t="shared" si="12"/>
        <v>35.852399463349542</v>
      </c>
      <c r="F335" s="18">
        <f t="shared" si="13"/>
        <v>35.852399463349542</v>
      </c>
    </row>
    <row r="336" spans="1:6" x14ac:dyDescent="0.3">
      <c r="A336" s="9">
        <f>IF(ROW('PASTE RAW_data'!A306)&gt;($C$4+1),"",'PASTE RAW_data'!A306)</f>
        <v>42019.585645559906</v>
      </c>
      <c r="B336" s="14">
        <f>IF($A336="","",'PASTE RAW_data'!R306)</f>
        <v>576.99651065892999</v>
      </c>
      <c r="C336" s="14">
        <f>IF($A336="","",'PASTE RAW_data'!S306)</f>
        <v>585.1138366028398</v>
      </c>
      <c r="D336" s="14">
        <f t="shared" si="14"/>
        <v>585.1138366028398</v>
      </c>
      <c r="E336" s="14">
        <f t="shared" si="12"/>
        <v>35.986841406421057</v>
      </c>
      <c r="F336" s="18">
        <f t="shared" si="13"/>
        <v>35.986841406421057</v>
      </c>
    </row>
    <row r="337" spans="1:6" x14ac:dyDescent="0.3">
      <c r="A337" s="9">
        <f>IF(ROW('PASTE RAW_data'!A307)&gt;($C$4+1),"",'PASTE RAW_data'!A307)</f>
        <v>42019.585760733462</v>
      </c>
      <c r="B337" s="14">
        <f>IF($A337="","",'PASTE RAW_data'!R307)</f>
        <v>581.58991186634194</v>
      </c>
      <c r="C337" s="14">
        <f>IF($A337="","",'PASTE RAW_data'!S307)</f>
        <v>589.99392560780029</v>
      </c>
      <c r="D337" s="14">
        <f t="shared" si="14"/>
        <v>589.99392560780029</v>
      </c>
      <c r="E337" s="14">
        <f t="shared" si="12"/>
        <v>36.286986400582144</v>
      </c>
      <c r="F337" s="18">
        <f t="shared" si="13"/>
        <v>36.286986400582144</v>
      </c>
    </row>
    <row r="338" spans="1:6" x14ac:dyDescent="0.3">
      <c r="A338" s="9">
        <f>IF(ROW('PASTE RAW_data'!A308)&gt;($C$4+1),"",'PASTE RAW_data'!A308)</f>
        <v>42019.585877052959</v>
      </c>
      <c r="B338" s="14">
        <f>IF($A338="","",'PASTE RAW_data'!R308)</f>
        <v>579.8547440249182</v>
      </c>
      <c r="C338" s="14">
        <f>IF($A338="","",'PASTE RAW_data'!S308)</f>
        <v>588.81002329115495</v>
      </c>
      <c r="D338" s="14">
        <f t="shared" si="14"/>
        <v>588.81002329115495</v>
      </c>
      <c r="E338" s="14">
        <f t="shared" si="12"/>
        <v>36.214171672499191</v>
      </c>
      <c r="F338" s="18">
        <f t="shared" si="13"/>
        <v>36.214171672499191</v>
      </c>
    </row>
    <row r="339" spans="1:6" x14ac:dyDescent="0.3">
      <c r="A339" s="9">
        <f>IF(ROW('PASTE RAW_data'!A309)&gt;($C$4+1),"",'PASTE RAW_data'!A309)</f>
        <v>42019.585992226515</v>
      </c>
      <c r="B339" s="14">
        <f>IF($A339="","",'PASTE RAW_data'!R309)</f>
        <v>578.76539153673843</v>
      </c>
      <c r="C339" s="14">
        <f>IF($A339="","",'PASTE RAW_data'!S309)</f>
        <v>588.74557909130249</v>
      </c>
      <c r="D339" s="14">
        <f t="shared" si="14"/>
        <v>588.74557909130249</v>
      </c>
      <c r="E339" s="14">
        <f t="shared" si="12"/>
        <v>36.210208096431465</v>
      </c>
      <c r="F339" s="18">
        <f t="shared" si="13"/>
        <v>36.210208096431465</v>
      </c>
    </row>
    <row r="340" spans="1:6" x14ac:dyDescent="0.3">
      <c r="A340" s="9">
        <f>IF(ROW('PASTE RAW_data'!A310)&gt;($C$4+1),"",'PASTE RAW_data'!A310)</f>
        <v>42019.586107967254</v>
      </c>
      <c r="B340" s="14">
        <f>IF($A340="","",'PASTE RAW_data'!R310)</f>
        <v>577.85830015151328</v>
      </c>
      <c r="C340" s="14">
        <f>IF($A340="","",'PASTE RAW_data'!S310)</f>
        <v>587.38393551377351</v>
      </c>
      <c r="D340" s="14">
        <f t="shared" si="14"/>
        <v>587.38393551377351</v>
      </c>
      <c r="E340" s="14">
        <f t="shared" si="12"/>
        <v>36.126461569839122</v>
      </c>
      <c r="F340" s="18">
        <f t="shared" si="13"/>
        <v>36.126461569839122</v>
      </c>
    </row>
    <row r="341" spans="1:6" x14ac:dyDescent="0.3">
      <c r="A341" s="9">
        <f>IF(ROW('PASTE RAW_data'!A311)&gt;($C$4+1),"",'PASTE RAW_data'!A311)</f>
        <v>42019.586223719569</v>
      </c>
      <c r="B341" s="14">
        <f>IF($A341="","",'PASTE RAW_data'!R311)</f>
        <v>574.09402893268702</v>
      </c>
      <c r="C341" s="14">
        <f>IF($A341="","",'PASTE RAW_data'!S311)</f>
        <v>582.88947228534983</v>
      </c>
      <c r="D341" s="14">
        <f t="shared" si="14"/>
        <v>582.88947228534983</v>
      </c>
      <c r="E341" s="14">
        <f t="shared" si="12"/>
        <v>35.850034103438155</v>
      </c>
      <c r="F341" s="18">
        <f t="shared" si="13"/>
        <v>35.850034103438155</v>
      </c>
    </row>
    <row r="342" spans="1:6" x14ac:dyDescent="0.3">
      <c r="A342" s="9">
        <f>IF(ROW('PASTE RAW_data'!A312)&gt;($C$4+1),"",'PASTE RAW_data'!A312)</f>
        <v>42019.586340039066</v>
      </c>
      <c r="B342" s="14">
        <f>IF($A342="","",'PASTE RAW_data'!R312)</f>
        <v>572.3114521338473</v>
      </c>
      <c r="C342" s="14">
        <f>IF($A342="","",'PASTE RAW_data'!S312)</f>
        <v>582.83438288870173</v>
      </c>
      <c r="D342" s="14">
        <f t="shared" si="14"/>
        <v>582.83438288870173</v>
      </c>
      <c r="E342" s="14">
        <f t="shared" si="12"/>
        <v>35.84664588518671</v>
      </c>
      <c r="F342" s="18">
        <f t="shared" si="13"/>
        <v>35.84664588518671</v>
      </c>
    </row>
    <row r="343" spans="1:6" x14ac:dyDescent="0.3">
      <c r="A343" s="9">
        <f>IF(ROW('PASTE RAW_data'!A313)&gt;($C$4+1),"",'PASTE RAW_data'!A313)</f>
        <v>42019.586455779812</v>
      </c>
      <c r="B343" s="14">
        <f>IF($A343="","",'PASTE RAW_data'!R313)</f>
        <v>572.13445869282782</v>
      </c>
      <c r="C343" s="14">
        <f>IF($A343="","",'PASTE RAW_data'!S313)</f>
        <v>583.63473827396683</v>
      </c>
      <c r="D343" s="14">
        <f t="shared" si="14"/>
        <v>583.63473827396683</v>
      </c>
      <c r="E343" s="14">
        <f t="shared" si="12"/>
        <v>35.895870942802055</v>
      </c>
      <c r="F343" s="18">
        <f t="shared" si="13"/>
        <v>35.895870942802055</v>
      </c>
    </row>
    <row r="344" spans="1:6" x14ac:dyDescent="0.3">
      <c r="A344" s="9">
        <f>IF(ROW('PASTE RAW_data'!A314)&gt;($C$4+1),"",'PASTE RAW_data'!A314)</f>
        <v>42019.586571532127</v>
      </c>
      <c r="B344" s="14">
        <f>IF($A344="","",'PASTE RAW_data'!R314)</f>
        <v>573.41976820499349</v>
      </c>
      <c r="C344" s="14">
        <f>IF($A344="","",'PASTE RAW_data'!S314)</f>
        <v>583.34266052947396</v>
      </c>
      <c r="D344" s="14">
        <f t="shared" si="14"/>
        <v>583.34266052947396</v>
      </c>
      <c r="E344" s="14">
        <f t="shared" si="12"/>
        <v>35.877906993204768</v>
      </c>
      <c r="F344" s="18">
        <f t="shared" si="13"/>
        <v>35.877906993204768</v>
      </c>
    </row>
    <row r="345" spans="1:6" x14ac:dyDescent="0.3">
      <c r="A345" s="9">
        <f>IF(ROW('PASTE RAW_data'!A315)&gt;($C$4+1),"",'PASTE RAW_data'!A315)</f>
        <v>42019.586687272866</v>
      </c>
      <c r="B345" s="14">
        <f>IF($A345="","",'PASTE RAW_data'!R315)</f>
        <v>573.99605042069402</v>
      </c>
      <c r="C345" s="14">
        <f>IF($A345="","",'PASTE RAW_data'!S315)</f>
        <v>585.50673833742451</v>
      </c>
      <c r="D345" s="14">
        <f t="shared" si="14"/>
        <v>585.50673833742451</v>
      </c>
      <c r="E345" s="14">
        <f t="shared" si="12"/>
        <v>36.011006434704953</v>
      </c>
      <c r="F345" s="18">
        <f t="shared" si="13"/>
        <v>36.011006434704953</v>
      </c>
    </row>
    <row r="346" spans="1:6" x14ac:dyDescent="0.3">
      <c r="A346" s="9">
        <f>IF(ROW('PASTE RAW_data'!A316)&gt;($C$4+1),"",'PASTE RAW_data'!A316)</f>
        <v>42019.58680302518</v>
      </c>
      <c r="B346" s="14">
        <f>IF($A346="","",'PASTE RAW_data'!R316)</f>
        <v>573.65681299207324</v>
      </c>
      <c r="C346" s="14">
        <f>IF($A346="","",'PASTE RAW_data'!S316)</f>
        <v>584.99534242891741</v>
      </c>
      <c r="D346" s="14">
        <f t="shared" si="14"/>
        <v>584.99534242891741</v>
      </c>
      <c r="E346" s="14">
        <f t="shared" si="12"/>
        <v>35.979553540748135</v>
      </c>
      <c r="F346" s="18">
        <f t="shared" si="13"/>
        <v>35.979553540748135</v>
      </c>
    </row>
    <row r="347" spans="1:6" x14ac:dyDescent="0.3">
      <c r="A347" s="9">
        <f>IF(ROW('PASTE RAW_data'!A317)&gt;($C$4+1),"",'PASTE RAW_data'!A317)</f>
        <v>42019.58691818716</v>
      </c>
      <c r="B347" s="14">
        <f>IF($A347="","",'PASTE RAW_data'!R317)</f>
        <v>574.62184865858455</v>
      </c>
      <c r="C347" s="14">
        <f>IF($A347="","",'PASTE RAW_data'!S317)</f>
        <v>586.46300710942955</v>
      </c>
      <c r="D347" s="14">
        <f t="shared" si="14"/>
        <v>586.46300710942955</v>
      </c>
      <c r="E347" s="14">
        <f t="shared" si="12"/>
        <v>36.069820789258351</v>
      </c>
      <c r="F347" s="18">
        <f t="shared" si="13"/>
        <v>36.069820789258351</v>
      </c>
    </row>
    <row r="348" spans="1:6" x14ac:dyDescent="0.3">
      <c r="A348" s="9">
        <f>IF(ROW('PASTE RAW_data'!A318)&gt;($C$4+1),"",'PASTE RAW_data'!A318)</f>
        <v>42019.587034518234</v>
      </c>
      <c r="B348" s="14">
        <f>IF($A348="","",'PASTE RAW_data'!R318)</f>
        <v>573.28807665661589</v>
      </c>
      <c r="C348" s="14">
        <f>IF($A348="","",'PASTE RAW_data'!S318)</f>
        <v>586.41415424825107</v>
      </c>
      <c r="D348" s="14">
        <f t="shared" si="14"/>
        <v>586.41415424825107</v>
      </c>
      <c r="E348" s="14">
        <f t="shared" si="12"/>
        <v>36.066816142884434</v>
      </c>
      <c r="F348" s="18">
        <f t="shared" si="13"/>
        <v>36.066816142884434</v>
      </c>
    </row>
    <row r="349" spans="1:6" x14ac:dyDescent="0.3">
      <c r="A349" s="9">
        <f>IF(ROW('PASTE RAW_data'!A319)&gt;($C$4+1),"",'PASTE RAW_data'!A319)</f>
        <v>42019.587150258973</v>
      </c>
      <c r="B349" s="14">
        <f>IF($A349="","",'PASTE RAW_data'!R319)</f>
        <v>571.15994123483324</v>
      </c>
      <c r="C349" s="14">
        <f>IF($A349="","",'PASTE RAW_data'!S319)</f>
        <v>583.89771218626822</v>
      </c>
      <c r="D349" s="14">
        <f t="shared" si="14"/>
        <v>583.89771218626822</v>
      </c>
      <c r="E349" s="14">
        <f t="shared" si="12"/>
        <v>35.912044890304237</v>
      </c>
      <c r="F349" s="18">
        <f t="shared" si="13"/>
        <v>35.912044890304237</v>
      </c>
    </row>
    <row r="350" spans="1:6" x14ac:dyDescent="0.3">
      <c r="A350" s="9">
        <f>IF(ROW('PASTE RAW_data'!A320)&gt;($C$4+1),"",'PASTE RAW_data'!A320)</f>
        <v>42019.587265420952</v>
      </c>
      <c r="B350" s="14">
        <f>IF($A350="","",'PASTE RAW_data'!R320)</f>
        <v>571.58978244873788</v>
      </c>
      <c r="C350" s="14">
        <f>IF($A350="","",'PASTE RAW_data'!S320)</f>
        <v>584.00581213440785</v>
      </c>
      <c r="D350" s="14">
        <f t="shared" si="14"/>
        <v>584.00581213440785</v>
      </c>
      <c r="E350" s="14">
        <f t="shared" si="12"/>
        <v>35.918693469514615</v>
      </c>
      <c r="F350" s="18">
        <f t="shared" si="13"/>
        <v>35.918693469514615</v>
      </c>
    </row>
    <row r="351" spans="1:6" x14ac:dyDescent="0.3">
      <c r="A351" s="9">
        <f>IF(ROW('PASTE RAW_data'!A321)&gt;($C$4+1),"",'PASTE RAW_data'!A321)</f>
        <v>42019.587381752026</v>
      </c>
      <c r="B351" s="14">
        <f>IF($A351="","",'PASTE RAW_data'!R321)</f>
        <v>572.65806428917722</v>
      </c>
      <c r="C351" s="14">
        <f>IF($A351="","",'PASTE RAW_data'!S321)</f>
        <v>585.700070936982</v>
      </c>
      <c r="D351" s="14">
        <f t="shared" si="14"/>
        <v>585.700070936982</v>
      </c>
      <c r="E351" s="14">
        <f t="shared" si="12"/>
        <v>36.022897162908137</v>
      </c>
      <c r="F351" s="18">
        <f t="shared" si="13"/>
        <v>36.022897162908137</v>
      </c>
    </row>
    <row r="352" spans="1:6" x14ac:dyDescent="0.3">
      <c r="A352" s="9">
        <f>IF(ROW('PASTE RAW_data'!A322)&gt;($C$4+1),"",'PASTE RAW_data'!A322)</f>
        <v>42019.587497492772</v>
      </c>
      <c r="B352" s="14">
        <f>IF($A352="","",'PASTE RAW_data'!R322)</f>
        <v>568.63146350598265</v>
      </c>
      <c r="C352" s="14">
        <f>IF($A352="","",'PASTE RAW_data'!S322)</f>
        <v>580.87403190609143</v>
      </c>
      <c r="D352" s="14">
        <f t="shared" si="14"/>
        <v>580.87403190609143</v>
      </c>
      <c r="E352" s="14">
        <f t="shared" ref="E352:E415" si="15">IFERROR(D352*(A_POE),"")</f>
        <v>35.726076458352246</v>
      </c>
      <c r="F352" s="18">
        <f t="shared" ref="F352:F415" si="16">IF(ModuleDNI=TRUE,E352,"")</f>
        <v>35.726076458352246</v>
      </c>
    </row>
    <row r="353" spans="1:6" x14ac:dyDescent="0.3">
      <c r="A353" s="9">
        <f>IF(ROW('PASTE RAW_data'!A323)&gt;($C$4+1),"",'PASTE RAW_data'!A323)</f>
        <v>42019.587613245087</v>
      </c>
      <c r="B353" s="14">
        <f>IF($A353="","",'PASTE RAW_data'!R323)</f>
        <v>570.32132945476451</v>
      </c>
      <c r="C353" s="14">
        <f>IF($A353="","",'PASTE RAW_data'!S323)</f>
        <v>579.65271037662853</v>
      </c>
      <c r="D353" s="14">
        <f t="shared" ref="D353:D416" si="17">IF(B353&gt;C353,B353,C353)</f>
        <v>579.65271037662853</v>
      </c>
      <c r="E353" s="14">
        <f t="shared" si="15"/>
        <v>35.650960299004161</v>
      </c>
      <c r="F353" s="18">
        <f t="shared" si="16"/>
        <v>35.650960299004161</v>
      </c>
    </row>
    <row r="354" spans="1:6" x14ac:dyDescent="0.3">
      <c r="A354" s="9">
        <f>IF(ROW('PASTE RAW_data'!A324)&gt;($C$4+1),"",'PASTE RAW_data'!A324)</f>
        <v>42019.58809589751</v>
      </c>
      <c r="B354" s="14">
        <f>IF($A354="","",'PASTE RAW_data'!R324)</f>
        <v>569.95259311930715</v>
      </c>
      <c r="C354" s="14">
        <f>IF($A354="","",'PASTE RAW_data'!S324)</f>
        <v>580.88858382218723</v>
      </c>
      <c r="D354" s="14">
        <f t="shared" si="17"/>
        <v>580.88858382218723</v>
      </c>
      <c r="E354" s="14">
        <f t="shared" si="15"/>
        <v>35.726971459399799</v>
      </c>
      <c r="F354" s="18">
        <f t="shared" si="16"/>
        <v>35.726971459399799</v>
      </c>
    </row>
    <row r="355" spans="1:6" x14ac:dyDescent="0.3">
      <c r="A355" s="9">
        <f>IF(ROW('PASTE RAW_data'!A325)&gt;($C$4+1),"",'PASTE RAW_data'!A325)</f>
        <v>42019.588191971925</v>
      </c>
      <c r="B355" s="14">
        <f>IF($A355="","",'PASTE RAW_data'!R325)</f>
        <v>562.98347637916265</v>
      </c>
      <c r="C355" s="14">
        <f>IF($A355="","",'PASTE RAW_data'!S325)</f>
        <v>573.63237480330997</v>
      </c>
      <c r="D355" s="14">
        <f t="shared" si="17"/>
        <v>573.63237480330997</v>
      </c>
      <c r="E355" s="14">
        <f t="shared" si="15"/>
        <v>35.280685579902773</v>
      </c>
      <c r="F355" s="18">
        <f t="shared" si="16"/>
        <v>35.280685579902773</v>
      </c>
    </row>
    <row r="356" spans="1:6" x14ac:dyDescent="0.3">
      <c r="A356" s="9">
        <f>IF(ROW('PASTE RAW_data'!A326)&gt;($C$4+1),"",'PASTE RAW_data'!A326)</f>
        <v>42019.588307712671</v>
      </c>
      <c r="B356" s="14">
        <f>IF($A356="","",'PASTE RAW_data'!R326)</f>
        <v>563.8094457705871</v>
      </c>
      <c r="C356" s="14">
        <f>IF($A356="","",'PASTE RAW_data'!S326)</f>
        <v>576.84003287983978</v>
      </c>
      <c r="D356" s="14">
        <f t="shared" si="17"/>
        <v>576.84003287983978</v>
      </c>
      <c r="E356" s="14">
        <f t="shared" si="15"/>
        <v>35.47796938224166</v>
      </c>
      <c r="F356" s="18">
        <f t="shared" si="16"/>
        <v>35.47796938224166</v>
      </c>
    </row>
    <row r="357" spans="1:6" x14ac:dyDescent="0.3">
      <c r="A357" s="9">
        <f>IF(ROW('PASTE RAW_data'!A327)&gt;($C$4+1),"",'PASTE RAW_data'!A327)</f>
        <v>42019.588423464986</v>
      </c>
      <c r="B357" s="14">
        <f>IF($A357="","",'PASTE RAW_data'!R327)</f>
        <v>566.22098140447849</v>
      </c>
      <c r="C357" s="14">
        <f>IF($A357="","",'PASTE RAW_data'!S327)</f>
        <v>579.1995221325044</v>
      </c>
      <c r="D357" s="14">
        <f t="shared" si="17"/>
        <v>579.1995221325044</v>
      </c>
      <c r="E357" s="14">
        <f t="shared" si="15"/>
        <v>35.623087409237549</v>
      </c>
      <c r="F357" s="18">
        <f t="shared" si="16"/>
        <v>35.623087409237549</v>
      </c>
    </row>
    <row r="358" spans="1:6" x14ac:dyDescent="0.3">
      <c r="A358" s="9">
        <f>IF(ROW('PASTE RAW_data'!A328)&gt;($C$4+1),"",'PASTE RAW_data'!A328)</f>
        <v>42019.588538626966</v>
      </c>
      <c r="B358" s="14">
        <f>IF($A358="","",'PASTE RAW_data'!R328)</f>
        <v>566.65819734509228</v>
      </c>
      <c r="C358" s="14">
        <f>IF($A358="","",'PASTE RAW_data'!S328)</f>
        <v>579.5165460188756</v>
      </c>
      <c r="D358" s="14">
        <f t="shared" si="17"/>
        <v>579.5165460188756</v>
      </c>
      <c r="E358" s="14">
        <f t="shared" si="15"/>
        <v>35.642585646344919</v>
      </c>
      <c r="F358" s="18">
        <f t="shared" si="16"/>
        <v>35.642585646344919</v>
      </c>
    </row>
    <row r="359" spans="1:6" x14ac:dyDescent="0.3">
      <c r="A359" s="9">
        <f>IF(ROW('PASTE RAW_data'!A329)&gt;($C$4+1),"",'PASTE RAW_data'!A329)</f>
        <v>42019.588654379273</v>
      </c>
      <c r="B359" s="14">
        <f>IF($A359="","",'PASTE RAW_data'!R329)</f>
        <v>566.56654002742141</v>
      </c>
      <c r="C359" s="14">
        <f>IF($A359="","",'PASTE RAW_data'!S329)</f>
        <v>579.10909236819521</v>
      </c>
      <c r="D359" s="14">
        <f t="shared" si="17"/>
        <v>579.10909236819521</v>
      </c>
      <c r="E359" s="14">
        <f t="shared" si="15"/>
        <v>35.617525617013477</v>
      </c>
      <c r="F359" s="18">
        <f t="shared" si="16"/>
        <v>35.617525617013477</v>
      </c>
    </row>
    <row r="360" spans="1:6" x14ac:dyDescent="0.3">
      <c r="A360" s="9">
        <f>IF(ROW('PASTE RAW_data'!A330)&gt;($C$4+1),"",'PASTE RAW_data'!A330)</f>
        <v>42019.588770698778</v>
      </c>
      <c r="B360" s="14">
        <f>IF($A360="","",'PASTE RAW_data'!R330)</f>
        <v>563.62297053808436</v>
      </c>
      <c r="C360" s="14">
        <f>IF($A360="","",'PASTE RAW_data'!S330)</f>
        <v>576.19455145873644</v>
      </c>
      <c r="D360" s="14">
        <f t="shared" si="17"/>
        <v>576.19455145873644</v>
      </c>
      <c r="E360" s="14">
        <f t="shared" si="15"/>
        <v>35.438269692918126</v>
      </c>
      <c r="F360" s="18">
        <f t="shared" si="16"/>
        <v>35.438269692918126</v>
      </c>
    </row>
    <row r="361" spans="1:6" x14ac:dyDescent="0.3">
      <c r="A361" s="9">
        <f>IF(ROW('PASTE RAW_data'!A331)&gt;($C$4+1),"",'PASTE RAW_data'!A331)</f>
        <v>42019.588886439517</v>
      </c>
      <c r="B361" s="14">
        <f>IF($A361="","",'PASTE RAW_data'!R331)</f>
        <v>561.02706673646446</v>
      </c>
      <c r="C361" s="14">
        <f>IF($A361="","",'PASTE RAW_data'!S331)</f>
        <v>573.57728540666187</v>
      </c>
      <c r="D361" s="14">
        <f t="shared" si="17"/>
        <v>573.57728540666187</v>
      </c>
      <c r="E361" s="14">
        <f t="shared" si="15"/>
        <v>35.277297361651328</v>
      </c>
      <c r="F361" s="18">
        <f t="shared" si="16"/>
        <v>35.277297361651328</v>
      </c>
    </row>
    <row r="362" spans="1:6" x14ac:dyDescent="0.3">
      <c r="A362" s="9">
        <f>IF(ROW('PASTE RAW_data'!A332)&gt;($C$4+1),"",'PASTE RAW_data'!A332)</f>
        <v>42019.589002191831</v>
      </c>
      <c r="B362" s="14">
        <f>IF($A362="","",'PASTE RAW_data'!R332)</f>
        <v>560.31803943999932</v>
      </c>
      <c r="C362" s="14">
        <f>IF($A362="","",'PASTE RAW_data'!S332)</f>
        <v>572.27800718382889</v>
      </c>
      <c r="D362" s="14">
        <f t="shared" si="17"/>
        <v>572.27800718382889</v>
      </c>
      <c r="E362" s="14">
        <f t="shared" si="15"/>
        <v>35.197386553834207</v>
      </c>
      <c r="F362" s="18">
        <f t="shared" si="16"/>
        <v>35.197386553834207</v>
      </c>
    </row>
    <row r="363" spans="1:6" x14ac:dyDescent="0.3">
      <c r="A363" s="9">
        <f>IF(ROW('PASTE RAW_data'!A333)&gt;($C$4+1),"",'PASTE RAW_data'!A333)</f>
        <v>42019.58911793257</v>
      </c>
      <c r="B363" s="14">
        <f>IF($A363="","",'PASTE RAW_data'!R333)</f>
        <v>564.29407066861688</v>
      </c>
      <c r="C363" s="14">
        <f>IF($A363="","",'PASTE RAW_data'!S333)</f>
        <v>576.35462253578942</v>
      </c>
      <c r="D363" s="14">
        <f t="shared" si="17"/>
        <v>576.35462253578942</v>
      </c>
      <c r="E363" s="14">
        <f t="shared" si="15"/>
        <v>35.448114704441188</v>
      </c>
      <c r="F363" s="18">
        <f t="shared" si="16"/>
        <v>35.448114704441188</v>
      </c>
    </row>
    <row r="364" spans="1:6" x14ac:dyDescent="0.3">
      <c r="A364" s="9">
        <f>IF(ROW('PASTE RAW_data'!A334)&gt;($C$4+1),"",'PASTE RAW_data'!A334)</f>
        <v>42019.589233684885</v>
      </c>
      <c r="B364" s="14">
        <f>IF($A364="","",'PASTE RAW_data'!R334)</f>
        <v>565.63311033252057</v>
      </c>
      <c r="C364" s="14">
        <f>IF($A364="","",'PASTE RAW_data'!S334)</f>
        <v>577.3296009142033</v>
      </c>
      <c r="D364" s="14">
        <f t="shared" si="17"/>
        <v>577.3296009142033</v>
      </c>
      <c r="E364" s="14">
        <f t="shared" si="15"/>
        <v>35.508079774627156</v>
      </c>
      <c r="F364" s="18">
        <f t="shared" si="16"/>
        <v>35.508079774627156</v>
      </c>
    </row>
    <row r="365" spans="1:6" x14ac:dyDescent="0.3">
      <c r="A365" s="9">
        <f>IF(ROW('PASTE RAW_data'!A335)&gt;($C$4+1),"",'PASTE RAW_data'!A335)</f>
        <v>42019.589349425631</v>
      </c>
      <c r="B365" s="14">
        <f>IF($A365="","",'PASTE RAW_data'!R335)</f>
        <v>567.03220134248465</v>
      </c>
      <c r="C365" s="14">
        <f>IF($A365="","",'PASTE RAW_data'!S335)</f>
        <v>578.44905903099607</v>
      </c>
      <c r="D365" s="14">
        <f t="shared" si="17"/>
        <v>578.44905903099607</v>
      </c>
      <c r="E365" s="14">
        <f t="shared" si="15"/>
        <v>35.576930926642383</v>
      </c>
      <c r="F365" s="18">
        <f t="shared" si="16"/>
        <v>35.576930926642383</v>
      </c>
    </row>
    <row r="366" spans="1:6" x14ac:dyDescent="0.3">
      <c r="A366" s="9">
        <f>IF(ROW('PASTE RAW_data'!A336)&gt;($C$4+1),"",'PASTE RAW_data'!A336)</f>
        <v>42019.589465177945</v>
      </c>
      <c r="B366" s="14">
        <f>IF($A366="","",'PASTE RAW_data'!R336)</f>
        <v>563.00033289735495</v>
      </c>
      <c r="C366" s="14">
        <f>IF($A366="","",'PASTE RAW_data'!S336)</f>
        <v>574.37971963708344</v>
      </c>
      <c r="D366" s="14">
        <f t="shared" si="17"/>
        <v>574.37971963708344</v>
      </c>
      <c r="E366" s="14">
        <f t="shared" si="15"/>
        <v>35.326650276559178</v>
      </c>
      <c r="F366" s="18">
        <f t="shared" si="16"/>
        <v>35.326650276559178</v>
      </c>
    </row>
    <row r="367" spans="1:6" x14ac:dyDescent="0.3">
      <c r="A367" s="9">
        <f>IF(ROW('PASTE RAW_data'!A337)&gt;($C$4+1),"",'PASTE RAW_data'!A337)</f>
        <v>42019.589580918684</v>
      </c>
      <c r="B367" s="14">
        <f>IF($A367="","",'PASTE RAW_data'!R337)</f>
        <v>566.19464309480293</v>
      </c>
      <c r="C367" s="14">
        <f>IF($A367="","",'PASTE RAW_data'!S337)</f>
        <v>576.76935214451771</v>
      </c>
      <c r="D367" s="14">
        <f t="shared" si="17"/>
        <v>576.76935214451771</v>
      </c>
      <c r="E367" s="14">
        <f t="shared" si="15"/>
        <v>35.473622234296414</v>
      </c>
      <c r="F367" s="18">
        <f t="shared" si="16"/>
        <v>35.473622234296414</v>
      </c>
    </row>
    <row r="368" spans="1:6" x14ac:dyDescent="0.3">
      <c r="A368" s="9">
        <f>IF(ROW('PASTE RAW_data'!A338)&gt;($C$4+1),"",'PASTE RAW_data'!A338)</f>
        <v>42019.589696659423</v>
      </c>
      <c r="B368" s="14">
        <f>IF($A368="","",'PASTE RAW_data'!R338)</f>
        <v>566.70771336728217</v>
      </c>
      <c r="C368" s="14">
        <f>IF($A368="","",'PASTE RAW_data'!S338)</f>
        <v>577.5915354039264</v>
      </c>
      <c r="D368" s="14">
        <f t="shared" si="17"/>
        <v>577.5915354039264</v>
      </c>
      <c r="E368" s="14">
        <f t="shared" si="15"/>
        <v>35.524189793483089</v>
      </c>
      <c r="F368" s="18">
        <f t="shared" si="16"/>
        <v>35.524189793483089</v>
      </c>
    </row>
    <row r="369" spans="1:6" x14ac:dyDescent="0.3">
      <c r="A369" s="9">
        <f>IF(ROW('PASTE RAW_data'!A339)&gt;($C$4+1),"",'PASTE RAW_data'!A339)</f>
        <v>42019.589812411738</v>
      </c>
      <c r="B369" s="14">
        <f>IF($A369="","",'PASTE RAW_data'!R339)</f>
        <v>568.54718091502104</v>
      </c>
      <c r="C369" s="14">
        <f>IF($A369="","",'PASTE RAW_data'!S339)</f>
        <v>578.6818896885278</v>
      </c>
      <c r="D369" s="14">
        <f t="shared" si="17"/>
        <v>578.6818896885278</v>
      </c>
      <c r="E369" s="14">
        <f t="shared" si="15"/>
        <v>35.59125094340321</v>
      </c>
      <c r="F369" s="18">
        <f t="shared" si="16"/>
        <v>35.59125094340321</v>
      </c>
    </row>
    <row r="370" spans="1:6" x14ac:dyDescent="0.3">
      <c r="A370" s="9">
        <f>IF(ROW('PASTE RAW_data'!A340)&gt;($C$4+1),"",'PASTE RAW_data'!A340)</f>
        <v>42019.589928152476</v>
      </c>
      <c r="B370" s="14">
        <f>IF($A370="","",'PASTE RAW_data'!R340)</f>
        <v>569.28149298877474</v>
      </c>
      <c r="C370" s="14">
        <f>IF($A370="","",'PASTE RAW_data'!S340)</f>
        <v>579.8761862309558</v>
      </c>
      <c r="D370" s="14">
        <f t="shared" si="17"/>
        <v>579.8761862309558</v>
      </c>
      <c r="E370" s="14">
        <f t="shared" si="15"/>
        <v>35.6647049579487</v>
      </c>
      <c r="F370" s="18">
        <f t="shared" si="16"/>
        <v>35.6647049579487</v>
      </c>
    </row>
    <row r="371" spans="1:6" x14ac:dyDescent="0.3">
      <c r="A371" s="9">
        <f>IF(ROW('PASTE RAW_data'!A341)&gt;($C$4+1),"",'PASTE RAW_data'!A341)</f>
        <v>42019.590043904791</v>
      </c>
      <c r="B371" s="14">
        <f>IF($A371="","",'PASTE RAW_data'!R341)</f>
        <v>568.54928797979505</v>
      </c>
      <c r="C371" s="14">
        <f>IF($A371="","",'PASTE RAW_data'!S341)</f>
        <v>578.57275031780978</v>
      </c>
      <c r="D371" s="14">
        <f t="shared" si="17"/>
        <v>578.57275031780978</v>
      </c>
      <c r="E371" s="14">
        <f t="shared" si="15"/>
        <v>35.58453843554657</v>
      </c>
      <c r="F371" s="18">
        <f t="shared" si="16"/>
        <v>35.58453843554657</v>
      </c>
    </row>
    <row r="372" spans="1:6" x14ac:dyDescent="0.3">
      <c r="A372" s="9">
        <f>IF(ROW('PASTE RAW_data'!A342)&gt;($C$4+1),"",'PASTE RAW_data'!A342)</f>
        <v>42019.59015964553</v>
      </c>
      <c r="B372" s="14">
        <f>IF($A372="","",'PASTE RAW_data'!R342)</f>
        <v>569.4226663286355</v>
      </c>
      <c r="C372" s="14">
        <f>IF($A372="","",'PASTE RAW_data'!S342)</f>
        <v>582.60467049890485</v>
      </c>
      <c r="D372" s="14">
        <f t="shared" si="17"/>
        <v>582.60467049890485</v>
      </c>
      <c r="E372" s="14">
        <f t="shared" si="15"/>
        <v>35.832517654364644</v>
      </c>
      <c r="F372" s="18">
        <f t="shared" si="16"/>
        <v>35.832517654364644</v>
      </c>
    </row>
    <row r="373" spans="1:6" x14ac:dyDescent="0.3">
      <c r="A373" s="9">
        <f>IF(ROW('PASTE RAW_data'!A343)&gt;($C$4+1),"",'PASTE RAW_data'!A343)</f>
        <v>42019.590275397844</v>
      </c>
      <c r="B373" s="14">
        <f>IF($A373="","",'PASTE RAW_data'!R343)</f>
        <v>570.0421433722039</v>
      </c>
      <c r="C373" s="14">
        <f>IF($A373="","",'PASTE RAW_data'!S343)</f>
        <v>581.61306135923883</v>
      </c>
      <c r="D373" s="14">
        <f t="shared" si="17"/>
        <v>581.61306135923883</v>
      </c>
      <c r="E373" s="14">
        <f t="shared" si="15"/>
        <v>35.771529725838626</v>
      </c>
      <c r="F373" s="18">
        <f t="shared" si="16"/>
        <v>35.771529725838626</v>
      </c>
    </row>
    <row r="374" spans="1:6" x14ac:dyDescent="0.3">
      <c r="A374" s="9">
        <f>IF(ROW('PASTE RAW_data'!A344)&gt;($C$4+1),"",'PASTE RAW_data'!A344)</f>
        <v>42019.590390559824</v>
      </c>
      <c r="B374" s="14">
        <f>IF($A374="","",'PASTE RAW_data'!R344)</f>
        <v>570.19490556832193</v>
      </c>
      <c r="C374" s="14">
        <f>IF($A374="","",'PASTE RAW_data'!S344)</f>
        <v>580.43331673290652</v>
      </c>
      <c r="D374" s="14">
        <f t="shared" si="17"/>
        <v>580.43331673290652</v>
      </c>
      <c r="E374" s="14">
        <f t="shared" si="15"/>
        <v>35.698970712340682</v>
      </c>
      <c r="F374" s="18">
        <f t="shared" si="16"/>
        <v>35.698970712340682</v>
      </c>
    </row>
    <row r="375" spans="1:6" x14ac:dyDescent="0.3">
      <c r="A375" s="9">
        <f>IF(ROW('PASTE RAW_data'!A345)&gt;($C$4+1),"",'PASTE RAW_data'!A345)</f>
        <v>42019.590506879322</v>
      </c>
      <c r="B375" s="14">
        <f>IF($A375="","",'PASTE RAW_data'!R345)</f>
        <v>565.87120865198733</v>
      </c>
      <c r="C375" s="14">
        <f>IF($A375="","",'PASTE RAW_data'!S345)</f>
        <v>575.03351643881297</v>
      </c>
      <c r="D375" s="14">
        <f t="shared" si="17"/>
        <v>575.03351643881297</v>
      </c>
      <c r="E375" s="14">
        <f t="shared" si="15"/>
        <v>35.366861395052752</v>
      </c>
      <c r="F375" s="18">
        <f t="shared" si="16"/>
        <v>35.366861395052752</v>
      </c>
    </row>
    <row r="376" spans="1:6" x14ac:dyDescent="0.3">
      <c r="A376" s="9">
        <f>IF(ROW('PASTE RAW_data'!A346)&gt;($C$4+1),"",'PASTE RAW_data'!A346)</f>
        <v>42019.590622631637</v>
      </c>
      <c r="B376" s="14">
        <f>IF($A376="","",'PASTE RAW_data'!R346)</f>
        <v>559.94298191021983</v>
      </c>
      <c r="C376" s="14">
        <f>IF($A376="","",'PASTE RAW_data'!S346)</f>
        <v>569.58174501580606</v>
      </c>
      <c r="D376" s="14">
        <f t="shared" si="17"/>
        <v>569.58174501580606</v>
      </c>
      <c r="E376" s="14">
        <f t="shared" si="15"/>
        <v>35.031555645452137</v>
      </c>
      <c r="F376" s="18">
        <f t="shared" si="16"/>
        <v>35.031555645452137</v>
      </c>
    </row>
    <row r="377" spans="1:6" x14ac:dyDescent="0.3">
      <c r="A377" s="9">
        <f>IF(ROW('PASTE RAW_data'!A347)&gt;($C$4+1),"",'PASTE RAW_data'!A347)</f>
        <v>42019.590738372375</v>
      </c>
      <c r="B377" s="14">
        <f>IF($A377="","",'PASTE RAW_data'!R347)</f>
        <v>555.53816300008464</v>
      </c>
      <c r="C377" s="14">
        <f>IF($A377="","",'PASTE RAW_data'!S347)</f>
        <v>565.48745948001499</v>
      </c>
      <c r="D377" s="14">
        <f t="shared" si="17"/>
        <v>565.48745948001499</v>
      </c>
      <c r="E377" s="14">
        <f t="shared" si="15"/>
        <v>34.779740707858842</v>
      </c>
      <c r="F377" s="18">
        <f t="shared" si="16"/>
        <v>34.779740707858842</v>
      </c>
    </row>
    <row r="378" spans="1:6" x14ac:dyDescent="0.3">
      <c r="A378" s="9">
        <f>IF(ROW('PASTE RAW_data'!A348)&gt;($C$4+1),"",'PASTE RAW_data'!A348)</f>
        <v>42019.59085412469</v>
      </c>
      <c r="B378" s="14">
        <f>IF($A378="","",'PASTE RAW_data'!R348)</f>
        <v>556.68019210761554</v>
      </c>
      <c r="C378" s="14">
        <f>IF($A378="","",'PASTE RAW_data'!S348)</f>
        <v>566.38656001021536</v>
      </c>
      <c r="D378" s="14">
        <f t="shared" si="17"/>
        <v>566.38656001021536</v>
      </c>
      <c r="E378" s="14">
        <f t="shared" si="15"/>
        <v>34.835038986868284</v>
      </c>
      <c r="F378" s="18">
        <f t="shared" si="16"/>
        <v>34.835038986868284</v>
      </c>
    </row>
    <row r="379" spans="1:6" x14ac:dyDescent="0.3">
      <c r="A379" s="9">
        <f>IF(ROW('PASTE RAW_data'!A349)&gt;($C$4+1),"",'PASTE RAW_data'!A349)</f>
        <v>42019.590969865436</v>
      </c>
      <c r="B379" s="14">
        <f>IF($A379="","",'PASTE RAW_data'!R349)</f>
        <v>556.72865459741854</v>
      </c>
      <c r="C379" s="14">
        <f>IF($A379="","",'PASTE RAW_data'!S349)</f>
        <v>566.10903418181829</v>
      </c>
      <c r="D379" s="14">
        <f t="shared" si="17"/>
        <v>566.10903418181829</v>
      </c>
      <c r="E379" s="14">
        <f t="shared" si="15"/>
        <v>34.817970038318549</v>
      </c>
      <c r="F379" s="18">
        <f t="shared" si="16"/>
        <v>34.817970038318549</v>
      </c>
    </row>
    <row r="380" spans="1:6" x14ac:dyDescent="0.3">
      <c r="A380" s="9">
        <f>IF(ROW('PASTE RAW_data'!A350)&gt;($C$4+1),"",'PASTE RAW_data'!A350)</f>
        <v>42019.591085617743</v>
      </c>
      <c r="B380" s="14">
        <f>IF($A380="","",'PASTE RAW_data'!R350)</f>
        <v>555.46968339492832</v>
      </c>
      <c r="C380" s="14">
        <f>IF($A380="","",'PASTE RAW_data'!S350)</f>
        <v>565.03219239073439</v>
      </c>
      <c r="D380" s="14">
        <f t="shared" si="17"/>
        <v>565.03219239073439</v>
      </c>
      <c r="E380" s="14">
        <f t="shared" si="15"/>
        <v>34.751739960799725</v>
      </c>
      <c r="F380" s="18">
        <f t="shared" si="16"/>
        <v>34.751739960799725</v>
      </c>
    </row>
    <row r="381" spans="1:6" x14ac:dyDescent="0.3">
      <c r="A381" s="9">
        <f>IF(ROW('PASTE RAW_data'!A351)&gt;($C$4+1),"",'PASTE RAW_data'!A351)</f>
        <v>42019.591201358489</v>
      </c>
      <c r="B381" s="14">
        <f>IF($A381="","",'PASTE RAW_data'!R351)</f>
        <v>554.77435201949436</v>
      </c>
      <c r="C381" s="14">
        <f>IF($A381="","",'PASTE RAW_data'!S351)</f>
        <v>564.48441669198803</v>
      </c>
      <c r="D381" s="14">
        <f t="shared" si="17"/>
        <v>564.48441669198803</v>
      </c>
      <c r="E381" s="14">
        <f t="shared" si="15"/>
        <v>34.718049564224032</v>
      </c>
      <c r="F381" s="18">
        <f t="shared" si="16"/>
        <v>34.718049564224032</v>
      </c>
    </row>
    <row r="382" spans="1:6" x14ac:dyDescent="0.3">
      <c r="A382" s="9">
        <f>IF(ROW('PASTE RAW_data'!A352)&gt;($C$4+1),"",'PASTE RAW_data'!A352)</f>
        <v>42019.591317099228</v>
      </c>
      <c r="B382" s="14">
        <f>IF($A382="","",'PASTE RAW_data'!R352)</f>
        <v>546.28814864203969</v>
      </c>
      <c r="C382" s="14">
        <f>IF($A382="","",'PASTE RAW_data'!S352)</f>
        <v>555.92996887285597</v>
      </c>
      <c r="D382" s="14">
        <f t="shared" si="17"/>
        <v>555.92996887285597</v>
      </c>
      <c r="E382" s="14">
        <f t="shared" si="15"/>
        <v>34.191916805556133</v>
      </c>
      <c r="F382" s="18">
        <f t="shared" si="16"/>
        <v>34.191916805556133</v>
      </c>
    </row>
    <row r="383" spans="1:6" x14ac:dyDescent="0.3">
      <c r="A383" s="9">
        <f>IF(ROW('PASTE RAW_data'!A353)&gt;($C$4+1),"",'PASTE RAW_data'!A353)</f>
        <v>42019.591432851543</v>
      </c>
      <c r="B383" s="14">
        <f>IF($A383="","",'PASTE RAW_data'!R353)</f>
        <v>552.52295330843037</v>
      </c>
      <c r="C383" s="14">
        <f>IF($A383="","",'PASTE RAW_data'!S353)</f>
        <v>562.89721841497533</v>
      </c>
      <c r="D383" s="14">
        <f t="shared" si="17"/>
        <v>562.89721841497533</v>
      </c>
      <c r="E383" s="14">
        <f t="shared" si="15"/>
        <v>34.620430521394638</v>
      </c>
      <c r="F383" s="18">
        <f t="shared" si="16"/>
        <v>34.620430521394638</v>
      </c>
    </row>
    <row r="384" spans="1:6" x14ac:dyDescent="0.3">
      <c r="A384" s="9">
        <f>IF(ROW('PASTE RAW_data'!A354)&gt;($C$4+1),"",'PASTE RAW_data'!A354)</f>
        <v>42019.591548592281</v>
      </c>
      <c r="B384" s="14">
        <f>IF($A384="","",'PASTE RAW_data'!R354)</f>
        <v>554.62685748531146</v>
      </c>
      <c r="C384" s="14">
        <f>IF($A384="","",'PASTE RAW_data'!S354)</f>
        <v>565.47082871876273</v>
      </c>
      <c r="D384" s="14">
        <f t="shared" si="17"/>
        <v>565.47082871876273</v>
      </c>
      <c r="E384" s="14">
        <f t="shared" si="15"/>
        <v>34.778717849518777</v>
      </c>
      <c r="F384" s="18">
        <f t="shared" si="16"/>
        <v>34.778717849518777</v>
      </c>
    </row>
    <row r="385" spans="1:6" x14ac:dyDescent="0.3">
      <c r="A385" s="9">
        <f>IF(ROW('PASTE RAW_data'!A355)&gt;($C$4+1),"",'PASTE RAW_data'!A355)</f>
        <v>42019.591664344596</v>
      </c>
      <c r="B385" s="14">
        <f>IF($A385="","",'PASTE RAW_data'!R355)</f>
        <v>550.27682225930141</v>
      </c>
      <c r="C385" s="14">
        <f>IF($A385="","",'PASTE RAW_data'!S355)</f>
        <v>559.77895068017631</v>
      </c>
      <c r="D385" s="14">
        <f t="shared" si="17"/>
        <v>559.77895068017631</v>
      </c>
      <c r="E385" s="14">
        <f t="shared" si="15"/>
        <v>34.428644582633559</v>
      </c>
      <c r="F385" s="18">
        <f t="shared" si="16"/>
        <v>34.428644582633559</v>
      </c>
    </row>
    <row r="386" spans="1:6" x14ac:dyDescent="0.3">
      <c r="A386" s="9">
        <f>IF(ROW('PASTE RAW_data'!A356)&gt;($C$4+1),"",'PASTE RAW_data'!A356)</f>
        <v>42019.591780085335</v>
      </c>
      <c r="B386" s="14">
        <f>IF($A386="","",'PASTE RAW_data'!R356)</f>
        <v>549.11056190686907</v>
      </c>
      <c r="C386" s="14">
        <f>IF($A386="","",'PASTE RAW_data'!S356)</f>
        <v>558.38924269303413</v>
      </c>
      <c r="D386" s="14">
        <f t="shared" si="17"/>
        <v>558.38924269303413</v>
      </c>
      <c r="E386" s="14">
        <f t="shared" si="15"/>
        <v>34.343171982592366</v>
      </c>
      <c r="F386" s="18">
        <f t="shared" si="16"/>
        <v>34.343171982592366</v>
      </c>
    </row>
    <row r="387" spans="1:6" x14ac:dyDescent="0.3">
      <c r="A387" s="9">
        <f>IF(ROW('PASTE RAW_data'!A357)&gt;($C$4+1),"",'PASTE RAW_data'!A357)</f>
        <v>42019.59189583765</v>
      </c>
      <c r="B387" s="14">
        <f>IF($A387="","",'PASTE RAW_data'!R357)</f>
        <v>548.6902024844477</v>
      </c>
      <c r="C387" s="14">
        <f>IF($A387="","",'PASTE RAW_data'!S357)</f>
        <v>558.71458196003164</v>
      </c>
      <c r="D387" s="14">
        <f t="shared" si="17"/>
        <v>558.71458196003164</v>
      </c>
      <c r="E387" s="14">
        <f t="shared" si="15"/>
        <v>34.363181648869784</v>
      </c>
      <c r="F387" s="18">
        <f t="shared" si="16"/>
        <v>34.363181648869784</v>
      </c>
    </row>
    <row r="388" spans="1:6" x14ac:dyDescent="0.3">
      <c r="A388" s="9">
        <f>IF(ROW('PASTE RAW_data'!A358)&gt;($C$4+1),"",'PASTE RAW_data'!A358)</f>
        <v>42019.59201099963</v>
      </c>
      <c r="B388" s="14">
        <f>IF($A388="","",'PASTE RAW_data'!R358)</f>
        <v>484.97361724979993</v>
      </c>
      <c r="C388" s="14">
        <f>IF($A388="","",'PASTE RAW_data'!S358)</f>
        <v>493.68622661853334</v>
      </c>
      <c r="D388" s="14">
        <f t="shared" si="17"/>
        <v>493.68622661853334</v>
      </c>
      <c r="E388" s="14">
        <f t="shared" si="15"/>
        <v>30.363677681946271</v>
      </c>
      <c r="F388" s="18">
        <f t="shared" si="16"/>
        <v>30.363677681946271</v>
      </c>
    </row>
    <row r="389" spans="1:6" x14ac:dyDescent="0.3">
      <c r="A389" s="9">
        <f>IF(ROW('PASTE RAW_data'!A359)&gt;($C$4+1),"",'PASTE RAW_data'!A359)</f>
        <v>42019.592127319127</v>
      </c>
      <c r="B389" s="14">
        <f>IF($A389="","",'PASTE RAW_data'!R359)</f>
        <v>340.35838708057759</v>
      </c>
      <c r="C389" s="14">
        <f>IF($A389="","",'PASTE RAW_data'!S359)</f>
        <v>346.62248370994314</v>
      </c>
      <c r="D389" s="14">
        <f t="shared" si="17"/>
        <v>346.62248370994314</v>
      </c>
      <c r="E389" s="14">
        <f t="shared" si="15"/>
        <v>21.318669238096341</v>
      </c>
      <c r="F389" s="18">
        <f t="shared" si="16"/>
        <v>21.318669238096341</v>
      </c>
    </row>
    <row r="390" spans="1:6" x14ac:dyDescent="0.3">
      <c r="A390" s="9">
        <f>IF(ROW('PASTE RAW_data'!A360)&gt;($C$4+1),"",'PASTE RAW_data'!A360)</f>
        <v>42019.592243071449</v>
      </c>
      <c r="B390" s="14">
        <f>IF($A390="","",'PASTE RAW_data'!R360)</f>
        <v>515.48391517793038</v>
      </c>
      <c r="C390" s="14">
        <f>IF($A390="","",'PASTE RAW_data'!S360)</f>
        <v>525.24933263016874</v>
      </c>
      <c r="D390" s="14">
        <f t="shared" si="17"/>
        <v>525.24933263016874</v>
      </c>
      <c r="E390" s="14">
        <f t="shared" si="15"/>
        <v>32.304934954085894</v>
      </c>
      <c r="F390" s="18">
        <f t="shared" si="16"/>
        <v>32.304934954085894</v>
      </c>
    </row>
    <row r="391" spans="1:6" x14ac:dyDescent="0.3">
      <c r="A391" s="9">
        <f>IF(ROW('PASTE RAW_data'!A361)&gt;($C$4+1),"",'PASTE RAW_data'!A361)</f>
        <v>42019.59235881218</v>
      </c>
      <c r="B391" s="14">
        <f>IF($A391="","",'PASTE RAW_data'!R361)</f>
        <v>526.21308900735301</v>
      </c>
      <c r="C391" s="14">
        <f>IF($A391="","",'PASTE RAW_data'!S361)</f>
        <v>535.88782271872469</v>
      </c>
      <c r="D391" s="14">
        <f t="shared" si="17"/>
        <v>535.88782271872469</v>
      </c>
      <c r="E391" s="14">
        <f t="shared" si="15"/>
        <v>32.959244648492444</v>
      </c>
      <c r="F391" s="18">
        <f t="shared" si="16"/>
        <v>32.959244648492444</v>
      </c>
    </row>
    <row r="392" spans="1:6" x14ac:dyDescent="0.3">
      <c r="A392" s="9">
        <f>IF(ROW('PASTE RAW_data'!A362)&gt;($C$4+1),"",'PASTE RAW_data'!A362)</f>
        <v>42019.592474564502</v>
      </c>
      <c r="B392" s="14">
        <f>IF($A392="","",'PASTE RAW_data'!R362)</f>
        <v>453.29179130730199</v>
      </c>
      <c r="C392" s="14">
        <f>IF($A392="","",'PASTE RAW_data'!S362)</f>
        <v>461.74581021098726</v>
      </c>
      <c r="D392" s="14">
        <f t="shared" si="17"/>
        <v>461.74581021098726</v>
      </c>
      <c r="E392" s="14">
        <f t="shared" si="15"/>
        <v>28.399214311216557</v>
      </c>
      <c r="F392" s="18">
        <f t="shared" si="16"/>
        <v>28.399214311216557</v>
      </c>
    </row>
    <row r="393" spans="1:6" x14ac:dyDescent="0.3">
      <c r="A393" s="9">
        <f>IF(ROW('PASTE RAW_data'!A363)&gt;($C$4+1),"",'PASTE RAW_data'!A363)</f>
        <v>42019.592589726475</v>
      </c>
      <c r="B393" s="14">
        <f>IF($A393="","",'PASTE RAW_data'!R363)</f>
        <v>527.90190142374774</v>
      </c>
      <c r="C393" s="14">
        <f>IF($A393="","",'PASTE RAW_data'!S363)</f>
        <v>537.88351406899608</v>
      </c>
      <c r="D393" s="14">
        <f t="shared" si="17"/>
        <v>537.88351406899608</v>
      </c>
      <c r="E393" s="14">
        <f t="shared" si="15"/>
        <v>33.081987649299535</v>
      </c>
      <c r="F393" s="18">
        <f t="shared" si="16"/>
        <v>33.081987649299535</v>
      </c>
    </row>
    <row r="394" spans="1:6" x14ac:dyDescent="0.3">
      <c r="A394" s="9">
        <f>IF(ROW('PASTE RAW_data'!A364)&gt;($C$4+1),"",'PASTE RAW_data'!A364)</f>
        <v>42019.59270547879</v>
      </c>
      <c r="B394" s="14">
        <f>IF($A394="","",'PASTE RAW_data'!R364)</f>
        <v>465.0049643862024</v>
      </c>
      <c r="C394" s="14">
        <f>IF($A394="","",'PASTE RAW_data'!S364)</f>
        <v>473.94343416694261</v>
      </c>
      <c r="D394" s="14">
        <f t="shared" si="17"/>
        <v>473.94343416694261</v>
      </c>
      <c r="E394" s="14">
        <f t="shared" si="15"/>
        <v>29.149416975003636</v>
      </c>
      <c r="F394" s="18">
        <f t="shared" si="16"/>
        <v>29.149416975003636</v>
      </c>
    </row>
    <row r="395" spans="1:6" x14ac:dyDescent="0.3">
      <c r="A395" s="9">
        <f>IF(ROW('PASTE RAW_data'!A365)&gt;($C$4+1),"",'PASTE RAW_data'!A365)</f>
        <v>42019.592821219529</v>
      </c>
      <c r="B395" s="14">
        <f>IF($A395="","",'PASTE RAW_data'!R365)</f>
        <v>532.51110561696498</v>
      </c>
      <c r="C395" s="14">
        <f>IF($A395="","",'PASTE RAW_data'!S365)</f>
        <v>539.98002940935919</v>
      </c>
      <c r="D395" s="14">
        <f t="shared" si="17"/>
        <v>539.98002940935919</v>
      </c>
      <c r="E395" s="14">
        <f t="shared" si="15"/>
        <v>33.210931728793227</v>
      </c>
      <c r="F395" s="18">
        <f t="shared" si="16"/>
        <v>33.210931728793227</v>
      </c>
    </row>
    <row r="396" spans="1:6" x14ac:dyDescent="0.3">
      <c r="A396" s="9">
        <f>IF(ROW('PASTE RAW_data'!A366)&gt;($C$4+1),"",'PASTE RAW_data'!A366)</f>
        <v>42019.592937539033</v>
      </c>
      <c r="B396" s="14">
        <f>IF($A396="","",'PASTE RAW_data'!R366)</f>
        <v>538.91974312721425</v>
      </c>
      <c r="C396" s="14">
        <f>IF($A396="","",'PASTE RAW_data'!S366)</f>
        <v>549.00845392418057</v>
      </c>
      <c r="D396" s="14">
        <f t="shared" si="17"/>
        <v>549.00845392418057</v>
      </c>
      <c r="E396" s="14">
        <f t="shared" si="15"/>
        <v>33.766215950152798</v>
      </c>
      <c r="F396" s="18">
        <f t="shared" si="16"/>
        <v>33.766215950152798</v>
      </c>
    </row>
    <row r="397" spans="1:6" x14ac:dyDescent="0.3">
      <c r="A397" s="9">
        <f>IF(ROW('PASTE RAW_data'!A367)&gt;($C$4+1),"",'PASTE RAW_data'!A367)</f>
        <v>42019.593053291348</v>
      </c>
      <c r="B397" s="14">
        <f>IF($A397="","",'PASTE RAW_data'!R367)</f>
        <v>552.31119329863918</v>
      </c>
      <c r="C397" s="14">
        <f>IF($A397="","",'PASTE RAW_data'!S367)</f>
        <v>544.75617615649298</v>
      </c>
      <c r="D397" s="14">
        <f t="shared" si="17"/>
        <v>552.31119329863918</v>
      </c>
      <c r="E397" s="14">
        <f t="shared" si="15"/>
        <v>33.969347632639504</v>
      </c>
      <c r="F397" s="18">
        <f t="shared" si="16"/>
        <v>33.969347632639504</v>
      </c>
    </row>
    <row r="398" spans="1:6" x14ac:dyDescent="0.3">
      <c r="A398" s="9">
        <f>IF(ROW('PASTE RAW_data'!A368)&gt;($C$4+1),"",'PASTE RAW_data'!A368)</f>
        <v>42019.593169032087</v>
      </c>
      <c r="B398" s="14">
        <f>IF($A398="","",'PASTE RAW_data'!R368)</f>
        <v>548.26036127054306</v>
      </c>
      <c r="C398" s="14">
        <f>IF($A398="","",'PASTE RAW_data'!S368)</f>
        <v>553.61933248136995</v>
      </c>
      <c r="D398" s="14">
        <f t="shared" si="17"/>
        <v>553.61933248136995</v>
      </c>
      <c r="E398" s="14">
        <f t="shared" si="15"/>
        <v>34.049803424934176</v>
      </c>
      <c r="F398" s="18">
        <f t="shared" si="16"/>
        <v>34.049803424934176</v>
      </c>
    </row>
    <row r="399" spans="1:6" x14ac:dyDescent="0.3">
      <c r="A399" s="9">
        <f>IF(ROW('PASTE RAW_data'!A369)&gt;($C$4+1),"",'PASTE RAW_data'!A369)</f>
        <v>42019.593284784401</v>
      </c>
      <c r="B399" s="14">
        <f>IF($A399="","",'PASTE RAW_data'!R369)</f>
        <v>535.34300067327763</v>
      </c>
      <c r="C399" s="14">
        <f>IF($A399="","",'PASTE RAW_data'!S369)</f>
        <v>543.87266696496658</v>
      </c>
      <c r="D399" s="14">
        <f t="shared" si="17"/>
        <v>543.87266696496658</v>
      </c>
      <c r="E399" s="14">
        <f t="shared" si="15"/>
        <v>33.450344509013306</v>
      </c>
      <c r="F399" s="18">
        <f t="shared" si="16"/>
        <v>33.450344509013306</v>
      </c>
    </row>
    <row r="400" spans="1:6" x14ac:dyDescent="0.3">
      <c r="A400" s="9">
        <f>IF(ROW('PASTE RAW_data'!A370)&gt;($C$4+1),"",'PASTE RAW_data'!A370)</f>
        <v>42019.593399946381</v>
      </c>
      <c r="B400" s="14">
        <f>IF($A400="","",'PASTE RAW_data'!R370)</f>
        <v>522.52572565277922</v>
      </c>
      <c r="C400" s="14">
        <f>IF($A400="","",'PASTE RAW_data'!S370)</f>
        <v>531.30708741630485</v>
      </c>
      <c r="D400" s="14">
        <f t="shared" si="17"/>
        <v>531.30708741630485</v>
      </c>
      <c r="E400" s="14">
        <f t="shared" si="15"/>
        <v>32.677511104452414</v>
      </c>
      <c r="F400" s="18">
        <f t="shared" si="16"/>
        <v>32.677511104452414</v>
      </c>
    </row>
    <row r="401" spans="1:6" x14ac:dyDescent="0.3">
      <c r="A401" s="9">
        <f>IF(ROW('PASTE RAW_data'!A371)&gt;($C$4+1),"",'PASTE RAW_data'!A371)</f>
        <v>42019.593516277455</v>
      </c>
      <c r="B401" s="14">
        <f>IF($A401="","",'PASTE RAW_data'!R371)</f>
        <v>499.08357650917321</v>
      </c>
      <c r="C401" s="14">
        <f>IF($A401="","",'PASTE RAW_data'!S371)</f>
        <v>507.07606827176022</v>
      </c>
      <c r="D401" s="14">
        <f t="shared" si="17"/>
        <v>507.07606827176022</v>
      </c>
      <c r="E401" s="14">
        <f t="shared" si="15"/>
        <v>31.187206502986339</v>
      </c>
      <c r="F401" s="18">
        <f t="shared" si="16"/>
        <v>31.187206502986339</v>
      </c>
    </row>
    <row r="402" spans="1:6" x14ac:dyDescent="0.3">
      <c r="A402" s="9">
        <f>IF(ROW('PASTE RAW_data'!A372)&gt;($C$4+1),"",'PASTE RAW_data'!A372)</f>
        <v>42019.593632018194</v>
      </c>
      <c r="B402" s="14">
        <f>IF($A402="","",'PASTE RAW_data'!R372)</f>
        <v>329.63974857502512</v>
      </c>
      <c r="C402" s="14">
        <f>IF($A402="","",'PASTE RAW_data'!S372)</f>
        <v>335.57446112555033</v>
      </c>
      <c r="D402" s="14">
        <f t="shared" si="17"/>
        <v>335.57446112555033</v>
      </c>
      <c r="E402" s="14">
        <f t="shared" si="15"/>
        <v>20.639171657065845</v>
      </c>
      <c r="F402" s="18">
        <f t="shared" si="16"/>
        <v>20.639171657065845</v>
      </c>
    </row>
    <row r="403" spans="1:6" x14ac:dyDescent="0.3">
      <c r="A403" s="9">
        <f>IF(ROW('PASTE RAW_data'!A373)&gt;($C$4+1),"",'PASTE RAW_data'!A373)</f>
        <v>42019.59374775894</v>
      </c>
      <c r="B403" s="14">
        <f>IF($A403="","",'PASTE RAW_data'!R373)</f>
        <v>182.62246456339474</v>
      </c>
      <c r="C403" s="14">
        <f>IF($A403="","",'PASTE RAW_data'!S373)</f>
        <v>185.59825615265788</v>
      </c>
      <c r="D403" s="14">
        <f t="shared" si="17"/>
        <v>185.59825615265788</v>
      </c>
      <c r="E403" s="14">
        <f t="shared" si="15"/>
        <v>11.41503514641307</v>
      </c>
      <c r="F403" s="18">
        <f t="shared" si="16"/>
        <v>11.41503514641307</v>
      </c>
    </row>
    <row r="404" spans="1:6" x14ac:dyDescent="0.3">
      <c r="A404" s="9">
        <f>IF(ROW('PASTE RAW_data'!A374)&gt;($C$4+1),"",'PASTE RAW_data'!A374)</f>
        <v>42019.593862932488</v>
      </c>
      <c r="B404" s="14">
        <f>IF($A404="","",'PASTE RAW_data'!R374)</f>
        <v>370.57264240795507</v>
      </c>
      <c r="C404" s="14">
        <f>IF($A404="","",'PASTE RAW_data'!S374)</f>
        <v>376.49237034158273</v>
      </c>
      <c r="D404" s="14">
        <f t="shared" si="17"/>
        <v>376.49237034158273</v>
      </c>
      <c r="E404" s="14">
        <f t="shared" si="15"/>
        <v>23.155786745488701</v>
      </c>
      <c r="F404" s="18">
        <f t="shared" si="16"/>
        <v>23.155786745488701</v>
      </c>
    </row>
    <row r="405" spans="1:6" x14ac:dyDescent="0.3">
      <c r="A405" s="9">
        <f>IF(ROW('PASTE RAW_data'!A375)&gt;($C$4+1),"",'PASTE RAW_data'!A375)</f>
        <v>42019.593979251993</v>
      </c>
      <c r="B405" s="14">
        <f>IF($A405="","",'PASTE RAW_data'!R375)</f>
        <v>503.19340635094238</v>
      </c>
      <c r="C405" s="14">
        <f>IF($A405="","",'PASTE RAW_data'!S375)</f>
        <v>512.43429166272313</v>
      </c>
      <c r="D405" s="14">
        <f t="shared" si="17"/>
        <v>512.43429166272313</v>
      </c>
      <c r="E405" s="14">
        <f t="shared" si="15"/>
        <v>31.516758674424121</v>
      </c>
      <c r="F405" s="18">
        <f t="shared" si="16"/>
        <v>31.516758674424121</v>
      </c>
    </row>
    <row r="406" spans="1:6" x14ac:dyDescent="0.3">
      <c r="A406" s="9">
        <f>IF(ROW('PASTE RAW_data'!A376)&gt;($C$4+1),"",'PASTE RAW_data'!A376)</f>
        <v>42019.594095004308</v>
      </c>
      <c r="B406" s="14">
        <f>IF($A406="","",'PASTE RAW_data'!R376)</f>
        <v>485.38238781596414</v>
      </c>
      <c r="C406" s="14">
        <f>IF($A406="","",'PASTE RAW_data'!S376)</f>
        <v>493.99389570170013</v>
      </c>
      <c r="D406" s="14">
        <f t="shared" si="17"/>
        <v>493.99389570170013</v>
      </c>
      <c r="E406" s="14">
        <f t="shared" si="15"/>
        <v>30.382600561237364</v>
      </c>
      <c r="F406" s="18">
        <f t="shared" si="16"/>
        <v>30.382600561237364</v>
      </c>
    </row>
    <row r="407" spans="1:6" x14ac:dyDescent="0.3">
      <c r="A407" s="9">
        <f>IF(ROW('PASTE RAW_data'!A377)&gt;($C$4+1),"",'PASTE RAW_data'!A377)</f>
        <v>42019.594210745046</v>
      </c>
      <c r="B407" s="14">
        <f>IF($A407="","",'PASTE RAW_data'!R377)</f>
        <v>407.66225009303213</v>
      </c>
      <c r="C407" s="14">
        <f>IF($A407="","",'PASTE RAW_data'!S377)</f>
        <v>415.29193634310832</v>
      </c>
      <c r="D407" s="14">
        <f t="shared" si="17"/>
        <v>415.29193634310832</v>
      </c>
      <c r="E407" s="14">
        <f t="shared" si="15"/>
        <v>25.542115252846532</v>
      </c>
      <c r="F407" s="18">
        <f t="shared" si="16"/>
        <v>25.542115252846532</v>
      </c>
    </row>
    <row r="408" spans="1:6" x14ac:dyDescent="0.3">
      <c r="A408" s="9">
        <f>IF(ROW('PASTE RAW_data'!A378)&gt;($C$4+1),"",'PASTE RAW_data'!A378)</f>
        <v>42019.594326497361</v>
      </c>
      <c r="B408" s="14">
        <f>IF($A408="","",'PASTE RAW_data'!R378)</f>
        <v>354.35983250408771</v>
      </c>
      <c r="C408" s="14">
        <f>IF($A408="","",'PASTE RAW_data'!S378)</f>
        <v>361.31680069889433</v>
      </c>
      <c r="D408" s="14">
        <f t="shared" si="17"/>
        <v>361.31680069889433</v>
      </c>
      <c r="E408" s="14">
        <f t="shared" si="15"/>
        <v>22.222428510184795</v>
      </c>
      <c r="F408" s="18">
        <f t="shared" si="16"/>
        <v>22.222428510184795</v>
      </c>
    </row>
    <row r="409" spans="1:6" x14ac:dyDescent="0.3">
      <c r="A409" s="9">
        <f>IF(ROW('PASTE RAW_data'!A379)&gt;($C$4+1),"",'PASTE RAW_data'!A379)</f>
        <v>42019.594442238093</v>
      </c>
      <c r="B409" s="14">
        <f>IF($A409="","",'PASTE RAW_data'!R379)</f>
        <v>491.02300021607493</v>
      </c>
      <c r="C409" s="14">
        <f>IF($A409="","",'PASTE RAW_data'!S379)</f>
        <v>500.29175710341582</v>
      </c>
      <c r="D409" s="14">
        <f t="shared" si="17"/>
        <v>500.29175710341582</v>
      </c>
      <c r="E409" s="14">
        <f t="shared" si="15"/>
        <v>30.769944228888484</v>
      </c>
      <c r="F409" s="18">
        <f t="shared" si="16"/>
        <v>30.769944228888484</v>
      </c>
    </row>
    <row r="410" spans="1:6" x14ac:dyDescent="0.3">
      <c r="A410" s="9">
        <f>IF(ROW('PASTE RAW_data'!A380)&gt;($C$4+1),"",'PASTE RAW_data'!A380)</f>
        <v>42019.594557978839</v>
      </c>
      <c r="B410" s="14">
        <f>IF($A410="","",'PASTE RAW_data'!R380)</f>
        <v>508.99731627104148</v>
      </c>
      <c r="C410" s="14">
        <f>IF($A410="","",'PASTE RAW_data'!S380)</f>
        <v>517.70000644422043</v>
      </c>
      <c r="D410" s="14">
        <f t="shared" si="17"/>
        <v>517.70000644422043</v>
      </c>
      <c r="E410" s="14">
        <f t="shared" si="15"/>
        <v>31.840621196345332</v>
      </c>
      <c r="F410" s="18">
        <f t="shared" si="16"/>
        <v>31.840621196345332</v>
      </c>
    </row>
    <row r="411" spans="1:6" x14ac:dyDescent="0.3">
      <c r="A411" s="9">
        <f>IF(ROW('PASTE RAW_data'!A381)&gt;($C$4+1),"",'PASTE RAW_data'!A381)</f>
        <v>42019.594673731153</v>
      </c>
      <c r="B411" s="14">
        <f>IF($A411="","",'PASTE RAW_data'!R381)</f>
        <v>533.58149452217833</v>
      </c>
      <c r="C411" s="14">
        <f>IF($A411="","",'PASTE RAW_data'!S381)</f>
        <v>543.25213168574157</v>
      </c>
      <c r="D411" s="14">
        <f t="shared" si="17"/>
        <v>543.25213168574157</v>
      </c>
      <c r="E411" s="14">
        <f t="shared" si="15"/>
        <v>33.412179107199847</v>
      </c>
      <c r="F411" s="18">
        <f t="shared" si="16"/>
        <v>33.412179107199847</v>
      </c>
    </row>
    <row r="412" spans="1:6" x14ac:dyDescent="0.3">
      <c r="A412" s="9">
        <f>IF(ROW('PASTE RAW_data'!A382)&gt;($C$4+1),"",'PASTE RAW_data'!A382)</f>
        <v>42019.594789471892</v>
      </c>
      <c r="B412" s="14">
        <f>IF($A412="","",'PASTE RAW_data'!R382)</f>
        <v>518.14092385799756</v>
      </c>
      <c r="C412" s="14">
        <f>IF($A412="","",'PASTE RAW_data'!S382)</f>
        <v>527.15979132902226</v>
      </c>
      <c r="D412" s="14">
        <f t="shared" si="17"/>
        <v>527.15979132902226</v>
      </c>
      <c r="E412" s="14">
        <f t="shared" si="15"/>
        <v>32.422435805900186</v>
      </c>
      <c r="F412" s="18">
        <f t="shared" si="16"/>
        <v>32.422435805900186</v>
      </c>
    </row>
    <row r="413" spans="1:6" x14ac:dyDescent="0.3">
      <c r="A413" s="9">
        <f>IF(ROW('PASTE RAW_data'!A383)&gt;($C$4+1),"",'PASTE RAW_data'!A383)</f>
        <v>42019.594904645441</v>
      </c>
      <c r="B413" s="14">
        <f>IF($A413="","",'PASTE RAW_data'!R383)</f>
        <v>556.27036800906433</v>
      </c>
      <c r="C413" s="14">
        <f>IF($A413="","",'PASTE RAW_data'!S383)</f>
        <v>565.42821239305385</v>
      </c>
      <c r="D413" s="14">
        <f t="shared" si="17"/>
        <v>565.42821239305385</v>
      </c>
      <c r="E413" s="14">
        <f t="shared" si="15"/>
        <v>34.776096775022381</v>
      </c>
      <c r="F413" s="18">
        <f t="shared" si="16"/>
        <v>34.776096775022381</v>
      </c>
    </row>
    <row r="414" spans="1:6" x14ac:dyDescent="0.3">
      <c r="A414" s="9">
        <f>IF(ROW('PASTE RAW_data'!A384)&gt;($C$4+1),"",'PASTE RAW_data'!A384)</f>
        <v>42019.595020964945</v>
      </c>
      <c r="B414" s="14">
        <f>IF($A414="","",'PASTE RAW_data'!R384)</f>
        <v>564.17502150888345</v>
      </c>
      <c r="C414" s="14">
        <f>IF($A414="","",'PASTE RAW_data'!S384)</f>
        <v>573.91613716717666</v>
      </c>
      <c r="D414" s="14">
        <f t="shared" si="17"/>
        <v>573.91613716717666</v>
      </c>
      <c r="E414" s="14">
        <f t="shared" si="15"/>
        <v>35.298138100330029</v>
      </c>
      <c r="F414" s="18">
        <f t="shared" si="16"/>
        <v>35.298138100330029</v>
      </c>
    </row>
    <row r="415" spans="1:6" x14ac:dyDescent="0.3">
      <c r="A415" s="9">
        <f>IF(ROW('PASTE RAW_data'!A385)&gt;($C$4+1),"",'PASTE RAW_data'!A385)</f>
        <v>42019.59513671726</v>
      </c>
      <c r="B415" s="14">
        <f>IF($A415="","",'PASTE RAW_data'!R385)</f>
        <v>564.65016461542996</v>
      </c>
      <c r="C415" s="14">
        <f>IF($A415="","",'PASTE RAW_data'!S385)</f>
        <v>574.41817827247928</v>
      </c>
      <c r="D415" s="14">
        <f t="shared" si="17"/>
        <v>574.41817827247928</v>
      </c>
      <c r="E415" s="14">
        <f t="shared" si="15"/>
        <v>35.329015636470565</v>
      </c>
      <c r="F415" s="18">
        <f t="shared" si="16"/>
        <v>35.329015636470565</v>
      </c>
    </row>
    <row r="416" spans="1:6" x14ac:dyDescent="0.3">
      <c r="A416" s="9">
        <f>IF(ROW('PASTE RAW_data'!A386)&gt;($C$4+1),"",'PASTE RAW_data'!A386)</f>
        <v>42019.59525187924</v>
      </c>
      <c r="B416" s="14">
        <f>IF($A416="","",'PASTE RAW_data'!R386)</f>
        <v>563.22052116624241</v>
      </c>
      <c r="C416" s="14">
        <f>IF($A416="","",'PASTE RAW_data'!S386)</f>
        <v>573.44008162633065</v>
      </c>
      <c r="D416" s="14">
        <f t="shared" si="17"/>
        <v>573.44008162633065</v>
      </c>
      <c r="E416" s="14">
        <f t="shared" ref="E416:E479" si="18">IFERROR(D416*(A_POE),"")</f>
        <v>35.268858780345838</v>
      </c>
      <c r="F416" s="18">
        <f t="shared" ref="F416:F479" si="19">IF(ModuleDNI=TRUE,E416,"")</f>
        <v>35.268858780345838</v>
      </c>
    </row>
    <row r="417" spans="1:6" x14ac:dyDescent="0.3">
      <c r="A417" s="9">
        <f>IF(ROW('PASTE RAW_data'!A387)&gt;($C$4+1),"",'PASTE RAW_data'!A387)</f>
        <v>42019.595368198745</v>
      </c>
      <c r="B417" s="14">
        <f>IF($A417="","",'PASTE RAW_data'!R387)</f>
        <v>559.56897791282734</v>
      </c>
      <c r="C417" s="14">
        <f>IF($A417="","",'PASTE RAW_data'!S387)</f>
        <v>576.76519445420467</v>
      </c>
      <c r="D417" s="14">
        <f t="shared" ref="D417:D480" si="20">IF(B417&gt;C417,B417,C417)</f>
        <v>576.76519445420467</v>
      </c>
      <c r="E417" s="14">
        <f t="shared" si="18"/>
        <v>35.473366519711405</v>
      </c>
      <c r="F417" s="18">
        <f t="shared" si="19"/>
        <v>35.473366519711405</v>
      </c>
    </row>
    <row r="418" spans="1:6" x14ac:dyDescent="0.3">
      <c r="A418" s="9">
        <f>IF(ROW('PASTE RAW_data'!A388)&gt;($C$4+1),"",'PASTE RAW_data'!A388)</f>
        <v>42019.595483951052</v>
      </c>
      <c r="B418" s="14">
        <f>IF($A418="","",'PASTE RAW_data'!R388)</f>
        <v>566.4495979324621</v>
      </c>
      <c r="C418" s="14">
        <f>IF($A418="","",'PASTE RAW_data'!S388)</f>
        <v>576.56042820628613</v>
      </c>
      <c r="D418" s="14">
        <f t="shared" si="20"/>
        <v>576.56042820628613</v>
      </c>
      <c r="E418" s="14">
        <f t="shared" si="18"/>
        <v>35.460772576399421</v>
      </c>
      <c r="F418" s="18">
        <f t="shared" si="19"/>
        <v>35.460772576399421</v>
      </c>
    </row>
    <row r="419" spans="1:6" x14ac:dyDescent="0.3">
      <c r="A419" s="9">
        <f>IF(ROW('PASTE RAW_data'!A389)&gt;($C$4+1),"",'PASTE RAW_data'!A389)</f>
        <v>42019.595599691798</v>
      </c>
      <c r="B419" s="14">
        <f>IF($A419="","",'PASTE RAW_data'!R389)</f>
        <v>567.53578982348074</v>
      </c>
      <c r="C419" s="14">
        <f>IF($A419="","",'PASTE RAW_data'!S389)</f>
        <v>577.36182301412953</v>
      </c>
      <c r="D419" s="14">
        <f t="shared" si="20"/>
        <v>577.36182301412953</v>
      </c>
      <c r="E419" s="14">
        <f t="shared" si="18"/>
        <v>35.510061562661022</v>
      </c>
      <c r="F419" s="18">
        <f t="shared" si="19"/>
        <v>35.510061562661022</v>
      </c>
    </row>
    <row r="420" spans="1:6" x14ac:dyDescent="0.3">
      <c r="A420" s="9">
        <f>IF(ROW('PASTE RAW_data'!A390)&gt;($C$4+1),"",'PASTE RAW_data'!A390)</f>
        <v>42019.595715444113</v>
      </c>
      <c r="B420" s="14">
        <f>IF($A420="","",'PASTE RAW_data'!R390)</f>
        <v>568.39125812174188</v>
      </c>
      <c r="C420" s="14">
        <f>IF($A420="","",'PASTE RAW_data'!S390)</f>
        <v>577.95325446116306</v>
      </c>
      <c r="D420" s="14">
        <f t="shared" si="20"/>
        <v>577.95325446116306</v>
      </c>
      <c r="E420" s="14">
        <f t="shared" si="18"/>
        <v>35.546436962379367</v>
      </c>
      <c r="F420" s="18">
        <f t="shared" si="19"/>
        <v>35.546436962379367</v>
      </c>
    </row>
    <row r="421" spans="1:6" x14ac:dyDescent="0.3">
      <c r="A421" s="9">
        <f>IF(ROW('PASTE RAW_data'!A391)&gt;($C$4+1),"",'PASTE RAW_data'!A391)</f>
        <v>42019.595831184852</v>
      </c>
      <c r="B421" s="14">
        <f>IF($A421="","",'PASTE RAW_data'!R391)</f>
        <v>569.80193798796313</v>
      </c>
      <c r="C421" s="14">
        <f>IF($A421="","",'PASTE RAW_data'!S391)</f>
        <v>579.13092024233879</v>
      </c>
      <c r="D421" s="14">
        <f t="shared" si="20"/>
        <v>579.13092024233879</v>
      </c>
      <c r="E421" s="14">
        <f t="shared" si="18"/>
        <v>35.6188681185848</v>
      </c>
      <c r="F421" s="18">
        <f t="shared" si="19"/>
        <v>35.6188681185848</v>
      </c>
    </row>
    <row r="422" spans="1:6" x14ac:dyDescent="0.3">
      <c r="A422" s="9">
        <f>IF(ROW('PASTE RAW_data'!A392)&gt;($C$4+1),"",'PASTE RAW_data'!A392)</f>
        <v>42019.595946937166</v>
      </c>
      <c r="B422" s="14">
        <f>IF($A422="","",'PASTE RAW_data'!R392)</f>
        <v>568.2637807029123</v>
      </c>
      <c r="C422" s="14">
        <f>IF($A422="","",'PASTE RAW_data'!S392)</f>
        <v>577.85450931622779</v>
      </c>
      <c r="D422" s="14">
        <f t="shared" si="20"/>
        <v>577.85450931622779</v>
      </c>
      <c r="E422" s="14">
        <f t="shared" si="18"/>
        <v>35.540363740985271</v>
      </c>
      <c r="F422" s="18">
        <f t="shared" si="19"/>
        <v>35.540363740985271</v>
      </c>
    </row>
    <row r="423" spans="1:6" x14ac:dyDescent="0.3">
      <c r="A423" s="9">
        <f>IF(ROW('PASTE RAW_data'!A393)&gt;($C$4+1),"",'PASTE RAW_data'!A393)</f>
        <v>42019.596062677905</v>
      </c>
      <c r="B423" s="14">
        <f>IF($A423="","",'PASTE RAW_data'!R393)</f>
        <v>567.19971299202109</v>
      </c>
      <c r="C423" s="14">
        <f>IF($A423="","",'PASTE RAW_data'!S393)</f>
        <v>576.65709450606494</v>
      </c>
      <c r="D423" s="14">
        <f t="shared" si="20"/>
        <v>576.65709450606494</v>
      </c>
      <c r="E423" s="14">
        <f t="shared" si="18"/>
        <v>35.466717940501013</v>
      </c>
      <c r="F423" s="18">
        <f t="shared" si="19"/>
        <v>35.466717940501013</v>
      </c>
    </row>
    <row r="424" spans="1:6" x14ac:dyDescent="0.3">
      <c r="A424" s="9">
        <f>IF(ROW('PASTE RAW_data'!A394)&gt;($C$4+1),"",'PASTE RAW_data'!A394)</f>
        <v>42019.596178418644</v>
      </c>
      <c r="B424" s="14">
        <f>IF($A424="","",'PASTE RAW_data'!R394)</f>
        <v>567.41358006658629</v>
      </c>
      <c r="C424" s="14">
        <f>IF($A424="","",'PASTE RAW_data'!S394)</f>
        <v>576.82963865405713</v>
      </c>
      <c r="D424" s="14">
        <f t="shared" si="20"/>
        <v>576.82963865405713</v>
      </c>
      <c r="E424" s="14">
        <f t="shared" si="18"/>
        <v>35.477330095779131</v>
      </c>
      <c r="F424" s="18">
        <f t="shared" si="19"/>
        <v>35.477330095779131</v>
      </c>
    </row>
    <row r="425" spans="1:6" x14ac:dyDescent="0.3">
      <c r="A425" s="9">
        <f>IF(ROW('PASTE RAW_data'!A395)&gt;($C$4+1),"",'PASTE RAW_data'!A395)</f>
        <v>42019.596294170959</v>
      </c>
      <c r="B425" s="14">
        <f>IF($A425="","",'PASTE RAW_data'!R395)</f>
        <v>565.60255789329699</v>
      </c>
      <c r="C425" s="14">
        <f>IF($A425="","",'PASTE RAW_data'!S395)</f>
        <v>575.28609612533171</v>
      </c>
      <c r="D425" s="14">
        <f t="shared" si="20"/>
        <v>575.28609612533171</v>
      </c>
      <c r="E425" s="14">
        <f t="shared" si="18"/>
        <v>35.382396056092396</v>
      </c>
      <c r="F425" s="18">
        <f t="shared" si="19"/>
        <v>35.382396056092396</v>
      </c>
    </row>
    <row r="426" spans="1:6" x14ac:dyDescent="0.3">
      <c r="A426" s="9">
        <f>IF(ROW('PASTE RAW_data'!A396)&gt;($C$4+1),"",'PASTE RAW_data'!A396)</f>
        <v>42019.596409911697</v>
      </c>
      <c r="B426" s="14">
        <f>IF($A426="","",'PASTE RAW_data'!R396)</f>
        <v>562.83176771543162</v>
      </c>
      <c r="C426" s="14">
        <f>IF($A426="","",'PASTE RAW_data'!S396)</f>
        <v>572.09402938747576</v>
      </c>
      <c r="D426" s="14">
        <f t="shared" si="20"/>
        <v>572.09402938747576</v>
      </c>
      <c r="E426" s="14">
        <f t="shared" si="18"/>
        <v>35.186071183447304</v>
      </c>
      <c r="F426" s="18">
        <f t="shared" si="19"/>
        <v>35.186071183447304</v>
      </c>
    </row>
    <row r="427" spans="1:6" x14ac:dyDescent="0.3">
      <c r="A427" s="9">
        <f>IF(ROW('PASTE RAW_data'!A397)&gt;($C$4+1),"",'PASTE RAW_data'!A397)</f>
        <v>42019.596525664012</v>
      </c>
      <c r="B427" s="14">
        <f>IF($A427="","",'PASTE RAW_data'!R397)</f>
        <v>560.93119528924558</v>
      </c>
      <c r="C427" s="14">
        <f>IF($A427="","",'PASTE RAW_data'!S397)</f>
        <v>570.77604155823406</v>
      </c>
      <c r="D427" s="14">
        <f t="shared" si="20"/>
        <v>570.77604155823406</v>
      </c>
      <c r="E427" s="14">
        <f t="shared" si="18"/>
        <v>35.105009659997627</v>
      </c>
      <c r="F427" s="18">
        <f t="shared" si="19"/>
        <v>35.105009659997627</v>
      </c>
    </row>
    <row r="428" spans="1:6" x14ac:dyDescent="0.3">
      <c r="A428" s="9">
        <f>IF(ROW('PASTE RAW_data'!A398)&gt;($C$4+1),"",'PASTE RAW_data'!A398)</f>
        <v>42019.596641404751</v>
      </c>
      <c r="B428" s="14">
        <f>IF($A428="","",'PASTE RAW_data'!R398)</f>
        <v>555.94271943670083</v>
      </c>
      <c r="C428" s="14">
        <f>IF($A428="","",'PASTE RAW_data'!S398)</f>
        <v>565.55190367986745</v>
      </c>
      <c r="D428" s="14">
        <f t="shared" si="20"/>
        <v>565.55190367986745</v>
      </c>
      <c r="E428" s="14">
        <f t="shared" si="18"/>
        <v>34.783704283926568</v>
      </c>
      <c r="F428" s="18">
        <f t="shared" si="19"/>
        <v>34.783704283926568</v>
      </c>
    </row>
    <row r="429" spans="1:6" x14ac:dyDescent="0.3">
      <c r="A429" s="9">
        <f>IF(ROW('PASTE RAW_data'!A399)&gt;($C$4+1),"",'PASTE RAW_data'!A399)</f>
        <v>42019.596757157073</v>
      </c>
      <c r="B429" s="14">
        <f>IF($A429="","",'PASTE RAW_data'!R399)</f>
        <v>554.77751261665549</v>
      </c>
      <c r="C429" s="14">
        <f>IF($A429="","",'PASTE RAW_data'!S399)</f>
        <v>563.75682088720157</v>
      </c>
      <c r="D429" s="14">
        <f t="shared" si="20"/>
        <v>563.75682088720157</v>
      </c>
      <c r="E429" s="14">
        <f t="shared" si="18"/>
        <v>34.673299511846444</v>
      </c>
      <c r="F429" s="18">
        <f t="shared" si="19"/>
        <v>34.673299511846444</v>
      </c>
    </row>
    <row r="430" spans="1:6" x14ac:dyDescent="0.3">
      <c r="A430" s="9">
        <f>IF(ROW('PASTE RAW_data'!A400)&gt;($C$4+1),"",'PASTE RAW_data'!A400)</f>
        <v>42019.596872897804</v>
      </c>
      <c r="B430" s="14">
        <f>IF($A430="","",'PASTE RAW_data'!R400)</f>
        <v>555.03036038954053</v>
      </c>
      <c r="C430" s="14">
        <f>IF($A430="","",'PASTE RAW_data'!S400)</f>
        <v>563.63105075523129</v>
      </c>
      <c r="D430" s="14">
        <f t="shared" si="20"/>
        <v>563.63105075523129</v>
      </c>
      <c r="E430" s="14">
        <f t="shared" si="18"/>
        <v>34.665564145649746</v>
      </c>
      <c r="F430" s="18">
        <f t="shared" si="19"/>
        <v>34.665564145649746</v>
      </c>
    </row>
    <row r="431" spans="1:6" x14ac:dyDescent="0.3">
      <c r="A431" s="9">
        <f>IF(ROW('PASTE RAW_data'!A401)&gt;($C$4+1),"",'PASTE RAW_data'!A401)</f>
        <v>42019.596988059784</v>
      </c>
      <c r="B431" s="14">
        <f>IF($A431="","",'PASTE RAW_data'!R401)</f>
        <v>550.91420935344922</v>
      </c>
      <c r="C431" s="14">
        <f>IF($A431="","",'PASTE RAW_data'!S401)</f>
        <v>559.52221330334453</v>
      </c>
      <c r="D431" s="14">
        <f t="shared" si="20"/>
        <v>559.52221330334453</v>
      </c>
      <c r="E431" s="14">
        <f t="shared" si="18"/>
        <v>34.412854207008898</v>
      </c>
      <c r="F431" s="18">
        <f t="shared" si="19"/>
        <v>34.412854207008898</v>
      </c>
    </row>
    <row r="432" spans="1:6" x14ac:dyDescent="0.3">
      <c r="A432" s="9">
        <f>IF(ROW('PASTE RAW_data'!A402)&gt;($C$4+1),"",'PASTE RAW_data'!A402)</f>
        <v>42019.597104390858</v>
      </c>
      <c r="B432" s="14">
        <f>IF($A432="","",'PASTE RAW_data'!R402)</f>
        <v>547.84105538050869</v>
      </c>
      <c r="C432" s="14">
        <f>IF($A432="","",'PASTE RAW_data'!S402)</f>
        <v>554.28040524114738</v>
      </c>
      <c r="D432" s="14">
        <f t="shared" si="20"/>
        <v>554.28040524114738</v>
      </c>
      <c r="E432" s="14">
        <f t="shared" si="18"/>
        <v>34.090462043951526</v>
      </c>
      <c r="F432" s="18">
        <f t="shared" si="19"/>
        <v>34.090462043951526</v>
      </c>
    </row>
    <row r="433" spans="1:6" x14ac:dyDescent="0.3">
      <c r="A433" s="9">
        <f>IF(ROW('PASTE RAW_data'!A403)&gt;($C$4+1),"",'PASTE RAW_data'!A403)</f>
        <v>42019.597219552837</v>
      </c>
      <c r="B433" s="14">
        <f>IF($A433="","",'PASTE RAW_data'!R403)</f>
        <v>548.84191114817872</v>
      </c>
      <c r="C433" s="14">
        <f>IF($A433="","",'PASTE RAW_data'!S403)</f>
        <v>555.26577784534379</v>
      </c>
      <c r="D433" s="14">
        <f t="shared" si="20"/>
        <v>555.26577784534379</v>
      </c>
      <c r="E433" s="14">
        <f t="shared" si="18"/>
        <v>34.151066400600023</v>
      </c>
      <c r="F433" s="18">
        <f t="shared" si="19"/>
        <v>34.151066400600023</v>
      </c>
    </row>
    <row r="434" spans="1:6" x14ac:dyDescent="0.3">
      <c r="A434" s="9">
        <f>IF(ROW('PASTE RAW_data'!A404)&gt;($C$4+1),"",'PASTE RAW_data'!A404)</f>
        <v>42019.597335883911</v>
      </c>
      <c r="B434" s="14">
        <f>IF($A434="","",'PASTE RAW_data'!R404)</f>
        <v>550.10404294782995</v>
      </c>
      <c r="C434" s="14">
        <f>IF($A434="","",'PASTE RAW_data'!S404)</f>
        <v>556.78125596445614</v>
      </c>
      <c r="D434" s="14">
        <f t="shared" si="20"/>
        <v>556.78125596445614</v>
      </c>
      <c r="E434" s="14">
        <f t="shared" si="18"/>
        <v>34.244274366837907</v>
      </c>
      <c r="F434" s="18">
        <f t="shared" si="19"/>
        <v>34.244274366837907</v>
      </c>
    </row>
    <row r="435" spans="1:6" x14ac:dyDescent="0.3">
      <c r="A435" s="9">
        <f>IF(ROW('PASTE RAW_data'!A405)&gt;($C$4+1),"",'PASTE RAW_data'!A405)</f>
        <v>42019.597451624657</v>
      </c>
      <c r="B435" s="14">
        <f>IF($A435="","",'PASTE RAW_data'!R405)</f>
        <v>548.51426257581522</v>
      </c>
      <c r="C435" s="14">
        <f>IF($A435="","",'PASTE RAW_data'!S405)</f>
        <v>556.76150693546913</v>
      </c>
      <c r="D435" s="14">
        <f t="shared" si="20"/>
        <v>556.76150693546913</v>
      </c>
      <c r="E435" s="14">
        <f t="shared" si="18"/>
        <v>34.243059722559089</v>
      </c>
      <c r="F435" s="18">
        <f t="shared" si="19"/>
        <v>34.243059722559089</v>
      </c>
    </row>
    <row r="436" spans="1:6" x14ac:dyDescent="0.3">
      <c r="A436" s="9">
        <f>IF(ROW('PASTE RAW_data'!A406)&gt;($C$4+1),"",'PASTE RAW_data'!A406)</f>
        <v>42019.597567376972</v>
      </c>
      <c r="B436" s="14">
        <f>IF($A436="","",'PASTE RAW_data'!R406)</f>
        <v>548.35939331492307</v>
      </c>
      <c r="C436" s="14">
        <f>IF($A436="","",'PASTE RAW_data'!S406)</f>
        <v>557.47455082415979</v>
      </c>
      <c r="D436" s="14">
        <f t="shared" si="20"/>
        <v>557.47455082415979</v>
      </c>
      <c r="E436" s="14">
        <f t="shared" si="18"/>
        <v>34.286914773889123</v>
      </c>
      <c r="F436" s="18">
        <f t="shared" si="19"/>
        <v>34.286914773889123</v>
      </c>
    </row>
    <row r="437" spans="1:6" x14ac:dyDescent="0.3">
      <c r="A437" s="9">
        <f>IF(ROW('PASTE RAW_data'!A407)&gt;($C$4+1),"",'PASTE RAW_data'!A407)</f>
        <v>42019.597682538952</v>
      </c>
      <c r="B437" s="14">
        <f>IF($A437="","",'PASTE RAW_data'!R407)</f>
        <v>551.80655128525609</v>
      </c>
      <c r="C437" s="14">
        <f>IF($A437="","",'PASTE RAW_data'!S407)</f>
        <v>560.81629441328607</v>
      </c>
      <c r="D437" s="14">
        <f t="shared" si="20"/>
        <v>560.81629441328607</v>
      </c>
      <c r="E437" s="14">
        <f t="shared" si="18"/>
        <v>34.492445371594748</v>
      </c>
      <c r="F437" s="18">
        <f t="shared" si="19"/>
        <v>34.492445371594748</v>
      </c>
    </row>
    <row r="438" spans="1:6" x14ac:dyDescent="0.3">
      <c r="A438" s="9">
        <f>IF(ROW('PASTE RAW_data'!A408)&gt;($C$4+1),"",'PASTE RAW_data'!A408)</f>
        <v>42019.597798858449</v>
      </c>
      <c r="B438" s="14">
        <f>IF($A438="","",'PASTE RAW_data'!R408)</f>
        <v>553.92731198032948</v>
      </c>
      <c r="C438" s="14">
        <f>IF($A438="","",'PASTE RAW_data'!S408)</f>
        <v>562.73922618307881</v>
      </c>
      <c r="D438" s="14">
        <f t="shared" si="20"/>
        <v>562.73922618307881</v>
      </c>
      <c r="E438" s="14">
        <f t="shared" si="18"/>
        <v>34.610713367164074</v>
      </c>
      <c r="F438" s="18">
        <f t="shared" si="19"/>
        <v>34.610713367164074</v>
      </c>
    </row>
    <row r="439" spans="1:6" x14ac:dyDescent="0.3">
      <c r="A439" s="9">
        <f>IF(ROW('PASTE RAW_data'!A409)&gt;($C$4+1),"",'PASTE RAW_data'!A409)</f>
        <v>42019.597914610764</v>
      </c>
      <c r="B439" s="14">
        <f>IF($A439="","",'PASTE RAW_data'!R409)</f>
        <v>552.97913283201046</v>
      </c>
      <c r="C439" s="14">
        <f>IF($A439="","",'PASTE RAW_data'!S409)</f>
        <v>561.89729389468312</v>
      </c>
      <c r="D439" s="14">
        <f t="shared" si="20"/>
        <v>561.89729389468312</v>
      </c>
      <c r="E439" s="14">
        <f t="shared" si="18"/>
        <v>34.558931163698588</v>
      </c>
      <c r="F439" s="18">
        <f t="shared" si="19"/>
        <v>34.558931163698588</v>
      </c>
    </row>
    <row r="440" spans="1:6" x14ac:dyDescent="0.3">
      <c r="A440" s="9">
        <f>IF(ROW('PASTE RAW_data'!A410)&gt;($C$4+1),"",'PASTE RAW_data'!A410)</f>
        <v>42019.598029772744</v>
      </c>
      <c r="B440" s="14">
        <f>IF($A440="","",'PASTE RAW_data'!R410)</f>
        <v>557.37868408021052</v>
      </c>
      <c r="C440" s="14">
        <f>IF($A440="","",'PASTE RAW_data'!S410)</f>
        <v>566.2389620041015</v>
      </c>
      <c r="D440" s="14">
        <f t="shared" si="20"/>
        <v>566.2389620041015</v>
      </c>
      <c r="E440" s="14">
        <f t="shared" si="18"/>
        <v>34.825961119100256</v>
      </c>
      <c r="F440" s="18">
        <f t="shared" si="19"/>
        <v>34.825961119100256</v>
      </c>
    </row>
    <row r="441" spans="1:6" x14ac:dyDescent="0.3">
      <c r="A441" s="9">
        <f>IF(ROW('PASTE RAW_data'!A411)&gt;($C$4+1),"",'PASTE RAW_data'!A411)</f>
        <v>42019.598145525058</v>
      </c>
      <c r="B441" s="14">
        <f>IF($A441="","",'PASTE RAW_data'!R411)</f>
        <v>555.77099365761637</v>
      </c>
      <c r="C441" s="14">
        <f>IF($A441="","",'PASTE RAW_data'!S411)</f>
        <v>558.8341155565322</v>
      </c>
      <c r="D441" s="14">
        <f t="shared" si="20"/>
        <v>558.8341155565322</v>
      </c>
      <c r="E441" s="14">
        <f t="shared" si="18"/>
        <v>34.370533443188954</v>
      </c>
      <c r="F441" s="18">
        <f t="shared" si="19"/>
        <v>34.370533443188954</v>
      </c>
    </row>
    <row r="442" spans="1:6" x14ac:dyDescent="0.3">
      <c r="A442" s="9">
        <f>IF(ROW('PASTE RAW_data'!A412)&gt;($C$4+1),"",'PASTE RAW_data'!A412)</f>
        <v>42019.598261844563</v>
      </c>
      <c r="B442" s="14">
        <f>IF($A442="","",'PASTE RAW_data'!R412)</f>
        <v>556.95516406062802</v>
      </c>
      <c r="C442" s="14">
        <f>IF($A442="","",'PASTE RAW_data'!S412)</f>
        <v>565.10495197121304</v>
      </c>
      <c r="D442" s="14">
        <f t="shared" si="20"/>
        <v>565.10495197121304</v>
      </c>
      <c r="E442" s="14">
        <f t="shared" si="18"/>
        <v>34.756214966037483</v>
      </c>
      <c r="F442" s="18">
        <f t="shared" si="19"/>
        <v>34.756214966037483</v>
      </c>
    </row>
    <row r="443" spans="1:6" x14ac:dyDescent="0.3">
      <c r="A443" s="9">
        <f>IF(ROW('PASTE RAW_data'!A413)&gt;($C$4+1),"",'PASTE RAW_data'!A413)</f>
        <v>42019.598377018112</v>
      </c>
      <c r="B443" s="14">
        <f>IF($A443="","",'PASTE RAW_data'!R413)</f>
        <v>558.77777509017449</v>
      </c>
      <c r="C443" s="14">
        <f>IF($A443="","",'PASTE RAW_data'!S413)</f>
        <v>568.6888810210753</v>
      </c>
      <c r="D443" s="14">
        <f t="shared" si="20"/>
        <v>568.6888810210753</v>
      </c>
      <c r="E443" s="14">
        <f t="shared" si="18"/>
        <v>34.976640938320216</v>
      </c>
      <c r="F443" s="18">
        <f t="shared" si="19"/>
        <v>34.976640938320216</v>
      </c>
    </row>
    <row r="444" spans="1:6" x14ac:dyDescent="0.3">
      <c r="A444" s="9">
        <f>IF(ROW('PASTE RAW_data'!A414)&gt;($C$4+1),"",'PASTE RAW_data'!A414)</f>
        <v>42019.598493337617</v>
      </c>
      <c r="B444" s="14">
        <f>IF($A444="","",'PASTE RAW_data'!R414)</f>
        <v>442.46674603066049</v>
      </c>
      <c r="C444" s="14">
        <f>IF($A444="","",'PASTE RAW_data'!S414)</f>
        <v>558.94013665951536</v>
      </c>
      <c r="D444" s="14">
        <f t="shared" si="20"/>
        <v>558.94013665951536</v>
      </c>
      <c r="E444" s="14">
        <f t="shared" si="18"/>
        <v>34.377054165106827</v>
      </c>
      <c r="F444" s="18">
        <f t="shared" si="19"/>
        <v>34.377054165106827</v>
      </c>
    </row>
    <row r="445" spans="1:6" x14ac:dyDescent="0.3">
      <c r="A445" s="9">
        <f>IF(ROW('PASTE RAW_data'!A415)&gt;($C$4+1),"",'PASTE RAW_data'!A415)</f>
        <v>42019.598609078348</v>
      </c>
      <c r="B445" s="14">
        <f>IF($A445="","",'PASTE RAW_data'!R415)</f>
        <v>554.92395361845138</v>
      </c>
      <c r="C445" s="14">
        <f>IF($A445="","",'PASTE RAW_data'!S415)</f>
        <v>568.07042458700687</v>
      </c>
      <c r="D445" s="14">
        <f t="shared" si="20"/>
        <v>568.07042458700687</v>
      </c>
      <c r="E445" s="14">
        <f t="shared" si="18"/>
        <v>34.938603393799269</v>
      </c>
      <c r="F445" s="18">
        <f t="shared" si="19"/>
        <v>34.938603393799269</v>
      </c>
    </row>
    <row r="446" spans="1:6" x14ac:dyDescent="0.3">
      <c r="A446" s="9">
        <f>IF(ROW('PASTE RAW_data'!A416)&gt;($C$4+1),"",'PASTE RAW_data'!A416)</f>
        <v>42019.59872483067</v>
      </c>
      <c r="B446" s="14">
        <f>IF($A446="","",'PASTE RAW_data'!R416)</f>
        <v>558.76934683107834</v>
      </c>
      <c r="C446" s="14">
        <f>IF($A446="","",'PASTE RAW_data'!S416)</f>
        <v>569.92371504405571</v>
      </c>
      <c r="D446" s="14">
        <f t="shared" si="20"/>
        <v>569.92371504405571</v>
      </c>
      <c r="E446" s="14">
        <f t="shared" si="18"/>
        <v>35.052588170069598</v>
      </c>
      <c r="F446" s="18">
        <f t="shared" si="19"/>
        <v>35.052588170069598</v>
      </c>
    </row>
    <row r="447" spans="1:6" x14ac:dyDescent="0.3">
      <c r="A447" s="9">
        <f>IF(ROW('PASTE RAW_data'!A417)&gt;($C$4+1),"",'PASTE RAW_data'!A417)</f>
        <v>42019.598840571402</v>
      </c>
      <c r="B447" s="14">
        <f>IF($A447="","",'PASTE RAW_data'!R417)</f>
        <v>556.11339168339816</v>
      </c>
      <c r="C447" s="14">
        <f>IF($A447="","",'PASTE RAW_data'!S417)</f>
        <v>567.14845676008463</v>
      </c>
      <c r="D447" s="14">
        <f t="shared" si="20"/>
        <v>567.14845676008463</v>
      </c>
      <c r="E447" s="14">
        <f t="shared" si="18"/>
        <v>34.881898684572242</v>
      </c>
      <c r="F447" s="18">
        <f t="shared" si="19"/>
        <v>34.881898684572242</v>
      </c>
    </row>
    <row r="448" spans="1:6" x14ac:dyDescent="0.3">
      <c r="A448" s="9">
        <f>IF(ROW('PASTE RAW_data'!A418)&gt;($C$4+1),"",'PASTE RAW_data'!A418)</f>
        <v>42019.598956323716</v>
      </c>
      <c r="B448" s="14">
        <f>IF($A448="","",'PASTE RAW_data'!R418)</f>
        <v>557.75584867476402</v>
      </c>
      <c r="C448" s="14">
        <f>IF($A448="","",'PASTE RAW_data'!S418)</f>
        <v>568.80529634984111</v>
      </c>
      <c r="D448" s="14">
        <f t="shared" si="20"/>
        <v>568.80529634984111</v>
      </c>
      <c r="E448" s="14">
        <f t="shared" si="18"/>
        <v>34.983800946700626</v>
      </c>
      <c r="F448" s="18">
        <f t="shared" si="19"/>
        <v>34.983800946700626</v>
      </c>
    </row>
    <row r="449" spans="1:6" x14ac:dyDescent="0.3">
      <c r="A449" s="9">
        <f>IF(ROW('PASTE RAW_data'!A419)&gt;($C$4+1),"",'PASTE RAW_data'!A419)</f>
        <v>42019.599072064462</v>
      </c>
      <c r="B449" s="14">
        <f>IF($A449="","",'PASTE RAW_data'!R419)</f>
        <v>555.7910107729698</v>
      </c>
      <c r="C449" s="14">
        <f>IF($A449="","",'PASTE RAW_data'!S419)</f>
        <v>567.52992484630829</v>
      </c>
      <c r="D449" s="14">
        <f t="shared" si="20"/>
        <v>567.52992484630829</v>
      </c>
      <c r="E449" s="14">
        <f t="shared" si="18"/>
        <v>34.905360497747346</v>
      </c>
      <c r="F449" s="18">
        <f t="shared" si="19"/>
        <v>34.905360497747346</v>
      </c>
    </row>
    <row r="450" spans="1:6" x14ac:dyDescent="0.3">
      <c r="A450" s="9">
        <f>IF(ROW('PASTE RAW_data'!A420)&gt;($C$4+1),"",'PASTE RAW_data'!A420)</f>
        <v>42019.59918781677</v>
      </c>
      <c r="B450" s="14">
        <f>IF($A450="","",'PASTE RAW_data'!R420)</f>
        <v>553.46375773004024</v>
      </c>
      <c r="C450" s="14">
        <f>IF($A450="","",'PASTE RAW_data'!S420)</f>
        <v>564.9147376393903</v>
      </c>
      <c r="D450" s="14">
        <f t="shared" si="20"/>
        <v>564.9147376393903</v>
      </c>
      <c r="E450" s="14">
        <f t="shared" si="18"/>
        <v>34.744516023773059</v>
      </c>
      <c r="F450" s="18">
        <f t="shared" si="19"/>
        <v>34.744516023773059</v>
      </c>
    </row>
    <row r="451" spans="1:6" x14ac:dyDescent="0.3">
      <c r="A451" s="9">
        <f>IF(ROW('PASTE RAW_data'!A421)&gt;($C$4+1),"",'PASTE RAW_data'!A421)</f>
        <v>42019.599303557516</v>
      </c>
      <c r="B451" s="14">
        <f>IF($A451="","",'PASTE RAW_data'!R421)</f>
        <v>552.17107349116532</v>
      </c>
      <c r="C451" s="14">
        <f>IF($A451="","",'PASTE RAW_data'!S421)</f>
        <v>563.85348718698037</v>
      </c>
      <c r="D451" s="14">
        <f t="shared" si="20"/>
        <v>563.85348718698037</v>
      </c>
      <c r="E451" s="14">
        <f t="shared" si="18"/>
        <v>34.679244875948037</v>
      </c>
      <c r="F451" s="18">
        <f t="shared" si="19"/>
        <v>34.679244875948037</v>
      </c>
    </row>
    <row r="452" spans="1:6" x14ac:dyDescent="0.3">
      <c r="A452" s="9">
        <f>IF(ROW('PASTE RAW_data'!A422)&gt;($C$4+1),"",'PASTE RAW_data'!A422)</f>
        <v>42019.599418719496</v>
      </c>
      <c r="B452" s="14">
        <f>IF($A452="","",'PASTE RAW_data'!R422)</f>
        <v>552.04254253994873</v>
      </c>
      <c r="C452" s="14">
        <f>IF($A452="","",'PASTE RAW_data'!S422)</f>
        <v>564.42205133729203</v>
      </c>
      <c r="D452" s="14">
        <f t="shared" si="20"/>
        <v>564.42205133729203</v>
      </c>
      <c r="E452" s="14">
        <f t="shared" si="18"/>
        <v>34.714213845448811</v>
      </c>
      <c r="F452" s="18">
        <f t="shared" si="19"/>
        <v>34.714213845448811</v>
      </c>
    </row>
    <row r="453" spans="1:6" x14ac:dyDescent="0.3">
      <c r="A453" s="9">
        <f>IF(ROW('PASTE RAW_data'!A423)&gt;($C$4+1),"",'PASTE RAW_data'!A423)</f>
        <v>42019.599535050569</v>
      </c>
      <c r="B453" s="14">
        <f>IF($A453="","",'PASTE RAW_data'!R423)</f>
        <v>549.67314820153831</v>
      </c>
      <c r="C453" s="14">
        <f>IF($A453="","",'PASTE RAW_data'!S423)</f>
        <v>561.50958927298973</v>
      </c>
      <c r="D453" s="14">
        <f t="shared" si="20"/>
        <v>561.50958927298973</v>
      </c>
      <c r="E453" s="14">
        <f t="shared" si="18"/>
        <v>34.535085778645957</v>
      </c>
      <c r="F453" s="18">
        <f t="shared" si="19"/>
        <v>34.535085778645957</v>
      </c>
    </row>
    <row r="454" spans="1:6" x14ac:dyDescent="0.3">
      <c r="A454" s="9">
        <f>IF(ROW('PASTE RAW_data'!A424)&gt;($C$4+1),"",'PASTE RAW_data'!A424)</f>
        <v>42019.599650791308</v>
      </c>
      <c r="B454" s="14">
        <f>IF($A454="","",'PASTE RAW_data'!R424)</f>
        <v>552.02568602175643</v>
      </c>
      <c r="C454" s="14">
        <f>IF($A454="","",'PASTE RAW_data'!S424)</f>
        <v>563.75266319688853</v>
      </c>
      <c r="D454" s="14">
        <f t="shared" si="20"/>
        <v>563.75266319688853</v>
      </c>
      <c r="E454" s="14">
        <f t="shared" si="18"/>
        <v>34.673043797261428</v>
      </c>
      <c r="F454" s="18">
        <f t="shared" si="19"/>
        <v>34.673043797261428</v>
      </c>
    </row>
    <row r="455" spans="1:6" x14ac:dyDescent="0.3">
      <c r="A455" s="9">
        <f>IF(ROW('PASTE RAW_data'!A425)&gt;($C$4+1),"",'PASTE RAW_data'!A425)</f>
        <v>42019.599766543623</v>
      </c>
      <c r="B455" s="14">
        <f>IF($A455="","",'PASTE RAW_data'!R425)</f>
        <v>549.82380333288233</v>
      </c>
      <c r="C455" s="14">
        <f>IF($A455="","",'PASTE RAW_data'!S425)</f>
        <v>562.67686082838281</v>
      </c>
      <c r="D455" s="14">
        <f t="shared" si="20"/>
        <v>562.67686082838281</v>
      </c>
      <c r="E455" s="14">
        <f t="shared" si="18"/>
        <v>34.606877648388853</v>
      </c>
      <c r="F455" s="18">
        <f t="shared" si="19"/>
        <v>34.606877648388853</v>
      </c>
    </row>
    <row r="456" spans="1:6" x14ac:dyDescent="0.3">
      <c r="A456" s="9">
        <f>IF(ROW('PASTE RAW_data'!A426)&gt;($C$4+1),"",'PASTE RAW_data'!A426)</f>
        <v>42019.599882284361</v>
      </c>
      <c r="B456" s="14">
        <f>IF($A456="","",'PASTE RAW_data'!R426)</f>
        <v>551.37460300657744</v>
      </c>
      <c r="C456" s="14">
        <f>IF($A456="","",'PASTE RAW_data'!S426)</f>
        <v>563.83269873541497</v>
      </c>
      <c r="D456" s="14">
        <f t="shared" si="20"/>
        <v>563.83269873541497</v>
      </c>
      <c r="E456" s="14">
        <f t="shared" si="18"/>
        <v>34.677966303022963</v>
      </c>
      <c r="F456" s="18">
        <f t="shared" si="19"/>
        <v>34.677966303022963</v>
      </c>
    </row>
    <row r="457" spans="1:6" x14ac:dyDescent="0.3">
      <c r="A457" s="9">
        <f>IF(ROW('PASTE RAW_data'!A427)&gt;($C$4+1),"",'PASTE RAW_data'!A427)</f>
        <v>42019.599998036676</v>
      </c>
      <c r="B457" s="14">
        <f>IF($A457="","",'PASTE RAW_data'!R427)</f>
        <v>547.15204519939698</v>
      </c>
      <c r="C457" s="14">
        <f>IF($A457="","",'PASTE RAW_data'!S427)</f>
        <v>560.76848097468587</v>
      </c>
      <c r="D457" s="14">
        <f t="shared" si="20"/>
        <v>560.76848097468587</v>
      </c>
      <c r="E457" s="14">
        <f t="shared" si="18"/>
        <v>34.48950465386708</v>
      </c>
      <c r="F457" s="18">
        <f t="shared" si="19"/>
        <v>34.48950465386708</v>
      </c>
    </row>
    <row r="458" spans="1:6" x14ac:dyDescent="0.3">
      <c r="A458" s="9">
        <f>IF(ROW('PASTE RAW_data'!A428)&gt;($C$4+1),"",'PASTE RAW_data'!A428)</f>
        <v>42019.600113777422</v>
      </c>
      <c r="B458" s="14">
        <f>IF($A458="","",'PASTE RAW_data'!R428)</f>
        <v>547.27320142390431</v>
      </c>
      <c r="C458" s="14">
        <f>IF($A458="","",'PASTE RAW_data'!S428)</f>
        <v>560.48679745597565</v>
      </c>
      <c r="D458" s="14">
        <f t="shared" si="20"/>
        <v>560.48679745597565</v>
      </c>
      <c r="E458" s="14">
        <f t="shared" si="18"/>
        <v>34.472179990732322</v>
      </c>
      <c r="F458" s="18">
        <f t="shared" si="19"/>
        <v>34.472179990732322</v>
      </c>
    </row>
    <row r="459" spans="1:6" x14ac:dyDescent="0.3">
      <c r="A459" s="9">
        <f>IF(ROW('PASTE RAW_data'!A429)&gt;($C$4+1),"",'PASTE RAW_data'!A429)</f>
        <v>42019.600229518161</v>
      </c>
      <c r="B459" s="14">
        <f>IF($A459="","",'PASTE RAW_data'!R429)</f>
        <v>542.00975361834708</v>
      </c>
      <c r="C459" s="14">
        <f>IF($A459="","",'PASTE RAW_data'!S429)</f>
        <v>555.77509490869431</v>
      </c>
      <c r="D459" s="14">
        <f t="shared" si="20"/>
        <v>555.77509490869431</v>
      </c>
      <c r="E459" s="14">
        <f t="shared" si="18"/>
        <v>34.182391437264336</v>
      </c>
      <c r="F459" s="18">
        <f t="shared" si="19"/>
        <v>34.182391437264336</v>
      </c>
    </row>
    <row r="460" spans="1:6" x14ac:dyDescent="0.3">
      <c r="A460" s="9">
        <f>IF(ROW('PASTE RAW_data'!A430)&gt;($C$4+1),"",'PASTE RAW_data'!A430)</f>
        <v>42019.600345270475</v>
      </c>
      <c r="B460" s="14">
        <f>IF($A460="","",'PASTE RAW_data'!R430)</f>
        <v>540.56957484528925</v>
      </c>
      <c r="C460" s="14">
        <f>IF($A460="","",'PASTE RAW_data'!S430)</f>
        <v>554.30223311529096</v>
      </c>
      <c r="D460" s="14">
        <f t="shared" si="20"/>
        <v>554.30223311529096</v>
      </c>
      <c r="E460" s="14">
        <f t="shared" si="18"/>
        <v>34.091804545522855</v>
      </c>
      <c r="F460" s="18">
        <f t="shared" si="19"/>
        <v>34.091804545522855</v>
      </c>
    </row>
    <row r="461" spans="1:6" x14ac:dyDescent="0.3">
      <c r="A461" s="9">
        <f>IF(ROW('PASTE RAW_data'!A431)&gt;($C$4+1),"",'PASTE RAW_data'!A431)</f>
        <v>42019.600461011214</v>
      </c>
      <c r="B461" s="14">
        <f>IF($A461="","",'PASTE RAW_data'!R431)</f>
        <v>550.18727200640467</v>
      </c>
      <c r="C461" s="14">
        <f>IF($A461="","",'PASTE RAW_data'!S431)</f>
        <v>565.15172598723495</v>
      </c>
      <c r="D461" s="14">
        <f t="shared" si="20"/>
        <v>565.15172598723495</v>
      </c>
      <c r="E461" s="14">
        <f t="shared" si="18"/>
        <v>34.759091755118895</v>
      </c>
      <c r="F461" s="18">
        <f t="shared" si="19"/>
        <v>34.759091755118895</v>
      </c>
    </row>
    <row r="462" spans="1:6" x14ac:dyDescent="0.3">
      <c r="A462" s="9">
        <f>IF(ROW('PASTE RAW_data'!A432)&gt;($C$4+1),"",'PASTE RAW_data'!A432)</f>
        <v>42019.600576763529</v>
      </c>
      <c r="B462" s="14">
        <f>IF($A462="","",'PASTE RAW_data'!R432)</f>
        <v>550.41272793722715</v>
      </c>
      <c r="C462" s="14">
        <f>IF($A462="","",'PASTE RAW_data'!S432)</f>
        <v>564.88979149751185</v>
      </c>
      <c r="D462" s="14">
        <f t="shared" si="20"/>
        <v>564.88979149751185</v>
      </c>
      <c r="E462" s="14">
        <f t="shared" si="18"/>
        <v>34.742981736262969</v>
      </c>
      <c r="F462" s="18">
        <f t="shared" si="19"/>
        <v>34.742981736262969</v>
      </c>
    </row>
    <row r="463" spans="1:6" x14ac:dyDescent="0.3">
      <c r="A463" s="9">
        <f>IF(ROW('PASTE RAW_data'!A433)&gt;($C$4+1),"",'PASTE RAW_data'!A433)</f>
        <v>42019.60069250426</v>
      </c>
      <c r="B463" s="14">
        <f>IF($A463="","",'PASTE RAW_data'!R433)</f>
        <v>550.64555859475877</v>
      </c>
      <c r="C463" s="14">
        <f>IF($A463="","",'PASTE RAW_data'!S433)</f>
        <v>550.93034627139502</v>
      </c>
      <c r="D463" s="14">
        <f t="shared" si="20"/>
        <v>550.93034627139502</v>
      </c>
      <c r="E463" s="14">
        <f t="shared" si="18"/>
        <v>33.884420017075875</v>
      </c>
      <c r="F463" s="18">
        <f t="shared" si="19"/>
        <v>33.884420017075875</v>
      </c>
    </row>
    <row r="464" spans="1:6" x14ac:dyDescent="0.3">
      <c r="A464" s="9">
        <f>IF(ROW('PASTE RAW_data'!A434)&gt;($C$4+1),"",'PASTE RAW_data'!A434)</f>
        <v>42019.600808256582</v>
      </c>
      <c r="B464" s="14">
        <f>IF($A464="","",'PASTE RAW_data'!R434)</f>
        <v>552.40811827824507</v>
      </c>
      <c r="C464" s="14">
        <f>IF($A464="","",'PASTE RAW_data'!S434)</f>
        <v>568.36562059923449</v>
      </c>
      <c r="D464" s="14">
        <f t="shared" si="20"/>
        <v>568.36562059923449</v>
      </c>
      <c r="E464" s="14">
        <f t="shared" si="18"/>
        <v>34.956759129335317</v>
      </c>
      <c r="F464" s="18">
        <f t="shared" si="19"/>
        <v>34.956759129335317</v>
      </c>
    </row>
    <row r="465" spans="1:6" x14ac:dyDescent="0.3">
      <c r="A465" s="9">
        <f>IF(ROW('PASTE RAW_data'!A435)&gt;($C$4+1),"",'PASTE RAW_data'!A435)</f>
        <v>42019.600923418555</v>
      </c>
      <c r="B465" s="14">
        <f>IF($A465="","",'PASTE RAW_data'!R435)</f>
        <v>552.70942854093312</v>
      </c>
      <c r="C465" s="14">
        <f>IF($A465="","",'PASTE RAW_data'!S435)</f>
        <v>568.6816050630274</v>
      </c>
      <c r="D465" s="14">
        <f t="shared" si="20"/>
        <v>568.6816050630274</v>
      </c>
      <c r="E465" s="14">
        <f t="shared" si="18"/>
        <v>34.976193437796432</v>
      </c>
      <c r="F465" s="18">
        <f t="shared" si="19"/>
        <v>34.976193437796432</v>
      </c>
    </row>
    <row r="466" spans="1:6" x14ac:dyDescent="0.3">
      <c r="A466" s="9">
        <f>IF(ROW('PASTE RAW_data'!A436)&gt;($C$4+1),"",'PASTE RAW_data'!A436)</f>
        <v>42019.601039159301</v>
      </c>
      <c r="B466" s="14">
        <f>IF($A466="","",'PASTE RAW_data'!R436)</f>
        <v>550.2905181803327</v>
      </c>
      <c r="C466" s="14">
        <f>IF($A466="","",'PASTE RAW_data'!S436)</f>
        <v>567.03723854421014</v>
      </c>
      <c r="D466" s="14">
        <f t="shared" si="20"/>
        <v>567.03723854421014</v>
      </c>
      <c r="E466" s="14">
        <f t="shared" si="18"/>
        <v>34.875058319423097</v>
      </c>
      <c r="F466" s="18">
        <f t="shared" si="19"/>
        <v>34.875058319423097</v>
      </c>
    </row>
    <row r="467" spans="1:6" x14ac:dyDescent="0.3">
      <c r="A467" s="9">
        <f>IF(ROW('PASTE RAW_data'!A437)&gt;($C$4+1),"",'PASTE RAW_data'!A437)</f>
        <v>42019.601155490374</v>
      </c>
      <c r="B467" s="14">
        <f>IF($A467="","",'PASTE RAW_data'!R437)</f>
        <v>547.78205756683553</v>
      </c>
      <c r="C467" s="14">
        <f>IF($A467="","",'PASTE RAW_data'!S437)</f>
        <v>564.60083202075384</v>
      </c>
      <c r="D467" s="14">
        <f t="shared" si="20"/>
        <v>564.60083202075384</v>
      </c>
      <c r="E467" s="14">
        <f t="shared" si="18"/>
        <v>34.725209572604442</v>
      </c>
      <c r="F467" s="18">
        <f t="shared" si="19"/>
        <v>34.725209572604442</v>
      </c>
    </row>
    <row r="468" spans="1:6" x14ac:dyDescent="0.3">
      <c r="A468" s="9">
        <f>IF(ROW('PASTE RAW_data'!A438)&gt;($C$4+1),"",'PASTE RAW_data'!A438)</f>
        <v>42019.601271231113</v>
      </c>
      <c r="B468" s="14">
        <f>IF($A468="","",'PASTE RAW_data'!R438)</f>
        <v>544.64569165067383</v>
      </c>
      <c r="C468" s="14">
        <f>IF($A468="","",'PASTE RAW_data'!S438)</f>
        <v>561.86091410444374</v>
      </c>
      <c r="D468" s="14">
        <f t="shared" si="20"/>
        <v>561.86091410444374</v>
      </c>
      <c r="E468" s="14">
        <f t="shared" si="18"/>
        <v>34.556693661079706</v>
      </c>
      <c r="F468" s="18">
        <f t="shared" si="19"/>
        <v>34.556693661079706</v>
      </c>
    </row>
    <row r="469" spans="1:6" x14ac:dyDescent="0.3">
      <c r="A469" s="9">
        <f>IF(ROW('PASTE RAW_data'!A439)&gt;($C$4+1),"",'PASTE RAW_data'!A439)</f>
        <v>42019.601386983428</v>
      </c>
      <c r="B469" s="14">
        <f>IF($A469="","",'PASTE RAW_data'!R439)</f>
        <v>549.38448032749454</v>
      </c>
      <c r="C469" s="14">
        <f>IF($A469="","",'PASTE RAW_data'!S439)</f>
        <v>567.14845676008463</v>
      </c>
      <c r="D469" s="14">
        <f t="shared" si="20"/>
        <v>567.14845676008463</v>
      </c>
      <c r="E469" s="14">
        <f t="shared" si="18"/>
        <v>34.881898684572242</v>
      </c>
      <c r="F469" s="18">
        <f t="shared" si="19"/>
        <v>34.881898684572242</v>
      </c>
    </row>
    <row r="470" spans="1:6" x14ac:dyDescent="0.3">
      <c r="A470" s="9">
        <f>IF(ROW('PASTE RAW_data'!A440)&gt;($C$4+1),"",'PASTE RAW_data'!A440)</f>
        <v>42019.601502724166</v>
      </c>
      <c r="B470" s="14">
        <f>IF($A470="","",'PASTE RAW_data'!R440)</f>
        <v>548.07493957042743</v>
      </c>
      <c r="C470" s="14">
        <f>IF($A470="","",'PASTE RAW_data'!S440)</f>
        <v>565.84917853725165</v>
      </c>
      <c r="D470" s="14">
        <f t="shared" si="20"/>
        <v>565.84917853725165</v>
      </c>
      <c r="E470" s="14">
        <f t="shared" si="18"/>
        <v>34.801987876755121</v>
      </c>
      <c r="F470" s="18">
        <f t="shared" si="19"/>
        <v>34.801987876755121</v>
      </c>
    </row>
    <row r="471" spans="1:6" x14ac:dyDescent="0.3">
      <c r="A471" s="9">
        <f>IF(ROW('PASTE RAW_data'!A441)&gt;($C$4+1),"",'PASTE RAW_data'!A441)</f>
        <v>42019.601617897722</v>
      </c>
      <c r="B471" s="14">
        <f>IF($A471="","",'PASTE RAW_data'!R441)</f>
        <v>548.8714100550153</v>
      </c>
      <c r="C471" s="14">
        <f>IF($A471="","",'PASTE RAW_data'!S441)</f>
        <v>567.6744045846873</v>
      </c>
      <c r="D471" s="14">
        <f t="shared" si="20"/>
        <v>567.6744045846873</v>
      </c>
      <c r="E471" s="14">
        <f t="shared" si="18"/>
        <v>34.914246579576606</v>
      </c>
      <c r="F471" s="18">
        <f t="shared" si="19"/>
        <v>34.914246579576606</v>
      </c>
    </row>
    <row r="472" spans="1:6" x14ac:dyDescent="0.3">
      <c r="A472" s="9">
        <f>IF(ROW('PASTE RAW_data'!A442)&gt;($C$4+1),"",'PASTE RAW_data'!A442)</f>
        <v>42019.60173421722</v>
      </c>
      <c r="B472" s="14">
        <f>IF($A472="","",'PASTE RAW_data'!R442)</f>
        <v>551.85290671028497</v>
      </c>
      <c r="C472" s="14">
        <f>IF($A472="","",'PASTE RAW_data'!S442)</f>
        <v>570.39561289458857</v>
      </c>
      <c r="D472" s="14">
        <f t="shared" si="20"/>
        <v>570.39561289458857</v>
      </c>
      <c r="E472" s="14">
        <f t="shared" si="18"/>
        <v>35.081611775468772</v>
      </c>
      <c r="F472" s="18">
        <f t="shared" si="19"/>
        <v>35.081611775468772</v>
      </c>
    </row>
    <row r="473" spans="1:6" x14ac:dyDescent="0.3">
      <c r="A473" s="9">
        <f>IF(ROW('PASTE RAW_data'!A443)&gt;($C$4+1),"",'PASTE RAW_data'!A443)</f>
        <v>42019.601849957966</v>
      </c>
      <c r="B473" s="14">
        <f>IF($A473="","",'PASTE RAW_data'!R443)</f>
        <v>551.99934771208086</v>
      </c>
      <c r="C473" s="14">
        <f>IF($A473="","",'PASTE RAW_data'!S443)</f>
        <v>570.05468228891721</v>
      </c>
      <c r="D473" s="14">
        <f t="shared" si="20"/>
        <v>570.05468228891721</v>
      </c>
      <c r="E473" s="14">
        <f t="shared" si="18"/>
        <v>35.060643179497561</v>
      </c>
      <c r="F473" s="18">
        <f t="shared" si="19"/>
        <v>35.060643179497561</v>
      </c>
    </row>
    <row r="474" spans="1:6" x14ac:dyDescent="0.3">
      <c r="A474" s="9">
        <f>IF(ROW('PASTE RAW_data'!A444)&gt;($C$4+1),"",'PASTE RAW_data'!A444)</f>
        <v>42019.601965131515</v>
      </c>
      <c r="B474" s="14">
        <f>IF($A474="","",'PASTE RAW_data'!R444)</f>
        <v>551.39356658954375</v>
      </c>
      <c r="C474" s="14">
        <f>IF($A474="","",'PASTE RAW_data'!S444)</f>
        <v>570.74485888088611</v>
      </c>
      <c r="D474" s="14">
        <f t="shared" si="20"/>
        <v>570.74485888088611</v>
      </c>
      <c r="E474" s="14">
        <f t="shared" si="18"/>
        <v>35.103091800610017</v>
      </c>
      <c r="F474" s="18">
        <f t="shared" si="19"/>
        <v>35.103091800610017</v>
      </c>
    </row>
    <row r="475" spans="1:6" x14ac:dyDescent="0.3">
      <c r="A475" s="9">
        <f>IF(ROW('PASTE RAW_data'!A445)&gt;($C$4+1),"",'PASTE RAW_data'!A445)</f>
        <v>42019.602081451019</v>
      </c>
      <c r="B475" s="14">
        <f>IF($A475="","",'PASTE RAW_data'!R445)</f>
        <v>549.08843772674163</v>
      </c>
      <c r="C475" s="14">
        <f>IF($A475="","",'PASTE RAW_data'!S445)</f>
        <v>568.52153398597443</v>
      </c>
      <c r="D475" s="14">
        <f t="shared" si="20"/>
        <v>568.52153398597443</v>
      </c>
      <c r="E475" s="14">
        <f t="shared" si="18"/>
        <v>34.96634842627337</v>
      </c>
      <c r="F475" s="18">
        <f t="shared" si="19"/>
        <v>34.96634842627337</v>
      </c>
    </row>
    <row r="476" spans="1:6" x14ac:dyDescent="0.3">
      <c r="A476" s="9">
        <f>IF(ROW('PASTE RAW_data'!A446)&gt;($C$4+1),"",'PASTE RAW_data'!A446)</f>
        <v>42019.602197203334</v>
      </c>
      <c r="B476" s="14">
        <f>IF($A476="","",'PASTE RAW_data'!R446)</f>
        <v>543.76388504273712</v>
      </c>
      <c r="C476" s="14">
        <f>IF($A476="","",'PASTE RAW_data'!S446)</f>
        <v>561.81725835615657</v>
      </c>
      <c r="D476" s="14">
        <f t="shared" si="20"/>
        <v>561.81725835615657</v>
      </c>
      <c r="E476" s="14">
        <f t="shared" si="18"/>
        <v>34.554008657937054</v>
      </c>
      <c r="F476" s="18">
        <f t="shared" si="19"/>
        <v>34.554008657937054</v>
      </c>
    </row>
    <row r="477" spans="1:6" x14ac:dyDescent="0.3">
      <c r="A477" s="9">
        <f>IF(ROW('PASTE RAW_data'!A447)&gt;($C$4+1),"",'PASTE RAW_data'!A447)</f>
        <v>42019.602312944073</v>
      </c>
      <c r="B477" s="14">
        <f>IF($A477="","",'PASTE RAW_data'!R447)</f>
        <v>542.04030605757066</v>
      </c>
      <c r="C477" s="14">
        <f>IF($A477="","",'PASTE RAW_data'!S447)</f>
        <v>561.02937604183069</v>
      </c>
      <c r="D477" s="14">
        <f t="shared" si="20"/>
        <v>561.02937604183069</v>
      </c>
      <c r="E477" s="14">
        <f t="shared" si="18"/>
        <v>34.50555074407675</v>
      </c>
      <c r="F477" s="18">
        <f t="shared" si="19"/>
        <v>34.50555074407675</v>
      </c>
    </row>
    <row r="478" spans="1:6" x14ac:dyDescent="0.3">
      <c r="A478" s="9">
        <f>IF(ROW('PASTE RAW_data'!A448)&gt;($C$4+1),"",'PASTE RAW_data'!A448)</f>
        <v>42019.602428696388</v>
      </c>
      <c r="B478" s="14">
        <f>IF($A478="","",'PASTE RAW_data'!R448)</f>
        <v>542.7640828074542</v>
      </c>
      <c r="C478" s="14">
        <f>IF($A478="","",'PASTE RAW_data'!S448)</f>
        <v>561.14475194801832</v>
      </c>
      <c r="D478" s="14">
        <f t="shared" si="20"/>
        <v>561.14475194801832</v>
      </c>
      <c r="E478" s="14">
        <f t="shared" si="18"/>
        <v>34.512646823810918</v>
      </c>
      <c r="F478" s="18">
        <f t="shared" si="19"/>
        <v>34.512646823810918</v>
      </c>
    </row>
    <row r="479" spans="1:6" x14ac:dyDescent="0.3">
      <c r="A479" s="9">
        <f>IF(ROW('PASTE RAW_data'!A449)&gt;($C$4+1),"",'PASTE RAW_data'!A449)</f>
        <v>42019.602544437126</v>
      </c>
      <c r="B479" s="14">
        <f>IF($A479="","",'PASTE RAW_data'!R449)</f>
        <v>534.89524940879369</v>
      </c>
      <c r="C479" s="14">
        <f>IF($A479="","",'PASTE RAW_data'!S449)</f>
        <v>553.72535358435312</v>
      </c>
      <c r="D479" s="14">
        <f t="shared" si="20"/>
        <v>553.72535358435312</v>
      </c>
      <c r="E479" s="14">
        <f t="shared" si="18"/>
        <v>34.056324146852049</v>
      </c>
      <c r="F479" s="18">
        <f t="shared" si="19"/>
        <v>34.056324146852049</v>
      </c>
    </row>
    <row r="480" spans="1:6" x14ac:dyDescent="0.3">
      <c r="A480" s="9">
        <f>IF(ROW('PASTE RAW_data'!A450)&gt;($C$4+1),"",'PASTE RAW_data'!A450)</f>
        <v>42019.602659599099</v>
      </c>
      <c r="B480" s="14">
        <f>IF($A480="","",'PASTE RAW_data'!R450)</f>
        <v>543.53948264430164</v>
      </c>
      <c r="C480" s="14">
        <f>IF($A480="","",'PASTE RAW_data'!S450)</f>
        <v>562.26836775512413</v>
      </c>
      <c r="D480" s="14">
        <f t="shared" si="20"/>
        <v>562.26836775512413</v>
      </c>
      <c r="E480" s="14">
        <f t="shared" ref="E480:E543" si="21">IFERROR(D480*(A_POE),"")</f>
        <v>34.581753690411155</v>
      </c>
      <c r="F480" s="18">
        <f t="shared" ref="F480:F543" si="22">IF(ModuleDNI=TRUE,E480,"")</f>
        <v>34.581753690411155</v>
      </c>
    </row>
    <row r="481" spans="1:6" x14ac:dyDescent="0.3">
      <c r="A481" s="9">
        <f>IF(ROW('PASTE RAW_data'!A451)&gt;($C$4+1),"",'PASTE RAW_data'!A451)</f>
        <v>42019.60277593018</v>
      </c>
      <c r="B481" s="14">
        <f>IF($A481="","",'PASTE RAW_data'!R451)</f>
        <v>542.93475505415154</v>
      </c>
      <c r="C481" s="14">
        <f>IF($A481="","",'PASTE RAW_data'!S451)</f>
        <v>562.85252324410988</v>
      </c>
      <c r="D481" s="14">
        <f t="shared" ref="D481:D544" si="23">IF(B481&gt;C481,B481,C481)</f>
        <v>562.85252324410988</v>
      </c>
      <c r="E481" s="14">
        <f t="shared" si="21"/>
        <v>34.617681589605731</v>
      </c>
      <c r="F481" s="18">
        <f t="shared" si="22"/>
        <v>34.617681589605731</v>
      </c>
    </row>
    <row r="482" spans="1:6" x14ac:dyDescent="0.3">
      <c r="A482" s="9">
        <f>IF(ROW('PASTE RAW_data'!A452)&gt;($C$4+1),"",'PASTE RAW_data'!A452)</f>
        <v>42019.602891670918</v>
      </c>
      <c r="B482" s="14">
        <f>IF($A482="","",'PASTE RAW_data'!R452)</f>
        <v>546.16699241753224</v>
      </c>
      <c r="C482" s="14">
        <f>IF($A482="","",'PASTE RAW_data'!S452)</f>
        <v>566.10383706892696</v>
      </c>
      <c r="D482" s="14">
        <f t="shared" si="23"/>
        <v>566.10383706892696</v>
      </c>
      <c r="E482" s="14">
        <f t="shared" si="21"/>
        <v>34.817650395087284</v>
      </c>
      <c r="F482" s="18">
        <f t="shared" si="22"/>
        <v>34.817650395087284</v>
      </c>
    </row>
    <row r="483" spans="1:6" x14ac:dyDescent="0.3">
      <c r="A483" s="9">
        <f>IF(ROW('PASTE RAW_data'!A453)&gt;($C$4+1),"",'PASTE RAW_data'!A453)</f>
        <v>42019.603006844474</v>
      </c>
      <c r="B483" s="14">
        <f>IF($A483="","",'PASTE RAW_data'!R453)</f>
        <v>548.70179134070497</v>
      </c>
      <c r="C483" s="14">
        <f>IF($A483="","",'PASTE RAW_data'!S453)</f>
        <v>565.64233344417664</v>
      </c>
      <c r="D483" s="14">
        <f t="shared" si="23"/>
        <v>565.64233344417664</v>
      </c>
      <c r="E483" s="14">
        <f t="shared" si="21"/>
        <v>34.789266076150639</v>
      </c>
      <c r="F483" s="18">
        <f t="shared" si="22"/>
        <v>34.789266076150639</v>
      </c>
    </row>
    <row r="484" spans="1:6" x14ac:dyDescent="0.3">
      <c r="A484" s="9">
        <f>IF(ROW('PASTE RAW_data'!A454)&gt;($C$4+1),"",'PASTE RAW_data'!A454)</f>
        <v>42019.603123163972</v>
      </c>
      <c r="B484" s="14">
        <f>IF($A484="","",'PASTE RAW_data'!R454)</f>
        <v>552.69257202274082</v>
      </c>
      <c r="C484" s="14">
        <f>IF($A484="","",'PASTE RAW_data'!S454)</f>
        <v>570.4143225009974</v>
      </c>
      <c r="D484" s="14">
        <f t="shared" si="23"/>
        <v>570.4143225009974</v>
      </c>
      <c r="E484" s="14">
        <f t="shared" si="21"/>
        <v>35.082762491101342</v>
      </c>
      <c r="F484" s="18">
        <f t="shared" si="22"/>
        <v>35.082762491101342</v>
      </c>
    </row>
    <row r="485" spans="1:6" x14ac:dyDescent="0.3">
      <c r="A485" s="9">
        <f>IF(ROW('PASTE RAW_data'!A455)&gt;($C$4+1),"",'PASTE RAW_data'!A455)</f>
        <v>42019.603238916287</v>
      </c>
      <c r="B485" s="14">
        <f>IF($A485="","",'PASTE RAW_data'!R455)</f>
        <v>552.59353997836081</v>
      </c>
      <c r="C485" s="14">
        <f>IF($A485="","",'PASTE RAW_data'!S455)</f>
        <v>572.57632146379137</v>
      </c>
      <c r="D485" s="14">
        <f t="shared" si="23"/>
        <v>572.57632146379137</v>
      </c>
      <c r="E485" s="14">
        <f t="shared" si="21"/>
        <v>35.215734075309022</v>
      </c>
      <c r="F485" s="18">
        <f t="shared" si="22"/>
        <v>35.215734075309022</v>
      </c>
    </row>
    <row r="486" spans="1:6" x14ac:dyDescent="0.3">
      <c r="A486" s="9">
        <f>IF(ROW('PASTE RAW_data'!A456)&gt;($C$4+1),"",'PASTE RAW_data'!A456)</f>
        <v>42019.603354657025</v>
      </c>
      <c r="B486" s="14">
        <f>IF($A486="","",'PASTE RAW_data'!R456)</f>
        <v>552.09205856213873</v>
      </c>
      <c r="C486" s="14">
        <f>IF($A486="","",'PASTE RAW_data'!S456)</f>
        <v>571.52442581458581</v>
      </c>
      <c r="D486" s="14">
        <f t="shared" si="23"/>
        <v>571.52442581458581</v>
      </c>
      <c r="E486" s="14">
        <f t="shared" si="21"/>
        <v>35.151038285300281</v>
      </c>
      <c r="F486" s="18">
        <f t="shared" si="22"/>
        <v>35.151038285300281</v>
      </c>
    </row>
    <row r="487" spans="1:6" x14ac:dyDescent="0.3">
      <c r="A487" s="9">
        <f>IF(ROW('PASTE RAW_data'!A457)&gt;($C$4+1),"",'PASTE RAW_data'!A457)</f>
        <v>42019.603470397771</v>
      </c>
      <c r="B487" s="14">
        <f>IF($A487="","",'PASTE RAW_data'!R457)</f>
        <v>554.23388990495255</v>
      </c>
      <c r="C487" s="14">
        <f>IF($A487="","",'PASTE RAW_data'!S457)</f>
        <v>573.72800168051049</v>
      </c>
      <c r="D487" s="14">
        <f t="shared" si="23"/>
        <v>573.72800168051049</v>
      </c>
      <c r="E487" s="14">
        <f t="shared" si="21"/>
        <v>35.286567015358116</v>
      </c>
      <c r="F487" s="18">
        <f t="shared" si="22"/>
        <v>35.286567015358116</v>
      </c>
    </row>
    <row r="488" spans="1:6" x14ac:dyDescent="0.3">
      <c r="A488" s="9">
        <f>IF(ROW('PASTE RAW_data'!A458)&gt;($C$4+1),"",'PASTE RAW_data'!A458)</f>
        <v>42019.603586150079</v>
      </c>
      <c r="B488" s="14">
        <f>IF($A488="","",'PASTE RAW_data'!R458)</f>
        <v>554.05478939915906</v>
      </c>
      <c r="C488" s="14">
        <f>IF($A488="","",'PASTE RAW_data'!S458)</f>
        <v>572.39858020290785</v>
      </c>
      <c r="D488" s="14">
        <f t="shared" si="23"/>
        <v>572.39858020290785</v>
      </c>
      <c r="E488" s="14">
        <f t="shared" si="21"/>
        <v>35.20480227679964</v>
      </c>
      <c r="F488" s="18">
        <f t="shared" si="22"/>
        <v>35.20480227679964</v>
      </c>
    </row>
    <row r="489" spans="1:6" x14ac:dyDescent="0.3">
      <c r="A489" s="9">
        <f>IF(ROW('PASTE RAW_data'!A459)&gt;($C$4+1),"",'PASTE RAW_data'!A459)</f>
        <v>42019.603701890825</v>
      </c>
      <c r="B489" s="14">
        <f>IF($A489="","",'PASTE RAW_data'!R459)</f>
        <v>554.68690883137162</v>
      </c>
      <c r="C489" s="14">
        <f>IF($A489="","",'PASTE RAW_data'!S459)</f>
        <v>572.1667889679544</v>
      </c>
      <c r="D489" s="14">
        <f t="shared" si="23"/>
        <v>572.1667889679544</v>
      </c>
      <c r="E489" s="14">
        <f t="shared" si="21"/>
        <v>35.190546188685069</v>
      </c>
      <c r="F489" s="18">
        <f t="shared" si="22"/>
        <v>35.190546188685069</v>
      </c>
    </row>
    <row r="490" spans="1:6" x14ac:dyDescent="0.3">
      <c r="A490" s="9">
        <f>IF(ROW('PASTE RAW_data'!A460)&gt;($C$4+1),"",'PASTE RAW_data'!A460)</f>
        <v>42019.603817643139</v>
      </c>
      <c r="B490" s="14">
        <f>IF($A490="","",'PASTE RAW_data'!R460)</f>
        <v>554.84177809226378</v>
      </c>
      <c r="C490" s="14">
        <f>IF($A490="","",'PASTE RAW_data'!S460)</f>
        <v>573.65108440971869</v>
      </c>
      <c r="D490" s="14">
        <f t="shared" si="23"/>
        <v>573.65108440971869</v>
      </c>
      <c r="E490" s="14">
        <f t="shared" si="21"/>
        <v>35.281836295535335</v>
      </c>
      <c r="F490" s="18">
        <f t="shared" si="22"/>
        <v>35.281836295535335</v>
      </c>
    </row>
    <row r="491" spans="1:6" x14ac:dyDescent="0.3">
      <c r="A491" s="9">
        <f>IF(ROW('PASTE RAW_data'!A461)&gt;($C$4+1),"",'PASTE RAW_data'!A461)</f>
        <v>42019.603933383878</v>
      </c>
      <c r="B491" s="14">
        <f>IF($A491="","",'PASTE RAW_data'!R461)</f>
        <v>554.405615684037</v>
      </c>
      <c r="C491" s="14">
        <f>IF($A491="","",'PASTE RAW_data'!S461)</f>
        <v>573.02223374986761</v>
      </c>
      <c r="D491" s="14">
        <f t="shared" si="23"/>
        <v>573.02223374986761</v>
      </c>
      <c r="E491" s="14">
        <f t="shared" si="21"/>
        <v>35.243159464551859</v>
      </c>
      <c r="F491" s="18">
        <f t="shared" si="22"/>
        <v>35.243159464551859</v>
      </c>
    </row>
    <row r="492" spans="1:6" x14ac:dyDescent="0.3">
      <c r="A492" s="9">
        <f>IF(ROW('PASTE RAW_data'!A462)&gt;($C$4+1),"",'PASTE RAW_data'!A462)</f>
        <v>42019.604049136193</v>
      </c>
      <c r="B492" s="14">
        <f>IF($A492="","",'PASTE RAW_data'!R462)</f>
        <v>555.04616337534583</v>
      </c>
      <c r="C492" s="14">
        <f>IF($A492="","",'PASTE RAW_data'!S462)</f>
        <v>573.34445474913014</v>
      </c>
      <c r="D492" s="14">
        <f t="shared" si="23"/>
        <v>573.34445474913014</v>
      </c>
      <c r="E492" s="14">
        <f t="shared" si="21"/>
        <v>35.262977344890494</v>
      </c>
      <c r="F492" s="18">
        <f t="shared" si="22"/>
        <v>35.262977344890494</v>
      </c>
    </row>
    <row r="493" spans="1:6" x14ac:dyDescent="0.3">
      <c r="A493" s="9">
        <f>IF(ROW('PASTE RAW_data'!A463)&gt;($C$4+1),"",'PASTE RAW_data'!A463)</f>
        <v>42019.604164876931</v>
      </c>
      <c r="B493" s="14">
        <f>IF($A493="","",'PASTE RAW_data'!R463)</f>
        <v>554.93764953948266</v>
      </c>
      <c r="C493" s="14">
        <f>IF($A493="","",'PASTE RAW_data'!S463)</f>
        <v>573.14176734636828</v>
      </c>
      <c r="D493" s="14">
        <f t="shared" si="23"/>
        <v>573.14176734636828</v>
      </c>
      <c r="E493" s="14">
        <f t="shared" si="21"/>
        <v>35.250511258871036</v>
      </c>
      <c r="F493" s="18">
        <f t="shared" si="22"/>
        <v>35.250511258871036</v>
      </c>
    </row>
    <row r="494" spans="1:6" x14ac:dyDescent="0.3">
      <c r="A494" s="9">
        <f>IF(ROW('PASTE RAW_data'!A464)&gt;($C$4+1),"",'PASTE RAW_data'!A464)</f>
        <v>42019.60428061767</v>
      </c>
      <c r="B494" s="14">
        <f>IF($A494="","",'PASTE RAW_data'!R464)</f>
        <v>556.005931379922</v>
      </c>
      <c r="C494" s="14">
        <f>IF($A494="","",'PASTE RAW_data'!S464)</f>
        <v>574.32878793074838</v>
      </c>
      <c r="D494" s="14">
        <f t="shared" si="23"/>
        <v>574.32878793074838</v>
      </c>
      <c r="E494" s="14">
        <f t="shared" si="21"/>
        <v>35.323517772892743</v>
      </c>
      <c r="F494" s="18">
        <f t="shared" si="22"/>
        <v>35.323517772892743</v>
      </c>
    </row>
    <row r="495" spans="1:6" x14ac:dyDescent="0.3">
      <c r="A495" s="9">
        <f>IF(ROW('PASTE RAW_data'!A465)&gt;($C$4+1),"",'PASTE RAW_data'!A465)</f>
        <v>42019.604395791226</v>
      </c>
      <c r="B495" s="14">
        <f>IF($A495="","",'PASTE RAW_data'!R465)</f>
        <v>556.95094993108</v>
      </c>
      <c r="C495" s="14">
        <f>IF($A495="","",'PASTE RAW_data'!S465)</f>
        <v>574.55330320765393</v>
      </c>
      <c r="D495" s="14">
        <f t="shared" si="23"/>
        <v>574.55330320765393</v>
      </c>
      <c r="E495" s="14">
        <f t="shared" si="21"/>
        <v>35.337326360483544</v>
      </c>
      <c r="F495" s="18">
        <f t="shared" si="22"/>
        <v>35.337326360483544</v>
      </c>
    </row>
    <row r="496" spans="1:6" x14ac:dyDescent="0.3">
      <c r="A496" s="9">
        <f>IF(ROW('PASTE RAW_data'!A466)&gt;($C$4+1),"",'PASTE RAW_data'!A466)</f>
        <v>42019.606291119628</v>
      </c>
      <c r="B496" s="14">
        <f>IF($A496="","",'PASTE RAW_data'!R466)</f>
        <v>557.73793862418472</v>
      </c>
      <c r="C496" s="14">
        <f>IF($A496="","",'PASTE RAW_data'!S466)</f>
        <v>575.26426825118813</v>
      </c>
      <c r="D496" s="14">
        <f t="shared" si="23"/>
        <v>575.26426825118813</v>
      </c>
      <c r="E496" s="14">
        <f t="shared" si="21"/>
        <v>35.381053554521074</v>
      </c>
      <c r="F496" s="18">
        <f t="shared" si="22"/>
        <v>35.381053554521074</v>
      </c>
    </row>
    <row r="497" spans="1:6" x14ac:dyDescent="0.3">
      <c r="A497" s="9">
        <f>IF(ROW('PASTE RAW_data'!A467)&gt;($C$4+1),"",'PASTE RAW_data'!A467)</f>
        <v>42019.60636404359</v>
      </c>
      <c r="B497" s="14">
        <f>IF($A497="","",'PASTE RAW_data'!R467)</f>
        <v>557.35339930292196</v>
      </c>
      <c r="C497" s="14">
        <f>IF($A497="","",'PASTE RAW_data'!S467)</f>
        <v>571.51091332106841</v>
      </c>
      <c r="D497" s="14">
        <f t="shared" si="23"/>
        <v>571.51091332106841</v>
      </c>
      <c r="E497" s="14">
        <f t="shared" si="21"/>
        <v>35.150207212898991</v>
      </c>
      <c r="F497" s="18">
        <f t="shared" si="22"/>
        <v>35.150207212898991</v>
      </c>
    </row>
    <row r="498" spans="1:6" x14ac:dyDescent="0.3">
      <c r="A498" s="9">
        <f>IF(ROW('PASTE RAW_data'!A468)&gt;($C$4+1),"",'PASTE RAW_data'!A468)</f>
        <v>42019.606479217138</v>
      </c>
      <c r="B498" s="14">
        <f>IF($A498="","",'PASTE RAW_data'!R468)</f>
        <v>557.7663839986343</v>
      </c>
      <c r="C498" s="14">
        <f>IF($A498="","",'PASTE RAW_data'!S468)</f>
        <v>572.29359852250286</v>
      </c>
      <c r="D498" s="14">
        <f t="shared" si="23"/>
        <v>572.29359852250286</v>
      </c>
      <c r="E498" s="14">
        <f t="shared" si="21"/>
        <v>35.198345483528016</v>
      </c>
      <c r="F498" s="18">
        <f t="shared" si="22"/>
        <v>35.198345483528016</v>
      </c>
    </row>
    <row r="499" spans="1:6" x14ac:dyDescent="0.3">
      <c r="A499" s="9">
        <f>IF(ROW('PASTE RAW_data'!A469)&gt;($C$4+1),"",'PASTE RAW_data'!A469)</f>
        <v>42019.606595536643</v>
      </c>
      <c r="B499" s="14">
        <f>IF($A499="","",'PASTE RAW_data'!R469)</f>
        <v>558.50385666954901</v>
      </c>
      <c r="C499" s="14">
        <f>IF($A499="","",'PASTE RAW_data'!S469)</f>
        <v>572.08259573911482</v>
      </c>
      <c r="D499" s="14">
        <f t="shared" si="23"/>
        <v>572.08259573911482</v>
      </c>
      <c r="E499" s="14">
        <f t="shared" si="21"/>
        <v>35.185367968338518</v>
      </c>
      <c r="F499" s="18">
        <f t="shared" si="22"/>
        <v>35.185367968338518</v>
      </c>
    </row>
    <row r="500" spans="1:6" x14ac:dyDescent="0.3">
      <c r="A500" s="9">
        <f>IF(ROW('PASTE RAW_data'!A470)&gt;($C$4+1),"",'PASTE RAW_data'!A470)</f>
        <v>42019.606711277382</v>
      </c>
      <c r="B500" s="14">
        <f>IF($A500="","",'PASTE RAW_data'!R470)</f>
        <v>557.75795573953803</v>
      </c>
      <c r="C500" s="14">
        <f>IF($A500="","",'PASTE RAW_data'!S470)</f>
        <v>572.02334865215369</v>
      </c>
      <c r="D500" s="14">
        <f t="shared" si="23"/>
        <v>572.02334865215369</v>
      </c>
      <c r="E500" s="14">
        <f t="shared" si="21"/>
        <v>35.181724035502057</v>
      </c>
      <c r="F500" s="18">
        <f t="shared" si="22"/>
        <v>35.181724035502057</v>
      </c>
    </row>
    <row r="501" spans="1:6" x14ac:dyDescent="0.3">
      <c r="A501" s="9">
        <f>IF(ROW('PASTE RAW_data'!A471)&gt;($C$4+1),"",'PASTE RAW_data'!A471)</f>
        <v>42019.606827029696</v>
      </c>
      <c r="B501" s="14">
        <f>IF($A501="","",'PASTE RAW_data'!R471)</f>
        <v>556.24824382893689</v>
      </c>
      <c r="C501" s="14">
        <f>IF($A501="","",'PASTE RAW_data'!S471)</f>
        <v>570.60453683282014</v>
      </c>
      <c r="D501" s="14">
        <f t="shared" si="23"/>
        <v>570.60453683282014</v>
      </c>
      <c r="E501" s="14">
        <f t="shared" si="21"/>
        <v>35.094461433365765</v>
      </c>
      <c r="F501" s="18">
        <f t="shared" si="22"/>
        <v>35.094461433365765</v>
      </c>
    </row>
    <row r="502" spans="1:6" x14ac:dyDescent="0.3">
      <c r="A502" s="9">
        <f>IF(ROW('PASTE RAW_data'!A472)&gt;($C$4+1),"",'PASTE RAW_data'!A472)</f>
        <v>42019.606942191669</v>
      </c>
      <c r="B502" s="14">
        <f>IF($A502="","",'PASTE RAW_data'!R472)</f>
        <v>557.43873542627068</v>
      </c>
      <c r="C502" s="14">
        <f>IF($A502="","",'PASTE RAW_data'!S472)</f>
        <v>571.0909865994488</v>
      </c>
      <c r="D502" s="14">
        <f t="shared" si="23"/>
        <v>571.0909865994488</v>
      </c>
      <c r="E502" s="14">
        <f t="shared" si="21"/>
        <v>35.124380039812493</v>
      </c>
      <c r="F502" s="18">
        <f t="shared" si="22"/>
        <v>35.124380039812493</v>
      </c>
    </row>
    <row r="503" spans="1:6" x14ac:dyDescent="0.3">
      <c r="A503" s="9">
        <f>IF(ROW('PASTE RAW_data'!A473)&gt;($C$4+1),"",'PASTE RAW_data'!A473)</f>
        <v>42019.60705852275</v>
      </c>
      <c r="B503" s="14">
        <f>IF($A503="","",'PASTE RAW_data'!R473)</f>
        <v>556.53901876775467</v>
      </c>
      <c r="C503" s="14">
        <f>IF($A503="","",'PASTE RAW_data'!S473)</f>
        <v>570.80410596784725</v>
      </c>
      <c r="D503" s="14">
        <f t="shared" si="23"/>
        <v>570.80410596784725</v>
      </c>
      <c r="E503" s="14">
        <f t="shared" si="21"/>
        <v>35.106735733446477</v>
      </c>
      <c r="F503" s="18">
        <f t="shared" si="22"/>
        <v>35.106735733446477</v>
      </c>
    </row>
    <row r="504" spans="1:6" x14ac:dyDescent="0.3">
      <c r="A504" s="9">
        <f>IF(ROW('PASTE RAW_data'!A474)&gt;($C$4+1),"",'PASTE RAW_data'!A474)</f>
        <v>42019.607174263489</v>
      </c>
      <c r="B504" s="14">
        <f>IF($A504="","",'PASTE RAW_data'!R474)</f>
        <v>555.64140917401278</v>
      </c>
      <c r="C504" s="14">
        <f>IF($A504="","",'PASTE RAW_data'!S474)</f>
        <v>568.85622805617618</v>
      </c>
      <c r="D504" s="14">
        <f t="shared" si="23"/>
        <v>568.85622805617618</v>
      </c>
      <c r="E504" s="14">
        <f t="shared" si="21"/>
        <v>34.986933450367054</v>
      </c>
      <c r="F504" s="18">
        <f t="shared" si="22"/>
        <v>34.986933450367054</v>
      </c>
    </row>
    <row r="505" spans="1:6" x14ac:dyDescent="0.3">
      <c r="A505" s="9">
        <f>IF(ROW('PASTE RAW_data'!A475)&gt;($C$4+1),"",'PASTE RAW_data'!A475)</f>
        <v>42019.607290015803</v>
      </c>
      <c r="B505" s="14">
        <f>IF($A505="","",'PASTE RAW_data'!R475)</f>
        <v>554.85020635135993</v>
      </c>
      <c r="C505" s="14">
        <f>IF($A505="","",'PASTE RAW_data'!S475)</f>
        <v>567.18899424063693</v>
      </c>
      <c r="D505" s="14">
        <f t="shared" si="23"/>
        <v>567.18899424063693</v>
      </c>
      <c r="E505" s="14">
        <f t="shared" si="21"/>
        <v>34.884391901776134</v>
      </c>
      <c r="F505" s="18">
        <f t="shared" si="22"/>
        <v>34.884391901776134</v>
      </c>
    </row>
    <row r="506" spans="1:6" x14ac:dyDescent="0.3">
      <c r="A506" s="9">
        <f>IF(ROW('PASTE RAW_data'!A476)&gt;($C$4+1),"",'PASTE RAW_data'!A476)</f>
        <v>42019.607405756542</v>
      </c>
      <c r="B506" s="14">
        <f>IF($A506="","",'PASTE RAW_data'!R476)</f>
        <v>553.9820956644545</v>
      </c>
      <c r="C506" s="14">
        <f>IF($A506="","",'PASTE RAW_data'!S476)</f>
        <v>567.03723854421014</v>
      </c>
      <c r="D506" s="14">
        <f t="shared" si="23"/>
        <v>567.03723854421014</v>
      </c>
      <c r="E506" s="14">
        <f t="shared" si="21"/>
        <v>34.875058319423097</v>
      </c>
      <c r="F506" s="18">
        <f t="shared" si="22"/>
        <v>34.875058319423097</v>
      </c>
    </row>
    <row r="507" spans="1:6" x14ac:dyDescent="0.3">
      <c r="A507" s="9">
        <f>IF(ROW('PASTE RAW_data'!A477)&gt;($C$4+1),"",'PASTE RAW_data'!A477)</f>
        <v>42019.607521497281</v>
      </c>
      <c r="B507" s="14">
        <f>IF($A507="","",'PASTE RAW_data'!R477)</f>
        <v>552.83585242737558</v>
      </c>
      <c r="C507" s="14">
        <f>IF($A507="","",'PASTE RAW_data'!S477)</f>
        <v>565.05298084229969</v>
      </c>
      <c r="D507" s="14">
        <f t="shared" si="23"/>
        <v>565.05298084229969</v>
      </c>
      <c r="E507" s="14">
        <f t="shared" si="21"/>
        <v>34.753018533724799</v>
      </c>
      <c r="F507" s="18">
        <f t="shared" si="22"/>
        <v>34.753018533724799</v>
      </c>
    </row>
    <row r="508" spans="1:6" x14ac:dyDescent="0.3">
      <c r="A508" s="9">
        <f>IF(ROW('PASTE RAW_data'!A478)&gt;($C$4+1),"",'PASTE RAW_data'!A478)</f>
        <v>42019.607637249595</v>
      </c>
      <c r="B508" s="14">
        <f>IF($A508="","",'PASTE RAW_data'!R478)</f>
        <v>551.26924976787529</v>
      </c>
      <c r="C508" s="14">
        <f>IF($A508="","",'PASTE RAW_data'!S478)</f>
        <v>562.97413568576701</v>
      </c>
      <c r="D508" s="14">
        <f t="shared" si="23"/>
        <v>562.97413568576701</v>
      </c>
      <c r="E508" s="14">
        <f t="shared" si="21"/>
        <v>34.625161241217413</v>
      </c>
      <c r="F508" s="18">
        <f t="shared" si="22"/>
        <v>34.625161241217413</v>
      </c>
    </row>
    <row r="509" spans="1:6" x14ac:dyDescent="0.3">
      <c r="A509" s="9">
        <f>IF(ROW('PASTE RAW_data'!A479)&gt;($C$4+1),"",'PASTE RAW_data'!A479)</f>
        <v>42019.607752990334</v>
      </c>
      <c r="B509" s="14">
        <f>IF($A509="","",'PASTE RAW_data'!R479)</f>
        <v>550.18200434446953</v>
      </c>
      <c r="C509" s="14">
        <f>IF($A509="","",'PASTE RAW_data'!S479)</f>
        <v>562.2642100648111</v>
      </c>
      <c r="D509" s="14">
        <f t="shared" si="23"/>
        <v>562.2642100648111</v>
      </c>
      <c r="E509" s="14">
        <f t="shared" si="21"/>
        <v>34.581497975826139</v>
      </c>
      <c r="F509" s="18">
        <f t="shared" si="22"/>
        <v>34.581497975826139</v>
      </c>
    </row>
    <row r="510" spans="1:6" x14ac:dyDescent="0.3">
      <c r="A510" s="9">
        <f>IF(ROW('PASTE RAW_data'!A480)&gt;($C$4+1),"",'PASTE RAW_data'!A480)</f>
        <v>42019.607868742649</v>
      </c>
      <c r="B510" s="14">
        <f>IF($A510="","",'PASTE RAW_data'!R480)</f>
        <v>551.5810953544335</v>
      </c>
      <c r="C510" s="14">
        <f>IF($A510="","",'PASTE RAW_data'!S480)</f>
        <v>563.59363154241373</v>
      </c>
      <c r="D510" s="14">
        <f t="shared" si="23"/>
        <v>563.59363154241373</v>
      </c>
      <c r="E510" s="14">
        <f t="shared" si="21"/>
        <v>34.663262714384615</v>
      </c>
      <c r="F510" s="18">
        <f t="shared" si="22"/>
        <v>34.663262714384615</v>
      </c>
    </row>
    <row r="511" spans="1:6" x14ac:dyDescent="0.3">
      <c r="A511" s="9">
        <f>IF(ROW('PASTE RAW_data'!A481)&gt;($C$4+1),"",'PASTE RAW_data'!A481)</f>
        <v>42019.608234496816</v>
      </c>
      <c r="B511" s="14">
        <f>IF($A511="","",'PASTE RAW_data'!R481)</f>
        <v>551.72226869429437</v>
      </c>
      <c r="C511" s="14">
        <f>IF($A511="","",'PASTE RAW_data'!S481)</f>
        <v>563.59571038757031</v>
      </c>
      <c r="D511" s="14">
        <f t="shared" si="23"/>
        <v>563.59571038757031</v>
      </c>
      <c r="E511" s="14">
        <f t="shared" si="21"/>
        <v>34.66339057167712</v>
      </c>
      <c r="F511" s="18">
        <f t="shared" si="22"/>
        <v>34.66339057167712</v>
      </c>
    </row>
    <row r="512" spans="1:6" x14ac:dyDescent="0.3">
      <c r="A512" s="9">
        <f>IF(ROW('PASTE RAW_data'!A482)&gt;($C$4+1),"",'PASTE RAW_data'!A482)</f>
        <v>42019.608331717187</v>
      </c>
      <c r="B512" s="14">
        <f>IF($A512="","",'PASTE RAW_data'!R482)</f>
        <v>550.71930586185033</v>
      </c>
      <c r="C512" s="14">
        <f>IF($A512="","",'PASTE RAW_data'!S482)</f>
        <v>561.91600350109184</v>
      </c>
      <c r="D512" s="14">
        <f t="shared" si="23"/>
        <v>561.91600350109184</v>
      </c>
      <c r="E512" s="14">
        <f t="shared" si="21"/>
        <v>34.56008187933115</v>
      </c>
      <c r="F512" s="18">
        <f t="shared" si="22"/>
        <v>34.56008187933115</v>
      </c>
    </row>
    <row r="513" spans="1:6" x14ac:dyDescent="0.3">
      <c r="A513" s="9">
        <f>IF(ROW('PASTE RAW_data'!A483)&gt;($C$4+1),"",'PASTE RAW_data'!A483)</f>
        <v>42019.608446890743</v>
      </c>
      <c r="B513" s="14">
        <f>IF($A513="","",'PASTE RAW_data'!R483)</f>
        <v>549.72161069134131</v>
      </c>
      <c r="C513" s="14">
        <f>IF($A513="","",'PASTE RAW_data'!S483)</f>
        <v>560.89113283892129</v>
      </c>
      <c r="D513" s="14">
        <f t="shared" si="23"/>
        <v>560.89113283892129</v>
      </c>
      <c r="E513" s="14">
        <f t="shared" si="21"/>
        <v>34.49704823412501</v>
      </c>
      <c r="F513" s="18">
        <f t="shared" si="22"/>
        <v>34.49704823412501</v>
      </c>
    </row>
    <row r="514" spans="1:6" x14ac:dyDescent="0.3">
      <c r="A514" s="9">
        <f>IF(ROW('PASTE RAW_data'!A484)&gt;($C$4+1),"",'PASTE RAW_data'!A484)</f>
        <v>42019.60856321024</v>
      </c>
      <c r="B514" s="14">
        <f>IF($A514="","",'PASTE RAW_data'!R484)</f>
        <v>549.78271556978859</v>
      </c>
      <c r="C514" s="14">
        <f>IF($A514="","",'PASTE RAW_data'!S484)</f>
        <v>561.53349599228989</v>
      </c>
      <c r="D514" s="14">
        <f t="shared" si="23"/>
        <v>561.53349599228989</v>
      </c>
      <c r="E514" s="14">
        <f t="shared" si="21"/>
        <v>34.536556137509798</v>
      </c>
      <c r="F514" s="18">
        <f t="shared" si="22"/>
        <v>34.536556137509798</v>
      </c>
    </row>
    <row r="515" spans="1:6" x14ac:dyDescent="0.3">
      <c r="A515" s="9">
        <f>IF(ROW('PASTE RAW_data'!A485)&gt;($C$4+1),"",'PASTE RAW_data'!A485)</f>
        <v>42019.608678962555</v>
      </c>
      <c r="B515" s="14">
        <f>IF($A515="","",'PASTE RAW_data'!R485)</f>
        <v>548.93146140107558</v>
      </c>
      <c r="C515" s="14">
        <f>IF($A515="","",'PASTE RAW_data'!S485)</f>
        <v>560.46393015925378</v>
      </c>
      <c r="D515" s="14">
        <f t="shared" si="23"/>
        <v>560.46393015925378</v>
      </c>
      <c r="E515" s="14">
        <f t="shared" si="21"/>
        <v>34.470773560514743</v>
      </c>
      <c r="F515" s="18">
        <f t="shared" si="22"/>
        <v>34.470773560514743</v>
      </c>
    </row>
    <row r="516" spans="1:6" x14ac:dyDescent="0.3">
      <c r="A516" s="9">
        <f>IF(ROW('PASTE RAW_data'!A486)&gt;($C$4+1),"",'PASTE RAW_data'!A486)</f>
        <v>42019.608794703294</v>
      </c>
      <c r="B516" s="14">
        <f>IF($A516="","",'PASTE RAW_data'!R486)</f>
        <v>547.86317956063613</v>
      </c>
      <c r="C516" s="14">
        <f>IF($A516="","",'PASTE RAW_data'!S486)</f>
        <v>559.05447314312471</v>
      </c>
      <c r="D516" s="14">
        <f t="shared" si="23"/>
        <v>559.05447314312471</v>
      </c>
      <c r="E516" s="14">
        <f t="shared" si="21"/>
        <v>34.38408631619474</v>
      </c>
      <c r="F516" s="18">
        <f t="shared" si="22"/>
        <v>34.38408631619474</v>
      </c>
    </row>
    <row r="517" spans="1:6" x14ac:dyDescent="0.3">
      <c r="A517" s="9">
        <f>IF(ROW('PASTE RAW_data'!A487)&gt;($C$4+1),"",'PASTE RAW_data'!A487)</f>
        <v>42019.608910455609</v>
      </c>
      <c r="B517" s="14">
        <f>IF($A517="","",'PASTE RAW_data'!R487)</f>
        <v>546.23231142552754</v>
      </c>
      <c r="C517" s="14">
        <f>IF($A517="","",'PASTE RAW_data'!S487)</f>
        <v>556.28960908493616</v>
      </c>
      <c r="D517" s="14">
        <f t="shared" si="23"/>
        <v>556.28960908493616</v>
      </c>
      <c r="E517" s="14">
        <f t="shared" si="21"/>
        <v>34.214036117159914</v>
      </c>
      <c r="F517" s="18">
        <f t="shared" si="22"/>
        <v>34.214036117159914</v>
      </c>
    </row>
    <row r="518" spans="1:6" x14ac:dyDescent="0.3">
      <c r="A518" s="9">
        <f>IF(ROW('PASTE RAW_data'!A488)&gt;($C$4+1),"",'PASTE RAW_data'!A488)</f>
        <v>42019.609025617588</v>
      </c>
      <c r="B518" s="14">
        <f>IF($A518="","",'PASTE RAW_data'!R488)</f>
        <v>544.41496805791621</v>
      </c>
      <c r="C518" s="14">
        <f>IF($A518="","",'PASTE RAW_data'!S488)</f>
        <v>551.5321719442112</v>
      </c>
      <c r="D518" s="14">
        <f t="shared" si="23"/>
        <v>551.5321719442112</v>
      </c>
      <c r="E518" s="14">
        <f t="shared" si="21"/>
        <v>33.921434703256764</v>
      </c>
      <c r="F518" s="18">
        <f t="shared" si="22"/>
        <v>33.921434703256764</v>
      </c>
    </row>
    <row r="519" spans="1:6" x14ac:dyDescent="0.3">
      <c r="A519" s="9">
        <f>IF(ROW('PASTE RAW_data'!A489)&gt;($C$4+1),"",'PASTE RAW_data'!A489)</f>
        <v>42019.609141937086</v>
      </c>
      <c r="B519" s="14">
        <f>IF($A519="","",'PASTE RAW_data'!R489)</f>
        <v>545.09238938277076</v>
      </c>
      <c r="C519" s="14">
        <f>IF($A519="","",'PASTE RAW_data'!S489)</f>
        <v>548.83175208587522</v>
      </c>
      <c r="D519" s="14">
        <f t="shared" si="23"/>
        <v>548.83175208587522</v>
      </c>
      <c r="E519" s="14">
        <f t="shared" si="21"/>
        <v>33.755348080289664</v>
      </c>
      <c r="F519" s="18">
        <f t="shared" si="22"/>
        <v>33.755348080289664</v>
      </c>
    </row>
    <row r="520" spans="1:6" x14ac:dyDescent="0.3">
      <c r="A520" s="9">
        <f>IF(ROW('PASTE RAW_data'!A490)&gt;($C$4+1),"",'PASTE RAW_data'!A490)</f>
        <v>42019.609257689408</v>
      </c>
      <c r="B520" s="14">
        <f>IF($A520="","",'PASTE RAW_data'!R490)</f>
        <v>547.97380046127341</v>
      </c>
      <c r="C520" s="14">
        <f>IF($A520="","",'PASTE RAW_data'!S490)</f>
        <v>554.46854072781355</v>
      </c>
      <c r="D520" s="14">
        <f t="shared" si="23"/>
        <v>554.46854072781355</v>
      </c>
      <c r="E520" s="14">
        <f t="shared" si="21"/>
        <v>34.102033128923445</v>
      </c>
      <c r="F520" s="18">
        <f t="shared" si="22"/>
        <v>34.102033128923445</v>
      </c>
    </row>
    <row r="521" spans="1:6" x14ac:dyDescent="0.3">
      <c r="A521" s="9">
        <f>IF(ROW('PASTE RAW_data'!A491)&gt;($C$4+1),"",'PASTE RAW_data'!A491)</f>
        <v>42019.609373430139</v>
      </c>
      <c r="B521" s="14">
        <f>IF($A521="","",'PASTE RAW_data'!R491)</f>
        <v>546.87496618161038</v>
      </c>
      <c r="C521" s="14">
        <f>IF($A521="","",'PASTE RAW_data'!S491)</f>
        <v>553.54761232346959</v>
      </c>
      <c r="D521" s="14">
        <f t="shared" si="23"/>
        <v>553.54761232346959</v>
      </c>
      <c r="E521" s="14">
        <f t="shared" si="21"/>
        <v>34.045392348342673</v>
      </c>
      <c r="F521" s="18">
        <f t="shared" si="22"/>
        <v>34.045392348342673</v>
      </c>
    </row>
    <row r="522" spans="1:6" x14ac:dyDescent="0.3">
      <c r="A522" s="9">
        <f>IF(ROW('PASTE RAW_data'!A492)&gt;($C$4+1),"",'PASTE RAW_data'!A492)</f>
        <v>42019.609488603695</v>
      </c>
      <c r="B522" s="14">
        <f>IF($A522="","",'PASTE RAW_data'!R492)</f>
        <v>545.52117706428828</v>
      </c>
      <c r="C522" s="14">
        <f>IF($A522="","",'PASTE RAW_data'!S492)</f>
        <v>552.08618417842717</v>
      </c>
      <c r="D522" s="14">
        <f t="shared" si="23"/>
        <v>552.08618417842717</v>
      </c>
      <c r="E522" s="14">
        <f t="shared" si="21"/>
        <v>33.955508671709985</v>
      </c>
      <c r="F522" s="18">
        <f t="shared" si="22"/>
        <v>33.955508671709985</v>
      </c>
    </row>
    <row r="523" spans="1:6" x14ac:dyDescent="0.3">
      <c r="A523" s="9">
        <f>IF(ROW('PASTE RAW_data'!A493)&gt;($C$4+1),"",'PASTE RAW_data'!A493)</f>
        <v>42019.609604923193</v>
      </c>
      <c r="B523" s="14">
        <f>IF($A523="","",'PASTE RAW_data'!R493)</f>
        <v>545.97419599070736</v>
      </c>
      <c r="C523" s="14">
        <f>IF($A523="","",'PASTE RAW_data'!S493)</f>
        <v>553.89789773234531</v>
      </c>
      <c r="D523" s="14">
        <f t="shared" si="23"/>
        <v>553.89789773234531</v>
      </c>
      <c r="E523" s="14">
        <f t="shared" si="21"/>
        <v>34.066936302130166</v>
      </c>
      <c r="F523" s="18">
        <f t="shared" si="22"/>
        <v>34.066936302130166</v>
      </c>
    </row>
    <row r="524" spans="1:6" x14ac:dyDescent="0.3">
      <c r="A524" s="9">
        <f>IF(ROW('PASTE RAW_data'!A494)&gt;($C$4+1),"",'PASTE RAW_data'!A494)</f>
        <v>42019.609720675508</v>
      </c>
      <c r="B524" s="14">
        <f>IF($A524="","",'PASTE RAW_data'!R494)</f>
        <v>547.11938569539927</v>
      </c>
      <c r="C524" s="14">
        <f>IF($A524="","",'PASTE RAW_data'!S494)</f>
        <v>554.59535028236201</v>
      </c>
      <c r="D524" s="14">
        <f t="shared" si="23"/>
        <v>554.59535028236201</v>
      </c>
      <c r="E524" s="14">
        <f t="shared" si="21"/>
        <v>34.109832423766392</v>
      </c>
      <c r="F524" s="18">
        <f t="shared" si="22"/>
        <v>34.109832423766392</v>
      </c>
    </row>
    <row r="525" spans="1:6" x14ac:dyDescent="0.3">
      <c r="A525" s="9">
        <f>IF(ROW('PASTE RAW_data'!A495)&gt;($C$4+1),"",'PASTE RAW_data'!A495)</f>
        <v>42019.609836416254</v>
      </c>
      <c r="B525" s="14">
        <f>IF($A525="","",'PASTE RAW_data'!R495)</f>
        <v>547.28373674777458</v>
      </c>
      <c r="C525" s="14">
        <f>IF($A525="","",'PASTE RAW_data'!S495)</f>
        <v>554.10786109315518</v>
      </c>
      <c r="D525" s="14">
        <f t="shared" si="23"/>
        <v>554.10786109315518</v>
      </c>
      <c r="E525" s="14">
        <f t="shared" si="21"/>
        <v>34.079849888673415</v>
      </c>
      <c r="F525" s="18">
        <f t="shared" si="22"/>
        <v>34.079849888673415</v>
      </c>
    </row>
    <row r="526" spans="1:6" x14ac:dyDescent="0.3">
      <c r="A526" s="9">
        <f>IF(ROW('PASTE RAW_data'!A496)&gt;($C$4+1),"",'PASTE RAW_data'!A496)</f>
        <v>42019.609951578226</v>
      </c>
      <c r="B526" s="14">
        <f>IF($A526="","",'PASTE RAW_data'!R496)</f>
        <v>547.83473418618655</v>
      </c>
      <c r="C526" s="14">
        <f>IF($A526="","",'PASTE RAW_data'!S496)</f>
        <v>555.02255296202952</v>
      </c>
      <c r="D526" s="14">
        <f t="shared" si="23"/>
        <v>555.02255296202952</v>
      </c>
      <c r="E526" s="14">
        <f t="shared" si="21"/>
        <v>34.136107097376659</v>
      </c>
      <c r="F526" s="18">
        <f t="shared" si="22"/>
        <v>34.136107097376659</v>
      </c>
    </row>
    <row r="527" spans="1:6" x14ac:dyDescent="0.3">
      <c r="A527" s="9">
        <f>IF(ROW('PASTE RAW_data'!A497)&gt;($C$4+1),"",'PASTE RAW_data'!A497)</f>
        <v>42019.610067909307</v>
      </c>
      <c r="B527" s="14">
        <f>IF($A527="","",'PASTE RAW_data'!R497)</f>
        <v>547.17732997668543</v>
      </c>
      <c r="C527" s="14">
        <f>IF($A527="","",'PASTE RAW_data'!S497)</f>
        <v>554.26065621216026</v>
      </c>
      <c r="D527" s="14">
        <f t="shared" si="23"/>
        <v>554.26065621216026</v>
      </c>
      <c r="E527" s="14">
        <f t="shared" si="21"/>
        <v>34.089247399672701</v>
      </c>
      <c r="F527" s="18">
        <f t="shared" si="22"/>
        <v>34.089247399672701</v>
      </c>
    </row>
    <row r="528" spans="1:6" x14ac:dyDescent="0.3">
      <c r="A528" s="9">
        <f>IF(ROW('PASTE RAW_data'!A498)&gt;($C$4+1),"",'PASTE RAW_data'!A498)</f>
        <v>42019.610183071287</v>
      </c>
      <c r="B528" s="14">
        <f>IF($A528="","",'PASTE RAW_data'!R498)</f>
        <v>546.01106962425308</v>
      </c>
      <c r="C528" s="14">
        <f>IF($A528="","",'PASTE RAW_data'!S498)</f>
        <v>553.44470948822118</v>
      </c>
      <c r="D528" s="14">
        <f t="shared" si="23"/>
        <v>553.44470948822118</v>
      </c>
      <c r="E528" s="14">
        <f t="shared" si="21"/>
        <v>34.039063412363554</v>
      </c>
      <c r="F528" s="18">
        <f t="shared" si="22"/>
        <v>34.039063412363554</v>
      </c>
    </row>
    <row r="529" spans="1:6" x14ac:dyDescent="0.3">
      <c r="A529" s="9">
        <f>IF(ROW('PASTE RAW_data'!A499)&gt;($C$4+1),"",'PASTE RAW_data'!A499)</f>
        <v>42019.61029940236</v>
      </c>
      <c r="B529" s="14">
        <f>IF($A529="","",'PASTE RAW_data'!R499)</f>
        <v>540.94990003700389</v>
      </c>
      <c r="C529" s="14">
        <f>IF($A529="","",'PASTE RAW_data'!S499)</f>
        <v>549.10408080138109</v>
      </c>
      <c r="D529" s="14">
        <f t="shared" si="23"/>
        <v>549.10408080138109</v>
      </c>
      <c r="E529" s="14">
        <f t="shared" si="21"/>
        <v>33.772097385608141</v>
      </c>
      <c r="F529" s="18">
        <f t="shared" si="22"/>
        <v>33.772097385608141</v>
      </c>
    </row>
    <row r="530" spans="1:6" x14ac:dyDescent="0.3">
      <c r="A530" s="9">
        <f>IF(ROW('PASTE RAW_data'!A500)&gt;($C$4+1),"",'PASTE RAW_data'!A500)</f>
        <v>42019.610415143099</v>
      </c>
      <c r="B530" s="14">
        <f>IF($A530="","",'PASTE RAW_data'!R500)</f>
        <v>535.45046097675379</v>
      </c>
      <c r="C530" s="14">
        <f>IF($A530="","",'PASTE RAW_data'!S500)</f>
        <v>543.18976633104569</v>
      </c>
      <c r="D530" s="14">
        <f t="shared" si="23"/>
        <v>543.18976633104569</v>
      </c>
      <c r="E530" s="14">
        <f t="shared" si="21"/>
        <v>33.408343388424633</v>
      </c>
      <c r="F530" s="18">
        <f t="shared" si="22"/>
        <v>33.408343388424633</v>
      </c>
    </row>
    <row r="531" spans="1:6" x14ac:dyDescent="0.3">
      <c r="A531" s="9">
        <f>IF(ROW('PASTE RAW_data'!A501)&gt;($C$4+1),"",'PASTE RAW_data'!A501)</f>
        <v>42019.610530316655</v>
      </c>
      <c r="B531" s="14">
        <f>IF($A531="","",'PASTE RAW_data'!R501)</f>
        <v>536.16370240276706</v>
      </c>
      <c r="C531" s="14">
        <f>IF($A531="","",'PASTE RAW_data'!S501)</f>
        <v>544.3133821381515</v>
      </c>
      <c r="D531" s="14">
        <f t="shared" si="23"/>
        <v>544.3133821381515</v>
      </c>
      <c r="E531" s="14">
        <f t="shared" si="21"/>
        <v>33.47745025502487</v>
      </c>
      <c r="F531" s="18">
        <f t="shared" si="22"/>
        <v>33.47745025502487</v>
      </c>
    </row>
    <row r="532" spans="1:6" x14ac:dyDescent="0.3">
      <c r="A532" s="9">
        <f>IF(ROW('PASTE RAW_data'!A502)&gt;($C$4+1),"",'PASTE RAW_data'!A502)</f>
        <v>42019.610646057394</v>
      </c>
      <c r="B532" s="14">
        <f>IF($A532="","",'PASTE RAW_data'!R502)</f>
        <v>539.20946453364502</v>
      </c>
      <c r="C532" s="14">
        <f>IF($A532="","",'PASTE RAW_data'!S502)</f>
        <v>547.480502734129</v>
      </c>
      <c r="D532" s="14">
        <f t="shared" si="23"/>
        <v>547.480502734129</v>
      </c>
      <c r="E532" s="14">
        <f t="shared" si="21"/>
        <v>33.672240840159866</v>
      </c>
      <c r="F532" s="18">
        <f t="shared" si="22"/>
        <v>33.672240840159866</v>
      </c>
    </row>
    <row r="533" spans="1:6" x14ac:dyDescent="0.3">
      <c r="A533" s="9">
        <f>IF(ROW('PASTE RAW_data'!A503)&gt;($C$4+1),"",'PASTE RAW_data'!A503)</f>
        <v>42019.610762376898</v>
      </c>
      <c r="B533" s="14">
        <f>IF($A533="","",'PASTE RAW_data'!R503)</f>
        <v>539.14309199326271</v>
      </c>
      <c r="C533" s="14">
        <f>IF($A533="","",'PASTE RAW_data'!S503)</f>
        <v>547.55430173718594</v>
      </c>
      <c r="D533" s="14">
        <f t="shared" si="23"/>
        <v>547.55430173718594</v>
      </c>
      <c r="E533" s="14">
        <f t="shared" si="21"/>
        <v>33.676779774043879</v>
      </c>
      <c r="F533" s="18">
        <f t="shared" si="22"/>
        <v>33.676779774043879</v>
      </c>
    </row>
    <row r="534" spans="1:6" x14ac:dyDescent="0.3">
      <c r="A534" s="9">
        <f>IF(ROW('PASTE RAW_data'!A504)&gt;($C$4+1),"",'PASTE RAW_data'!A504)</f>
        <v>42019.610877550447</v>
      </c>
      <c r="B534" s="14">
        <f>IF($A534="","",'PASTE RAW_data'!R504)</f>
        <v>535.46626396255908</v>
      </c>
      <c r="C534" s="14">
        <f>IF($A534="","",'PASTE RAW_data'!S504)</f>
        <v>544.20216392227701</v>
      </c>
      <c r="D534" s="14">
        <f t="shared" si="23"/>
        <v>544.20216392227701</v>
      </c>
      <c r="E534" s="14">
        <f t="shared" si="21"/>
        <v>33.470609889875725</v>
      </c>
      <c r="F534" s="18">
        <f t="shared" si="22"/>
        <v>33.470609889875725</v>
      </c>
    </row>
    <row r="535" spans="1:6" x14ac:dyDescent="0.3">
      <c r="A535" s="9">
        <f>IF(ROW('PASTE RAW_data'!A505)&gt;($C$4+1),"",'PASTE RAW_data'!A505)</f>
        <v>42019.610993869952</v>
      </c>
      <c r="B535" s="14">
        <f>IF($A535="","",'PASTE RAW_data'!R505)</f>
        <v>534.45803346817991</v>
      </c>
      <c r="C535" s="14">
        <f>IF($A535="","",'PASTE RAW_data'!S505)</f>
        <v>542.97876354765754</v>
      </c>
      <c r="D535" s="14">
        <f t="shared" si="23"/>
        <v>542.97876354765754</v>
      </c>
      <c r="E535" s="14">
        <f t="shared" si="21"/>
        <v>33.395365873235129</v>
      </c>
      <c r="F535" s="18">
        <f t="shared" si="22"/>
        <v>33.395365873235129</v>
      </c>
    </row>
    <row r="536" spans="1:6" x14ac:dyDescent="0.3">
      <c r="A536" s="9">
        <f>IF(ROW('PASTE RAW_data'!A506)&gt;($C$4+1),"",'PASTE RAW_data'!A506)</f>
        <v>42019.611109622267</v>
      </c>
      <c r="B536" s="14">
        <f>IF($A536="","",'PASTE RAW_data'!R506)</f>
        <v>531.68935035508855</v>
      </c>
      <c r="C536" s="14">
        <f>IF($A536="","",'PASTE RAW_data'!S506)</f>
        <v>539.4966979104654</v>
      </c>
      <c r="D536" s="14">
        <f t="shared" si="23"/>
        <v>539.4966979104654</v>
      </c>
      <c r="E536" s="14">
        <f t="shared" si="21"/>
        <v>33.18120490828526</v>
      </c>
      <c r="F536" s="18">
        <f t="shared" si="22"/>
        <v>33.18120490828526</v>
      </c>
    </row>
    <row r="537" spans="1:6" x14ac:dyDescent="0.3">
      <c r="A537" s="9">
        <f>IF(ROW('PASTE RAW_data'!A507)&gt;($C$4+1),"",'PASTE RAW_data'!A507)</f>
        <v>42019.611224784239</v>
      </c>
      <c r="B537" s="14">
        <f>IF($A537="","",'PASTE RAW_data'!R507)</f>
        <v>530.45882452704791</v>
      </c>
      <c r="C537" s="14">
        <f>IF($A537="","",'PASTE RAW_data'!S507)</f>
        <v>538.94268567624943</v>
      </c>
      <c r="D537" s="14">
        <f t="shared" si="23"/>
        <v>538.94268567624943</v>
      </c>
      <c r="E537" s="14">
        <f t="shared" si="21"/>
        <v>33.147130939832046</v>
      </c>
      <c r="F537" s="18">
        <f t="shared" si="22"/>
        <v>33.147130939832046</v>
      </c>
    </row>
    <row r="538" spans="1:6" x14ac:dyDescent="0.3">
      <c r="A538" s="9">
        <f>IF(ROW('PASTE RAW_data'!A508)&gt;($C$4+1),"",'PASTE RAW_data'!A508)</f>
        <v>42019.61134111532</v>
      </c>
      <c r="B538" s="14">
        <f>IF($A538="","",'PASTE RAW_data'!R508)</f>
        <v>531.66933323973512</v>
      </c>
      <c r="C538" s="14">
        <f>IF($A538="","",'PASTE RAW_data'!S508)</f>
        <v>540.64733870460623</v>
      </c>
      <c r="D538" s="14">
        <f t="shared" si="23"/>
        <v>540.64733870460623</v>
      </c>
      <c r="E538" s="14">
        <f t="shared" si="21"/>
        <v>33.251973919688098</v>
      </c>
      <c r="F538" s="18">
        <f t="shared" si="22"/>
        <v>33.251973919688098</v>
      </c>
    </row>
    <row r="539" spans="1:6" x14ac:dyDescent="0.3">
      <c r="A539" s="9">
        <f>IF(ROW('PASTE RAW_data'!A509)&gt;($C$4+1),"",'PASTE RAW_data'!A509)</f>
        <v>42019.611456856052</v>
      </c>
      <c r="B539" s="14">
        <f>IF($A539="","",'PASTE RAW_data'!R509)</f>
        <v>533.1843128122714</v>
      </c>
      <c r="C539" s="14">
        <f>IF($A539="","",'PASTE RAW_data'!S509)</f>
        <v>541.73665356662934</v>
      </c>
      <c r="D539" s="14">
        <f t="shared" si="23"/>
        <v>541.73665356662934</v>
      </c>
      <c r="E539" s="14">
        <f t="shared" si="21"/>
        <v>33.31897114096197</v>
      </c>
      <c r="F539" s="18">
        <f t="shared" si="22"/>
        <v>33.31897114096197</v>
      </c>
    </row>
    <row r="540" spans="1:6" x14ac:dyDescent="0.3">
      <c r="A540" s="9">
        <f>IF(ROW('PASTE RAW_data'!A510)&gt;($C$4+1),"",'PASTE RAW_data'!A510)</f>
        <v>42019.611572596797</v>
      </c>
      <c r="B540" s="14">
        <f>IF($A540="","",'PASTE RAW_data'!R510)</f>
        <v>534.36532261812204</v>
      </c>
      <c r="C540" s="14">
        <f>IF($A540="","",'PASTE RAW_data'!S510)</f>
        <v>543.26772302441566</v>
      </c>
      <c r="D540" s="14">
        <f t="shared" si="23"/>
        <v>543.26772302441566</v>
      </c>
      <c r="E540" s="14">
        <f t="shared" si="21"/>
        <v>33.413138036893656</v>
      </c>
      <c r="F540" s="18">
        <f t="shared" si="22"/>
        <v>33.413138036893656</v>
      </c>
    </row>
    <row r="541" spans="1:6" x14ac:dyDescent="0.3">
      <c r="A541" s="9">
        <f>IF(ROW('PASTE RAW_data'!A511)&gt;($C$4+1),"",'PASTE RAW_data'!A511)</f>
        <v>42019.611687770346</v>
      </c>
      <c r="B541" s="14">
        <f>IF($A541="","",'PASTE RAW_data'!R511)</f>
        <v>537.61020237014702</v>
      </c>
      <c r="C541" s="14">
        <f>IF($A541="","",'PASTE RAW_data'!S511)</f>
        <v>546.69885695527273</v>
      </c>
      <c r="D541" s="14">
        <f t="shared" si="23"/>
        <v>546.69885695527273</v>
      </c>
      <c r="E541" s="14">
        <f t="shared" si="21"/>
        <v>33.62416649817709</v>
      </c>
      <c r="F541" s="18">
        <f t="shared" si="22"/>
        <v>33.62416649817709</v>
      </c>
    </row>
    <row r="542" spans="1:6" x14ac:dyDescent="0.3">
      <c r="A542" s="9">
        <f>IF(ROW('PASTE RAW_data'!A512)&gt;($C$4+1),"",'PASTE RAW_data'!A512)</f>
        <v>42019.611804089851</v>
      </c>
      <c r="B542" s="14">
        <f>IF($A542="","",'PASTE RAW_data'!R512)</f>
        <v>538.07902428237139</v>
      </c>
      <c r="C542" s="14">
        <f>IF($A542="","",'PASTE RAW_data'!S512)</f>
        <v>549.33379319117785</v>
      </c>
      <c r="D542" s="14">
        <f t="shared" si="23"/>
        <v>549.33379319117785</v>
      </c>
      <c r="E542" s="14">
        <f t="shared" si="21"/>
        <v>33.786225616430201</v>
      </c>
      <c r="F542" s="18">
        <f t="shared" si="22"/>
        <v>33.786225616430201</v>
      </c>
    </row>
    <row r="543" spans="1:6" x14ac:dyDescent="0.3">
      <c r="A543" s="9">
        <f>IF(ROW('PASTE RAW_data'!A513)&gt;($C$4+1),"",'PASTE RAW_data'!A513)</f>
        <v>42019.611919842166</v>
      </c>
      <c r="B543" s="14">
        <f>IF($A543="","",'PASTE RAW_data'!R513)</f>
        <v>532.68388492843644</v>
      </c>
      <c r="C543" s="14">
        <f>IF($A543="","",'PASTE RAW_data'!S513)</f>
        <v>536.42416476911012</v>
      </c>
      <c r="D543" s="14">
        <f t="shared" si="23"/>
        <v>536.42416476911012</v>
      </c>
      <c r="E543" s="14">
        <f t="shared" si="21"/>
        <v>32.992231829959344</v>
      </c>
      <c r="F543" s="18">
        <f t="shared" si="22"/>
        <v>32.992231829959344</v>
      </c>
    </row>
    <row r="544" spans="1:6" x14ac:dyDescent="0.3">
      <c r="A544" s="9">
        <f>IF(ROW('PASTE RAW_data'!A514)&gt;($C$4+1),"",'PASTE RAW_data'!A514)</f>
        <v>42019.612035582904</v>
      </c>
      <c r="B544" s="14">
        <f>IF($A544="","",'PASTE RAW_data'!R514)</f>
        <v>534.36110848857402</v>
      </c>
      <c r="C544" s="14">
        <f>IF($A544="","",'PASTE RAW_data'!S514)</f>
        <v>544.63352429225756</v>
      </c>
      <c r="D544" s="14">
        <f t="shared" si="23"/>
        <v>544.63352429225756</v>
      </c>
      <c r="E544" s="14">
        <f t="shared" ref="E544:E607" si="24">IFERROR(D544*(A_POE),"")</f>
        <v>33.497140278071008</v>
      </c>
      <c r="F544" s="18">
        <f t="shared" ref="F544:F607" si="25">IF(ModuleDNI=TRUE,E544,"")</f>
        <v>33.497140278071008</v>
      </c>
    </row>
    <row r="545" spans="1:6" x14ac:dyDescent="0.3">
      <c r="A545" s="9">
        <f>IF(ROW('PASTE RAW_data'!A515)&gt;($C$4+1),"",'PASTE RAW_data'!A515)</f>
        <v>42019.61215075646</v>
      </c>
      <c r="B545" s="14">
        <f>IF($A545="","",'PASTE RAW_data'!R515)</f>
        <v>537.46165430357701</v>
      </c>
      <c r="C545" s="14">
        <f>IF($A545="","",'PASTE RAW_data'!S515)</f>
        <v>547.82247276237865</v>
      </c>
      <c r="D545" s="14">
        <f t="shared" ref="D545:D608" si="26">IF(B545&gt;C545,B545,C545)</f>
        <v>547.82247276237865</v>
      </c>
      <c r="E545" s="14">
        <f t="shared" si="24"/>
        <v>33.693273364777333</v>
      </c>
      <c r="F545" s="18">
        <f t="shared" si="25"/>
        <v>33.693273364777333</v>
      </c>
    </row>
    <row r="546" spans="1:6" x14ac:dyDescent="0.3">
      <c r="A546" s="9">
        <f>IF(ROW('PASTE RAW_data'!A516)&gt;($C$4+1),"",'PASTE RAW_data'!A516)</f>
        <v>42019.612266497199</v>
      </c>
      <c r="B546" s="14">
        <f>IF($A546="","",'PASTE RAW_data'!R516)</f>
        <v>540.71390878231114</v>
      </c>
      <c r="C546" s="14">
        <f>IF($A546="","",'PASTE RAW_data'!S516)</f>
        <v>551.71303147282947</v>
      </c>
      <c r="D546" s="14">
        <f t="shared" si="26"/>
        <v>551.71303147282947</v>
      </c>
      <c r="E546" s="14">
        <f t="shared" si="24"/>
        <v>33.9325582877049</v>
      </c>
      <c r="F546" s="18">
        <f t="shared" si="25"/>
        <v>33.9325582877049</v>
      </c>
    </row>
    <row r="547" spans="1:6" x14ac:dyDescent="0.3">
      <c r="A547" s="9">
        <f>IF(ROW('PASTE RAW_data'!A517)&gt;($C$4+1),"",'PASTE RAW_data'!A517)</f>
        <v>42019.612382237938</v>
      </c>
      <c r="B547" s="14">
        <f>IF($A547="","",'PASTE RAW_data'!R517)</f>
        <v>539.63719868277565</v>
      </c>
      <c r="C547" s="14">
        <f>IF($A547="","",'PASTE RAW_data'!S517)</f>
        <v>552.22962449422789</v>
      </c>
      <c r="D547" s="14">
        <f t="shared" si="26"/>
        <v>552.22962449422789</v>
      </c>
      <c r="E547" s="14">
        <f t="shared" si="24"/>
        <v>33.96433082489299</v>
      </c>
      <c r="F547" s="18">
        <f t="shared" si="25"/>
        <v>33.96433082489299</v>
      </c>
    </row>
    <row r="548" spans="1:6" x14ac:dyDescent="0.3">
      <c r="A548" s="9">
        <f>IF(ROW('PASTE RAW_data'!A518)&gt;($C$4+1),"",'PASTE RAW_data'!A518)</f>
        <v>42019.612498569011</v>
      </c>
      <c r="B548" s="14">
        <f>IF($A548="","",'PASTE RAW_data'!R518)</f>
        <v>540.55377185948396</v>
      </c>
      <c r="C548" s="14">
        <f>IF($A548="","",'PASTE RAW_data'!S518)</f>
        <v>552.41983882605064</v>
      </c>
      <c r="D548" s="14">
        <f t="shared" si="26"/>
        <v>552.41983882605064</v>
      </c>
      <c r="E548" s="14">
        <f t="shared" si="24"/>
        <v>33.976029767157414</v>
      </c>
      <c r="F548" s="18">
        <f t="shared" si="25"/>
        <v>33.976029767157414</v>
      </c>
    </row>
    <row r="549" spans="1:6" x14ac:dyDescent="0.3">
      <c r="A549" s="9">
        <f>IF(ROW('PASTE RAW_data'!A519)&gt;($C$4+1),"",'PASTE RAW_data'!A519)</f>
        <v>42019.612614309757</v>
      </c>
      <c r="B549" s="14">
        <f>IF($A549="","",'PASTE RAW_data'!R519)</f>
        <v>539.75519431012196</v>
      </c>
      <c r="C549" s="14">
        <f>IF($A549="","",'PASTE RAW_data'!S519)</f>
        <v>551.31909031566659</v>
      </c>
      <c r="D549" s="14">
        <f t="shared" si="26"/>
        <v>551.31909031566659</v>
      </c>
      <c r="E549" s="14">
        <f t="shared" si="24"/>
        <v>33.908329330774755</v>
      </c>
      <c r="F549" s="18">
        <f t="shared" si="25"/>
        <v>33.908329330774755</v>
      </c>
    </row>
    <row r="550" spans="1:6" x14ac:dyDescent="0.3">
      <c r="A550" s="9">
        <f>IF(ROW('PASTE RAW_data'!A520)&gt;($C$4+1),"",'PASTE RAW_data'!A520)</f>
        <v>42019.612730062072</v>
      </c>
      <c r="B550" s="14">
        <f>IF($A550="","",'PASTE RAW_data'!R520)</f>
        <v>540.73603296243857</v>
      </c>
      <c r="C550" s="14">
        <f>IF($A550="","",'PASTE RAW_data'!S520)</f>
        <v>550.47300033695774</v>
      </c>
      <c r="D550" s="14">
        <f t="shared" si="26"/>
        <v>550.47300033695774</v>
      </c>
      <c r="E550" s="14">
        <f t="shared" si="24"/>
        <v>33.856291412724246</v>
      </c>
      <c r="F550" s="18">
        <f t="shared" si="25"/>
        <v>33.856291412724246</v>
      </c>
    </row>
    <row r="551" spans="1:6" x14ac:dyDescent="0.3">
      <c r="A551" s="9">
        <f>IF(ROW('PASTE RAW_data'!A521)&gt;($C$4+1),"",'PASTE RAW_data'!A521)</f>
        <v>42019.612845802811</v>
      </c>
      <c r="B551" s="14">
        <f>IF($A551="","",'PASTE RAW_data'!R521)</f>
        <v>540.48950638387566</v>
      </c>
      <c r="C551" s="14">
        <f>IF($A551="","",'PASTE RAW_data'!S521)</f>
        <v>550.22042065043911</v>
      </c>
      <c r="D551" s="14">
        <f t="shared" si="26"/>
        <v>550.22042065043911</v>
      </c>
      <c r="E551" s="14">
        <f t="shared" si="24"/>
        <v>33.840756751684602</v>
      </c>
      <c r="F551" s="18">
        <f t="shared" si="25"/>
        <v>33.840756751684602</v>
      </c>
    </row>
    <row r="552" spans="1:6" x14ac:dyDescent="0.3">
      <c r="A552" s="9">
        <f>IF(ROW('PASTE RAW_data'!A522)&gt;($C$4+1),"",'PASTE RAW_data'!A522)</f>
        <v>42019.612960976359</v>
      </c>
      <c r="B552" s="14">
        <f>IF($A552="","",'PASTE RAW_data'!R522)</f>
        <v>543.03273356614454</v>
      </c>
      <c r="C552" s="14">
        <f>IF($A552="","",'PASTE RAW_data'!S522)</f>
        <v>553.40313258509059</v>
      </c>
      <c r="D552" s="14">
        <f t="shared" si="26"/>
        <v>553.40313258509059</v>
      </c>
      <c r="E552" s="14">
        <f t="shared" si="24"/>
        <v>34.036506266513406</v>
      </c>
      <c r="F552" s="18">
        <f t="shared" si="25"/>
        <v>34.036506266513406</v>
      </c>
    </row>
    <row r="553" spans="1:6" x14ac:dyDescent="0.3">
      <c r="A553" s="9">
        <f>IF(ROW('PASTE RAW_data'!A523)&gt;($C$4+1),"",'PASTE RAW_data'!A523)</f>
        <v>42019.613076717105</v>
      </c>
      <c r="B553" s="14">
        <f>IF($A553="","",'PASTE RAW_data'!R523)</f>
        <v>540.80345903520799</v>
      </c>
      <c r="C553" s="14">
        <f>IF($A553="","",'PASTE RAW_data'!S523)</f>
        <v>556.69706273561656</v>
      </c>
      <c r="D553" s="14">
        <f t="shared" si="26"/>
        <v>556.69706273561656</v>
      </c>
      <c r="E553" s="14">
        <f t="shared" si="24"/>
        <v>34.239096146491356</v>
      </c>
      <c r="F553" s="18">
        <f t="shared" si="25"/>
        <v>34.239096146491356</v>
      </c>
    </row>
    <row r="554" spans="1:6" x14ac:dyDescent="0.3">
      <c r="A554" s="9">
        <f>IF(ROW('PASTE RAW_data'!A524)&gt;($C$4+1),"",'PASTE RAW_data'!A524)</f>
        <v>42019.613193036603</v>
      </c>
      <c r="B554" s="14">
        <f>IF($A554="","",'PASTE RAW_data'!R524)</f>
        <v>542.36690109754727</v>
      </c>
      <c r="C554" s="14">
        <f>IF($A554="","",'PASTE RAW_data'!S524)</f>
        <v>560.91192129048659</v>
      </c>
      <c r="D554" s="14">
        <f t="shared" si="26"/>
        <v>560.91192129048659</v>
      </c>
      <c r="E554" s="14">
        <f t="shared" si="24"/>
        <v>34.498326807050084</v>
      </c>
      <c r="F554" s="18">
        <f t="shared" si="25"/>
        <v>34.498326807050084</v>
      </c>
    </row>
    <row r="555" spans="1:6" x14ac:dyDescent="0.3">
      <c r="A555" s="9">
        <f>IF(ROW('PASTE RAW_data'!A525)&gt;($C$4+1),"",'PASTE RAW_data'!A525)</f>
        <v>42019.613308788917</v>
      </c>
      <c r="B555" s="14">
        <f>IF($A555="","",'PASTE RAW_data'!R525)</f>
        <v>546.35346765003499</v>
      </c>
      <c r="C555" s="14">
        <f>IF($A555="","",'PASTE RAW_data'!S525)</f>
        <v>561.91392465593538</v>
      </c>
      <c r="D555" s="14">
        <f t="shared" si="26"/>
        <v>561.91392465593538</v>
      </c>
      <c r="E555" s="14">
        <f t="shared" si="24"/>
        <v>34.559954022038646</v>
      </c>
      <c r="F555" s="18">
        <f t="shared" si="25"/>
        <v>34.559954022038646</v>
      </c>
    </row>
    <row r="556" spans="1:6" x14ac:dyDescent="0.3">
      <c r="A556" s="9">
        <f>IF(ROW('PASTE RAW_data'!A526)&gt;($C$4+1),"",'PASTE RAW_data'!A526)</f>
        <v>42019.613424529656</v>
      </c>
      <c r="B556" s="14">
        <f>IF($A556="","",'PASTE RAW_data'!R526)</f>
        <v>549.05893881990505</v>
      </c>
      <c r="C556" s="14">
        <f>IF($A556="","",'PASTE RAW_data'!S526)</f>
        <v>561.60417672761196</v>
      </c>
      <c r="D556" s="14">
        <f t="shared" si="26"/>
        <v>561.60417672761196</v>
      </c>
      <c r="E556" s="14">
        <f t="shared" si="24"/>
        <v>34.540903285455045</v>
      </c>
      <c r="F556" s="18">
        <f t="shared" si="25"/>
        <v>34.540903285455045</v>
      </c>
    </row>
    <row r="557" spans="1:6" x14ac:dyDescent="0.3">
      <c r="A557" s="9">
        <f>IF(ROW('PASTE RAW_data'!A527)&gt;($C$4+1),"",'PASTE RAW_data'!A527)</f>
        <v>42019.613540281971</v>
      </c>
      <c r="B557" s="14">
        <f>IF($A557="","",'PASTE RAW_data'!R527)</f>
        <v>546.79595125258379</v>
      </c>
      <c r="C557" s="14">
        <f>IF($A557="","",'PASTE RAW_data'!S527)</f>
        <v>557.50261523377299</v>
      </c>
      <c r="D557" s="14">
        <f t="shared" si="26"/>
        <v>557.50261523377299</v>
      </c>
      <c r="E557" s="14">
        <f t="shared" si="24"/>
        <v>34.288640847337973</v>
      </c>
      <c r="F557" s="18">
        <f t="shared" si="25"/>
        <v>34.288640847337973</v>
      </c>
    </row>
    <row r="558" spans="1:6" x14ac:dyDescent="0.3">
      <c r="A558" s="9">
        <f>IF(ROW('PASTE RAW_data'!A528)&gt;($C$4+1),"",'PASTE RAW_data'!A528)</f>
        <v>42019.613655443951</v>
      </c>
      <c r="B558" s="14">
        <f>IF($A558="","",'PASTE RAW_data'!R528)</f>
        <v>548.31303788989419</v>
      </c>
      <c r="C558" s="14">
        <f>IF($A558="","",'PASTE RAW_data'!S528)</f>
        <v>559.57522385483617</v>
      </c>
      <c r="D558" s="14">
        <f t="shared" si="26"/>
        <v>559.57522385483617</v>
      </c>
      <c r="E558" s="14">
        <f t="shared" si="24"/>
        <v>34.416114567967838</v>
      </c>
      <c r="F558" s="18">
        <f t="shared" si="25"/>
        <v>34.416114567967838</v>
      </c>
    </row>
    <row r="559" spans="1:6" x14ac:dyDescent="0.3">
      <c r="A559" s="9">
        <f>IF(ROW('PASTE RAW_data'!A529)&gt;($C$4+1),"",'PASTE RAW_data'!A529)</f>
        <v>42019.613771775032</v>
      </c>
      <c r="B559" s="14">
        <f>IF($A559="","",'PASTE RAW_data'!R529)</f>
        <v>547.06354847888713</v>
      </c>
      <c r="C559" s="14">
        <f>IF($A559="","",'PASTE RAW_data'!S529)</f>
        <v>558.34142925443393</v>
      </c>
      <c r="D559" s="14">
        <f t="shared" si="26"/>
        <v>558.34142925443393</v>
      </c>
      <c r="E559" s="14">
        <f t="shared" si="24"/>
        <v>34.340231264864705</v>
      </c>
      <c r="F559" s="18">
        <f t="shared" si="25"/>
        <v>34.340231264864705</v>
      </c>
    </row>
    <row r="560" spans="1:6" x14ac:dyDescent="0.3">
      <c r="A560" s="9">
        <f>IF(ROW('PASTE RAW_data'!A530)&gt;($C$4+1),"",'PASTE RAW_data'!A530)</f>
        <v>42019.613887515763</v>
      </c>
      <c r="B560" s="14">
        <f>IF($A560="","",'PASTE RAW_data'!R530)</f>
        <v>544.70468946434698</v>
      </c>
      <c r="C560" s="14">
        <f>IF($A560="","",'PASTE RAW_data'!S530)</f>
        <v>555.73559685072019</v>
      </c>
      <c r="D560" s="14">
        <f t="shared" si="26"/>
        <v>555.73559685072019</v>
      </c>
      <c r="E560" s="14">
        <f t="shared" si="24"/>
        <v>34.179962148706693</v>
      </c>
      <c r="F560" s="18">
        <f t="shared" si="25"/>
        <v>34.179962148706693</v>
      </c>
    </row>
    <row r="561" spans="1:6" x14ac:dyDescent="0.3">
      <c r="A561" s="9">
        <f>IF(ROW('PASTE RAW_data'!A531)&gt;($C$4+1),"",'PASTE RAW_data'!A531)</f>
        <v>42019.614003256502</v>
      </c>
      <c r="B561" s="14">
        <f>IF($A561="","",'PASTE RAW_data'!R531)</f>
        <v>542.92738032744239</v>
      </c>
      <c r="C561" s="14">
        <f>IF($A561="","",'PASTE RAW_data'!S531)</f>
        <v>554.03094382236338</v>
      </c>
      <c r="D561" s="14">
        <f t="shared" si="26"/>
        <v>554.03094382236338</v>
      </c>
      <c r="E561" s="14">
        <f t="shared" si="24"/>
        <v>34.075119168850634</v>
      </c>
      <c r="F561" s="18">
        <f t="shared" si="25"/>
        <v>34.075119168850634</v>
      </c>
    </row>
    <row r="562" spans="1:6" x14ac:dyDescent="0.3">
      <c r="A562" s="9">
        <f>IF(ROW('PASTE RAW_data'!A532)&gt;($C$4+1),"",'PASTE RAW_data'!A532)</f>
        <v>42019.614119008816</v>
      </c>
      <c r="B562" s="14">
        <f>IF($A562="","",'PASTE RAW_data'!R532)</f>
        <v>543.86081002234312</v>
      </c>
      <c r="C562" s="14">
        <f>IF($A562="","",'PASTE RAW_data'!S532)</f>
        <v>553.83761122280589</v>
      </c>
      <c r="D562" s="14">
        <f t="shared" si="26"/>
        <v>553.83761122280589</v>
      </c>
      <c r="E562" s="14">
        <f t="shared" si="24"/>
        <v>34.06322844064745</v>
      </c>
      <c r="F562" s="18">
        <f t="shared" si="25"/>
        <v>34.06322844064745</v>
      </c>
    </row>
    <row r="563" spans="1:6" x14ac:dyDescent="0.3">
      <c r="A563" s="9">
        <f>IF(ROW('PASTE RAW_data'!A533)&gt;($C$4+1),"",'PASTE RAW_data'!A533)</f>
        <v>42019.614234749562</v>
      </c>
      <c r="B563" s="14">
        <f>IF($A563="","",'PASTE RAW_data'!R533)</f>
        <v>542.46277254476615</v>
      </c>
      <c r="C563" s="14">
        <f>IF($A563="","",'PASTE RAW_data'!S533)</f>
        <v>553.01854623113206</v>
      </c>
      <c r="D563" s="14">
        <f t="shared" si="26"/>
        <v>553.01854623113206</v>
      </c>
      <c r="E563" s="14">
        <f t="shared" si="24"/>
        <v>34.012852667399542</v>
      </c>
      <c r="F563" s="18">
        <f t="shared" si="25"/>
        <v>34.012852667399542</v>
      </c>
    </row>
    <row r="564" spans="1:6" x14ac:dyDescent="0.3">
      <c r="A564" s="9">
        <f>IF(ROW('PASTE RAW_data'!A534)&gt;($C$4+1),"",'PASTE RAW_data'!A534)</f>
        <v>42019.614349923111</v>
      </c>
      <c r="B564" s="14">
        <f>IF($A564="","",'PASTE RAW_data'!R534)</f>
        <v>540.52532648503438</v>
      </c>
      <c r="C564" s="14">
        <f>IF($A564="","",'PASTE RAW_data'!S534)</f>
        <v>552.45933688402476</v>
      </c>
      <c r="D564" s="14">
        <f t="shared" si="26"/>
        <v>552.45933688402476</v>
      </c>
      <c r="E564" s="14">
        <f t="shared" si="24"/>
        <v>33.978459055715057</v>
      </c>
      <c r="F564" s="18">
        <f t="shared" si="25"/>
        <v>33.978459055715057</v>
      </c>
    </row>
    <row r="565" spans="1:6" x14ac:dyDescent="0.3">
      <c r="A565" s="9">
        <f>IF(ROW('PASTE RAW_data'!A535)&gt;($C$4+1),"",'PASTE RAW_data'!A535)</f>
        <v>42019.614466242616</v>
      </c>
      <c r="B565" s="14">
        <f>IF($A565="","",'PASTE RAW_data'!R535)</f>
        <v>541.93600635125563</v>
      </c>
      <c r="C565" s="14">
        <f>IF($A565="","",'PASTE RAW_data'!S535)</f>
        <v>552.04356785271818</v>
      </c>
      <c r="D565" s="14">
        <f t="shared" si="26"/>
        <v>552.04356785271818</v>
      </c>
      <c r="E565" s="14">
        <f t="shared" si="24"/>
        <v>33.952887597213575</v>
      </c>
      <c r="F565" s="18">
        <f t="shared" si="25"/>
        <v>33.952887597213575</v>
      </c>
    </row>
    <row r="566" spans="1:6" x14ac:dyDescent="0.3">
      <c r="A566" s="9">
        <f>IF(ROW('PASTE RAW_data'!A536)&gt;($C$4+1),"",'PASTE RAW_data'!A536)</f>
        <v>42019.614581994931</v>
      </c>
      <c r="B566" s="14">
        <f>IF($A566="","",'PASTE RAW_data'!R536)</f>
        <v>542.29526089522983</v>
      </c>
      <c r="C566" s="14">
        <f>IF($A566="","",'PASTE RAW_data'!S536)</f>
        <v>551.85543236605201</v>
      </c>
      <c r="D566" s="14">
        <f t="shared" si="26"/>
        <v>551.85543236605201</v>
      </c>
      <c r="E566" s="14">
        <f t="shared" si="24"/>
        <v>33.941316512241663</v>
      </c>
      <c r="F566" s="18">
        <f t="shared" si="25"/>
        <v>33.941316512241663</v>
      </c>
    </row>
    <row r="567" spans="1:6" x14ac:dyDescent="0.3">
      <c r="A567" s="9">
        <f>IF(ROW('PASTE RAW_data'!A537)&gt;($C$4+1),"",'PASTE RAW_data'!A537)</f>
        <v>42019.614697156911</v>
      </c>
      <c r="B567" s="14">
        <f>IF($A567="","",'PASTE RAW_data'!R537)</f>
        <v>537.67552137814232</v>
      </c>
      <c r="C567" s="14">
        <f>IF($A567="","",'PASTE RAW_data'!S537)</f>
        <v>540.02888227053768</v>
      </c>
      <c r="D567" s="14">
        <f t="shared" si="26"/>
        <v>540.02888227053768</v>
      </c>
      <c r="E567" s="14">
        <f t="shared" si="24"/>
        <v>33.213936375167144</v>
      </c>
      <c r="F567" s="18">
        <f t="shared" si="25"/>
        <v>33.213936375167144</v>
      </c>
    </row>
    <row r="568" spans="1:6" x14ac:dyDescent="0.3">
      <c r="A568" s="9">
        <f>IF(ROW('PASTE RAW_data'!A538)&gt;($C$4+1),"",'PASTE RAW_data'!A538)</f>
        <v>42019.614813476408</v>
      </c>
      <c r="B568" s="14">
        <f>IF($A568="","",'PASTE RAW_data'!R538)</f>
        <v>540.66439276012113</v>
      </c>
      <c r="C568" s="14">
        <f>IF($A568="","",'PASTE RAW_data'!S538)</f>
        <v>548.50017628340834</v>
      </c>
      <c r="D568" s="14">
        <f t="shared" si="26"/>
        <v>548.50017628340834</v>
      </c>
      <c r="E568" s="14">
        <f t="shared" si="24"/>
        <v>33.734954842134741</v>
      </c>
      <c r="F568" s="18">
        <f t="shared" si="25"/>
        <v>33.734954842134741</v>
      </c>
    </row>
    <row r="569" spans="1:6" x14ac:dyDescent="0.3">
      <c r="A569" s="9">
        <f>IF(ROW('PASTE RAW_data'!A539)&gt;($C$4+1),"",'PASTE RAW_data'!A539)</f>
        <v>42019.614929228723</v>
      </c>
      <c r="B569" s="14">
        <f>IF($A569="","",'PASTE RAW_data'!R539)</f>
        <v>539.55291609181393</v>
      </c>
      <c r="C569" s="14">
        <f>IF($A569="","",'PASTE RAW_data'!S539)</f>
        <v>548.54591087685208</v>
      </c>
      <c r="D569" s="14">
        <f t="shared" si="26"/>
        <v>548.54591087685208</v>
      </c>
      <c r="E569" s="14">
        <f t="shared" si="24"/>
        <v>33.737767702569911</v>
      </c>
      <c r="F569" s="18">
        <f t="shared" si="25"/>
        <v>33.737767702569911</v>
      </c>
    </row>
    <row r="570" spans="1:6" x14ac:dyDescent="0.3">
      <c r="A570" s="9">
        <f>IF(ROW('PASTE RAW_data'!A540)&gt;($C$4+1),"",'PASTE RAW_data'!A540)</f>
        <v>42019.615044969461</v>
      </c>
      <c r="B570" s="14">
        <f>IF($A570="","",'PASTE RAW_data'!R540)</f>
        <v>540.19241025073575</v>
      </c>
      <c r="C570" s="14">
        <f>IF($A570="","",'PASTE RAW_data'!S540)</f>
        <v>546.46498687516282</v>
      </c>
      <c r="D570" s="14">
        <f t="shared" si="26"/>
        <v>546.46498687516282</v>
      </c>
      <c r="E570" s="14">
        <f t="shared" si="24"/>
        <v>33.609782552770014</v>
      </c>
      <c r="F570" s="18">
        <f t="shared" si="25"/>
        <v>33.609782552770014</v>
      </c>
    </row>
    <row r="571" spans="1:6" x14ac:dyDescent="0.3">
      <c r="A571" s="9">
        <f>IF(ROW('PASTE RAW_data'!A541)&gt;($C$4+1),"",'PASTE RAW_data'!A541)</f>
        <v>42019.615160143017</v>
      </c>
      <c r="B571" s="14">
        <f>IF($A571="","",'PASTE RAW_data'!R541)</f>
        <v>539.11148602165213</v>
      </c>
      <c r="C571" s="14">
        <f>IF($A571="","",'PASTE RAW_data'!S541)</f>
        <v>546.22591968216159</v>
      </c>
      <c r="D571" s="14">
        <f t="shared" si="26"/>
        <v>546.22591968216159</v>
      </c>
      <c r="E571" s="14">
        <f t="shared" si="24"/>
        <v>33.595078964131666</v>
      </c>
      <c r="F571" s="18">
        <f t="shared" si="25"/>
        <v>33.595078964131666</v>
      </c>
    </row>
    <row r="572" spans="1:6" x14ac:dyDescent="0.3">
      <c r="A572" s="9">
        <f>IF(ROW('PASTE RAW_data'!A542)&gt;($C$4+1),"",'PASTE RAW_data'!A542)</f>
        <v>42019.615276462515</v>
      </c>
      <c r="B572" s="14">
        <f>IF($A572="","",'PASTE RAW_data'!R542)</f>
        <v>540.89090222333073</v>
      </c>
      <c r="C572" s="14">
        <f>IF($A572="","",'PASTE RAW_data'!S542)</f>
        <v>550.3867282629617</v>
      </c>
      <c r="D572" s="14">
        <f t="shared" si="26"/>
        <v>550.3867282629617</v>
      </c>
      <c r="E572" s="14">
        <f t="shared" si="24"/>
        <v>33.850985335085191</v>
      </c>
      <c r="F572" s="18">
        <f t="shared" si="25"/>
        <v>33.850985335085191</v>
      </c>
    </row>
    <row r="573" spans="1:6" x14ac:dyDescent="0.3">
      <c r="A573" s="9">
        <f>IF(ROW('PASTE RAW_data'!A543)&gt;($C$4+1),"",'PASTE RAW_data'!A543)</f>
        <v>42019.61539221483</v>
      </c>
      <c r="B573" s="14">
        <f>IF($A573="","",'PASTE RAW_data'!R543)</f>
        <v>540.39679553381779</v>
      </c>
      <c r="C573" s="14">
        <f>IF($A573="","",'PASTE RAW_data'!S543)</f>
        <v>549.77658720951933</v>
      </c>
      <c r="D573" s="14">
        <f t="shared" si="26"/>
        <v>549.77658720951933</v>
      </c>
      <c r="E573" s="14">
        <f t="shared" si="24"/>
        <v>33.813459219734277</v>
      </c>
      <c r="F573" s="18">
        <f t="shared" si="25"/>
        <v>33.813459219734277</v>
      </c>
    </row>
    <row r="574" spans="1:6" x14ac:dyDescent="0.3">
      <c r="A574" s="9">
        <f>IF(ROW('PASTE RAW_data'!A544)&gt;($C$4+1),"",'PASTE RAW_data'!A544)</f>
        <v>42019.61550737681</v>
      </c>
      <c r="B574" s="14">
        <f>IF($A574="","",'PASTE RAW_data'!R544)</f>
        <v>542.1593552173041</v>
      </c>
      <c r="C574" s="14">
        <f>IF($A574="","",'PASTE RAW_data'!S544)</f>
        <v>550.29525907607422</v>
      </c>
      <c r="D574" s="14">
        <f t="shared" si="26"/>
        <v>550.29525907607422</v>
      </c>
      <c r="E574" s="14">
        <f t="shared" si="24"/>
        <v>33.845359614214864</v>
      </c>
      <c r="F574" s="18">
        <f t="shared" si="25"/>
        <v>33.845359614214864</v>
      </c>
    </row>
    <row r="575" spans="1:6" x14ac:dyDescent="0.3">
      <c r="A575" s="9">
        <f>IF(ROW('PASTE RAW_data'!A545)&gt;($C$4+1),"",'PASTE RAW_data'!A545)</f>
        <v>42019.615623117548</v>
      </c>
      <c r="B575" s="14">
        <f>IF($A575="","",'PASTE RAW_data'!R545)</f>
        <v>540.44420449123379</v>
      </c>
      <c r="C575" s="14">
        <f>IF($A575="","",'PASTE RAW_data'!S545)</f>
        <v>548.63738006373944</v>
      </c>
      <c r="D575" s="14">
        <f t="shared" si="26"/>
        <v>548.63738006373944</v>
      </c>
      <c r="E575" s="14">
        <f t="shared" si="24"/>
        <v>33.743393423440232</v>
      </c>
      <c r="F575" s="18">
        <f t="shared" si="25"/>
        <v>33.743393423440232</v>
      </c>
    </row>
    <row r="576" spans="1:6" x14ac:dyDescent="0.3">
      <c r="A576" s="9">
        <f>IF(ROW('PASTE RAW_data'!A546)&gt;($C$4+1),"",'PASTE RAW_data'!A546)</f>
        <v>42019.615739448622</v>
      </c>
      <c r="B576" s="14">
        <f>IF($A576="","",'PASTE RAW_data'!R546)</f>
        <v>536.65359496273186</v>
      </c>
      <c r="C576" s="14">
        <f>IF($A576="","",'PASTE RAW_data'!S546)</f>
        <v>545.61993631903226</v>
      </c>
      <c r="D576" s="14">
        <f t="shared" si="26"/>
        <v>545.61993631903226</v>
      </c>
      <c r="E576" s="14">
        <f t="shared" si="24"/>
        <v>33.557808563365761</v>
      </c>
      <c r="F576" s="18">
        <f t="shared" si="25"/>
        <v>33.557808563365761</v>
      </c>
    </row>
    <row r="577" spans="1:6" x14ac:dyDescent="0.3">
      <c r="A577" s="9">
        <f>IF(ROW('PASTE RAW_data'!A547)&gt;($C$4+1),"",'PASTE RAW_data'!A547)</f>
        <v>42019.615854610602</v>
      </c>
      <c r="B577" s="14">
        <f>IF($A577="","",'PASTE RAW_data'!R547)</f>
        <v>541.55146702999286</v>
      </c>
      <c r="C577" s="14">
        <f>IF($A577="","",'PASTE RAW_data'!S547)</f>
        <v>549.73501030638874</v>
      </c>
      <c r="D577" s="14">
        <f t="shared" si="26"/>
        <v>549.73501030638874</v>
      </c>
      <c r="E577" s="14">
        <f t="shared" si="24"/>
        <v>33.810902073884129</v>
      </c>
      <c r="F577" s="18">
        <f t="shared" si="25"/>
        <v>33.810902073884129</v>
      </c>
    </row>
    <row r="578" spans="1:6" x14ac:dyDescent="0.3">
      <c r="A578" s="9">
        <f>IF(ROW('PASTE RAW_data'!A548)&gt;($C$4+1),"",'PASTE RAW_data'!A548)</f>
        <v>42019.615970362916</v>
      </c>
      <c r="B578" s="14">
        <f>IF($A578="","",'PASTE RAW_data'!R548)</f>
        <v>538.23705414042456</v>
      </c>
      <c r="C578" s="14">
        <f>IF($A578="","",'PASTE RAW_data'!S548)</f>
        <v>546.53878587821976</v>
      </c>
      <c r="D578" s="14">
        <f t="shared" si="26"/>
        <v>546.53878587821976</v>
      </c>
      <c r="E578" s="14">
        <f t="shared" si="24"/>
        <v>33.614321486654028</v>
      </c>
      <c r="F578" s="18">
        <f t="shared" si="25"/>
        <v>33.614321486654028</v>
      </c>
    </row>
    <row r="579" spans="1:6" x14ac:dyDescent="0.3">
      <c r="A579" s="9">
        <f>IF(ROW('PASTE RAW_data'!A549)&gt;($C$4+1),"",'PASTE RAW_data'!A549)</f>
        <v>42019.616086682421</v>
      </c>
      <c r="B579" s="14">
        <f>IF($A579="","",'PASTE RAW_data'!R549)</f>
        <v>537.5417227649906</v>
      </c>
      <c r="C579" s="14">
        <f>IF($A579="","",'PASTE RAW_data'!S549)</f>
        <v>545.57835941590167</v>
      </c>
      <c r="D579" s="14">
        <f t="shared" si="26"/>
        <v>545.57835941590167</v>
      </c>
      <c r="E579" s="14">
        <f t="shared" si="24"/>
        <v>33.555251417515613</v>
      </c>
      <c r="F579" s="18">
        <f t="shared" si="25"/>
        <v>33.555251417515613</v>
      </c>
    </row>
    <row r="580" spans="1:6" x14ac:dyDescent="0.3">
      <c r="A580" s="9">
        <f>IF(ROW('PASTE RAW_data'!A550)&gt;($C$4+1),"",'PASTE RAW_data'!A550)</f>
        <v>42019.61620242316</v>
      </c>
      <c r="B580" s="14">
        <f>IF($A580="","",'PASTE RAW_data'!R550)</f>
        <v>537.49009967802658</v>
      </c>
      <c r="C580" s="14">
        <f>IF($A580="","",'PASTE RAW_data'!S550)</f>
        <v>546.28100907880969</v>
      </c>
      <c r="D580" s="14">
        <f t="shared" si="26"/>
        <v>546.28100907880969</v>
      </c>
      <c r="E580" s="14">
        <f t="shared" si="24"/>
        <v>33.598467182383111</v>
      </c>
      <c r="F580" s="18">
        <f t="shared" si="25"/>
        <v>33.598467182383111</v>
      </c>
    </row>
    <row r="581" spans="1:6" x14ac:dyDescent="0.3">
      <c r="A581" s="9">
        <f>IF(ROW('PASTE RAW_data'!A551)&gt;($C$4+1),"",'PASTE RAW_data'!A551)</f>
        <v>42019.616318175475</v>
      </c>
      <c r="B581" s="14">
        <f>IF($A581="","",'PASTE RAW_data'!R551)</f>
        <v>539.12939607223143</v>
      </c>
      <c r="C581" s="14">
        <f>IF($A581="","",'PASTE RAW_data'!S551)</f>
        <v>545.7010112801371</v>
      </c>
      <c r="D581" s="14">
        <f t="shared" si="26"/>
        <v>545.7010112801371</v>
      </c>
      <c r="E581" s="14">
        <f t="shared" si="24"/>
        <v>33.562794997773551</v>
      </c>
      <c r="F581" s="18">
        <f t="shared" si="25"/>
        <v>33.562794997773551</v>
      </c>
    </row>
    <row r="582" spans="1:6" x14ac:dyDescent="0.3">
      <c r="A582" s="9">
        <f>IF(ROW('PASTE RAW_data'!A552)&gt;($C$4+1),"",'PASTE RAW_data'!A552)</f>
        <v>42019.616433916213</v>
      </c>
      <c r="B582" s="14">
        <f>IF($A582="","",'PASTE RAW_data'!R552)</f>
        <v>537.55331162124787</v>
      </c>
      <c r="C582" s="14">
        <f>IF($A582="","",'PASTE RAW_data'!S552)</f>
        <v>543.91840155841032</v>
      </c>
      <c r="D582" s="14">
        <f t="shared" si="26"/>
        <v>543.91840155841032</v>
      </c>
      <c r="E582" s="14">
        <f t="shared" si="24"/>
        <v>33.453157369448469</v>
      </c>
      <c r="F582" s="18">
        <f t="shared" si="25"/>
        <v>33.453157369448469</v>
      </c>
    </row>
    <row r="583" spans="1:6" x14ac:dyDescent="0.3">
      <c r="A583" s="9">
        <f>IF(ROW('PASTE RAW_data'!A553)&gt;($C$4+1),"",'PASTE RAW_data'!A553)</f>
        <v>42019.616549668528</v>
      </c>
      <c r="B583" s="14">
        <f>IF($A583="","",'PASTE RAW_data'!R553)</f>
        <v>535.68750576383354</v>
      </c>
      <c r="C583" s="14">
        <f>IF($A583="","",'PASTE RAW_data'!S553)</f>
        <v>542.66797619675594</v>
      </c>
      <c r="D583" s="14">
        <f t="shared" si="26"/>
        <v>542.66797619675594</v>
      </c>
      <c r="E583" s="14">
        <f t="shared" si="24"/>
        <v>33.376251208005279</v>
      </c>
      <c r="F583" s="18">
        <f t="shared" si="25"/>
        <v>33.376251208005279</v>
      </c>
    </row>
    <row r="584" spans="1:6" x14ac:dyDescent="0.3">
      <c r="A584" s="9">
        <f>IF(ROW('PASTE RAW_data'!A554)&gt;($C$4+1),"",'PASTE RAW_data'!A554)</f>
        <v>42019.616665409267</v>
      </c>
      <c r="B584" s="14">
        <f>IF($A584="","",'PASTE RAW_data'!R554)</f>
        <v>532.34148690265454</v>
      </c>
      <c r="C584" s="14">
        <f>IF($A584="","",'PASTE RAW_data'!S554)</f>
        <v>540.75543865274585</v>
      </c>
      <c r="D584" s="14">
        <f t="shared" si="26"/>
        <v>540.75543865274585</v>
      </c>
      <c r="E584" s="14">
        <f t="shared" si="24"/>
        <v>33.258622498898475</v>
      </c>
      <c r="F584" s="18">
        <f t="shared" si="25"/>
        <v>33.258622498898475</v>
      </c>
    </row>
    <row r="585" spans="1:6" x14ac:dyDescent="0.3">
      <c r="A585" s="9">
        <f>IF(ROW('PASTE RAW_data'!A555)&gt;($C$4+1),"",'PASTE RAW_data'!A555)</f>
        <v>42019.616780582823</v>
      </c>
      <c r="B585" s="14">
        <f>IF($A585="","",'PASTE RAW_data'!R555)</f>
        <v>532.40259178110182</v>
      </c>
      <c r="C585" s="14">
        <f>IF($A585="","",'PASTE RAW_data'!S555)</f>
        <v>541.64622380232015</v>
      </c>
      <c r="D585" s="14">
        <f t="shared" si="26"/>
        <v>541.64622380232015</v>
      </c>
      <c r="E585" s="14">
        <f t="shared" si="24"/>
        <v>33.313409348737899</v>
      </c>
      <c r="F585" s="18">
        <f t="shared" si="25"/>
        <v>33.313409348737899</v>
      </c>
    </row>
    <row r="586" spans="1:6" x14ac:dyDescent="0.3">
      <c r="A586" s="9">
        <f>IF(ROW('PASTE RAW_data'!A556)&gt;($C$4+1),"",'PASTE RAW_data'!A556)</f>
        <v>42019.61689690232</v>
      </c>
      <c r="B586" s="14">
        <f>IF($A586="","",'PASTE RAW_data'!R556)</f>
        <v>531.90216389726675</v>
      </c>
      <c r="C586" s="14">
        <f>IF($A586="","",'PASTE RAW_data'!S556)</f>
        <v>540.56730316607968</v>
      </c>
      <c r="D586" s="14">
        <f t="shared" si="26"/>
        <v>540.56730316607968</v>
      </c>
      <c r="E586" s="14">
        <f t="shared" si="24"/>
        <v>33.247051413926563</v>
      </c>
      <c r="F586" s="18">
        <f t="shared" si="25"/>
        <v>33.247051413926563</v>
      </c>
    </row>
    <row r="587" spans="1:6" x14ac:dyDescent="0.3">
      <c r="A587" s="9">
        <f>IF(ROW('PASTE RAW_data'!A557)&gt;($C$4+1),"",'PASTE RAW_data'!A557)</f>
        <v>42019.617012643066</v>
      </c>
      <c r="B587" s="14">
        <f>IF($A587="","",'PASTE RAW_data'!R557)</f>
        <v>530.36716720937704</v>
      </c>
      <c r="C587" s="14">
        <f>IF($A587="","",'PASTE RAW_data'!S557)</f>
        <v>539.32311433989491</v>
      </c>
      <c r="D587" s="14">
        <f t="shared" si="26"/>
        <v>539.32311433989491</v>
      </c>
      <c r="E587" s="14">
        <f t="shared" si="24"/>
        <v>33.170528824360893</v>
      </c>
      <c r="F587" s="18">
        <f t="shared" si="25"/>
        <v>33.170528824360893</v>
      </c>
    </row>
    <row r="588" spans="1:6" x14ac:dyDescent="0.3">
      <c r="A588" s="9">
        <f>IF(ROW('PASTE RAW_data'!A558)&gt;($C$4+1),"",'PASTE RAW_data'!A558)</f>
        <v>42019.617128395381</v>
      </c>
      <c r="B588" s="14">
        <f>IF($A588="","",'PASTE RAW_data'!R558)</f>
        <v>529.73399424477736</v>
      </c>
      <c r="C588" s="14">
        <f>IF($A588="","",'PASTE RAW_data'!S558)</f>
        <v>538.69634252520029</v>
      </c>
      <c r="D588" s="14">
        <f t="shared" si="26"/>
        <v>538.69634252520029</v>
      </c>
      <c r="E588" s="14">
        <f t="shared" si="24"/>
        <v>33.131979850669914</v>
      </c>
      <c r="F588" s="18">
        <f t="shared" si="25"/>
        <v>33.131979850669914</v>
      </c>
    </row>
    <row r="589" spans="1:6" x14ac:dyDescent="0.3">
      <c r="A589" s="9">
        <f>IF(ROW('PASTE RAW_data'!A559)&gt;($C$4+1),"",'PASTE RAW_data'!A559)</f>
        <v>42019.61724413612</v>
      </c>
      <c r="B589" s="14">
        <f>IF($A589="","",'PASTE RAW_data'!R559)</f>
        <v>530.01739445688611</v>
      </c>
      <c r="C589" s="14">
        <f>IF($A589="","",'PASTE RAW_data'!S559)</f>
        <v>539.95300442232428</v>
      </c>
      <c r="D589" s="14">
        <f t="shared" si="26"/>
        <v>539.95300442232428</v>
      </c>
      <c r="E589" s="14">
        <f t="shared" si="24"/>
        <v>33.209269583990633</v>
      </c>
      <c r="F589" s="18">
        <f t="shared" si="25"/>
        <v>33.209269583990633</v>
      </c>
    </row>
    <row r="590" spans="1:6" x14ac:dyDescent="0.3">
      <c r="A590" s="9">
        <f>IF(ROW('PASTE RAW_data'!A560)&gt;($C$4+1),"",'PASTE RAW_data'!A560)</f>
        <v>42019.617359888434</v>
      </c>
      <c r="B590" s="14">
        <f>IF($A590="","",'PASTE RAW_data'!R560)</f>
        <v>530.27445635931917</v>
      </c>
      <c r="C590" s="14">
        <f>IF($A590="","",'PASTE RAW_data'!S560)</f>
        <v>538.89279339249265</v>
      </c>
      <c r="D590" s="14">
        <f t="shared" si="26"/>
        <v>538.89279339249265</v>
      </c>
      <c r="E590" s="14">
        <f t="shared" si="24"/>
        <v>33.144062364811866</v>
      </c>
      <c r="F590" s="18">
        <f t="shared" si="25"/>
        <v>33.144062364811866</v>
      </c>
    </row>
    <row r="591" spans="1:6" x14ac:dyDescent="0.3">
      <c r="A591" s="9">
        <f>IF(ROW('PASTE RAW_data'!A561)&gt;($C$4+1),"",'PASTE RAW_data'!A561)</f>
        <v>42019.617475629166</v>
      </c>
      <c r="B591" s="14">
        <f>IF($A591="","",'PASTE RAW_data'!R561)</f>
        <v>530.62738970897124</v>
      </c>
      <c r="C591" s="14">
        <f>IF($A591="","",'PASTE RAW_data'!S561)</f>
        <v>540.8074097816592</v>
      </c>
      <c r="D591" s="14">
        <f t="shared" si="26"/>
        <v>540.8074097816592</v>
      </c>
      <c r="E591" s="14">
        <f t="shared" si="24"/>
        <v>33.261818931211167</v>
      </c>
      <c r="F591" s="18">
        <f t="shared" si="25"/>
        <v>33.261818931211167</v>
      </c>
    </row>
    <row r="592" spans="1:6" x14ac:dyDescent="0.3">
      <c r="A592" s="9">
        <f>IF(ROW('PASTE RAW_data'!A562)&gt;($C$4+1),"",'PASTE RAW_data'!A562)</f>
        <v>42019.617591381488</v>
      </c>
      <c r="B592" s="14">
        <f>IF($A592="","",'PASTE RAW_data'!R562)</f>
        <v>532.29934560717368</v>
      </c>
      <c r="C592" s="14">
        <f>IF($A592="","",'PASTE RAW_data'!S562)</f>
        <v>542.12955530121394</v>
      </c>
      <c r="D592" s="14">
        <f t="shared" si="26"/>
        <v>542.12955530121394</v>
      </c>
      <c r="E592" s="14">
        <f t="shared" si="24"/>
        <v>33.343136169245859</v>
      </c>
      <c r="F592" s="18">
        <f t="shared" si="25"/>
        <v>33.343136169245859</v>
      </c>
    </row>
    <row r="593" spans="1:6" x14ac:dyDescent="0.3">
      <c r="A593" s="9">
        <f>IF(ROW('PASTE RAW_data'!A563)&gt;($C$4+1),"",'PASTE RAW_data'!A563)</f>
        <v>42019.617707122219</v>
      </c>
      <c r="B593" s="14">
        <f>IF($A593="","",'PASTE RAW_data'!R563)</f>
        <v>530.0500539608837</v>
      </c>
      <c r="C593" s="14">
        <f>IF($A593="","",'PASTE RAW_data'!S563)</f>
        <v>541.21694227749617</v>
      </c>
      <c r="D593" s="14">
        <f t="shared" si="26"/>
        <v>541.21694227749617</v>
      </c>
      <c r="E593" s="14">
        <f t="shared" si="24"/>
        <v>33.28700681783512</v>
      </c>
      <c r="F593" s="18">
        <f t="shared" si="25"/>
        <v>33.28700681783512</v>
      </c>
    </row>
    <row r="594" spans="1:6" x14ac:dyDescent="0.3">
      <c r="A594" s="9">
        <f>IF(ROW('PASTE RAW_data'!A564)&gt;($C$4+1),"",'PASTE RAW_data'!A564)</f>
        <v>42019.617822862965</v>
      </c>
      <c r="B594" s="14">
        <f>IF($A594="","",'PASTE RAW_data'!R564)</f>
        <v>528.14210680798863</v>
      </c>
      <c r="C594" s="14">
        <f>IF($A594="","",'PASTE RAW_data'!S564)</f>
        <v>540.59640699827116</v>
      </c>
      <c r="D594" s="14">
        <f t="shared" si="26"/>
        <v>540.59640699827116</v>
      </c>
      <c r="E594" s="14">
        <f t="shared" si="24"/>
        <v>33.248841416021669</v>
      </c>
      <c r="F594" s="18">
        <f t="shared" si="25"/>
        <v>33.248841416021669</v>
      </c>
    </row>
    <row r="595" spans="1:6" x14ac:dyDescent="0.3">
      <c r="A595" s="9">
        <f>IF(ROW('PASTE RAW_data'!A565)&gt;($C$4+1),"",'PASTE RAW_data'!A565)</f>
        <v>42019.617938036514</v>
      </c>
      <c r="B595" s="14">
        <f>IF($A595="","",'PASTE RAW_data'!R565)</f>
        <v>529.95628957843883</v>
      </c>
      <c r="C595" s="14">
        <f>IF($A595="","",'PASTE RAW_data'!S565)</f>
        <v>542.89664916397453</v>
      </c>
      <c r="D595" s="14">
        <f t="shared" si="26"/>
        <v>542.89664916397453</v>
      </c>
      <c r="E595" s="14">
        <f t="shared" si="24"/>
        <v>33.39031551018109</v>
      </c>
      <c r="F595" s="18">
        <f t="shared" si="25"/>
        <v>33.39031551018109</v>
      </c>
    </row>
    <row r="596" spans="1:6" x14ac:dyDescent="0.3">
      <c r="A596" s="9">
        <f>IF(ROW('PASTE RAW_data'!A566)&gt;($C$4+1),"",'PASTE RAW_data'!A566)</f>
        <v>42019.618054356019</v>
      </c>
      <c r="B596" s="14">
        <f>IF($A596="","",'PASTE RAW_data'!R566)</f>
        <v>532.57115696302515</v>
      </c>
      <c r="C596" s="14">
        <f>IF($A596="","",'PASTE RAW_data'!S566)</f>
        <v>544.03897457748917</v>
      </c>
      <c r="D596" s="14">
        <f t="shared" si="26"/>
        <v>544.03897457748917</v>
      </c>
      <c r="E596" s="14">
        <f t="shared" si="24"/>
        <v>33.460573092413895</v>
      </c>
      <c r="F596" s="18">
        <f t="shared" si="25"/>
        <v>33.460573092413895</v>
      </c>
    </row>
    <row r="597" spans="1:6" x14ac:dyDescent="0.3">
      <c r="A597" s="9">
        <f>IF(ROW('PASTE RAW_data'!A567)&gt;($C$4+1),"",'PASTE RAW_data'!A567)</f>
        <v>42019.618169529567</v>
      </c>
      <c r="B597" s="14">
        <f>IF($A597="","",'PASTE RAW_data'!R567)</f>
        <v>531.64510199483368</v>
      </c>
      <c r="C597" s="14">
        <f>IF($A597="","",'PASTE RAW_data'!S567)</f>
        <v>543.68349205572213</v>
      </c>
      <c r="D597" s="14">
        <f t="shared" si="26"/>
        <v>543.68349205572213</v>
      </c>
      <c r="E597" s="14">
        <f t="shared" si="24"/>
        <v>33.43870949539513</v>
      </c>
      <c r="F597" s="18">
        <f t="shared" si="25"/>
        <v>33.43870949539513</v>
      </c>
    </row>
    <row r="598" spans="1:6" x14ac:dyDescent="0.3">
      <c r="A598" s="9">
        <f>IF(ROW('PASTE RAW_data'!A568)&gt;($C$4+1),"",'PASTE RAW_data'!A568)</f>
        <v>42019.618285849072</v>
      </c>
      <c r="B598" s="14">
        <f>IF($A598="","",'PASTE RAW_data'!R568)</f>
        <v>531.85896906939888</v>
      </c>
      <c r="C598" s="14">
        <f>IF($A598="","",'PASTE RAW_data'!S568)</f>
        <v>543.66166418157854</v>
      </c>
      <c r="D598" s="14">
        <f t="shared" si="26"/>
        <v>543.66166418157854</v>
      </c>
      <c r="E598" s="14">
        <f t="shared" si="24"/>
        <v>33.437366993823808</v>
      </c>
      <c r="F598" s="18">
        <f t="shared" si="25"/>
        <v>33.437366993823808</v>
      </c>
    </row>
    <row r="599" spans="1:6" x14ac:dyDescent="0.3">
      <c r="A599" s="9">
        <f>IF(ROW('PASTE RAW_data'!A569)&gt;($C$4+1),"",'PASTE RAW_data'!A569)</f>
        <v>42019.618401601387</v>
      </c>
      <c r="B599" s="14">
        <f>IF($A599="","",'PASTE RAW_data'!R569)</f>
        <v>530.22177973996816</v>
      </c>
      <c r="C599" s="14">
        <f>IF($A599="","",'PASTE RAW_data'!S569)</f>
        <v>543.70531992986571</v>
      </c>
      <c r="D599" s="14">
        <f t="shared" si="26"/>
        <v>543.70531992986571</v>
      </c>
      <c r="E599" s="14">
        <f t="shared" si="24"/>
        <v>33.44005199696646</v>
      </c>
      <c r="F599" s="18">
        <f t="shared" si="25"/>
        <v>33.44005199696646</v>
      </c>
    </row>
    <row r="600" spans="1:6" x14ac:dyDescent="0.3">
      <c r="A600" s="9">
        <f>IF(ROW('PASTE RAW_data'!A570)&gt;($C$4+1),"",'PASTE RAW_data'!A570)</f>
        <v>42019.618517342125</v>
      </c>
      <c r="B600" s="14">
        <f>IF($A600="","",'PASTE RAW_data'!R570)</f>
        <v>530.88339807901741</v>
      </c>
      <c r="C600" s="14">
        <f>IF($A600="","",'PASTE RAW_data'!S570)</f>
        <v>546.24462928857042</v>
      </c>
      <c r="D600" s="14">
        <f t="shared" si="26"/>
        <v>546.24462928857042</v>
      </c>
      <c r="E600" s="14">
        <f t="shared" si="24"/>
        <v>33.596229679764235</v>
      </c>
      <c r="F600" s="18">
        <f t="shared" si="25"/>
        <v>33.596229679764235</v>
      </c>
    </row>
    <row r="601" spans="1:6" x14ac:dyDescent="0.3">
      <c r="A601" s="9">
        <f>IF(ROW('PASTE RAW_data'!A571)&gt;($C$4+1),"",'PASTE RAW_data'!A571)</f>
        <v>42019.618633082871</v>
      </c>
      <c r="B601" s="14">
        <f>IF($A601="","",'PASTE RAW_data'!R571)</f>
        <v>530.1459254081027</v>
      </c>
      <c r="C601" s="14">
        <f>IF($A601="","",'PASTE RAW_data'!S571)</f>
        <v>544.53270030216572</v>
      </c>
      <c r="D601" s="14">
        <f t="shared" si="26"/>
        <v>544.53270030216572</v>
      </c>
      <c r="E601" s="14">
        <f t="shared" si="24"/>
        <v>33.4909391993844</v>
      </c>
      <c r="F601" s="18">
        <f t="shared" si="25"/>
        <v>33.4909391993844</v>
      </c>
    </row>
    <row r="602" spans="1:6" x14ac:dyDescent="0.3">
      <c r="A602" s="9">
        <f>IF(ROW('PASTE RAW_data'!A572)&gt;($C$4+1),"",'PASTE RAW_data'!A572)</f>
        <v>42019.618748835179</v>
      </c>
      <c r="B602" s="14">
        <f>IF($A602="","",'PASTE RAW_data'!R572)</f>
        <v>530.2776169564803</v>
      </c>
      <c r="C602" s="14">
        <f>IF($A602="","",'PASTE RAW_data'!S572)</f>
        <v>545.3413710680569</v>
      </c>
      <c r="D602" s="14">
        <f t="shared" si="26"/>
        <v>545.3413710680569</v>
      </c>
      <c r="E602" s="14">
        <f t="shared" si="24"/>
        <v>33.54067568616977</v>
      </c>
      <c r="F602" s="18">
        <f t="shared" si="25"/>
        <v>33.54067568616977</v>
      </c>
    </row>
    <row r="603" spans="1:6" x14ac:dyDescent="0.3">
      <c r="A603" s="9">
        <f>IF(ROW('PASTE RAW_data'!A573)&gt;($C$4+1),"",'PASTE RAW_data'!A573)</f>
        <v>42019.618864575925</v>
      </c>
      <c r="B603" s="14">
        <f>IF($A603="","",'PASTE RAW_data'!R573)</f>
        <v>530.23758272577345</v>
      </c>
      <c r="C603" s="14">
        <f>IF($A603="","",'PASTE RAW_data'!S573)</f>
        <v>545.92656597962082</v>
      </c>
      <c r="D603" s="14">
        <f t="shared" si="26"/>
        <v>545.92656597962082</v>
      </c>
      <c r="E603" s="14">
        <f t="shared" si="24"/>
        <v>33.576667514010595</v>
      </c>
      <c r="F603" s="18">
        <f t="shared" si="25"/>
        <v>33.576667514010595</v>
      </c>
    </row>
    <row r="604" spans="1:6" x14ac:dyDescent="0.3">
      <c r="A604" s="9">
        <f>IF(ROW('PASTE RAW_data'!A574)&gt;($C$4+1),"",'PASTE RAW_data'!A574)</f>
        <v>42019.618979749474</v>
      </c>
      <c r="B604" s="14">
        <f>IF($A604="","",'PASTE RAW_data'!R574)</f>
        <v>530.36611367699004</v>
      </c>
      <c r="C604" s="14">
        <f>IF($A604="","",'PASTE RAW_data'!S574)</f>
        <v>545.60746324809315</v>
      </c>
      <c r="D604" s="14">
        <f t="shared" si="26"/>
        <v>545.60746324809315</v>
      </c>
      <c r="E604" s="14">
        <f t="shared" si="24"/>
        <v>33.557041419610719</v>
      </c>
      <c r="F604" s="18">
        <f t="shared" si="25"/>
        <v>33.557041419610719</v>
      </c>
    </row>
    <row r="605" spans="1:6" x14ac:dyDescent="0.3">
      <c r="A605" s="9">
        <f>IF(ROW('PASTE RAW_data'!A575)&gt;($C$4+1),"",'PASTE RAW_data'!A575)</f>
        <v>42019.619096068978</v>
      </c>
      <c r="B605" s="14">
        <f>IF($A605="","",'PASTE RAW_data'!R575)</f>
        <v>530.16594252345601</v>
      </c>
      <c r="C605" s="14">
        <f>IF($A605="","",'PASTE RAW_data'!S575)</f>
        <v>546.70093580042931</v>
      </c>
      <c r="D605" s="14">
        <f t="shared" si="26"/>
        <v>546.70093580042931</v>
      </c>
      <c r="E605" s="14">
        <f t="shared" si="24"/>
        <v>33.624294355469601</v>
      </c>
      <c r="F605" s="18">
        <f t="shared" si="25"/>
        <v>33.624294355469601</v>
      </c>
    </row>
    <row r="606" spans="1:6" x14ac:dyDescent="0.3">
      <c r="A606" s="9">
        <f>IF(ROW('PASTE RAW_data'!A576)&gt;($C$4+1),"",'PASTE RAW_data'!A576)</f>
        <v>42019.619211821293</v>
      </c>
      <c r="B606" s="14">
        <f>IF($A606="","",'PASTE RAW_data'!R576)</f>
        <v>530.13117595468441</v>
      </c>
      <c r="C606" s="14">
        <f>IF($A606="","",'PASTE RAW_data'!S576)</f>
        <v>545.66774975763258</v>
      </c>
      <c r="D606" s="14">
        <f t="shared" si="26"/>
        <v>545.66774975763258</v>
      </c>
      <c r="E606" s="14">
        <f t="shared" si="24"/>
        <v>33.560749281093429</v>
      </c>
      <c r="F606" s="18">
        <f t="shared" si="25"/>
        <v>33.560749281093429</v>
      </c>
    </row>
    <row r="607" spans="1:6" x14ac:dyDescent="0.3">
      <c r="A607" s="9">
        <f>IF(ROW('PASTE RAW_data'!A577)&gt;($C$4+1),"",'PASTE RAW_data'!A577)</f>
        <v>42019.619327562032</v>
      </c>
      <c r="B607" s="14">
        <f>IF($A607="","",'PASTE RAW_data'!R577)</f>
        <v>526.7019280349308</v>
      </c>
      <c r="C607" s="14">
        <f>IF($A607="","",'PASTE RAW_data'!S577)</f>
        <v>543.66997956220473</v>
      </c>
      <c r="D607" s="14">
        <f t="shared" si="26"/>
        <v>543.66997956220473</v>
      </c>
      <c r="E607" s="14">
        <f t="shared" si="24"/>
        <v>33.43787842299384</v>
      </c>
      <c r="F607" s="18">
        <f t="shared" si="25"/>
        <v>33.43787842299384</v>
      </c>
    </row>
    <row r="608" spans="1:6" x14ac:dyDescent="0.3">
      <c r="A608" s="9">
        <f>IF(ROW('PASTE RAW_data'!A578)&gt;($C$4+1),"",'PASTE RAW_data'!A578)</f>
        <v>42019.61944330277</v>
      </c>
      <c r="B608" s="14">
        <f>IF($A608="","",'PASTE RAW_data'!R578)</f>
        <v>526.53546991778148</v>
      </c>
      <c r="C608" s="14">
        <f>IF($A608="","",'PASTE RAW_data'!S578)</f>
        <v>544.40381190246069</v>
      </c>
      <c r="D608" s="14">
        <f t="shared" si="26"/>
        <v>544.40381190246069</v>
      </c>
      <c r="E608" s="14">
        <f t="shared" ref="E608:E671" si="27">IFERROR(D608*(A_POE),"")</f>
        <v>33.483012047248941</v>
      </c>
      <c r="F608" s="18">
        <f t="shared" ref="F608:F671" si="28">IF(ModuleDNI=TRUE,E608,"")</f>
        <v>33.483012047248941</v>
      </c>
    </row>
    <row r="609" spans="1:6" x14ac:dyDescent="0.3">
      <c r="A609" s="9">
        <f>IF(ROW('PASTE RAW_data'!A579)&gt;($C$4+1),"",'PASTE RAW_data'!A579)</f>
        <v>42019.619559055085</v>
      </c>
      <c r="B609" s="14">
        <f>IF($A609="","",'PASTE RAW_data'!R579)</f>
        <v>528.3833657246164</v>
      </c>
      <c r="C609" s="14">
        <f>IF($A609="","",'PASTE RAW_data'!S579)</f>
        <v>546.13860818558726</v>
      </c>
      <c r="D609" s="14">
        <f t="shared" ref="D609:D672" si="29">IF(B609&gt;C609,B609,C609)</f>
        <v>546.13860818558726</v>
      </c>
      <c r="E609" s="14">
        <f t="shared" si="27"/>
        <v>33.589708957846355</v>
      </c>
      <c r="F609" s="18">
        <f t="shared" si="28"/>
        <v>33.589708957846355</v>
      </c>
    </row>
    <row r="610" spans="1:6" x14ac:dyDescent="0.3">
      <c r="A610" s="9">
        <f>IF(ROW('PASTE RAW_data'!A580)&gt;($C$4+1),"",'PASTE RAW_data'!A580)</f>
        <v>42019.619674795824</v>
      </c>
      <c r="B610" s="14">
        <f>IF($A610="","",'PASTE RAW_data'!R580)</f>
        <v>529.63390866801046</v>
      </c>
      <c r="C610" s="14">
        <f>IF($A610="","",'PASTE RAW_data'!S580)</f>
        <v>547.46179312772028</v>
      </c>
      <c r="D610" s="14">
        <f t="shared" si="29"/>
        <v>547.46179312772028</v>
      </c>
      <c r="E610" s="14">
        <f t="shared" si="27"/>
        <v>33.671090124527304</v>
      </c>
      <c r="F610" s="18">
        <f t="shared" si="28"/>
        <v>33.671090124527304</v>
      </c>
    </row>
    <row r="611" spans="1:6" x14ac:dyDescent="0.3">
      <c r="A611" s="9">
        <f>IF(ROW('PASTE RAW_data'!A581)&gt;($C$4+1),"",'PASTE RAW_data'!A581)</f>
        <v>42019.619789969373</v>
      </c>
      <c r="B611" s="14">
        <f>IF($A611="","",'PASTE RAW_data'!R581)</f>
        <v>527.99250520903161</v>
      </c>
      <c r="C611" s="14">
        <f>IF($A611="","",'PASTE RAW_data'!S581)</f>
        <v>546.61362430385486</v>
      </c>
      <c r="D611" s="14">
        <f t="shared" si="29"/>
        <v>546.61362430385486</v>
      </c>
      <c r="E611" s="14">
        <f t="shared" si="27"/>
        <v>33.61892434918429</v>
      </c>
      <c r="F611" s="18">
        <f t="shared" si="28"/>
        <v>33.61892434918429</v>
      </c>
    </row>
    <row r="612" spans="1:6" x14ac:dyDescent="0.3">
      <c r="A612" s="9">
        <f>IF(ROW('PASTE RAW_data'!A582)&gt;($C$4+1),"",'PASTE RAW_data'!A582)</f>
        <v>42019.619906288877</v>
      </c>
      <c r="B612" s="14">
        <f>IF($A612="","",'PASTE RAW_data'!R582)</f>
        <v>531.64194139767255</v>
      </c>
      <c r="C612" s="14">
        <f>IF($A612="","",'PASTE RAW_data'!S582)</f>
        <v>548.22888699048076</v>
      </c>
      <c r="D612" s="14">
        <f t="shared" si="29"/>
        <v>548.22888699048076</v>
      </c>
      <c r="E612" s="14">
        <f t="shared" si="27"/>
        <v>33.718269465462527</v>
      </c>
      <c r="F612" s="18">
        <f t="shared" si="28"/>
        <v>33.718269465462527</v>
      </c>
    </row>
    <row r="613" spans="1:6" x14ac:dyDescent="0.3">
      <c r="A613" s="9">
        <f>IF(ROW('PASTE RAW_data'!A583)&gt;($C$4+1),"",'PASTE RAW_data'!A583)</f>
        <v>42019.620022041192</v>
      </c>
      <c r="B613" s="14">
        <f>IF($A613="","",'PASTE RAW_data'!R583)</f>
        <v>530.4072014400839</v>
      </c>
      <c r="C613" s="14">
        <f>IF($A613="","",'PASTE RAW_data'!S583)</f>
        <v>548.9512856823759</v>
      </c>
      <c r="D613" s="14">
        <f t="shared" si="29"/>
        <v>548.9512856823759</v>
      </c>
      <c r="E613" s="14">
        <f t="shared" si="27"/>
        <v>33.762699874608842</v>
      </c>
      <c r="F613" s="18">
        <f t="shared" si="28"/>
        <v>33.762699874608842</v>
      </c>
    </row>
    <row r="614" spans="1:6" x14ac:dyDescent="0.3">
      <c r="A614" s="9">
        <f>IF(ROW('PASTE RAW_data'!A584)&gt;($C$4+1),"",'PASTE RAW_data'!A584)</f>
        <v>42019.620137203172</v>
      </c>
      <c r="B614" s="14">
        <f>IF($A614="","",'PASTE RAW_data'!R584)</f>
        <v>530.72852881812526</v>
      </c>
      <c r="C614" s="14">
        <f>IF($A614="","",'PASTE RAW_data'!S584)</f>
        <v>548.31100137416388</v>
      </c>
      <c r="D614" s="14">
        <f t="shared" si="29"/>
        <v>548.31100137416388</v>
      </c>
      <c r="E614" s="14">
        <f t="shared" si="27"/>
        <v>33.723319828516573</v>
      </c>
      <c r="F614" s="18">
        <f t="shared" si="28"/>
        <v>33.723319828516573</v>
      </c>
    </row>
    <row r="615" spans="1:6" x14ac:dyDescent="0.3">
      <c r="A615" s="9">
        <f>IF(ROW('PASTE RAW_data'!A585)&gt;($C$4+1),"",'PASTE RAW_data'!A585)</f>
        <v>42019.620253522669</v>
      </c>
      <c r="B615" s="14">
        <f>IF($A615="","",'PASTE RAW_data'!R585)</f>
        <v>532.16027933208693</v>
      </c>
      <c r="C615" s="14">
        <f>IF($A615="","",'PASTE RAW_data'!S585)</f>
        <v>549.97823518970301</v>
      </c>
      <c r="D615" s="14">
        <f t="shared" si="29"/>
        <v>549.97823518970301</v>
      </c>
      <c r="E615" s="14">
        <f t="shared" si="27"/>
        <v>33.825861377107493</v>
      </c>
      <c r="F615" s="18">
        <f t="shared" si="28"/>
        <v>33.825861377107493</v>
      </c>
    </row>
    <row r="616" spans="1:6" x14ac:dyDescent="0.3">
      <c r="A616" s="9">
        <f>IF(ROW('PASTE RAW_data'!A586)&gt;($C$4+1),"",'PASTE RAW_data'!A586)</f>
        <v>42019.620369274984</v>
      </c>
      <c r="B616" s="14">
        <f>IF($A616="","",'PASTE RAW_data'!R586)</f>
        <v>533.42767879367329</v>
      </c>
      <c r="C616" s="14">
        <f>IF($A616="","",'PASTE RAW_data'!S586)</f>
        <v>551.18188653533548</v>
      </c>
      <c r="D616" s="14">
        <f t="shared" si="29"/>
        <v>551.18188653533548</v>
      </c>
      <c r="E616" s="14">
        <f t="shared" si="27"/>
        <v>33.899890749469272</v>
      </c>
      <c r="F616" s="18">
        <f t="shared" si="28"/>
        <v>33.899890749469272</v>
      </c>
    </row>
    <row r="617" spans="1:6" x14ac:dyDescent="0.3">
      <c r="A617" s="9">
        <f>IF(ROW('PASTE RAW_data'!A587)&gt;($C$4+1),"",'PASTE RAW_data'!A587)</f>
        <v>42019.620484436964</v>
      </c>
      <c r="B617" s="14">
        <f>IF($A617="","",'PASTE RAW_data'!R587)</f>
        <v>533.47298068631517</v>
      </c>
      <c r="C617" s="14">
        <f>IF($A617="","",'PASTE RAW_data'!S587)</f>
        <v>551.49163446365878</v>
      </c>
      <c r="D617" s="14">
        <f t="shared" si="29"/>
        <v>551.49163446365878</v>
      </c>
      <c r="E617" s="14">
        <f t="shared" si="27"/>
        <v>33.918941486052866</v>
      </c>
      <c r="F617" s="18">
        <f t="shared" si="28"/>
        <v>33.918941486052866</v>
      </c>
    </row>
    <row r="618" spans="1:6" x14ac:dyDescent="0.3">
      <c r="A618" s="9">
        <f>IF(ROW('PASTE RAW_data'!A588)&gt;($C$4+1),"",'PASTE RAW_data'!A588)</f>
        <v>42019.620600768038</v>
      </c>
      <c r="B618" s="14">
        <f>IF($A618="","",'PASTE RAW_data'!R588)</f>
        <v>533.02417588944422</v>
      </c>
      <c r="C618" s="14">
        <f>IF($A618="","",'PASTE RAW_data'!S588)</f>
        <v>552.24417641032358</v>
      </c>
      <c r="D618" s="14">
        <f t="shared" si="29"/>
        <v>552.24417641032358</v>
      </c>
      <c r="E618" s="14">
        <f t="shared" si="27"/>
        <v>33.965225825940536</v>
      </c>
      <c r="F618" s="18">
        <f t="shared" si="28"/>
        <v>33.965225825940536</v>
      </c>
    </row>
    <row r="619" spans="1:6" x14ac:dyDescent="0.3">
      <c r="A619" s="9">
        <f>IF(ROW('PASTE RAW_data'!A589)&gt;($C$4+1),"",'PASTE RAW_data'!A589)</f>
        <v>42019.620716508784</v>
      </c>
      <c r="B619" s="14">
        <f>IF($A619="","",'PASTE RAW_data'!R589)</f>
        <v>531.77784707559829</v>
      </c>
      <c r="C619" s="14">
        <f>IF($A619="","",'PASTE RAW_data'!S589)</f>
        <v>552.17557452015808</v>
      </c>
      <c r="D619" s="14">
        <f t="shared" si="29"/>
        <v>552.17557452015808</v>
      </c>
      <c r="E619" s="14">
        <f t="shared" si="27"/>
        <v>33.961006535287801</v>
      </c>
      <c r="F619" s="18">
        <f t="shared" si="28"/>
        <v>33.961006535287801</v>
      </c>
    </row>
    <row r="620" spans="1:6" x14ac:dyDescent="0.3">
      <c r="A620" s="9">
        <f>IF(ROW('PASTE RAW_data'!A590)&gt;($C$4+1),"",'PASTE RAW_data'!A590)</f>
        <v>42019.620832261098</v>
      </c>
      <c r="B620" s="14">
        <f>IF($A620="","",'PASTE RAW_data'!R590)</f>
        <v>533.27807719471627</v>
      </c>
      <c r="C620" s="14">
        <f>IF($A620="","",'PASTE RAW_data'!S590)</f>
        <v>551.5394479022591</v>
      </c>
      <c r="D620" s="14">
        <f t="shared" si="29"/>
        <v>551.5394479022591</v>
      </c>
      <c r="E620" s="14">
        <f t="shared" si="27"/>
        <v>33.921882203780541</v>
      </c>
      <c r="F620" s="18">
        <f t="shared" si="28"/>
        <v>33.921882203780541</v>
      </c>
    </row>
    <row r="621" spans="1:6" x14ac:dyDescent="0.3">
      <c r="A621" s="9">
        <f>IF(ROW('PASTE RAW_data'!A591)&gt;($C$4+1),"",'PASTE RAW_data'!A591)</f>
        <v>42019.620948001837</v>
      </c>
      <c r="B621" s="14">
        <f>IF($A621="","",'PASTE RAW_data'!R591)</f>
        <v>531.00876843307287</v>
      </c>
      <c r="C621" s="14">
        <f>IF($A621="","",'PASTE RAW_data'!S591)</f>
        <v>551.64754785039872</v>
      </c>
      <c r="D621" s="14">
        <f t="shared" si="29"/>
        <v>551.64754785039872</v>
      </c>
      <c r="E621" s="14">
        <f t="shared" si="27"/>
        <v>33.928530782990919</v>
      </c>
      <c r="F621" s="18">
        <f t="shared" si="28"/>
        <v>33.928530782990919</v>
      </c>
    </row>
    <row r="622" spans="1:6" x14ac:dyDescent="0.3">
      <c r="A622" s="9">
        <f>IF(ROW('PASTE RAW_data'!A592)&gt;($C$4+1),"",'PASTE RAW_data'!A592)</f>
        <v>42019.621063163817</v>
      </c>
      <c r="B622" s="14">
        <f>IF($A622="","",'PASTE RAW_data'!R592)</f>
        <v>530.71272583231996</v>
      </c>
      <c r="C622" s="14">
        <f>IF($A622="","",'PASTE RAW_data'!S592)</f>
        <v>549.61027959699675</v>
      </c>
      <c r="D622" s="14">
        <f t="shared" si="29"/>
        <v>549.61027959699675</v>
      </c>
      <c r="E622" s="14">
        <f t="shared" si="27"/>
        <v>33.803230636333687</v>
      </c>
      <c r="F622" s="18">
        <f t="shared" si="28"/>
        <v>33.803230636333687</v>
      </c>
    </row>
    <row r="623" spans="1:6" x14ac:dyDescent="0.3">
      <c r="A623" s="9">
        <f>IF(ROW('PASTE RAW_data'!A593)&gt;($C$4+1),"",'PASTE RAW_data'!A593)</f>
        <v>42019.62117949489</v>
      </c>
      <c r="B623" s="14">
        <f>IF($A623="","",'PASTE RAW_data'!R593)</f>
        <v>531.82630956540129</v>
      </c>
      <c r="C623" s="14">
        <f>IF($A623="","",'PASTE RAW_data'!S593)</f>
        <v>549.63210747114033</v>
      </c>
      <c r="D623" s="14">
        <f t="shared" si="29"/>
        <v>549.63210747114033</v>
      </c>
      <c r="E623" s="14">
        <f t="shared" si="27"/>
        <v>33.80457313790501</v>
      </c>
      <c r="F623" s="18">
        <f t="shared" si="28"/>
        <v>33.80457313790501</v>
      </c>
    </row>
    <row r="624" spans="1:6" x14ac:dyDescent="0.3">
      <c r="A624" s="9">
        <f>IF(ROW('PASTE RAW_data'!A594)&gt;($C$4+1),"",'PASTE RAW_data'!A594)</f>
        <v>42019.62129465687</v>
      </c>
      <c r="B624" s="14">
        <f>IF($A624="","",'PASTE RAW_data'!R594)</f>
        <v>529.67921056065234</v>
      </c>
      <c r="C624" s="14">
        <f>IF($A624="","",'PASTE RAW_data'!S594)</f>
        <v>547.67799302399965</v>
      </c>
      <c r="D624" s="14">
        <f t="shared" si="29"/>
        <v>547.67799302399965</v>
      </c>
      <c r="E624" s="14">
        <f t="shared" si="27"/>
        <v>33.684387282948073</v>
      </c>
      <c r="F624" s="18">
        <f t="shared" si="28"/>
        <v>33.684387282948073</v>
      </c>
    </row>
    <row r="625" spans="1:6" x14ac:dyDescent="0.3">
      <c r="A625" s="9">
        <f>IF(ROW('PASTE RAW_data'!A595)&gt;($C$4+1),"",'PASTE RAW_data'!A595)</f>
        <v>42019.621410987944</v>
      </c>
      <c r="B625" s="14">
        <f>IF($A625="","",'PASTE RAW_data'!R595)</f>
        <v>529.49168179576259</v>
      </c>
      <c r="C625" s="14">
        <f>IF($A625="","",'PASTE RAW_data'!S595)</f>
        <v>547.59587864031664</v>
      </c>
      <c r="D625" s="14">
        <f t="shared" si="29"/>
        <v>547.59587864031664</v>
      </c>
      <c r="E625" s="14">
        <f t="shared" si="27"/>
        <v>33.679336919894034</v>
      </c>
      <c r="F625" s="18">
        <f t="shared" si="28"/>
        <v>33.679336919894034</v>
      </c>
    </row>
    <row r="626" spans="1:6" x14ac:dyDescent="0.3">
      <c r="A626" s="9">
        <f>IF(ROW('PASTE RAW_data'!A596)&gt;($C$4+1),"",'PASTE RAW_data'!A596)</f>
        <v>42019.62152672869</v>
      </c>
      <c r="B626" s="14">
        <f>IF($A626="","",'PASTE RAW_data'!R596)</f>
        <v>527.75229982479073</v>
      </c>
      <c r="C626" s="14">
        <f>IF($A626="","",'PASTE RAW_data'!S596)</f>
        <v>545.99932556009946</v>
      </c>
      <c r="D626" s="14">
        <f t="shared" si="29"/>
        <v>545.99932556009946</v>
      </c>
      <c r="E626" s="14">
        <f t="shared" si="27"/>
        <v>33.581142519248353</v>
      </c>
      <c r="F626" s="18">
        <f t="shared" si="28"/>
        <v>33.581142519248353</v>
      </c>
    </row>
    <row r="627" spans="1:6" x14ac:dyDescent="0.3">
      <c r="A627" s="9">
        <f>IF(ROW('PASTE RAW_data'!A597)&gt;($C$4+1),"",'PASTE RAW_data'!A597)</f>
        <v>42019.621642480997</v>
      </c>
      <c r="B627" s="14">
        <f>IF($A627="","",'PASTE RAW_data'!R597)</f>
        <v>527.0464331254866</v>
      </c>
      <c r="C627" s="14">
        <f>IF($A627="","",'PASTE RAW_data'!S597)</f>
        <v>545.37671143571799</v>
      </c>
      <c r="D627" s="14">
        <f t="shared" si="29"/>
        <v>545.37671143571799</v>
      </c>
      <c r="E627" s="14">
        <f t="shared" si="27"/>
        <v>33.542849260142397</v>
      </c>
      <c r="F627" s="18">
        <f t="shared" si="28"/>
        <v>33.542849260142397</v>
      </c>
    </row>
    <row r="628" spans="1:6" x14ac:dyDescent="0.3">
      <c r="A628" s="9">
        <f>IF(ROW('PASTE RAW_data'!A598)&gt;($C$4+1),"",'PASTE RAW_data'!A598)</f>
        <v>42019.621758221743</v>
      </c>
      <c r="B628" s="14">
        <f>IF($A628="","",'PASTE RAW_data'!R598)</f>
        <v>526.54389817687763</v>
      </c>
      <c r="C628" s="14">
        <f>IF($A628="","",'PASTE RAW_data'!S598)</f>
        <v>545.18753652647354</v>
      </c>
      <c r="D628" s="14">
        <f t="shared" si="29"/>
        <v>545.18753652647354</v>
      </c>
      <c r="E628" s="14">
        <f t="shared" si="27"/>
        <v>33.531214246524229</v>
      </c>
      <c r="F628" s="18">
        <f t="shared" si="28"/>
        <v>33.531214246524229</v>
      </c>
    </row>
    <row r="629" spans="1:6" x14ac:dyDescent="0.3">
      <c r="A629" s="9">
        <f>IF(ROW('PASTE RAW_data'!A599)&gt;($C$4+1),"",'PASTE RAW_data'!A599)</f>
        <v>42019.621873962475</v>
      </c>
      <c r="B629" s="14">
        <f>IF($A629="","",'PASTE RAW_data'!R599)</f>
        <v>526.3763865273412</v>
      </c>
      <c r="C629" s="14">
        <f>IF($A629="","",'PASTE RAW_data'!S599)</f>
        <v>545.27588744562615</v>
      </c>
      <c r="D629" s="14">
        <f t="shared" si="29"/>
        <v>545.27588744562615</v>
      </c>
      <c r="E629" s="14">
        <f t="shared" si="27"/>
        <v>33.536648181455789</v>
      </c>
      <c r="F629" s="18">
        <f t="shared" si="28"/>
        <v>33.536648181455789</v>
      </c>
    </row>
    <row r="630" spans="1:6" x14ac:dyDescent="0.3">
      <c r="A630" s="9">
        <f>IF(ROW('PASTE RAW_data'!A600)&gt;($C$4+1),"",'PASTE RAW_data'!A600)</f>
        <v>42019.621989714789</v>
      </c>
      <c r="B630" s="14">
        <f>IF($A630="","",'PASTE RAW_data'!R600)</f>
        <v>522.86285601662598</v>
      </c>
      <c r="C630" s="14">
        <f>IF($A630="","",'PASTE RAW_data'!S600)</f>
        <v>542.21686679778838</v>
      </c>
      <c r="D630" s="14">
        <f t="shared" si="29"/>
        <v>542.21686679778838</v>
      </c>
      <c r="E630" s="14">
        <f t="shared" si="27"/>
        <v>33.348506175531178</v>
      </c>
      <c r="F630" s="18">
        <f t="shared" si="28"/>
        <v>33.348506175531178</v>
      </c>
    </row>
    <row r="631" spans="1:6" x14ac:dyDescent="0.3">
      <c r="A631" s="9">
        <f>IF(ROW('PASTE RAW_data'!A601)&gt;($C$4+1),"",'PASTE RAW_data'!A601)</f>
        <v>42019.622105455528</v>
      </c>
      <c r="B631" s="14">
        <f>IF($A631="","",'PASTE RAW_data'!R601)</f>
        <v>526.63766255932251</v>
      </c>
      <c r="C631" s="14">
        <f>IF($A631="","",'PASTE RAW_data'!S601)</f>
        <v>543.79886796190965</v>
      </c>
      <c r="D631" s="14">
        <f t="shared" si="29"/>
        <v>543.79886796190965</v>
      </c>
      <c r="E631" s="14">
        <f t="shared" si="27"/>
        <v>33.445805575129292</v>
      </c>
      <c r="F631" s="18">
        <f t="shared" si="28"/>
        <v>33.445805575129292</v>
      </c>
    </row>
    <row r="632" spans="1:6" x14ac:dyDescent="0.3">
      <c r="A632" s="9">
        <f>IF(ROW('PASTE RAW_data'!A602)&gt;($C$4+1),"",'PASTE RAW_data'!A602)</f>
        <v>42019.622221207843</v>
      </c>
      <c r="B632" s="14">
        <f>IF($A632="","",'PASTE RAW_data'!R602)</f>
        <v>524.79714147919663</v>
      </c>
      <c r="C632" s="14">
        <f>IF($A632="","",'PASTE RAW_data'!S602)</f>
        <v>543.06919331196673</v>
      </c>
      <c r="D632" s="14">
        <f t="shared" si="29"/>
        <v>543.06919331196673</v>
      </c>
      <c r="E632" s="14">
        <f t="shared" si="27"/>
        <v>33.4009276654592</v>
      </c>
      <c r="F632" s="18">
        <f t="shared" si="28"/>
        <v>33.4009276654592</v>
      </c>
    </row>
    <row r="633" spans="1:6" x14ac:dyDescent="0.3">
      <c r="A633" s="9">
        <f>IF(ROW('PASTE RAW_data'!A603)&gt;($C$4+1),"",'PASTE RAW_data'!A603)</f>
        <v>42019.622336948589</v>
      </c>
      <c r="B633" s="14">
        <f>IF($A633="","",'PASTE RAW_data'!R603)</f>
        <v>525.62943206494333</v>
      </c>
      <c r="C633" s="14">
        <f>IF($A633="","",'PASTE RAW_data'!S603)</f>
        <v>544.21775526095098</v>
      </c>
      <c r="D633" s="14">
        <f t="shared" si="29"/>
        <v>544.21775526095098</v>
      </c>
      <c r="E633" s="14">
        <f t="shared" si="27"/>
        <v>33.471568819569526</v>
      </c>
      <c r="F633" s="18">
        <f t="shared" si="28"/>
        <v>33.471568819569526</v>
      </c>
    </row>
    <row r="634" spans="1:6" x14ac:dyDescent="0.3">
      <c r="A634" s="9">
        <f>IF(ROW('PASTE RAW_data'!A604)&gt;($C$4+1),"",'PASTE RAW_data'!A604)</f>
        <v>42019.622452700896</v>
      </c>
      <c r="B634" s="14">
        <f>IF($A634="","",'PASTE RAW_data'!R604)</f>
        <v>526.33108463469932</v>
      </c>
      <c r="C634" s="14">
        <f>IF($A634="","",'PASTE RAW_data'!S604)</f>
        <v>547.68838724978229</v>
      </c>
      <c r="D634" s="14">
        <f t="shared" si="29"/>
        <v>547.68838724978229</v>
      </c>
      <c r="E634" s="14">
        <f t="shared" si="27"/>
        <v>33.68502656941061</v>
      </c>
      <c r="F634" s="18">
        <f t="shared" si="28"/>
        <v>33.68502656941061</v>
      </c>
    </row>
    <row r="635" spans="1:6" x14ac:dyDescent="0.3">
      <c r="A635" s="9">
        <f>IF(ROW('PASTE RAW_data'!A605)&gt;($C$4+1),"",'PASTE RAW_data'!A605)</f>
        <v>42019.622568441642</v>
      </c>
      <c r="B635" s="14">
        <f>IF($A635="","",'PASTE RAW_data'!R605)</f>
        <v>525.27333811813014</v>
      </c>
      <c r="C635" s="14">
        <f>IF($A635="","",'PASTE RAW_data'!S605)</f>
        <v>545.11165867826003</v>
      </c>
      <c r="D635" s="14">
        <f t="shared" si="29"/>
        <v>545.11165867826003</v>
      </c>
      <c r="E635" s="14">
        <f t="shared" si="27"/>
        <v>33.526547455347703</v>
      </c>
      <c r="F635" s="18">
        <f t="shared" si="28"/>
        <v>33.526547455347703</v>
      </c>
    </row>
    <row r="636" spans="1:6" x14ac:dyDescent="0.3">
      <c r="A636" s="9">
        <f>IF(ROW('PASTE RAW_data'!A606)&gt;($C$4+1),"",'PASTE RAW_data'!A606)</f>
        <v>42019.622684182381</v>
      </c>
      <c r="B636" s="14">
        <f>IF($A636="","",'PASTE RAW_data'!R606)</f>
        <v>526.55127290358678</v>
      </c>
      <c r="C636" s="14">
        <f>IF($A636="","",'PASTE RAW_data'!S606)</f>
        <v>546.36000519475795</v>
      </c>
      <c r="D636" s="14">
        <f t="shared" si="29"/>
        <v>546.36000519475795</v>
      </c>
      <c r="E636" s="14">
        <f t="shared" si="27"/>
        <v>33.603325759498389</v>
      </c>
      <c r="F636" s="18">
        <f t="shared" si="28"/>
        <v>33.603325759498389</v>
      </c>
    </row>
    <row r="637" spans="1:6" x14ac:dyDescent="0.3">
      <c r="A637" s="9">
        <f>IF(ROW('PASTE RAW_data'!A607)&gt;($C$4+1),"",'PASTE RAW_data'!A607)</f>
        <v>42019.622799934696</v>
      </c>
      <c r="B637" s="14">
        <f>IF($A637="","",'PASTE RAW_data'!R607)</f>
        <v>526.28999687160547</v>
      </c>
      <c r="C637" s="14">
        <f>IF($A637="","",'PASTE RAW_data'!S607)</f>
        <v>545.45986524197929</v>
      </c>
      <c r="D637" s="14">
        <f t="shared" si="29"/>
        <v>545.45986524197929</v>
      </c>
      <c r="E637" s="14">
        <f t="shared" si="27"/>
        <v>33.547963551842692</v>
      </c>
      <c r="F637" s="18">
        <f t="shared" si="28"/>
        <v>33.547963551842692</v>
      </c>
    </row>
    <row r="638" spans="1:6" x14ac:dyDescent="0.3">
      <c r="A638" s="9">
        <f>IF(ROW('PASTE RAW_data'!A608)&gt;($C$4+1),"",'PASTE RAW_data'!A608)</f>
        <v>42019.622895997541</v>
      </c>
      <c r="B638" s="14">
        <f>IF($A638="","",'PASTE RAW_data'!R608)</f>
        <v>525.6905369433905</v>
      </c>
      <c r="C638" s="14">
        <f>IF($A638="","",'PASTE RAW_data'!S608)</f>
        <v>545.28420282625234</v>
      </c>
      <c r="D638" s="14">
        <f t="shared" si="29"/>
        <v>545.28420282625234</v>
      </c>
      <c r="E638" s="14">
        <f t="shared" si="27"/>
        <v>33.537159610625821</v>
      </c>
      <c r="F638" s="18">
        <f t="shared" si="28"/>
        <v>33.537159610625821</v>
      </c>
    </row>
    <row r="639" spans="1:6" x14ac:dyDescent="0.3">
      <c r="A639" s="9">
        <f>IF(ROW('PASTE RAW_data'!A609)&gt;($C$4+1),"",'PASTE RAW_data'!A609)</f>
        <v>42019.622921463051</v>
      </c>
      <c r="B639" s="14">
        <f>IF($A639="","",'PASTE RAW_data'!R609)</f>
        <v>527.97564869083919</v>
      </c>
      <c r="C639" s="14">
        <f>IF($A639="","",'PASTE RAW_data'!S609)</f>
        <v>546.42756766234527</v>
      </c>
      <c r="D639" s="14">
        <f t="shared" si="29"/>
        <v>546.42756766234527</v>
      </c>
      <c r="E639" s="14">
        <f t="shared" si="27"/>
        <v>33.607481121504883</v>
      </c>
      <c r="F639" s="18">
        <f t="shared" si="28"/>
        <v>33.607481121504883</v>
      </c>
    </row>
    <row r="640" spans="1:6" x14ac:dyDescent="0.3">
      <c r="A640" s="9">
        <f>IF(ROW('PASTE RAW_data'!A610)&gt;($C$4+1),"",'PASTE RAW_data'!A610)</f>
        <v>42019.623031427749</v>
      </c>
      <c r="B640" s="14">
        <f>IF($A640="","",'PASTE RAW_data'!R610)</f>
        <v>528.27801248591425</v>
      </c>
      <c r="C640" s="14">
        <f>IF($A640="","",'PASTE RAW_data'!S610)</f>
        <v>546.77369538090795</v>
      </c>
      <c r="D640" s="14">
        <f t="shared" si="29"/>
        <v>546.77369538090795</v>
      </c>
      <c r="E640" s="14">
        <f t="shared" si="27"/>
        <v>33.628769360707359</v>
      </c>
      <c r="F640" s="18">
        <f t="shared" si="28"/>
        <v>33.628769360707359</v>
      </c>
    </row>
    <row r="641" spans="1:6" x14ac:dyDescent="0.3">
      <c r="A641" s="9">
        <f>IF(ROW('PASTE RAW_data'!A611)&gt;($C$4+1),"",'PASTE RAW_data'!A611)</f>
        <v>42019.623147168488</v>
      </c>
      <c r="B641" s="14">
        <f>IF($A641="","",'PASTE RAW_data'!R611)</f>
        <v>527.45625722403781</v>
      </c>
      <c r="C641" s="14">
        <f>IF($A641="","",'PASTE RAW_data'!S611)</f>
        <v>545.9078563732121</v>
      </c>
      <c r="D641" s="14">
        <f t="shared" si="29"/>
        <v>545.9078563732121</v>
      </c>
      <c r="E641" s="14">
        <f t="shared" si="27"/>
        <v>33.575516798378032</v>
      </c>
      <c r="F641" s="18">
        <f t="shared" si="28"/>
        <v>33.575516798378032</v>
      </c>
    </row>
    <row r="642" spans="1:6" x14ac:dyDescent="0.3">
      <c r="A642" s="9">
        <f>IF(ROW('PASTE RAW_data'!A612)&gt;($C$4+1),"",'PASTE RAW_data'!A612)</f>
        <v>42019.623262342044</v>
      </c>
      <c r="B642" s="14">
        <f>IF($A642="","",'PASTE RAW_data'!R612)</f>
        <v>524.64753988023972</v>
      </c>
      <c r="C642" s="14">
        <f>IF($A642="","",'PASTE RAW_data'!S612)</f>
        <v>545.52638828698832</v>
      </c>
      <c r="D642" s="14">
        <f t="shared" si="29"/>
        <v>545.52638828698832</v>
      </c>
      <c r="E642" s="14">
        <f t="shared" si="27"/>
        <v>33.552054985202929</v>
      </c>
      <c r="F642" s="18">
        <f t="shared" si="28"/>
        <v>33.552054985202929</v>
      </c>
    </row>
    <row r="643" spans="1:6" x14ac:dyDescent="0.3">
      <c r="A643" s="9">
        <f>IF(ROW('PASTE RAW_data'!A613)&gt;($C$4+1),"",'PASTE RAW_data'!A613)</f>
        <v>42019.623378661548</v>
      </c>
      <c r="B643" s="14">
        <f>IF($A643="","",'PASTE RAW_data'!R613)</f>
        <v>522.70377262618581</v>
      </c>
      <c r="C643" s="14">
        <f>IF($A643="","",'PASTE RAW_data'!S613)</f>
        <v>543.32489126622022</v>
      </c>
      <c r="D643" s="14">
        <f t="shared" si="29"/>
        <v>543.32489126622022</v>
      </c>
      <c r="E643" s="14">
        <f t="shared" si="27"/>
        <v>33.416654112437605</v>
      </c>
      <c r="F643" s="18">
        <f t="shared" si="28"/>
        <v>33.416654112437605</v>
      </c>
    </row>
    <row r="644" spans="1:6" x14ac:dyDescent="0.3">
      <c r="A644" s="9">
        <f>IF(ROW('PASTE RAW_data'!A614)&gt;($C$4+1),"",'PASTE RAW_data'!A614)</f>
        <v>42019.623494402287</v>
      </c>
      <c r="B644" s="14">
        <f>IF($A644="","",'PASTE RAW_data'!R614)</f>
        <v>521.88833855863152</v>
      </c>
      <c r="C644" s="14">
        <f>IF($A644="","",'PASTE RAW_data'!S614)</f>
        <v>543.27395955988516</v>
      </c>
      <c r="D644" s="14">
        <f t="shared" si="29"/>
        <v>543.27395955988516</v>
      </c>
      <c r="E644" s="14">
        <f t="shared" si="27"/>
        <v>33.413521608771177</v>
      </c>
      <c r="F644" s="18">
        <f t="shared" si="28"/>
        <v>33.413521608771177</v>
      </c>
    </row>
    <row r="645" spans="1:6" x14ac:dyDescent="0.3">
      <c r="A645" s="9">
        <f>IF(ROW('PASTE RAW_data'!A615)&gt;($C$4+1),"",'PASTE RAW_data'!A615)</f>
        <v>42019.623610154602</v>
      </c>
      <c r="B645" s="14">
        <f>IF($A645="","",'PASTE RAW_data'!R615)</f>
        <v>521.84935786031167</v>
      </c>
      <c r="C645" s="14">
        <f>IF($A645="","",'PASTE RAW_data'!S615)</f>
        <v>543.33424606942469</v>
      </c>
      <c r="D645" s="14">
        <f t="shared" si="29"/>
        <v>543.33424606942469</v>
      </c>
      <c r="E645" s="14">
        <f t="shared" si="27"/>
        <v>33.417229470253893</v>
      </c>
      <c r="F645" s="18">
        <f t="shared" si="28"/>
        <v>33.417229470253893</v>
      </c>
    </row>
    <row r="646" spans="1:6" x14ac:dyDescent="0.3">
      <c r="A646" s="9">
        <f>IF(ROW('PASTE RAW_data'!A616)&gt;($C$4+1),"",'PASTE RAW_data'!A616)</f>
        <v>42019.623725895333</v>
      </c>
      <c r="B646" s="14">
        <f>IF($A646="","",'PASTE RAW_data'!R616)</f>
        <v>522.2770920094423</v>
      </c>
      <c r="C646" s="14">
        <f>IF($A646="","",'PASTE RAW_data'!S616)</f>
        <v>543.64087573001325</v>
      </c>
      <c r="D646" s="14">
        <f t="shared" si="29"/>
        <v>543.64087573001325</v>
      </c>
      <c r="E646" s="14">
        <f t="shared" si="27"/>
        <v>33.436088420898734</v>
      </c>
      <c r="F646" s="18">
        <f t="shared" si="28"/>
        <v>33.436088420898734</v>
      </c>
    </row>
    <row r="647" spans="1:6" x14ac:dyDescent="0.3">
      <c r="A647" s="9">
        <f>IF(ROW('PASTE RAW_data'!A617)&gt;($C$4+1),"",'PASTE RAW_data'!A617)</f>
        <v>42019.623841647655</v>
      </c>
      <c r="B647" s="14">
        <f>IF($A647="","",'PASTE RAW_data'!R617)</f>
        <v>523.49813604599967</v>
      </c>
      <c r="C647" s="14">
        <f>IF($A647="","",'PASTE RAW_data'!S617)</f>
        <v>543.90073137457978</v>
      </c>
      <c r="D647" s="14">
        <f t="shared" si="29"/>
        <v>543.90073137457978</v>
      </c>
      <c r="E647" s="14">
        <f t="shared" si="27"/>
        <v>33.452070582462156</v>
      </c>
      <c r="F647" s="18">
        <f t="shared" si="28"/>
        <v>33.452070582462156</v>
      </c>
    </row>
    <row r="648" spans="1:6" x14ac:dyDescent="0.3">
      <c r="A648" s="9">
        <f>IF(ROW('PASTE RAW_data'!A618)&gt;($C$4+1),"",'PASTE RAW_data'!A618)</f>
        <v>42019.623957388387</v>
      </c>
      <c r="B648" s="14">
        <f>IF($A648="","",'PASTE RAW_data'!R618)</f>
        <v>522.16752464119202</v>
      </c>
      <c r="C648" s="14">
        <f>IF($A648="","",'PASTE RAW_data'!S618)</f>
        <v>543.60137767203912</v>
      </c>
      <c r="D648" s="14">
        <f t="shared" si="29"/>
        <v>543.60137767203912</v>
      </c>
      <c r="E648" s="14">
        <f t="shared" si="27"/>
        <v>33.433659132341091</v>
      </c>
      <c r="F648" s="18">
        <f t="shared" si="28"/>
        <v>33.433659132341091</v>
      </c>
    </row>
    <row r="649" spans="1:6" x14ac:dyDescent="0.3">
      <c r="A649" s="9">
        <f>IF(ROW('PASTE RAW_data'!A619)&gt;($C$4+1),"",'PASTE RAW_data'!A619)</f>
        <v>42019.624072561943</v>
      </c>
      <c r="B649" s="14">
        <f>IF($A649="","",'PASTE RAW_data'!R619)</f>
        <v>519.45046461506467</v>
      </c>
      <c r="C649" s="14">
        <f>IF($A649="","",'PASTE RAW_data'!S619)</f>
        <v>542.35511000069778</v>
      </c>
      <c r="D649" s="14">
        <f t="shared" si="29"/>
        <v>542.35511000069778</v>
      </c>
      <c r="E649" s="14">
        <f t="shared" si="27"/>
        <v>33.357008685482917</v>
      </c>
      <c r="F649" s="18">
        <f t="shared" si="28"/>
        <v>33.357008685482917</v>
      </c>
    </row>
    <row r="650" spans="1:6" x14ac:dyDescent="0.3">
      <c r="A650" s="9">
        <f>IF(ROW('PASTE RAW_data'!A620)&gt;($C$4+1),"",'PASTE RAW_data'!A620)</f>
        <v>42019.624188881447</v>
      </c>
      <c r="B650" s="14">
        <f>IF($A650="","",'PASTE RAW_data'!R620)</f>
        <v>519.74650721581759</v>
      </c>
      <c r="C650" s="14">
        <f>IF($A650="","",'PASTE RAW_data'!S620)</f>
        <v>543.08998176353202</v>
      </c>
      <c r="D650" s="14">
        <f t="shared" si="29"/>
        <v>543.08998176353202</v>
      </c>
      <c r="E650" s="14">
        <f t="shared" si="27"/>
        <v>33.402206238384274</v>
      </c>
      <c r="F650" s="18">
        <f t="shared" si="28"/>
        <v>33.402206238384274</v>
      </c>
    </row>
    <row r="651" spans="1:6" x14ac:dyDescent="0.3">
      <c r="A651" s="9">
        <f>IF(ROW('PASTE RAW_data'!A621)&gt;($C$4+1),"",'PASTE RAW_data'!A621)</f>
        <v>42019.624304622186</v>
      </c>
      <c r="B651" s="14">
        <f>IF($A651="","",'PASTE RAW_data'!R621)</f>
        <v>525.32706826986828</v>
      </c>
      <c r="C651" s="14">
        <f>IF($A651="","",'PASTE RAW_data'!S621)</f>
        <v>541.58801613793719</v>
      </c>
      <c r="D651" s="14">
        <f t="shared" si="29"/>
        <v>541.58801613793719</v>
      </c>
      <c r="E651" s="14">
        <f t="shared" si="27"/>
        <v>33.309829344547687</v>
      </c>
      <c r="F651" s="18">
        <f t="shared" si="28"/>
        <v>33.309829344547687</v>
      </c>
    </row>
    <row r="652" spans="1:6" x14ac:dyDescent="0.3">
      <c r="A652" s="9">
        <f>IF(ROW('PASTE RAW_data'!A622)&gt;($C$4+1),"",'PASTE RAW_data'!A622)</f>
        <v>42019.624420374501</v>
      </c>
      <c r="B652" s="14">
        <f>IF($A652="","",'PASTE RAW_data'!R622)</f>
        <v>515.07935874131431</v>
      </c>
      <c r="C652" s="14">
        <f>IF($A652="","",'PASTE RAW_data'!S622)</f>
        <v>537.14032692553565</v>
      </c>
      <c r="D652" s="14">
        <f t="shared" si="29"/>
        <v>537.14032692553565</v>
      </c>
      <c r="E652" s="14">
        <f t="shared" si="27"/>
        <v>33.036278667228146</v>
      </c>
      <c r="F652" s="18">
        <f t="shared" si="28"/>
        <v>33.036278667228146</v>
      </c>
    </row>
    <row r="653" spans="1:6" x14ac:dyDescent="0.3">
      <c r="A653" s="9">
        <f>IF(ROW('PASTE RAW_data'!A623)&gt;($C$4+1),"",'PASTE RAW_data'!A623)</f>
        <v>42019.624535536481</v>
      </c>
      <c r="B653" s="14">
        <f>IF($A653="","",'PASTE RAW_data'!R623)</f>
        <v>527.67539196053826</v>
      </c>
      <c r="C653" s="14">
        <f>IF($A653="","",'PASTE RAW_data'!S623)</f>
        <v>542.05679572073529</v>
      </c>
      <c r="D653" s="14">
        <f t="shared" si="29"/>
        <v>542.05679572073529</v>
      </c>
      <c r="E653" s="14">
        <f t="shared" si="27"/>
        <v>33.338661164008101</v>
      </c>
      <c r="F653" s="18">
        <f t="shared" si="28"/>
        <v>33.338661164008101</v>
      </c>
    </row>
    <row r="654" spans="1:6" x14ac:dyDescent="0.3">
      <c r="A654" s="9">
        <f>IF(ROW('PASTE RAW_data'!A624)&gt;($C$4+1),"",'PASTE RAW_data'!A624)</f>
        <v>42019.624651867554</v>
      </c>
      <c r="B654" s="14">
        <f>IF($A654="","",'PASTE RAW_data'!R624)</f>
        <v>526.60816365248593</v>
      </c>
      <c r="C654" s="14">
        <f>IF($A654="","",'PASTE RAW_data'!S624)</f>
        <v>540.65669350781059</v>
      </c>
      <c r="D654" s="14">
        <f t="shared" si="29"/>
        <v>540.65669350781059</v>
      </c>
      <c r="E654" s="14">
        <f t="shared" si="27"/>
        <v>33.252549277504379</v>
      </c>
      <c r="F654" s="18">
        <f t="shared" si="28"/>
        <v>33.252549277504379</v>
      </c>
    </row>
    <row r="655" spans="1:6" x14ac:dyDescent="0.3">
      <c r="A655" s="9">
        <f>IF(ROW('PASTE RAW_data'!A625)&gt;($C$4+1),"",'PASTE RAW_data'!A625)</f>
        <v>42019.624767608293</v>
      </c>
      <c r="B655" s="14">
        <f>IF($A655="","",'PASTE RAW_data'!R625)</f>
        <v>525.50722230804888</v>
      </c>
      <c r="C655" s="14">
        <f>IF($A655="","",'PASTE RAW_data'!S625)</f>
        <v>539.04558851149784</v>
      </c>
      <c r="D655" s="14">
        <f t="shared" si="29"/>
        <v>539.04558851149784</v>
      </c>
      <c r="E655" s="14">
        <f t="shared" si="27"/>
        <v>33.153459875811158</v>
      </c>
      <c r="F655" s="18">
        <f t="shared" si="28"/>
        <v>33.153459875811158</v>
      </c>
    </row>
    <row r="656" spans="1:6" x14ac:dyDescent="0.3">
      <c r="A656" s="9">
        <f>IF(ROW('PASTE RAW_data'!A626)&gt;($C$4+1),"",'PASTE RAW_data'!A626)</f>
        <v>42019.624883360608</v>
      </c>
      <c r="B656" s="14">
        <f>IF($A656="","",'PASTE RAW_data'!R626)</f>
        <v>521.9357475160474</v>
      </c>
      <c r="C656" s="14">
        <f>IF($A656="","",'PASTE RAW_data'!S626)</f>
        <v>529.72092856187044</v>
      </c>
      <c r="D656" s="14">
        <f t="shared" si="29"/>
        <v>529.72092856187044</v>
      </c>
      <c r="E656" s="14">
        <f t="shared" si="27"/>
        <v>32.579955990269276</v>
      </c>
      <c r="F656" s="18">
        <f t="shared" si="28"/>
        <v>32.579955990269276</v>
      </c>
    </row>
    <row r="657" spans="1:6" x14ac:dyDescent="0.3">
      <c r="A657" s="9">
        <f>IF(ROW('PASTE RAW_data'!A627)&gt;($C$4+1),"",'PASTE RAW_data'!A627)</f>
        <v>42019.624999101346</v>
      </c>
      <c r="B657" s="14">
        <f>IF($A657="","",'PASTE RAW_data'!R627)</f>
        <v>521.24673733493569</v>
      </c>
      <c r="C657" s="14">
        <f>IF($A657="","",'PASTE RAW_data'!S627)</f>
        <v>524.12259855532807</v>
      </c>
      <c r="D657" s="14">
        <f t="shared" si="29"/>
        <v>524.12259855532807</v>
      </c>
      <c r="E657" s="14">
        <f t="shared" si="27"/>
        <v>32.235636301546897</v>
      </c>
      <c r="F657" s="18">
        <f t="shared" si="28"/>
        <v>32.235636301546897</v>
      </c>
    </row>
    <row r="658" spans="1:6" x14ac:dyDescent="0.3">
      <c r="A658" s="9">
        <f>IF(ROW('PASTE RAW_data'!A628)&gt;($C$4+1),"",'PASTE RAW_data'!A628)</f>
        <v>42019.625114263326</v>
      </c>
      <c r="B658" s="14">
        <f>IF($A658="","",'PASTE RAW_data'!R628)</f>
        <v>521.83144780973237</v>
      </c>
      <c r="C658" s="14">
        <f>IF($A658="","",'PASTE RAW_data'!S628)</f>
        <v>533.20403362164097</v>
      </c>
      <c r="D658" s="14">
        <f t="shared" si="29"/>
        <v>533.20403362164097</v>
      </c>
      <c r="E658" s="14">
        <f t="shared" si="27"/>
        <v>32.794180883865401</v>
      </c>
      <c r="F658" s="18">
        <f t="shared" si="28"/>
        <v>32.794180883865401</v>
      </c>
    </row>
    <row r="659" spans="1:6" x14ac:dyDescent="0.3">
      <c r="A659" s="9">
        <f>IF(ROW('PASTE RAW_data'!A629)&gt;($C$4+1),"",'PASTE RAW_data'!A629)</f>
        <v>42019.625230594407</v>
      </c>
      <c r="B659" s="14">
        <f>IF($A659="","",'PASTE RAW_data'!R629)</f>
        <v>521.33101992589729</v>
      </c>
      <c r="C659" s="14">
        <f>IF($A659="","",'PASTE RAW_data'!S629)</f>
        <v>534.65610696347903</v>
      </c>
      <c r="D659" s="14">
        <f t="shared" si="29"/>
        <v>534.65610696347903</v>
      </c>
      <c r="E659" s="14">
        <f t="shared" si="27"/>
        <v>32.883489202681815</v>
      </c>
      <c r="F659" s="18">
        <f t="shared" si="28"/>
        <v>32.883489202681815</v>
      </c>
    </row>
    <row r="660" spans="1:6" x14ac:dyDescent="0.3">
      <c r="A660" s="9">
        <f>IF(ROW('PASTE RAW_data'!A630)&gt;($C$4+1),"",'PASTE RAW_data'!A630)</f>
        <v>42019.625346335146</v>
      </c>
      <c r="B660" s="14">
        <f>IF($A660="","",'PASTE RAW_data'!R630)</f>
        <v>521.85567905463381</v>
      </c>
      <c r="C660" s="14">
        <f>IF($A660="","",'PASTE RAW_data'!S630)</f>
        <v>535.9075717477117</v>
      </c>
      <c r="D660" s="14">
        <f t="shared" si="29"/>
        <v>535.9075717477117</v>
      </c>
      <c r="E660" s="14">
        <f t="shared" si="27"/>
        <v>32.960459292771262</v>
      </c>
      <c r="F660" s="18">
        <f t="shared" si="28"/>
        <v>32.960459292771262</v>
      </c>
    </row>
    <row r="661" spans="1:6" x14ac:dyDescent="0.3">
      <c r="A661" s="9">
        <f>IF(ROW('PASTE RAW_data'!A631)&gt;($C$4+1),"",'PASTE RAW_data'!A631)</f>
        <v>42019.625462087461</v>
      </c>
      <c r="B661" s="14">
        <f>IF($A661="","",'PASTE RAW_data'!R631)</f>
        <v>522.39508763678862</v>
      </c>
      <c r="C661" s="14">
        <f>IF($A661="","",'PASTE RAW_data'!S631)</f>
        <v>536.17886104063928</v>
      </c>
      <c r="D661" s="14">
        <f t="shared" si="29"/>
        <v>536.17886104063928</v>
      </c>
      <c r="E661" s="14">
        <f t="shared" si="27"/>
        <v>32.977144669443476</v>
      </c>
      <c r="F661" s="18">
        <f t="shared" si="28"/>
        <v>32.977144669443476</v>
      </c>
    </row>
    <row r="662" spans="1:6" x14ac:dyDescent="0.3">
      <c r="A662" s="9">
        <f>IF(ROW('PASTE RAW_data'!A632)&gt;($C$4+1),"",'PASTE RAW_data'!A632)</f>
        <v>42019.625577828199</v>
      </c>
      <c r="B662" s="14">
        <f>IF($A662="","",'PASTE RAW_data'!R632)</f>
        <v>519.74650721581759</v>
      </c>
      <c r="C662" s="14">
        <f>IF($A662="","",'PASTE RAW_data'!S632)</f>
        <v>534.62284544097452</v>
      </c>
      <c r="D662" s="14">
        <f t="shared" si="29"/>
        <v>534.62284544097452</v>
      </c>
      <c r="E662" s="14">
        <f t="shared" si="27"/>
        <v>32.881443486001693</v>
      </c>
      <c r="F662" s="18">
        <f t="shared" si="28"/>
        <v>32.881443486001693</v>
      </c>
    </row>
    <row r="663" spans="1:6" x14ac:dyDescent="0.3">
      <c r="A663" s="9">
        <f>IF(ROW('PASTE RAW_data'!A633)&gt;($C$4+1),"",'PASTE RAW_data'!A633)</f>
        <v>42019.625693580514</v>
      </c>
      <c r="B663" s="14">
        <f>IF($A663="","",'PASTE RAW_data'!R633)</f>
        <v>517.40239765469573</v>
      </c>
      <c r="C663" s="14">
        <f>IF($A663="","",'PASTE RAW_data'!S633)</f>
        <v>533.24249225703693</v>
      </c>
      <c r="D663" s="14">
        <f t="shared" si="29"/>
        <v>533.24249225703693</v>
      </c>
      <c r="E663" s="14">
        <f t="shared" si="27"/>
        <v>32.796546243776795</v>
      </c>
      <c r="F663" s="18">
        <f t="shared" si="28"/>
        <v>32.796546243776795</v>
      </c>
    </row>
    <row r="664" spans="1:6" x14ac:dyDescent="0.3">
      <c r="A664" s="9">
        <f>IF(ROW('PASTE RAW_data'!A634)&gt;($C$4+1),"",'PASTE RAW_data'!A634)</f>
        <v>42019.625808742494</v>
      </c>
      <c r="B664" s="14">
        <f>IF($A664="","",'PASTE RAW_data'!R634)</f>
        <v>517.28756262451043</v>
      </c>
      <c r="C664" s="14">
        <f>IF($A664="","",'PASTE RAW_data'!S634)</f>
        <v>531.38504410967494</v>
      </c>
      <c r="D664" s="14">
        <f t="shared" si="29"/>
        <v>531.38504410967494</v>
      </c>
      <c r="E664" s="14">
        <f t="shared" si="27"/>
        <v>32.682305752921444</v>
      </c>
      <c r="F664" s="18">
        <f t="shared" si="28"/>
        <v>32.682305752921444</v>
      </c>
    </row>
    <row r="665" spans="1:6" x14ac:dyDescent="0.3">
      <c r="A665" s="9">
        <f>IF(ROW('PASTE RAW_data'!A635)&gt;($C$4+1),"",'PASTE RAW_data'!A635)</f>
        <v>42019.625925061991</v>
      </c>
      <c r="B665" s="14">
        <f>IF($A665="","",'PASTE RAW_data'!R635)</f>
        <v>516.70179861732674</v>
      </c>
      <c r="C665" s="14">
        <f>IF($A665="","",'PASTE RAW_data'!S635)</f>
        <v>531.32059990982248</v>
      </c>
      <c r="D665" s="14">
        <f t="shared" si="29"/>
        <v>531.32059990982248</v>
      </c>
      <c r="E665" s="14">
        <f t="shared" si="27"/>
        <v>32.678342176853718</v>
      </c>
      <c r="F665" s="18">
        <f t="shared" si="28"/>
        <v>32.678342176853718</v>
      </c>
    </row>
    <row r="666" spans="1:6" x14ac:dyDescent="0.3">
      <c r="A666" s="9">
        <f>IF(ROW('PASTE RAW_data'!A636)&gt;($C$4+1),"",'PASTE RAW_data'!A636)</f>
        <v>42019.626040814306</v>
      </c>
      <c r="B666" s="14">
        <f>IF($A666="","",'PASTE RAW_data'!R636)</f>
        <v>517.51828621726804</v>
      </c>
      <c r="C666" s="14">
        <f>IF($A666="","",'PASTE RAW_data'!S636)</f>
        <v>532.64170600679893</v>
      </c>
      <c r="D666" s="14">
        <f t="shared" si="29"/>
        <v>532.64170600679893</v>
      </c>
      <c r="E666" s="14">
        <f t="shared" si="27"/>
        <v>32.759595486242162</v>
      </c>
      <c r="F666" s="18">
        <f t="shared" si="28"/>
        <v>32.759595486242162</v>
      </c>
    </row>
    <row r="667" spans="1:6" x14ac:dyDescent="0.3">
      <c r="A667" s="9">
        <f>IF(ROW('PASTE RAW_data'!A637)&gt;($C$4+1),"",'PASTE RAW_data'!A637)</f>
        <v>42019.626156555045</v>
      </c>
      <c r="B667" s="14">
        <f>IF($A667="","",'PASTE RAW_data'!R637)</f>
        <v>517.11583684542597</v>
      </c>
      <c r="C667" s="14">
        <f>IF($A667="","",'PASTE RAW_data'!S637)</f>
        <v>532.4920291555286</v>
      </c>
      <c r="D667" s="14">
        <f t="shared" si="29"/>
        <v>532.4920291555286</v>
      </c>
      <c r="E667" s="14">
        <f t="shared" si="27"/>
        <v>32.75038976118163</v>
      </c>
      <c r="F667" s="18">
        <f t="shared" si="28"/>
        <v>32.75038976118163</v>
      </c>
    </row>
    <row r="668" spans="1:6" x14ac:dyDescent="0.3">
      <c r="A668" s="9">
        <f>IF(ROW('PASTE RAW_data'!A638)&gt;($C$4+1),"",'PASTE RAW_data'!A638)</f>
        <v>42019.62627230736</v>
      </c>
      <c r="B668" s="14">
        <f>IF($A668="","",'PASTE RAW_data'!R638)</f>
        <v>515.64194503598355</v>
      </c>
      <c r="C668" s="14">
        <f>IF($A668="","",'PASTE RAW_data'!S638)</f>
        <v>531.61787476720656</v>
      </c>
      <c r="D668" s="14">
        <f t="shared" si="29"/>
        <v>531.61787476720656</v>
      </c>
      <c r="E668" s="14">
        <f t="shared" si="27"/>
        <v>32.696625769682271</v>
      </c>
      <c r="F668" s="18">
        <f t="shared" si="28"/>
        <v>32.696625769682271</v>
      </c>
    </row>
    <row r="669" spans="1:6" x14ac:dyDescent="0.3">
      <c r="A669" s="9">
        <f>IF(ROW('PASTE RAW_data'!A639)&gt;($C$4+1),"",'PASTE RAW_data'!A639)</f>
        <v>42019.626388048098</v>
      </c>
      <c r="B669" s="14">
        <f>IF($A669="","",'PASTE RAW_data'!R639)</f>
        <v>514.5884126489625</v>
      </c>
      <c r="C669" s="14">
        <f>IF($A669="","",'PASTE RAW_data'!S639)</f>
        <v>531.23120956809146</v>
      </c>
      <c r="D669" s="14">
        <f t="shared" si="29"/>
        <v>531.23120956809146</v>
      </c>
      <c r="E669" s="14">
        <f t="shared" si="27"/>
        <v>32.672844313275895</v>
      </c>
      <c r="F669" s="18">
        <f t="shared" si="28"/>
        <v>32.672844313275895</v>
      </c>
    </row>
    <row r="670" spans="1:6" x14ac:dyDescent="0.3">
      <c r="A670" s="9">
        <f>IF(ROW('PASTE RAW_data'!A640)&gt;($C$4+1),"",'PASTE RAW_data'!A640)</f>
        <v>42019.626503800413</v>
      </c>
      <c r="B670" s="14">
        <f>IF($A670="","",'PASTE RAW_data'!R640)</f>
        <v>513.58228921935734</v>
      </c>
      <c r="C670" s="14">
        <f>IF($A670="","",'PASTE RAW_data'!S640)</f>
        <v>530.33314846046937</v>
      </c>
      <c r="D670" s="14">
        <f t="shared" si="29"/>
        <v>530.33314846046937</v>
      </c>
      <c r="E670" s="14">
        <f t="shared" si="27"/>
        <v>32.617609962912709</v>
      </c>
      <c r="F670" s="18">
        <f t="shared" si="28"/>
        <v>32.617609962912709</v>
      </c>
    </row>
    <row r="671" spans="1:6" x14ac:dyDescent="0.3">
      <c r="A671" s="9">
        <f>IF(ROW('PASTE RAW_data'!A641)&gt;($C$4+1),"",'PASTE RAW_data'!A641)</f>
        <v>42019.626618962393</v>
      </c>
      <c r="B671" s="14">
        <f>IF($A671="","",'PASTE RAW_data'!R641)</f>
        <v>512.41286826976398</v>
      </c>
      <c r="C671" s="14">
        <f>IF($A671="","",'PASTE RAW_data'!S641)</f>
        <v>528.5505387387426</v>
      </c>
      <c r="D671" s="14">
        <f t="shared" si="29"/>
        <v>528.5505387387426</v>
      </c>
      <c r="E671" s="14">
        <f t="shared" si="27"/>
        <v>32.50797233458762</v>
      </c>
      <c r="F671" s="18">
        <f t="shared" si="28"/>
        <v>32.50797233458762</v>
      </c>
    </row>
    <row r="672" spans="1:6" x14ac:dyDescent="0.3">
      <c r="A672" s="9">
        <f>IF(ROW('PASTE RAW_data'!A642)&gt;($C$4+1),"",'PASTE RAW_data'!A642)</f>
        <v>42019.626734703132</v>
      </c>
      <c r="B672" s="14">
        <f>IF($A672="","",'PASTE RAW_data'!R642)</f>
        <v>510.87471098471309</v>
      </c>
      <c r="C672" s="14">
        <f>IF($A672="","",'PASTE RAW_data'!S642)</f>
        <v>529.02451543443203</v>
      </c>
      <c r="D672" s="14">
        <f t="shared" si="29"/>
        <v>529.02451543443203</v>
      </c>
      <c r="E672" s="14">
        <f t="shared" ref="E672:E735" si="30">IFERROR(D672*(A_POE),"")</f>
        <v>32.537123797279307</v>
      </c>
      <c r="F672" s="18">
        <f t="shared" ref="F672:F735" si="31">IF(ModuleDNI=TRUE,E672,"")</f>
        <v>32.537123797279307</v>
      </c>
    </row>
    <row r="673" spans="1:6" x14ac:dyDescent="0.3">
      <c r="A673" s="9">
        <f>IF(ROW('PASTE RAW_data'!A643)&gt;($C$4+1),"",'PASTE RAW_data'!A643)</f>
        <v>42019.626851034205</v>
      </c>
      <c r="B673" s="14">
        <f>IF($A673="","",'PASTE RAW_data'!R643)</f>
        <v>513.4937924988476</v>
      </c>
      <c r="C673" s="14">
        <f>IF($A673="","",'PASTE RAW_data'!S643)</f>
        <v>530.09927838035935</v>
      </c>
      <c r="D673" s="14">
        <f t="shared" ref="D673:D736" si="32">IF(B673&gt;C673,B673,C673)</f>
        <v>530.09927838035935</v>
      </c>
      <c r="E673" s="14">
        <f t="shared" si="30"/>
        <v>32.603226017505619</v>
      </c>
      <c r="F673" s="18">
        <f t="shared" si="31"/>
        <v>32.603226017505619</v>
      </c>
    </row>
    <row r="674" spans="1:6" x14ac:dyDescent="0.3">
      <c r="A674" s="9">
        <f>IF(ROW('PASTE RAW_data'!A644)&gt;($C$4+1),"",'PASTE RAW_data'!A644)</f>
        <v>42019.626966774951</v>
      </c>
      <c r="B674" s="14">
        <f>IF($A674="","",'PASTE RAW_data'!R644)</f>
        <v>513.43584821756144</v>
      </c>
      <c r="C674" s="14">
        <f>IF($A674="","",'PASTE RAW_data'!S644)</f>
        <v>531.09088752002549</v>
      </c>
      <c r="D674" s="14">
        <f t="shared" si="32"/>
        <v>531.09088752002549</v>
      </c>
      <c r="E674" s="14">
        <f t="shared" si="30"/>
        <v>32.664213946031644</v>
      </c>
      <c r="F674" s="18">
        <f t="shared" si="31"/>
        <v>32.664213946031644</v>
      </c>
    </row>
    <row r="675" spans="1:6" x14ac:dyDescent="0.3">
      <c r="A675" s="9">
        <f>IF(ROW('PASTE RAW_data'!A645)&gt;($C$4+1),"",'PASTE RAW_data'!A645)</f>
        <v>42019.627082527266</v>
      </c>
      <c r="B675" s="14">
        <f>IF($A675="","",'PASTE RAW_data'!R645)</f>
        <v>512.08732676217437</v>
      </c>
      <c r="C675" s="14">
        <f>IF($A675="","",'PASTE RAW_data'!S645)</f>
        <v>530.41526284415238</v>
      </c>
      <c r="D675" s="14">
        <f t="shared" si="32"/>
        <v>530.41526284415238</v>
      </c>
      <c r="E675" s="14">
        <f t="shared" si="30"/>
        <v>32.622660325966748</v>
      </c>
      <c r="F675" s="18">
        <f t="shared" si="31"/>
        <v>32.622660325966748</v>
      </c>
    </row>
    <row r="676" spans="1:6" x14ac:dyDescent="0.3">
      <c r="A676" s="9">
        <f>IF(ROW('PASTE RAW_data'!A646)&gt;($C$4+1),"",'PASTE RAW_data'!A646)</f>
        <v>42019.627198268005</v>
      </c>
      <c r="B676" s="14">
        <f>IF($A676="","",'PASTE RAW_data'!R646)</f>
        <v>510.77567894033308</v>
      </c>
      <c r="C676" s="14">
        <f>IF($A676="","",'PASTE RAW_data'!S646)</f>
        <v>528.56197238710354</v>
      </c>
      <c r="D676" s="14">
        <f t="shared" si="32"/>
        <v>528.56197238710354</v>
      </c>
      <c r="E676" s="14">
        <f t="shared" si="30"/>
        <v>32.508675549696413</v>
      </c>
      <c r="F676" s="18">
        <f t="shared" si="31"/>
        <v>32.508675549696413</v>
      </c>
    </row>
    <row r="677" spans="1:6" x14ac:dyDescent="0.3">
      <c r="A677" s="9">
        <f>IF(ROW('PASTE RAW_data'!A647)&gt;($C$4+1),"",'PASTE RAW_data'!A647)</f>
        <v>42019.627314020319</v>
      </c>
      <c r="B677" s="14">
        <f>IF($A677="","",'PASTE RAW_data'!R647)</f>
        <v>509.98447611768023</v>
      </c>
      <c r="C677" s="14">
        <f>IF($A677="","",'PASTE RAW_data'!S647)</f>
        <v>528.51104068076847</v>
      </c>
      <c r="D677" s="14">
        <f t="shared" si="32"/>
        <v>528.51104068076847</v>
      </c>
      <c r="E677" s="14">
        <f t="shared" si="30"/>
        <v>32.505543046029985</v>
      </c>
      <c r="F677" s="18">
        <f t="shared" si="31"/>
        <v>32.505543046029985</v>
      </c>
    </row>
    <row r="678" spans="1:6" x14ac:dyDescent="0.3">
      <c r="A678" s="9">
        <f>IF(ROW('PASTE RAW_data'!A648)&gt;($C$4+1),"",'PASTE RAW_data'!A648)</f>
        <v>42019.627429761058</v>
      </c>
      <c r="B678" s="14">
        <f>IF($A678="","",'PASTE RAW_data'!R648)</f>
        <v>506.9429281163504</v>
      </c>
      <c r="C678" s="14">
        <f>IF($A678="","",'PASTE RAW_data'!S648)</f>
        <v>527.39158256397559</v>
      </c>
      <c r="D678" s="14">
        <f t="shared" si="32"/>
        <v>527.39158256397559</v>
      </c>
      <c r="E678" s="14">
        <f t="shared" si="30"/>
        <v>32.43669189401475</v>
      </c>
      <c r="F678" s="18">
        <f t="shared" si="31"/>
        <v>32.43669189401475</v>
      </c>
    </row>
    <row r="679" spans="1:6" x14ac:dyDescent="0.3">
      <c r="A679" s="9">
        <f>IF(ROW('PASTE RAW_data'!A649)&gt;($C$4+1),"",'PASTE RAW_data'!A649)</f>
        <v>42019.627545501797</v>
      </c>
      <c r="B679" s="14">
        <f>IF($A679="","",'PASTE RAW_data'!R649)</f>
        <v>508.40628460192266</v>
      </c>
      <c r="C679" s="14">
        <f>IF($A679="","",'PASTE RAW_data'!S649)</f>
        <v>527.225274951453</v>
      </c>
      <c r="D679" s="14">
        <f t="shared" si="32"/>
        <v>527.225274951453</v>
      </c>
      <c r="E679" s="14">
        <f t="shared" si="30"/>
        <v>32.42646331061416</v>
      </c>
      <c r="F679" s="18">
        <f t="shared" si="31"/>
        <v>32.42646331061416</v>
      </c>
    </row>
    <row r="680" spans="1:6" x14ac:dyDescent="0.3">
      <c r="A680" s="9">
        <f>IF(ROW('PASTE RAW_data'!A650)&gt;($C$4+1),"",'PASTE RAW_data'!A650)</f>
        <v>42019.627661254111</v>
      </c>
      <c r="B680" s="14">
        <f>IF($A680="","",'PASTE RAW_data'!R650)</f>
        <v>511.12545169282419</v>
      </c>
      <c r="C680" s="14">
        <f>IF($A680="","",'PASTE RAW_data'!S650)</f>
        <v>528.76777805760025</v>
      </c>
      <c r="D680" s="14">
        <f t="shared" si="32"/>
        <v>528.76777805760025</v>
      </c>
      <c r="E680" s="14">
        <f t="shared" si="30"/>
        <v>32.521333421654646</v>
      </c>
      <c r="F680" s="18">
        <f t="shared" si="31"/>
        <v>32.521333421654646</v>
      </c>
    </row>
    <row r="681" spans="1:6" x14ac:dyDescent="0.3">
      <c r="A681" s="9">
        <f>IF(ROW('PASTE RAW_data'!A651)&gt;($C$4+1),"",'PASTE RAW_data'!A651)</f>
        <v>42019.627776416084</v>
      </c>
      <c r="B681" s="14">
        <f>IF($A681="","",'PASTE RAW_data'!R651)</f>
        <v>510.1425059757334</v>
      </c>
      <c r="C681" s="14">
        <f>IF($A681="","",'PASTE RAW_data'!S651)</f>
        <v>527.46953925734556</v>
      </c>
      <c r="D681" s="14">
        <f t="shared" si="32"/>
        <v>527.46953925734556</v>
      </c>
      <c r="E681" s="14">
        <f t="shared" si="30"/>
        <v>32.44148654248378</v>
      </c>
      <c r="F681" s="18">
        <f t="shared" si="31"/>
        <v>32.44148654248378</v>
      </c>
    </row>
    <row r="682" spans="1:6" x14ac:dyDescent="0.3">
      <c r="A682" s="9">
        <f>IF(ROW('PASTE RAW_data'!A652)&gt;($C$4+1),"",'PASTE RAW_data'!A652)</f>
        <v>42019.627892747165</v>
      </c>
      <c r="B682" s="14">
        <f>IF($A682="","",'PASTE RAW_data'!R652)</f>
        <v>509.19432682741444</v>
      </c>
      <c r="C682" s="14">
        <f>IF($A682="","",'PASTE RAW_data'!S652)</f>
        <v>526.8666741619511</v>
      </c>
      <c r="D682" s="14">
        <f t="shared" si="32"/>
        <v>526.8666741619511</v>
      </c>
      <c r="E682" s="14">
        <f t="shared" si="30"/>
        <v>32.404407927656635</v>
      </c>
      <c r="F682" s="18">
        <f t="shared" si="31"/>
        <v>32.404407927656635</v>
      </c>
    </row>
    <row r="683" spans="1:6" x14ac:dyDescent="0.3">
      <c r="A683" s="9">
        <f>IF(ROW('PASTE RAW_data'!A653)&gt;($C$4+1),"",'PASTE RAW_data'!A653)</f>
        <v>42019.628008487911</v>
      </c>
      <c r="B683" s="14">
        <f>IF($A683="","",'PASTE RAW_data'!R653)</f>
        <v>510.63450560047227</v>
      </c>
      <c r="C683" s="14">
        <f>IF($A683="","",'PASTE RAW_data'!S653)</f>
        <v>529.61386803630899</v>
      </c>
      <c r="D683" s="14">
        <f t="shared" si="32"/>
        <v>529.61386803630899</v>
      </c>
      <c r="E683" s="14">
        <f t="shared" si="30"/>
        <v>32.573371339705147</v>
      </c>
      <c r="F683" s="18">
        <f t="shared" si="31"/>
        <v>32.573371339705147</v>
      </c>
    </row>
    <row r="684" spans="1:6" x14ac:dyDescent="0.3">
      <c r="A684" s="9">
        <f>IF(ROW('PASTE RAW_data'!A654)&gt;($C$4+1),"",'PASTE RAW_data'!A654)</f>
        <v>42019.628124240226</v>
      </c>
      <c r="B684" s="14">
        <f>IF($A684="","",'PASTE RAW_data'!R654)</f>
        <v>509.87806934659113</v>
      </c>
      <c r="C684" s="14">
        <f>IF($A684="","",'PASTE RAW_data'!S654)</f>
        <v>528.52559259686416</v>
      </c>
      <c r="D684" s="14">
        <f t="shared" si="32"/>
        <v>528.52559259686416</v>
      </c>
      <c r="E684" s="14">
        <f t="shared" si="30"/>
        <v>32.50643804707753</v>
      </c>
      <c r="F684" s="18">
        <f t="shared" si="31"/>
        <v>32.50643804707753</v>
      </c>
    </row>
    <row r="685" spans="1:6" x14ac:dyDescent="0.3">
      <c r="A685" s="9">
        <f>IF(ROW('PASTE RAW_data'!A655)&gt;($C$4+1),"",'PASTE RAW_data'!A655)</f>
        <v>42019.628239980957</v>
      </c>
      <c r="B685" s="14">
        <f>IF($A685="","",'PASTE RAW_data'!R655)</f>
        <v>509.98974377961537</v>
      </c>
      <c r="C685" s="14">
        <f>IF($A685="","",'PASTE RAW_data'!S655)</f>
        <v>529.82383139711885</v>
      </c>
      <c r="D685" s="14">
        <f t="shared" si="32"/>
        <v>529.82383139711885</v>
      </c>
      <c r="E685" s="14">
        <f t="shared" si="30"/>
        <v>32.586284926248396</v>
      </c>
      <c r="F685" s="18">
        <f t="shared" si="31"/>
        <v>32.586284926248396</v>
      </c>
    </row>
    <row r="686" spans="1:6" x14ac:dyDescent="0.3">
      <c r="A686" s="9">
        <f>IF(ROW('PASTE RAW_data'!A656)&gt;($C$4+1),"",'PASTE RAW_data'!A656)</f>
        <v>42019.628355721696</v>
      </c>
      <c r="B686" s="14">
        <f>IF($A686="","",'PASTE RAW_data'!R656)</f>
        <v>507.6761866577171</v>
      </c>
      <c r="C686" s="14">
        <f>IF($A686="","",'PASTE RAW_data'!S656)</f>
        <v>528.86236551222248</v>
      </c>
      <c r="D686" s="14">
        <f t="shared" si="32"/>
        <v>528.86236551222248</v>
      </c>
      <c r="E686" s="14">
        <f t="shared" si="30"/>
        <v>32.527150928463726</v>
      </c>
      <c r="F686" s="18">
        <f t="shared" si="31"/>
        <v>32.527150928463726</v>
      </c>
    </row>
    <row r="687" spans="1:6" x14ac:dyDescent="0.3">
      <c r="A687" s="9">
        <f>IF(ROW('PASTE RAW_data'!A657)&gt;($C$4+1),"",'PASTE RAW_data'!A657)</f>
        <v>42019.62847147401</v>
      </c>
      <c r="B687" s="14">
        <f>IF($A687="","",'PASTE RAW_data'!R657)</f>
        <v>509.52513599693907</v>
      </c>
      <c r="C687" s="14">
        <f>IF($A687="","",'PASTE RAW_data'!S657)</f>
        <v>528.87795685089645</v>
      </c>
      <c r="D687" s="14">
        <f t="shared" si="32"/>
        <v>528.87795685089645</v>
      </c>
      <c r="E687" s="14">
        <f t="shared" si="30"/>
        <v>32.528109858157535</v>
      </c>
      <c r="F687" s="18">
        <f t="shared" si="31"/>
        <v>32.528109858157535</v>
      </c>
    </row>
    <row r="688" spans="1:6" x14ac:dyDescent="0.3">
      <c r="A688" s="9">
        <f>IF(ROW('PASTE RAW_data'!A658)&gt;($C$4+1),"",'PASTE RAW_data'!A658)</f>
        <v>42019.628587214756</v>
      </c>
      <c r="B688" s="14">
        <f>IF($A688="","",'PASTE RAW_data'!R658)</f>
        <v>507.42755301438012</v>
      </c>
      <c r="C688" s="14">
        <f>IF($A688="","",'PASTE RAW_data'!S658)</f>
        <v>526.8458857103858</v>
      </c>
      <c r="D688" s="14">
        <f t="shared" si="32"/>
        <v>526.8458857103858</v>
      </c>
      <c r="E688" s="14">
        <f t="shared" si="30"/>
        <v>32.403129354731568</v>
      </c>
      <c r="F688" s="18">
        <f t="shared" si="31"/>
        <v>32.403129354731568</v>
      </c>
    </row>
    <row r="689" spans="1:6" x14ac:dyDescent="0.3">
      <c r="A689" s="9">
        <f>IF(ROW('PASTE RAW_data'!A659)&gt;($C$4+1),"",'PASTE RAW_data'!A659)</f>
        <v>42019.628702967071</v>
      </c>
      <c r="B689" s="14">
        <f>IF($A689="","",'PASTE RAW_data'!R659)</f>
        <v>506.66163496901578</v>
      </c>
      <c r="C689" s="14">
        <f>IF($A689="","",'PASTE RAW_data'!S659)</f>
        <v>528.31355039089783</v>
      </c>
      <c r="D689" s="14">
        <f t="shared" si="32"/>
        <v>528.31355039089783</v>
      </c>
      <c r="E689" s="14">
        <f t="shared" si="30"/>
        <v>32.493396603241777</v>
      </c>
      <c r="F689" s="18">
        <f t="shared" si="31"/>
        <v>32.493396603241777</v>
      </c>
    </row>
    <row r="690" spans="1:6" x14ac:dyDescent="0.3">
      <c r="A690" s="9">
        <f>IF(ROW('PASTE RAW_data'!A660)&gt;($C$4+1),"",'PASTE RAW_data'!A660)</f>
        <v>42019.62881870781</v>
      </c>
      <c r="B690" s="14">
        <f>IF($A690="","",'PASTE RAW_data'!R660)</f>
        <v>505.91468050661786</v>
      </c>
      <c r="C690" s="14">
        <f>IF($A690="","",'PASTE RAW_data'!S660)</f>
        <v>524.41051860950779</v>
      </c>
      <c r="D690" s="14">
        <f t="shared" si="32"/>
        <v>524.41051860950779</v>
      </c>
      <c r="E690" s="14">
        <f t="shared" si="30"/>
        <v>32.253344536559162</v>
      </c>
      <c r="F690" s="18">
        <f t="shared" si="31"/>
        <v>32.253344536559162</v>
      </c>
    </row>
    <row r="691" spans="1:6" x14ac:dyDescent="0.3">
      <c r="A691" s="9">
        <f>IF(ROW('PASTE RAW_data'!A661)&gt;($C$4+1),"",'PASTE RAW_data'!A661)</f>
        <v>42019.628933881359</v>
      </c>
      <c r="B691" s="14">
        <f>IF($A691="","",'PASTE RAW_data'!R661)</f>
        <v>500.63964384480335</v>
      </c>
      <c r="C691" s="14">
        <f>IF($A691="","",'PASTE RAW_data'!S661)</f>
        <v>523.0291260029918</v>
      </c>
      <c r="D691" s="14">
        <f t="shared" si="32"/>
        <v>523.0291260029918</v>
      </c>
      <c r="E691" s="14">
        <f t="shared" si="30"/>
        <v>32.168383365688008</v>
      </c>
      <c r="F691" s="18">
        <f t="shared" si="31"/>
        <v>32.168383365688008</v>
      </c>
    </row>
    <row r="692" spans="1:6" x14ac:dyDescent="0.3">
      <c r="A692" s="9">
        <f>IF(ROW('PASTE RAW_data'!A662)&gt;($C$4+1),"",'PASTE RAW_data'!A662)</f>
        <v>42019.629050200863</v>
      </c>
      <c r="B692" s="14">
        <f>IF($A692="","",'PASTE RAW_data'!R662)</f>
        <v>504.22165396067498</v>
      </c>
      <c r="C692" s="14">
        <f>IF($A692="","",'PASTE RAW_data'!S662)</f>
        <v>526.94151258758632</v>
      </c>
      <c r="D692" s="14">
        <f t="shared" si="32"/>
        <v>526.94151258758632</v>
      </c>
      <c r="E692" s="14">
        <f t="shared" si="30"/>
        <v>32.409010790186905</v>
      </c>
      <c r="F692" s="18">
        <f t="shared" si="31"/>
        <v>32.409010790186905</v>
      </c>
    </row>
    <row r="693" spans="1:6" x14ac:dyDescent="0.3">
      <c r="A693" s="9">
        <f>IF(ROW('PASTE RAW_data'!A663)&gt;($C$4+1),"",'PASTE RAW_data'!A663)</f>
        <v>42019.629165941602</v>
      </c>
      <c r="B693" s="14">
        <f>IF($A693="","",'PASTE RAW_data'!R663)</f>
        <v>502.9173808655429</v>
      </c>
      <c r="C693" s="14">
        <f>IF($A693="","",'PASTE RAW_data'!S663)</f>
        <v>525.62664302607936</v>
      </c>
      <c r="D693" s="14">
        <f t="shared" si="32"/>
        <v>525.62664302607936</v>
      </c>
      <c r="E693" s="14">
        <f t="shared" si="30"/>
        <v>32.328141052675981</v>
      </c>
      <c r="F693" s="18">
        <f t="shared" si="31"/>
        <v>32.328141052675981</v>
      </c>
    </row>
    <row r="694" spans="1:6" x14ac:dyDescent="0.3">
      <c r="A694" s="9">
        <f>IF(ROW('PASTE RAW_data'!A664)&gt;($C$4+1),"",'PASTE RAW_data'!A664)</f>
        <v>42019.629281693917</v>
      </c>
      <c r="B694" s="14">
        <f>IF($A694="","",'PASTE RAW_data'!R664)</f>
        <v>502.63608771820827</v>
      </c>
      <c r="C694" s="14">
        <f>IF($A694="","",'PASTE RAW_data'!S664)</f>
        <v>524.45521378037324</v>
      </c>
      <c r="D694" s="14">
        <f t="shared" si="32"/>
        <v>524.45521378037324</v>
      </c>
      <c r="E694" s="14">
        <f t="shared" si="30"/>
        <v>32.256093468348077</v>
      </c>
      <c r="F694" s="18">
        <f t="shared" si="31"/>
        <v>32.256093468348077</v>
      </c>
    </row>
    <row r="695" spans="1:6" x14ac:dyDescent="0.3">
      <c r="A695" s="9">
        <f>IF(ROW('PASTE RAW_data'!A665)&gt;($C$4+1),"",'PASTE RAW_data'!A665)</f>
        <v>42019.629397434655</v>
      </c>
      <c r="B695" s="14">
        <f>IF($A695="","",'PASTE RAW_data'!R665)</f>
        <v>503.1881386890073</v>
      </c>
      <c r="C695" s="14">
        <f>IF($A695="","",'PASTE RAW_data'!S665)</f>
        <v>526.51223106276234</v>
      </c>
      <c r="D695" s="14">
        <f t="shared" si="32"/>
        <v>526.51223106276234</v>
      </c>
      <c r="E695" s="14">
        <f t="shared" si="30"/>
        <v>32.382608259284133</v>
      </c>
      <c r="F695" s="18">
        <f t="shared" si="31"/>
        <v>32.382608259284133</v>
      </c>
    </row>
    <row r="696" spans="1:6" x14ac:dyDescent="0.3">
      <c r="A696" s="9">
        <f>IF(ROW('PASTE RAW_data'!A666)&gt;($C$4+1),"",'PASTE RAW_data'!A666)</f>
        <v>42019.62951318697</v>
      </c>
      <c r="B696" s="14">
        <f>IF($A696="","",'PASTE RAW_data'!R666)</f>
        <v>500.85035032220753</v>
      </c>
      <c r="C696" s="14">
        <f>IF($A696="","",'PASTE RAW_data'!S666)</f>
        <v>524.30761577425938</v>
      </c>
      <c r="D696" s="14">
        <f t="shared" si="32"/>
        <v>524.30761577425938</v>
      </c>
      <c r="E696" s="14">
        <f t="shared" si="30"/>
        <v>32.247015600580049</v>
      </c>
      <c r="F696" s="18">
        <f t="shared" si="31"/>
        <v>32.247015600580049</v>
      </c>
    </row>
    <row r="697" spans="1:6" x14ac:dyDescent="0.3">
      <c r="A697" s="9">
        <f>IF(ROW('PASTE RAW_data'!A667)&gt;($C$4+1),"",'PASTE RAW_data'!A667)</f>
        <v>42019.62962834895</v>
      </c>
      <c r="B697" s="14">
        <f>IF($A697="","",'PASTE RAW_data'!R667)</f>
        <v>499.23317810813018</v>
      </c>
      <c r="C697" s="14">
        <f>IF($A697="","",'PASTE RAW_data'!S667)</f>
        <v>523.82740254310033</v>
      </c>
      <c r="D697" s="14">
        <f t="shared" si="32"/>
        <v>523.82740254310033</v>
      </c>
      <c r="E697" s="14">
        <f t="shared" si="30"/>
        <v>32.217480566010842</v>
      </c>
      <c r="F697" s="18">
        <f t="shared" si="31"/>
        <v>32.217480566010842</v>
      </c>
    </row>
    <row r="698" spans="1:6" x14ac:dyDescent="0.3">
      <c r="A698" s="9">
        <f>IF(ROW('PASTE RAW_data'!A668)&gt;($C$4+1),"",'PASTE RAW_data'!A668)</f>
        <v>42019.629744680024</v>
      </c>
      <c r="B698" s="14">
        <f>IF($A698="","",'PASTE RAW_data'!R668)</f>
        <v>496.47186972174796</v>
      </c>
      <c r="C698" s="14">
        <f>IF($A698="","",'PASTE RAW_data'!S668)</f>
        <v>522.08117261161294</v>
      </c>
      <c r="D698" s="14">
        <f t="shared" si="32"/>
        <v>522.08117261161294</v>
      </c>
      <c r="E698" s="14">
        <f t="shared" si="30"/>
        <v>32.110080440304642</v>
      </c>
      <c r="F698" s="18">
        <f t="shared" si="31"/>
        <v>32.110080440304642</v>
      </c>
    </row>
    <row r="699" spans="1:6" x14ac:dyDescent="0.3">
      <c r="A699" s="9">
        <f>IF(ROW('PASTE RAW_data'!A669)&gt;($C$4+1),"",'PASTE RAW_data'!A669)</f>
        <v>42019.629859842003</v>
      </c>
      <c r="B699" s="14">
        <f>IF($A699="","",'PASTE RAW_data'!R669)</f>
        <v>494.98954965320928</v>
      </c>
      <c r="C699" s="14">
        <f>IF($A699="","",'PASTE RAW_data'!S669)</f>
        <v>521.25275281673464</v>
      </c>
      <c r="D699" s="14">
        <f t="shared" si="32"/>
        <v>521.25275281673464</v>
      </c>
      <c r="E699" s="14">
        <f t="shared" si="30"/>
        <v>32.059129309240447</v>
      </c>
      <c r="F699" s="18">
        <f t="shared" si="31"/>
        <v>32.059129309240447</v>
      </c>
    </row>
    <row r="700" spans="1:6" x14ac:dyDescent="0.3">
      <c r="A700" s="9">
        <f>IF(ROW('PASTE RAW_data'!A670)&gt;($C$4+1),"",'PASTE RAW_data'!A670)</f>
        <v>42019.629976161501</v>
      </c>
      <c r="B700" s="14">
        <f>IF($A700="","",'PASTE RAW_data'!R670)</f>
        <v>495.92192581572294</v>
      </c>
      <c r="C700" s="14">
        <f>IF($A700="","",'PASTE RAW_data'!S670)</f>
        <v>523.201670150984</v>
      </c>
      <c r="D700" s="14">
        <f t="shared" si="32"/>
        <v>523.201670150984</v>
      </c>
      <c r="E700" s="14">
        <f t="shared" si="30"/>
        <v>32.178995520966119</v>
      </c>
      <c r="F700" s="18">
        <f t="shared" si="31"/>
        <v>32.178995520966119</v>
      </c>
    </row>
    <row r="701" spans="1:6" x14ac:dyDescent="0.3">
      <c r="A701" s="9">
        <f>IF(ROW('PASTE RAW_data'!A671)&gt;($C$4+1),"",'PASTE RAW_data'!A671)</f>
        <v>42019.630091335064</v>
      </c>
      <c r="B701" s="14">
        <f>IF($A701="","",'PASTE RAW_data'!R671)</f>
        <v>494.29527181016243</v>
      </c>
      <c r="C701" s="14">
        <f>IF($A701="","",'PASTE RAW_data'!S671)</f>
        <v>522.40339361087547</v>
      </c>
      <c r="D701" s="14">
        <f t="shared" si="32"/>
        <v>522.40339361087547</v>
      </c>
      <c r="E701" s="14">
        <f t="shared" si="30"/>
        <v>32.129898320643285</v>
      </c>
      <c r="F701" s="18">
        <f t="shared" si="31"/>
        <v>32.129898320643285</v>
      </c>
    </row>
    <row r="702" spans="1:6" x14ac:dyDescent="0.3">
      <c r="A702" s="9">
        <f>IF(ROW('PASTE RAW_data'!A672)&gt;($C$4+1),"",'PASTE RAW_data'!A672)</f>
        <v>42019.630207654554</v>
      </c>
      <c r="B702" s="14">
        <f>IF($A702="","",'PASTE RAW_data'!R672)</f>
        <v>493.64418879498339</v>
      </c>
      <c r="C702" s="14">
        <f>IF($A702="","",'PASTE RAW_data'!S672)</f>
        <v>521.39619313253547</v>
      </c>
      <c r="D702" s="14">
        <f t="shared" si="32"/>
        <v>521.39619313253547</v>
      </c>
      <c r="E702" s="14">
        <f t="shared" si="30"/>
        <v>32.067951462423459</v>
      </c>
      <c r="F702" s="18">
        <f t="shared" si="31"/>
        <v>32.067951462423459</v>
      </c>
    </row>
    <row r="703" spans="1:6" x14ac:dyDescent="0.3">
      <c r="A703" s="9">
        <f>IF(ROW('PASTE RAW_data'!A673)&gt;($C$4+1),"",'PASTE RAW_data'!A673)</f>
        <v>42019.630323406876</v>
      </c>
      <c r="B703" s="14">
        <f>IF($A703="","",'PASTE RAW_data'!R673)</f>
        <v>491.76257995176377</v>
      </c>
      <c r="C703" s="14">
        <f>IF($A703="","",'PASTE RAW_data'!S673)</f>
        <v>522.15601103724816</v>
      </c>
      <c r="D703" s="14">
        <f t="shared" si="32"/>
        <v>522.15601103724816</v>
      </c>
      <c r="E703" s="14">
        <f t="shared" si="30"/>
        <v>32.114683302834912</v>
      </c>
      <c r="F703" s="18">
        <f t="shared" si="31"/>
        <v>32.114683302834912</v>
      </c>
    </row>
    <row r="704" spans="1:6" x14ac:dyDescent="0.3">
      <c r="A704" s="9">
        <f>IF(ROW('PASTE RAW_data'!A674)&gt;($C$4+1),"",'PASTE RAW_data'!A674)</f>
        <v>42019.630439147615</v>
      </c>
      <c r="B704" s="14">
        <f>IF($A704="","",'PASTE RAW_data'!R674)</f>
        <v>488.15423152621656</v>
      </c>
      <c r="C704" s="14">
        <f>IF($A704="","",'PASTE RAW_data'!S674)</f>
        <v>521.39619313253547</v>
      </c>
      <c r="D704" s="14">
        <f t="shared" si="32"/>
        <v>521.39619313253547</v>
      </c>
      <c r="E704" s="14">
        <f t="shared" si="30"/>
        <v>32.067951462423459</v>
      </c>
      <c r="F704" s="18">
        <f t="shared" si="31"/>
        <v>32.067951462423459</v>
      </c>
    </row>
    <row r="705" spans="1:6" x14ac:dyDescent="0.3">
      <c r="A705" s="9">
        <f>IF(ROW('PASTE RAW_data'!A675)&gt;($C$4+1),"",'PASTE RAW_data'!A675)</f>
        <v>42019.63055489993</v>
      </c>
      <c r="B705" s="14">
        <f>IF($A705="","",'PASTE RAW_data'!R675)</f>
        <v>488.83270638345817</v>
      </c>
      <c r="C705" s="14">
        <f>IF($A705="","",'PASTE RAW_data'!S675)</f>
        <v>521.55522478701016</v>
      </c>
      <c r="D705" s="14">
        <f t="shared" si="32"/>
        <v>521.55522478701016</v>
      </c>
      <c r="E705" s="14">
        <f t="shared" si="30"/>
        <v>32.077732545300272</v>
      </c>
      <c r="F705" s="18">
        <f t="shared" si="31"/>
        <v>32.077732545300272</v>
      </c>
    </row>
    <row r="706" spans="1:6" x14ac:dyDescent="0.3">
      <c r="A706" s="9">
        <f>IF(ROW('PASTE RAW_data'!A676)&gt;($C$4+1),"",'PASTE RAW_data'!A676)</f>
        <v>42019.630670640669</v>
      </c>
      <c r="B706" s="14">
        <f>IF($A706="","",'PASTE RAW_data'!R676)</f>
        <v>489.65446164533461</v>
      </c>
      <c r="C706" s="14">
        <f>IF($A706="","",'PASTE RAW_data'!S676)</f>
        <v>519.81107370067934</v>
      </c>
      <c r="D706" s="14">
        <f t="shared" si="32"/>
        <v>519.81107370067934</v>
      </c>
      <c r="E706" s="14">
        <f t="shared" si="30"/>
        <v>31.97046027688658</v>
      </c>
      <c r="F706" s="18">
        <f t="shared" si="31"/>
        <v>31.97046027688658</v>
      </c>
    </row>
    <row r="707" spans="1:6" x14ac:dyDescent="0.3">
      <c r="A707" s="9">
        <f>IF(ROW('PASTE RAW_data'!A677)&gt;($C$4+1),"",'PASTE RAW_data'!A677)</f>
        <v>42019.630786381407</v>
      </c>
      <c r="B707" s="14">
        <f>IF($A707="","",'PASTE RAW_data'!R677)</f>
        <v>488.7800297641071</v>
      </c>
      <c r="C707" s="14">
        <f>IF($A707="","",'PASTE RAW_data'!S677)</f>
        <v>520.8349049402716</v>
      </c>
      <c r="D707" s="14">
        <f t="shared" si="32"/>
        <v>520.8349049402716</v>
      </c>
      <c r="E707" s="14">
        <f t="shared" si="30"/>
        <v>32.033429993446461</v>
      </c>
      <c r="F707" s="18">
        <f t="shared" si="31"/>
        <v>32.033429993446461</v>
      </c>
    </row>
    <row r="708" spans="1:6" x14ac:dyDescent="0.3">
      <c r="A708" s="9">
        <f>IF(ROW('PASTE RAW_data'!A678)&gt;($C$4+1),"",'PASTE RAW_data'!A678)</f>
        <v>42019.630902133722</v>
      </c>
      <c r="B708" s="14">
        <f>IF($A708="","",'PASTE RAW_data'!R678)</f>
        <v>485.82697848328701</v>
      </c>
      <c r="C708" s="14">
        <f>IF($A708="","",'PASTE RAW_data'!S678)</f>
        <v>521.13737691054712</v>
      </c>
      <c r="D708" s="14">
        <f t="shared" si="32"/>
        <v>521.13737691054712</v>
      </c>
      <c r="E708" s="14">
        <f t="shared" si="30"/>
        <v>32.052033229506286</v>
      </c>
      <c r="F708" s="18">
        <f t="shared" si="31"/>
        <v>32.052033229506286</v>
      </c>
    </row>
    <row r="709" spans="1:6" x14ac:dyDescent="0.3">
      <c r="A709" s="9">
        <f>IF(ROW('PASTE RAW_data'!A679)&gt;($C$4+1),"",'PASTE RAW_data'!A679)</f>
        <v>42019.631017874461</v>
      </c>
      <c r="B709" s="14">
        <f>IF($A709="","",'PASTE RAW_data'!R679)</f>
        <v>486.0703444646889</v>
      </c>
      <c r="C709" s="14">
        <f>IF($A709="","",'PASTE RAW_data'!S679)</f>
        <v>517.31334124510533</v>
      </c>
      <c r="D709" s="14">
        <f t="shared" si="32"/>
        <v>517.31334124510533</v>
      </c>
      <c r="E709" s="14">
        <f t="shared" si="30"/>
        <v>31.816839739938956</v>
      </c>
      <c r="F709" s="18">
        <f t="shared" si="31"/>
        <v>31.816839739938956</v>
      </c>
    </row>
    <row r="710" spans="1:6" x14ac:dyDescent="0.3">
      <c r="A710" s="9">
        <f>IF(ROW('PASTE RAW_data'!A680)&gt;($C$4+1),"",'PASTE RAW_data'!A680)</f>
        <v>42019.631133626775</v>
      </c>
      <c r="B710" s="14">
        <f>IF($A710="","",'PASTE RAW_data'!R680)</f>
        <v>476.27354679777983</v>
      </c>
      <c r="C710" s="14">
        <f>IF($A710="","",'PASTE RAW_data'!S680)</f>
        <v>514.22105907476293</v>
      </c>
      <c r="D710" s="14">
        <f t="shared" si="32"/>
        <v>514.22105907476293</v>
      </c>
      <c r="E710" s="14">
        <f t="shared" si="30"/>
        <v>31.626652017334216</v>
      </c>
      <c r="F710" s="18">
        <f t="shared" si="31"/>
        <v>31.626652017334216</v>
      </c>
    </row>
    <row r="711" spans="1:6" x14ac:dyDescent="0.3">
      <c r="A711" s="9">
        <f>IF(ROW('PASTE RAW_data'!A681)&gt;($C$4+1),"",'PASTE RAW_data'!A681)</f>
        <v>42019.631249367514</v>
      </c>
      <c r="B711" s="14">
        <f>IF($A711="","",'PASTE RAW_data'!R681)</f>
        <v>481.05342323769446</v>
      </c>
      <c r="C711" s="14">
        <f>IF($A711="","",'PASTE RAW_data'!S681)</f>
        <v>517.91412749534322</v>
      </c>
      <c r="D711" s="14">
        <f t="shared" si="32"/>
        <v>517.91412749534322</v>
      </c>
      <c r="E711" s="14">
        <f t="shared" si="30"/>
        <v>31.853790497473586</v>
      </c>
      <c r="F711" s="18">
        <f t="shared" si="31"/>
        <v>31.853790497473586</v>
      </c>
    </row>
    <row r="712" spans="1:6" x14ac:dyDescent="0.3">
      <c r="A712" s="9">
        <f>IF(ROW('PASTE RAW_data'!A682)&gt;($C$4+1),"",'PASTE RAW_data'!A682)</f>
        <v>42019.631365119829</v>
      </c>
      <c r="B712" s="14">
        <f>IF($A712="","",'PASTE RAW_data'!R682)</f>
        <v>478.79886392946935</v>
      </c>
      <c r="C712" s="14">
        <f>IF($A712="","",'PASTE RAW_data'!S682)</f>
        <v>516.50882816952719</v>
      </c>
      <c r="D712" s="14">
        <f t="shared" si="32"/>
        <v>516.50882816952719</v>
      </c>
      <c r="E712" s="14">
        <f t="shared" si="30"/>
        <v>31.767358967738598</v>
      </c>
      <c r="F712" s="18">
        <f t="shared" si="31"/>
        <v>31.767358967738598</v>
      </c>
    </row>
    <row r="713" spans="1:6" x14ac:dyDescent="0.3">
      <c r="A713" s="9">
        <f>IF(ROW('PASTE RAW_data'!A683)&gt;($C$4+1),"",'PASTE RAW_data'!A683)</f>
        <v>42019.631480860575</v>
      </c>
      <c r="B713" s="14">
        <f>IF($A713="","",'PASTE RAW_data'!R683)</f>
        <v>476.76343935774463</v>
      </c>
      <c r="C713" s="14">
        <f>IF($A713="","",'PASTE RAW_data'!S683)</f>
        <v>515.23865377888569</v>
      </c>
      <c r="D713" s="14">
        <f t="shared" si="32"/>
        <v>515.23865377888569</v>
      </c>
      <c r="E713" s="14">
        <f t="shared" si="30"/>
        <v>31.689238162016583</v>
      </c>
      <c r="F713" s="18">
        <f t="shared" si="31"/>
        <v>31.689238162016583</v>
      </c>
    </row>
    <row r="714" spans="1:6" x14ac:dyDescent="0.3">
      <c r="A714" s="9">
        <f>IF(ROW('PASTE RAW_data'!A684)&gt;($C$4+1),"",'PASTE RAW_data'!A684)</f>
        <v>42019.631596601314</v>
      </c>
      <c r="B714" s="14">
        <f>IF($A714="","",'PASTE RAW_data'!R684)</f>
        <v>478.66190471915661</v>
      </c>
      <c r="C714" s="14">
        <f>IF($A714="","",'PASTE RAW_data'!S684)</f>
        <v>516.08786202532929</v>
      </c>
      <c r="D714" s="14">
        <f t="shared" si="32"/>
        <v>516.08786202532929</v>
      </c>
      <c r="E714" s="14">
        <f t="shared" si="30"/>
        <v>31.741467866005852</v>
      </c>
      <c r="F714" s="18">
        <f t="shared" si="31"/>
        <v>31.741467866005852</v>
      </c>
    </row>
    <row r="715" spans="1:6" x14ac:dyDescent="0.3">
      <c r="A715" s="9">
        <f>IF(ROW('PASTE RAW_data'!A685)&gt;($C$4+1),"",'PASTE RAW_data'!A685)</f>
        <v>42019.631712353628</v>
      </c>
      <c r="B715" s="14">
        <f>IF($A715="","",'PASTE RAW_data'!R685)</f>
        <v>474.87129519065479</v>
      </c>
      <c r="C715" s="14">
        <f>IF($A715="","",'PASTE RAW_data'!S685)</f>
        <v>514.26263597789364</v>
      </c>
      <c r="D715" s="14">
        <f t="shared" si="32"/>
        <v>514.26263597789364</v>
      </c>
      <c r="E715" s="14">
        <f t="shared" si="30"/>
        <v>31.629209163184367</v>
      </c>
      <c r="F715" s="18">
        <f t="shared" si="31"/>
        <v>31.629209163184367</v>
      </c>
    </row>
    <row r="716" spans="1:6" x14ac:dyDescent="0.3">
      <c r="A716" s="9">
        <f>IF(ROW('PASTE RAW_data'!A686)&gt;($C$4+1),"",'PASTE RAW_data'!A686)</f>
        <v>42019.631828094367</v>
      </c>
      <c r="B716" s="14">
        <f>IF($A716="","",'PASTE RAW_data'!R686)</f>
        <v>473.73348021267202</v>
      </c>
      <c r="C716" s="14">
        <f>IF($A716="","",'PASTE RAW_data'!S686)</f>
        <v>512.70765980080716</v>
      </c>
      <c r="D716" s="14">
        <f t="shared" si="32"/>
        <v>512.70765980080716</v>
      </c>
      <c r="E716" s="14">
        <f t="shared" si="30"/>
        <v>31.533571908388843</v>
      </c>
      <c r="F716" s="18">
        <f t="shared" si="31"/>
        <v>31.533571908388843</v>
      </c>
    </row>
    <row r="717" spans="1:6" x14ac:dyDescent="0.3">
      <c r="A717" s="9">
        <f>IF(ROW('PASTE RAW_data'!A687)&gt;($C$4+1),"",'PASTE RAW_data'!A687)</f>
        <v>42019.631943846682</v>
      </c>
      <c r="B717" s="14">
        <f>IF($A717="","",'PASTE RAW_data'!R687)</f>
        <v>472.0973444156283</v>
      </c>
      <c r="C717" s="14">
        <f>IF($A717="","",'PASTE RAW_data'!S687)</f>
        <v>499.824016943196</v>
      </c>
      <c r="D717" s="14">
        <f t="shared" si="32"/>
        <v>499.824016943196</v>
      </c>
      <c r="E717" s="14">
        <f t="shared" si="30"/>
        <v>30.741176338074325</v>
      </c>
      <c r="F717" s="18">
        <f t="shared" si="31"/>
        <v>30.741176338074325</v>
      </c>
    </row>
    <row r="718" spans="1:6" x14ac:dyDescent="0.3">
      <c r="A718" s="9">
        <f>IF(ROW('PASTE RAW_data'!A688)&gt;($C$4+1),"",'PASTE RAW_data'!A688)</f>
        <v>42019.63205958742</v>
      </c>
      <c r="B718" s="14">
        <f>IF($A718="","",'PASTE RAW_data'!R688)</f>
        <v>474.34031486759613</v>
      </c>
      <c r="C718" s="14">
        <f>IF($A718="","",'PASTE RAW_data'!S688)</f>
        <v>514.51833393214713</v>
      </c>
      <c r="D718" s="14">
        <f t="shared" si="32"/>
        <v>514.51833393214713</v>
      </c>
      <c r="E718" s="14">
        <f t="shared" si="30"/>
        <v>31.644935610162776</v>
      </c>
      <c r="F718" s="18">
        <f t="shared" si="31"/>
        <v>31.644935610162776</v>
      </c>
    </row>
    <row r="719" spans="1:6" x14ac:dyDescent="0.3">
      <c r="A719" s="9">
        <f>IF(ROW('PASTE RAW_data'!A689)&gt;($C$4+1),"",'PASTE RAW_data'!A689)</f>
        <v>42019.632175339735</v>
      </c>
      <c r="B719" s="14">
        <f>IF($A719="","",'PASTE RAW_data'!R689)</f>
        <v>463.75758203996946</v>
      </c>
      <c r="C719" s="14">
        <f>IF($A719="","",'PASTE RAW_data'!S689)</f>
        <v>506.1353908384292</v>
      </c>
      <c r="D719" s="14">
        <f t="shared" si="32"/>
        <v>506.1353908384292</v>
      </c>
      <c r="E719" s="14">
        <f t="shared" si="30"/>
        <v>31.129351078126749</v>
      </c>
      <c r="F719" s="18">
        <f t="shared" si="31"/>
        <v>31.129351078126749</v>
      </c>
    </row>
    <row r="720" spans="1:6" x14ac:dyDescent="0.3">
      <c r="A720" s="9">
        <f>IF(ROW('PASTE RAW_data'!A690)&gt;($C$4+1),"",'PASTE RAW_data'!A690)</f>
        <v>42019.632291080474</v>
      </c>
      <c r="B720" s="14">
        <f>IF($A720="","",'PASTE RAW_data'!R690)</f>
        <v>454.49281822850605</v>
      </c>
      <c r="C720" s="14">
        <f>IF($A720="","",'PASTE RAW_data'!S690)</f>
        <v>495.75779581701812</v>
      </c>
      <c r="D720" s="14">
        <f t="shared" si="32"/>
        <v>495.75779581701812</v>
      </c>
      <c r="E720" s="14">
        <f t="shared" si="30"/>
        <v>30.491087473929881</v>
      </c>
      <c r="F720" s="18">
        <f t="shared" si="31"/>
        <v>30.491087473929881</v>
      </c>
    </row>
    <row r="721" spans="1:6" x14ac:dyDescent="0.3">
      <c r="A721" s="9">
        <f>IF(ROW('PASTE RAW_data'!A691)&gt;($C$4+1),"",'PASTE RAW_data'!A691)</f>
        <v>42019.632406821212</v>
      </c>
      <c r="B721" s="14">
        <f>IF($A721="","",'PASTE RAW_data'!R691)</f>
        <v>473.52277373526778</v>
      </c>
      <c r="C721" s="14">
        <f>IF($A721="","",'PASTE RAW_data'!S691)</f>
        <v>511.05913559167681</v>
      </c>
      <c r="D721" s="14">
        <f t="shared" si="32"/>
        <v>511.05913559167681</v>
      </c>
      <c r="E721" s="14">
        <f t="shared" si="30"/>
        <v>31.432181075430488</v>
      </c>
      <c r="F721" s="18">
        <f t="shared" si="31"/>
        <v>31.432181075430488</v>
      </c>
    </row>
    <row r="722" spans="1:6" x14ac:dyDescent="0.3">
      <c r="A722" s="9">
        <f>IF(ROW('PASTE RAW_data'!A692)&gt;($C$4+1),"",'PASTE RAW_data'!A692)</f>
        <v>42019.632522573527</v>
      </c>
      <c r="B722" s="14">
        <f>IF($A722="","",'PASTE RAW_data'!R692)</f>
        <v>470.71510992385663</v>
      </c>
      <c r="C722" s="14">
        <f>IF($A722="","",'PASTE RAW_data'!S692)</f>
        <v>508.17265909183124</v>
      </c>
      <c r="D722" s="14">
        <f t="shared" si="32"/>
        <v>508.17265909183124</v>
      </c>
      <c r="E722" s="14">
        <f t="shared" si="30"/>
        <v>31.254651224783988</v>
      </c>
      <c r="F722" s="18">
        <f t="shared" si="31"/>
        <v>31.254651224783988</v>
      </c>
    </row>
    <row r="723" spans="1:6" x14ac:dyDescent="0.3">
      <c r="A723" s="9">
        <f>IF(ROW('PASTE RAW_data'!A693)&gt;($C$4+1),"",'PASTE RAW_data'!A693)</f>
        <v>42019.632638314266</v>
      </c>
      <c r="B723" s="14">
        <f>IF($A723="","",'PASTE RAW_data'!R693)</f>
        <v>469.38660558382304</v>
      </c>
      <c r="C723" s="14">
        <f>IF($A723="","",'PASTE RAW_data'!S693)</f>
        <v>508.0167457050913</v>
      </c>
      <c r="D723" s="14">
        <f t="shared" si="32"/>
        <v>508.0167457050913</v>
      </c>
      <c r="E723" s="14">
        <f t="shared" si="30"/>
        <v>31.245061927845931</v>
      </c>
      <c r="F723" s="18">
        <f t="shared" si="31"/>
        <v>31.245061927845931</v>
      </c>
    </row>
    <row r="724" spans="1:6" x14ac:dyDescent="0.3">
      <c r="A724" s="9">
        <f>IF(ROW('PASTE RAW_data'!A694)&gt;($C$4+1),"",'PASTE RAW_data'!A694)</f>
        <v>42019.632754066581</v>
      </c>
      <c r="B724" s="14">
        <f>IF($A724="","",'PASTE RAW_data'!R694)</f>
        <v>468.92410486592081</v>
      </c>
      <c r="C724" s="14">
        <f>IF($A724="","",'PASTE RAW_data'!S694)</f>
        <v>506.75592611765421</v>
      </c>
      <c r="D724" s="14">
        <f t="shared" si="32"/>
        <v>506.75592611765421</v>
      </c>
      <c r="E724" s="14">
        <f t="shared" si="30"/>
        <v>31.167516479940204</v>
      </c>
      <c r="F724" s="18">
        <f t="shared" si="31"/>
        <v>31.167516479940204</v>
      </c>
    </row>
    <row r="725" spans="1:6" x14ac:dyDescent="0.3">
      <c r="A725" s="9">
        <f>IF(ROW('PASTE RAW_data'!A695)&gt;($C$4+1),"",'PASTE RAW_data'!A695)</f>
        <v>42019.632869807319</v>
      </c>
      <c r="B725" s="14">
        <f>IF($A725="","",'PASTE RAW_data'!R695)</f>
        <v>470.03768859900208</v>
      </c>
      <c r="C725" s="14">
        <f>IF($A725="","",'PASTE RAW_data'!S695)</f>
        <v>508.20176292402266</v>
      </c>
      <c r="D725" s="14">
        <f t="shared" si="32"/>
        <v>508.20176292402266</v>
      </c>
      <c r="E725" s="14">
        <f t="shared" si="30"/>
        <v>31.256441226879087</v>
      </c>
      <c r="F725" s="18">
        <f t="shared" si="31"/>
        <v>31.256441226879087</v>
      </c>
    </row>
    <row r="726" spans="1:6" x14ac:dyDescent="0.3">
      <c r="A726" s="9">
        <f>IF(ROW('PASTE RAW_data'!A696)&gt;($C$4+1),"",'PASTE RAW_data'!A696)</f>
        <v>42019.632985559634</v>
      </c>
      <c r="B726" s="14">
        <f>IF($A726="","",'PASTE RAW_data'!R696)</f>
        <v>467.6904184407191</v>
      </c>
      <c r="C726" s="14">
        <f>IF($A726="","",'PASTE RAW_data'!S696)</f>
        <v>508.0718351017394</v>
      </c>
      <c r="D726" s="14">
        <f t="shared" si="32"/>
        <v>508.0718351017394</v>
      </c>
      <c r="E726" s="14">
        <f t="shared" si="30"/>
        <v>31.24845014609738</v>
      </c>
      <c r="F726" s="18">
        <f t="shared" si="31"/>
        <v>31.24845014609738</v>
      </c>
    </row>
    <row r="727" spans="1:6" x14ac:dyDescent="0.3">
      <c r="A727" s="9">
        <f>IF(ROW('PASTE RAW_data'!A697)&gt;($C$4+1),"",'PASTE RAW_data'!A697)</f>
        <v>42019.633100721614</v>
      </c>
      <c r="B727" s="14">
        <f>IF($A727="","",'PASTE RAW_data'!R697)</f>
        <v>466.65690316905147</v>
      </c>
      <c r="C727" s="14">
        <f>IF($A727="","",'PASTE RAW_data'!S697)</f>
        <v>508.53853583938098</v>
      </c>
      <c r="D727" s="14">
        <f t="shared" si="32"/>
        <v>508.53853583938098</v>
      </c>
      <c r="E727" s="14">
        <f t="shared" si="30"/>
        <v>31.277154108265286</v>
      </c>
      <c r="F727" s="18">
        <f t="shared" si="31"/>
        <v>31.277154108265286</v>
      </c>
    </row>
    <row r="728" spans="1:6" x14ac:dyDescent="0.3">
      <c r="A728" s="9">
        <f>IF(ROW('PASTE RAW_data'!A698)&gt;($C$4+1),"",'PASTE RAW_data'!A698)</f>
        <v>42019.633217041119</v>
      </c>
      <c r="B728" s="14">
        <f>IF($A728="","",'PASTE RAW_data'!R698)</f>
        <v>468.80926983573551</v>
      </c>
      <c r="C728" s="14">
        <f>IF($A728="","",'PASTE RAW_data'!S698)</f>
        <v>508.12588507580921</v>
      </c>
      <c r="D728" s="14">
        <f t="shared" si="32"/>
        <v>508.12588507580921</v>
      </c>
      <c r="E728" s="14">
        <f t="shared" si="30"/>
        <v>31.251774435702568</v>
      </c>
      <c r="F728" s="18">
        <f t="shared" si="31"/>
        <v>31.251774435702568</v>
      </c>
    </row>
    <row r="729" spans="1:6" x14ac:dyDescent="0.3">
      <c r="A729" s="9">
        <f>IF(ROW('PASTE RAW_data'!A699)&gt;($C$4+1),"",'PASTE RAW_data'!A699)</f>
        <v>42019.633332793434</v>
      </c>
      <c r="B729" s="14">
        <f>IF($A729="","",'PASTE RAW_data'!R699)</f>
        <v>482.64847127164433</v>
      </c>
      <c r="C729" s="14">
        <f>IF($A729="","",'PASTE RAW_data'!S699)</f>
        <v>509.79000062361365</v>
      </c>
      <c r="D729" s="14">
        <f t="shared" si="32"/>
        <v>509.79000062361365</v>
      </c>
      <c r="E729" s="14">
        <f t="shared" si="30"/>
        <v>31.354124198354732</v>
      </c>
      <c r="F729" s="18">
        <f t="shared" si="31"/>
        <v>31.354124198354732</v>
      </c>
    </row>
    <row r="730" spans="1:6" x14ac:dyDescent="0.3">
      <c r="A730" s="9">
        <f>IF(ROW('PASTE RAW_data'!A700)&gt;($C$4+1),"",'PASTE RAW_data'!A700)</f>
        <v>42019.633448534172</v>
      </c>
      <c r="B730" s="14">
        <f>IF($A730="","",'PASTE RAW_data'!R700)</f>
        <v>484.43842279719325</v>
      </c>
      <c r="C730" s="14">
        <f>IF($A730="","",'PASTE RAW_data'!S700)</f>
        <v>510.25254367094215</v>
      </c>
      <c r="D730" s="14">
        <f t="shared" si="32"/>
        <v>510.25254367094215</v>
      </c>
      <c r="E730" s="14">
        <f t="shared" si="30"/>
        <v>31.382572445937623</v>
      </c>
      <c r="F730" s="18">
        <f t="shared" si="31"/>
        <v>31.382572445937623</v>
      </c>
    </row>
    <row r="731" spans="1:6" x14ac:dyDescent="0.3">
      <c r="A731" s="9">
        <f>IF(ROW('PASTE RAW_data'!A701)&gt;($C$4+1),"",'PASTE RAW_data'!A701)</f>
        <v>42019.633563707728</v>
      </c>
      <c r="B731" s="14">
        <f>IF($A731="","",'PASTE RAW_data'!R701)</f>
        <v>481.41478484644267</v>
      </c>
      <c r="C731" s="14">
        <f>IF($A731="","",'PASTE RAW_data'!S701)</f>
        <v>514.90395970868394</v>
      </c>
      <c r="D731" s="14">
        <f t="shared" si="32"/>
        <v>514.90395970868394</v>
      </c>
      <c r="E731" s="14">
        <f t="shared" si="30"/>
        <v>31.668653137922895</v>
      </c>
      <c r="F731" s="18">
        <f t="shared" si="31"/>
        <v>31.668653137922895</v>
      </c>
    </row>
    <row r="732" spans="1:6" x14ac:dyDescent="0.3">
      <c r="A732" s="9">
        <f>IF(ROW('PASTE RAW_data'!A702)&gt;($C$4+1),"",'PASTE RAW_data'!A702)</f>
        <v>42019.633680027226</v>
      </c>
      <c r="B732" s="14">
        <f>IF($A732="","",'PASTE RAW_data'!R702)</f>
        <v>428.58013563733562</v>
      </c>
      <c r="C732" s="14">
        <f>IF($A732="","",'PASTE RAW_data'!S702)</f>
        <v>512.44156762077102</v>
      </c>
      <c r="D732" s="14">
        <f t="shared" si="32"/>
        <v>512.44156762077102</v>
      </c>
      <c r="E732" s="14">
        <f t="shared" si="30"/>
        <v>31.517206174947898</v>
      </c>
      <c r="F732" s="18">
        <f t="shared" si="31"/>
        <v>31.517206174947898</v>
      </c>
    </row>
    <row r="733" spans="1:6" x14ac:dyDescent="0.3">
      <c r="A733" s="9">
        <f>IF(ROW('PASTE RAW_data'!A703)&gt;($C$4+1),"",'PASTE RAW_data'!A703)</f>
        <v>42019.63379577954</v>
      </c>
      <c r="B733" s="14">
        <f>IF($A733="","",'PASTE RAW_data'!R703)</f>
        <v>486.13039581074906</v>
      </c>
      <c r="C733" s="14">
        <f>IF($A733="","",'PASTE RAW_data'!S703)</f>
        <v>514.8176876346879</v>
      </c>
      <c r="D733" s="14">
        <f t="shared" si="32"/>
        <v>514.8176876346879</v>
      </c>
      <c r="E733" s="14">
        <f t="shared" si="30"/>
        <v>31.663347060283844</v>
      </c>
      <c r="F733" s="18">
        <f t="shared" si="31"/>
        <v>31.663347060283844</v>
      </c>
    </row>
    <row r="734" spans="1:6" x14ac:dyDescent="0.3">
      <c r="A734" s="9">
        <f>IF(ROW('PASTE RAW_data'!A704)&gt;($C$4+1),"",'PASTE RAW_data'!A704)</f>
        <v>42019.633911520279</v>
      </c>
      <c r="B734" s="14">
        <f>IF($A734="","",'PASTE RAW_data'!R704)</f>
        <v>487.9814522147451</v>
      </c>
      <c r="C734" s="14">
        <f>IF($A734="","",'PASTE RAW_data'!S704)</f>
        <v>512.56421948500645</v>
      </c>
      <c r="D734" s="14">
        <f t="shared" si="32"/>
        <v>512.56421948500645</v>
      </c>
      <c r="E734" s="14">
        <f t="shared" si="30"/>
        <v>31.524749755205836</v>
      </c>
      <c r="F734" s="18">
        <f t="shared" si="31"/>
        <v>31.524749755205836</v>
      </c>
    </row>
    <row r="735" spans="1:6" x14ac:dyDescent="0.3">
      <c r="A735" s="9">
        <f>IF(ROW('PASTE RAW_data'!A705)&gt;($C$4+1),"",'PASTE RAW_data'!A705)</f>
        <v>42019.634026682259</v>
      </c>
      <c r="B735" s="14">
        <f>IF($A735="","",'PASTE RAW_data'!R705)</f>
        <v>489.08450062395616</v>
      </c>
      <c r="C735" s="14">
        <f>IF($A735="","",'PASTE RAW_data'!S705)</f>
        <v>511.2389556977169</v>
      </c>
      <c r="D735" s="14">
        <f t="shared" si="32"/>
        <v>511.2389556977169</v>
      </c>
      <c r="E735" s="14">
        <f t="shared" si="30"/>
        <v>31.443240731232379</v>
      </c>
      <c r="F735" s="18">
        <f t="shared" si="31"/>
        <v>31.443240731232379</v>
      </c>
    </row>
    <row r="736" spans="1:6" x14ac:dyDescent="0.3">
      <c r="A736" s="9">
        <f>IF(ROW('PASTE RAW_data'!A706)&gt;($C$4+1),"",'PASTE RAW_data'!A706)</f>
        <v>42019.634143013333</v>
      </c>
      <c r="B736" s="14">
        <f>IF($A736="","",'PASTE RAW_data'!R706)</f>
        <v>491.01141135981771</v>
      </c>
      <c r="C736" s="14">
        <f>IF($A736="","",'PASTE RAW_data'!S706)</f>
        <v>513.03819618069588</v>
      </c>
      <c r="D736" s="14">
        <f t="shared" si="32"/>
        <v>513.03819618069588</v>
      </c>
      <c r="E736" s="14">
        <f t="shared" ref="E736:E799" si="33">IFERROR(D736*(A_POE),"")</f>
        <v>31.553901217897518</v>
      </c>
      <c r="F736" s="18">
        <f t="shared" ref="F736:F799" si="34">IF(ModuleDNI=TRUE,E736,"")</f>
        <v>31.553901217897518</v>
      </c>
    </row>
    <row r="737" spans="1:6" x14ac:dyDescent="0.3">
      <c r="A737" s="9">
        <f>IF(ROW('PASTE RAW_data'!A707)&gt;($C$4+1),"",'PASTE RAW_data'!A707)</f>
        <v>42019.634258754078</v>
      </c>
      <c r="B737" s="14">
        <f>IF($A737="","",'PASTE RAW_data'!R707)</f>
        <v>485.49827637853645</v>
      </c>
      <c r="C737" s="14">
        <f>IF($A737="","",'PASTE RAW_data'!S707)</f>
        <v>512.61099350102847</v>
      </c>
      <c r="D737" s="14">
        <f t="shared" ref="D737:D800" si="35">IF(B737&gt;C737,B737,C737)</f>
        <v>512.61099350102847</v>
      </c>
      <c r="E737" s="14">
        <f t="shared" si="33"/>
        <v>31.527626544287255</v>
      </c>
      <c r="F737" s="18">
        <f t="shared" si="34"/>
        <v>31.527626544287255</v>
      </c>
    </row>
    <row r="738" spans="1:6" x14ac:dyDescent="0.3">
      <c r="A738" s="9">
        <f>IF(ROW('PASTE RAW_data'!A708)&gt;($C$4+1),"",'PASTE RAW_data'!A708)</f>
        <v>42019.634374506393</v>
      </c>
      <c r="B738" s="14">
        <f>IF($A738="","",'PASTE RAW_data'!R708)</f>
        <v>479.0359087165491</v>
      </c>
      <c r="C738" s="14">
        <f>IF($A738="","",'PASTE RAW_data'!S708)</f>
        <v>512.38232053380989</v>
      </c>
      <c r="D738" s="14">
        <f t="shared" si="35"/>
        <v>512.38232053380989</v>
      </c>
      <c r="E738" s="14">
        <f t="shared" si="33"/>
        <v>31.513562242111441</v>
      </c>
      <c r="F738" s="18">
        <f t="shared" si="34"/>
        <v>31.513562242111441</v>
      </c>
    </row>
    <row r="739" spans="1:6" x14ac:dyDescent="0.3">
      <c r="A739" s="9">
        <f>IF(ROW('PASTE RAW_data'!A709)&gt;($C$4+1),"",'PASTE RAW_data'!A709)</f>
        <v>42019.634489668366</v>
      </c>
      <c r="B739" s="14">
        <f>IF($A739="","",'PASTE RAW_data'!R709)</f>
        <v>480.83639556596808</v>
      </c>
      <c r="C739" s="14">
        <f>IF($A739="","",'PASTE RAW_data'!S709)</f>
        <v>512.34490132099222</v>
      </c>
      <c r="D739" s="14">
        <f t="shared" si="35"/>
        <v>512.34490132099222</v>
      </c>
      <c r="E739" s="14">
        <f t="shared" si="33"/>
        <v>31.511260810846302</v>
      </c>
      <c r="F739" s="18">
        <f t="shared" si="34"/>
        <v>31.511260810846302</v>
      </c>
    </row>
    <row r="740" spans="1:6" x14ac:dyDescent="0.3">
      <c r="A740" s="9">
        <f>IF(ROW('PASTE RAW_data'!A710)&gt;($C$4+1),"",'PASTE RAW_data'!A710)</f>
        <v>42019.634605420688</v>
      </c>
      <c r="B740" s="14">
        <f>IF($A740="","",'PASTE RAW_data'!R710)</f>
        <v>482.32292976405483</v>
      </c>
      <c r="C740" s="14">
        <f>IF($A740="","",'PASTE RAW_data'!S710)</f>
        <v>500.68154057026572</v>
      </c>
      <c r="D740" s="14">
        <f t="shared" si="35"/>
        <v>500.68154057026572</v>
      </c>
      <c r="E740" s="14">
        <f t="shared" si="33"/>
        <v>30.79391747123362</v>
      </c>
      <c r="F740" s="18">
        <f t="shared" si="34"/>
        <v>30.79391747123362</v>
      </c>
    </row>
    <row r="741" spans="1:6" x14ac:dyDescent="0.3">
      <c r="A741" s="9">
        <f>IF(ROW('PASTE RAW_data'!A711)&gt;($C$4+1),"",'PASTE RAW_data'!A711)</f>
        <v>42019.634721740178</v>
      </c>
      <c r="B741" s="14">
        <f>IF($A741="","",'PASTE RAW_data'!R711)</f>
        <v>477.70845790890252</v>
      </c>
      <c r="C741" s="14">
        <f>IF($A741="","",'PASTE RAW_data'!S711)</f>
        <v>491.63648529419214</v>
      </c>
      <c r="D741" s="14">
        <f t="shared" si="35"/>
        <v>491.63648529419214</v>
      </c>
      <c r="E741" s="14">
        <f t="shared" si="33"/>
        <v>30.237610391533991</v>
      </c>
      <c r="F741" s="18">
        <f t="shared" si="34"/>
        <v>30.237610391533991</v>
      </c>
    </row>
    <row r="742" spans="1:6" x14ac:dyDescent="0.3">
      <c r="A742" s="9">
        <f>IF(ROW('PASTE RAW_data'!A712)&gt;($C$4+1),"",'PASTE RAW_data'!A712)</f>
        <v>42019.634837480924</v>
      </c>
      <c r="B742" s="14">
        <f>IF($A742="","",'PASTE RAW_data'!R712)</f>
        <v>477.07107081475476</v>
      </c>
      <c r="C742" s="14">
        <f>IF($A742="","",'PASTE RAW_data'!S712)</f>
        <v>511.81479580607646</v>
      </c>
      <c r="D742" s="14">
        <f t="shared" si="35"/>
        <v>511.81479580607646</v>
      </c>
      <c r="E742" s="14">
        <f t="shared" si="33"/>
        <v>31.478657201256926</v>
      </c>
      <c r="F742" s="18">
        <f t="shared" si="34"/>
        <v>31.478657201256926</v>
      </c>
    </row>
    <row r="743" spans="1:6" x14ac:dyDescent="0.3">
      <c r="A743" s="9">
        <f>IF(ROW('PASTE RAW_data'!A713)&gt;($C$4+1),"",'PASTE RAW_data'!A713)</f>
        <v>42019.634953233239</v>
      </c>
      <c r="B743" s="14">
        <f>IF($A743="","",'PASTE RAW_data'!R713)</f>
        <v>480.1463318524693</v>
      </c>
      <c r="C743" s="14">
        <f>IF($A743="","",'PASTE RAW_data'!S713)</f>
        <v>515.21370763700736</v>
      </c>
      <c r="D743" s="14">
        <f t="shared" si="35"/>
        <v>515.21370763700736</v>
      </c>
      <c r="E743" s="14">
        <f t="shared" si="33"/>
        <v>31.6877038745065</v>
      </c>
      <c r="F743" s="18">
        <f t="shared" si="34"/>
        <v>31.6877038745065</v>
      </c>
    </row>
    <row r="744" spans="1:6" x14ac:dyDescent="0.3">
      <c r="A744" s="9">
        <f>IF(ROW('PASTE RAW_data'!A714)&gt;($C$4+1),"",'PASTE RAW_data'!A714)</f>
        <v>42019.635068973977</v>
      </c>
      <c r="B744" s="14">
        <f>IF($A744="","",'PASTE RAW_data'!R714)</f>
        <v>479.12335190467184</v>
      </c>
      <c r="C744" s="14">
        <f>IF($A744="","",'PASTE RAW_data'!S714)</f>
        <v>515.22722013052476</v>
      </c>
      <c r="D744" s="14">
        <f t="shared" si="35"/>
        <v>515.22722013052476</v>
      </c>
      <c r="E744" s="14">
        <f t="shared" si="33"/>
        <v>31.688534946907794</v>
      </c>
      <c r="F744" s="18">
        <f t="shared" si="34"/>
        <v>31.688534946907794</v>
      </c>
    </row>
    <row r="745" spans="1:6" x14ac:dyDescent="0.3">
      <c r="A745" s="9">
        <f>IF(ROW('PASTE RAW_data'!A715)&gt;($C$4+1),"",'PASTE RAW_data'!A715)</f>
        <v>42019.635184726292</v>
      </c>
      <c r="B745" s="14">
        <f>IF($A745="","",'PASTE RAW_data'!R715)</f>
        <v>480.1631883706616</v>
      </c>
      <c r="C745" s="14">
        <f>IF($A745="","",'PASTE RAW_data'!S715)</f>
        <v>516.03485147383776</v>
      </c>
      <c r="D745" s="14">
        <f t="shared" si="35"/>
        <v>516.03485147383776</v>
      </c>
      <c r="E745" s="14">
        <f t="shared" si="33"/>
        <v>31.738207505046915</v>
      </c>
      <c r="F745" s="18">
        <f t="shared" si="34"/>
        <v>31.738207505046915</v>
      </c>
    </row>
    <row r="746" spans="1:6" x14ac:dyDescent="0.3">
      <c r="A746" s="9">
        <f>IF(ROW('PASTE RAW_data'!A716)&gt;($C$4+1),"",'PASTE RAW_data'!A716)</f>
        <v>42019.635299888272</v>
      </c>
      <c r="B746" s="14">
        <f>IF($A746="","",'PASTE RAW_data'!R716)</f>
        <v>480.70681108236448</v>
      </c>
      <c r="C746" s="14">
        <f>IF($A746="","",'PASTE RAW_data'!S716)</f>
        <v>514.31564652938516</v>
      </c>
      <c r="D746" s="14">
        <f t="shared" si="35"/>
        <v>514.31564652938516</v>
      </c>
      <c r="E746" s="14">
        <f t="shared" si="33"/>
        <v>31.632469524143303</v>
      </c>
      <c r="F746" s="18">
        <f t="shared" si="34"/>
        <v>31.632469524143303</v>
      </c>
    </row>
    <row r="747" spans="1:6" x14ac:dyDescent="0.3">
      <c r="A747" s="9">
        <f>IF(ROW('PASTE RAW_data'!A717)&gt;($C$4+1),"",'PASTE RAW_data'!A717)</f>
        <v>42019.635416219346</v>
      </c>
      <c r="B747" s="14">
        <f>IF($A747="","",'PASTE RAW_data'!R717)</f>
        <v>481.15245528207441</v>
      </c>
      <c r="C747" s="14">
        <f>IF($A747="","",'PASTE RAW_data'!S717)</f>
        <v>514.30733114875909</v>
      </c>
      <c r="D747" s="14">
        <f t="shared" si="35"/>
        <v>514.30733114875909</v>
      </c>
      <c r="E747" s="14">
        <f t="shared" si="33"/>
        <v>31.631958094973278</v>
      </c>
      <c r="F747" s="18">
        <f t="shared" si="34"/>
        <v>31.631958094973278</v>
      </c>
    </row>
    <row r="748" spans="1:6" x14ac:dyDescent="0.3">
      <c r="A748" s="9">
        <f>IF(ROW('PASTE RAW_data'!A718)&gt;($C$4+1),"",'PASTE RAW_data'!A718)</f>
        <v>42019.635531381326</v>
      </c>
      <c r="B748" s="14">
        <f>IF($A748="","",'PASTE RAW_data'!R718)</f>
        <v>479.53422953561005</v>
      </c>
      <c r="C748" s="14">
        <f>IF($A748="","",'PASTE RAW_data'!S718)</f>
        <v>514.74388863163097</v>
      </c>
      <c r="D748" s="14">
        <f t="shared" si="35"/>
        <v>514.74388863163097</v>
      </c>
      <c r="E748" s="14">
        <f t="shared" si="33"/>
        <v>31.65880812639983</v>
      </c>
      <c r="F748" s="18">
        <f t="shared" si="34"/>
        <v>31.65880812639983</v>
      </c>
    </row>
    <row r="749" spans="1:6" x14ac:dyDescent="0.3">
      <c r="A749" s="9">
        <f>IF(ROW('PASTE RAW_data'!A719)&gt;($C$4+1),"",'PASTE RAW_data'!A719)</f>
        <v>42019.635647700823</v>
      </c>
      <c r="B749" s="14">
        <f>IF($A749="","",'PASTE RAW_data'!R719)</f>
        <v>478.382718636596</v>
      </c>
      <c r="C749" s="14">
        <f>IF($A749="","",'PASTE RAW_data'!S719)</f>
        <v>514.34059267126361</v>
      </c>
      <c r="D749" s="14">
        <f t="shared" si="35"/>
        <v>514.34059267126361</v>
      </c>
      <c r="E749" s="14">
        <f t="shared" si="33"/>
        <v>31.634003811653393</v>
      </c>
      <c r="F749" s="18">
        <f t="shared" si="34"/>
        <v>31.634003811653393</v>
      </c>
    </row>
    <row r="750" spans="1:6" x14ac:dyDescent="0.3">
      <c r="A750" s="9">
        <f>IF(ROW('PASTE RAW_data'!A720)&gt;($C$4+1),"",'PASTE RAW_data'!A720)</f>
        <v>42019.635763453138</v>
      </c>
      <c r="B750" s="14">
        <f>IF($A750="","",'PASTE RAW_data'!R720)</f>
        <v>475.13257122263599</v>
      </c>
      <c r="C750" s="14">
        <f>IF($A750="","",'PASTE RAW_data'!S720)</f>
        <v>512.64529444611128</v>
      </c>
      <c r="D750" s="14">
        <f t="shared" si="35"/>
        <v>512.64529444611128</v>
      </c>
      <c r="E750" s="14">
        <f t="shared" si="33"/>
        <v>31.529736189613626</v>
      </c>
      <c r="F750" s="18">
        <f t="shared" si="34"/>
        <v>31.529736189613626</v>
      </c>
    </row>
    <row r="751" spans="1:6" x14ac:dyDescent="0.3">
      <c r="A751" s="9">
        <f>IF(ROW('PASTE RAW_data'!A721)&gt;($C$4+1),"",'PASTE RAW_data'!A721)</f>
        <v>42019.635878615118</v>
      </c>
      <c r="B751" s="14">
        <f>IF($A751="","",'PASTE RAW_data'!R721)</f>
        <v>476.57169646330681</v>
      </c>
      <c r="C751" s="14">
        <f>IF($A751="","",'PASTE RAW_data'!S721)</f>
        <v>511.66823722254088</v>
      </c>
      <c r="D751" s="14">
        <f t="shared" si="35"/>
        <v>511.66823722254088</v>
      </c>
      <c r="E751" s="14">
        <f t="shared" si="33"/>
        <v>31.469643262135154</v>
      </c>
      <c r="F751" s="18">
        <f t="shared" si="34"/>
        <v>31.469643262135154</v>
      </c>
    </row>
    <row r="752" spans="1:6" x14ac:dyDescent="0.3">
      <c r="A752" s="9">
        <f>IF(ROW('PASTE RAW_data'!A722)&gt;($C$4+1),"",'PASTE RAW_data'!A722)</f>
        <v>42019.635994946198</v>
      </c>
      <c r="B752" s="14">
        <f>IF($A752="","",'PASTE RAW_data'!R722)</f>
        <v>473.97052499975177</v>
      </c>
      <c r="C752" s="14">
        <f>IF($A752="","",'PASTE RAW_data'!S722)</f>
        <v>512.06529664743857</v>
      </c>
      <c r="D752" s="14">
        <f t="shared" si="35"/>
        <v>512.06529664743857</v>
      </c>
      <c r="E752" s="14">
        <f t="shared" si="33"/>
        <v>31.494064005004059</v>
      </c>
      <c r="F752" s="18">
        <f t="shared" si="34"/>
        <v>31.494064005004059</v>
      </c>
    </row>
    <row r="753" spans="1:6" x14ac:dyDescent="0.3">
      <c r="A753" s="9">
        <f>IF(ROW('PASTE RAW_data'!A723)&gt;($C$4+1),"",'PASTE RAW_data'!A723)</f>
        <v>42019.636110686937</v>
      </c>
      <c r="B753" s="14">
        <f>IF($A753="","",'PASTE RAW_data'!R723)</f>
        <v>474.68060582860397</v>
      </c>
      <c r="C753" s="14">
        <f>IF($A753="","",'PASTE RAW_data'!S723)</f>
        <v>511.50192961001829</v>
      </c>
      <c r="D753" s="14">
        <f t="shared" si="35"/>
        <v>511.50192961001829</v>
      </c>
      <c r="E753" s="14">
        <f t="shared" si="33"/>
        <v>31.459414678734564</v>
      </c>
      <c r="F753" s="18">
        <f t="shared" si="34"/>
        <v>31.459414678734564</v>
      </c>
    </row>
    <row r="754" spans="1:6" x14ac:dyDescent="0.3">
      <c r="A754" s="9">
        <f>IF(ROW('PASTE RAW_data'!A724)&gt;($C$4+1),"",'PASTE RAW_data'!A724)</f>
        <v>42019.636225860486</v>
      </c>
      <c r="B754" s="14">
        <f>IF($A754="","",'PASTE RAW_data'!R724)</f>
        <v>473.99897037420135</v>
      </c>
      <c r="C754" s="14">
        <f>IF($A754="","",'PASTE RAW_data'!S724)</f>
        <v>511.36992294257846</v>
      </c>
      <c r="D754" s="14">
        <f t="shared" si="35"/>
        <v>511.36992294257846</v>
      </c>
      <c r="E754" s="14">
        <f t="shared" si="33"/>
        <v>31.451295740660342</v>
      </c>
      <c r="F754" s="18">
        <f t="shared" si="34"/>
        <v>31.451295740660342</v>
      </c>
    </row>
    <row r="755" spans="1:6" x14ac:dyDescent="0.3">
      <c r="A755" s="9">
        <f>IF(ROW('PASTE RAW_data'!A725)&gt;($C$4+1),"",'PASTE RAW_data'!A725)</f>
        <v>42019.636342179991</v>
      </c>
      <c r="B755" s="14">
        <f>IF($A755="","",'PASTE RAW_data'!R725)</f>
        <v>473.59125334042415</v>
      </c>
      <c r="C755" s="14">
        <f>IF($A755="","",'PASTE RAW_data'!S725)</f>
        <v>511.68590740637143</v>
      </c>
      <c r="D755" s="14">
        <f t="shared" si="35"/>
        <v>511.68590740637143</v>
      </c>
      <c r="E755" s="14">
        <f t="shared" si="33"/>
        <v>31.470730049121467</v>
      </c>
      <c r="F755" s="18">
        <f t="shared" si="34"/>
        <v>31.470730049121467</v>
      </c>
    </row>
    <row r="756" spans="1:6" x14ac:dyDescent="0.3">
      <c r="A756" s="9">
        <f>IF(ROW('PASTE RAW_data'!A726)&gt;($C$4+1),"",'PASTE RAW_data'!A726)</f>
        <v>42019.636457341963</v>
      </c>
      <c r="B756" s="14">
        <f>IF($A756="","",'PASTE RAW_data'!R726)</f>
        <v>474.3434754647572</v>
      </c>
      <c r="C756" s="14">
        <f>IF($A756="","",'PASTE RAW_data'!S726)</f>
        <v>511.27949317826926</v>
      </c>
      <c r="D756" s="14">
        <f t="shared" si="35"/>
        <v>511.27949317826926</v>
      </c>
      <c r="E756" s="14">
        <f t="shared" si="33"/>
        <v>31.445733948436271</v>
      </c>
      <c r="F756" s="18">
        <f t="shared" si="34"/>
        <v>31.445733948436271</v>
      </c>
    </row>
    <row r="757" spans="1:6" x14ac:dyDescent="0.3">
      <c r="A757" s="9">
        <f>IF(ROW('PASTE RAW_data'!A727)&gt;($C$4+1),"",'PASTE RAW_data'!A727)</f>
        <v>42019.636573673044</v>
      </c>
      <c r="B757" s="14">
        <f>IF($A757="","",'PASTE RAW_data'!R727)</f>
        <v>472.70523260293942</v>
      </c>
      <c r="C757" s="14">
        <f>IF($A757="","",'PASTE RAW_data'!S727)</f>
        <v>510.46250703175195</v>
      </c>
      <c r="D757" s="14">
        <f t="shared" si="35"/>
        <v>510.46250703175195</v>
      </c>
      <c r="E757" s="14">
        <f t="shared" si="33"/>
        <v>31.395486032480871</v>
      </c>
      <c r="F757" s="18">
        <f t="shared" si="34"/>
        <v>31.395486032480871</v>
      </c>
    </row>
    <row r="758" spans="1:6" x14ac:dyDescent="0.3">
      <c r="A758" s="9">
        <f>IF(ROW('PASTE RAW_data'!A728)&gt;($C$4+1),"",'PASTE RAW_data'!A728)</f>
        <v>42019.636689413783</v>
      </c>
      <c r="B758" s="14">
        <f>IF($A758="","",'PASTE RAW_data'!R728)</f>
        <v>472.16582402078467</v>
      </c>
      <c r="C758" s="14">
        <f>IF($A758="","",'PASTE RAW_data'!S728)</f>
        <v>510.94999622095884</v>
      </c>
      <c r="D758" s="14">
        <f t="shared" si="35"/>
        <v>510.94999622095884</v>
      </c>
      <c r="E758" s="14">
        <f t="shared" si="33"/>
        <v>31.425468567573851</v>
      </c>
      <c r="F758" s="18">
        <f t="shared" si="34"/>
        <v>31.425468567573851</v>
      </c>
    </row>
    <row r="759" spans="1:6" x14ac:dyDescent="0.3">
      <c r="A759" s="9">
        <f>IF(ROW('PASTE RAW_data'!A729)&gt;($C$4+1),"",'PASTE RAW_data'!A729)</f>
        <v>42019.636805166097</v>
      </c>
      <c r="B759" s="14">
        <f>IF($A759="","",'PASTE RAW_data'!R729)</f>
        <v>471.53686518573306</v>
      </c>
      <c r="C759" s="14">
        <f>IF($A759="","",'PASTE RAW_data'!S729)</f>
        <v>508.8888212482567</v>
      </c>
      <c r="D759" s="14">
        <f t="shared" si="35"/>
        <v>508.8888212482567</v>
      </c>
      <c r="E759" s="14">
        <f t="shared" si="33"/>
        <v>31.298698062052779</v>
      </c>
      <c r="F759" s="18">
        <f t="shared" si="34"/>
        <v>31.298698062052779</v>
      </c>
    </row>
    <row r="760" spans="1:6" x14ac:dyDescent="0.3">
      <c r="A760" s="9">
        <f>IF(ROW('PASTE RAW_data'!A730)&gt;($C$4+1),"",'PASTE RAW_data'!A730)</f>
        <v>42019.636920906836</v>
      </c>
      <c r="B760" s="14">
        <f>IF($A760="","",'PASTE RAW_data'!R730)</f>
        <v>468.46371121279259</v>
      </c>
      <c r="C760" s="14">
        <f>IF($A760="","",'PASTE RAW_data'!S730)</f>
        <v>506.63327425341879</v>
      </c>
      <c r="D760" s="14">
        <f t="shared" si="35"/>
        <v>506.63327425341879</v>
      </c>
      <c r="E760" s="14">
        <f t="shared" si="33"/>
        <v>31.159972899682266</v>
      </c>
      <c r="F760" s="18">
        <f t="shared" si="34"/>
        <v>31.159972899682266</v>
      </c>
    </row>
    <row r="761" spans="1:6" x14ac:dyDescent="0.3">
      <c r="A761" s="9">
        <f>IF(ROW('PASTE RAW_data'!A731)&gt;($C$4+1),"",'PASTE RAW_data'!A731)</f>
        <v>42019.637036659151</v>
      </c>
      <c r="B761" s="14">
        <f>IF($A761="","",'PASTE RAW_data'!R731)</f>
        <v>466.13645816986303</v>
      </c>
      <c r="C761" s="14">
        <f>IF($A761="","",'PASTE RAW_data'!S731)</f>
        <v>505.49198826248238</v>
      </c>
      <c r="D761" s="14">
        <f t="shared" si="35"/>
        <v>505.49198826248238</v>
      </c>
      <c r="E761" s="14">
        <f t="shared" si="33"/>
        <v>31.089779246095713</v>
      </c>
      <c r="F761" s="18">
        <f t="shared" si="34"/>
        <v>31.089779246095713</v>
      </c>
    </row>
    <row r="762" spans="1:6" x14ac:dyDescent="0.3">
      <c r="A762" s="9">
        <f>IF(ROW('PASTE RAW_data'!A732)&gt;($C$4+1),"",'PASTE RAW_data'!A732)</f>
        <v>42019.63715239989</v>
      </c>
      <c r="B762" s="14">
        <f>IF($A762="","",'PASTE RAW_data'!R732)</f>
        <v>465.70661695595845</v>
      </c>
      <c r="C762" s="14">
        <f>IF($A762="","",'PASTE RAW_data'!S732)</f>
        <v>504.77894437379166</v>
      </c>
      <c r="D762" s="14">
        <f t="shared" si="35"/>
        <v>504.77894437379166</v>
      </c>
      <c r="E762" s="14">
        <f t="shared" si="33"/>
        <v>31.045924194765679</v>
      </c>
      <c r="F762" s="18">
        <f t="shared" si="34"/>
        <v>31.045924194765679</v>
      </c>
    </row>
    <row r="763" spans="1:6" x14ac:dyDescent="0.3">
      <c r="A763" s="9">
        <f>IF(ROW('PASTE RAW_data'!A733)&gt;($C$4+1),"",'PASTE RAW_data'!A733)</f>
        <v>42019.63726756187</v>
      </c>
      <c r="B763" s="14">
        <f>IF($A763="","",'PASTE RAW_data'!R733)</f>
        <v>468.31621667860963</v>
      </c>
      <c r="C763" s="14">
        <f>IF($A763="","",'PASTE RAW_data'!S733)</f>
        <v>503.21773166123552</v>
      </c>
      <c r="D763" s="14">
        <f t="shared" si="35"/>
        <v>503.21773166123552</v>
      </c>
      <c r="E763" s="14">
        <f t="shared" si="33"/>
        <v>30.949903368092627</v>
      </c>
      <c r="F763" s="18">
        <f t="shared" si="34"/>
        <v>30.949903368092627</v>
      </c>
    </row>
    <row r="764" spans="1:6" x14ac:dyDescent="0.3">
      <c r="A764" s="9">
        <f>IF(ROW('PASTE RAW_data'!A734)&gt;($C$4+1),"",'PASTE RAW_data'!A734)</f>
        <v>42019.637383892943</v>
      </c>
      <c r="B764" s="14">
        <f>IF($A764="","",'PASTE RAW_data'!R734)</f>
        <v>468.65966823677854</v>
      </c>
      <c r="C764" s="14">
        <f>IF($A764="","",'PASTE RAW_data'!S734)</f>
        <v>504.52948295500772</v>
      </c>
      <c r="D764" s="14">
        <f t="shared" si="35"/>
        <v>504.52948295500772</v>
      </c>
      <c r="E764" s="14">
        <f t="shared" si="33"/>
        <v>31.030581319664794</v>
      </c>
      <c r="F764" s="18">
        <f t="shared" si="34"/>
        <v>31.030581319664794</v>
      </c>
    </row>
    <row r="765" spans="1:6" x14ac:dyDescent="0.3">
      <c r="A765" s="9">
        <f>IF(ROW('PASTE RAW_data'!A735)&gt;($C$4+1),"",'PASTE RAW_data'!A735)</f>
        <v>42019.637499054923</v>
      </c>
      <c r="B765" s="14">
        <f>IF($A765="","",'PASTE RAW_data'!R735)</f>
        <v>467.13626040514606</v>
      </c>
      <c r="C765" s="14">
        <f>IF($A765="","",'PASTE RAW_data'!S735)</f>
        <v>503.68339297629888</v>
      </c>
      <c r="D765" s="14">
        <f t="shared" si="35"/>
        <v>503.68339297629888</v>
      </c>
      <c r="E765" s="14">
        <f t="shared" si="33"/>
        <v>30.978543401614285</v>
      </c>
      <c r="F765" s="18">
        <f t="shared" si="34"/>
        <v>30.978543401614285</v>
      </c>
    </row>
    <row r="766" spans="1:6" x14ac:dyDescent="0.3">
      <c r="A766" s="9">
        <f>IF(ROW('PASTE RAW_data'!A736)&gt;($C$4+1),"",'PASTE RAW_data'!A736)</f>
        <v>42019.637615385996</v>
      </c>
      <c r="B766" s="14">
        <f>IF($A766="","",'PASTE RAW_data'!R736)</f>
        <v>463.90402304176541</v>
      </c>
      <c r="C766" s="14">
        <f>IF($A766="","",'PASTE RAW_data'!S736)</f>
        <v>505.47016038833874</v>
      </c>
      <c r="D766" s="14">
        <f t="shared" si="35"/>
        <v>505.47016038833874</v>
      </c>
      <c r="E766" s="14">
        <f t="shared" si="33"/>
        <v>31.088436744524383</v>
      </c>
      <c r="F766" s="18">
        <f t="shared" si="34"/>
        <v>31.088436744524383</v>
      </c>
    </row>
    <row r="767" spans="1:6" x14ac:dyDescent="0.3">
      <c r="A767" s="9">
        <f>IF(ROW('PASTE RAW_data'!A737)&gt;($C$4+1),"",'PASTE RAW_data'!A737)</f>
        <v>42019.637731126742</v>
      </c>
      <c r="B767" s="14">
        <f>IF($A767="","",'PASTE RAW_data'!R737)</f>
        <v>463.0706789236317</v>
      </c>
      <c r="C767" s="14">
        <f>IF($A767="","",'PASTE RAW_data'!S737)</f>
        <v>502.56497428208428</v>
      </c>
      <c r="D767" s="14">
        <f t="shared" si="35"/>
        <v>502.56497428208428</v>
      </c>
      <c r="E767" s="14">
        <f t="shared" si="33"/>
        <v>30.90975617824531</v>
      </c>
      <c r="F767" s="18">
        <f t="shared" si="34"/>
        <v>30.90975617824531</v>
      </c>
    </row>
    <row r="768" spans="1:6" x14ac:dyDescent="0.3">
      <c r="A768" s="9">
        <f>IF(ROW('PASTE RAW_data'!A738)&gt;($C$4+1),"",'PASTE RAW_data'!A738)</f>
        <v>42019.637846879057</v>
      </c>
      <c r="B768" s="14">
        <f>IF($A768="","",'PASTE RAW_data'!R738)</f>
        <v>458.93767136934804</v>
      </c>
      <c r="C768" s="14">
        <f>IF($A768="","",'PASTE RAW_data'!S738)</f>
        <v>500.76573379910525</v>
      </c>
      <c r="D768" s="14">
        <f t="shared" si="35"/>
        <v>500.76573379910525</v>
      </c>
      <c r="E768" s="14">
        <f t="shared" si="33"/>
        <v>30.799095691580167</v>
      </c>
      <c r="F768" s="18">
        <f t="shared" si="34"/>
        <v>30.799095691580167</v>
      </c>
    </row>
    <row r="769" spans="1:6" x14ac:dyDescent="0.3">
      <c r="A769" s="9">
        <f>IF(ROW('PASTE RAW_data'!A739)&gt;($C$4+1),"",'PASTE RAW_data'!A739)</f>
        <v>42019.637962619796</v>
      </c>
      <c r="B769" s="14">
        <f>IF($A769="","",'PASTE RAW_data'!R739)</f>
        <v>461.17537415938079</v>
      </c>
      <c r="C769" s="14">
        <f>IF($A769="","",'PASTE RAW_data'!S739)</f>
        <v>500.30007248404195</v>
      </c>
      <c r="D769" s="14">
        <f t="shared" si="35"/>
        <v>500.30007248404195</v>
      </c>
      <c r="E769" s="14">
        <f t="shared" si="33"/>
        <v>30.770455658058513</v>
      </c>
      <c r="F769" s="18">
        <f t="shared" si="34"/>
        <v>30.770455658058513</v>
      </c>
    </row>
    <row r="770" spans="1:6" x14ac:dyDescent="0.3">
      <c r="A770" s="9">
        <f>IF(ROW('PASTE RAW_data'!A740)&gt;($C$4+1),"",'PASTE RAW_data'!A740)</f>
        <v>42019.638078360535</v>
      </c>
      <c r="B770" s="14">
        <f>IF($A770="","",'PASTE RAW_data'!R740)</f>
        <v>460.52218407942775</v>
      </c>
      <c r="C770" s="14">
        <f>IF($A770="","",'PASTE RAW_data'!S740)</f>
        <v>500.88214912787112</v>
      </c>
      <c r="D770" s="14">
        <f t="shared" si="35"/>
        <v>500.88214912787112</v>
      </c>
      <c r="E770" s="14">
        <f t="shared" si="33"/>
        <v>30.806255699960584</v>
      </c>
      <c r="F770" s="18">
        <f t="shared" si="34"/>
        <v>30.806255699960584</v>
      </c>
    </row>
    <row r="771" spans="1:6" x14ac:dyDescent="0.3">
      <c r="A771" s="9">
        <f>IF(ROW('PASTE RAW_data'!A741)&gt;($C$4+1),"",'PASTE RAW_data'!A741)</f>
        <v>42019.638193534091</v>
      </c>
      <c r="B771" s="14">
        <f>IF($A771="","",'PASTE RAW_data'!R741)</f>
        <v>451.34486345608707</v>
      </c>
      <c r="C771" s="14">
        <f>IF($A771="","",'PASTE RAW_data'!S741)</f>
        <v>497.76492081565038</v>
      </c>
      <c r="D771" s="14">
        <f t="shared" si="35"/>
        <v>497.76492081565038</v>
      </c>
      <c r="E771" s="14">
        <f t="shared" si="33"/>
        <v>30.614533689845761</v>
      </c>
      <c r="F771" s="18">
        <f t="shared" si="34"/>
        <v>30.614533689845761</v>
      </c>
    </row>
    <row r="772" spans="1:6" x14ac:dyDescent="0.3">
      <c r="A772" s="9">
        <f>IF(ROW('PASTE RAW_data'!A742)&gt;($C$4+1),"",'PASTE RAW_data'!A742)</f>
        <v>42019.638309853588</v>
      </c>
      <c r="B772" s="14">
        <f>IF($A772="","",'PASTE RAW_data'!R742)</f>
        <v>439.8729492938146</v>
      </c>
      <c r="C772" s="14">
        <f>IF($A772="","",'PASTE RAW_data'!S742)</f>
        <v>498.14534947929587</v>
      </c>
      <c r="D772" s="14">
        <f t="shared" si="35"/>
        <v>498.14534947929587</v>
      </c>
      <c r="E772" s="14">
        <f t="shared" si="33"/>
        <v>30.637931574374612</v>
      </c>
      <c r="F772" s="18">
        <f t="shared" si="34"/>
        <v>30.637931574374612</v>
      </c>
    </row>
    <row r="773" spans="1:6" x14ac:dyDescent="0.3">
      <c r="A773" s="9">
        <f>IF(ROW('PASTE RAW_data'!A743)&gt;($C$4+1),"",'PASTE RAW_data'!A743)</f>
        <v>42019.638425027144</v>
      </c>
      <c r="B773" s="14">
        <f>IF($A773="","",'PASTE RAW_data'!R743)</f>
        <v>428.44001582986181</v>
      </c>
      <c r="C773" s="14">
        <f>IF($A773="","",'PASTE RAW_data'!S743)</f>
        <v>497.43438443576167</v>
      </c>
      <c r="D773" s="14">
        <f t="shared" si="35"/>
        <v>497.43438443576167</v>
      </c>
      <c r="E773" s="14">
        <f t="shared" si="33"/>
        <v>30.594204380337082</v>
      </c>
      <c r="F773" s="18">
        <f t="shared" si="34"/>
        <v>30.594204380337082</v>
      </c>
    </row>
    <row r="774" spans="1:6" x14ac:dyDescent="0.3">
      <c r="A774" s="9">
        <f>IF(ROW('PASTE RAW_data'!A744)&gt;($C$4+1),"",'PASTE RAW_data'!A744)</f>
        <v>42019.638541346641</v>
      </c>
      <c r="B774" s="14">
        <f>IF($A774="","",'PASTE RAW_data'!R744)</f>
        <v>403.68095120247949</v>
      </c>
      <c r="C774" s="14">
        <f>IF($A774="","",'PASTE RAW_data'!S744)</f>
        <v>496.24320616106849</v>
      </c>
      <c r="D774" s="14">
        <f t="shared" si="35"/>
        <v>496.24320616106849</v>
      </c>
      <c r="E774" s="14">
        <f t="shared" si="33"/>
        <v>30.520942151730353</v>
      </c>
      <c r="F774" s="18">
        <f t="shared" si="34"/>
        <v>30.520942151730353</v>
      </c>
    </row>
    <row r="775" spans="1:6" x14ac:dyDescent="0.3">
      <c r="A775" s="9">
        <f>IF(ROW('PASTE RAW_data'!A745)&gt;($C$4+1),"",'PASTE RAW_data'!A745)</f>
        <v>42019.638657098956</v>
      </c>
      <c r="B775" s="14">
        <f>IF($A775="","",'PASTE RAW_data'!R745)</f>
        <v>367.42679470031015</v>
      </c>
      <c r="C775" s="14">
        <f>IF($A775="","",'PASTE RAW_data'!S745)</f>
        <v>497.15477976220802</v>
      </c>
      <c r="D775" s="14">
        <f t="shared" si="35"/>
        <v>497.15477976220802</v>
      </c>
      <c r="E775" s="14">
        <f t="shared" si="33"/>
        <v>30.577007574494839</v>
      </c>
      <c r="F775" s="18">
        <f t="shared" si="34"/>
        <v>30.577007574494839</v>
      </c>
    </row>
    <row r="776" spans="1:6" x14ac:dyDescent="0.3">
      <c r="A776" s="9">
        <f>IF(ROW('PASTE RAW_data'!A746)&gt;($C$4+1),"",'PASTE RAW_data'!A746)</f>
        <v>42019.638772839695</v>
      </c>
      <c r="B776" s="14">
        <f>IF($A776="","",'PASTE RAW_data'!R746)</f>
        <v>332.10712142542849</v>
      </c>
      <c r="C776" s="14">
        <f>IF($A776="","",'PASTE RAW_data'!S746)</f>
        <v>497.28678642964786</v>
      </c>
      <c r="D776" s="14">
        <f t="shared" si="35"/>
        <v>497.28678642964786</v>
      </c>
      <c r="E776" s="14">
        <f t="shared" si="33"/>
        <v>30.585126512569062</v>
      </c>
      <c r="F776" s="18">
        <f t="shared" si="34"/>
        <v>30.585126512569062</v>
      </c>
    </row>
    <row r="777" spans="1:6" x14ac:dyDescent="0.3">
      <c r="A777" s="9">
        <f>IF(ROW('PASTE RAW_data'!A747)&gt;($C$4+1),"",'PASTE RAW_data'!A747)</f>
        <v>42019.638888580434</v>
      </c>
      <c r="B777" s="14">
        <f>IF($A777="","",'PASTE RAW_data'!R747)</f>
        <v>295.58115356740768</v>
      </c>
      <c r="C777" s="14">
        <f>IF($A777="","",'PASTE RAW_data'!S747)</f>
        <v>495.14557591841924</v>
      </c>
      <c r="D777" s="14">
        <f t="shared" si="35"/>
        <v>495.14557591841924</v>
      </c>
      <c r="E777" s="14">
        <f t="shared" si="33"/>
        <v>30.453433501286455</v>
      </c>
      <c r="F777" s="18">
        <f t="shared" si="34"/>
        <v>30.453433501286455</v>
      </c>
    </row>
    <row r="778" spans="1:6" x14ac:dyDescent="0.3">
      <c r="A778" s="9">
        <f>IF(ROW('PASTE RAW_data'!A748)&gt;($C$4+1),"",'PASTE RAW_data'!A748)</f>
        <v>42019.639004332748</v>
      </c>
      <c r="B778" s="14">
        <f>IF($A778="","",'PASTE RAW_data'!R748)</f>
        <v>258.01956337294524</v>
      </c>
      <c r="C778" s="14">
        <f>IF($A778="","",'PASTE RAW_data'!S748)</f>
        <v>495.00941156066636</v>
      </c>
      <c r="D778" s="14">
        <f t="shared" si="35"/>
        <v>495.00941156066636</v>
      </c>
      <c r="E778" s="14">
        <f t="shared" si="33"/>
        <v>30.445058848627223</v>
      </c>
      <c r="F778" s="18">
        <f t="shared" si="34"/>
        <v>30.445058848627223</v>
      </c>
    </row>
    <row r="779" spans="1:6" x14ac:dyDescent="0.3">
      <c r="A779" s="9">
        <f>IF(ROW('PASTE RAW_data'!A749)&gt;($C$4+1),"",'PASTE RAW_data'!A749)</f>
        <v>42019.639120073487</v>
      </c>
      <c r="B779" s="14">
        <f>IF($A779="","",'PASTE RAW_data'!R749)</f>
        <v>206.61034348347766</v>
      </c>
      <c r="C779" s="14">
        <f>IF($A779="","",'PASTE RAW_data'!S749)</f>
        <v>495.05514615411005</v>
      </c>
      <c r="D779" s="14">
        <f t="shared" si="35"/>
        <v>495.05514615411005</v>
      </c>
      <c r="E779" s="14">
        <f t="shared" si="33"/>
        <v>30.447871709062383</v>
      </c>
      <c r="F779" s="18">
        <f t="shared" si="34"/>
        <v>30.447871709062383</v>
      </c>
    </row>
    <row r="780" spans="1:6" x14ac:dyDescent="0.3">
      <c r="A780" s="9">
        <f>IF(ROW('PASTE RAW_data'!A750)&gt;($C$4+1),"",'PASTE RAW_data'!A750)</f>
        <v>42019.639235825802</v>
      </c>
      <c r="B780" s="14">
        <f>IF($A780="","",'PASTE RAW_data'!R750)</f>
        <v>168.9613101008924</v>
      </c>
      <c r="C780" s="14">
        <f>IF($A780="","",'PASTE RAW_data'!S750)</f>
        <v>495.93449765532336</v>
      </c>
      <c r="D780" s="14">
        <f t="shared" si="35"/>
        <v>495.93449765532336</v>
      </c>
      <c r="E780" s="14">
        <f t="shared" si="33"/>
        <v>30.501955343793007</v>
      </c>
      <c r="F780" s="18">
        <f t="shared" si="34"/>
        <v>30.501955343793007</v>
      </c>
    </row>
    <row r="781" spans="1:6" x14ac:dyDescent="0.3">
      <c r="A781" s="9">
        <f>IF(ROW('PASTE RAW_data'!A751)&gt;($C$4+1),"",'PASTE RAW_data'!A751)</f>
        <v>42019.639351566548</v>
      </c>
      <c r="B781" s="14">
        <f>IF($A781="","",'PASTE RAW_data'!R751)</f>
        <v>131.84852470330091</v>
      </c>
      <c r="C781" s="14">
        <f>IF($A781="","",'PASTE RAW_data'!S751)</f>
        <v>494.56557811974665</v>
      </c>
      <c r="D781" s="14">
        <f t="shared" si="35"/>
        <v>494.56557811974665</v>
      </c>
      <c r="E781" s="14">
        <f t="shared" si="33"/>
        <v>30.417761316676895</v>
      </c>
      <c r="F781" s="18">
        <f t="shared" si="34"/>
        <v>30.417761316676895</v>
      </c>
    </row>
    <row r="782" spans="1:6" x14ac:dyDescent="0.3">
      <c r="A782" s="9">
        <f>IF(ROW('PASTE RAW_data'!A752)&gt;($C$4+1),"",'PASTE RAW_data'!A752)</f>
        <v>42019.639466740096</v>
      </c>
      <c r="B782" s="14">
        <f>IF($A782="","",'PASTE RAW_data'!R752)</f>
        <v>97.421193360226113</v>
      </c>
      <c r="C782" s="14">
        <f>IF($A782="","",'PASTE RAW_data'!S752)</f>
        <v>493.72572467650741</v>
      </c>
      <c r="D782" s="14">
        <f t="shared" si="35"/>
        <v>493.72572467650741</v>
      </c>
      <c r="E782" s="14">
        <f t="shared" si="33"/>
        <v>30.36610697050391</v>
      </c>
      <c r="F782" s="18">
        <f t="shared" si="34"/>
        <v>30.36610697050391</v>
      </c>
    </row>
    <row r="783" spans="1:6" x14ac:dyDescent="0.3">
      <c r="A783" s="9">
        <f>IF(ROW('PASTE RAW_data'!A753)&gt;($C$4+1),"",'PASTE RAW_data'!A753)</f>
        <v>42019.639583059601</v>
      </c>
      <c r="B783" s="14">
        <f>IF($A783="","",'PASTE RAW_data'!R753)</f>
        <v>62.026719285865973</v>
      </c>
      <c r="C783" s="14">
        <f>IF($A783="","",'PASTE RAW_data'!S753)</f>
        <v>491.99508608369399</v>
      </c>
      <c r="D783" s="14">
        <f t="shared" si="35"/>
        <v>491.99508608369399</v>
      </c>
      <c r="E783" s="14">
        <f t="shared" si="33"/>
        <v>30.259665774491513</v>
      </c>
      <c r="F783" s="18">
        <f t="shared" si="34"/>
        <v>30.259665774491513</v>
      </c>
    </row>
    <row r="784" spans="1:6" x14ac:dyDescent="0.3">
      <c r="A784" s="9">
        <f>IF(ROW('PASTE RAW_data'!A754)&gt;($C$4+1),"",'PASTE RAW_data'!A754)</f>
        <v>42019.63969880034</v>
      </c>
      <c r="B784" s="14">
        <f>IF($A784="","",'PASTE RAW_data'!R754)</f>
        <v>39.180869473313898</v>
      </c>
      <c r="C784" s="14">
        <f>IF($A784="","",'PASTE RAW_data'!S754)</f>
        <v>478.42646374700536</v>
      </c>
      <c r="D784" s="14">
        <f t="shared" si="35"/>
        <v>478.42646374700536</v>
      </c>
      <c r="E784" s="14">
        <f t="shared" si="33"/>
        <v>29.425141226295814</v>
      </c>
      <c r="F784" s="18">
        <f t="shared" si="34"/>
        <v>29.425141226295814</v>
      </c>
    </row>
    <row r="785" spans="1:6" x14ac:dyDescent="0.3">
      <c r="A785" s="9">
        <f>IF(ROW('PASTE RAW_data'!A755)&gt;($C$4+1),"",'PASTE RAW_data'!A755)</f>
        <v>42019.639813973896</v>
      </c>
      <c r="B785" s="14">
        <f>IF($A785="","",'PASTE RAW_data'!R755)</f>
        <v>24.477771480047728</v>
      </c>
      <c r="C785" s="14">
        <f>IF($A785="","",'PASTE RAW_data'!S755)</f>
        <v>454.87730581380333</v>
      </c>
      <c r="D785" s="14">
        <f t="shared" si="35"/>
        <v>454.87730581380333</v>
      </c>
      <c r="E785" s="14">
        <f t="shared" si="33"/>
        <v>27.976773816772159</v>
      </c>
      <c r="F785" s="18">
        <f t="shared" si="34"/>
        <v>27.976773816772159</v>
      </c>
    </row>
    <row r="786" spans="1:6" x14ac:dyDescent="0.3">
      <c r="A786" s="9">
        <f>IF(ROW('PASTE RAW_data'!A756)&gt;($C$4+1),"",'PASTE RAW_data'!A756)</f>
        <v>42019.639930293393</v>
      </c>
      <c r="B786" s="14">
        <f>IF($A786="","",'PASTE RAW_data'!R756)</f>
        <v>11.343383211055947</v>
      </c>
      <c r="C786" s="14">
        <f>IF($A786="","",'PASTE RAW_data'!S756)</f>
        <v>414.93021728587161</v>
      </c>
      <c r="D786" s="14">
        <f t="shared" si="35"/>
        <v>414.93021728587161</v>
      </c>
      <c r="E786" s="14">
        <f t="shared" si="33"/>
        <v>25.519868083950247</v>
      </c>
      <c r="F786" s="18">
        <f t="shared" si="34"/>
        <v>25.519868083950247</v>
      </c>
    </row>
    <row r="787" spans="1:6" x14ac:dyDescent="0.3">
      <c r="A787" s="9">
        <f>IF(ROW('PASTE RAW_data'!A757)&gt;($C$4+1),"",'PASTE RAW_data'!A757)</f>
        <v>42019.640045466949</v>
      </c>
      <c r="B787" s="14">
        <f>IF($A787="","",'PASTE RAW_data'!R757)</f>
        <v>3.3333764725346913</v>
      </c>
      <c r="C787" s="14">
        <f>IF($A787="","",'PASTE RAW_data'!S757)</f>
        <v>377.43200835233552</v>
      </c>
      <c r="D787" s="14">
        <f t="shared" si="35"/>
        <v>377.43200835233552</v>
      </c>
      <c r="E787" s="14">
        <f t="shared" si="33"/>
        <v>23.213578241702042</v>
      </c>
      <c r="F787" s="18">
        <f t="shared" si="34"/>
        <v>23.213578241702042</v>
      </c>
    </row>
    <row r="788" spans="1:6" x14ac:dyDescent="0.3">
      <c r="A788" s="9">
        <f>IF(ROW('PASTE RAW_data'!A758)&gt;($C$4+1),"",'PASTE RAW_data'!A758)</f>
        <v>42019.640161786447</v>
      </c>
      <c r="B788" s="14">
        <f>IF($A788="","",'PASTE RAW_data'!R758)</f>
        <v>2.9498906836590186</v>
      </c>
      <c r="C788" s="14">
        <f>IF($A788="","",'PASTE RAW_data'!S758)</f>
        <v>335.75220238643385</v>
      </c>
      <c r="D788" s="14">
        <f t="shared" si="35"/>
        <v>335.75220238643385</v>
      </c>
      <c r="E788" s="14">
        <f t="shared" si="33"/>
        <v>20.650103455575227</v>
      </c>
      <c r="F788" s="18">
        <f t="shared" si="34"/>
        <v>20.650103455575227</v>
      </c>
    </row>
    <row r="789" spans="1:6" x14ac:dyDescent="0.3">
      <c r="A789" s="9">
        <f>IF(ROW('PASTE RAW_data'!A759)&gt;($C$4+1),"",'PASTE RAW_data'!A759)</f>
        <v>42019.640277538761</v>
      </c>
      <c r="B789" s="14">
        <f>IF($A789="","",'PASTE RAW_data'!R759)</f>
        <v>2.8308415239256366</v>
      </c>
      <c r="C789" s="14">
        <f>IF($A789="","",'PASTE RAW_data'!S759)</f>
        <v>291.9083186125817</v>
      </c>
      <c r="D789" s="14">
        <f t="shared" si="35"/>
        <v>291.9083186125817</v>
      </c>
      <c r="E789" s="14">
        <f t="shared" si="33"/>
        <v>17.953529227948223</v>
      </c>
      <c r="F789" s="18">
        <f t="shared" si="34"/>
        <v>17.953529227948223</v>
      </c>
    </row>
    <row r="790" spans="1:6" x14ac:dyDescent="0.3">
      <c r="A790" s="9">
        <f>IF(ROW('PASTE RAW_data'!A760)&gt;($C$4+1),"",'PASTE RAW_data'!A760)</f>
        <v>42019.640392700741</v>
      </c>
      <c r="B790" s="14">
        <f>IF($A790="","",'PASTE RAW_data'!R760)</f>
        <v>2.69704291077396</v>
      </c>
      <c r="C790" s="14">
        <f>IF($A790="","",'PASTE RAW_data'!S760)</f>
        <v>240.6710220395212</v>
      </c>
      <c r="D790" s="14">
        <f t="shared" si="35"/>
        <v>240.6710220395212</v>
      </c>
      <c r="E790" s="14">
        <f t="shared" si="33"/>
        <v>14.80223053951871</v>
      </c>
      <c r="F790" s="18">
        <f t="shared" si="34"/>
        <v>14.80223053951871</v>
      </c>
    </row>
    <row r="791" spans="1:6" x14ac:dyDescent="0.3">
      <c r="A791" s="9">
        <f>IF(ROW('PASTE RAW_data'!A761)&gt;($C$4+1),"",'PASTE RAW_data'!A761)</f>
        <v>42019.640509020246</v>
      </c>
      <c r="B791" s="14">
        <f>IF($A791="","",'PASTE RAW_data'!R761)</f>
        <v>2.6369915647137585</v>
      </c>
      <c r="C791" s="14">
        <f>IF($A791="","",'PASTE RAW_data'!S761)</f>
        <v>199.25003229560787</v>
      </c>
      <c r="D791" s="14">
        <f t="shared" si="35"/>
        <v>199.25003229560787</v>
      </c>
      <c r="E791" s="14">
        <f t="shared" si="33"/>
        <v>12.254673986309065</v>
      </c>
      <c r="F791" s="18">
        <f t="shared" si="34"/>
        <v>12.254673986309065</v>
      </c>
    </row>
    <row r="792" spans="1:6" x14ac:dyDescent="0.3">
      <c r="A792" s="9">
        <f>IF(ROW('PASTE RAW_data'!A762)&gt;($C$4+1),"",'PASTE RAW_data'!A762)</f>
        <v>42019.640624772561</v>
      </c>
      <c r="B792" s="14">
        <f>IF($A792="","",'PASTE RAW_data'!R762)</f>
        <v>2.6011714635550418</v>
      </c>
      <c r="C792" s="14">
        <f>IF($A792="","",'PASTE RAW_data'!S762)</f>
        <v>157.40703698491845</v>
      </c>
      <c r="D792" s="14">
        <f t="shared" si="35"/>
        <v>157.40703698491845</v>
      </c>
      <c r="E792" s="14">
        <f t="shared" si="33"/>
        <v>9.6811624027204228</v>
      </c>
      <c r="F792" s="18">
        <f t="shared" si="34"/>
        <v>9.6811624027204228</v>
      </c>
    </row>
    <row r="793" spans="1:6" x14ac:dyDescent="0.3">
      <c r="A793" s="9">
        <f>IF(ROW('PASTE RAW_data'!A763)&gt;($C$4+1),"",'PASTE RAW_data'!A763)</f>
        <v>42019.640740513292</v>
      </c>
      <c r="B793" s="14">
        <f>IF($A793="","",'PASTE RAW_data'!R763)</f>
        <v>2.5790472834275993</v>
      </c>
      <c r="C793" s="14">
        <f>IF($A793="","",'PASTE RAW_data'!S763)</f>
        <v>120.48154989200702</v>
      </c>
      <c r="D793" s="14">
        <f t="shared" si="35"/>
        <v>120.48154989200702</v>
      </c>
      <c r="E793" s="14">
        <f t="shared" si="33"/>
        <v>7.4100972445579991</v>
      </c>
      <c r="F793" s="18">
        <f t="shared" si="34"/>
        <v>7.4100972445579991</v>
      </c>
    </row>
    <row r="794" spans="1:6" x14ac:dyDescent="0.3">
      <c r="A794" s="9">
        <f>IF(ROW('PASTE RAW_data'!A764)&gt;($C$4+1),"",'PASTE RAW_data'!A764)</f>
        <v>42019.640856265614</v>
      </c>
      <c r="B794" s="14">
        <f>IF($A794="","",'PASTE RAW_data'!R764)</f>
        <v>2.5390130527207981</v>
      </c>
      <c r="C794" s="14">
        <f>IF($A794="","",'PASTE RAW_data'!S764)</f>
        <v>78.792389122900985</v>
      </c>
      <c r="D794" s="14">
        <f t="shared" si="35"/>
        <v>78.792389122900985</v>
      </c>
      <c r="E794" s="14">
        <f t="shared" si="33"/>
        <v>4.8460471006149017</v>
      </c>
      <c r="F794" s="18">
        <f t="shared" si="34"/>
        <v>4.8460471006149017</v>
      </c>
    </row>
    <row r="795" spans="1:6" x14ac:dyDescent="0.3">
      <c r="A795" s="9">
        <f>IF(ROW('PASTE RAW_data'!A765)&gt;($C$4+1),"",'PASTE RAW_data'!A765)</f>
        <v>42019.640972006346</v>
      </c>
      <c r="B795" s="14">
        <f>IF($A795="","",'PASTE RAW_data'!R765)</f>
        <v>2.4220709577614583</v>
      </c>
      <c r="C795" s="14">
        <f>IF($A795="","",'PASTE RAW_data'!S765)</f>
        <v>50.347550846064564</v>
      </c>
      <c r="D795" s="14">
        <f t="shared" si="35"/>
        <v>50.347550846064564</v>
      </c>
      <c r="E795" s="14">
        <f t="shared" si="33"/>
        <v>3.096575767236355</v>
      </c>
      <c r="F795" s="18">
        <f t="shared" si="34"/>
        <v>3.096575767236355</v>
      </c>
    </row>
    <row r="796" spans="1:6" x14ac:dyDescent="0.3">
      <c r="A796" s="9">
        <f>IF(ROW('PASTE RAW_data'!A766)&gt;($C$4+1),"",'PASTE RAW_data'!A766)</f>
        <v>42019.641087758668</v>
      </c>
      <c r="B796" s="14">
        <f>IF($A796="","",'PASTE RAW_data'!R766)</f>
        <v>2.4062679719561424</v>
      </c>
      <c r="C796" s="14">
        <f>IF($A796="","",'PASTE RAW_data'!S766)</f>
        <v>27.70061171079773</v>
      </c>
      <c r="D796" s="14">
        <f t="shared" si="35"/>
        <v>27.70061171079773</v>
      </c>
      <c r="E796" s="14">
        <f t="shared" si="33"/>
        <v>1.7036984226609035</v>
      </c>
      <c r="F796" s="18">
        <f t="shared" si="34"/>
        <v>1.7036984226609035</v>
      </c>
    </row>
    <row r="797" spans="1:6" x14ac:dyDescent="0.3">
      <c r="A797" s="9">
        <f>IF(ROW('PASTE RAW_data'!A767)&gt;($C$4+1),"",'PASTE RAW_data'!A767)</f>
        <v>42019.641203499406</v>
      </c>
      <c r="B797" s="14">
        <f>IF($A797="","",'PASTE RAW_data'!R767)</f>
        <v>2.3767690651195523</v>
      </c>
      <c r="C797" s="14">
        <f>IF($A797="","",'PASTE RAW_data'!S767)</f>
        <v>6.7468919555267579</v>
      </c>
      <c r="D797" s="14">
        <f t="shared" si="35"/>
        <v>6.7468919555267579</v>
      </c>
      <c r="E797" s="14">
        <f t="shared" si="33"/>
        <v>0.41496084283271767</v>
      </c>
      <c r="F797" s="18">
        <f t="shared" si="34"/>
        <v>0.41496084283271767</v>
      </c>
    </row>
    <row r="798" spans="1:6" x14ac:dyDescent="0.3">
      <c r="A798" s="9">
        <f>IF(ROW('PASTE RAW_data'!A768)&gt;($C$4+1),"",'PASTE RAW_data'!A768)</f>
        <v>42019.641319240145</v>
      </c>
      <c r="B798" s="14">
        <f>IF($A798="","",'PASTE RAW_data'!R768)</f>
        <v>2.2471845815159597</v>
      </c>
      <c r="C798" s="14">
        <f>IF($A798="","",'PASTE RAW_data'!S768)</f>
        <v>2.9540389674329139</v>
      </c>
      <c r="D798" s="14">
        <f t="shared" si="35"/>
        <v>2.9540389674329139</v>
      </c>
      <c r="E798" s="14">
        <f t="shared" si="33"/>
        <v>0.18168521265299392</v>
      </c>
      <c r="F798" s="18">
        <f t="shared" si="34"/>
        <v>0.18168521265299392</v>
      </c>
    </row>
    <row r="799" spans="1:6" x14ac:dyDescent="0.3">
      <c r="A799" s="9">
        <f>IF(ROW('PASTE RAW_data'!A769)&gt;($C$4+1),"",'PASTE RAW_data'!A769)</f>
        <v>42019.64143499246</v>
      </c>
      <c r="B799" s="14">
        <f>IF($A799="","",'PASTE RAW_data'!R769)</f>
        <v>2.2155786099053274</v>
      </c>
      <c r="C799" s="14">
        <f>IF($A799="","",'PASTE RAW_data'!S769)</f>
        <v>2.7856525097537683</v>
      </c>
      <c r="D799" s="14">
        <f t="shared" si="35"/>
        <v>2.7856525097537683</v>
      </c>
      <c r="E799" s="14">
        <f t="shared" si="33"/>
        <v>0.17132877195989576</v>
      </c>
      <c r="F799" s="18">
        <f t="shared" si="34"/>
        <v>0.17132877195989576</v>
      </c>
    </row>
    <row r="800" spans="1:6" x14ac:dyDescent="0.3">
      <c r="A800" s="9">
        <f>IF(ROW('PASTE RAW_data'!A770)&gt;($C$4+1),"",'PASTE RAW_data'!A770)</f>
        <v>42019.641550733199</v>
      </c>
      <c r="B800" s="14">
        <f>IF($A800="","",'PASTE RAW_data'!R770)</f>
        <v>2.1924008973908635</v>
      </c>
      <c r="C800" s="14">
        <f>IF($A800="","",'PASTE RAW_data'!S770)</f>
        <v>2.937408206180653</v>
      </c>
      <c r="D800" s="14">
        <f t="shared" si="35"/>
        <v>2.937408206180653</v>
      </c>
      <c r="E800" s="14">
        <f t="shared" ref="E800:E863" si="36">IFERROR(D800*(A_POE),"")</f>
        <v>0.18066235431293487</v>
      </c>
      <c r="F800" s="18">
        <f t="shared" ref="F800:F863" si="37">IF(ModuleDNI=TRUE,E800,"")</f>
        <v>0.18066235431293487</v>
      </c>
    </row>
    <row r="801" spans="1:6" x14ac:dyDescent="0.3">
      <c r="A801" s="9">
        <f>IF(ROW('PASTE RAW_data'!A771)&gt;($C$4+1),"",'PASTE RAW_data'!A771)</f>
        <v>42019.641665906754</v>
      </c>
      <c r="B801" s="14">
        <f>IF($A801="","",'PASTE RAW_data'!R771)</f>
        <v>2.1765979115855472</v>
      </c>
      <c r="C801" s="14">
        <f>IF($A801="","",'PASTE RAW_data'!S771)</f>
        <v>2.6058324037136926</v>
      </c>
      <c r="D801" s="14">
        <f t="shared" ref="D801:D864" si="38">IF(B801&gt;C801,B801,C801)</f>
        <v>2.6058324037136926</v>
      </c>
      <c r="E801" s="14">
        <f t="shared" si="36"/>
        <v>0.16026911615800693</v>
      </c>
      <c r="F801" s="18">
        <f t="shared" si="37"/>
        <v>0.16026911615800693</v>
      </c>
    </row>
    <row r="802" spans="1:6" x14ac:dyDescent="0.3">
      <c r="A802" s="9">
        <f>IF(ROW('PASTE RAW_data'!A772)&gt;($C$4+1),"",'PASTE RAW_data'!A772)</f>
        <v>42019.641781647493</v>
      </c>
      <c r="B802" s="14">
        <f>IF($A802="","",'PASTE RAW_data'!R772)</f>
        <v>2.1102253712032191</v>
      </c>
      <c r="C802" s="14">
        <f>IF($A802="","",'PASTE RAW_data'!S772)</f>
        <v>2.5091661039349238</v>
      </c>
      <c r="D802" s="14">
        <f t="shared" si="38"/>
        <v>2.5091661039349238</v>
      </c>
      <c r="E802" s="14">
        <f t="shared" si="36"/>
        <v>0.15432375205641355</v>
      </c>
      <c r="F802" s="18">
        <f t="shared" si="37"/>
        <v>0.15432375205641355</v>
      </c>
    </row>
    <row r="803" spans="1:6" x14ac:dyDescent="0.3">
      <c r="A803" s="9">
        <f>IF(ROW('PASTE RAW_data'!A773)&gt;($C$4+1),"",'PASTE RAW_data'!A773)</f>
        <v>42019.641897978567</v>
      </c>
      <c r="B803" s="14">
        <f>IF($A803="","",'PASTE RAW_data'!R773)</f>
        <v>2.0701911404964184</v>
      </c>
      <c r="C803" s="14">
        <f>IF($A803="","",'PASTE RAW_data'!S773)</f>
        <v>2.4675892008042708</v>
      </c>
      <c r="D803" s="14">
        <f t="shared" si="38"/>
        <v>2.4675892008042708</v>
      </c>
      <c r="E803" s="14">
        <f t="shared" si="36"/>
        <v>0.15176660620626586</v>
      </c>
      <c r="F803" s="18">
        <f t="shared" si="37"/>
        <v>0.15176660620626586</v>
      </c>
    </row>
    <row r="804" spans="1:6" x14ac:dyDescent="0.3">
      <c r="A804" s="9">
        <f>IF(ROW('PASTE RAW_data'!A774)&gt;($C$4+1),"",'PASTE RAW_data'!A774)</f>
        <v>42019.642013140547</v>
      </c>
      <c r="B804" s="14">
        <f>IF($A804="","",'PASTE RAW_data'!R774)</f>
        <v>2.0691376081093975</v>
      </c>
      <c r="C804" s="14">
        <f>IF($A804="","",'PASTE RAW_data'!S774)</f>
        <v>2.4894170749478639</v>
      </c>
      <c r="D804" s="14">
        <f t="shared" si="38"/>
        <v>2.4894170749478639</v>
      </c>
      <c r="E804" s="14">
        <f t="shared" si="36"/>
        <v>0.1531091077775934</v>
      </c>
      <c r="F804" s="18">
        <f t="shared" si="37"/>
        <v>0.1531091077775934</v>
      </c>
    </row>
    <row r="805" spans="1:6" x14ac:dyDescent="0.3">
      <c r="A805" s="9">
        <f>IF(ROW('PASTE RAW_data'!A775)&gt;($C$4+1),"",'PASTE RAW_data'!A775)</f>
        <v>42019.642129460051</v>
      </c>
      <c r="B805" s="14">
        <f>IF($A805="","",'PASTE RAW_data'!R775)</f>
        <v>2.0396387012728074</v>
      </c>
      <c r="C805" s="14">
        <f>IF($A805="","",'PASTE RAW_data'!S775)</f>
        <v>2.3553315623515072</v>
      </c>
      <c r="D805" s="14">
        <f t="shared" si="38"/>
        <v>2.3553315623515072</v>
      </c>
      <c r="E805" s="14">
        <f t="shared" si="36"/>
        <v>0.14486231241086708</v>
      </c>
      <c r="F805" s="18">
        <f t="shared" si="37"/>
        <v>0.14486231241086708</v>
      </c>
    </row>
    <row r="806" spans="1:6" x14ac:dyDescent="0.3">
      <c r="A806" s="9">
        <f>IF(ROW('PASTE RAW_data'!A776)&gt;($C$4+1),"",'PASTE RAW_data'!A776)</f>
        <v>42019.642245212366</v>
      </c>
      <c r="B806" s="14">
        <f>IF($A806="","",'PASTE RAW_data'!R776)</f>
        <v>2.005925664888133</v>
      </c>
      <c r="C806" s="14">
        <f>IF($A806="","",'PASTE RAW_data'!S776)</f>
        <v>2.3854748171212306</v>
      </c>
      <c r="D806" s="14">
        <f t="shared" si="38"/>
        <v>2.3854748171212306</v>
      </c>
      <c r="E806" s="14">
        <f t="shared" si="36"/>
        <v>0.14671624315222415</v>
      </c>
      <c r="F806" s="18">
        <f t="shared" si="37"/>
        <v>0.14671624315222415</v>
      </c>
    </row>
    <row r="807" spans="1:6" x14ac:dyDescent="0.3">
      <c r="A807" s="9">
        <f>IF(ROW('PASTE RAW_data'!A777)&gt;($C$4+1),"",'PASTE RAW_data'!A777)</f>
        <v>42019.642360953105</v>
      </c>
      <c r="B807" s="14">
        <f>IF($A807="","",'PASTE RAW_data'!R777)</f>
        <v>1.9637843694072896</v>
      </c>
      <c r="C807" s="14">
        <f>IF($A807="","",'PASTE RAW_data'!S777)</f>
        <v>2.1723931885766326</v>
      </c>
      <c r="D807" s="14">
        <f t="shared" si="38"/>
        <v>2.1723931885766326</v>
      </c>
      <c r="E807" s="14">
        <f t="shared" si="36"/>
        <v>0.13361087067021721</v>
      </c>
      <c r="F807" s="18">
        <f t="shared" si="37"/>
        <v>0.13361087067021721</v>
      </c>
    </row>
    <row r="808" spans="1:6" x14ac:dyDescent="0.3">
      <c r="A808" s="9">
        <f>IF(ROW('PASTE RAW_data'!A778)&gt;($C$4+1),"",'PASTE RAW_data'!A778)</f>
        <v>42019.64247670542</v>
      </c>
      <c r="B808" s="14">
        <f>IF($A808="","",'PASTE RAW_data'!R778)</f>
        <v>1.8594846630922031</v>
      </c>
      <c r="C808" s="14">
        <f>IF($A808="","",'PASTE RAW_data'!S778)</f>
        <v>2.1069095661458541</v>
      </c>
      <c r="D808" s="14">
        <f t="shared" si="38"/>
        <v>2.1069095661458541</v>
      </c>
      <c r="E808" s="14">
        <f t="shared" si="36"/>
        <v>0.1295833659562346</v>
      </c>
      <c r="F808" s="18">
        <f t="shared" si="37"/>
        <v>0.1295833659562346</v>
      </c>
    </row>
    <row r="809" spans="1:6" x14ac:dyDescent="0.3">
      <c r="A809" s="9">
        <f>IF(ROW('PASTE RAW_data'!A779)&gt;($C$4+1),"",'PASTE RAW_data'!A779)</f>
        <v>42019.642591867399</v>
      </c>
      <c r="B809" s="14">
        <f>IF($A809="","",'PASTE RAW_data'!R779)</f>
        <v>1.8426281448998656</v>
      </c>
      <c r="C809" s="14">
        <f>IF($A809="","",'PASTE RAW_data'!S779)</f>
        <v>2.0913182274718589</v>
      </c>
      <c r="D809" s="14">
        <f t="shared" si="38"/>
        <v>2.0913182274718589</v>
      </c>
      <c r="E809" s="14">
        <f t="shared" si="36"/>
        <v>0.1286244362624292</v>
      </c>
      <c r="F809" s="18">
        <f t="shared" si="37"/>
        <v>0.1286244362624292</v>
      </c>
    </row>
    <row r="810" spans="1:6" x14ac:dyDescent="0.3">
      <c r="A810" s="9">
        <f>IF(ROW('PASTE RAW_data'!A780)&gt;($C$4+1),"",'PASTE RAW_data'!A780)</f>
        <v>42019.642708198473</v>
      </c>
      <c r="B810" s="14">
        <f>IF($A810="","",'PASTE RAW_data'!R780)</f>
        <v>1.76888087780839</v>
      </c>
      <c r="C810" s="14">
        <f>IF($A810="","",'PASTE RAW_data'!S780)</f>
        <v>2.0123221115236176</v>
      </c>
      <c r="D810" s="14">
        <f t="shared" si="38"/>
        <v>2.0123221115236176</v>
      </c>
      <c r="E810" s="14">
        <f t="shared" si="36"/>
        <v>0.12376585914714858</v>
      </c>
      <c r="F810" s="18">
        <f t="shared" si="37"/>
        <v>0.12376585914714858</v>
      </c>
    </row>
    <row r="811" spans="1:6" x14ac:dyDescent="0.3">
      <c r="A811" s="9">
        <f>IF(ROW('PASTE RAW_data'!A781)&gt;($C$4+1),"",'PASTE RAW_data'!A781)</f>
        <v>42019.642823360446</v>
      </c>
      <c r="B811" s="14">
        <f>IF($A811="","",'PASTE RAW_data'!R781)</f>
        <v>1.8331463534166759</v>
      </c>
      <c r="C811" s="14">
        <f>IF($A811="","",'PASTE RAW_data'!S781)</f>
        <v>1.9613904051885673</v>
      </c>
      <c r="D811" s="14">
        <f t="shared" si="38"/>
        <v>1.9613904051885673</v>
      </c>
      <c r="E811" s="14">
        <f t="shared" si="36"/>
        <v>0.12063335548071764</v>
      </c>
      <c r="F811" s="18">
        <f t="shared" si="37"/>
        <v>0.12063335548071764</v>
      </c>
    </row>
    <row r="812" spans="1:6" x14ac:dyDescent="0.3">
      <c r="A812" s="9">
        <f>IF(ROW('PASTE RAW_data'!A782)&gt;($C$4+1),"",'PASTE RAW_data'!A782)</f>
        <v>42019.64293967995</v>
      </c>
      <c r="B812" s="14">
        <f>IF($A812="","",'PASTE RAW_data'!R782)</f>
        <v>1.7551849567771161</v>
      </c>
      <c r="C812" s="14">
        <f>IF($A812="","",'PASTE RAW_data'!S782)</f>
        <v>1.9489173342493713</v>
      </c>
      <c r="D812" s="14">
        <f t="shared" si="38"/>
        <v>1.9489173342493713</v>
      </c>
      <c r="E812" s="14">
        <f t="shared" si="36"/>
        <v>0.11986621172567333</v>
      </c>
      <c r="F812" s="18">
        <f t="shared" si="37"/>
        <v>0.11986621172567333</v>
      </c>
    </row>
    <row r="813" spans="1:6" x14ac:dyDescent="0.3">
      <c r="A813" s="9">
        <f>IF(ROW('PASTE RAW_data'!A783)&gt;($C$4+1),"",'PASTE RAW_data'!A783)</f>
        <v>42019.643055432265</v>
      </c>
      <c r="B813" s="14">
        <f>IF($A813="","",'PASTE RAW_data'!R783)</f>
        <v>1.682491222072662</v>
      </c>
      <c r="C813" s="14">
        <f>IF($A813="","",'PASTE RAW_data'!S783)</f>
        <v>1.8137923990747484</v>
      </c>
      <c r="D813" s="14">
        <f t="shared" si="38"/>
        <v>1.8137923990747484</v>
      </c>
      <c r="E813" s="14">
        <f t="shared" si="36"/>
        <v>0.11155548771269332</v>
      </c>
      <c r="F813" s="18">
        <f t="shared" si="37"/>
        <v>0.11155548771269332</v>
      </c>
    </row>
    <row r="814" spans="1:6" x14ac:dyDescent="0.3">
      <c r="A814" s="9">
        <f>IF(ROW('PASTE RAW_data'!A784)&gt;($C$4+1),"",'PASTE RAW_data'!A784)</f>
        <v>42019.643170594245</v>
      </c>
      <c r="B814" s="14">
        <f>IF($A814="","",'PASTE RAW_data'!R784)</f>
        <v>1.6793306249115985</v>
      </c>
      <c r="C814" s="14">
        <f>IF($A814="","",'PASTE RAW_data'!S784)</f>
        <v>1.8428962312662056</v>
      </c>
      <c r="D814" s="14">
        <f t="shared" si="38"/>
        <v>1.8428962312662056</v>
      </c>
      <c r="E814" s="14">
        <f t="shared" si="36"/>
        <v>0.1133454898077967</v>
      </c>
      <c r="F814" s="18">
        <f t="shared" si="37"/>
        <v>0.1133454898077967</v>
      </c>
    </row>
    <row r="815" spans="1:6" x14ac:dyDescent="0.3">
      <c r="A815" s="9">
        <f>IF(ROW('PASTE RAW_data'!A785)&gt;($C$4+1),"",'PASTE RAW_data'!A785)</f>
        <v>42019.643286925319</v>
      </c>
      <c r="B815" s="14">
        <f>IF($A815="","",'PASTE RAW_data'!R785)</f>
        <v>1.6561529123971348</v>
      </c>
      <c r="C815" s="14">
        <f>IF($A815="","",'PASTE RAW_data'!S785)</f>
        <v>1.7794914539919595</v>
      </c>
      <c r="D815" s="14">
        <f t="shared" si="38"/>
        <v>1.7794914539919595</v>
      </c>
      <c r="E815" s="14">
        <f t="shared" si="36"/>
        <v>0.10944584238632148</v>
      </c>
      <c r="F815" s="18">
        <f t="shared" si="37"/>
        <v>0.10944584238632148</v>
      </c>
    </row>
    <row r="816" spans="1:6" x14ac:dyDescent="0.3">
      <c r="A816" s="9">
        <f>IF(ROW('PASTE RAW_data'!A786)&gt;($C$4+1),"",'PASTE RAW_data'!A786)</f>
        <v>42019.643402666057</v>
      </c>
      <c r="B816" s="14">
        <f>IF($A816="","",'PASTE RAW_data'!R786)</f>
        <v>1.5971550987239544</v>
      </c>
      <c r="C816" s="14">
        <f>IF($A816="","",'PASTE RAW_data'!S786)</f>
        <v>1.7690972282092963</v>
      </c>
      <c r="D816" s="14">
        <f t="shared" si="38"/>
        <v>1.7690972282092963</v>
      </c>
      <c r="E816" s="14">
        <f t="shared" si="36"/>
        <v>0.10880655592378455</v>
      </c>
      <c r="F816" s="18">
        <f t="shared" si="37"/>
        <v>0.10880655592378455</v>
      </c>
    </row>
    <row r="817" spans="1:6" x14ac:dyDescent="0.3">
      <c r="A817" s="9">
        <f>IF(ROW('PASTE RAW_data'!A787)&gt;($C$4+1),"",'PASTE RAW_data'!A787)</f>
        <v>42019.643518418372</v>
      </c>
      <c r="B817" s="14">
        <f>IF($A817="","",'PASTE RAW_data'!R787)</f>
        <v>1.5771379833705541</v>
      </c>
      <c r="C817" s="14">
        <f>IF($A817="","",'PASTE RAW_data'!S787)</f>
        <v>1.7555847346918341</v>
      </c>
      <c r="D817" s="14">
        <f t="shared" si="38"/>
        <v>1.7555847346918341</v>
      </c>
      <c r="E817" s="14">
        <f t="shared" si="36"/>
        <v>0.10797548352248655</v>
      </c>
      <c r="F817" s="18">
        <f t="shared" si="37"/>
        <v>0.10797548352248655</v>
      </c>
    </row>
    <row r="818" spans="1:6" x14ac:dyDescent="0.3">
      <c r="A818" s="9">
        <f>IF(ROW('PASTE RAW_data'!A788)&gt;($C$4+1),"",'PASTE RAW_data'!A788)</f>
        <v>42019.643634159111</v>
      </c>
      <c r="B818" s="14">
        <f>IF($A818="","",'PASTE RAW_data'!R788)</f>
        <v>1.5202472344714157</v>
      </c>
      <c r="C818" s="14">
        <f>IF($A818="","",'PASTE RAW_data'!S788)</f>
        <v>1.6724309284305272</v>
      </c>
      <c r="D818" s="14">
        <f t="shared" si="38"/>
        <v>1.6724309284305272</v>
      </c>
      <c r="E818" s="14">
        <f t="shared" si="36"/>
        <v>0.10286119182219114</v>
      </c>
      <c r="F818" s="18">
        <f t="shared" si="37"/>
        <v>0.10286119182219114</v>
      </c>
    </row>
    <row r="819" spans="1:6" x14ac:dyDescent="0.3">
      <c r="A819" s="9">
        <f>IF(ROW('PASTE RAW_data'!A789)&gt;($C$4+1),"",'PASTE RAW_data'!A789)</f>
        <v>42019.643749321091</v>
      </c>
      <c r="B819" s="14">
        <f>IF($A819="","",'PASTE RAW_data'!R789)</f>
        <v>1.56344206233928</v>
      </c>
      <c r="C819" s="14">
        <f>IF($A819="","",'PASTE RAW_data'!S789)</f>
        <v>1.6454059413956028</v>
      </c>
      <c r="D819" s="14">
        <f t="shared" si="38"/>
        <v>1.6454059413956028</v>
      </c>
      <c r="E819" s="14">
        <f t="shared" si="36"/>
        <v>0.10119904701959515</v>
      </c>
      <c r="F819" s="18">
        <f t="shared" si="37"/>
        <v>0.10119904701959515</v>
      </c>
    </row>
    <row r="820" spans="1:6" x14ac:dyDescent="0.3">
      <c r="A820" s="9">
        <f>IF(ROW('PASTE RAW_data'!A790)&gt;($C$4+1),"",'PASTE RAW_data'!A790)</f>
        <v>42019.643865652164</v>
      </c>
      <c r="B820" s="14">
        <f>IF($A820="","",'PASTE RAW_data'!R790)</f>
        <v>0.99664163812193995</v>
      </c>
      <c r="C820" s="14">
        <f>IF($A820="","",'PASTE RAW_data'!S790)</f>
        <v>1.0155158589662059</v>
      </c>
      <c r="D820" s="14">
        <f t="shared" si="38"/>
        <v>1.0155158589662059</v>
      </c>
      <c r="E820" s="14">
        <f t="shared" si="36"/>
        <v>6.2458287389857522E-2</v>
      </c>
      <c r="F820" s="18">
        <f t="shared" si="37"/>
        <v>6.2458287389857522E-2</v>
      </c>
    </row>
    <row r="821" spans="1:6" x14ac:dyDescent="0.3">
      <c r="A821" s="9">
        <f>IF(ROW('PASTE RAW_data'!A791)&gt;($C$4+1),"",'PASTE RAW_data'!A791)</f>
        <v>42019.64398139291</v>
      </c>
      <c r="B821" s="14">
        <f>IF($A821="","",'PASTE RAW_data'!R791)</f>
        <v>0.97451745799449729</v>
      </c>
      <c r="C821" s="14">
        <f>IF($A821="","",'PASTE RAW_data'!S791)</f>
        <v>0.97393895583555257</v>
      </c>
      <c r="D821" s="14">
        <f t="shared" si="38"/>
        <v>0.97451745799449729</v>
      </c>
      <c r="E821" s="14">
        <f t="shared" si="36"/>
        <v>5.9936721736493559E-2</v>
      </c>
      <c r="F821" s="18">
        <f t="shared" si="37"/>
        <v>5.9936721736493559E-2</v>
      </c>
    </row>
    <row r="822" spans="1:6" x14ac:dyDescent="0.3">
      <c r="A822" s="9">
        <f>IF(ROW('PASTE RAW_data'!A792)&gt;($C$4+1),"",'PASTE RAW_data'!A792)</f>
        <v>42019.644097145225</v>
      </c>
      <c r="B822" s="14">
        <f>IF($A822="","",'PASTE RAW_data'!R792)</f>
        <v>0.95555387502811773</v>
      </c>
      <c r="C822" s="14">
        <f>IF($A822="","",'PASTE RAW_data'!S792)</f>
        <v>0.9780966461486178</v>
      </c>
      <c r="D822" s="14">
        <f t="shared" si="38"/>
        <v>0.9780966461486178</v>
      </c>
      <c r="E822" s="14">
        <f t="shared" si="36"/>
        <v>6.0156856124724586E-2</v>
      </c>
      <c r="F822" s="18">
        <f t="shared" si="37"/>
        <v>6.0156856124724586E-2</v>
      </c>
    </row>
    <row r="823" spans="1:6" x14ac:dyDescent="0.3">
      <c r="A823" s="9">
        <f>IF(ROW('PASTE RAW_data'!A793)&gt;($C$4+1),"",'PASTE RAW_data'!A793)</f>
        <v>42019.644212885963</v>
      </c>
      <c r="B823" s="14">
        <f>IF($A823="","",'PASTE RAW_data'!R793)</f>
        <v>0.97241039322045508</v>
      </c>
      <c r="C823" s="14">
        <f>IF($A823="","",'PASTE RAW_data'!S793)</f>
        <v>0.97497837841381885</v>
      </c>
      <c r="D823" s="14">
        <f t="shared" si="38"/>
        <v>0.97497837841381885</v>
      </c>
      <c r="E823" s="14">
        <f t="shared" si="36"/>
        <v>5.9965070185963511E-2</v>
      </c>
      <c r="F823" s="18">
        <f t="shared" si="37"/>
        <v>5.9965070185963511E-2</v>
      </c>
    </row>
    <row r="824" spans="1:6" x14ac:dyDescent="0.3">
      <c r="A824" s="9">
        <f>IF(ROW('PASTE RAW_data'!A794)&gt;($C$4+1),"",'PASTE RAW_data'!A794)</f>
        <v>42019.644328638278</v>
      </c>
      <c r="B824" s="14">
        <f>IF($A824="","",'PASTE RAW_data'!R794)</f>
        <v>0.85652183064813647</v>
      </c>
      <c r="C824" s="14">
        <f>IF($A824="","",'PASTE RAW_data'!S794)</f>
        <v>0.92092840434396961</v>
      </c>
      <c r="D824" s="14">
        <f t="shared" si="38"/>
        <v>0.92092840434396961</v>
      </c>
      <c r="E824" s="14">
        <f t="shared" si="36"/>
        <v>5.6640780580771502E-2</v>
      </c>
      <c r="F824" s="18">
        <f t="shared" si="37"/>
        <v>5.6640780580771502E-2</v>
      </c>
    </row>
    <row r="825" spans="1:6" x14ac:dyDescent="0.3">
      <c r="A825" s="9">
        <f>IF(ROW('PASTE RAW_data'!A795)&gt;($C$4+1),"",'PASTE RAW_data'!A795)</f>
        <v>42019.644444379017</v>
      </c>
      <c r="B825" s="14">
        <f>IF($A825="","",'PASTE RAW_data'!R795)</f>
        <v>0.91235904716025362</v>
      </c>
      <c r="C825" s="14">
        <f>IF($A825="","",'PASTE RAW_data'!S795)</f>
        <v>0.94899281395716062</v>
      </c>
      <c r="D825" s="14">
        <f t="shared" si="38"/>
        <v>0.94899281395716062</v>
      </c>
      <c r="E825" s="14">
        <f t="shared" si="36"/>
        <v>5.8366854029621204E-2</v>
      </c>
      <c r="F825" s="18">
        <f t="shared" si="37"/>
        <v>5.8366854029621204E-2</v>
      </c>
    </row>
    <row r="826" spans="1:6" x14ac:dyDescent="0.3">
      <c r="A826" s="9">
        <f>IF(ROW('PASTE RAW_data'!A796)&gt;($C$4+1),"",'PASTE RAW_data'!A796)</f>
        <v>42019.644560119756</v>
      </c>
      <c r="B826" s="14">
        <f>IF($A826="","",'PASTE RAW_data'!R796)</f>
        <v>0.93869735683578071</v>
      </c>
      <c r="C826" s="14">
        <f>IF($A826="","",'PASTE RAW_data'!S796)</f>
        <v>0.91884955918743694</v>
      </c>
      <c r="D826" s="14">
        <f t="shared" si="38"/>
        <v>0.93869735683578071</v>
      </c>
      <c r="E826" s="14">
        <f t="shared" si="36"/>
        <v>5.7733642234827853E-2</v>
      </c>
      <c r="F826" s="18">
        <f t="shared" si="37"/>
        <v>5.7733642234827853E-2</v>
      </c>
    </row>
    <row r="827" spans="1:6" x14ac:dyDescent="0.3">
      <c r="A827" s="9">
        <f>IF(ROW('PASTE RAW_data'!A797)&gt;($C$4+1),"",'PASTE RAW_data'!A797)</f>
        <v>42019.64467587207</v>
      </c>
      <c r="B827" s="14">
        <f>IF($A827="","",'PASTE RAW_data'!R797)</f>
        <v>0.8638965573572841</v>
      </c>
      <c r="C827" s="14">
        <f>IF($A827="","",'PASTE RAW_data'!S797)</f>
        <v>0.91157360113957264</v>
      </c>
      <c r="D827" s="14">
        <f t="shared" si="38"/>
        <v>0.91157360113957264</v>
      </c>
      <c r="E827" s="14">
        <f t="shared" si="36"/>
        <v>5.6065422764488275E-2</v>
      </c>
      <c r="F827" s="18">
        <f t="shared" si="37"/>
        <v>5.6065422764488275E-2</v>
      </c>
    </row>
    <row r="828" spans="1:6" x14ac:dyDescent="0.3">
      <c r="A828" s="9">
        <f>IF(ROW('PASTE RAW_data'!A798)&gt;($C$4+1),"",'PASTE RAW_data'!A798)</f>
        <v>42019.644791034043</v>
      </c>
      <c r="B828" s="14">
        <f>IF($A828="","",'PASTE RAW_data'!R798)</f>
        <v>0.88180660793664245</v>
      </c>
      <c r="C828" s="14">
        <f>IF($A828="","",'PASTE RAW_data'!S798)</f>
        <v>0.93236205270489947</v>
      </c>
      <c r="D828" s="14">
        <f t="shared" si="38"/>
        <v>0.93236205270489947</v>
      </c>
      <c r="E828" s="14">
        <f t="shared" si="36"/>
        <v>5.7343995689562131E-2</v>
      </c>
      <c r="F828" s="18">
        <f t="shared" si="37"/>
        <v>5.7343995689562131E-2</v>
      </c>
    </row>
    <row r="829" spans="1:6" x14ac:dyDescent="0.3">
      <c r="A829" s="9">
        <f>IF(ROW('PASTE RAW_data'!A799)&gt;($C$4+1),"",'PASTE RAW_data'!A799)</f>
        <v>42019.644907365124</v>
      </c>
      <c r="B829" s="14">
        <f>IF($A829="","",'PASTE RAW_data'!R799)</f>
        <v>0.88812780225876875</v>
      </c>
      <c r="C829" s="14">
        <f>IF($A829="","",'PASTE RAW_data'!S799)</f>
        <v>0.92924378497010029</v>
      </c>
      <c r="D829" s="14">
        <f t="shared" si="38"/>
        <v>0.92924378497010029</v>
      </c>
      <c r="E829" s="14">
        <f t="shared" si="36"/>
        <v>5.7152209750801042E-2</v>
      </c>
      <c r="F829" s="18">
        <f t="shared" si="37"/>
        <v>5.7152209750801042E-2</v>
      </c>
    </row>
    <row r="830" spans="1:6" x14ac:dyDescent="0.3">
      <c r="A830" s="9">
        <f>IF(ROW('PASTE RAW_data'!A800)&gt;($C$4+1),"",'PASTE RAW_data'!A800)</f>
        <v>42019.645023105862</v>
      </c>
      <c r="B830" s="14">
        <f>IF($A830="","",'PASTE RAW_data'!R800)</f>
        <v>0.8660036221313262</v>
      </c>
      <c r="C830" s="14">
        <f>IF($A830="","",'PASTE RAW_data'!S800)</f>
        <v>0.90221879793517568</v>
      </c>
      <c r="D830" s="14">
        <f t="shared" si="38"/>
        <v>0.90221879793517568</v>
      </c>
      <c r="E830" s="14">
        <f t="shared" si="36"/>
        <v>5.5490064948205041E-2</v>
      </c>
      <c r="F830" s="18">
        <f t="shared" si="37"/>
        <v>5.5490064948205041E-2</v>
      </c>
    </row>
    <row r="831" spans="1:6" x14ac:dyDescent="0.3">
      <c r="A831" s="9">
        <f>IF(ROW('PASTE RAW_data'!A801)&gt;($C$4+1),"",'PASTE RAW_data'!A801)</f>
        <v>42019.645138858185</v>
      </c>
      <c r="B831" s="14">
        <f>IF($A831="","",'PASTE RAW_data'!R801)</f>
        <v>0.84177237722984144</v>
      </c>
      <c r="C831" s="14">
        <f>IF($A831="","",'PASTE RAW_data'!S801)</f>
        <v>0.96042646231809026</v>
      </c>
      <c r="D831" s="14">
        <f t="shared" si="38"/>
        <v>0.96042646231809026</v>
      </c>
      <c r="E831" s="14">
        <f t="shared" si="36"/>
        <v>5.907006913841182E-2</v>
      </c>
      <c r="F831" s="18">
        <f t="shared" si="37"/>
        <v>5.907006913841182E-2</v>
      </c>
    </row>
    <row r="832" spans="1:6" x14ac:dyDescent="0.3">
      <c r="A832" s="9">
        <f>IF(ROW('PASTE RAW_data'!A802)&gt;($C$4+1),"",'PASTE RAW_data'!A802)</f>
        <v>42019.645254598916</v>
      </c>
      <c r="B832" s="14">
        <f>IF($A832="","",'PASTE RAW_data'!R802)</f>
        <v>0.88707426987174787</v>
      </c>
      <c r="C832" s="14">
        <f>IF($A832="","",'PASTE RAW_data'!S802)</f>
        <v>0.92820436239183413</v>
      </c>
      <c r="D832" s="14">
        <f t="shared" si="38"/>
        <v>0.92820436239183413</v>
      </c>
      <c r="E832" s="14">
        <f t="shared" si="36"/>
        <v>5.7088281104547361E-2</v>
      </c>
      <c r="F832" s="18">
        <f t="shared" si="37"/>
        <v>5.7088281104547361E-2</v>
      </c>
    </row>
    <row r="833" spans="1:6" x14ac:dyDescent="0.3">
      <c r="A833" s="9">
        <f>IF(ROW('PASTE RAW_data'!A803)&gt;($C$4+1),"",'PASTE RAW_data'!A803)</f>
        <v>42019.645370339655</v>
      </c>
      <c r="B833" s="14">
        <f>IF($A833="","",'PASTE RAW_data'!R803)</f>
        <v>0.88180660793664234</v>
      </c>
      <c r="C833" s="14">
        <f>IF($A833="","",'PASTE RAW_data'!S803)</f>
        <v>0.98433318161821581</v>
      </c>
      <c r="D833" s="14">
        <f t="shared" si="38"/>
        <v>0.98433318161821581</v>
      </c>
      <c r="E833" s="14">
        <f t="shared" si="36"/>
        <v>6.0540428002246745E-2</v>
      </c>
      <c r="F833" s="18">
        <f t="shared" si="37"/>
        <v>6.0540428002246745E-2</v>
      </c>
    </row>
    <row r="834" spans="1:6" x14ac:dyDescent="0.3">
      <c r="A834" s="9">
        <f>IF(ROW('PASTE RAW_data'!A804)&gt;($C$4+1),"",'PASTE RAW_data'!A804)</f>
        <v>42019.645486091969</v>
      </c>
      <c r="B834" s="14">
        <f>IF($A834="","",'PASTE RAW_data'!R804)</f>
        <v>0.79857754936197722</v>
      </c>
      <c r="C834" s="14">
        <f>IF($A834="","",'PASTE RAW_data'!S804)</f>
        <v>0.90325822051344207</v>
      </c>
      <c r="D834" s="14">
        <f t="shared" si="38"/>
        <v>0.90325822051344207</v>
      </c>
      <c r="E834" s="14">
        <f t="shared" si="36"/>
        <v>5.5553993594458735E-2</v>
      </c>
      <c r="F834" s="18">
        <f t="shared" si="37"/>
        <v>5.5553993594458735E-2</v>
      </c>
    </row>
    <row r="835" spans="1:6" x14ac:dyDescent="0.3">
      <c r="A835" s="9">
        <f>IF(ROW('PASTE RAW_data'!A805)&gt;($C$4+1),"",'PASTE RAW_data'!A805)</f>
        <v>42019.645601832715</v>
      </c>
      <c r="B835" s="14">
        <f>IF($A835="","",'PASTE RAW_data'!R805)</f>
        <v>0.84177237722984144</v>
      </c>
      <c r="C835" s="14">
        <f>IF($A835="","",'PASTE RAW_data'!S805)</f>
        <v>0.92924378497010041</v>
      </c>
      <c r="D835" s="14">
        <f t="shared" si="38"/>
        <v>0.92924378497010041</v>
      </c>
      <c r="E835" s="14">
        <f t="shared" si="36"/>
        <v>5.7152209750801049E-2</v>
      </c>
      <c r="F835" s="18">
        <f t="shared" si="37"/>
        <v>5.7152209750801049E-2</v>
      </c>
    </row>
    <row r="836" spans="1:6" x14ac:dyDescent="0.3">
      <c r="A836" s="9">
        <f>IF(ROW('PASTE RAW_data'!A806)&gt;($C$4+1),"",'PASTE RAW_data'!A806)</f>
        <v>42019.645717585023</v>
      </c>
      <c r="B836" s="14">
        <f>IF($A836="","",'PASTE RAW_data'!R806)</f>
        <v>0.87232481645345261</v>
      </c>
      <c r="C836" s="14">
        <f>IF($A836="","",'PASTE RAW_data'!S806)</f>
        <v>0.91573129145263799</v>
      </c>
      <c r="D836" s="14">
        <f t="shared" si="38"/>
        <v>0.91573129145263799</v>
      </c>
      <c r="E836" s="14">
        <f t="shared" si="36"/>
        <v>5.6321137349503045E-2</v>
      </c>
      <c r="F836" s="18">
        <f t="shared" si="37"/>
        <v>5.6321137349503045E-2</v>
      </c>
    </row>
    <row r="837" spans="1:6" x14ac:dyDescent="0.3">
      <c r="A837" s="9">
        <f>IF(ROW('PASTE RAW_data'!A807)&gt;($C$4+1),"",'PASTE RAW_data'!A807)</f>
        <v>42019.645832747003</v>
      </c>
      <c r="B837" s="14">
        <f>IF($A837="","",'PASTE RAW_data'!R807)</f>
        <v>0.87759247838855803</v>
      </c>
      <c r="C837" s="14">
        <f>IF($A837="","",'PASTE RAW_data'!S807)</f>
        <v>0.96666299778768827</v>
      </c>
      <c r="D837" s="14">
        <f t="shared" si="38"/>
        <v>0.96666299778768827</v>
      </c>
      <c r="E837" s="14">
        <f t="shared" si="36"/>
        <v>5.9453641015933978E-2</v>
      </c>
      <c r="F837" s="18">
        <f t="shared" si="37"/>
        <v>5.9453641015933978E-2</v>
      </c>
    </row>
    <row r="838" spans="1:6" x14ac:dyDescent="0.3">
      <c r="A838" s="9">
        <f>IF(ROW('PASTE RAW_data'!A808)&gt;($C$4+1),"",'PASTE RAW_data'!A808)</f>
        <v>42019.645949078084</v>
      </c>
      <c r="B838" s="14">
        <f>IF($A838="","",'PASTE RAW_data'!R808)</f>
        <v>0.81754113232835657</v>
      </c>
      <c r="C838" s="14">
        <f>IF($A838="","",'PASTE RAW_data'!S808)</f>
        <v>0.90637648824824102</v>
      </c>
      <c r="D838" s="14">
        <f t="shared" si="38"/>
        <v>0.90637648824824102</v>
      </c>
      <c r="E838" s="14">
        <f t="shared" si="36"/>
        <v>5.5745779533219811E-2</v>
      </c>
      <c r="F838" s="18">
        <f t="shared" si="37"/>
        <v>5.5745779533219811E-2</v>
      </c>
    </row>
    <row r="839" spans="1:6" x14ac:dyDescent="0.3">
      <c r="A839" s="9">
        <f>IF(ROW('PASTE RAW_data'!A809)&gt;($C$4+1),"",'PASTE RAW_data'!A809)</f>
        <v>42019.646064240063</v>
      </c>
      <c r="B839" s="14">
        <f>IF($A839="","",'PASTE RAW_data'!R809)</f>
        <v>0.83439765052069392</v>
      </c>
      <c r="C839" s="14">
        <f>IF($A839="","",'PASTE RAW_data'!S809)</f>
        <v>0.97705722357035152</v>
      </c>
      <c r="D839" s="14">
        <f t="shared" si="38"/>
        <v>0.97705722357035152</v>
      </c>
      <c r="E839" s="14">
        <f t="shared" si="36"/>
        <v>6.0092927478470899E-2</v>
      </c>
      <c r="F839" s="18">
        <f t="shared" si="37"/>
        <v>6.0092927478470899E-2</v>
      </c>
    </row>
    <row r="840" spans="1:6" x14ac:dyDescent="0.3">
      <c r="A840" s="9">
        <f>IF(ROW('PASTE RAW_data'!A810)&gt;($C$4+1),"",'PASTE RAW_data'!A810)</f>
        <v>42019.646179980802</v>
      </c>
      <c r="B840" s="14">
        <f>IF($A840="","",'PASTE RAW_data'!R810)</f>
        <v>0.78277456355666108</v>
      </c>
      <c r="C840" s="14">
        <f>IF($A840="","",'PASTE RAW_data'!S810)</f>
        <v>0.95418992684849224</v>
      </c>
      <c r="D840" s="14">
        <f t="shared" si="38"/>
        <v>0.95418992684849224</v>
      </c>
      <c r="E840" s="14">
        <f t="shared" si="36"/>
        <v>5.8686497260889661E-2</v>
      </c>
      <c r="F840" s="18">
        <f t="shared" si="37"/>
        <v>5.8686497260889661E-2</v>
      </c>
    </row>
    <row r="841" spans="1:6" x14ac:dyDescent="0.3">
      <c r="A841" s="9">
        <f>IF(ROW('PASTE RAW_data'!A811)&gt;($C$4+1),"",'PASTE RAW_data'!A811)</f>
        <v>42019.646296311876</v>
      </c>
      <c r="B841" s="14">
        <f>IF($A841="","",'PASTE RAW_data'!R811)</f>
        <v>0.81648759994133546</v>
      </c>
      <c r="C841" s="14">
        <f>IF($A841="","",'PASTE RAW_data'!S811)</f>
        <v>0.94275627848756249</v>
      </c>
      <c r="D841" s="14">
        <f t="shared" si="38"/>
        <v>0.94275627848756249</v>
      </c>
      <c r="E841" s="14">
        <f t="shared" si="36"/>
        <v>5.7983282152099039E-2</v>
      </c>
      <c r="F841" s="18">
        <f t="shared" si="37"/>
        <v>5.7983282152099039E-2</v>
      </c>
    </row>
    <row r="842" spans="1:6" x14ac:dyDescent="0.3">
      <c r="A842" s="9">
        <f>IF(ROW('PASTE RAW_data'!A812)&gt;($C$4+1),"",'PASTE RAW_data'!A812)</f>
        <v>42019.646411473856</v>
      </c>
      <c r="B842" s="14">
        <f>IF($A842="","",'PASTE RAW_data'!R812)</f>
        <v>0.79541695220091402</v>
      </c>
      <c r="C842" s="14">
        <f>IF($A842="","",'PASTE RAW_data'!S812)</f>
        <v>0.88454861410464791</v>
      </c>
      <c r="D842" s="14">
        <f t="shared" si="38"/>
        <v>0.88454861410464791</v>
      </c>
      <c r="E842" s="14">
        <f t="shared" si="36"/>
        <v>5.440327796189226E-2</v>
      </c>
      <c r="F842" s="18">
        <f t="shared" si="37"/>
        <v>5.440327796189226E-2</v>
      </c>
    </row>
    <row r="843" spans="1:6" x14ac:dyDescent="0.3">
      <c r="A843" s="9">
        <f>IF(ROW('PASTE RAW_data'!A813)&gt;($C$4+1),"",'PASTE RAW_data'!A813)</f>
        <v>42019.64652722617</v>
      </c>
      <c r="B843" s="14">
        <f>IF($A843="","",'PASTE RAW_data'!R813)</f>
        <v>0.79541695220091402</v>
      </c>
      <c r="C843" s="14">
        <f>IF($A843="","",'PASTE RAW_data'!S813)</f>
        <v>0.91573129145263799</v>
      </c>
      <c r="D843" s="14">
        <f t="shared" si="38"/>
        <v>0.91573129145263799</v>
      </c>
      <c r="E843" s="14">
        <f t="shared" si="36"/>
        <v>5.6321137349503045E-2</v>
      </c>
      <c r="F843" s="18">
        <f t="shared" si="37"/>
        <v>5.6321137349503045E-2</v>
      </c>
    </row>
    <row r="844" spans="1:6" x14ac:dyDescent="0.3">
      <c r="A844" s="9">
        <f>IF(ROW('PASTE RAW_data'!A814)&gt;($C$4+1),"",'PASTE RAW_data'!A814)</f>
        <v>42019.646643545675</v>
      </c>
      <c r="B844" s="14">
        <f>IF($A844="","",'PASTE RAW_data'!R814)</f>
        <v>0.82386232665048309</v>
      </c>
      <c r="C844" s="14">
        <f>IF($A844="","",'PASTE RAW_data'!S814)</f>
        <v>0.92508609465703495</v>
      </c>
      <c r="D844" s="14">
        <f t="shared" si="38"/>
        <v>0.92508609465703495</v>
      </c>
      <c r="E844" s="14">
        <f t="shared" si="36"/>
        <v>5.6896495165786272E-2</v>
      </c>
      <c r="F844" s="18">
        <f t="shared" si="37"/>
        <v>5.6896495165786272E-2</v>
      </c>
    </row>
    <row r="845" spans="1:6" x14ac:dyDescent="0.3">
      <c r="A845" s="9">
        <f>IF(ROW('PASTE RAW_data'!A815)&gt;($C$4+1),"",'PASTE RAW_data'!A815)</f>
        <v>42019.646759286406</v>
      </c>
      <c r="B845" s="14">
        <f>IF($A845="","",'PASTE RAW_data'!R815)</f>
        <v>0.77856043400857677</v>
      </c>
      <c r="C845" s="14">
        <f>IF($A845="","",'PASTE RAW_data'!S815)</f>
        <v>0.91469186887437182</v>
      </c>
      <c r="D845" s="14">
        <f t="shared" si="38"/>
        <v>0.91469186887437182</v>
      </c>
      <c r="E845" s="14">
        <f t="shared" si="36"/>
        <v>5.6257208703249358E-2</v>
      </c>
      <c r="F845" s="18">
        <f t="shared" si="37"/>
        <v>5.6257208703249358E-2</v>
      </c>
    </row>
    <row r="846" spans="1:6" x14ac:dyDescent="0.3">
      <c r="A846" s="9">
        <f>IF(ROW('PASTE RAW_data'!A816)&gt;($C$4+1),"",'PASTE RAW_data'!A816)</f>
        <v>42019.646875038728</v>
      </c>
      <c r="B846" s="14">
        <f>IF($A846="","",'PASTE RAW_data'!R816)</f>
        <v>0.77961396639559777</v>
      </c>
      <c r="C846" s="14">
        <f>IF($A846="","",'PASTE RAW_data'!S816)</f>
        <v>0.88350919152638185</v>
      </c>
      <c r="D846" s="14">
        <f t="shared" si="38"/>
        <v>0.88350919152638185</v>
      </c>
      <c r="E846" s="14">
        <f t="shared" si="36"/>
        <v>5.4339349315638587E-2</v>
      </c>
      <c r="F846" s="18">
        <f t="shared" si="37"/>
        <v>5.4339349315638587E-2</v>
      </c>
    </row>
    <row r="847" spans="1:6" x14ac:dyDescent="0.3">
      <c r="A847" s="9">
        <f>IF(ROW('PASTE RAW_data'!A817)&gt;($C$4+1),"",'PASTE RAW_data'!A817)</f>
        <v>42019.64699077946</v>
      </c>
      <c r="B847" s="14">
        <f>IF($A847="","",'PASTE RAW_data'!R817)</f>
        <v>0.83334411813367282</v>
      </c>
      <c r="C847" s="14">
        <f>IF($A847="","",'PASTE RAW_data'!S817)</f>
        <v>0.93028320754836658</v>
      </c>
      <c r="D847" s="14">
        <f t="shared" si="38"/>
        <v>0.93028320754836658</v>
      </c>
      <c r="E847" s="14">
        <f t="shared" si="36"/>
        <v>5.7216138397054736E-2</v>
      </c>
      <c r="F847" s="18">
        <f t="shared" si="37"/>
        <v>5.7216138397054736E-2</v>
      </c>
    </row>
    <row r="848" spans="1:6" x14ac:dyDescent="0.3">
      <c r="A848" s="9">
        <f>IF(ROW('PASTE RAW_data'!A818)&gt;($C$4+1),"",'PASTE RAW_data'!A818)</f>
        <v>42019.647106531782</v>
      </c>
      <c r="B848" s="14">
        <f>IF($A848="","",'PASTE RAW_data'!R818)</f>
        <v>0.79857754936197711</v>
      </c>
      <c r="C848" s="14">
        <f>IF($A848="","",'PASTE RAW_data'!S818)</f>
        <v>0.90845533340477369</v>
      </c>
      <c r="D848" s="14">
        <f t="shared" si="38"/>
        <v>0.90845533340477369</v>
      </c>
      <c r="E848" s="14">
        <f t="shared" si="36"/>
        <v>5.5873636825727199E-2</v>
      </c>
      <c r="F848" s="18">
        <f t="shared" si="37"/>
        <v>5.5873636825727199E-2</v>
      </c>
    </row>
    <row r="849" spans="1:6" x14ac:dyDescent="0.3">
      <c r="A849" s="9">
        <f>IF(ROW('PASTE RAW_data'!A819)&gt;($C$4+1),"",'PASTE RAW_data'!A819)</f>
        <v>42019.647222272513</v>
      </c>
      <c r="B849" s="14">
        <f>IF($A849="","",'PASTE RAW_data'!R819)</f>
        <v>0.78277456355666108</v>
      </c>
      <c r="C849" s="14">
        <f>IF($A849="","",'PASTE RAW_data'!S819)</f>
        <v>0.89182457215251243</v>
      </c>
      <c r="D849" s="14">
        <f t="shared" si="38"/>
        <v>0.89182457215251243</v>
      </c>
      <c r="E849" s="14">
        <f t="shared" si="36"/>
        <v>5.485077848566812E-2</v>
      </c>
      <c r="F849" s="18">
        <f t="shared" si="37"/>
        <v>5.485077848566812E-2</v>
      </c>
    </row>
    <row r="850" spans="1:6" x14ac:dyDescent="0.3">
      <c r="A850" s="9">
        <f>IF(ROW('PASTE RAW_data'!A820)&gt;($C$4+1),"",'PASTE RAW_data'!A820)</f>
        <v>42019.647337446069</v>
      </c>
      <c r="B850" s="14">
        <f>IF($A850="","",'PASTE RAW_data'!R820)</f>
        <v>0.77434630446049235</v>
      </c>
      <c r="C850" s="14">
        <f>IF($A850="","",'PASTE RAW_data'!S820)</f>
        <v>0.9011793753569094</v>
      </c>
      <c r="D850" s="14">
        <f t="shared" si="38"/>
        <v>0.9011793753569094</v>
      </c>
      <c r="E850" s="14">
        <f t="shared" si="36"/>
        <v>5.5426136301951354E-2</v>
      </c>
      <c r="F850" s="18">
        <f t="shared" si="37"/>
        <v>5.5426136301951354E-2</v>
      </c>
    </row>
    <row r="851" spans="1:6" x14ac:dyDescent="0.3">
      <c r="A851" s="9">
        <f>IF(ROW('PASTE RAW_data'!A821)&gt;($C$4+1),"",'PASTE RAW_data'!A821)</f>
        <v>42019.647453765574</v>
      </c>
      <c r="B851" s="14">
        <f>IF($A851="","",'PASTE RAW_data'!R821)</f>
        <v>0.72061615272241741</v>
      </c>
      <c r="C851" s="14">
        <f>IF($A851="","",'PASTE RAW_data'!S821)</f>
        <v>0.92716493981356762</v>
      </c>
      <c r="D851" s="14">
        <f t="shared" si="38"/>
        <v>0.92716493981356762</v>
      </c>
      <c r="E851" s="14">
        <f t="shared" si="36"/>
        <v>5.702435245829366E-2</v>
      </c>
      <c r="F851" s="18">
        <f t="shared" si="37"/>
        <v>5.702435245829366E-2</v>
      </c>
    </row>
    <row r="852" spans="1:6" x14ac:dyDescent="0.3">
      <c r="A852" s="9">
        <f>IF(ROW('PASTE RAW_data'!A822)&gt;($C$4+1),"",'PASTE RAW_data'!A822)</f>
        <v>42019.647569506313</v>
      </c>
      <c r="B852" s="14">
        <f>IF($A852="","",'PASTE RAW_data'!R822)</f>
        <v>0.73009794420560714</v>
      </c>
      <c r="C852" s="14">
        <f>IF($A852="","",'PASTE RAW_data'!S822)</f>
        <v>0.87935150121331629</v>
      </c>
      <c r="D852" s="14">
        <f t="shared" si="38"/>
        <v>0.87935150121331629</v>
      </c>
      <c r="E852" s="14">
        <f t="shared" si="36"/>
        <v>5.4083634730623803E-2</v>
      </c>
      <c r="F852" s="18">
        <f t="shared" si="37"/>
        <v>5.4083634730623803E-2</v>
      </c>
    </row>
    <row r="853" spans="1:6" x14ac:dyDescent="0.3">
      <c r="A853" s="9">
        <f>IF(ROW('PASTE RAW_data'!A823)&gt;($C$4+1),"",'PASTE RAW_data'!A823)</f>
        <v>42019.647685258627</v>
      </c>
      <c r="B853" s="14">
        <f>IF($A853="","",'PASTE RAW_data'!R823)</f>
        <v>0.78698869310474528</v>
      </c>
      <c r="C853" s="14">
        <f>IF($A853="","",'PASTE RAW_data'!S823)</f>
        <v>0.91988898176570344</v>
      </c>
      <c r="D853" s="14">
        <f t="shared" si="38"/>
        <v>0.91988898176570344</v>
      </c>
      <c r="E853" s="14">
        <f t="shared" si="36"/>
        <v>5.6576851934517822E-2</v>
      </c>
      <c r="F853" s="18">
        <f t="shared" si="37"/>
        <v>5.6576851934517822E-2</v>
      </c>
    </row>
    <row r="854" spans="1:6" x14ac:dyDescent="0.3">
      <c r="A854" s="9">
        <f>IF(ROW('PASTE RAW_data'!A824)&gt;($C$4+1),"",'PASTE RAW_data'!A824)</f>
        <v>42019.647800999366</v>
      </c>
      <c r="B854" s="14">
        <f>IF($A854="","",'PASTE RAW_data'!R824)</f>
        <v>0.7132414260132699</v>
      </c>
      <c r="C854" s="14">
        <f>IF($A854="","",'PASTE RAW_data'!S824)</f>
        <v>0.87415438832198467</v>
      </c>
      <c r="D854" s="14">
        <f t="shared" si="38"/>
        <v>0.87415438832198467</v>
      </c>
      <c r="E854" s="14">
        <f t="shared" si="36"/>
        <v>5.3763991499355339E-2</v>
      </c>
      <c r="F854" s="18">
        <f t="shared" si="37"/>
        <v>5.3763991499355339E-2</v>
      </c>
    </row>
    <row r="855" spans="1:6" x14ac:dyDescent="0.3">
      <c r="A855" s="9">
        <f>IF(ROW('PASTE RAW_data'!A825)&gt;($C$4+1),"",'PASTE RAW_data'!A825)</f>
        <v>42019.647916751681</v>
      </c>
      <c r="B855" s="14">
        <f>IF($A855="","",'PASTE RAW_data'!R825)</f>
        <v>0.77434630446049235</v>
      </c>
      <c r="C855" s="14">
        <f>IF($A855="","",'PASTE RAW_data'!S825)</f>
        <v>0.94275627848756272</v>
      </c>
      <c r="D855" s="14">
        <f t="shared" si="38"/>
        <v>0.94275627848756272</v>
      </c>
      <c r="E855" s="14">
        <f t="shared" si="36"/>
        <v>5.7983282152099053E-2</v>
      </c>
      <c r="F855" s="18">
        <f t="shared" si="37"/>
        <v>5.7983282152099053E-2</v>
      </c>
    </row>
    <row r="856" spans="1:6" x14ac:dyDescent="0.3">
      <c r="A856" s="9">
        <f>IF(ROW('PASTE RAW_data'!A826)&gt;($C$4+1),"",'PASTE RAW_data'!A826)</f>
        <v>42019.648031913661</v>
      </c>
      <c r="B856" s="14">
        <f>IF($A856="","",'PASTE RAW_data'!R826)</f>
        <v>0.77539983684751346</v>
      </c>
      <c r="C856" s="14">
        <f>IF($A856="","",'PASTE RAW_data'!S826)</f>
        <v>0.89494283988731138</v>
      </c>
      <c r="D856" s="14">
        <f t="shared" si="38"/>
        <v>0.89494283988731138</v>
      </c>
      <c r="E856" s="14">
        <f t="shared" si="36"/>
        <v>5.5042564424429195E-2</v>
      </c>
      <c r="F856" s="18">
        <f t="shared" si="37"/>
        <v>5.5042564424429195E-2</v>
      </c>
    </row>
    <row r="857" spans="1:6" x14ac:dyDescent="0.3">
      <c r="A857" s="9">
        <f>IF(ROW('PASTE RAW_data'!A827)&gt;($C$4+1),"",'PASTE RAW_data'!A827)</f>
        <v>42019.648148244734</v>
      </c>
      <c r="B857" s="14">
        <f>IF($A857="","",'PASTE RAW_data'!R827)</f>
        <v>0.74800799478496549</v>
      </c>
      <c r="C857" s="14">
        <f>IF($A857="","",'PASTE RAW_data'!S827)</f>
        <v>0.88662745926118058</v>
      </c>
      <c r="D857" s="14">
        <f t="shared" si="38"/>
        <v>0.88662745926118058</v>
      </c>
      <c r="E857" s="14">
        <f t="shared" si="36"/>
        <v>5.4531135254399649E-2</v>
      </c>
      <c r="F857" s="18">
        <f t="shared" si="37"/>
        <v>5.4531135254399649E-2</v>
      </c>
    </row>
    <row r="858" spans="1:6" x14ac:dyDescent="0.3">
      <c r="A858" s="9">
        <f>IF(ROW('PASTE RAW_data'!A828)&gt;($C$4+1),"",'PASTE RAW_data'!A828)</f>
        <v>42019.648263985473</v>
      </c>
      <c r="B858" s="14">
        <f>IF($A858="","",'PASTE RAW_data'!R828)</f>
        <v>0.7922563550398507</v>
      </c>
      <c r="C858" s="14">
        <f>IF($A858="","",'PASTE RAW_data'!S828)</f>
        <v>0.95315050427022596</v>
      </c>
      <c r="D858" s="14">
        <f t="shared" si="38"/>
        <v>0.95315050427022596</v>
      </c>
      <c r="E858" s="14">
        <f t="shared" si="36"/>
        <v>5.8622568614635974E-2</v>
      </c>
      <c r="F858" s="18">
        <f t="shared" si="37"/>
        <v>5.8622568614635974E-2</v>
      </c>
    </row>
    <row r="859" spans="1:6" x14ac:dyDescent="0.3">
      <c r="A859" s="9">
        <f>IF(ROW('PASTE RAW_data'!A829)&gt;($C$4+1),"",'PASTE RAW_data'!A829)</f>
        <v>42019.648379147453</v>
      </c>
      <c r="B859" s="14">
        <f>IF($A859="","",'PASTE RAW_data'!R829)</f>
        <v>0.77434630446049246</v>
      </c>
      <c r="C859" s="14">
        <f>IF($A859="","",'PASTE RAW_data'!S829)</f>
        <v>0.86999669800891932</v>
      </c>
      <c r="D859" s="14">
        <f t="shared" si="38"/>
        <v>0.86999669800891932</v>
      </c>
      <c r="E859" s="14">
        <f t="shared" si="36"/>
        <v>5.3508276914340569E-2</v>
      </c>
      <c r="F859" s="18">
        <f t="shared" si="37"/>
        <v>5.3508276914340569E-2</v>
      </c>
    </row>
    <row r="860" spans="1:6" x14ac:dyDescent="0.3">
      <c r="A860" s="9">
        <f>IF(ROW('PASTE RAW_data'!A830)&gt;($C$4+1),"",'PASTE RAW_data'!A830)</f>
        <v>42019.648494899768</v>
      </c>
      <c r="B860" s="14">
        <f>IF($A860="","",'PASTE RAW_data'!R830)</f>
        <v>0.77539983684751346</v>
      </c>
      <c r="C860" s="14">
        <f>IF($A860="","",'PASTE RAW_data'!S830)</f>
        <v>0.921967826922236</v>
      </c>
      <c r="D860" s="14">
        <f t="shared" si="38"/>
        <v>0.921967826922236</v>
      </c>
      <c r="E860" s="14">
        <f t="shared" si="36"/>
        <v>5.6704709227025196E-2</v>
      </c>
      <c r="F860" s="18">
        <f t="shared" si="37"/>
        <v>5.6704709227025196E-2</v>
      </c>
    </row>
    <row r="861" spans="1:6" x14ac:dyDescent="0.3">
      <c r="A861" s="9">
        <f>IF(ROW('PASTE RAW_data'!A831)&gt;($C$4+1),"",'PASTE RAW_data'!A831)</f>
        <v>42019.648611219272</v>
      </c>
      <c r="B861" s="14">
        <f>IF($A861="","",'PASTE RAW_data'!R831)</f>
        <v>0.75011505955900759</v>
      </c>
      <c r="C861" s="14">
        <f>IF($A861="","",'PASTE RAW_data'!S831)</f>
        <v>0.85232651417839178</v>
      </c>
      <c r="D861" s="14">
        <f t="shared" si="38"/>
        <v>0.85232651417839178</v>
      </c>
      <c r="E861" s="14">
        <f t="shared" si="36"/>
        <v>5.2421489928027802E-2</v>
      </c>
      <c r="F861" s="18">
        <f t="shared" si="37"/>
        <v>5.2421489928027802E-2</v>
      </c>
    </row>
    <row r="862" spans="1:6" x14ac:dyDescent="0.3">
      <c r="A862" s="9">
        <f>IF(ROW('PASTE RAW_data'!A832)&gt;($C$4+1),"",'PASTE RAW_data'!A832)</f>
        <v>42019.648726971587</v>
      </c>
      <c r="B862" s="14">
        <f>IF($A862="","",'PASTE RAW_data'!R832)</f>
        <v>0.74274033284986007</v>
      </c>
      <c r="C862" s="14">
        <f>IF($A862="","",'PASTE RAW_data'!S832)</f>
        <v>0.91365244629610531</v>
      </c>
      <c r="D862" s="14">
        <f t="shared" si="38"/>
        <v>0.91365244629610531</v>
      </c>
      <c r="E862" s="14">
        <f t="shared" si="36"/>
        <v>5.6193280056995656E-2</v>
      </c>
      <c r="F862" s="18">
        <f t="shared" si="37"/>
        <v>5.6193280056995656E-2</v>
      </c>
    </row>
    <row r="863" spans="1:6" x14ac:dyDescent="0.3">
      <c r="A863" s="9">
        <f>IF(ROW('PASTE RAW_data'!A833)&gt;($C$4+1),"",'PASTE RAW_data'!A833)</f>
        <v>42019.648842133567</v>
      </c>
      <c r="B863" s="14">
        <f>IF($A863="","",'PASTE RAW_data'!R833)</f>
        <v>0.71429495840029089</v>
      </c>
      <c r="C863" s="14">
        <f>IF($A863="","",'PASTE RAW_data'!S833)</f>
        <v>0.86376016253932164</v>
      </c>
      <c r="D863" s="14">
        <f t="shared" si="38"/>
        <v>0.86376016253932164</v>
      </c>
      <c r="E863" s="14">
        <f t="shared" si="36"/>
        <v>5.3124705036818431E-2</v>
      </c>
      <c r="F863" s="18">
        <f t="shared" si="37"/>
        <v>5.3124705036818431E-2</v>
      </c>
    </row>
    <row r="864" spans="1:6" x14ac:dyDescent="0.3">
      <c r="A864" s="9">
        <f>IF(ROW('PASTE RAW_data'!A834)&gt;($C$4+1),"",'PASTE RAW_data'!A834)</f>
        <v>42019.648958464641</v>
      </c>
      <c r="B864" s="14">
        <f>IF($A864="","",'PASTE RAW_data'!R834)</f>
        <v>0.74800799478496549</v>
      </c>
      <c r="C864" s="14">
        <f>IF($A864="","",'PASTE RAW_data'!S834)</f>
        <v>0.88662745926118081</v>
      </c>
      <c r="D864" s="14">
        <f t="shared" si="38"/>
        <v>0.88662745926118081</v>
      </c>
      <c r="E864" s="14">
        <f t="shared" ref="E864:E927" si="39">IFERROR(D864*(A_POE),"")</f>
        <v>5.4531135254399662E-2</v>
      </c>
      <c r="F864" s="18">
        <f t="shared" ref="F864:F927" si="40">IF(ModuleDNI=TRUE,E864,"")</f>
        <v>5.4531135254399662E-2</v>
      </c>
    </row>
    <row r="865" spans="1:6" x14ac:dyDescent="0.3">
      <c r="A865" s="9">
        <f>IF(ROW('PASTE RAW_data'!A835)&gt;($C$4+1),"",'PASTE RAW_data'!A835)</f>
        <v>42019.649074205379</v>
      </c>
      <c r="B865" s="14">
        <f>IF($A865="","",'PASTE RAW_data'!R835)</f>
        <v>0.72799087943156493</v>
      </c>
      <c r="C865" s="14">
        <f>IF($A865="","",'PASTE RAW_data'!S835)</f>
        <v>0.92924378497010029</v>
      </c>
      <c r="D865" s="14">
        <f t="shared" ref="D865:D928" si="41">IF(B865&gt;C865,B865,C865)</f>
        <v>0.92924378497010029</v>
      </c>
      <c r="E865" s="14">
        <f t="shared" si="39"/>
        <v>5.7152209750801042E-2</v>
      </c>
      <c r="F865" s="18">
        <f t="shared" si="40"/>
        <v>5.7152209750801042E-2</v>
      </c>
    </row>
    <row r="866" spans="1:6" x14ac:dyDescent="0.3">
      <c r="A866" s="9">
        <f>IF(ROW('PASTE RAW_data'!A836)&gt;($C$4+1),"",'PASTE RAW_data'!A836)</f>
        <v>42019.649189367352</v>
      </c>
      <c r="B866" s="14">
        <f>IF($A866="","",'PASTE RAW_data'!R836)</f>
        <v>0.69743844020795376</v>
      </c>
      <c r="C866" s="14">
        <f>IF($A866="","",'PASTE RAW_data'!S836)</f>
        <v>0.92716493981356773</v>
      </c>
      <c r="D866" s="14">
        <f t="shared" si="41"/>
        <v>0.92716493981356773</v>
      </c>
      <c r="E866" s="14">
        <f t="shared" si="39"/>
        <v>5.7024352458293667E-2</v>
      </c>
      <c r="F866" s="18">
        <f t="shared" si="40"/>
        <v>5.7024352458293667E-2</v>
      </c>
    </row>
    <row r="867" spans="1:6" x14ac:dyDescent="0.3">
      <c r="A867" s="9">
        <f>IF(ROW('PASTE RAW_data'!A837)&gt;($C$4+1),"",'PASTE RAW_data'!A837)</f>
        <v>42019.649305698433</v>
      </c>
      <c r="B867" s="14">
        <f>IF($A867="","",'PASTE RAW_data'!R837)</f>
        <v>0.72166968510943841</v>
      </c>
      <c r="C867" s="14">
        <f>IF($A867="","",'PASTE RAW_data'!S837)</f>
        <v>0.8658390076958542</v>
      </c>
      <c r="D867" s="14">
        <f t="shared" si="41"/>
        <v>0.8658390076958542</v>
      </c>
      <c r="E867" s="14">
        <f t="shared" si="39"/>
        <v>5.3252562329325813E-2</v>
      </c>
      <c r="F867" s="18">
        <f t="shared" si="40"/>
        <v>5.3252562329325813E-2</v>
      </c>
    </row>
    <row r="868" spans="1:6" x14ac:dyDescent="0.3">
      <c r="A868" s="9">
        <f>IF(ROW('PASTE RAW_data'!A838)&gt;($C$4+1),"",'PASTE RAW_data'!A838)</f>
        <v>42019.649421439171</v>
      </c>
      <c r="B868" s="14">
        <f>IF($A868="","",'PASTE RAW_data'!R838)</f>
        <v>0.72061615272241741</v>
      </c>
      <c r="C868" s="14">
        <f>IF($A868="","",'PASTE RAW_data'!S838)</f>
        <v>0.90429764309170835</v>
      </c>
      <c r="D868" s="14">
        <f t="shared" si="41"/>
        <v>0.90429764309170835</v>
      </c>
      <c r="E868" s="14">
        <f t="shared" si="39"/>
        <v>5.5617922240712429E-2</v>
      </c>
      <c r="F868" s="18">
        <f t="shared" si="40"/>
        <v>5.5617922240712429E-2</v>
      </c>
    </row>
    <row r="869" spans="1:6" x14ac:dyDescent="0.3">
      <c r="A869" s="9">
        <f>IF(ROW('PASTE RAW_data'!A839)&gt;($C$4+1),"",'PASTE RAW_data'!A839)</f>
        <v>42019.649537191486</v>
      </c>
      <c r="B869" s="14">
        <f>IF($A869="","",'PASTE RAW_data'!R839)</f>
        <v>0.69954550498199586</v>
      </c>
      <c r="C869" s="14">
        <f>IF($A869="","",'PASTE RAW_data'!S839)</f>
        <v>0.88350919152638185</v>
      </c>
      <c r="D869" s="14">
        <f t="shared" si="41"/>
        <v>0.88350919152638185</v>
      </c>
      <c r="E869" s="14">
        <f t="shared" si="39"/>
        <v>5.4339349315638587E-2</v>
      </c>
      <c r="F869" s="18">
        <f t="shared" si="40"/>
        <v>5.4339349315638587E-2</v>
      </c>
    </row>
    <row r="870" spans="1:6" x14ac:dyDescent="0.3">
      <c r="A870" s="9">
        <f>IF(ROW('PASTE RAW_data'!A840)&gt;($C$4+1),"",'PASTE RAW_data'!A840)</f>
        <v>42019.649652353466</v>
      </c>
      <c r="B870" s="14">
        <f>IF($A870="","",'PASTE RAW_data'!R840)</f>
        <v>0.74906152717198649</v>
      </c>
      <c r="C870" s="14">
        <f>IF($A870="","",'PASTE RAW_data'!S840)</f>
        <v>0.90429764309170835</v>
      </c>
      <c r="D870" s="14">
        <f t="shared" si="41"/>
        <v>0.90429764309170835</v>
      </c>
      <c r="E870" s="14">
        <f t="shared" si="39"/>
        <v>5.5617922240712429E-2</v>
      </c>
      <c r="F870" s="18">
        <f t="shared" si="40"/>
        <v>5.5617922240712429E-2</v>
      </c>
    </row>
    <row r="871" spans="1:6" x14ac:dyDescent="0.3">
      <c r="A871" s="9">
        <f>IF(ROW('PASTE RAW_data'!A841)&gt;($C$4+1),"",'PASTE RAW_data'!A841)</f>
        <v>42019.64976868454</v>
      </c>
      <c r="B871" s="14">
        <f>IF($A871="","",'PASTE RAW_data'!R841)</f>
        <v>0.68690311633774292</v>
      </c>
      <c r="C871" s="14">
        <f>IF($A871="","",'PASTE RAW_data'!S841)</f>
        <v>0.90741591082650741</v>
      </c>
      <c r="D871" s="14">
        <f t="shared" si="41"/>
        <v>0.90741591082650741</v>
      </c>
      <c r="E871" s="14">
        <f t="shared" si="39"/>
        <v>5.5809708179473505E-2</v>
      </c>
      <c r="F871" s="18">
        <f t="shared" si="40"/>
        <v>5.5809708179473505E-2</v>
      </c>
    </row>
    <row r="872" spans="1:6" x14ac:dyDescent="0.3">
      <c r="A872" s="9">
        <f>IF(ROW('PASTE RAW_data'!A842)&gt;($C$4+1),"",'PASTE RAW_data'!A842)</f>
        <v>42019.649884425278</v>
      </c>
      <c r="B872" s="14">
        <f>IF($A872="","",'PASTE RAW_data'!R842)</f>
        <v>0.71956262033539642</v>
      </c>
      <c r="C872" s="14">
        <f>IF($A872="","",'PASTE RAW_data'!S842)</f>
        <v>0.88246976894811546</v>
      </c>
      <c r="D872" s="14">
        <f t="shared" si="41"/>
        <v>0.88246976894811546</v>
      </c>
      <c r="E872" s="14">
        <f t="shared" si="39"/>
        <v>5.4275420669384893E-2</v>
      </c>
      <c r="F872" s="18">
        <f t="shared" si="40"/>
        <v>5.4275420669384893E-2</v>
      </c>
    </row>
    <row r="873" spans="1:6" x14ac:dyDescent="0.3">
      <c r="A873" s="9">
        <f>IF(ROW('PASTE RAW_data'!A843)&gt;($C$4+1),"",'PASTE RAW_data'!A843)</f>
        <v>42019.650000166024</v>
      </c>
      <c r="B873" s="14">
        <f>IF($A873="","",'PASTE RAW_data'!R843)</f>
        <v>0.64160122369583661</v>
      </c>
      <c r="C873" s="14">
        <f>IF($A873="","",'PASTE RAW_data'!S843)</f>
        <v>0.86583900769585409</v>
      </c>
      <c r="D873" s="14">
        <f t="shared" si="41"/>
        <v>0.86583900769585409</v>
      </c>
      <c r="E873" s="14">
        <f t="shared" si="39"/>
        <v>5.3252562329325806E-2</v>
      </c>
      <c r="F873" s="18">
        <f t="shared" si="40"/>
        <v>5.3252562329325806E-2</v>
      </c>
    </row>
    <row r="874" spans="1:6" x14ac:dyDescent="0.3">
      <c r="A874" s="9">
        <f>IF(ROW('PASTE RAW_data'!A844)&gt;($C$4+1),"",'PASTE RAW_data'!A844)</f>
        <v>42019.650115918332</v>
      </c>
      <c r="B874" s="14">
        <f>IF($A874="","",'PASTE RAW_data'!R844)</f>
        <v>0.69217077827284823</v>
      </c>
      <c r="C874" s="14">
        <f>IF($A874="","",'PASTE RAW_data'!S844)</f>
        <v>0.92300724950050228</v>
      </c>
      <c r="D874" s="14">
        <f t="shared" si="41"/>
        <v>0.92300724950050228</v>
      </c>
      <c r="E874" s="14">
        <f t="shared" si="39"/>
        <v>5.676863787327889E-2</v>
      </c>
      <c r="F874" s="18">
        <f t="shared" si="40"/>
        <v>5.676863787327889E-2</v>
      </c>
    </row>
    <row r="875" spans="1:6" x14ac:dyDescent="0.3">
      <c r="A875" s="9">
        <f>IF(ROW('PASTE RAW_data'!A845)&gt;($C$4+1),"",'PASTE RAW_data'!A845)</f>
        <v>42019.650231659078</v>
      </c>
      <c r="B875" s="14">
        <f>IF($A875="","",'PASTE RAW_data'!R845)</f>
        <v>0.70270610214305906</v>
      </c>
      <c r="C875" s="14">
        <f>IF($A875="","",'PASTE RAW_data'!S845)</f>
        <v>0.8731149657437185</v>
      </c>
      <c r="D875" s="14">
        <f t="shared" si="41"/>
        <v>0.8731149657437185</v>
      </c>
      <c r="E875" s="14">
        <f t="shared" si="39"/>
        <v>5.3700062853101659E-2</v>
      </c>
      <c r="F875" s="18">
        <f t="shared" si="40"/>
        <v>5.3700062853101659E-2</v>
      </c>
    </row>
    <row r="876" spans="1:6" x14ac:dyDescent="0.3">
      <c r="A876" s="9">
        <f>IF(ROW('PASTE RAW_data'!A846)&gt;($C$4+1),"",'PASTE RAW_data'!A846)</f>
        <v>42019.650347411392</v>
      </c>
      <c r="B876" s="14">
        <f>IF($A876="","",'PASTE RAW_data'!R846)</f>
        <v>0.70059903736901696</v>
      </c>
      <c r="C876" s="14">
        <f>IF($A876="","",'PASTE RAW_data'!S846)</f>
        <v>0.91157360113957264</v>
      </c>
      <c r="D876" s="14">
        <f t="shared" si="41"/>
        <v>0.91157360113957264</v>
      </c>
      <c r="E876" s="14">
        <f t="shared" si="39"/>
        <v>5.6065422764488275E-2</v>
      </c>
      <c r="F876" s="18">
        <f t="shared" si="40"/>
        <v>5.6065422764488275E-2</v>
      </c>
    </row>
    <row r="877" spans="1:6" x14ac:dyDescent="0.3">
      <c r="A877" s="9">
        <f>IF(ROW('PASTE RAW_data'!A847)&gt;($C$4+1),"",'PASTE RAW_data'!A847)</f>
        <v>42019.650463152131</v>
      </c>
      <c r="B877" s="14">
        <f>IF($A877="","",'PASTE RAW_data'!R847)</f>
        <v>0.68268898678965861</v>
      </c>
      <c r="C877" s="14">
        <f>IF($A877="","",'PASTE RAW_data'!S847)</f>
        <v>0.86064189480452258</v>
      </c>
      <c r="D877" s="14">
        <f t="shared" si="41"/>
        <v>0.86064189480452258</v>
      </c>
      <c r="E877" s="14">
        <f t="shared" si="39"/>
        <v>5.2932919098057356E-2</v>
      </c>
      <c r="F877" s="18">
        <f t="shared" si="40"/>
        <v>5.2932919098057356E-2</v>
      </c>
    </row>
    <row r="878" spans="1:6" x14ac:dyDescent="0.3">
      <c r="A878" s="9">
        <f>IF(ROW('PASTE RAW_data'!A848)&gt;($C$4+1),"",'PASTE RAW_data'!A848)</f>
        <v>42019.65057832568</v>
      </c>
      <c r="B878" s="14">
        <f>IF($A878="","",'PASTE RAW_data'!R848)</f>
        <v>0.7132414260132699</v>
      </c>
      <c r="C878" s="14">
        <f>IF($A878="","",'PASTE RAW_data'!S848)</f>
        <v>0.88766688183944698</v>
      </c>
      <c r="D878" s="14">
        <f t="shared" si="41"/>
        <v>0.88766688183944698</v>
      </c>
      <c r="E878" s="14">
        <f t="shared" si="39"/>
        <v>5.4595063900653343E-2</v>
      </c>
      <c r="F878" s="18">
        <f t="shared" si="40"/>
        <v>5.4595063900653343E-2</v>
      </c>
    </row>
    <row r="879" spans="1:6" x14ac:dyDescent="0.3">
      <c r="A879" s="9">
        <f>IF(ROW('PASTE RAW_data'!A849)&gt;($C$4+1),"",'PASTE RAW_data'!A849)</f>
        <v>42019.650694645185</v>
      </c>
      <c r="B879" s="14">
        <f>IF($A879="","",'PASTE RAW_data'!R849)</f>
        <v>0.73009794420560714</v>
      </c>
      <c r="C879" s="14">
        <f>IF($A879="","",'PASTE RAW_data'!S849)</f>
        <v>0.87831207863505001</v>
      </c>
      <c r="D879" s="14">
        <f t="shared" si="41"/>
        <v>0.87831207863505001</v>
      </c>
      <c r="E879" s="14">
        <f t="shared" si="39"/>
        <v>5.4019706084370116E-2</v>
      </c>
      <c r="F879" s="18">
        <f t="shared" si="40"/>
        <v>5.4019706084370116E-2</v>
      </c>
    </row>
    <row r="880" spans="1:6" x14ac:dyDescent="0.3">
      <c r="A880" s="9">
        <f>IF(ROW('PASTE RAW_data'!A850)&gt;($C$4+1),"",'PASTE RAW_data'!A850)</f>
        <v>42019.650810385923</v>
      </c>
      <c r="B880" s="14">
        <f>IF($A880="","",'PASTE RAW_data'!R850)</f>
        <v>0.70059903736901696</v>
      </c>
      <c r="C880" s="14">
        <f>IF($A880="","",'PASTE RAW_data'!S850)</f>
        <v>0.85232651417839178</v>
      </c>
      <c r="D880" s="14">
        <f t="shared" si="41"/>
        <v>0.85232651417839178</v>
      </c>
      <c r="E880" s="14">
        <f t="shared" si="39"/>
        <v>5.2421489928027802E-2</v>
      </c>
      <c r="F880" s="18">
        <f t="shared" si="40"/>
        <v>5.2421489928027802E-2</v>
      </c>
    </row>
    <row r="881" spans="1:6" x14ac:dyDescent="0.3">
      <c r="A881" s="9">
        <f>IF(ROW('PASTE RAW_data'!A851)&gt;($C$4+1),"",'PASTE RAW_data'!A851)</f>
        <v>42019.650926138238</v>
      </c>
      <c r="B881" s="14">
        <f>IF($A881="","",'PASTE RAW_data'!R851)</f>
        <v>0.72061615272241741</v>
      </c>
      <c r="C881" s="14">
        <f>IF($A881="","",'PASTE RAW_data'!S851)</f>
        <v>0.88350919152638163</v>
      </c>
      <c r="D881" s="14">
        <f t="shared" si="41"/>
        <v>0.88350919152638163</v>
      </c>
      <c r="E881" s="14">
        <f t="shared" si="39"/>
        <v>5.4339349315638573E-2</v>
      </c>
      <c r="F881" s="18">
        <f t="shared" si="40"/>
        <v>5.4339349315638573E-2</v>
      </c>
    </row>
    <row r="882" spans="1:6" x14ac:dyDescent="0.3">
      <c r="A882" s="9">
        <f>IF(ROW('PASTE RAW_data'!A852)&gt;($C$4+1),"",'PASTE RAW_data'!A852)</f>
        <v>42019.651041878984</v>
      </c>
      <c r="B882" s="14">
        <f>IF($A882="","",'PASTE RAW_data'!R852)</f>
        <v>0.67110013053242679</v>
      </c>
      <c r="C882" s="14">
        <f>IF($A882="","",'PASTE RAW_data'!S852)</f>
        <v>0.81802556909560287</v>
      </c>
      <c r="D882" s="14">
        <f t="shared" si="41"/>
        <v>0.81802556909560287</v>
      </c>
      <c r="E882" s="14">
        <f t="shared" si="39"/>
        <v>5.0311844601655956E-2</v>
      </c>
      <c r="F882" s="18">
        <f t="shared" si="40"/>
        <v>5.0311844601655956E-2</v>
      </c>
    </row>
    <row r="883" spans="1:6" x14ac:dyDescent="0.3">
      <c r="A883" s="9">
        <f>IF(ROW('PASTE RAW_data'!A853)&gt;($C$4+1),"",'PASTE RAW_data'!A853)</f>
        <v>42019.651157631291</v>
      </c>
      <c r="B883" s="14">
        <f>IF($A883="","",'PASTE RAW_data'!R853)</f>
        <v>0.74168680046283908</v>
      </c>
      <c r="C883" s="14">
        <f>IF($A883="","",'PASTE RAW_data'!S853)</f>
        <v>0.92300724950050228</v>
      </c>
      <c r="D883" s="14">
        <f t="shared" si="41"/>
        <v>0.92300724950050228</v>
      </c>
      <c r="E883" s="14">
        <f t="shared" si="39"/>
        <v>5.676863787327889E-2</v>
      </c>
      <c r="F883" s="18">
        <f t="shared" si="40"/>
        <v>5.676863787327889E-2</v>
      </c>
    </row>
    <row r="884" spans="1:6" x14ac:dyDescent="0.3">
      <c r="A884" s="9">
        <f>IF(ROW('PASTE RAW_data'!A854)&gt;($C$4+1),"",'PASTE RAW_data'!A854)</f>
        <v>42019.65127337203</v>
      </c>
      <c r="B884" s="14">
        <f>IF($A884="","",'PASTE RAW_data'!R854)</f>
        <v>0.66161833904923706</v>
      </c>
      <c r="C884" s="14">
        <f>IF($A884="","",'PASTE RAW_data'!S854)</f>
        <v>0.83361690776959785</v>
      </c>
      <c r="D884" s="14">
        <f t="shared" si="41"/>
        <v>0.83361690776959785</v>
      </c>
      <c r="E884" s="14">
        <f t="shared" si="39"/>
        <v>5.1270774295461341E-2</v>
      </c>
      <c r="F884" s="18">
        <f t="shared" si="40"/>
        <v>5.1270774295461341E-2</v>
      </c>
    </row>
    <row r="885" spans="1:6" x14ac:dyDescent="0.3">
      <c r="A885" s="9">
        <f>IF(ROW('PASTE RAW_data'!A855)&gt;($C$4+1),"",'PASTE RAW_data'!A855)</f>
        <v>42019.651389124352</v>
      </c>
      <c r="B885" s="14">
        <f>IF($A885="","",'PASTE RAW_data'!R855)</f>
        <v>0.73009794420560714</v>
      </c>
      <c r="C885" s="14">
        <f>IF($A885="","",'PASTE RAW_data'!S855)</f>
        <v>0.86791785285238676</v>
      </c>
      <c r="D885" s="14">
        <f t="shared" si="41"/>
        <v>0.86791785285238676</v>
      </c>
      <c r="E885" s="14">
        <f t="shared" si="39"/>
        <v>5.3380419621833194E-2</v>
      </c>
      <c r="F885" s="18">
        <f t="shared" si="40"/>
        <v>5.3380419621833194E-2</v>
      </c>
    </row>
    <row r="886" spans="1:6" x14ac:dyDescent="0.3">
      <c r="A886" s="9">
        <f>IF(ROW('PASTE RAW_data'!A856)&gt;($C$4+1),"",'PASTE RAW_data'!A856)</f>
        <v>42019.651504865084</v>
      </c>
      <c r="B886" s="14">
        <f>IF($A886="","",'PASTE RAW_data'!R856)</f>
        <v>0.68163545440263751</v>
      </c>
      <c r="C886" s="14">
        <f>IF($A886="","",'PASTE RAW_data'!S856)</f>
        <v>0.87207554316545199</v>
      </c>
      <c r="D886" s="14">
        <f t="shared" si="41"/>
        <v>0.87207554316545199</v>
      </c>
      <c r="E886" s="14">
        <f t="shared" si="39"/>
        <v>5.3636134206847957E-2</v>
      </c>
      <c r="F886" s="18">
        <f t="shared" si="40"/>
        <v>5.3636134206847957E-2</v>
      </c>
    </row>
    <row r="887" spans="1:6" x14ac:dyDescent="0.3">
      <c r="A887" s="9">
        <f>IF(ROW('PASTE RAW_data'!A857)&gt;($C$4+1),"",'PASTE RAW_data'!A857)</f>
        <v>42019.651620605822</v>
      </c>
      <c r="B887" s="14">
        <f>IF($A887="","",'PASTE RAW_data'!R857)</f>
        <v>0.67320719530646889</v>
      </c>
      <c r="C887" s="14">
        <f>IF($A887="","",'PASTE RAW_data'!S857)</f>
        <v>0.84089286581746214</v>
      </c>
      <c r="D887" s="14">
        <f t="shared" si="41"/>
        <v>0.84089286581746214</v>
      </c>
      <c r="E887" s="14">
        <f t="shared" si="39"/>
        <v>5.1718274819237187E-2</v>
      </c>
      <c r="F887" s="18">
        <f t="shared" si="40"/>
        <v>5.1718274819237187E-2</v>
      </c>
    </row>
    <row r="888" spans="1:6" x14ac:dyDescent="0.3">
      <c r="A888" s="9">
        <f>IF(ROW('PASTE RAW_data'!A858)&gt;($C$4+1),"",'PASTE RAW_data'!A858)</f>
        <v>42019.651736358137</v>
      </c>
      <c r="B888" s="14">
        <f>IF($A888="","",'PASTE RAW_data'!R858)</f>
        <v>0.65319007995306844</v>
      </c>
      <c r="C888" s="14">
        <f>IF($A888="","",'PASTE RAW_data'!S858)</f>
        <v>0.8585630496479898</v>
      </c>
      <c r="D888" s="14">
        <f t="shared" si="41"/>
        <v>0.8585630496479898</v>
      </c>
      <c r="E888" s="14">
        <f t="shared" si="39"/>
        <v>5.280506180554996E-2</v>
      </c>
      <c r="F888" s="18">
        <f t="shared" si="40"/>
        <v>5.280506180554996E-2</v>
      </c>
    </row>
    <row r="889" spans="1:6" x14ac:dyDescent="0.3">
      <c r="A889" s="9">
        <f>IF(ROW('PASTE RAW_data'!A859)&gt;($C$4+1),"",'PASTE RAW_data'!A859)</f>
        <v>42019.651852098883</v>
      </c>
      <c r="B889" s="14">
        <f>IF($A889="","",'PASTE RAW_data'!R859)</f>
        <v>0.70481316691710127</v>
      </c>
      <c r="C889" s="14">
        <f>IF($A889="","",'PASTE RAW_data'!S859)</f>
        <v>0.83881402066092958</v>
      </c>
      <c r="D889" s="14">
        <f t="shared" si="41"/>
        <v>0.83881402066092958</v>
      </c>
      <c r="E889" s="14">
        <f t="shared" si="39"/>
        <v>5.1590417526729812E-2</v>
      </c>
      <c r="F889" s="18">
        <f t="shared" si="40"/>
        <v>5.1590417526729812E-2</v>
      </c>
    </row>
    <row r="890" spans="1:6" x14ac:dyDescent="0.3">
      <c r="A890" s="9">
        <f>IF(ROW('PASTE RAW_data'!A860)&gt;($C$4+1),"",'PASTE RAW_data'!A860)</f>
        <v>42019.65196785119</v>
      </c>
      <c r="B890" s="14">
        <f>IF($A890="","",'PASTE RAW_data'!R860)</f>
        <v>0.68374251917667961</v>
      </c>
      <c r="C890" s="14">
        <f>IF($A890="","",'PASTE RAW_data'!S860)</f>
        <v>0.88662745926118081</v>
      </c>
      <c r="D890" s="14">
        <f t="shared" si="41"/>
        <v>0.88662745926118081</v>
      </c>
      <c r="E890" s="14">
        <f t="shared" si="39"/>
        <v>5.4531135254399662E-2</v>
      </c>
      <c r="F890" s="18">
        <f t="shared" si="40"/>
        <v>5.4531135254399662E-2</v>
      </c>
    </row>
    <row r="891" spans="1:6" x14ac:dyDescent="0.3">
      <c r="A891" s="9">
        <f>IF(ROW('PASTE RAW_data'!A861)&gt;($C$4+1),"",'PASTE RAW_data'!A861)</f>
        <v>42019.652083591936</v>
      </c>
      <c r="B891" s="14">
        <f>IF($A891="","",'PASTE RAW_data'!R861)</f>
        <v>0.63422649698668909</v>
      </c>
      <c r="C891" s="14">
        <f>IF($A891="","",'PASTE RAW_data'!S861)</f>
        <v>0.85648420449145712</v>
      </c>
      <c r="D891" s="14">
        <f t="shared" si="41"/>
        <v>0.85648420449145712</v>
      </c>
      <c r="E891" s="14">
        <f t="shared" si="39"/>
        <v>5.2677204513042579E-2</v>
      </c>
      <c r="F891" s="18">
        <f t="shared" si="40"/>
        <v>5.2677204513042579E-2</v>
      </c>
    </row>
    <row r="892" spans="1:6" x14ac:dyDescent="0.3">
      <c r="A892" s="9">
        <f>IF(ROW('PASTE RAW_data'!A862)&gt;($C$4+1),"",'PASTE RAW_data'!A862)</f>
        <v>42019.652198765485</v>
      </c>
      <c r="B892" s="14">
        <f>IF($A892="","",'PASTE RAW_data'!R862)</f>
        <v>0.6805819220156164</v>
      </c>
      <c r="C892" s="14">
        <f>IF($A892="","",'PASTE RAW_data'!S862)</f>
        <v>0.89286399473077882</v>
      </c>
      <c r="D892" s="14">
        <f t="shared" si="41"/>
        <v>0.89286399473077882</v>
      </c>
      <c r="E892" s="14">
        <f t="shared" si="39"/>
        <v>5.4914707131921814E-2</v>
      </c>
      <c r="F892" s="18">
        <f t="shared" si="40"/>
        <v>5.4914707131921814E-2</v>
      </c>
    </row>
    <row r="893" spans="1:6" x14ac:dyDescent="0.3">
      <c r="A893" s="9">
        <f>IF(ROW('PASTE RAW_data'!A863)&gt;($C$4+1),"",'PASTE RAW_data'!A863)</f>
        <v>42019.65231508499</v>
      </c>
      <c r="B893" s="14">
        <f>IF($A893="","",'PASTE RAW_data'!R863)</f>
        <v>0.65108301517902623</v>
      </c>
      <c r="C893" s="14">
        <f>IF($A893="","",'PASTE RAW_data'!S863)</f>
        <v>0.86687843027412037</v>
      </c>
      <c r="D893" s="14">
        <f t="shared" si="41"/>
        <v>0.86687843027412037</v>
      </c>
      <c r="E893" s="14">
        <f t="shared" si="39"/>
        <v>5.3316490975579493E-2</v>
      </c>
      <c r="F893" s="18">
        <f t="shared" si="40"/>
        <v>5.3316490975579493E-2</v>
      </c>
    </row>
    <row r="894" spans="1:6" x14ac:dyDescent="0.3">
      <c r="A894" s="9">
        <f>IF(ROW('PASTE RAW_data'!A864)&gt;($C$4+1),"",'PASTE RAW_data'!A864)</f>
        <v>42019.652430825729</v>
      </c>
      <c r="B894" s="14">
        <f>IF($A894="","",'PASTE RAW_data'!R864)</f>
        <v>0.6447618208568997</v>
      </c>
      <c r="C894" s="14">
        <f>IF($A894="","",'PASTE RAW_data'!S864)</f>
        <v>0.83881402066092958</v>
      </c>
      <c r="D894" s="14">
        <f t="shared" si="41"/>
        <v>0.83881402066092958</v>
      </c>
      <c r="E894" s="14">
        <f t="shared" si="39"/>
        <v>5.1590417526729812E-2</v>
      </c>
      <c r="F894" s="18">
        <f t="shared" si="40"/>
        <v>5.1590417526729812E-2</v>
      </c>
    </row>
    <row r="895" spans="1:6" x14ac:dyDescent="0.3">
      <c r="A895" s="9">
        <f>IF(ROW('PASTE RAW_data'!A865)&gt;($C$4+1),"",'PASTE RAW_data'!A865)</f>
        <v>42019.652546578043</v>
      </c>
      <c r="B895" s="14">
        <f>IF($A895="","",'PASTE RAW_data'!R865)</f>
        <v>0.73747267091475466</v>
      </c>
      <c r="C895" s="14">
        <f>IF($A895="","",'PASTE RAW_data'!S865)</f>
        <v>0.95730819458329131</v>
      </c>
      <c r="D895" s="14">
        <f t="shared" si="41"/>
        <v>0.95730819458329131</v>
      </c>
      <c r="E895" s="14">
        <f t="shared" si="39"/>
        <v>5.8878283199650744E-2</v>
      </c>
      <c r="F895" s="18">
        <f t="shared" si="40"/>
        <v>5.8878283199650744E-2</v>
      </c>
    </row>
    <row r="896" spans="1:6" x14ac:dyDescent="0.3">
      <c r="A896" s="9">
        <f>IF(ROW('PASTE RAW_data'!A866)&gt;($C$4+1),"",'PASTE RAW_data'!A866)</f>
        <v>42019.652662318782</v>
      </c>
      <c r="B896" s="14">
        <f>IF($A896="","",'PASTE RAW_data'!R866)</f>
        <v>0.65845774188817385</v>
      </c>
      <c r="C896" s="14">
        <f>IF($A896="","",'PASTE RAW_data'!S866)</f>
        <v>0.87311496574371839</v>
      </c>
      <c r="D896" s="14">
        <f t="shared" si="41"/>
        <v>0.87311496574371839</v>
      </c>
      <c r="E896" s="14">
        <f t="shared" si="39"/>
        <v>5.3700062853101652E-2</v>
      </c>
      <c r="F896" s="18">
        <f t="shared" si="40"/>
        <v>5.3700062853101652E-2</v>
      </c>
    </row>
    <row r="897" spans="1:6" x14ac:dyDescent="0.3">
      <c r="A897" s="9">
        <f>IF(ROW('PASTE RAW_data'!A867)&gt;($C$4+1),"",'PASTE RAW_data'!A867)</f>
        <v>42019.652778071097</v>
      </c>
      <c r="B897" s="14">
        <f>IF($A897="","",'PASTE RAW_data'!R867)</f>
        <v>0.66899306575838458</v>
      </c>
      <c r="C897" s="14">
        <f>IF($A897="","",'PASTE RAW_data'!S867)</f>
        <v>0.84401113355226109</v>
      </c>
      <c r="D897" s="14">
        <f t="shared" si="41"/>
        <v>0.84401113355226109</v>
      </c>
      <c r="E897" s="14">
        <f t="shared" si="39"/>
        <v>5.1910060757998262E-2</v>
      </c>
      <c r="F897" s="18">
        <f t="shared" si="40"/>
        <v>5.1910060757998262E-2</v>
      </c>
    </row>
    <row r="898" spans="1:6" x14ac:dyDescent="0.3">
      <c r="A898" s="9">
        <f>IF(ROW('PASTE RAW_data'!A868)&gt;($C$4+1),"",'PASTE RAW_data'!A868)</f>
        <v>42019.652893233077</v>
      </c>
      <c r="B898" s="14">
        <f>IF($A898="","",'PASTE RAW_data'!R868)</f>
        <v>0.70165256975603807</v>
      </c>
      <c r="C898" s="14">
        <f>IF($A898="","",'PASTE RAW_data'!S868)</f>
        <v>0.84505055613052749</v>
      </c>
      <c r="D898" s="14">
        <f t="shared" si="41"/>
        <v>0.84505055613052749</v>
      </c>
      <c r="E898" s="14">
        <f t="shared" si="39"/>
        <v>5.1973989404251957E-2</v>
      </c>
      <c r="F898" s="18">
        <f t="shared" si="40"/>
        <v>5.1973989404251957E-2</v>
      </c>
    </row>
    <row r="899" spans="1:6" x14ac:dyDescent="0.3">
      <c r="A899" s="9">
        <f>IF(ROW('PASTE RAW_data'!A869)&gt;($C$4+1),"",'PASTE RAW_data'!A869)</f>
        <v>42019.65300956415</v>
      </c>
      <c r="B899" s="14">
        <f>IF($A899="","",'PASTE RAW_data'!R869)</f>
        <v>0.6784748572415743</v>
      </c>
      <c r="C899" s="14">
        <f>IF($A899="","",'PASTE RAW_data'!S869)</f>
        <v>0.84816882386532644</v>
      </c>
      <c r="D899" s="14">
        <f t="shared" si="41"/>
        <v>0.84816882386532644</v>
      </c>
      <c r="E899" s="14">
        <f t="shared" si="39"/>
        <v>5.2165775343013032E-2</v>
      </c>
      <c r="F899" s="18">
        <f t="shared" si="40"/>
        <v>5.2165775343013032E-2</v>
      </c>
    </row>
    <row r="900" spans="1:6" x14ac:dyDescent="0.3">
      <c r="A900" s="9">
        <f>IF(ROW('PASTE RAW_data'!A870)&gt;($C$4+1),"",'PASTE RAW_data'!A870)</f>
        <v>42019.653125304896</v>
      </c>
      <c r="B900" s="14">
        <f>IF($A900="","",'PASTE RAW_data'!R870)</f>
        <v>0.71218789362624879</v>
      </c>
      <c r="C900" s="14">
        <f>IF($A900="","",'PASTE RAW_data'!S870)</f>
        <v>0.88350919152638185</v>
      </c>
      <c r="D900" s="14">
        <f t="shared" si="41"/>
        <v>0.88350919152638185</v>
      </c>
      <c r="E900" s="14">
        <f t="shared" si="39"/>
        <v>5.4339349315638587E-2</v>
      </c>
      <c r="F900" s="18">
        <f t="shared" si="40"/>
        <v>5.4339349315638587E-2</v>
      </c>
    </row>
    <row r="901" spans="1:6" x14ac:dyDescent="0.3">
      <c r="A901" s="9">
        <f>IF(ROW('PASTE RAW_data'!A871)&gt;($C$4+1),"",'PASTE RAW_data'!A871)</f>
        <v>42019.653241045628</v>
      </c>
      <c r="B901" s="14">
        <f>IF($A901="","",'PASTE RAW_data'!R871)</f>
        <v>0.6784748572415743</v>
      </c>
      <c r="C901" s="14">
        <f>IF($A901="","",'PASTE RAW_data'!S871)</f>
        <v>0.87519381090025106</v>
      </c>
      <c r="D901" s="14">
        <f t="shared" si="41"/>
        <v>0.87519381090025106</v>
      </c>
      <c r="E901" s="14">
        <f t="shared" si="39"/>
        <v>5.382792014560904E-2</v>
      </c>
      <c r="F901" s="18">
        <f t="shared" si="40"/>
        <v>5.382792014560904E-2</v>
      </c>
    </row>
    <row r="902" spans="1:6" x14ac:dyDescent="0.3">
      <c r="A902" s="9">
        <f>IF(ROW('PASTE RAW_data'!A872)&gt;($C$4+1),"",'PASTE RAW_data'!A872)</f>
        <v>42019.65335679795</v>
      </c>
      <c r="B902" s="14">
        <f>IF($A902="","",'PASTE RAW_data'!R872)</f>
        <v>0.67952838962859541</v>
      </c>
      <c r="C902" s="14">
        <f>IF($A902="","",'PASTE RAW_data'!S872)</f>
        <v>0.85440535933492445</v>
      </c>
      <c r="D902" s="14">
        <f t="shared" si="41"/>
        <v>0.85440535933492445</v>
      </c>
      <c r="E902" s="14">
        <f t="shared" si="39"/>
        <v>5.2549347220535191E-2</v>
      </c>
      <c r="F902" s="18">
        <f t="shared" si="40"/>
        <v>5.2549347220535191E-2</v>
      </c>
    </row>
    <row r="903" spans="1:6" x14ac:dyDescent="0.3">
      <c r="A903" s="9">
        <f>IF(ROW('PASTE RAW_data'!A873)&gt;($C$4+1),"",'PASTE RAW_data'!A873)</f>
        <v>42019.653472538681</v>
      </c>
      <c r="B903" s="14">
        <f>IF($A903="","",'PASTE RAW_data'!R873)</f>
        <v>0.62263764072945726</v>
      </c>
      <c r="C903" s="14">
        <f>IF($A903="","",'PASTE RAW_data'!S873)</f>
        <v>0.8658390076958542</v>
      </c>
      <c r="D903" s="14">
        <f t="shared" si="41"/>
        <v>0.8658390076958542</v>
      </c>
      <c r="E903" s="14">
        <f t="shared" si="39"/>
        <v>5.3252562329325813E-2</v>
      </c>
      <c r="F903" s="18">
        <f t="shared" si="40"/>
        <v>5.3252562329325813E-2</v>
      </c>
    </row>
    <row r="904" spans="1:6" x14ac:dyDescent="0.3">
      <c r="A904" s="9">
        <f>IF(ROW('PASTE RAW_data'!A874)&gt;($C$4+1),"",'PASTE RAW_data'!A874)</f>
        <v>42019.653588291003</v>
      </c>
      <c r="B904" s="14">
        <f>IF($A904="","",'PASTE RAW_data'!R874)</f>
        <v>0.68690311633774292</v>
      </c>
      <c r="C904" s="14">
        <f>IF($A904="","",'PASTE RAW_data'!S874)</f>
        <v>0.88039092379158279</v>
      </c>
      <c r="D904" s="14">
        <f t="shared" si="41"/>
        <v>0.88039092379158279</v>
      </c>
      <c r="E904" s="14">
        <f t="shared" si="39"/>
        <v>5.4147563376877504E-2</v>
      </c>
      <c r="F904" s="18">
        <f t="shared" si="40"/>
        <v>5.4147563376877504E-2</v>
      </c>
    </row>
    <row r="905" spans="1:6" x14ac:dyDescent="0.3">
      <c r="A905" s="9">
        <f>IF(ROW('PASTE RAW_data'!A875)&gt;($C$4+1),"",'PASTE RAW_data'!A875)</f>
        <v>42019.653704031742</v>
      </c>
      <c r="B905" s="14">
        <f>IF($A905="","",'PASTE RAW_data'!R875)</f>
        <v>0.68374251917667961</v>
      </c>
      <c r="C905" s="14">
        <f>IF($A905="","",'PASTE RAW_data'!S875)</f>
        <v>0.91573129145263799</v>
      </c>
      <c r="D905" s="14">
        <f t="shared" si="41"/>
        <v>0.91573129145263799</v>
      </c>
      <c r="E905" s="14">
        <f t="shared" si="39"/>
        <v>5.6321137349503045E-2</v>
      </c>
      <c r="F905" s="18">
        <f t="shared" si="40"/>
        <v>5.6321137349503045E-2</v>
      </c>
    </row>
    <row r="906" spans="1:6" x14ac:dyDescent="0.3">
      <c r="A906" s="9">
        <f>IF(ROW('PASTE RAW_data'!A876)&gt;($C$4+1),"",'PASTE RAW_data'!A876)</f>
        <v>42019.653819784056</v>
      </c>
      <c r="B906" s="14">
        <f>IF($A906="","",'PASTE RAW_data'!R876)</f>
        <v>0.69322431065986945</v>
      </c>
      <c r="C906" s="14">
        <f>IF($A906="","",'PASTE RAW_data'!S876)</f>
        <v>0.89390341730904488</v>
      </c>
      <c r="D906" s="14">
        <f t="shared" si="41"/>
        <v>0.89390341730904488</v>
      </c>
      <c r="E906" s="14">
        <f t="shared" si="39"/>
        <v>5.4978635778175494E-2</v>
      </c>
      <c r="F906" s="18">
        <f t="shared" si="40"/>
        <v>5.4978635778175494E-2</v>
      </c>
    </row>
    <row r="907" spans="1:6" x14ac:dyDescent="0.3">
      <c r="A907" s="9">
        <f>IF(ROW('PASTE RAW_data'!A877)&gt;($C$4+1),"",'PASTE RAW_data'!A877)</f>
        <v>42019.653934946029</v>
      </c>
      <c r="B907" s="14">
        <f>IF($A907="","",'PASTE RAW_data'!R877)</f>
        <v>0.68058192201561651</v>
      </c>
      <c r="C907" s="14">
        <f>IF($A907="","",'PASTE RAW_data'!S877)</f>
        <v>0.80659192073467323</v>
      </c>
      <c r="D907" s="14">
        <f t="shared" si="41"/>
        <v>0.80659192073467323</v>
      </c>
      <c r="E907" s="14">
        <f t="shared" si="39"/>
        <v>4.960862949286534E-2</v>
      </c>
      <c r="F907" s="18">
        <f t="shared" si="40"/>
        <v>4.960862949286534E-2</v>
      </c>
    </row>
    <row r="908" spans="1:6" x14ac:dyDescent="0.3">
      <c r="A908" s="9">
        <f>IF(ROW('PASTE RAW_data'!A878)&gt;($C$4+1),"",'PASTE RAW_data'!A878)</f>
        <v>42019.654051265534</v>
      </c>
      <c r="B908" s="14">
        <f>IF($A908="","",'PASTE RAW_data'!R878)</f>
        <v>0.66793953337136347</v>
      </c>
      <c r="C908" s="14">
        <f>IF($A908="","",'PASTE RAW_data'!S878)</f>
        <v>0.87207554316545222</v>
      </c>
      <c r="D908" s="14">
        <f t="shared" si="41"/>
        <v>0.87207554316545222</v>
      </c>
      <c r="E908" s="14">
        <f t="shared" si="39"/>
        <v>5.3636134206847971E-2</v>
      </c>
      <c r="F908" s="18">
        <f t="shared" si="40"/>
        <v>5.3636134206847971E-2</v>
      </c>
    </row>
    <row r="909" spans="1:6" x14ac:dyDescent="0.3">
      <c r="A909" s="9">
        <f>IF(ROW('PASTE RAW_data'!A879)&gt;($C$4+1),"",'PASTE RAW_data'!A879)</f>
        <v>42019.654167017849</v>
      </c>
      <c r="B909" s="14">
        <f>IF($A909="","",'PASTE RAW_data'!R879)</f>
        <v>0.66899306575838458</v>
      </c>
      <c r="C909" s="14">
        <f>IF($A909="","",'PASTE RAW_data'!S879)</f>
        <v>0.90741591082650741</v>
      </c>
      <c r="D909" s="14">
        <f t="shared" si="41"/>
        <v>0.90741591082650741</v>
      </c>
      <c r="E909" s="14">
        <f t="shared" si="39"/>
        <v>5.5809708179473505E-2</v>
      </c>
      <c r="F909" s="18">
        <f t="shared" si="40"/>
        <v>5.5809708179473505E-2</v>
      </c>
    </row>
    <row r="910" spans="1:6" x14ac:dyDescent="0.3">
      <c r="A910" s="9">
        <f>IF(ROW('PASTE RAW_data'!A880)&gt;($C$4+1),"",'PASTE RAW_data'!A880)</f>
        <v>42019.654282758587</v>
      </c>
      <c r="B910" s="14">
        <f>IF($A910="","",'PASTE RAW_data'!R880)</f>
        <v>0.67952838962859541</v>
      </c>
      <c r="C910" s="14">
        <f>IF($A910="","",'PASTE RAW_data'!S880)</f>
        <v>0.90949475598303997</v>
      </c>
      <c r="D910" s="14">
        <f t="shared" si="41"/>
        <v>0.90949475598303997</v>
      </c>
      <c r="E910" s="14">
        <f t="shared" si="39"/>
        <v>5.5937565471980887E-2</v>
      </c>
      <c r="F910" s="18">
        <f t="shared" si="40"/>
        <v>5.5937565471980887E-2</v>
      </c>
    </row>
    <row r="911" spans="1:6" x14ac:dyDescent="0.3">
      <c r="A911" s="9">
        <f>IF(ROW('PASTE RAW_data'!A881)&gt;($C$4+1),"",'PASTE RAW_data'!A881)</f>
        <v>42019.654398510902</v>
      </c>
      <c r="B911" s="14">
        <f>IF($A911="","",'PASTE RAW_data'!R881)</f>
        <v>0.66688600098434248</v>
      </c>
      <c r="C911" s="14">
        <f>IF($A911="","",'PASTE RAW_data'!S881)</f>
        <v>0.84816882386532644</v>
      </c>
      <c r="D911" s="14">
        <f t="shared" si="41"/>
        <v>0.84816882386532644</v>
      </c>
      <c r="E911" s="14">
        <f t="shared" si="39"/>
        <v>5.2165775343013032E-2</v>
      </c>
      <c r="F911" s="18">
        <f t="shared" si="40"/>
        <v>5.2165775343013032E-2</v>
      </c>
    </row>
    <row r="912" spans="1:6" x14ac:dyDescent="0.3">
      <c r="A912" s="9">
        <f>IF(ROW('PASTE RAW_data'!A882)&gt;($C$4+1),"",'PASTE RAW_data'!A882)</f>
        <v>42019.654514251641</v>
      </c>
      <c r="B912" s="14">
        <f>IF($A912="","",'PASTE RAW_data'!R882)</f>
        <v>0.70270610214305906</v>
      </c>
      <c r="C912" s="14">
        <f>IF($A912="","",'PASTE RAW_data'!S882)</f>
        <v>0.8647995851175877</v>
      </c>
      <c r="D912" s="14">
        <f t="shared" si="41"/>
        <v>0.8647995851175877</v>
      </c>
      <c r="E912" s="14">
        <f t="shared" si="39"/>
        <v>5.3188633683072112E-2</v>
      </c>
      <c r="F912" s="18">
        <f t="shared" si="40"/>
        <v>5.3188633683072112E-2</v>
      </c>
    </row>
    <row r="913" spans="1:6" x14ac:dyDescent="0.3">
      <c r="A913" s="9">
        <f>IF(ROW('PASTE RAW_data'!A883)&gt;($C$4+1),"",'PASTE RAW_data'!A883)</f>
        <v>42019.654630003955</v>
      </c>
      <c r="B913" s="14">
        <f>IF($A913="","",'PASTE RAW_data'!R883)</f>
        <v>0.62579823789052047</v>
      </c>
      <c r="C913" s="14">
        <f>IF($A913="","",'PASTE RAW_data'!S883)</f>
        <v>0.87103612058718594</v>
      </c>
      <c r="D913" s="14">
        <f t="shared" si="41"/>
        <v>0.87103612058718594</v>
      </c>
      <c r="E913" s="14">
        <f t="shared" si="39"/>
        <v>5.3572205560594277E-2</v>
      </c>
      <c r="F913" s="18">
        <f t="shared" si="40"/>
        <v>5.3572205560594277E-2</v>
      </c>
    </row>
    <row r="914" spans="1:6" x14ac:dyDescent="0.3">
      <c r="A914" s="9">
        <f>IF(ROW('PASTE RAW_data'!A884)&gt;($C$4+1),"",'PASTE RAW_data'!A884)</f>
        <v>42019.654745744701</v>
      </c>
      <c r="B914" s="14">
        <f>IF($A914="","",'PASTE RAW_data'!R884)</f>
        <v>0.62474470550349936</v>
      </c>
      <c r="C914" s="14">
        <f>IF($A914="","",'PASTE RAW_data'!S884)</f>
        <v>0.84608997870879388</v>
      </c>
      <c r="D914" s="14">
        <f t="shared" si="41"/>
        <v>0.84608997870879388</v>
      </c>
      <c r="E914" s="14">
        <f t="shared" si="39"/>
        <v>5.2037918050505658E-2</v>
      </c>
      <c r="F914" s="18">
        <f t="shared" si="40"/>
        <v>5.2037918050505658E-2</v>
      </c>
    </row>
    <row r="915" spans="1:6" x14ac:dyDescent="0.3">
      <c r="A915" s="9">
        <f>IF(ROW('PASTE RAW_data'!A885)&gt;($C$4+1),"",'PASTE RAW_data'!A885)</f>
        <v>42019.65486148544</v>
      </c>
      <c r="B915" s="14">
        <f>IF($A915="","",'PASTE RAW_data'!R885)</f>
        <v>0.65424361234008943</v>
      </c>
      <c r="C915" s="14">
        <f>IF($A915="","",'PASTE RAW_data'!S885)</f>
        <v>0.8294592174565325</v>
      </c>
      <c r="D915" s="14">
        <f t="shared" si="41"/>
        <v>0.8294592174565325</v>
      </c>
      <c r="E915" s="14">
        <f t="shared" si="39"/>
        <v>5.1015059710446571E-2</v>
      </c>
      <c r="F915" s="18">
        <f t="shared" si="40"/>
        <v>5.1015059710446571E-2</v>
      </c>
    </row>
    <row r="916" spans="1:6" x14ac:dyDescent="0.3">
      <c r="A916" s="9">
        <f>IF(ROW('PASTE RAW_data'!A886)&gt;($C$4+1),"",'PASTE RAW_data'!A886)</f>
        <v>42019.654977237755</v>
      </c>
      <c r="B916" s="14">
        <f>IF($A916="","",'PASTE RAW_data'!R886)</f>
        <v>0.64581535324392092</v>
      </c>
      <c r="C916" s="14">
        <f>IF($A916="","",'PASTE RAW_data'!S886)</f>
        <v>0.83465633034786424</v>
      </c>
      <c r="D916" s="14">
        <f t="shared" si="41"/>
        <v>0.83465633034786424</v>
      </c>
      <c r="E916" s="14">
        <f t="shared" si="39"/>
        <v>5.1334702941715042E-2</v>
      </c>
      <c r="F916" s="18">
        <f t="shared" si="40"/>
        <v>5.1334702941715042E-2</v>
      </c>
    </row>
    <row r="917" spans="1:6" x14ac:dyDescent="0.3">
      <c r="A917" s="9">
        <f>IF(ROW('PASTE RAW_data'!A887)&gt;($C$4+1),"",'PASTE RAW_data'!A887)</f>
        <v>42019.655092399735</v>
      </c>
      <c r="B917" s="14">
        <f>IF($A917="","",'PASTE RAW_data'!R887)</f>
        <v>0.63738709414775219</v>
      </c>
      <c r="C917" s="14">
        <f>IF($A917="","",'PASTE RAW_data'!S887)</f>
        <v>0.80347365299987417</v>
      </c>
      <c r="D917" s="14">
        <f t="shared" si="41"/>
        <v>0.80347365299987417</v>
      </c>
      <c r="E917" s="14">
        <f t="shared" si="39"/>
        <v>4.9416843554104257E-2</v>
      </c>
      <c r="F917" s="18">
        <f t="shared" si="40"/>
        <v>4.9416843554104257E-2</v>
      </c>
    </row>
    <row r="918" spans="1:6" x14ac:dyDescent="0.3">
      <c r="A918" s="9">
        <f>IF(ROW('PASTE RAW_data'!A888)&gt;($C$4+1),"",'PASTE RAW_data'!A888)</f>
        <v>42019.655208730808</v>
      </c>
      <c r="B918" s="14">
        <f>IF($A918="","",'PASTE RAW_data'!R888)</f>
        <v>0.65108301517902623</v>
      </c>
      <c r="C918" s="14">
        <f>IF($A918="","",'PASTE RAW_data'!S888)</f>
        <v>0.84816882386532644</v>
      </c>
      <c r="D918" s="14">
        <f t="shared" si="41"/>
        <v>0.84816882386532644</v>
      </c>
      <c r="E918" s="14">
        <f t="shared" si="39"/>
        <v>5.2165775343013032E-2</v>
      </c>
      <c r="F918" s="18">
        <f t="shared" si="40"/>
        <v>5.2165775343013032E-2</v>
      </c>
    </row>
    <row r="919" spans="1:6" x14ac:dyDescent="0.3">
      <c r="A919" s="9">
        <f>IF(ROW('PASTE RAW_data'!A889)&gt;($C$4+1),"",'PASTE RAW_data'!A889)</f>
        <v>42019.655324471547</v>
      </c>
      <c r="B919" s="14">
        <f>IF($A919="","",'PASTE RAW_data'!R889)</f>
        <v>0.66583246859732137</v>
      </c>
      <c r="C919" s="14">
        <f>IF($A919="","",'PASTE RAW_data'!S889)</f>
        <v>0.84920824644359283</v>
      </c>
      <c r="D919" s="14">
        <f t="shared" si="41"/>
        <v>0.84920824644359283</v>
      </c>
      <c r="E919" s="14">
        <f t="shared" si="39"/>
        <v>5.2229703989266733E-2</v>
      </c>
      <c r="F919" s="18">
        <f t="shared" si="40"/>
        <v>5.2229703989266733E-2</v>
      </c>
    </row>
    <row r="920" spans="1:6" x14ac:dyDescent="0.3">
      <c r="A920" s="9">
        <f>IF(ROW('PASTE RAW_data'!A890)&gt;($C$4+1),"",'PASTE RAW_data'!A890)</f>
        <v>42019.655440223862</v>
      </c>
      <c r="B920" s="14">
        <f>IF($A920="","",'PASTE RAW_data'!R890)</f>
        <v>0.66267187143625805</v>
      </c>
      <c r="C920" s="14">
        <f>IF($A920="","",'PASTE RAW_data'!S890)</f>
        <v>0.86168131738278875</v>
      </c>
      <c r="D920" s="14">
        <f t="shared" si="41"/>
        <v>0.86168131738278875</v>
      </c>
      <c r="E920" s="14">
        <f t="shared" si="39"/>
        <v>5.2996847744311036E-2</v>
      </c>
      <c r="F920" s="18">
        <f t="shared" si="40"/>
        <v>5.2996847744311036E-2</v>
      </c>
    </row>
    <row r="921" spans="1:6" x14ac:dyDescent="0.3">
      <c r="A921" s="9">
        <f>IF(ROW('PASTE RAW_data'!A891)&gt;($C$4+1),"",'PASTE RAW_data'!A891)</f>
        <v>42019.6555559646</v>
      </c>
      <c r="B921" s="14">
        <f>IF($A921="","",'PASTE RAW_data'!R891)</f>
        <v>0.6373870941477523</v>
      </c>
      <c r="C921" s="14">
        <f>IF($A921="","",'PASTE RAW_data'!S891)</f>
        <v>0.7941188497954772</v>
      </c>
      <c r="D921" s="14">
        <f t="shared" si="41"/>
        <v>0.7941188497954772</v>
      </c>
      <c r="E921" s="14">
        <f t="shared" si="39"/>
        <v>4.8841485737821023E-2</v>
      </c>
      <c r="F921" s="18">
        <f t="shared" si="40"/>
        <v>4.8841485737821023E-2</v>
      </c>
    </row>
    <row r="922" spans="1:6" x14ac:dyDescent="0.3">
      <c r="A922" s="9">
        <f>IF(ROW('PASTE RAW_data'!A892)&gt;($C$4+1),"",'PASTE RAW_data'!A892)</f>
        <v>42019.655671705339</v>
      </c>
      <c r="B922" s="14">
        <f>IF($A922="","",'PASTE RAW_data'!R892)</f>
        <v>0.64897595040498413</v>
      </c>
      <c r="C922" s="14">
        <f>IF($A922="","",'PASTE RAW_data'!S892)</f>
        <v>0.82426210456520088</v>
      </c>
      <c r="D922" s="14">
        <f t="shared" si="41"/>
        <v>0.82426210456520088</v>
      </c>
      <c r="E922" s="14">
        <f t="shared" si="39"/>
        <v>5.0695416479178114E-2</v>
      </c>
      <c r="F922" s="18">
        <f t="shared" si="40"/>
        <v>5.0695416479178114E-2</v>
      </c>
    </row>
    <row r="923" spans="1:6" x14ac:dyDescent="0.3">
      <c r="A923" s="9">
        <f>IF(ROW('PASTE RAW_data'!A893)&gt;($C$4+1),"",'PASTE RAW_data'!A893)</f>
        <v>42019.655787457654</v>
      </c>
      <c r="B923" s="14">
        <f>IF($A923="","",'PASTE RAW_data'!R893)</f>
        <v>0.67952838962859541</v>
      </c>
      <c r="C923" s="14">
        <f>IF($A923="","",'PASTE RAW_data'!S893)</f>
        <v>0.84193228839572853</v>
      </c>
      <c r="D923" s="14">
        <f t="shared" si="41"/>
        <v>0.84193228839572853</v>
      </c>
      <c r="E923" s="14">
        <f t="shared" si="39"/>
        <v>5.1782203465490888E-2</v>
      </c>
      <c r="F923" s="18">
        <f t="shared" si="40"/>
        <v>5.1782203465490888E-2</v>
      </c>
    </row>
    <row r="924" spans="1:6" x14ac:dyDescent="0.3">
      <c r="A924" s="9">
        <f>IF(ROW('PASTE RAW_data'!A894)&gt;($C$4+1),"",'PASTE RAW_data'!A894)</f>
        <v>42019.655903198392</v>
      </c>
      <c r="B924" s="14">
        <f>IF($A924="","",'PASTE RAW_data'!R894)</f>
        <v>0.58892460434478267</v>
      </c>
      <c r="C924" s="14">
        <f>IF($A924="","",'PASTE RAW_data'!S894)</f>
        <v>0.7878823143258793</v>
      </c>
      <c r="D924" s="14">
        <f t="shared" si="41"/>
        <v>0.7878823143258793</v>
      </c>
      <c r="E924" s="14">
        <f t="shared" si="39"/>
        <v>4.8457913860298879E-2</v>
      </c>
      <c r="F924" s="18">
        <f t="shared" si="40"/>
        <v>4.8457913860298879E-2</v>
      </c>
    </row>
    <row r="925" spans="1:6" x14ac:dyDescent="0.3">
      <c r="A925" s="9">
        <f>IF(ROW('PASTE RAW_data'!A895)&gt;($C$4+1),"",'PASTE RAW_data'!A895)</f>
        <v>42019.656018950707</v>
      </c>
      <c r="B925" s="14">
        <f>IF($A925="","",'PASTE RAW_data'!R895)</f>
        <v>0.60367405776307781</v>
      </c>
      <c r="C925" s="14">
        <f>IF($A925="","",'PASTE RAW_data'!S895)</f>
        <v>0.8294592174565325</v>
      </c>
      <c r="D925" s="14">
        <f t="shared" si="41"/>
        <v>0.8294592174565325</v>
      </c>
      <c r="E925" s="14">
        <f t="shared" si="39"/>
        <v>5.1015059710446571E-2</v>
      </c>
      <c r="F925" s="18">
        <f t="shared" si="40"/>
        <v>5.1015059710446571E-2</v>
      </c>
    </row>
    <row r="926" spans="1:6" x14ac:dyDescent="0.3">
      <c r="A926" s="9">
        <f>IF(ROW('PASTE RAW_data'!A896)&gt;($C$4+1),"",'PASTE RAW_data'!A896)</f>
        <v>42019.656134691446</v>
      </c>
      <c r="B926" s="14">
        <f>IF($A926="","",'PASTE RAW_data'!R896)</f>
        <v>0.6015669929890356</v>
      </c>
      <c r="C926" s="14">
        <f>IF($A926="","",'PASTE RAW_data'!S896)</f>
        <v>0.78996115948241197</v>
      </c>
      <c r="D926" s="14">
        <f t="shared" si="41"/>
        <v>0.78996115948241197</v>
      </c>
      <c r="E926" s="14">
        <f t="shared" si="39"/>
        <v>4.8585771152806261E-2</v>
      </c>
      <c r="F926" s="18">
        <f t="shared" si="40"/>
        <v>4.8585771152806261E-2</v>
      </c>
    </row>
    <row r="927" spans="1:6" x14ac:dyDescent="0.3">
      <c r="A927" s="9">
        <f>IF(ROW('PASTE RAW_data'!A897)&gt;($C$4+1),"",'PASTE RAW_data'!A897)</f>
        <v>42019.656249865002</v>
      </c>
      <c r="B927" s="14">
        <f>IF($A927="","",'PASTE RAW_data'!R897)</f>
        <v>0.66688600098434248</v>
      </c>
      <c r="C927" s="14">
        <f>IF($A927="","",'PASTE RAW_data'!S897)</f>
        <v>0.85648420449145712</v>
      </c>
      <c r="D927" s="14">
        <f t="shared" si="41"/>
        <v>0.85648420449145712</v>
      </c>
      <c r="E927" s="14">
        <f t="shared" si="39"/>
        <v>5.2677204513042579E-2</v>
      </c>
      <c r="F927" s="18">
        <f t="shared" si="40"/>
        <v>5.2677204513042579E-2</v>
      </c>
    </row>
    <row r="928" spans="1:6" x14ac:dyDescent="0.3">
      <c r="A928" s="9">
        <f>IF(ROW('PASTE RAW_data'!A898)&gt;($C$4+1),"",'PASTE RAW_data'!A898)</f>
        <v>42019.656366184499</v>
      </c>
      <c r="B928" s="14">
        <f>IF($A928="","",'PASTE RAW_data'!R898)</f>
        <v>0.67636779246753209</v>
      </c>
      <c r="C928" s="14">
        <f>IF($A928="","",'PASTE RAW_data'!S898)</f>
        <v>0.8294592174565325</v>
      </c>
      <c r="D928" s="14">
        <f t="shared" si="41"/>
        <v>0.8294592174565325</v>
      </c>
      <c r="E928" s="14">
        <f t="shared" ref="E928:E991" si="42">IFERROR(D928*(A_POE),"")</f>
        <v>5.1015059710446571E-2</v>
      </c>
      <c r="F928" s="18">
        <f t="shared" ref="F928:F991" si="43">IF(ModuleDNI=TRUE,E928,"")</f>
        <v>5.1015059710446571E-2</v>
      </c>
    </row>
    <row r="929" spans="1:6" x14ac:dyDescent="0.3">
      <c r="A929" s="9">
        <f>IF(ROW('PASTE RAW_data'!A899)&gt;($C$4+1),"",'PASTE RAW_data'!A899)</f>
        <v>42019.656481346479</v>
      </c>
      <c r="B929" s="14">
        <f>IF($A929="","",'PASTE RAW_data'!R899)</f>
        <v>0.62369117311647826</v>
      </c>
      <c r="C929" s="14">
        <f>IF($A929="","",'PASTE RAW_data'!S899)</f>
        <v>0.77852751112148222</v>
      </c>
      <c r="D929" s="14">
        <f t="shared" ref="D929:D992" si="44">IF(B929&gt;C929,B929,C929)</f>
        <v>0.77852751112148222</v>
      </c>
      <c r="E929" s="14">
        <f t="shared" si="42"/>
        <v>4.7882556044015638E-2</v>
      </c>
      <c r="F929" s="18">
        <f t="shared" si="43"/>
        <v>4.7882556044015638E-2</v>
      </c>
    </row>
    <row r="930" spans="1:6" x14ac:dyDescent="0.3">
      <c r="A930" s="9">
        <f>IF(ROW('PASTE RAW_data'!A900)&gt;($C$4+1),"",'PASTE RAW_data'!A900)</f>
        <v>42019.65659767756</v>
      </c>
      <c r="B930" s="14">
        <f>IF($A930="","",'PASTE RAW_data'!R900)</f>
        <v>0.62474470550349925</v>
      </c>
      <c r="C930" s="14">
        <f>IF($A930="","",'PASTE RAW_data'!S900)</f>
        <v>0.78476404659108034</v>
      </c>
      <c r="D930" s="14">
        <f t="shared" si="44"/>
        <v>0.78476404659108034</v>
      </c>
      <c r="E930" s="14">
        <f t="shared" si="42"/>
        <v>4.8266127921537803E-2</v>
      </c>
      <c r="F930" s="18">
        <f t="shared" si="43"/>
        <v>4.8266127921537803E-2</v>
      </c>
    </row>
    <row r="931" spans="1:6" x14ac:dyDescent="0.3">
      <c r="A931" s="9">
        <f>IF(ROW('PASTE RAW_data'!A901)&gt;($C$4+1),"",'PASTE RAW_data'!A901)</f>
        <v>42019.65671283954</v>
      </c>
      <c r="B931" s="14">
        <f>IF($A931="","",'PASTE RAW_data'!R901)</f>
        <v>0.6352800293737102</v>
      </c>
      <c r="C931" s="14">
        <f>IF($A931="","",'PASTE RAW_data'!S901)</f>
        <v>0.81906499167386926</v>
      </c>
      <c r="D931" s="14">
        <f t="shared" si="44"/>
        <v>0.81906499167386926</v>
      </c>
      <c r="E931" s="14">
        <f t="shared" si="42"/>
        <v>5.037577324790965E-2</v>
      </c>
      <c r="F931" s="18">
        <f t="shared" si="43"/>
        <v>5.037577324790965E-2</v>
      </c>
    </row>
    <row r="932" spans="1:6" x14ac:dyDescent="0.3">
      <c r="A932" s="9">
        <f>IF(ROW('PASTE RAW_data'!A902)&gt;($C$4+1),"",'PASTE RAW_data'!A902)</f>
        <v>42019.656829170613</v>
      </c>
      <c r="B932" s="14">
        <f>IF($A932="","",'PASTE RAW_data'!R902)</f>
        <v>0.69322431065986945</v>
      </c>
      <c r="C932" s="14">
        <f>IF($A932="","",'PASTE RAW_data'!S902)</f>
        <v>0.85648420449145712</v>
      </c>
      <c r="D932" s="14">
        <f t="shared" si="44"/>
        <v>0.85648420449145712</v>
      </c>
      <c r="E932" s="14">
        <f t="shared" si="42"/>
        <v>5.2677204513042579E-2</v>
      </c>
      <c r="F932" s="18">
        <f t="shared" si="43"/>
        <v>5.2677204513042579E-2</v>
      </c>
    </row>
    <row r="933" spans="1:6" x14ac:dyDescent="0.3">
      <c r="A933" s="9">
        <f>IF(ROW('PASTE RAW_data'!A903)&gt;($C$4+1),"",'PASTE RAW_data'!A903)</f>
        <v>42019.656944911352</v>
      </c>
      <c r="B933" s="14">
        <f>IF($A933="","",'PASTE RAW_data'!R903)</f>
        <v>0.65740420950115275</v>
      </c>
      <c r="C933" s="14">
        <f>IF($A933="","",'PASTE RAW_data'!S903)</f>
        <v>0.82114383683040182</v>
      </c>
      <c r="D933" s="14">
        <f t="shared" si="44"/>
        <v>0.82114383683040182</v>
      </c>
      <c r="E933" s="14">
        <f t="shared" si="42"/>
        <v>5.0503630540417031E-2</v>
      </c>
      <c r="F933" s="18">
        <f t="shared" si="43"/>
        <v>5.0503630540417031E-2</v>
      </c>
    </row>
    <row r="934" spans="1:6" x14ac:dyDescent="0.3">
      <c r="A934" s="9">
        <f>IF(ROW('PASTE RAW_data'!A904)&gt;($C$4+1),"",'PASTE RAW_data'!A904)</f>
        <v>42019.657060663667</v>
      </c>
      <c r="B934" s="14">
        <f>IF($A934="","",'PASTE RAW_data'!R904)</f>
        <v>0.64476182085689981</v>
      </c>
      <c r="C934" s="14">
        <f>IF($A934="","",'PASTE RAW_data'!S904)</f>
        <v>0.79827654010854254</v>
      </c>
      <c r="D934" s="14">
        <f t="shared" si="44"/>
        <v>0.79827654010854254</v>
      </c>
      <c r="E934" s="14">
        <f t="shared" si="42"/>
        <v>4.90972003228358E-2</v>
      </c>
      <c r="F934" s="18">
        <f t="shared" si="43"/>
        <v>4.90972003228358E-2</v>
      </c>
    </row>
    <row r="935" spans="1:6" x14ac:dyDescent="0.3">
      <c r="A935" s="9">
        <f>IF(ROW('PASTE RAW_data'!A905)&gt;($C$4+1),"",'PASTE RAW_data'!A905)</f>
        <v>42019.657176404406</v>
      </c>
      <c r="B935" s="14">
        <f>IF($A935="","",'PASTE RAW_data'!R905)</f>
        <v>0.68690311633774292</v>
      </c>
      <c r="C935" s="14">
        <f>IF($A935="","",'PASTE RAW_data'!S905)</f>
        <v>0.84920824644359283</v>
      </c>
      <c r="D935" s="14">
        <f t="shared" si="44"/>
        <v>0.84920824644359283</v>
      </c>
      <c r="E935" s="14">
        <f t="shared" si="42"/>
        <v>5.2229703989266733E-2</v>
      </c>
      <c r="F935" s="18">
        <f t="shared" si="43"/>
        <v>5.2229703989266733E-2</v>
      </c>
    </row>
    <row r="936" spans="1:6" x14ac:dyDescent="0.3">
      <c r="A936" s="9">
        <f>IF(ROW('PASTE RAW_data'!A906)&gt;($C$4+1),"",'PASTE RAW_data'!A906)</f>
        <v>42019.657292145152</v>
      </c>
      <c r="B936" s="14">
        <f>IF($A936="","",'PASTE RAW_data'!R906)</f>
        <v>0.63001236743860478</v>
      </c>
      <c r="C936" s="14">
        <f>IF($A936="","",'PASTE RAW_data'!S906)</f>
        <v>0.76293617244748735</v>
      </c>
      <c r="D936" s="14">
        <f t="shared" si="44"/>
        <v>0.76293617244748735</v>
      </c>
      <c r="E936" s="14">
        <f t="shared" si="42"/>
        <v>4.692362635021026E-2</v>
      </c>
      <c r="F936" s="18">
        <f t="shared" si="43"/>
        <v>4.692362635021026E-2</v>
      </c>
    </row>
    <row r="937" spans="1:6" x14ac:dyDescent="0.3">
      <c r="A937" s="9">
        <f>IF(ROW('PASTE RAW_data'!A907)&gt;($C$4+1),"",'PASTE RAW_data'!A907)</f>
        <v>42019.657407897459</v>
      </c>
      <c r="B937" s="14">
        <f>IF($A937="","",'PASTE RAW_data'!R907)</f>
        <v>0.59208520150584587</v>
      </c>
      <c r="C937" s="14">
        <f>IF($A937="","",'PASTE RAW_data'!S907)</f>
        <v>0.75566021439962294</v>
      </c>
      <c r="D937" s="14">
        <f t="shared" si="44"/>
        <v>0.75566021439962294</v>
      </c>
      <c r="E937" s="14">
        <f t="shared" si="42"/>
        <v>4.6476125826434407E-2</v>
      </c>
      <c r="F937" s="18">
        <f t="shared" si="43"/>
        <v>4.6476125826434407E-2</v>
      </c>
    </row>
    <row r="938" spans="1:6" x14ac:dyDescent="0.3">
      <c r="A938" s="9">
        <f>IF(ROW('PASTE RAW_data'!A908)&gt;($C$4+1),"",'PASTE RAW_data'!A908)</f>
        <v>42019.657523638198</v>
      </c>
      <c r="B938" s="14">
        <f>IF($A938="","",'PASTE RAW_data'!R908)</f>
        <v>0.61526291402030964</v>
      </c>
      <c r="C938" s="14">
        <f>IF($A938="","",'PASTE RAW_data'!S908)</f>
        <v>0.76501501760402002</v>
      </c>
      <c r="D938" s="14">
        <f t="shared" si="44"/>
        <v>0.76501501760402002</v>
      </c>
      <c r="E938" s="14">
        <f t="shared" si="42"/>
        <v>4.7051483642717641E-2</v>
      </c>
      <c r="F938" s="18">
        <f t="shared" si="43"/>
        <v>4.7051483642717641E-2</v>
      </c>
    </row>
    <row r="939" spans="1:6" x14ac:dyDescent="0.3">
      <c r="A939" s="9">
        <f>IF(ROW('PASTE RAW_data'!A909)&gt;($C$4+1),"",'PASTE RAW_data'!A909)</f>
        <v>42019.65763939052</v>
      </c>
      <c r="B939" s="14">
        <f>IF($A939="","",'PASTE RAW_data'!R909)</f>
        <v>0.64476182085689981</v>
      </c>
      <c r="C939" s="14">
        <f>IF($A939="","",'PASTE RAW_data'!S909)</f>
        <v>0.77748808854321594</v>
      </c>
      <c r="D939" s="14">
        <f t="shared" si="44"/>
        <v>0.77748808854321594</v>
      </c>
      <c r="E939" s="14">
        <f t="shared" si="42"/>
        <v>4.7818627397761951E-2</v>
      </c>
      <c r="F939" s="18">
        <f t="shared" si="43"/>
        <v>4.7818627397761951E-2</v>
      </c>
    </row>
    <row r="940" spans="1:6" x14ac:dyDescent="0.3">
      <c r="A940" s="9">
        <f>IF(ROW('PASTE RAW_data'!A910)&gt;($C$4+1),"",'PASTE RAW_data'!A910)</f>
        <v>42019.657754552492</v>
      </c>
      <c r="B940" s="14">
        <f>IF($A940="","",'PASTE RAW_data'!R910)</f>
        <v>0.65002948279200523</v>
      </c>
      <c r="C940" s="14">
        <f>IF($A940="","",'PASTE RAW_data'!S910)</f>
        <v>0.78476404659108034</v>
      </c>
      <c r="D940" s="14">
        <f t="shared" si="44"/>
        <v>0.78476404659108034</v>
      </c>
      <c r="E940" s="14">
        <f t="shared" si="42"/>
        <v>4.8266127921537803E-2</v>
      </c>
      <c r="F940" s="18">
        <f t="shared" si="43"/>
        <v>4.8266127921537803E-2</v>
      </c>
    </row>
    <row r="941" spans="1:6" x14ac:dyDescent="0.3">
      <c r="A941" s="9">
        <f>IF(ROW('PASTE RAW_data'!A911)&gt;($C$4+1),"",'PASTE RAW_data'!A911)</f>
        <v>42019.657870883573</v>
      </c>
      <c r="B941" s="14">
        <f>IF($A941="","",'PASTE RAW_data'!R911)</f>
        <v>0.6384406265347734</v>
      </c>
      <c r="C941" s="14">
        <f>IF($A941="","",'PASTE RAW_data'!S911)</f>
        <v>0.78580346916934662</v>
      </c>
      <c r="D941" s="14">
        <f t="shared" si="44"/>
        <v>0.78580346916934662</v>
      </c>
      <c r="E941" s="14">
        <f t="shared" si="42"/>
        <v>4.8330056567791491E-2</v>
      </c>
      <c r="F941" s="18">
        <f t="shared" si="43"/>
        <v>4.8330056567791491E-2</v>
      </c>
    </row>
    <row r="942" spans="1:6" x14ac:dyDescent="0.3">
      <c r="A942" s="9">
        <f>IF(ROW('PASTE RAW_data'!A912)&gt;($C$4+1),"",'PASTE RAW_data'!A912)</f>
        <v>42019.657986624305</v>
      </c>
      <c r="B942" s="14">
        <f>IF($A942="","",'PASTE RAW_data'!R912)</f>
        <v>0.64476182085689981</v>
      </c>
      <c r="C942" s="14">
        <f>IF($A942="","",'PASTE RAW_data'!S912)</f>
        <v>0.78996115948241197</v>
      </c>
      <c r="D942" s="14">
        <f t="shared" si="44"/>
        <v>0.78996115948241197</v>
      </c>
      <c r="E942" s="14">
        <f t="shared" si="42"/>
        <v>4.8585771152806261E-2</v>
      </c>
      <c r="F942" s="18">
        <f t="shared" si="43"/>
        <v>4.8585771152806261E-2</v>
      </c>
    </row>
    <row r="943" spans="1:6" x14ac:dyDescent="0.3">
      <c r="A943" s="9">
        <f>IF(ROW('PASTE RAW_data'!A913)&gt;($C$4+1),"",'PASTE RAW_data'!A913)</f>
        <v>42019.658101786285</v>
      </c>
      <c r="B943" s="14">
        <f>IF($A943="","",'PASTE RAW_data'!R913)</f>
        <v>0.67215366291944789</v>
      </c>
      <c r="C943" s="14">
        <f>IF($A943="","",'PASTE RAW_data'!S913)</f>
        <v>0.83881402066092947</v>
      </c>
      <c r="D943" s="14">
        <f t="shared" si="44"/>
        <v>0.83881402066092947</v>
      </c>
      <c r="E943" s="14">
        <f t="shared" si="42"/>
        <v>5.1590417526729805E-2</v>
      </c>
      <c r="F943" s="18">
        <f t="shared" si="43"/>
        <v>5.1590417526729805E-2</v>
      </c>
    </row>
    <row r="944" spans="1:6" x14ac:dyDescent="0.3">
      <c r="A944" s="9">
        <f>IF(ROW('PASTE RAW_data'!A914)&gt;($C$4+1),"",'PASTE RAW_data'!A914)</f>
        <v>42019.658218117365</v>
      </c>
      <c r="B944" s="14">
        <f>IF($A944="","",'PASTE RAW_data'!R914)</f>
        <v>0.65213654756604733</v>
      </c>
      <c r="C944" s="14">
        <f>IF($A944="","",'PASTE RAW_data'!S914)</f>
        <v>0.79515827237374359</v>
      </c>
      <c r="D944" s="14">
        <f t="shared" si="44"/>
        <v>0.79515827237374359</v>
      </c>
      <c r="E944" s="14">
        <f t="shared" si="42"/>
        <v>4.8905414384074725E-2</v>
      </c>
      <c r="F944" s="18">
        <f t="shared" si="43"/>
        <v>4.8905414384074725E-2</v>
      </c>
    </row>
    <row r="945" spans="1:6" x14ac:dyDescent="0.3">
      <c r="A945" s="9">
        <f>IF(ROW('PASTE RAW_data'!A915)&gt;($C$4+1),"",'PASTE RAW_data'!A915)</f>
        <v>42019.658333858104</v>
      </c>
      <c r="B945" s="14">
        <f>IF($A945="","",'PASTE RAW_data'!R915)</f>
        <v>0.62158410834243605</v>
      </c>
      <c r="C945" s="14">
        <f>IF($A945="","",'PASTE RAW_data'!S915)</f>
        <v>0.76397559502575363</v>
      </c>
      <c r="D945" s="14">
        <f t="shared" si="44"/>
        <v>0.76397559502575363</v>
      </c>
      <c r="E945" s="14">
        <f t="shared" si="42"/>
        <v>4.6987554996463947E-2</v>
      </c>
      <c r="F945" s="18">
        <f t="shared" si="43"/>
        <v>4.6987554996463947E-2</v>
      </c>
    </row>
    <row r="946" spans="1:6" x14ac:dyDescent="0.3">
      <c r="A946" s="9">
        <f>IF(ROW('PASTE RAW_data'!A916)&gt;($C$4+1),"",'PASTE RAW_data'!A916)</f>
        <v>42019.658449610419</v>
      </c>
      <c r="B946" s="14">
        <f>IF($A946="","",'PASTE RAW_data'!R916)</f>
        <v>0.66688600098434248</v>
      </c>
      <c r="C946" s="14">
        <f>IF($A946="","",'PASTE RAW_data'!S916)</f>
        <v>0.75669963697788933</v>
      </c>
      <c r="D946" s="14">
        <f t="shared" si="44"/>
        <v>0.75669963697788933</v>
      </c>
      <c r="E946" s="14">
        <f t="shared" si="42"/>
        <v>4.6540054472688101E-2</v>
      </c>
      <c r="F946" s="18">
        <f t="shared" si="43"/>
        <v>4.6540054472688101E-2</v>
      </c>
    </row>
    <row r="947" spans="1:6" x14ac:dyDescent="0.3">
      <c r="A947" s="9">
        <f>IF(ROW('PASTE RAW_data'!A917)&gt;($C$4+1),"",'PASTE RAW_data'!A917)</f>
        <v>42019.658565351157</v>
      </c>
      <c r="B947" s="14">
        <f>IF($A947="","",'PASTE RAW_data'!R917)</f>
        <v>0.61736997879435174</v>
      </c>
      <c r="C947" s="14">
        <f>IF($A947="","",'PASTE RAW_data'!S917)</f>
        <v>0.78268520143454756</v>
      </c>
      <c r="D947" s="14">
        <f t="shared" si="44"/>
        <v>0.78268520143454756</v>
      </c>
      <c r="E947" s="14">
        <f t="shared" si="42"/>
        <v>4.8138270629030408E-2</v>
      </c>
      <c r="F947" s="18">
        <f t="shared" si="43"/>
        <v>4.8138270629030408E-2</v>
      </c>
    </row>
    <row r="948" spans="1:6" x14ac:dyDescent="0.3">
      <c r="A948" s="9">
        <f>IF(ROW('PASTE RAW_data'!A918)&gt;($C$4+1),"",'PASTE RAW_data'!A918)</f>
        <v>42019.658681103472</v>
      </c>
      <c r="B948" s="14">
        <f>IF($A948="","",'PASTE RAW_data'!R918)</f>
        <v>0.6373870941477523</v>
      </c>
      <c r="C948" s="14">
        <f>IF($A948="","",'PASTE RAW_data'!S918)</f>
        <v>0.77956693369974861</v>
      </c>
      <c r="D948" s="14">
        <f t="shared" si="44"/>
        <v>0.77956693369974861</v>
      </c>
      <c r="E948" s="14">
        <f t="shared" si="42"/>
        <v>4.7946484690269332E-2</v>
      </c>
      <c r="F948" s="18">
        <f t="shared" si="43"/>
        <v>4.7946484690269332E-2</v>
      </c>
    </row>
    <row r="949" spans="1:6" x14ac:dyDescent="0.3">
      <c r="A949" s="9">
        <f>IF(ROW('PASTE RAW_data'!A919)&gt;($C$4+1),"",'PASTE RAW_data'!A919)</f>
        <v>42019.658796844211</v>
      </c>
      <c r="B949" s="14">
        <f>IF($A949="","",'PASTE RAW_data'!R919)</f>
        <v>0.58997813673180377</v>
      </c>
      <c r="C949" s="14">
        <f>IF($A949="","",'PASTE RAW_data'!S919)</f>
        <v>0.81178903362600485</v>
      </c>
      <c r="D949" s="14">
        <f t="shared" si="44"/>
        <v>0.81178903362600485</v>
      </c>
      <c r="E949" s="14">
        <f t="shared" si="42"/>
        <v>4.9928272724133797E-2</v>
      </c>
      <c r="F949" s="18">
        <f t="shared" si="43"/>
        <v>4.9928272724133797E-2</v>
      </c>
    </row>
    <row r="950" spans="1:6" x14ac:dyDescent="0.3">
      <c r="A950" s="9">
        <f>IF(ROW('PASTE RAW_data'!A920)&gt;($C$4+1),"",'PASTE RAW_data'!A920)</f>
        <v>42019.65891258495</v>
      </c>
      <c r="B950" s="14">
        <f>IF($A950="","",'PASTE RAW_data'!R920)</f>
        <v>0.65213654756604733</v>
      </c>
      <c r="C950" s="14">
        <f>IF($A950="","",'PASTE RAW_data'!S920)</f>
        <v>0.78892173690414558</v>
      </c>
      <c r="D950" s="14">
        <f t="shared" si="44"/>
        <v>0.78892173690414558</v>
      </c>
      <c r="E950" s="14">
        <f t="shared" si="42"/>
        <v>4.8521842506552566E-2</v>
      </c>
      <c r="F950" s="18">
        <f t="shared" si="43"/>
        <v>4.8521842506552566E-2</v>
      </c>
    </row>
    <row r="951" spans="1:6" x14ac:dyDescent="0.3">
      <c r="A951" s="9">
        <f>IF(ROW('PASTE RAW_data'!A921)&gt;($C$4+1),"",'PASTE RAW_data'!A921)</f>
        <v>42019.659028337264</v>
      </c>
      <c r="B951" s="14">
        <f>IF($A951="","",'PASTE RAW_data'!R921)</f>
        <v>0.60578112253711991</v>
      </c>
      <c r="C951" s="14">
        <f>IF($A951="","",'PASTE RAW_data'!S921)</f>
        <v>0.75462079182135666</v>
      </c>
      <c r="D951" s="14">
        <f t="shared" si="44"/>
        <v>0.75462079182135666</v>
      </c>
      <c r="E951" s="14">
        <f t="shared" si="42"/>
        <v>4.641219718018072E-2</v>
      </c>
      <c r="F951" s="18">
        <f t="shared" si="43"/>
        <v>4.641219718018072E-2</v>
      </c>
    </row>
    <row r="952" spans="1:6" x14ac:dyDescent="0.3">
      <c r="A952" s="9">
        <f>IF(ROW('PASTE RAW_data'!A922)&gt;($C$4+1),"",'PASTE RAW_data'!A922)</f>
        <v>42019.65914407801</v>
      </c>
      <c r="B952" s="14">
        <f>IF($A952="","",'PASTE RAW_data'!R922)</f>
        <v>0.62579823789052036</v>
      </c>
      <c r="C952" s="14">
        <f>IF($A952="","",'PASTE RAW_data'!S922)</f>
        <v>0.77229097565188431</v>
      </c>
      <c r="D952" s="14">
        <f t="shared" si="44"/>
        <v>0.77229097565188431</v>
      </c>
      <c r="E952" s="14">
        <f t="shared" si="42"/>
        <v>4.7498984166493487E-2</v>
      </c>
      <c r="F952" s="18">
        <f t="shared" si="43"/>
        <v>4.7498984166493487E-2</v>
      </c>
    </row>
    <row r="953" spans="1:6" x14ac:dyDescent="0.3">
      <c r="A953" s="9">
        <f>IF(ROW('PASTE RAW_data'!A923)&gt;($C$4+1),"",'PASTE RAW_data'!A923)</f>
        <v>42019.659259830325</v>
      </c>
      <c r="B953" s="14">
        <f>IF($A953="","",'PASTE RAW_data'!R923)</f>
        <v>0.63633356176073119</v>
      </c>
      <c r="C953" s="14">
        <f>IF($A953="","",'PASTE RAW_data'!S923)</f>
        <v>0.79515827237374359</v>
      </c>
      <c r="D953" s="14">
        <f t="shared" si="44"/>
        <v>0.79515827237374359</v>
      </c>
      <c r="E953" s="14">
        <f t="shared" si="42"/>
        <v>4.8905414384074725E-2</v>
      </c>
      <c r="F953" s="18">
        <f t="shared" si="43"/>
        <v>4.8905414384074725E-2</v>
      </c>
    </row>
    <row r="954" spans="1:6" x14ac:dyDescent="0.3">
      <c r="A954" s="9">
        <f>IF(ROW('PASTE RAW_data'!A924)&gt;($C$4+1),"",'PASTE RAW_data'!A924)</f>
        <v>42019.659374992298</v>
      </c>
      <c r="B954" s="14">
        <f>IF($A954="","",'PASTE RAW_data'!R924)</f>
        <v>0.67636779246753209</v>
      </c>
      <c r="C954" s="14">
        <f>IF($A954="","",'PASTE RAW_data'!S924)</f>
        <v>0.78996115948241197</v>
      </c>
      <c r="D954" s="14">
        <f t="shared" si="44"/>
        <v>0.78996115948241197</v>
      </c>
      <c r="E954" s="14">
        <f t="shared" si="42"/>
        <v>4.8585771152806261E-2</v>
      </c>
      <c r="F954" s="18">
        <f t="shared" si="43"/>
        <v>4.8585771152806261E-2</v>
      </c>
    </row>
    <row r="955" spans="1:6" x14ac:dyDescent="0.3">
      <c r="A955" s="9">
        <f>IF(ROW('PASTE RAW_data'!A925)&gt;($C$4+1),"",'PASTE RAW_data'!A925)</f>
        <v>42019.659491323378</v>
      </c>
      <c r="B955" s="14">
        <f>IF($A955="","",'PASTE RAW_data'!R925)</f>
        <v>0.6405476913088155</v>
      </c>
      <c r="C955" s="14">
        <f>IF($A955="","",'PASTE RAW_data'!S925)</f>
        <v>0.7452659886169597</v>
      </c>
      <c r="D955" s="14">
        <f t="shared" si="44"/>
        <v>0.7452659886169597</v>
      </c>
      <c r="E955" s="14">
        <f t="shared" si="42"/>
        <v>4.5836839363897486E-2</v>
      </c>
      <c r="F955" s="18">
        <f t="shared" si="43"/>
        <v>4.5836839363897486E-2</v>
      </c>
    </row>
    <row r="956" spans="1:6" x14ac:dyDescent="0.3">
      <c r="A956" s="9">
        <f>IF(ROW('PASTE RAW_data'!A926)&gt;($C$4+1),"",'PASTE RAW_data'!A926)</f>
        <v>42019.659607064117</v>
      </c>
      <c r="B956" s="14">
        <f>IF($A956="","",'PASTE RAW_data'!R926)</f>
        <v>0.62895883505158356</v>
      </c>
      <c r="C956" s="14">
        <f>IF($A956="","",'PASTE RAW_data'!S926)</f>
        <v>0.77436982080841699</v>
      </c>
      <c r="D956" s="14">
        <f t="shared" si="44"/>
        <v>0.77436982080841699</v>
      </c>
      <c r="E956" s="14">
        <f t="shared" si="42"/>
        <v>4.7626841459000875E-2</v>
      </c>
      <c r="F956" s="18">
        <f t="shared" si="43"/>
        <v>4.7626841459000875E-2</v>
      </c>
    </row>
    <row r="957" spans="1:6" x14ac:dyDescent="0.3">
      <c r="A957" s="9">
        <f>IF(ROW('PASTE RAW_data'!A927)&gt;($C$4+1),"",'PASTE RAW_data'!A927)</f>
        <v>42019.659722804849</v>
      </c>
      <c r="B957" s="14">
        <f>IF($A957="","",'PASTE RAW_data'!R927)</f>
        <v>0.6352800293737102</v>
      </c>
      <c r="C957" s="14">
        <f>IF($A957="","",'PASTE RAW_data'!S927)</f>
        <v>0.7515025240865576</v>
      </c>
      <c r="D957" s="14">
        <f t="shared" si="44"/>
        <v>0.7515025240865576</v>
      </c>
      <c r="E957" s="14">
        <f t="shared" si="42"/>
        <v>4.6220411241419637E-2</v>
      </c>
      <c r="F957" s="18">
        <f t="shared" si="43"/>
        <v>4.6220411241419637E-2</v>
      </c>
    </row>
    <row r="958" spans="1:6" x14ac:dyDescent="0.3">
      <c r="A958" s="9">
        <f>IF(ROW('PASTE RAW_data'!A928)&gt;($C$4+1),"",'PASTE RAW_data'!A928)</f>
        <v>42019.659838557171</v>
      </c>
      <c r="B958" s="14">
        <f>IF($A958="","",'PASTE RAW_data'!R928)</f>
        <v>0.6036740577630777</v>
      </c>
      <c r="C958" s="14">
        <f>IF($A958="","",'PASTE RAW_data'!S928)</f>
        <v>0.73383234025602995</v>
      </c>
      <c r="D958" s="14">
        <f t="shared" si="44"/>
        <v>0.73383234025602995</v>
      </c>
      <c r="E958" s="14">
        <f t="shared" si="42"/>
        <v>4.5133624255106863E-2</v>
      </c>
      <c r="F958" s="18">
        <f t="shared" si="43"/>
        <v>4.5133624255106863E-2</v>
      </c>
    </row>
    <row r="959" spans="1:6" x14ac:dyDescent="0.3">
      <c r="A959" s="9">
        <f>IF(ROW('PASTE RAW_data'!A929)&gt;($C$4+1),"",'PASTE RAW_data'!A929)</f>
        <v>42019.659954297909</v>
      </c>
      <c r="B959" s="14">
        <f>IF($A959="","",'PASTE RAW_data'!R929)</f>
        <v>0.6015669929890356</v>
      </c>
      <c r="C959" s="14">
        <f>IF($A959="","",'PASTE RAW_data'!S929)</f>
        <v>0.74942367893002493</v>
      </c>
      <c r="D959" s="14">
        <f t="shared" si="44"/>
        <v>0.74942367893002493</v>
      </c>
      <c r="E959" s="14">
        <f t="shared" si="42"/>
        <v>4.6092553948912249E-2</v>
      </c>
      <c r="F959" s="18">
        <f t="shared" si="43"/>
        <v>4.6092553948912249E-2</v>
      </c>
    </row>
    <row r="960" spans="1:6" x14ac:dyDescent="0.3">
      <c r="A960" s="9">
        <f>IF(ROW('PASTE RAW_data'!A930)&gt;($C$4+1),"",'PASTE RAW_data'!A930)</f>
        <v>42019.660070050224</v>
      </c>
      <c r="B960" s="14">
        <f>IF($A960="","",'PASTE RAW_data'!R930)</f>
        <v>0.61631644640733074</v>
      </c>
      <c r="C960" s="14">
        <f>IF($A960="","",'PASTE RAW_data'!S930)</f>
        <v>0.75462079182135666</v>
      </c>
      <c r="D960" s="14">
        <f t="shared" si="44"/>
        <v>0.75462079182135666</v>
      </c>
      <c r="E960" s="14">
        <f t="shared" si="42"/>
        <v>4.641219718018072E-2</v>
      </c>
      <c r="F960" s="18">
        <f t="shared" si="43"/>
        <v>4.641219718018072E-2</v>
      </c>
    </row>
    <row r="961" spans="1:6" x14ac:dyDescent="0.3">
      <c r="A961" s="9">
        <f>IF(ROW('PASTE RAW_data'!A931)&gt;($C$4+1),"",'PASTE RAW_data'!A931)</f>
        <v>42019.660185790963</v>
      </c>
      <c r="B961" s="14">
        <f>IF($A961="","",'PASTE RAW_data'!R931)</f>
        <v>0.57206808615244542</v>
      </c>
      <c r="C961" s="14">
        <f>IF($A961="","",'PASTE RAW_data'!S931)</f>
        <v>0.71304388869070345</v>
      </c>
      <c r="D961" s="14">
        <f t="shared" si="44"/>
        <v>0.71304388869070345</v>
      </c>
      <c r="E961" s="14">
        <f t="shared" si="42"/>
        <v>4.3855051330033021E-2</v>
      </c>
      <c r="F961" s="18">
        <f t="shared" si="43"/>
        <v>4.3855051330033021E-2</v>
      </c>
    </row>
    <row r="962" spans="1:6" x14ac:dyDescent="0.3">
      <c r="A962" s="9">
        <f>IF(ROW('PASTE RAW_data'!A932)&gt;($C$4+1),"",'PASTE RAW_data'!A932)</f>
        <v>42019.660301543277</v>
      </c>
      <c r="B962" s="14">
        <f>IF($A962="","",'PASTE RAW_data'!R932)</f>
        <v>0.68374251917667972</v>
      </c>
      <c r="C962" s="14">
        <f>IF($A962="","",'PASTE RAW_data'!S932)</f>
        <v>0.7452659886169597</v>
      </c>
      <c r="D962" s="14">
        <f t="shared" si="44"/>
        <v>0.7452659886169597</v>
      </c>
      <c r="E962" s="14">
        <f t="shared" si="42"/>
        <v>4.5836839363897486E-2</v>
      </c>
      <c r="F962" s="18">
        <f t="shared" si="43"/>
        <v>4.5836839363897486E-2</v>
      </c>
    </row>
    <row r="963" spans="1:6" x14ac:dyDescent="0.3">
      <c r="A963" s="9">
        <f>IF(ROW('PASTE RAW_data'!A933)&gt;($C$4+1),"",'PASTE RAW_data'!A933)</f>
        <v>42019.660417284016</v>
      </c>
      <c r="B963" s="14">
        <f>IF($A963="","",'PASTE RAW_data'!R933)</f>
        <v>0.64265475608285771</v>
      </c>
      <c r="C963" s="14">
        <f>IF($A963="","",'PASTE RAW_data'!S933)</f>
        <v>0.76189674986922096</v>
      </c>
      <c r="D963" s="14">
        <f t="shared" si="44"/>
        <v>0.76189674986922096</v>
      </c>
      <c r="E963" s="14">
        <f t="shared" si="42"/>
        <v>4.6859697703956565E-2</v>
      </c>
      <c r="F963" s="18">
        <f t="shared" si="43"/>
        <v>4.6859697703956565E-2</v>
      </c>
    </row>
    <row r="964" spans="1:6" x14ac:dyDescent="0.3">
      <c r="A964" s="9">
        <f>IF(ROW('PASTE RAW_data'!A934)&gt;($C$4+1),"",'PASTE RAW_data'!A934)</f>
        <v>42019.660533024755</v>
      </c>
      <c r="B964" s="14">
        <f>IF($A964="","",'PASTE RAW_data'!R934)</f>
        <v>0.63317296459966799</v>
      </c>
      <c r="C964" s="14">
        <f>IF($A964="","",'PASTE RAW_data'!S934)</f>
        <v>0.78996115948241197</v>
      </c>
      <c r="D964" s="14">
        <f t="shared" si="44"/>
        <v>0.78996115948241197</v>
      </c>
      <c r="E964" s="14">
        <f t="shared" si="42"/>
        <v>4.8585771152806261E-2</v>
      </c>
      <c r="F964" s="18">
        <f t="shared" si="43"/>
        <v>4.8585771152806261E-2</v>
      </c>
    </row>
    <row r="965" spans="1:6" x14ac:dyDescent="0.3">
      <c r="A965" s="9">
        <f>IF(ROW('PASTE RAW_data'!A935)&gt;($C$4+1),"",'PASTE RAW_data'!A935)</f>
        <v>42019.66064877707</v>
      </c>
      <c r="B965" s="14">
        <f>IF($A965="","",'PASTE RAW_data'!R935)</f>
        <v>0.60788818731116201</v>
      </c>
      <c r="C965" s="14">
        <f>IF($A965="","",'PASTE RAW_data'!S935)</f>
        <v>0.76085732729095457</v>
      </c>
      <c r="D965" s="14">
        <f t="shared" si="44"/>
        <v>0.76085732729095457</v>
      </c>
      <c r="E965" s="14">
        <f t="shared" si="42"/>
        <v>4.6795769057702864E-2</v>
      </c>
      <c r="F965" s="18">
        <f t="shared" si="43"/>
        <v>4.6795769057702864E-2</v>
      </c>
    </row>
    <row r="966" spans="1:6" x14ac:dyDescent="0.3">
      <c r="A966" s="9">
        <f>IF(ROW('PASTE RAW_data'!A936)&gt;($C$4+1),"",'PASTE RAW_data'!A936)</f>
        <v>42019.660764517808</v>
      </c>
      <c r="B966" s="14">
        <f>IF($A966="","",'PASTE RAW_data'!R936)</f>
        <v>0.61947704356839395</v>
      </c>
      <c r="C966" s="14">
        <f>IF($A966="","",'PASTE RAW_data'!S936)</f>
        <v>0.79723711753027626</v>
      </c>
      <c r="D966" s="14">
        <f t="shared" si="44"/>
        <v>0.79723711753027626</v>
      </c>
      <c r="E966" s="14">
        <f t="shared" si="42"/>
        <v>4.9033271676582106E-2</v>
      </c>
      <c r="F966" s="18">
        <f t="shared" si="43"/>
        <v>4.9033271676582106E-2</v>
      </c>
    </row>
    <row r="967" spans="1:6" x14ac:dyDescent="0.3">
      <c r="A967" s="9">
        <f>IF(ROW('PASTE RAW_data'!A937)&gt;($C$4+1),"",'PASTE RAW_data'!A937)</f>
        <v>42019.660880270123</v>
      </c>
      <c r="B967" s="14">
        <f>IF($A967="","",'PASTE RAW_data'!R937)</f>
        <v>0.59419226627988808</v>
      </c>
      <c r="C967" s="14">
        <f>IF($A967="","",'PASTE RAW_data'!S937)</f>
        <v>0.72759580478643204</v>
      </c>
      <c r="D967" s="14">
        <f t="shared" si="44"/>
        <v>0.72759580478643204</v>
      </c>
      <c r="E967" s="14">
        <f t="shared" si="42"/>
        <v>4.4750052377584712E-2</v>
      </c>
      <c r="F967" s="18">
        <f t="shared" si="43"/>
        <v>4.4750052377584712E-2</v>
      </c>
    </row>
    <row r="968" spans="1:6" x14ac:dyDescent="0.3">
      <c r="A968" s="9">
        <f>IF(ROW('PASTE RAW_data'!A938)&gt;($C$4+1),"",'PASTE RAW_data'!A938)</f>
        <v>42019.660996010869</v>
      </c>
      <c r="B968" s="14">
        <f>IF($A968="","",'PASTE RAW_data'!R938)</f>
        <v>0.60894171969818323</v>
      </c>
      <c r="C968" s="14">
        <f>IF($A968="","",'PASTE RAW_data'!S938)</f>
        <v>0.72239869189510042</v>
      </c>
      <c r="D968" s="14">
        <f t="shared" si="44"/>
        <v>0.72239869189510042</v>
      </c>
      <c r="E968" s="14">
        <f t="shared" si="42"/>
        <v>4.4430409146316255E-2</v>
      </c>
      <c r="F968" s="18">
        <f t="shared" si="43"/>
        <v>4.4430409146316255E-2</v>
      </c>
    </row>
    <row r="969" spans="1:6" x14ac:dyDescent="0.3">
      <c r="A969" s="9">
        <f>IF(ROW('PASTE RAW_data'!A939)&gt;($C$4+1),"",'PASTE RAW_data'!A939)</f>
        <v>42019.661111763184</v>
      </c>
      <c r="B969" s="14">
        <f>IF($A969="","",'PASTE RAW_data'!R939)</f>
        <v>0.61947704356839395</v>
      </c>
      <c r="C969" s="14">
        <f>IF($A969="","",'PASTE RAW_data'!S939)</f>
        <v>0.72031984673856775</v>
      </c>
      <c r="D969" s="14">
        <f t="shared" si="44"/>
        <v>0.72031984673856775</v>
      </c>
      <c r="E969" s="14">
        <f t="shared" si="42"/>
        <v>4.4302551853808866E-2</v>
      </c>
      <c r="F969" s="18">
        <f t="shared" si="43"/>
        <v>4.4302551853808866E-2</v>
      </c>
    </row>
    <row r="970" spans="1:6" x14ac:dyDescent="0.3">
      <c r="A970" s="9">
        <f>IF(ROW('PASTE RAW_data'!A940)&gt;($C$4+1),"",'PASTE RAW_data'!A940)</f>
        <v>42019.661227503922</v>
      </c>
      <c r="B970" s="14">
        <f>IF($A970="","",'PASTE RAW_data'!R940)</f>
        <v>0.60472759015009891</v>
      </c>
      <c r="C970" s="14">
        <f>IF($A970="","",'PASTE RAW_data'!S940)</f>
        <v>0.75669963697788933</v>
      </c>
      <c r="D970" s="14">
        <f t="shared" si="44"/>
        <v>0.75669963697788933</v>
      </c>
      <c r="E970" s="14">
        <f t="shared" si="42"/>
        <v>4.6540054472688101E-2</v>
      </c>
      <c r="F970" s="18">
        <f t="shared" si="43"/>
        <v>4.6540054472688101E-2</v>
      </c>
    </row>
    <row r="971" spans="1:6" x14ac:dyDescent="0.3">
      <c r="A971" s="9">
        <f>IF(ROW('PASTE RAW_data'!A941)&gt;($C$4+1),"",'PASTE RAW_data'!A941)</f>
        <v>42019.661343244661</v>
      </c>
      <c r="B971" s="14">
        <f>IF($A971="","",'PASTE RAW_data'!R941)</f>
        <v>0.6036740577630777</v>
      </c>
      <c r="C971" s="14">
        <f>IF($A971="","",'PASTE RAW_data'!S941)</f>
        <v>0.78060635627801489</v>
      </c>
      <c r="D971" s="14">
        <f t="shared" si="44"/>
        <v>0.78060635627801489</v>
      </c>
      <c r="E971" s="14">
        <f t="shared" si="42"/>
        <v>4.8010413336523027E-2</v>
      </c>
      <c r="F971" s="18">
        <f t="shared" si="43"/>
        <v>4.8010413336523027E-2</v>
      </c>
    </row>
    <row r="972" spans="1:6" x14ac:dyDescent="0.3">
      <c r="A972" s="9">
        <f>IF(ROW('PASTE RAW_data'!A942)&gt;($C$4+1),"",'PASTE RAW_data'!A942)</f>
        <v>42019.661458996976</v>
      </c>
      <c r="B972" s="14">
        <f>IF($A972="","",'PASTE RAW_data'!R942)</f>
        <v>0.6373870941477523</v>
      </c>
      <c r="C972" s="14">
        <f>IF($A972="","",'PASTE RAW_data'!S942)</f>
        <v>0.77229097565188431</v>
      </c>
      <c r="D972" s="14">
        <f t="shared" si="44"/>
        <v>0.77229097565188431</v>
      </c>
      <c r="E972" s="14">
        <f t="shared" si="42"/>
        <v>4.7498984166493487E-2</v>
      </c>
      <c r="F972" s="18">
        <f t="shared" si="43"/>
        <v>4.7498984166493487E-2</v>
      </c>
    </row>
    <row r="973" spans="1:6" x14ac:dyDescent="0.3">
      <c r="A973" s="9">
        <f>IF(ROW('PASTE RAW_data'!A943)&gt;($C$4+1),"",'PASTE RAW_data'!A943)</f>
        <v>42019.661574158948</v>
      </c>
      <c r="B973" s="14">
        <f>IF($A973="","",'PASTE RAW_data'!R943)</f>
        <v>0.58681753957074057</v>
      </c>
      <c r="C973" s="14">
        <f>IF($A973="","",'PASTE RAW_data'!S943)</f>
        <v>0.73591118541256273</v>
      </c>
      <c r="D973" s="14">
        <f t="shared" si="44"/>
        <v>0.73591118541256273</v>
      </c>
      <c r="E973" s="14">
        <f t="shared" si="42"/>
        <v>4.5261481547614259E-2</v>
      </c>
      <c r="F973" s="18">
        <f t="shared" si="43"/>
        <v>4.5261481547614259E-2</v>
      </c>
    </row>
    <row r="974" spans="1:6" x14ac:dyDescent="0.3">
      <c r="A974" s="9">
        <f>IF(ROW('PASTE RAW_data'!A944)&gt;($C$4+1),"",'PASTE RAW_data'!A944)</f>
        <v>42019.661690490029</v>
      </c>
      <c r="B974" s="14">
        <f>IF($A974="","",'PASTE RAW_data'!R944)</f>
        <v>0.66688600098434236</v>
      </c>
      <c r="C974" s="14">
        <f>IF($A974="","",'PASTE RAW_data'!S944)</f>
        <v>0.78060635627801489</v>
      </c>
      <c r="D974" s="14">
        <f t="shared" si="44"/>
        <v>0.78060635627801489</v>
      </c>
      <c r="E974" s="14">
        <f t="shared" si="42"/>
        <v>4.8010413336523027E-2</v>
      </c>
      <c r="F974" s="18">
        <f t="shared" si="43"/>
        <v>4.8010413336523027E-2</v>
      </c>
    </row>
    <row r="975" spans="1:6" x14ac:dyDescent="0.3">
      <c r="A975" s="9">
        <f>IF(ROW('PASTE RAW_data'!A945)&gt;($C$4+1),"",'PASTE RAW_data'!A945)</f>
        <v>42019.661806230768</v>
      </c>
      <c r="B975" s="14">
        <f>IF($A975="","",'PASTE RAW_data'!R945)</f>
        <v>0.64686888563094191</v>
      </c>
      <c r="C975" s="14">
        <f>IF($A975="","",'PASTE RAW_data'!S945)</f>
        <v>0.77644866596494955</v>
      </c>
      <c r="D975" s="14">
        <f t="shared" si="44"/>
        <v>0.77644866596494955</v>
      </c>
      <c r="E975" s="14">
        <f t="shared" si="42"/>
        <v>4.7754698751508257E-2</v>
      </c>
      <c r="F975" s="18">
        <f t="shared" si="43"/>
        <v>4.7754698751508257E-2</v>
      </c>
    </row>
    <row r="976" spans="1:6" x14ac:dyDescent="0.3">
      <c r="A976" s="9">
        <f>IF(ROW('PASTE RAW_data'!A946)&gt;($C$4+1),"",'PASTE RAW_data'!A946)</f>
        <v>42019.661921983083</v>
      </c>
      <c r="B976" s="14">
        <f>IF($A976="","",'PASTE RAW_data'!R946)</f>
        <v>0.6784748572415743</v>
      </c>
      <c r="C976" s="14">
        <f>IF($A976="","",'PASTE RAW_data'!S946)</f>
        <v>0.79204000463894464</v>
      </c>
      <c r="D976" s="14">
        <f t="shared" si="44"/>
        <v>0.79204000463894464</v>
      </c>
      <c r="E976" s="14">
        <f t="shared" si="42"/>
        <v>4.8713628445313649E-2</v>
      </c>
      <c r="F976" s="18">
        <f t="shared" si="43"/>
        <v>4.8713628445313649E-2</v>
      </c>
    </row>
    <row r="977" spans="1:6" x14ac:dyDescent="0.3">
      <c r="A977" s="9">
        <f>IF(ROW('PASTE RAW_data'!A947)&gt;($C$4+1),"",'PASTE RAW_data'!A947)</f>
        <v>42019.662037145063</v>
      </c>
      <c r="B977" s="14">
        <f>IF($A977="","",'PASTE RAW_data'!R947)</f>
        <v>0.63633356176073119</v>
      </c>
      <c r="C977" s="14">
        <f>IF($A977="","",'PASTE RAW_data'!S947)</f>
        <v>0.75566021439962305</v>
      </c>
      <c r="D977" s="14">
        <f t="shared" si="44"/>
        <v>0.75566021439962305</v>
      </c>
      <c r="E977" s="14">
        <f t="shared" si="42"/>
        <v>4.6476125826434414E-2</v>
      </c>
      <c r="F977" s="18">
        <f t="shared" si="43"/>
        <v>4.6476125826434414E-2</v>
      </c>
    </row>
    <row r="978" spans="1:6" x14ac:dyDescent="0.3">
      <c r="A978" s="9">
        <f>IF(ROW('PASTE RAW_data'!A948)&gt;($C$4+1),"",'PASTE RAW_data'!A948)</f>
        <v>42019.662152885801</v>
      </c>
      <c r="B978" s="14">
        <f>IF($A978="","",'PASTE RAW_data'!R948)</f>
        <v>0.63633356176073108</v>
      </c>
      <c r="C978" s="14">
        <f>IF($A978="","",'PASTE RAW_data'!S948)</f>
        <v>0.74214772088216063</v>
      </c>
      <c r="D978" s="14">
        <f t="shared" si="44"/>
        <v>0.74214772088216063</v>
      </c>
      <c r="E978" s="14">
        <f t="shared" si="42"/>
        <v>4.5645053425136403E-2</v>
      </c>
      <c r="F978" s="18">
        <f t="shared" si="43"/>
        <v>4.5645053425136403E-2</v>
      </c>
    </row>
    <row r="979" spans="1:6" x14ac:dyDescent="0.3">
      <c r="A979" s="9">
        <f>IF(ROW('PASTE RAW_data'!A949)&gt;($C$4+1),"",'PASTE RAW_data'!A949)</f>
        <v>42019.662269216875</v>
      </c>
      <c r="B979" s="14">
        <f>IF($A979="","",'PASTE RAW_data'!R949)</f>
        <v>0.65319007995306844</v>
      </c>
      <c r="C979" s="14">
        <f>IF($A979="","",'PASTE RAW_data'!S949)</f>
        <v>0.77852751112148222</v>
      </c>
      <c r="D979" s="14">
        <f t="shared" si="44"/>
        <v>0.77852751112148222</v>
      </c>
      <c r="E979" s="14">
        <f t="shared" si="42"/>
        <v>4.7882556044015638E-2</v>
      </c>
      <c r="F979" s="18">
        <f t="shared" si="43"/>
        <v>4.7882556044015638E-2</v>
      </c>
    </row>
    <row r="980" spans="1:6" x14ac:dyDescent="0.3">
      <c r="A980" s="9">
        <f>IF(ROW('PASTE RAW_data'!A950)&gt;($C$4+1),"",'PASTE RAW_data'!A950)</f>
        <v>42019.662384957614</v>
      </c>
      <c r="B980" s="14">
        <f>IF($A980="","",'PASTE RAW_data'!R950)</f>
        <v>0.62369117311647826</v>
      </c>
      <c r="C980" s="14">
        <f>IF($A980="","",'PASTE RAW_data'!S950)</f>
        <v>0.76293617244748735</v>
      </c>
      <c r="D980" s="14">
        <f t="shared" si="44"/>
        <v>0.76293617244748735</v>
      </c>
      <c r="E980" s="14">
        <f t="shared" si="42"/>
        <v>4.692362635021026E-2</v>
      </c>
      <c r="F980" s="18">
        <f t="shared" si="43"/>
        <v>4.692362635021026E-2</v>
      </c>
    </row>
    <row r="981" spans="1:6" x14ac:dyDescent="0.3">
      <c r="A981" s="9">
        <f>IF(ROW('PASTE RAW_data'!A951)&gt;($C$4+1),"",'PASTE RAW_data'!A951)</f>
        <v>42019.662500709928</v>
      </c>
      <c r="B981" s="14">
        <f>IF($A981="","",'PASTE RAW_data'!R951)</f>
        <v>0.61420938163328853</v>
      </c>
      <c r="C981" s="14">
        <f>IF($A981="","",'PASTE RAW_data'!S951)</f>
        <v>0.76813328533881897</v>
      </c>
      <c r="D981" s="14">
        <f t="shared" si="44"/>
        <v>0.76813328533881897</v>
      </c>
      <c r="E981" s="14">
        <f t="shared" si="42"/>
        <v>4.7243269581478717E-2</v>
      </c>
      <c r="F981" s="18">
        <f t="shared" si="43"/>
        <v>4.7243269581478717E-2</v>
      </c>
    </row>
    <row r="982" spans="1:6" x14ac:dyDescent="0.3">
      <c r="A982" s="9">
        <f>IF(ROW('PASTE RAW_data'!A952)&gt;($C$4+1),"",'PASTE RAW_data'!A952)</f>
        <v>42019.662616450674</v>
      </c>
      <c r="B982" s="14">
        <f>IF($A982="","",'PASTE RAW_data'!R952)</f>
        <v>0.69427784304689055</v>
      </c>
      <c r="C982" s="14">
        <f>IF($A982="","",'PASTE RAW_data'!S952)</f>
        <v>0.80139480784334149</v>
      </c>
      <c r="D982" s="14">
        <f t="shared" si="44"/>
        <v>0.80139480784334149</v>
      </c>
      <c r="E982" s="14">
        <f t="shared" si="42"/>
        <v>4.9288986261596869E-2</v>
      </c>
      <c r="F982" s="18">
        <f t="shared" si="43"/>
        <v>4.9288986261596869E-2</v>
      </c>
    </row>
    <row r="983" spans="1:6" x14ac:dyDescent="0.3">
      <c r="A983" s="9">
        <f>IF(ROW('PASTE RAW_data'!A953)&gt;($C$4+1),"",'PASTE RAW_data'!A953)</f>
        <v>42019.662731624223</v>
      </c>
      <c r="B983" s="14">
        <f>IF($A983="","",'PASTE RAW_data'!R953)</f>
        <v>0.62579823789052036</v>
      </c>
      <c r="C983" s="14">
        <f>IF($A983="","",'PASTE RAW_data'!S953)</f>
        <v>0.7452659886169597</v>
      </c>
      <c r="D983" s="14">
        <f t="shared" si="44"/>
        <v>0.7452659886169597</v>
      </c>
      <c r="E983" s="14">
        <f t="shared" si="42"/>
        <v>4.5836839363897486E-2</v>
      </c>
      <c r="F983" s="18">
        <f t="shared" si="43"/>
        <v>4.5836839363897486E-2</v>
      </c>
    </row>
    <row r="984" spans="1:6" x14ac:dyDescent="0.3">
      <c r="A984" s="9">
        <f>IF(ROW('PASTE RAW_data'!A954)&gt;($C$4+1),"",'PASTE RAW_data'!A954)</f>
        <v>42019.662847364962</v>
      </c>
      <c r="B984" s="14">
        <f>IF($A984="","",'PASTE RAW_data'!R954)</f>
        <v>0.62895883505158356</v>
      </c>
      <c r="C984" s="14">
        <f>IF($A984="","",'PASTE RAW_data'!S954)</f>
        <v>0.73902945314736168</v>
      </c>
      <c r="D984" s="14">
        <f t="shared" si="44"/>
        <v>0.73902945314736168</v>
      </c>
      <c r="E984" s="14">
        <f t="shared" si="42"/>
        <v>4.5453267486375327E-2</v>
      </c>
      <c r="F984" s="18">
        <f t="shared" si="43"/>
        <v>4.5453267486375327E-2</v>
      </c>
    </row>
    <row r="985" spans="1:6" x14ac:dyDescent="0.3">
      <c r="A985" s="9">
        <f>IF(ROW('PASTE RAW_data'!A955)&gt;($C$4+1),"",'PASTE RAW_data'!A955)</f>
        <v>42019.662963684466</v>
      </c>
      <c r="B985" s="14">
        <f>IF($A985="","",'PASTE RAW_data'!R955)</f>
        <v>0.60788818731116212</v>
      </c>
      <c r="C985" s="14">
        <f>IF($A985="","",'PASTE RAW_data'!S955)</f>
        <v>0.75358136924309038</v>
      </c>
      <c r="D985" s="14">
        <f t="shared" si="44"/>
        <v>0.75358136924309038</v>
      </c>
      <c r="E985" s="14">
        <f t="shared" si="42"/>
        <v>4.6348268533927026E-2</v>
      </c>
      <c r="F985" s="18">
        <f t="shared" si="43"/>
        <v>4.6348268533927026E-2</v>
      </c>
    </row>
    <row r="986" spans="1:6" x14ac:dyDescent="0.3">
      <c r="A986" s="9">
        <f>IF(ROW('PASTE RAW_data'!A956)&gt;($C$4+1),"",'PASTE RAW_data'!A956)</f>
        <v>42019.663079436781</v>
      </c>
      <c r="B986" s="14">
        <f>IF($A986="","",'PASTE RAW_data'!R956)</f>
        <v>0.66056480666221595</v>
      </c>
      <c r="C986" s="14">
        <f>IF($A986="","",'PASTE RAW_data'!S956)</f>
        <v>0.81178903362600485</v>
      </c>
      <c r="D986" s="14">
        <f t="shared" si="44"/>
        <v>0.81178903362600485</v>
      </c>
      <c r="E986" s="14">
        <f t="shared" si="42"/>
        <v>4.9928272724133797E-2</v>
      </c>
      <c r="F986" s="18">
        <f t="shared" si="43"/>
        <v>4.9928272724133797E-2</v>
      </c>
    </row>
    <row r="987" spans="1:6" x14ac:dyDescent="0.3">
      <c r="A987" s="9">
        <f>IF(ROW('PASTE RAW_data'!A957)&gt;($C$4+1),"",'PASTE RAW_data'!A957)</f>
        <v>42019.66319517752</v>
      </c>
      <c r="B987" s="14">
        <f>IF($A987="","",'PASTE RAW_data'!R957)</f>
        <v>0.61631644640733074</v>
      </c>
      <c r="C987" s="14">
        <f>IF($A987="","",'PASTE RAW_data'!S957)</f>
        <v>0.7878823143258793</v>
      </c>
      <c r="D987" s="14">
        <f t="shared" si="44"/>
        <v>0.7878823143258793</v>
      </c>
      <c r="E987" s="14">
        <f t="shared" si="42"/>
        <v>4.8457913860298879E-2</v>
      </c>
      <c r="F987" s="18">
        <f t="shared" si="43"/>
        <v>4.8457913860298879E-2</v>
      </c>
    </row>
    <row r="988" spans="1:6" x14ac:dyDescent="0.3">
      <c r="A988" s="9">
        <f>IF(ROW('PASTE RAW_data'!A958)&gt;($C$4+1),"",'PASTE RAW_data'!A958)</f>
        <v>42019.663310929835</v>
      </c>
      <c r="B988" s="14">
        <f>IF($A988="","",'PASTE RAW_data'!R958)</f>
        <v>0.63422649698668909</v>
      </c>
      <c r="C988" s="14">
        <f>IF($A988="","",'PASTE RAW_data'!S958)</f>
        <v>0.78372462401281395</v>
      </c>
      <c r="D988" s="14">
        <f t="shared" si="44"/>
        <v>0.78372462401281395</v>
      </c>
      <c r="E988" s="14">
        <f t="shared" si="42"/>
        <v>4.8202199275284109E-2</v>
      </c>
      <c r="F988" s="18">
        <f t="shared" si="43"/>
        <v>4.8202199275284109E-2</v>
      </c>
    </row>
    <row r="989" spans="1:6" x14ac:dyDescent="0.3">
      <c r="A989" s="9">
        <f>IF(ROW('PASTE RAW_data'!A959)&gt;($C$4+1),"",'PASTE RAW_data'!A959)</f>
        <v>42019.663426670573</v>
      </c>
      <c r="B989" s="14">
        <f>IF($A989="","",'PASTE RAW_data'!R959)</f>
        <v>0.67320719530646889</v>
      </c>
      <c r="C989" s="14">
        <f>IF($A989="","",'PASTE RAW_data'!S959)</f>
        <v>0.76917270791708525</v>
      </c>
      <c r="D989" s="14">
        <f t="shared" si="44"/>
        <v>0.76917270791708525</v>
      </c>
      <c r="E989" s="14">
        <f t="shared" si="42"/>
        <v>4.7307198227732411E-2</v>
      </c>
      <c r="F989" s="18">
        <f t="shared" si="43"/>
        <v>4.7307198227732411E-2</v>
      </c>
    </row>
    <row r="990" spans="1:6" x14ac:dyDescent="0.3">
      <c r="A990" s="9">
        <f>IF(ROW('PASTE RAW_data'!A960)&gt;($C$4+1),"",'PASTE RAW_data'!A960)</f>
        <v>42019.663541844129</v>
      </c>
      <c r="B990" s="14">
        <f>IF($A990="","",'PASTE RAW_data'!R960)</f>
        <v>0.64370828846987871</v>
      </c>
      <c r="C990" s="14">
        <f>IF($A990="","",'PASTE RAW_data'!S960)</f>
        <v>0.76293617244748724</v>
      </c>
      <c r="D990" s="14">
        <f t="shared" si="44"/>
        <v>0.76293617244748724</v>
      </c>
      <c r="E990" s="14">
        <f t="shared" si="42"/>
        <v>4.6923626350210253E-2</v>
      </c>
      <c r="F990" s="18">
        <f t="shared" si="43"/>
        <v>4.6923626350210253E-2</v>
      </c>
    </row>
    <row r="991" spans="1:6" x14ac:dyDescent="0.3">
      <c r="A991" s="9">
        <f>IF(ROW('PASTE RAW_data'!A961)&gt;($C$4+1),"",'PASTE RAW_data'!A961)</f>
        <v>42019.663658163627</v>
      </c>
      <c r="B991" s="14">
        <f>IF($A991="","",'PASTE RAW_data'!R961)</f>
        <v>0.65740420950115275</v>
      </c>
      <c r="C991" s="14">
        <f>IF($A991="","",'PASTE RAW_data'!S961)</f>
        <v>0.7442265660386933</v>
      </c>
      <c r="D991" s="14">
        <f t="shared" si="44"/>
        <v>0.7442265660386933</v>
      </c>
      <c r="E991" s="14">
        <f t="shared" si="42"/>
        <v>4.5772910717643792E-2</v>
      </c>
      <c r="F991" s="18">
        <f t="shared" si="43"/>
        <v>4.5772910717643792E-2</v>
      </c>
    </row>
    <row r="992" spans="1:6" x14ac:dyDescent="0.3">
      <c r="A992" s="9">
        <f>IF(ROW('PASTE RAW_data'!A962)&gt;($C$4+1),"",'PASTE RAW_data'!A962)</f>
        <v>42019.663773904365</v>
      </c>
      <c r="B992" s="14">
        <f>IF($A992="","",'PASTE RAW_data'!R962)</f>
        <v>0.66161833904923695</v>
      </c>
      <c r="C992" s="14">
        <f>IF($A992="","",'PASTE RAW_data'!S962)</f>
        <v>0.80555249815640684</v>
      </c>
      <c r="D992" s="14">
        <f t="shared" si="44"/>
        <v>0.80555249815640684</v>
      </c>
      <c r="E992" s="14">
        <f t="shared" ref="E992:E1055" si="45">IFERROR(D992*(A_POE),"")</f>
        <v>4.9544700846611646E-2</v>
      </c>
      <c r="F992" s="18">
        <f t="shared" ref="F992:F1055" si="46">IF(ModuleDNI=TRUE,E992,"")</f>
        <v>4.9544700846611646E-2</v>
      </c>
    </row>
    <row r="993" spans="1:6" x14ac:dyDescent="0.3">
      <c r="A993" s="9">
        <f>IF(ROW('PASTE RAW_data'!A963)&gt;($C$4+1),"",'PASTE RAW_data'!A963)</f>
        <v>42019.663889077921</v>
      </c>
      <c r="B993" s="14">
        <f>IF($A993="","",'PASTE RAW_data'!R963)</f>
        <v>0.61631644640733074</v>
      </c>
      <c r="C993" s="14">
        <f>IF($A993="","",'PASTE RAW_data'!S963)</f>
        <v>0.72239869189510031</v>
      </c>
      <c r="D993" s="14">
        <f t="shared" ref="D993:D1056" si="47">IF(B993&gt;C993,B993,C993)</f>
        <v>0.72239869189510031</v>
      </c>
      <c r="E993" s="14">
        <f t="shared" si="45"/>
        <v>4.4430409146316248E-2</v>
      </c>
      <c r="F993" s="18">
        <f t="shared" si="46"/>
        <v>4.4430409146316248E-2</v>
      </c>
    </row>
    <row r="994" spans="1:6" x14ac:dyDescent="0.3">
      <c r="A994" s="9">
        <f>IF(ROW('PASTE RAW_data'!A964)&gt;($C$4+1),"",'PASTE RAW_data'!A964)</f>
        <v>42019.664005397419</v>
      </c>
      <c r="B994" s="14">
        <f>IF($A994="","",'PASTE RAW_data'!R964)</f>
        <v>0.64160122369583661</v>
      </c>
      <c r="C994" s="14">
        <f>IF($A994="","",'PASTE RAW_data'!S964)</f>
        <v>0.73175349509949739</v>
      </c>
      <c r="D994" s="14">
        <f t="shared" si="47"/>
        <v>0.73175349509949739</v>
      </c>
      <c r="E994" s="14">
        <f t="shared" si="45"/>
        <v>4.5005766962599482E-2</v>
      </c>
      <c r="F994" s="18">
        <f t="shared" si="46"/>
        <v>4.5005766962599482E-2</v>
      </c>
    </row>
    <row r="995" spans="1:6" x14ac:dyDescent="0.3">
      <c r="A995" s="9">
        <f>IF(ROW('PASTE RAW_data'!A965)&gt;($C$4+1),"",'PASTE RAW_data'!A965)</f>
        <v>42019.664121149741</v>
      </c>
      <c r="B995" s="14">
        <f>IF($A995="","",'PASTE RAW_data'!R965)</f>
        <v>0.61420938163328853</v>
      </c>
      <c r="C995" s="14">
        <f>IF($A995="","",'PASTE RAW_data'!S965)</f>
        <v>0.7234381144733667</v>
      </c>
      <c r="D995" s="14">
        <f t="shared" si="47"/>
        <v>0.7234381144733667</v>
      </c>
      <c r="E995" s="14">
        <f t="shared" si="45"/>
        <v>4.4494337792569942E-2</v>
      </c>
      <c r="F995" s="18">
        <f t="shared" si="46"/>
        <v>4.4494337792569942E-2</v>
      </c>
    </row>
    <row r="996" spans="1:6" x14ac:dyDescent="0.3">
      <c r="A996" s="9">
        <f>IF(ROW('PASTE RAW_data'!A966)&gt;($C$4+1),"",'PASTE RAW_data'!A966)</f>
        <v>42019.664236890472</v>
      </c>
      <c r="B996" s="14">
        <f>IF($A996="","",'PASTE RAW_data'!R966)</f>
        <v>0.62263764072945715</v>
      </c>
      <c r="C996" s="14">
        <f>IF($A996="","",'PASTE RAW_data'!S966)</f>
        <v>0.67042756298178374</v>
      </c>
      <c r="D996" s="14">
        <f t="shared" si="47"/>
        <v>0.67042756298178374</v>
      </c>
      <c r="E996" s="14">
        <f t="shared" si="45"/>
        <v>4.1233976833631628E-2</v>
      </c>
      <c r="F996" s="18">
        <f t="shared" si="46"/>
        <v>4.1233976833631628E-2</v>
      </c>
    </row>
    <row r="997" spans="1:6" x14ac:dyDescent="0.3">
      <c r="A997" s="9">
        <f>IF(ROW('PASTE RAW_data'!A967)&gt;($C$4+1),"",'PASTE RAW_data'!A967)</f>
        <v>42019.664352064028</v>
      </c>
      <c r="B997" s="14">
        <f>IF($A997="","",'PASTE RAW_data'!R967)</f>
        <v>0.69006371349880624</v>
      </c>
      <c r="C997" s="14">
        <f>IF($A997="","",'PASTE RAW_data'!S967)</f>
        <v>0.78476404659108034</v>
      </c>
      <c r="D997" s="14">
        <f t="shared" si="47"/>
        <v>0.78476404659108034</v>
      </c>
      <c r="E997" s="14">
        <f t="shared" si="45"/>
        <v>4.8266127921537803E-2</v>
      </c>
      <c r="F997" s="18">
        <f t="shared" si="46"/>
        <v>4.8266127921537803E-2</v>
      </c>
    </row>
    <row r="998" spans="1:6" x14ac:dyDescent="0.3">
      <c r="A998" s="9">
        <f>IF(ROW('PASTE RAW_data'!A968)&gt;($C$4+1),"",'PASTE RAW_data'!A968)</f>
        <v>42019.664468383533</v>
      </c>
      <c r="B998" s="14">
        <f>IF($A998="","",'PASTE RAW_data'!R968)</f>
        <v>0.61315584924626743</v>
      </c>
      <c r="C998" s="14">
        <f>IF($A998="","",'PASTE RAW_data'!S968)</f>
        <v>0.73591118541256262</v>
      </c>
      <c r="D998" s="14">
        <f t="shared" si="47"/>
        <v>0.73591118541256262</v>
      </c>
      <c r="E998" s="14">
        <f t="shared" si="45"/>
        <v>4.5261481547614252E-2</v>
      </c>
      <c r="F998" s="18">
        <f t="shared" si="46"/>
        <v>4.5261481547614252E-2</v>
      </c>
    </row>
    <row r="999" spans="1:6" x14ac:dyDescent="0.3">
      <c r="A999" s="9">
        <f>IF(ROW('PASTE RAW_data'!A969)&gt;($C$4+1),"",'PASTE RAW_data'!A969)</f>
        <v>42019.664584124272</v>
      </c>
      <c r="B999" s="14">
        <f>IF($A999="","",'PASTE RAW_data'!R969)</f>
        <v>0.64370828846987871</v>
      </c>
      <c r="C999" s="14">
        <f>IF($A999="","",'PASTE RAW_data'!S969)</f>
        <v>0.72031984673856775</v>
      </c>
      <c r="D999" s="14">
        <f t="shared" si="47"/>
        <v>0.72031984673856775</v>
      </c>
      <c r="E999" s="14">
        <f t="shared" si="45"/>
        <v>4.4302551853808866E-2</v>
      </c>
      <c r="F999" s="18">
        <f t="shared" si="46"/>
        <v>4.4302551853808866E-2</v>
      </c>
    </row>
    <row r="1000" spans="1:6" x14ac:dyDescent="0.3">
      <c r="A1000" s="9">
        <f>IF(ROW('PASTE RAW_data'!A970)&gt;($C$4+1),"",'PASTE RAW_data'!A970)</f>
        <v>42019.664699876586</v>
      </c>
      <c r="B1000" s="14">
        <f>IF($A1000="","",'PASTE RAW_data'!R970)</f>
        <v>0.66477893621030038</v>
      </c>
      <c r="C1000" s="14">
        <f>IF($A1000="","",'PASTE RAW_data'!S970)</f>
        <v>0.70784677579937172</v>
      </c>
      <c r="D1000" s="14">
        <f t="shared" si="47"/>
        <v>0.70784677579937172</v>
      </c>
      <c r="E1000" s="14">
        <f t="shared" si="45"/>
        <v>4.3535408098764557E-2</v>
      </c>
      <c r="F1000" s="18">
        <f t="shared" si="46"/>
        <v>4.3535408098764557E-2</v>
      </c>
    </row>
    <row r="1001" spans="1:6" x14ac:dyDescent="0.3">
      <c r="A1001" s="9">
        <f>IF(ROW('PASTE RAW_data'!A971)&gt;($C$4+1),"",'PASTE RAW_data'!A971)</f>
        <v>42019.664815617325</v>
      </c>
      <c r="B1001" s="14">
        <f>IF($A1001="","",'PASTE RAW_data'!R971)</f>
        <v>0.61315584924626743</v>
      </c>
      <c r="C1001" s="14">
        <f>IF($A1001="","",'PASTE RAW_data'!S971)</f>
        <v>0.71928042416030136</v>
      </c>
      <c r="D1001" s="14">
        <f t="shared" si="47"/>
        <v>0.71928042416030136</v>
      </c>
      <c r="E1001" s="14">
        <f t="shared" si="45"/>
        <v>4.4238623207555172E-2</v>
      </c>
      <c r="F1001" s="18">
        <f t="shared" si="46"/>
        <v>4.4238623207555172E-2</v>
      </c>
    </row>
    <row r="1002" spans="1:6" x14ac:dyDescent="0.3">
      <c r="A1002" s="9">
        <f>IF(ROW('PASTE RAW_data'!A972)&gt;($C$4+1),"",'PASTE RAW_data'!A972)</f>
        <v>42019.66493136964</v>
      </c>
      <c r="B1002" s="14">
        <f>IF($A1002="","",'PASTE RAW_data'!R972)</f>
        <v>0.6068346549241409</v>
      </c>
      <c r="C1002" s="14">
        <f>IF($A1002="","",'PASTE RAW_data'!S972)</f>
        <v>0.72863522736469832</v>
      </c>
      <c r="D1002" s="14">
        <f t="shared" si="47"/>
        <v>0.72863522736469832</v>
      </c>
      <c r="E1002" s="14">
        <f t="shared" si="45"/>
        <v>4.4813981023838406E-2</v>
      </c>
      <c r="F1002" s="18">
        <f t="shared" si="46"/>
        <v>4.4813981023838406E-2</v>
      </c>
    </row>
    <row r="1003" spans="1:6" x14ac:dyDescent="0.3">
      <c r="A1003" s="9">
        <f>IF(ROW('PASTE RAW_data'!A973)&gt;($C$4+1),"",'PASTE RAW_data'!A973)</f>
        <v>42019.665047110379</v>
      </c>
      <c r="B1003" s="14">
        <f>IF($A1003="","",'PASTE RAW_data'!R973)</f>
        <v>0.68479605156370082</v>
      </c>
      <c r="C1003" s="14">
        <f>IF($A1003="","",'PASTE RAW_data'!S973)</f>
        <v>0.7442265660386933</v>
      </c>
      <c r="D1003" s="14">
        <f t="shared" si="47"/>
        <v>0.7442265660386933</v>
      </c>
      <c r="E1003" s="14">
        <f t="shared" si="45"/>
        <v>4.5772910717643792E-2</v>
      </c>
      <c r="F1003" s="18">
        <f t="shared" si="46"/>
        <v>4.5772910717643792E-2</v>
      </c>
    </row>
    <row r="1004" spans="1:6" x14ac:dyDescent="0.3">
      <c r="A1004" s="9">
        <f>IF(ROW('PASTE RAW_data'!A974)&gt;($C$4+1),"",'PASTE RAW_data'!A974)</f>
        <v>42019.665162862693</v>
      </c>
      <c r="B1004" s="14">
        <f>IF($A1004="","",'PASTE RAW_data'!R974)</f>
        <v>0.61947704356839395</v>
      </c>
      <c r="C1004" s="14">
        <f>IF($A1004="","",'PASTE RAW_data'!S974)</f>
        <v>0.76397559502575363</v>
      </c>
      <c r="D1004" s="14">
        <f t="shared" si="47"/>
        <v>0.76397559502575363</v>
      </c>
      <c r="E1004" s="14">
        <f t="shared" si="45"/>
        <v>4.6987554996463947E-2</v>
      </c>
      <c r="F1004" s="18">
        <f t="shared" si="46"/>
        <v>4.6987554996463947E-2</v>
      </c>
    </row>
    <row r="1005" spans="1:6" x14ac:dyDescent="0.3">
      <c r="A1005" s="9">
        <f>IF(ROW('PASTE RAW_data'!A975)&gt;($C$4+1),"",'PASTE RAW_data'!A975)</f>
        <v>42019.665278603432</v>
      </c>
      <c r="B1005" s="14">
        <f>IF($A1005="","",'PASTE RAW_data'!R975)</f>
        <v>0.61947704356839395</v>
      </c>
      <c r="C1005" s="14">
        <f>IF($A1005="","",'PASTE RAW_data'!S975)</f>
        <v>0.68809774681231139</v>
      </c>
      <c r="D1005" s="14">
        <f t="shared" si="47"/>
        <v>0.68809774681231139</v>
      </c>
      <c r="E1005" s="14">
        <f t="shared" si="45"/>
        <v>4.2320763819944394E-2</v>
      </c>
      <c r="F1005" s="18">
        <f t="shared" si="46"/>
        <v>4.2320763819944394E-2</v>
      </c>
    </row>
    <row r="1006" spans="1:6" x14ac:dyDescent="0.3">
      <c r="A1006" s="9">
        <f>IF(ROW('PASTE RAW_data'!A976)&gt;($C$4+1),"",'PASTE RAW_data'!A976)</f>
        <v>42019.665394344178</v>
      </c>
      <c r="B1006" s="14">
        <f>IF($A1006="","",'PASTE RAW_data'!R976)</f>
        <v>0.64476182085689981</v>
      </c>
      <c r="C1006" s="14">
        <f>IF($A1006="","",'PASTE RAW_data'!S976)</f>
        <v>0.69745255001670836</v>
      </c>
      <c r="D1006" s="14">
        <f t="shared" si="47"/>
        <v>0.69745255001670836</v>
      </c>
      <c r="E1006" s="14">
        <f t="shared" si="45"/>
        <v>4.2896121636227628E-2</v>
      </c>
      <c r="F1006" s="18">
        <f t="shared" si="46"/>
        <v>4.2896121636227628E-2</v>
      </c>
    </row>
    <row r="1007" spans="1:6" x14ac:dyDescent="0.3">
      <c r="A1007" s="9">
        <f>IF(ROW('PASTE RAW_data'!A977)&gt;($C$4+1),"",'PASTE RAW_data'!A977)</f>
        <v>42019.665510096493</v>
      </c>
      <c r="B1007" s="14">
        <f>IF($A1007="","",'PASTE RAW_data'!R977)</f>
        <v>0.62895883505158356</v>
      </c>
      <c r="C1007" s="14">
        <f>IF($A1007="","",'PASTE RAW_data'!S977)</f>
        <v>0.69849197259497475</v>
      </c>
      <c r="D1007" s="14">
        <f t="shared" si="47"/>
        <v>0.69849197259497475</v>
      </c>
      <c r="E1007" s="14">
        <f t="shared" si="45"/>
        <v>4.2960050282481323E-2</v>
      </c>
      <c r="F1007" s="18">
        <f t="shared" si="46"/>
        <v>4.2960050282481323E-2</v>
      </c>
    </row>
    <row r="1008" spans="1:6" x14ac:dyDescent="0.3">
      <c r="A1008" s="9">
        <f>IF(ROW('PASTE RAW_data'!A978)&gt;($C$4+1),"",'PASTE RAW_data'!A978)</f>
        <v>42019.665625258465</v>
      </c>
      <c r="B1008" s="14">
        <f>IF($A1008="","",'PASTE RAW_data'!R978)</f>
        <v>0.64265475608285771</v>
      </c>
      <c r="C1008" s="14">
        <f>IF($A1008="","",'PASTE RAW_data'!S978)</f>
        <v>0.74630541119522598</v>
      </c>
      <c r="D1008" s="14">
        <f t="shared" si="47"/>
        <v>0.74630541119522598</v>
      </c>
      <c r="E1008" s="14">
        <f t="shared" si="45"/>
        <v>4.5900768010151173E-2</v>
      </c>
      <c r="F1008" s="18">
        <f t="shared" si="46"/>
        <v>4.5900768010151173E-2</v>
      </c>
    </row>
    <row r="1009" spans="1:6" x14ac:dyDescent="0.3">
      <c r="A1009" s="9">
        <f>IF(ROW('PASTE RAW_data'!A979)&gt;($C$4+1),"",'PASTE RAW_data'!A979)</f>
        <v>42019.665741589546</v>
      </c>
      <c r="B1009" s="14">
        <f>IF($A1009="","",'PASTE RAW_data'!R979)</f>
        <v>0.63317296459966788</v>
      </c>
      <c r="C1009" s="14">
        <f>IF($A1009="","",'PASTE RAW_data'!S979)</f>
        <v>0.72135926931683403</v>
      </c>
      <c r="D1009" s="14">
        <f t="shared" si="47"/>
        <v>0.72135926931683403</v>
      </c>
      <c r="E1009" s="14">
        <f t="shared" si="45"/>
        <v>4.4366480500062561E-2</v>
      </c>
      <c r="F1009" s="18">
        <f t="shared" si="46"/>
        <v>4.4366480500062561E-2</v>
      </c>
    </row>
    <row r="1010" spans="1:6" x14ac:dyDescent="0.3">
      <c r="A1010" s="9">
        <f>IF(ROW('PASTE RAW_data'!A980)&gt;($C$4+1),"",'PASTE RAW_data'!A980)</f>
        <v>42019.665857330285</v>
      </c>
      <c r="B1010" s="14">
        <f>IF($A1010="","",'PASTE RAW_data'!R980)</f>
        <v>0.62685177027754146</v>
      </c>
      <c r="C1010" s="14">
        <f>IF($A1010="","",'PASTE RAW_data'!S980)</f>
        <v>0.69225543712537674</v>
      </c>
      <c r="D1010" s="14">
        <f t="shared" si="47"/>
        <v>0.69225543712537674</v>
      </c>
      <c r="E1010" s="14">
        <f t="shared" si="45"/>
        <v>4.2576478404959171E-2</v>
      </c>
      <c r="F1010" s="18">
        <f t="shared" si="46"/>
        <v>4.2576478404959171E-2</v>
      </c>
    </row>
    <row r="1011" spans="1:6" x14ac:dyDescent="0.3">
      <c r="A1011" s="9">
        <f>IF(ROW('PASTE RAW_data'!A981)&gt;($C$4+1),"",'PASTE RAW_data'!A981)</f>
        <v>42019.665972503841</v>
      </c>
      <c r="B1011" s="14">
        <f>IF($A1011="","",'PASTE RAW_data'!R981)</f>
        <v>0.61420938163328853</v>
      </c>
      <c r="C1011" s="14">
        <f>IF($A1011="","",'PASTE RAW_data'!S981)</f>
        <v>0.73175349509949728</v>
      </c>
      <c r="D1011" s="14">
        <f t="shared" si="47"/>
        <v>0.73175349509949728</v>
      </c>
      <c r="E1011" s="14">
        <f t="shared" si="45"/>
        <v>4.5005766962599475E-2</v>
      </c>
      <c r="F1011" s="18">
        <f t="shared" si="46"/>
        <v>4.5005766962599475E-2</v>
      </c>
    </row>
    <row r="1012" spans="1:6" x14ac:dyDescent="0.3">
      <c r="A1012" s="9">
        <f>IF(ROW('PASTE RAW_data'!A982)&gt;($C$4+1),"",'PASTE RAW_data'!A982)</f>
        <v>42019.666088823338</v>
      </c>
      <c r="B1012" s="14">
        <f>IF($A1012="","",'PASTE RAW_data'!R982)</f>
        <v>0.62579823789052047</v>
      </c>
      <c r="C1012" s="14">
        <f>IF($A1012="","",'PASTE RAW_data'!S982)</f>
        <v>0.73487176283429634</v>
      </c>
      <c r="D1012" s="14">
        <f t="shared" si="47"/>
        <v>0.73487176283429634</v>
      </c>
      <c r="E1012" s="14">
        <f t="shared" si="45"/>
        <v>4.5197552901360558E-2</v>
      </c>
      <c r="F1012" s="18">
        <f t="shared" si="46"/>
        <v>4.5197552901360558E-2</v>
      </c>
    </row>
    <row r="1013" spans="1:6" x14ac:dyDescent="0.3">
      <c r="A1013" s="9">
        <f>IF(ROW('PASTE RAW_data'!A983)&gt;($C$4+1),"",'PASTE RAW_data'!A983)</f>
        <v>42019.666204564077</v>
      </c>
      <c r="B1013" s="14">
        <f>IF($A1013="","",'PASTE RAW_data'!R983)</f>
        <v>0.60051346060201449</v>
      </c>
      <c r="C1013" s="14">
        <f>IF($A1013="","",'PASTE RAW_data'!S983)</f>
        <v>0.72759580478643204</v>
      </c>
      <c r="D1013" s="14">
        <f t="shared" si="47"/>
        <v>0.72759580478643204</v>
      </c>
      <c r="E1013" s="14">
        <f t="shared" si="45"/>
        <v>4.4750052377584712E-2</v>
      </c>
      <c r="F1013" s="18">
        <f t="shared" si="46"/>
        <v>4.4750052377584712E-2</v>
      </c>
    </row>
    <row r="1014" spans="1:6" x14ac:dyDescent="0.3">
      <c r="A1014" s="9">
        <f>IF(ROW('PASTE RAW_data'!A984)&gt;($C$4+1),"",'PASTE RAW_data'!A984)</f>
        <v>42019.666319737626</v>
      </c>
      <c r="B1014" s="14">
        <f>IF($A1014="","",'PASTE RAW_data'!R984)</f>
        <v>0.64897595040498413</v>
      </c>
      <c r="C1014" s="14">
        <f>IF($A1014="","",'PASTE RAW_data'!S984)</f>
        <v>0.75669963697788933</v>
      </c>
      <c r="D1014" s="14">
        <f t="shared" si="47"/>
        <v>0.75669963697788933</v>
      </c>
      <c r="E1014" s="14">
        <f t="shared" si="45"/>
        <v>4.6540054472688101E-2</v>
      </c>
      <c r="F1014" s="18">
        <f t="shared" si="46"/>
        <v>4.6540054472688101E-2</v>
      </c>
    </row>
    <row r="1015" spans="1:6" x14ac:dyDescent="0.3">
      <c r="A1015" s="9">
        <f>IF(ROW('PASTE RAW_data'!A985)&gt;($C$4+1),"",'PASTE RAW_data'!A985)</f>
        <v>42019.666435478372</v>
      </c>
      <c r="B1015" s="14">
        <f>IF($A1015="","",'PASTE RAW_data'!R985)</f>
        <v>0.69322431065986945</v>
      </c>
      <c r="C1015" s="14">
        <f>IF($A1015="","",'PASTE RAW_data'!S985)</f>
        <v>0.78268520143454767</v>
      </c>
      <c r="D1015" s="14">
        <f t="shared" si="47"/>
        <v>0.78268520143454767</v>
      </c>
      <c r="E1015" s="14">
        <f t="shared" si="45"/>
        <v>4.8138270629030415E-2</v>
      </c>
      <c r="F1015" s="18">
        <f t="shared" si="46"/>
        <v>4.8138270629030415E-2</v>
      </c>
    </row>
    <row r="1016" spans="1:6" x14ac:dyDescent="0.3">
      <c r="A1016" s="9">
        <f>IF(ROW('PASTE RAW_data'!A986)&gt;($C$4+1),"",'PASTE RAW_data'!A986)</f>
        <v>42019.666551809445</v>
      </c>
      <c r="B1016" s="14">
        <f>IF($A1016="","",'PASTE RAW_data'!R986)</f>
        <v>0.62895883505158368</v>
      </c>
      <c r="C1016" s="14">
        <f>IF($A1016="","",'PASTE RAW_data'!S986)</f>
        <v>0.71928042416030136</v>
      </c>
      <c r="D1016" s="14">
        <f t="shared" si="47"/>
        <v>0.71928042416030136</v>
      </c>
      <c r="E1016" s="14">
        <f t="shared" si="45"/>
        <v>4.4238623207555172E-2</v>
      </c>
      <c r="F1016" s="18">
        <f t="shared" si="46"/>
        <v>4.4238623207555172E-2</v>
      </c>
    </row>
    <row r="1017" spans="1:6" x14ac:dyDescent="0.3">
      <c r="A1017" s="9">
        <f>IF(ROW('PASTE RAW_data'!A987)&gt;($C$4+1),"",'PASTE RAW_data'!A987)</f>
        <v>42019.666667550184</v>
      </c>
      <c r="B1017" s="14">
        <f>IF($A1017="","",'PASTE RAW_data'!R987)</f>
        <v>0.69217077827284834</v>
      </c>
      <c r="C1017" s="14">
        <f>IF($A1017="","",'PASTE RAW_data'!S987)</f>
        <v>0.74942367893002493</v>
      </c>
      <c r="D1017" s="14">
        <f t="shared" si="47"/>
        <v>0.74942367893002493</v>
      </c>
      <c r="E1017" s="14">
        <f t="shared" si="45"/>
        <v>4.6092553948912249E-2</v>
      </c>
      <c r="F1017" s="18">
        <f t="shared" si="46"/>
        <v>4.6092553948912249E-2</v>
      </c>
    </row>
    <row r="1018" spans="1:6" x14ac:dyDescent="0.3">
      <c r="A1018" s="9">
        <f>IF(ROW('PASTE RAW_data'!A988)&gt;($C$4+1),"",'PASTE RAW_data'!A988)</f>
        <v>42019.666783302499</v>
      </c>
      <c r="B1018" s="14">
        <f>IF($A1018="","",'PASTE RAW_data'!R988)</f>
        <v>0.60788818731116212</v>
      </c>
      <c r="C1018" s="14">
        <f>IF($A1018="","",'PASTE RAW_data'!S988)</f>
        <v>0.72239869189510042</v>
      </c>
      <c r="D1018" s="14">
        <f t="shared" si="47"/>
        <v>0.72239869189510042</v>
      </c>
      <c r="E1018" s="14">
        <f t="shared" si="45"/>
        <v>4.4430409146316255E-2</v>
      </c>
      <c r="F1018" s="18">
        <f t="shared" si="46"/>
        <v>4.4430409146316255E-2</v>
      </c>
    </row>
    <row r="1019" spans="1:6" x14ac:dyDescent="0.3">
      <c r="A1019" s="9">
        <f>IF(ROW('PASTE RAW_data'!A989)&gt;($C$4+1),"",'PASTE RAW_data'!A989)</f>
        <v>42019.666898464478</v>
      </c>
      <c r="B1019" s="14">
        <f>IF($A1019="","",'PASTE RAW_data'!R989)</f>
        <v>0.6373870941477523</v>
      </c>
      <c r="C1019" s="14">
        <f>IF($A1019="","",'PASTE RAW_data'!S989)</f>
        <v>0.76085732729095457</v>
      </c>
      <c r="D1019" s="14">
        <f t="shared" si="47"/>
        <v>0.76085732729095457</v>
      </c>
      <c r="E1019" s="14">
        <f t="shared" si="45"/>
        <v>4.6795769057702864E-2</v>
      </c>
      <c r="F1019" s="18">
        <f t="shared" si="46"/>
        <v>4.6795769057702864E-2</v>
      </c>
    </row>
    <row r="1020" spans="1:6" x14ac:dyDescent="0.3">
      <c r="A1020" s="9">
        <f>IF(ROW('PASTE RAW_data'!A990)&gt;($C$4+1),"",'PASTE RAW_data'!A990)</f>
        <v>42019.667014783983</v>
      </c>
      <c r="B1020" s="14">
        <f>IF($A1020="","",'PASTE RAW_data'!R990)</f>
        <v>0.65635067711413164</v>
      </c>
      <c r="C1020" s="14">
        <f>IF($A1020="","",'PASTE RAW_data'!S990)</f>
        <v>0.7296746499429646</v>
      </c>
      <c r="D1020" s="14">
        <f t="shared" si="47"/>
        <v>0.7296746499429646</v>
      </c>
      <c r="E1020" s="14">
        <f t="shared" si="45"/>
        <v>4.4877909670092093E-2</v>
      </c>
      <c r="F1020" s="18">
        <f t="shared" si="46"/>
        <v>4.4877909670092093E-2</v>
      </c>
    </row>
    <row r="1021" spans="1:6" x14ac:dyDescent="0.3">
      <c r="A1021" s="9">
        <f>IF(ROW('PASTE RAW_data'!A991)&gt;($C$4+1),"",'PASTE RAW_data'!A991)</f>
        <v>42019.667130536291</v>
      </c>
      <c r="B1021" s="14">
        <f>IF($A1021="","",'PASTE RAW_data'!R991)</f>
        <v>0.6805819220156164</v>
      </c>
      <c r="C1021" s="14">
        <f>IF($A1021="","",'PASTE RAW_data'!S991)</f>
        <v>0.76189674986922096</v>
      </c>
      <c r="D1021" s="14">
        <f t="shared" si="47"/>
        <v>0.76189674986922096</v>
      </c>
      <c r="E1021" s="14">
        <f t="shared" si="45"/>
        <v>4.6859697703956565E-2</v>
      </c>
      <c r="F1021" s="18">
        <f t="shared" si="46"/>
        <v>4.6859697703956565E-2</v>
      </c>
    </row>
    <row r="1022" spans="1:6" x14ac:dyDescent="0.3">
      <c r="A1022" s="9">
        <f>IF(ROW('PASTE RAW_data'!A992)&gt;($C$4+1),"",'PASTE RAW_data'!A992)</f>
        <v>42019.667246277037</v>
      </c>
      <c r="B1022" s="14">
        <f>IF($A1022="","",'PASTE RAW_data'!R992)</f>
        <v>0.62474470550349925</v>
      </c>
      <c r="C1022" s="14">
        <f>IF($A1022="","",'PASTE RAW_data'!S992)</f>
        <v>0.74214772088216063</v>
      </c>
      <c r="D1022" s="14">
        <f t="shared" si="47"/>
        <v>0.74214772088216063</v>
      </c>
      <c r="E1022" s="14">
        <f t="shared" si="45"/>
        <v>4.5645053425136403E-2</v>
      </c>
      <c r="F1022" s="18">
        <f t="shared" si="46"/>
        <v>4.5645053425136403E-2</v>
      </c>
    </row>
    <row r="1023" spans="1:6" x14ac:dyDescent="0.3">
      <c r="A1023" s="9">
        <f>IF(ROW('PASTE RAW_data'!A993)&gt;($C$4+1),"",'PASTE RAW_data'!A993)</f>
        <v>42019.667362029351</v>
      </c>
      <c r="B1023" s="14">
        <f>IF($A1023="","",'PASTE RAW_data'!R993)</f>
        <v>0.65845774188817374</v>
      </c>
      <c r="C1023" s="14">
        <f>IF($A1023="","",'PASTE RAW_data'!S993)</f>
        <v>0.72551695962989937</v>
      </c>
      <c r="D1023" s="14">
        <f t="shared" si="47"/>
        <v>0.72551695962989937</v>
      </c>
      <c r="E1023" s="14">
        <f t="shared" si="45"/>
        <v>4.4622195085077331E-2</v>
      </c>
      <c r="F1023" s="18">
        <f t="shared" si="46"/>
        <v>4.4622195085077331E-2</v>
      </c>
    </row>
    <row r="1024" spans="1:6" x14ac:dyDescent="0.3">
      <c r="A1024" s="9">
        <f>IF(ROW('PASTE RAW_data'!A994)&gt;($C$4+1),"",'PASTE RAW_data'!A994)</f>
        <v>42019.66747777009</v>
      </c>
      <c r="B1024" s="14">
        <f>IF($A1024="","",'PASTE RAW_data'!R994)</f>
        <v>0.6437082884698786</v>
      </c>
      <c r="C1024" s="14">
        <f>IF($A1024="","",'PASTE RAW_data'!S994)</f>
        <v>0.76501501760401991</v>
      </c>
      <c r="D1024" s="14">
        <f t="shared" si="47"/>
        <v>0.76501501760401991</v>
      </c>
      <c r="E1024" s="14">
        <f t="shared" si="45"/>
        <v>4.7051483642717634E-2</v>
      </c>
      <c r="F1024" s="18">
        <f t="shared" si="46"/>
        <v>4.7051483642717634E-2</v>
      </c>
    </row>
    <row r="1025" spans="1:6" x14ac:dyDescent="0.3">
      <c r="A1025" s="9">
        <f>IF(ROW('PASTE RAW_data'!A995)&gt;($C$4+1),"",'PASTE RAW_data'!A995)</f>
        <v>42019.667592943639</v>
      </c>
      <c r="B1025" s="14">
        <f>IF($A1025="","",'PASTE RAW_data'!R995)</f>
        <v>0.63106589982562589</v>
      </c>
      <c r="C1025" s="14">
        <f>IF($A1025="","",'PASTE RAW_data'!S995)</f>
        <v>0.69849197259497475</v>
      </c>
      <c r="D1025" s="14">
        <f t="shared" si="47"/>
        <v>0.69849197259497475</v>
      </c>
      <c r="E1025" s="14">
        <f t="shared" si="45"/>
        <v>4.2960050282481323E-2</v>
      </c>
      <c r="F1025" s="18">
        <f t="shared" si="46"/>
        <v>4.2960050282481323E-2</v>
      </c>
    </row>
    <row r="1026" spans="1:6" x14ac:dyDescent="0.3">
      <c r="A1026" s="9">
        <f>IF(ROW('PASTE RAW_data'!A996)&gt;($C$4+1),"",'PASTE RAW_data'!A996)</f>
        <v>42019.667709263143</v>
      </c>
      <c r="B1026" s="14">
        <f>IF($A1026="","",'PASTE RAW_data'!R996)</f>
        <v>0.62053057595541505</v>
      </c>
      <c r="C1026" s="14">
        <f>IF($A1026="","",'PASTE RAW_data'!S996)</f>
        <v>0.75877848213442201</v>
      </c>
      <c r="D1026" s="14">
        <f t="shared" si="47"/>
        <v>0.75877848213442201</v>
      </c>
      <c r="E1026" s="14">
        <f t="shared" si="45"/>
        <v>4.666791176519549E-2</v>
      </c>
      <c r="F1026" s="18">
        <f t="shared" si="46"/>
        <v>4.666791176519549E-2</v>
      </c>
    </row>
    <row r="1027" spans="1:6" x14ac:dyDescent="0.3">
      <c r="A1027" s="9">
        <f>IF(ROW('PASTE RAW_data'!A997)&gt;($C$4+1),"",'PASTE RAW_data'!A997)</f>
        <v>42019.667825003882</v>
      </c>
      <c r="B1027" s="14">
        <f>IF($A1027="","",'PASTE RAW_data'!R997)</f>
        <v>0.67952838962859541</v>
      </c>
      <c r="C1027" s="14">
        <f>IF($A1027="","",'PASTE RAW_data'!S997)</f>
        <v>0.81178903362600485</v>
      </c>
      <c r="D1027" s="14">
        <f t="shared" si="47"/>
        <v>0.81178903362600485</v>
      </c>
      <c r="E1027" s="14">
        <f t="shared" si="45"/>
        <v>4.9928272724133797E-2</v>
      </c>
      <c r="F1027" s="18">
        <f t="shared" si="46"/>
        <v>4.9928272724133797E-2</v>
      </c>
    </row>
    <row r="1028" spans="1:6" x14ac:dyDescent="0.3">
      <c r="A1028" s="9">
        <f>IF(ROW('PASTE RAW_data'!A998)&gt;($C$4+1),"",'PASTE RAW_data'!A998)</f>
        <v>42019.667940756197</v>
      </c>
      <c r="B1028" s="14">
        <f>IF($A1028="","",'PASTE RAW_data'!R998)</f>
        <v>0.67952838962859541</v>
      </c>
      <c r="C1028" s="14">
        <f>IF($A1028="","",'PASTE RAW_data'!S998)</f>
        <v>0.70576793064283916</v>
      </c>
      <c r="D1028" s="14">
        <f t="shared" si="47"/>
        <v>0.70576793064283916</v>
      </c>
      <c r="E1028" s="14">
        <f t="shared" si="45"/>
        <v>4.3407550806257175E-2</v>
      </c>
      <c r="F1028" s="18">
        <f t="shared" si="46"/>
        <v>4.3407550806257175E-2</v>
      </c>
    </row>
    <row r="1029" spans="1:6" x14ac:dyDescent="0.3">
      <c r="A1029" s="9">
        <f>IF(ROW('PASTE RAW_data'!A999)&gt;($C$4+1),"",'PASTE RAW_data'!A999)</f>
        <v>42019.668056496936</v>
      </c>
      <c r="B1029" s="14">
        <f>IF($A1029="","",'PASTE RAW_data'!R999)</f>
        <v>0.63422649698668898</v>
      </c>
      <c r="C1029" s="14">
        <f>IF($A1029="","",'PASTE RAW_data'!S999)</f>
        <v>0.71096504353417067</v>
      </c>
      <c r="D1029" s="14">
        <f t="shared" si="47"/>
        <v>0.71096504353417067</v>
      </c>
      <c r="E1029" s="14">
        <f t="shared" si="45"/>
        <v>4.3727194037525632E-2</v>
      </c>
      <c r="F1029" s="18">
        <f t="shared" si="46"/>
        <v>4.3727194037525632E-2</v>
      </c>
    </row>
    <row r="1030" spans="1:6" x14ac:dyDescent="0.3">
      <c r="A1030" s="9">
        <f>IF(ROW('PASTE RAW_data'!A1000)&gt;($C$4+1),"",'PASTE RAW_data'!A1000)</f>
        <v>42019.66817224925</v>
      </c>
      <c r="B1030" s="14">
        <f>IF($A1030="","",'PASTE RAW_data'!R1000)</f>
        <v>0.65845774188817385</v>
      </c>
      <c r="C1030" s="14">
        <f>IF($A1030="","",'PASTE RAW_data'!S1000)</f>
        <v>0.74734483377349237</v>
      </c>
      <c r="D1030" s="14">
        <f t="shared" si="47"/>
        <v>0.74734483377349237</v>
      </c>
      <c r="E1030" s="14">
        <f t="shared" si="45"/>
        <v>4.5964696656404874E-2</v>
      </c>
      <c r="F1030" s="18">
        <f t="shared" si="46"/>
        <v>4.5964696656404874E-2</v>
      </c>
    </row>
    <row r="1031" spans="1:6" x14ac:dyDescent="0.3">
      <c r="A1031" s="9">
        <f>IF(ROW('PASTE RAW_data'!A1001)&gt;($C$4+1),"",'PASTE RAW_data'!A1001)</f>
        <v>42019.668287989989</v>
      </c>
      <c r="B1031" s="14">
        <f>IF($A1031="","",'PASTE RAW_data'!R1001)</f>
        <v>0.64897595040498413</v>
      </c>
      <c r="C1031" s="14">
        <f>IF($A1031="","",'PASTE RAW_data'!S1001)</f>
        <v>0.73383234025603006</v>
      </c>
      <c r="D1031" s="14">
        <f t="shared" si="47"/>
        <v>0.73383234025603006</v>
      </c>
      <c r="E1031" s="14">
        <f t="shared" si="45"/>
        <v>4.513362425510687E-2</v>
      </c>
      <c r="F1031" s="18">
        <f t="shared" si="46"/>
        <v>4.513362425510687E-2</v>
      </c>
    </row>
    <row r="1032" spans="1:6" x14ac:dyDescent="0.3">
      <c r="A1032" s="9">
        <f>IF(ROW('PASTE RAW_data'!A1002)&gt;($C$4+1),"",'PASTE RAW_data'!A1002)</f>
        <v>42019.668403163538</v>
      </c>
      <c r="B1032" s="14">
        <f>IF($A1032="","",'PASTE RAW_data'!R1002)</f>
        <v>0.6784748572415743</v>
      </c>
      <c r="C1032" s="14">
        <f>IF($A1032="","",'PASTE RAW_data'!S1002)</f>
        <v>0.75669963697788922</v>
      </c>
      <c r="D1032" s="14">
        <f t="shared" si="47"/>
        <v>0.75669963697788922</v>
      </c>
      <c r="E1032" s="14">
        <f t="shared" si="45"/>
        <v>4.6540054472688094E-2</v>
      </c>
      <c r="F1032" s="18">
        <f t="shared" si="46"/>
        <v>4.6540054472688094E-2</v>
      </c>
    </row>
    <row r="1033" spans="1:6" x14ac:dyDescent="0.3">
      <c r="A1033" s="9">
        <f>IF(ROW('PASTE RAW_data'!A1003)&gt;($C$4+1),"",'PASTE RAW_data'!A1003)</f>
        <v>42019.668519483042</v>
      </c>
      <c r="B1033" s="14">
        <f>IF($A1033="","",'PASTE RAW_data'!R1003)</f>
        <v>0.60894171969818323</v>
      </c>
      <c r="C1033" s="14">
        <f>IF($A1033="","",'PASTE RAW_data'!S1003)</f>
        <v>0.72239869189510031</v>
      </c>
      <c r="D1033" s="14">
        <f t="shared" si="47"/>
        <v>0.72239869189510031</v>
      </c>
      <c r="E1033" s="14">
        <f t="shared" si="45"/>
        <v>4.4430409146316248E-2</v>
      </c>
      <c r="F1033" s="18">
        <f t="shared" si="46"/>
        <v>4.4430409146316248E-2</v>
      </c>
    </row>
    <row r="1034" spans="1:6" x14ac:dyDescent="0.3">
      <c r="A1034" s="9">
        <f>IF(ROW('PASTE RAW_data'!A1004)&gt;($C$4+1),"",'PASTE RAW_data'!A1004)</f>
        <v>42019.668635223781</v>
      </c>
      <c r="B1034" s="14">
        <f>IF($A1034="","",'PASTE RAW_data'!R1004)</f>
        <v>0.64581535324392092</v>
      </c>
      <c r="C1034" s="14">
        <f>IF($A1034="","",'PASTE RAW_data'!S1004)</f>
        <v>0.72239869189510031</v>
      </c>
      <c r="D1034" s="14">
        <f t="shared" si="47"/>
        <v>0.72239869189510031</v>
      </c>
      <c r="E1034" s="14">
        <f t="shared" si="45"/>
        <v>4.4430409146316248E-2</v>
      </c>
      <c r="F1034" s="18">
        <f t="shared" si="46"/>
        <v>4.4430409146316248E-2</v>
      </c>
    </row>
    <row r="1035" spans="1:6" x14ac:dyDescent="0.3">
      <c r="A1035" s="9">
        <f>IF(ROW('PASTE RAW_data'!A1005)&gt;($C$4+1),"",'PASTE RAW_data'!A1005)</f>
        <v>42019.668750976096</v>
      </c>
      <c r="B1035" s="14">
        <f>IF($A1035="","",'PASTE RAW_data'!R1005)</f>
        <v>0.71534849078731211</v>
      </c>
      <c r="C1035" s="14">
        <f>IF($A1035="","",'PASTE RAW_data'!S1005)</f>
        <v>0.76917270791708525</v>
      </c>
      <c r="D1035" s="14">
        <f t="shared" si="47"/>
        <v>0.76917270791708525</v>
      </c>
      <c r="E1035" s="14">
        <f t="shared" si="45"/>
        <v>4.7307198227732411E-2</v>
      </c>
      <c r="F1035" s="18">
        <f t="shared" si="46"/>
        <v>4.7307198227732411E-2</v>
      </c>
    </row>
    <row r="1036" spans="1:6" x14ac:dyDescent="0.3">
      <c r="A1036" s="9">
        <f>IF(ROW('PASTE RAW_data'!A1006)&gt;($C$4+1),"",'PASTE RAW_data'!A1006)</f>
        <v>42019.668866716842</v>
      </c>
      <c r="B1036" s="14">
        <f>IF($A1036="","",'PASTE RAW_data'!R1006)</f>
        <v>0.68479605156370071</v>
      </c>
      <c r="C1036" s="14">
        <f>IF($A1036="","",'PASTE RAW_data'!S1006)</f>
        <v>0.77540924338668327</v>
      </c>
      <c r="D1036" s="14">
        <f t="shared" si="47"/>
        <v>0.77540924338668327</v>
      </c>
      <c r="E1036" s="14">
        <f t="shared" si="45"/>
        <v>4.7690770105254562E-2</v>
      </c>
      <c r="F1036" s="18">
        <f t="shared" si="46"/>
        <v>4.7690770105254562E-2</v>
      </c>
    </row>
    <row r="1037" spans="1:6" x14ac:dyDescent="0.3">
      <c r="A1037" s="9">
        <f>IF(ROW('PASTE RAW_data'!A1007)&gt;($C$4+1),"",'PASTE RAW_data'!A1007)</f>
        <v>42019.668982469149</v>
      </c>
      <c r="B1037" s="14">
        <f>IF($A1037="","",'PASTE RAW_data'!R1007)</f>
        <v>0.61631644640733063</v>
      </c>
      <c r="C1037" s="14">
        <f>IF($A1037="","",'PASTE RAW_data'!S1007)</f>
        <v>0.71928042416030136</v>
      </c>
      <c r="D1037" s="14">
        <f t="shared" si="47"/>
        <v>0.71928042416030136</v>
      </c>
      <c r="E1037" s="14">
        <f t="shared" si="45"/>
        <v>4.4238623207555172E-2</v>
      </c>
      <c r="F1037" s="18">
        <f t="shared" si="46"/>
        <v>4.4238623207555172E-2</v>
      </c>
    </row>
    <row r="1038" spans="1:6" x14ac:dyDescent="0.3">
      <c r="A1038" s="9">
        <f>IF(ROW('PASTE RAW_data'!A1008)&gt;($C$4+1),"",'PASTE RAW_data'!A1008)</f>
        <v>42019.669097631129</v>
      </c>
      <c r="B1038" s="14">
        <f>IF($A1038="","",'PASTE RAW_data'!R1008)</f>
        <v>0.69638490782093265</v>
      </c>
      <c r="C1038" s="14">
        <f>IF($A1038="","",'PASTE RAW_data'!S1008)</f>
        <v>0.7525419466648241</v>
      </c>
      <c r="D1038" s="14">
        <f t="shared" si="47"/>
        <v>0.7525419466648241</v>
      </c>
      <c r="E1038" s="14">
        <f t="shared" si="45"/>
        <v>4.6284339887673338E-2</v>
      </c>
      <c r="F1038" s="18">
        <f t="shared" si="46"/>
        <v>4.6284339887673338E-2</v>
      </c>
    </row>
    <row r="1039" spans="1:6" x14ac:dyDescent="0.3">
      <c r="A1039" s="9">
        <f>IF(ROW('PASTE RAW_data'!A1009)&gt;($C$4+1),"",'PASTE RAW_data'!A1009)</f>
        <v>42019.66921396221</v>
      </c>
      <c r="B1039" s="14">
        <f>IF($A1039="","",'PASTE RAW_data'!R1009)</f>
        <v>0.66688600098434248</v>
      </c>
      <c r="C1039" s="14">
        <f>IF($A1039="","",'PASTE RAW_data'!S1009)</f>
        <v>0.72239869189510031</v>
      </c>
      <c r="D1039" s="14">
        <f t="shared" si="47"/>
        <v>0.72239869189510031</v>
      </c>
      <c r="E1039" s="14">
        <f t="shared" si="45"/>
        <v>4.4430409146316248E-2</v>
      </c>
      <c r="F1039" s="18">
        <f t="shared" si="46"/>
        <v>4.4430409146316248E-2</v>
      </c>
    </row>
    <row r="1040" spans="1:6" x14ac:dyDescent="0.3">
      <c r="A1040" s="9">
        <f>IF(ROW('PASTE RAW_data'!A1010)&gt;($C$4+1),"",'PASTE RAW_data'!A1010)</f>
        <v>42019.669329702949</v>
      </c>
      <c r="B1040" s="14">
        <f>IF($A1040="","",'PASTE RAW_data'!R1010)</f>
        <v>0.65319007995306855</v>
      </c>
      <c r="C1040" s="14">
        <f>IF($A1040="","",'PASTE RAW_data'!S1010)</f>
        <v>0.78372462401281395</v>
      </c>
      <c r="D1040" s="14">
        <f t="shared" si="47"/>
        <v>0.78372462401281395</v>
      </c>
      <c r="E1040" s="14">
        <f t="shared" si="45"/>
        <v>4.8202199275284109E-2</v>
      </c>
      <c r="F1040" s="18">
        <f t="shared" si="46"/>
        <v>4.8202199275284109E-2</v>
      </c>
    </row>
    <row r="1041" spans="1:6" x14ac:dyDescent="0.3">
      <c r="A1041" s="9">
        <f>IF(ROW('PASTE RAW_data'!A1011)&gt;($C$4+1),"",'PASTE RAW_data'!A1011)</f>
        <v>42019.669444864929</v>
      </c>
      <c r="B1041" s="14">
        <f>IF($A1041="","",'PASTE RAW_data'!R1011)</f>
        <v>0.61842351118137284</v>
      </c>
      <c r="C1041" s="14">
        <f>IF($A1041="","",'PASTE RAW_data'!S1011)</f>
        <v>0.69225543712537674</v>
      </c>
      <c r="D1041" s="14">
        <f t="shared" si="47"/>
        <v>0.69225543712537674</v>
      </c>
      <c r="E1041" s="14">
        <f t="shared" si="45"/>
        <v>4.2576478404959171E-2</v>
      </c>
      <c r="F1041" s="18">
        <f t="shared" si="46"/>
        <v>4.2576478404959171E-2</v>
      </c>
    </row>
    <row r="1042" spans="1:6" x14ac:dyDescent="0.3">
      <c r="A1042" s="9">
        <f>IF(ROW('PASTE RAW_data'!A1012)&gt;($C$4+1),"",'PASTE RAW_data'!A1012)</f>
        <v>42019.669560617243</v>
      </c>
      <c r="B1042" s="14">
        <f>IF($A1042="","",'PASTE RAW_data'!R1012)</f>
        <v>0.60262052537605659</v>
      </c>
      <c r="C1042" s="14">
        <f>IF($A1042="","",'PASTE RAW_data'!S1012)</f>
        <v>0.72551695962989937</v>
      </c>
      <c r="D1042" s="14">
        <f t="shared" si="47"/>
        <v>0.72551695962989937</v>
      </c>
      <c r="E1042" s="14">
        <f t="shared" si="45"/>
        <v>4.4622195085077331E-2</v>
      </c>
      <c r="F1042" s="18">
        <f t="shared" si="46"/>
        <v>4.4622195085077331E-2</v>
      </c>
    </row>
    <row r="1043" spans="1:6" x14ac:dyDescent="0.3">
      <c r="A1043" s="9">
        <f>IF(ROW('PASTE RAW_data'!A1013)&gt;($C$4+1),"",'PASTE RAW_data'!A1013)</f>
        <v>42019.669676936741</v>
      </c>
      <c r="B1043" s="14">
        <f>IF($A1043="","",'PASTE RAW_data'!R1013)</f>
        <v>0.67426072769348999</v>
      </c>
      <c r="C1043" s="14">
        <f>IF($A1043="","",'PASTE RAW_data'!S1013)</f>
        <v>0.74734483377349237</v>
      </c>
      <c r="D1043" s="14">
        <f t="shared" si="47"/>
        <v>0.74734483377349237</v>
      </c>
      <c r="E1043" s="14">
        <f t="shared" si="45"/>
        <v>4.5964696656404874E-2</v>
      </c>
      <c r="F1043" s="18">
        <f t="shared" si="46"/>
        <v>4.5964696656404874E-2</v>
      </c>
    </row>
    <row r="1044" spans="1:6" x14ac:dyDescent="0.3">
      <c r="A1044" s="9">
        <f>IF(ROW('PASTE RAW_data'!A1014)&gt;($C$4+1),"",'PASTE RAW_data'!A1014)</f>
        <v>42019.669792689056</v>
      </c>
      <c r="B1044" s="14">
        <f>IF($A1044="","",'PASTE RAW_data'!R1014)</f>
        <v>0.68163545440263751</v>
      </c>
      <c r="C1044" s="14">
        <f>IF($A1044="","",'PASTE RAW_data'!S1014)</f>
        <v>0.75254194666482399</v>
      </c>
      <c r="D1044" s="14">
        <f t="shared" si="47"/>
        <v>0.75254194666482399</v>
      </c>
      <c r="E1044" s="14">
        <f t="shared" si="45"/>
        <v>4.6284339887673331E-2</v>
      </c>
      <c r="F1044" s="18">
        <f t="shared" si="46"/>
        <v>4.6284339887673331E-2</v>
      </c>
    </row>
    <row r="1045" spans="1:6" x14ac:dyDescent="0.3">
      <c r="A1045" s="9">
        <f>IF(ROW('PASTE RAW_data'!A1015)&gt;($C$4+1),"",'PASTE RAW_data'!A1015)</f>
        <v>42019.669908429802</v>
      </c>
      <c r="B1045" s="14">
        <f>IF($A1045="","",'PASTE RAW_data'!R1015)</f>
        <v>0.64897595040498413</v>
      </c>
      <c r="C1045" s="14">
        <f>IF($A1045="","",'PASTE RAW_data'!S1015)</f>
        <v>0.75462079182135666</v>
      </c>
      <c r="D1045" s="14">
        <f t="shared" si="47"/>
        <v>0.75462079182135666</v>
      </c>
      <c r="E1045" s="14">
        <f t="shared" si="45"/>
        <v>4.641219718018072E-2</v>
      </c>
      <c r="F1045" s="18">
        <f t="shared" si="46"/>
        <v>4.641219718018072E-2</v>
      </c>
    </row>
    <row r="1046" spans="1:6" x14ac:dyDescent="0.3">
      <c r="A1046" s="9">
        <f>IF(ROW('PASTE RAW_data'!A1016)&gt;($C$4+1),"",'PASTE RAW_data'!A1016)</f>
        <v>42019.670024182109</v>
      </c>
      <c r="B1046" s="14">
        <f>IF($A1046="","",'PASTE RAW_data'!R1016)</f>
        <v>0.61842351118137284</v>
      </c>
      <c r="C1046" s="14">
        <f>IF($A1046="","",'PASTE RAW_data'!S1016)</f>
        <v>0.72239869189510031</v>
      </c>
      <c r="D1046" s="14">
        <f t="shared" si="47"/>
        <v>0.72239869189510031</v>
      </c>
      <c r="E1046" s="14">
        <f t="shared" si="45"/>
        <v>4.4430409146316248E-2</v>
      </c>
      <c r="F1046" s="18">
        <f t="shared" si="46"/>
        <v>4.4430409146316248E-2</v>
      </c>
    </row>
    <row r="1047" spans="1:6" x14ac:dyDescent="0.3">
      <c r="A1047" s="9">
        <f>IF(ROW('PASTE RAW_data'!A1017)&gt;($C$4+1),"",'PASTE RAW_data'!A1017)</f>
        <v>42019.670139344089</v>
      </c>
      <c r="B1047" s="14">
        <f>IF($A1047="","",'PASTE RAW_data'!R1017)</f>
        <v>0.60894171969818323</v>
      </c>
      <c r="C1047" s="14">
        <f>IF($A1047="","",'PASTE RAW_data'!S1017)</f>
        <v>0.6600333371991205</v>
      </c>
      <c r="D1047" s="14">
        <f t="shared" si="47"/>
        <v>0.6600333371991205</v>
      </c>
      <c r="E1047" s="14">
        <f t="shared" si="45"/>
        <v>4.0594690371094706E-2</v>
      </c>
      <c r="F1047" s="18">
        <f t="shared" si="46"/>
        <v>4.0594690371094706E-2</v>
      </c>
    </row>
    <row r="1048" spans="1:6" x14ac:dyDescent="0.3">
      <c r="A1048" s="9">
        <f>IF(ROW('PASTE RAW_data'!A1018)&gt;($C$4+1),"",'PASTE RAW_data'!A1018)</f>
        <v>42019.670255663586</v>
      </c>
      <c r="B1048" s="14">
        <f>IF($A1048="","",'PASTE RAW_data'!R1018)</f>
        <v>0.67110013053242679</v>
      </c>
      <c r="C1048" s="14">
        <f>IF($A1048="","",'PASTE RAW_data'!S1018)</f>
        <v>0.71928042416030147</v>
      </c>
      <c r="D1048" s="14">
        <f t="shared" si="47"/>
        <v>0.71928042416030147</v>
      </c>
      <c r="E1048" s="14">
        <f t="shared" si="45"/>
        <v>4.4238623207555179E-2</v>
      </c>
      <c r="F1048" s="18">
        <f t="shared" si="46"/>
        <v>4.4238623207555179E-2</v>
      </c>
    </row>
    <row r="1049" spans="1:6" x14ac:dyDescent="0.3">
      <c r="A1049" s="9">
        <f>IF(ROW('PASTE RAW_data'!A1019)&gt;($C$4+1),"",'PASTE RAW_data'!A1019)</f>
        <v>42019.670371415908</v>
      </c>
      <c r="B1049" s="14">
        <f>IF($A1049="","",'PASTE RAW_data'!R1019)</f>
        <v>0.68690311633774292</v>
      </c>
      <c r="C1049" s="14">
        <f>IF($A1049="","",'PASTE RAW_data'!S1019)</f>
        <v>0.77021213049535164</v>
      </c>
      <c r="D1049" s="14">
        <f t="shared" si="47"/>
        <v>0.77021213049535164</v>
      </c>
      <c r="E1049" s="14">
        <f t="shared" si="45"/>
        <v>4.7371126873986105E-2</v>
      </c>
      <c r="F1049" s="18">
        <f t="shared" si="46"/>
        <v>4.7371126873986105E-2</v>
      </c>
    </row>
    <row r="1050" spans="1:6" x14ac:dyDescent="0.3">
      <c r="A1050" s="9">
        <f>IF(ROW('PASTE RAW_data'!A1020)&gt;($C$4+1),"",'PASTE RAW_data'!A1020)</f>
        <v>42019.67048715664</v>
      </c>
      <c r="B1050" s="14">
        <f>IF($A1050="","",'PASTE RAW_data'!R1020)</f>
        <v>0.71745555556135421</v>
      </c>
      <c r="C1050" s="14">
        <f>IF($A1050="","",'PASTE RAW_data'!S1020)</f>
        <v>0.7868428917476129</v>
      </c>
      <c r="D1050" s="14">
        <f t="shared" si="47"/>
        <v>0.7868428917476129</v>
      </c>
      <c r="E1050" s="14">
        <f t="shared" si="45"/>
        <v>4.8393985214045178E-2</v>
      </c>
      <c r="F1050" s="18">
        <f t="shared" si="46"/>
        <v>4.8393985214045178E-2</v>
      </c>
    </row>
    <row r="1051" spans="1:6" x14ac:dyDescent="0.3">
      <c r="A1051" s="9">
        <f>IF(ROW('PASTE RAW_data'!A1021)&gt;($C$4+1),"",'PASTE RAW_data'!A1021)</f>
        <v>42019.670602908955</v>
      </c>
      <c r="B1051" s="14">
        <f>IF($A1051="","",'PASTE RAW_data'!R1021)</f>
        <v>0.65424361234008943</v>
      </c>
      <c r="C1051" s="14">
        <f>IF($A1051="","",'PASTE RAW_data'!S1021)</f>
        <v>0.75358136924309038</v>
      </c>
      <c r="D1051" s="14">
        <f t="shared" si="47"/>
        <v>0.75358136924309038</v>
      </c>
      <c r="E1051" s="14">
        <f t="shared" si="45"/>
        <v>4.6348268533927026E-2</v>
      </c>
      <c r="F1051" s="18">
        <f t="shared" si="46"/>
        <v>4.6348268533927026E-2</v>
      </c>
    </row>
    <row r="1052" spans="1:6" x14ac:dyDescent="0.3">
      <c r="A1052" s="9">
        <f>IF(ROW('PASTE RAW_data'!A1022)&gt;($C$4+1),"",'PASTE RAW_data'!A1022)</f>
        <v>42019.670718070935</v>
      </c>
      <c r="B1052" s="14">
        <f>IF($A1052="","",'PASTE RAW_data'!R1022)</f>
        <v>0.715348490787312</v>
      </c>
      <c r="C1052" s="14">
        <f>IF($A1052="","",'PASTE RAW_data'!S1022)</f>
        <v>0.71304388869070345</v>
      </c>
      <c r="D1052" s="14">
        <f t="shared" si="47"/>
        <v>0.715348490787312</v>
      </c>
      <c r="E1052" s="14">
        <f t="shared" si="45"/>
        <v>4.3996793577382835E-2</v>
      </c>
      <c r="F1052" s="18">
        <f t="shared" si="46"/>
        <v>4.3996793577382835E-2</v>
      </c>
    </row>
    <row r="1053" spans="1:6" x14ac:dyDescent="0.3">
      <c r="A1053" s="9">
        <f>IF(ROW('PASTE RAW_data'!A1023)&gt;($C$4+1),"",'PASTE RAW_data'!A1023)</f>
        <v>42019.670834402008</v>
      </c>
      <c r="B1053" s="14">
        <f>IF($A1053="","",'PASTE RAW_data'!R1023)</f>
        <v>0.6384406265347734</v>
      </c>
      <c r="C1053" s="14">
        <f>IF($A1053="","",'PASTE RAW_data'!S1023)</f>
        <v>0.68601890165577883</v>
      </c>
      <c r="D1053" s="14">
        <f t="shared" si="47"/>
        <v>0.68601890165577883</v>
      </c>
      <c r="E1053" s="14">
        <f t="shared" si="45"/>
        <v>4.219290652743702E-2</v>
      </c>
      <c r="F1053" s="18">
        <f t="shared" si="46"/>
        <v>4.219290652743702E-2</v>
      </c>
    </row>
    <row r="1054" spans="1:6" x14ac:dyDescent="0.3">
      <c r="A1054" s="9">
        <f>IF(ROW('PASTE RAW_data'!A1024)&gt;($C$4+1),"",'PASTE RAW_data'!A1024)</f>
        <v>42019.670950142754</v>
      </c>
      <c r="B1054" s="14">
        <f>IF($A1054="","",'PASTE RAW_data'!R1024)</f>
        <v>0.65424361234008943</v>
      </c>
      <c r="C1054" s="14">
        <f>IF($A1054="","",'PASTE RAW_data'!S1024)</f>
        <v>0.71200446611243695</v>
      </c>
      <c r="D1054" s="14">
        <f t="shared" si="47"/>
        <v>0.71200446611243695</v>
      </c>
      <c r="E1054" s="14">
        <f t="shared" si="45"/>
        <v>4.379112268377932E-2</v>
      </c>
      <c r="F1054" s="18">
        <f t="shared" si="46"/>
        <v>4.379112268377932E-2</v>
      </c>
    </row>
    <row r="1055" spans="1:6" x14ac:dyDescent="0.3">
      <c r="A1055" s="9">
        <f>IF(ROW('PASTE RAW_data'!A1025)&gt;($C$4+1),"",'PASTE RAW_data'!A1025)</f>
        <v>42019.671065883493</v>
      </c>
      <c r="B1055" s="14">
        <f>IF($A1055="","",'PASTE RAW_data'!R1025)</f>
        <v>0.6405476913088155</v>
      </c>
      <c r="C1055" s="14">
        <f>IF($A1055="","",'PASTE RAW_data'!S1025)</f>
        <v>0.71824100158203508</v>
      </c>
      <c r="D1055" s="14">
        <f t="shared" si="47"/>
        <v>0.71824100158203508</v>
      </c>
      <c r="E1055" s="14">
        <f t="shared" si="45"/>
        <v>4.4174694561301485E-2</v>
      </c>
      <c r="F1055" s="18">
        <f t="shared" si="46"/>
        <v>4.4174694561301485E-2</v>
      </c>
    </row>
    <row r="1056" spans="1:6" x14ac:dyDescent="0.3">
      <c r="A1056" s="9">
        <f>IF(ROW('PASTE RAW_data'!A1026)&gt;($C$4+1),"",'PASTE RAW_data'!A1026)</f>
        <v>42019.671181635807</v>
      </c>
      <c r="B1056" s="14">
        <f>IF($A1056="","",'PASTE RAW_data'!R1026)</f>
        <v>0.65213654756604733</v>
      </c>
      <c r="C1056" s="14">
        <f>IF($A1056="","",'PASTE RAW_data'!S1026)</f>
        <v>0.75981790471268829</v>
      </c>
      <c r="D1056" s="14">
        <f t="shared" si="47"/>
        <v>0.75981790471268829</v>
      </c>
      <c r="E1056" s="14">
        <f t="shared" ref="E1056:E1119" si="48">IFERROR(D1056*(A_POE),"")</f>
        <v>4.6731840411449177E-2</v>
      </c>
      <c r="F1056" s="18">
        <f t="shared" ref="F1056:F1119" si="49">IF(ModuleDNI=TRUE,E1056,"")</f>
        <v>4.6731840411449177E-2</v>
      </c>
    </row>
    <row r="1057" spans="1:6" x14ac:dyDescent="0.3">
      <c r="A1057" s="9">
        <f>IF(ROW('PASTE RAW_data'!A1027)&gt;($C$4+1),"",'PASTE RAW_data'!A1027)</f>
        <v>42019.671296797787</v>
      </c>
      <c r="B1057" s="14">
        <f>IF($A1057="","",'PASTE RAW_data'!R1027)</f>
        <v>0.64476182085689981</v>
      </c>
      <c r="C1057" s="14">
        <f>IF($A1057="","",'PASTE RAW_data'!S1027)</f>
        <v>0.72031984673856775</v>
      </c>
      <c r="D1057" s="14">
        <f t="shared" ref="D1057:D1120" si="50">IF(B1057&gt;C1057,B1057,C1057)</f>
        <v>0.72031984673856775</v>
      </c>
      <c r="E1057" s="14">
        <f t="shared" si="48"/>
        <v>4.4302551853808866E-2</v>
      </c>
      <c r="F1057" s="18">
        <f t="shared" si="49"/>
        <v>4.4302551853808866E-2</v>
      </c>
    </row>
    <row r="1058" spans="1:6" x14ac:dyDescent="0.3">
      <c r="A1058" s="9">
        <f>IF(ROW('PASTE RAW_data'!A1028)&gt;($C$4+1),"",'PASTE RAW_data'!A1028)</f>
        <v>42019.671413128861</v>
      </c>
      <c r="B1058" s="14">
        <f>IF($A1058="","",'PASTE RAW_data'!R1028)</f>
        <v>0.69111724588582724</v>
      </c>
      <c r="C1058" s="14">
        <f>IF($A1058="","",'PASTE RAW_data'!S1028)</f>
        <v>0.7379900305690954</v>
      </c>
      <c r="D1058" s="14">
        <f t="shared" si="50"/>
        <v>0.7379900305690954</v>
      </c>
      <c r="E1058" s="14">
        <f t="shared" si="48"/>
        <v>4.538933884012164E-2</v>
      </c>
      <c r="F1058" s="18">
        <f t="shared" si="49"/>
        <v>4.538933884012164E-2</v>
      </c>
    </row>
    <row r="1059" spans="1:6" x14ac:dyDescent="0.3">
      <c r="A1059" s="9">
        <f>IF(ROW('PASTE RAW_data'!A1029)&gt;($C$4+1),"",'PASTE RAW_data'!A1029)</f>
        <v>42019.6715288696</v>
      </c>
      <c r="B1059" s="14">
        <f>IF($A1059="","",'PASTE RAW_data'!R1029)</f>
        <v>0.61842351118137284</v>
      </c>
      <c r="C1059" s="14">
        <f>IF($A1059="","",'PASTE RAW_data'!S1029)</f>
        <v>0.70472850806457277</v>
      </c>
      <c r="D1059" s="14">
        <f t="shared" si="50"/>
        <v>0.70472850806457277</v>
      </c>
      <c r="E1059" s="14">
        <f t="shared" si="48"/>
        <v>4.3343622160003481E-2</v>
      </c>
      <c r="F1059" s="18">
        <f t="shared" si="49"/>
        <v>4.3343622160003481E-2</v>
      </c>
    </row>
    <row r="1060" spans="1:6" x14ac:dyDescent="0.3">
      <c r="A1060" s="9">
        <f>IF(ROW('PASTE RAW_data'!A1030)&gt;($C$4+1),"",'PASTE RAW_data'!A1030)</f>
        <v>42019.671644621914</v>
      </c>
      <c r="B1060" s="14">
        <f>IF($A1060="","",'PASTE RAW_data'!R1030)</f>
        <v>0.66056480666221606</v>
      </c>
      <c r="C1060" s="14">
        <f>IF($A1060="","",'PASTE RAW_data'!S1030)</f>
        <v>0.76813328533881897</v>
      </c>
      <c r="D1060" s="14">
        <f t="shared" si="50"/>
        <v>0.76813328533881897</v>
      </c>
      <c r="E1060" s="14">
        <f t="shared" si="48"/>
        <v>4.7243269581478717E-2</v>
      </c>
      <c r="F1060" s="18">
        <f t="shared" si="49"/>
        <v>4.7243269581478717E-2</v>
      </c>
    </row>
    <row r="1061" spans="1:6" x14ac:dyDescent="0.3">
      <c r="A1061" s="9">
        <f>IF(ROW('PASTE RAW_data'!A1031)&gt;($C$4+1),"",'PASTE RAW_data'!A1031)</f>
        <v>42019.671759783894</v>
      </c>
      <c r="B1061" s="14">
        <f>IF($A1061="","",'PASTE RAW_data'!R1031)</f>
        <v>0.6373870941477523</v>
      </c>
      <c r="C1061" s="14">
        <f>IF($A1061="","",'PASTE RAW_data'!S1031)</f>
        <v>0.72759580478643204</v>
      </c>
      <c r="D1061" s="14">
        <f t="shared" si="50"/>
        <v>0.72759580478643204</v>
      </c>
      <c r="E1061" s="14">
        <f t="shared" si="48"/>
        <v>4.4750052377584712E-2</v>
      </c>
      <c r="F1061" s="18">
        <f t="shared" si="49"/>
        <v>4.4750052377584712E-2</v>
      </c>
    </row>
    <row r="1062" spans="1:6" x14ac:dyDescent="0.3">
      <c r="A1062" s="9">
        <f>IF(ROW('PASTE RAW_data'!A1032)&gt;($C$4+1),"",'PASTE RAW_data'!A1032)</f>
        <v>42019.671876103399</v>
      </c>
      <c r="B1062" s="14">
        <f>IF($A1062="","",'PASTE RAW_data'!R1032)</f>
        <v>0.69954550498199586</v>
      </c>
      <c r="C1062" s="14">
        <f>IF($A1062="","",'PASTE RAW_data'!S1032)</f>
        <v>0.72551695962989937</v>
      </c>
      <c r="D1062" s="14">
        <f t="shared" si="50"/>
        <v>0.72551695962989937</v>
      </c>
      <c r="E1062" s="14">
        <f t="shared" si="48"/>
        <v>4.4622195085077331E-2</v>
      </c>
      <c r="F1062" s="18">
        <f t="shared" si="49"/>
        <v>4.4622195085077331E-2</v>
      </c>
    </row>
    <row r="1063" spans="1:6" x14ac:dyDescent="0.3">
      <c r="A1063" s="9">
        <f>IF(ROW('PASTE RAW_data'!A1033)&gt;($C$4+1),"",'PASTE RAW_data'!A1033)</f>
        <v>42019.671991276948</v>
      </c>
      <c r="B1063" s="14">
        <f>IF($A1063="","",'PASTE RAW_data'!R1033)</f>
        <v>0.6416012236958365</v>
      </c>
      <c r="C1063" s="14">
        <f>IF($A1063="","",'PASTE RAW_data'!S1033)</f>
        <v>0.73383234025602995</v>
      </c>
      <c r="D1063" s="14">
        <f t="shared" si="50"/>
        <v>0.73383234025602995</v>
      </c>
      <c r="E1063" s="14">
        <f t="shared" si="48"/>
        <v>4.5133624255106863E-2</v>
      </c>
      <c r="F1063" s="18">
        <f t="shared" si="49"/>
        <v>4.5133624255106863E-2</v>
      </c>
    </row>
    <row r="1064" spans="1:6" x14ac:dyDescent="0.3">
      <c r="A1064" s="9">
        <f>IF(ROW('PASTE RAW_data'!A1034)&gt;($C$4+1),"",'PASTE RAW_data'!A1034)</f>
        <v>42019.672107596452</v>
      </c>
      <c r="B1064" s="14">
        <f>IF($A1064="","",'PASTE RAW_data'!R1034)</f>
        <v>0.64792241801796302</v>
      </c>
      <c r="C1064" s="14">
        <f>IF($A1064="","",'PASTE RAW_data'!S1034)</f>
        <v>0.76189674986922096</v>
      </c>
      <c r="D1064" s="14">
        <f t="shared" si="50"/>
        <v>0.76189674986922096</v>
      </c>
      <c r="E1064" s="14">
        <f t="shared" si="48"/>
        <v>4.6859697703956565E-2</v>
      </c>
      <c r="F1064" s="18">
        <f t="shared" si="49"/>
        <v>4.6859697703956565E-2</v>
      </c>
    </row>
    <row r="1065" spans="1:6" x14ac:dyDescent="0.3">
      <c r="A1065" s="9">
        <f>IF(ROW('PASTE RAW_data'!A1035)&gt;($C$4+1),"",'PASTE RAW_data'!A1035)</f>
        <v>42019.672223348767</v>
      </c>
      <c r="B1065" s="14">
        <f>IF($A1065="","",'PASTE RAW_data'!R1035)</f>
        <v>0.63001236743860467</v>
      </c>
      <c r="C1065" s="14">
        <f>IF($A1065="","",'PASTE RAW_data'!S1035)</f>
        <v>0.73279291767776378</v>
      </c>
      <c r="D1065" s="14">
        <f t="shared" si="50"/>
        <v>0.73279291767776378</v>
      </c>
      <c r="E1065" s="14">
        <f t="shared" si="48"/>
        <v>4.5069695608853183E-2</v>
      </c>
      <c r="F1065" s="18">
        <f t="shared" si="49"/>
        <v>4.5069695608853183E-2</v>
      </c>
    </row>
    <row r="1066" spans="1:6" x14ac:dyDescent="0.3">
      <c r="A1066" s="9">
        <f>IF(ROW('PASTE RAW_data'!A1036)&gt;($C$4+1),"",'PASTE RAW_data'!A1036)</f>
        <v>42019.672339089506</v>
      </c>
      <c r="B1066" s="14">
        <f>IF($A1066="","",'PASTE RAW_data'!R1036)</f>
        <v>0.68901018111178503</v>
      </c>
      <c r="C1066" s="14">
        <f>IF($A1066="","",'PASTE RAW_data'!S1036)</f>
        <v>0.76397559502575352</v>
      </c>
      <c r="D1066" s="14">
        <f t="shared" si="50"/>
        <v>0.76397559502575352</v>
      </c>
      <c r="E1066" s="14">
        <f t="shared" si="48"/>
        <v>4.698755499646394E-2</v>
      </c>
      <c r="F1066" s="18">
        <f t="shared" si="49"/>
        <v>4.698755499646394E-2</v>
      </c>
    </row>
    <row r="1067" spans="1:6" x14ac:dyDescent="0.3">
      <c r="A1067" s="9">
        <f>IF(ROW('PASTE RAW_data'!A1037)&gt;($C$4+1),"",'PASTE RAW_data'!A1037)</f>
        <v>42019.672454841821</v>
      </c>
      <c r="B1067" s="14">
        <f>IF($A1067="","",'PASTE RAW_data'!R1037)</f>
        <v>0.6753142600805111</v>
      </c>
      <c r="C1067" s="14">
        <f>IF($A1067="","",'PASTE RAW_data'!S1037)</f>
        <v>0.75773905955615573</v>
      </c>
      <c r="D1067" s="14">
        <f t="shared" si="50"/>
        <v>0.75773905955615573</v>
      </c>
      <c r="E1067" s="14">
        <f t="shared" si="48"/>
        <v>4.6603983118941796E-2</v>
      </c>
      <c r="F1067" s="18">
        <f t="shared" si="49"/>
        <v>4.6603983118941796E-2</v>
      </c>
    </row>
    <row r="1068" spans="1:6" x14ac:dyDescent="0.3">
      <c r="A1068" s="9">
        <f>IF(ROW('PASTE RAW_data'!A1038)&gt;($C$4+1),"",'PASTE RAW_data'!A1038)</f>
        <v>42019.672570003793</v>
      </c>
      <c r="B1068" s="14">
        <f>IF($A1068="","",'PASTE RAW_data'!R1038)</f>
        <v>0.65002948279200523</v>
      </c>
      <c r="C1068" s="14">
        <f>IF($A1068="","",'PASTE RAW_data'!S1038)</f>
        <v>0.74838425635175865</v>
      </c>
      <c r="D1068" s="14">
        <f t="shared" si="50"/>
        <v>0.74838425635175865</v>
      </c>
      <c r="E1068" s="14">
        <f t="shared" si="48"/>
        <v>4.6028625302658562E-2</v>
      </c>
      <c r="F1068" s="18">
        <f t="shared" si="49"/>
        <v>4.6028625302658562E-2</v>
      </c>
    </row>
    <row r="1069" spans="1:6" x14ac:dyDescent="0.3">
      <c r="A1069" s="9">
        <f>IF(ROW('PASTE RAW_data'!A1039)&gt;($C$4+1),"",'PASTE RAW_data'!A1039)</f>
        <v>42019.672686323298</v>
      </c>
      <c r="B1069" s="14">
        <f>IF($A1069="","",'PASTE RAW_data'!R1039)</f>
        <v>0.64686888563094191</v>
      </c>
      <c r="C1069" s="14">
        <f>IF($A1069="","",'PASTE RAW_data'!S1039)</f>
        <v>0.708886198377638</v>
      </c>
      <c r="D1069" s="14">
        <f t="shared" si="50"/>
        <v>0.708886198377638</v>
      </c>
      <c r="E1069" s="14">
        <f t="shared" si="48"/>
        <v>4.3599336745018244E-2</v>
      </c>
      <c r="F1069" s="18">
        <f t="shared" si="49"/>
        <v>4.3599336745018244E-2</v>
      </c>
    </row>
    <row r="1070" spans="1:6" x14ac:dyDescent="0.3">
      <c r="A1070" s="9">
        <f>IF(ROW('PASTE RAW_data'!A1040)&gt;($C$4+1),"",'PASTE RAW_data'!A1040)</f>
        <v>42019.672802075613</v>
      </c>
      <c r="B1070" s="14">
        <f>IF($A1070="","",'PASTE RAW_data'!R1040)</f>
        <v>0.66056480666221595</v>
      </c>
      <c r="C1070" s="14">
        <f>IF($A1070="","",'PASTE RAW_data'!S1040)</f>
        <v>0.72655638220816576</v>
      </c>
      <c r="D1070" s="14">
        <f t="shared" si="50"/>
        <v>0.72655638220816576</v>
      </c>
      <c r="E1070" s="14">
        <f t="shared" si="48"/>
        <v>4.4686123731331025E-2</v>
      </c>
      <c r="F1070" s="18">
        <f t="shared" si="49"/>
        <v>4.4686123731331025E-2</v>
      </c>
    </row>
    <row r="1071" spans="1:6" x14ac:dyDescent="0.3">
      <c r="A1071" s="9">
        <f>IF(ROW('PASTE RAW_data'!A1041)&gt;($C$4+1),"",'PASTE RAW_data'!A1041)</f>
        <v>42019.672917816351</v>
      </c>
      <c r="B1071" s="14">
        <f>IF($A1071="","",'PASTE RAW_data'!R1041)</f>
        <v>0.61315584924626754</v>
      </c>
      <c r="C1071" s="14">
        <f>IF($A1071="","",'PASTE RAW_data'!S1041)</f>
        <v>0.75877848213442201</v>
      </c>
      <c r="D1071" s="14">
        <f t="shared" si="50"/>
        <v>0.75877848213442201</v>
      </c>
      <c r="E1071" s="14">
        <f t="shared" si="48"/>
        <v>4.666791176519549E-2</v>
      </c>
      <c r="F1071" s="18">
        <f t="shared" si="49"/>
        <v>4.666791176519549E-2</v>
      </c>
    </row>
    <row r="1072" spans="1:6" x14ac:dyDescent="0.3">
      <c r="A1072" s="9">
        <f>IF(ROW('PASTE RAW_data'!A1042)&gt;($C$4+1),"",'PASTE RAW_data'!A1042)</f>
        <v>42019.673033568666</v>
      </c>
      <c r="B1072" s="14">
        <f>IF($A1072="","",'PASTE RAW_data'!R1042)</f>
        <v>0.67320719530646889</v>
      </c>
      <c r="C1072" s="14">
        <f>IF($A1072="","",'PASTE RAW_data'!S1042)</f>
        <v>0.73695060799082901</v>
      </c>
      <c r="D1072" s="14">
        <f t="shared" si="50"/>
        <v>0.73695060799082901</v>
      </c>
      <c r="E1072" s="14">
        <f t="shared" si="48"/>
        <v>4.5325410193867946E-2</v>
      </c>
      <c r="F1072" s="18">
        <f t="shared" si="49"/>
        <v>4.5325410193867946E-2</v>
      </c>
    </row>
    <row r="1073" spans="1:6" x14ac:dyDescent="0.3">
      <c r="A1073" s="9">
        <f>IF(ROW('PASTE RAW_data'!A1043)&gt;($C$4+1),"",'PASTE RAW_data'!A1043)</f>
        <v>42019.673148730646</v>
      </c>
      <c r="B1073" s="14">
        <f>IF($A1073="","",'PASTE RAW_data'!R1043)</f>
        <v>0.68690311633774292</v>
      </c>
      <c r="C1073" s="14">
        <f>IF($A1073="","",'PASTE RAW_data'!S1043)</f>
        <v>0.7733303982301506</v>
      </c>
      <c r="D1073" s="14">
        <f t="shared" si="50"/>
        <v>0.7733303982301506</v>
      </c>
      <c r="E1073" s="14">
        <f t="shared" si="48"/>
        <v>4.7562912812747181E-2</v>
      </c>
      <c r="F1073" s="18">
        <f t="shared" si="49"/>
        <v>4.7562912812747181E-2</v>
      </c>
    </row>
    <row r="1074" spans="1:6" x14ac:dyDescent="0.3">
      <c r="A1074" s="9">
        <f>IF(ROW('PASTE RAW_data'!A1044)&gt;($C$4+1),"",'PASTE RAW_data'!A1044)</f>
        <v>42019.67326506172</v>
      </c>
      <c r="B1074" s="14">
        <f>IF($A1074="","",'PASTE RAW_data'!R1044)</f>
        <v>0.65635067711413164</v>
      </c>
      <c r="C1074" s="14">
        <f>IF($A1074="","",'PASTE RAW_data'!S1044)</f>
        <v>0.77436982080841699</v>
      </c>
      <c r="D1074" s="14">
        <f t="shared" si="50"/>
        <v>0.77436982080841699</v>
      </c>
      <c r="E1074" s="14">
        <f t="shared" si="48"/>
        <v>4.7626841459000875E-2</v>
      </c>
      <c r="F1074" s="18">
        <f t="shared" si="49"/>
        <v>4.7626841459000875E-2</v>
      </c>
    </row>
    <row r="1075" spans="1:6" x14ac:dyDescent="0.3">
      <c r="A1075" s="9">
        <f>IF(ROW('PASTE RAW_data'!A1045)&gt;($C$4+1),"",'PASTE RAW_data'!A1045)</f>
        <v>42019.673380223699</v>
      </c>
      <c r="B1075" s="14">
        <f>IF($A1075="","",'PASTE RAW_data'!R1045)</f>
        <v>0.65529714472711054</v>
      </c>
      <c r="C1075" s="14">
        <f>IF($A1075="","",'PASTE RAW_data'!S1045)</f>
        <v>0.74318714346042702</v>
      </c>
      <c r="D1075" s="14">
        <f t="shared" si="50"/>
        <v>0.74318714346042702</v>
      </c>
      <c r="E1075" s="14">
        <f t="shared" si="48"/>
        <v>4.5708982071390097E-2</v>
      </c>
      <c r="F1075" s="18">
        <f t="shared" si="49"/>
        <v>4.5708982071390097E-2</v>
      </c>
    </row>
    <row r="1076" spans="1:6" x14ac:dyDescent="0.3">
      <c r="A1076" s="9">
        <f>IF(ROW('PASTE RAW_data'!A1046)&gt;($C$4+1),"",'PASTE RAW_data'!A1046)</f>
        <v>42019.673496543204</v>
      </c>
      <c r="B1076" s="14">
        <f>IF($A1076="","",'PASTE RAW_data'!R1046)</f>
        <v>0.66583246859732137</v>
      </c>
      <c r="C1076" s="14">
        <f>IF($A1076="","",'PASTE RAW_data'!S1046)</f>
        <v>0.78060635627801489</v>
      </c>
      <c r="D1076" s="14">
        <f t="shared" si="50"/>
        <v>0.78060635627801489</v>
      </c>
      <c r="E1076" s="14">
        <f t="shared" si="48"/>
        <v>4.8010413336523027E-2</v>
      </c>
      <c r="F1076" s="18">
        <f t="shared" si="49"/>
        <v>4.8010413336523027E-2</v>
      </c>
    </row>
    <row r="1077" spans="1:6" x14ac:dyDescent="0.3">
      <c r="A1077" s="9">
        <f>IF(ROW('PASTE RAW_data'!A1047)&gt;($C$4+1),"",'PASTE RAW_data'!A1047)</f>
        <v>42019.673612295519</v>
      </c>
      <c r="B1077" s="14">
        <f>IF($A1077="","",'PASTE RAW_data'!R1047)</f>
        <v>0.69427784304689055</v>
      </c>
      <c r="C1077" s="14">
        <f>IF($A1077="","",'PASTE RAW_data'!S1047)</f>
        <v>0.77748808854321605</v>
      </c>
      <c r="D1077" s="14">
        <f t="shared" si="50"/>
        <v>0.77748808854321605</v>
      </c>
      <c r="E1077" s="14">
        <f t="shared" si="48"/>
        <v>4.7818627397761958E-2</v>
      </c>
      <c r="F1077" s="18">
        <f t="shared" si="49"/>
        <v>4.7818627397761958E-2</v>
      </c>
    </row>
    <row r="1078" spans="1:6" x14ac:dyDescent="0.3">
      <c r="A1078" s="9">
        <f>IF(ROW('PASTE RAW_data'!A1048)&gt;($C$4+1),"",'PASTE RAW_data'!A1048)</f>
        <v>42019.673727457499</v>
      </c>
      <c r="B1078" s="14">
        <f>IF($A1078="","",'PASTE RAW_data'!R1048)</f>
        <v>0.6784748572415743</v>
      </c>
      <c r="C1078" s="14">
        <f>IF($A1078="","",'PASTE RAW_data'!S1048)</f>
        <v>0.72551695962989937</v>
      </c>
      <c r="D1078" s="14">
        <f t="shared" si="50"/>
        <v>0.72551695962989937</v>
      </c>
      <c r="E1078" s="14">
        <f t="shared" si="48"/>
        <v>4.4622195085077331E-2</v>
      </c>
      <c r="F1078" s="18">
        <f t="shared" si="49"/>
        <v>4.4622195085077331E-2</v>
      </c>
    </row>
    <row r="1079" spans="1:6" x14ac:dyDescent="0.3">
      <c r="A1079" s="9">
        <f>IF(ROW('PASTE RAW_data'!A1049)&gt;($C$4+1),"",'PASTE RAW_data'!A1049)</f>
        <v>42019.673843788572</v>
      </c>
      <c r="B1079" s="14">
        <f>IF($A1079="","",'PASTE RAW_data'!R1049)</f>
        <v>0.64686888563094191</v>
      </c>
      <c r="C1079" s="14">
        <f>IF($A1079="","",'PASTE RAW_data'!S1049)</f>
        <v>0.73695060799082901</v>
      </c>
      <c r="D1079" s="14">
        <f t="shared" si="50"/>
        <v>0.73695060799082901</v>
      </c>
      <c r="E1079" s="14">
        <f t="shared" si="48"/>
        <v>4.5325410193867946E-2</v>
      </c>
      <c r="F1079" s="18">
        <f t="shared" si="49"/>
        <v>4.5325410193867946E-2</v>
      </c>
    </row>
    <row r="1080" spans="1:6" x14ac:dyDescent="0.3">
      <c r="A1080" s="9">
        <f>IF(ROW('PASTE RAW_data'!A1050)&gt;($C$4+1),"",'PASTE RAW_data'!A1050)</f>
        <v>42019.673959529311</v>
      </c>
      <c r="B1080" s="14">
        <f>IF($A1080="","",'PASTE RAW_data'!R1050)</f>
        <v>0.64265475608285771</v>
      </c>
      <c r="C1080" s="14">
        <f>IF($A1080="","",'PASTE RAW_data'!S1050)</f>
        <v>0.71616215642550241</v>
      </c>
      <c r="D1080" s="14">
        <f t="shared" si="50"/>
        <v>0.71616215642550241</v>
      </c>
      <c r="E1080" s="14">
        <f t="shared" si="48"/>
        <v>4.4046837268794096E-2</v>
      </c>
      <c r="F1080" s="18">
        <f t="shared" si="49"/>
        <v>4.4046837268794096E-2</v>
      </c>
    </row>
    <row r="1081" spans="1:6" x14ac:dyDescent="0.3">
      <c r="A1081" s="9">
        <f>IF(ROW('PASTE RAW_data'!A1051)&gt;($C$4+1),"",'PASTE RAW_data'!A1051)</f>
        <v>42019.674074702867</v>
      </c>
      <c r="B1081" s="14">
        <f>IF($A1081="","",'PASTE RAW_data'!R1051)</f>
        <v>0.65740420950115275</v>
      </c>
      <c r="C1081" s="14">
        <f>IF($A1081="","",'PASTE RAW_data'!S1051)</f>
        <v>0.74214772088216063</v>
      </c>
      <c r="D1081" s="14">
        <f t="shared" si="50"/>
        <v>0.74214772088216063</v>
      </c>
      <c r="E1081" s="14">
        <f t="shared" si="48"/>
        <v>4.5645053425136403E-2</v>
      </c>
      <c r="F1081" s="18">
        <f t="shared" si="49"/>
        <v>4.5645053425136403E-2</v>
      </c>
    </row>
    <row r="1082" spans="1:6" x14ac:dyDescent="0.3">
      <c r="A1082" s="9">
        <f>IF(ROW('PASTE RAW_data'!A1052)&gt;($C$4+1),"",'PASTE RAW_data'!A1052)</f>
        <v>42019.674191022365</v>
      </c>
      <c r="B1082" s="14">
        <f>IF($A1082="","",'PASTE RAW_data'!R1052)</f>
        <v>0.70165256975603807</v>
      </c>
      <c r="C1082" s="14">
        <f>IF($A1082="","",'PASTE RAW_data'!S1052)</f>
        <v>0.73175349509949739</v>
      </c>
      <c r="D1082" s="14">
        <f t="shared" si="50"/>
        <v>0.73175349509949739</v>
      </c>
      <c r="E1082" s="14">
        <f t="shared" si="48"/>
        <v>4.5005766962599482E-2</v>
      </c>
      <c r="F1082" s="18">
        <f t="shared" si="49"/>
        <v>4.5005766962599482E-2</v>
      </c>
    </row>
    <row r="1083" spans="1:6" x14ac:dyDescent="0.3">
      <c r="A1083" s="9">
        <f>IF(ROW('PASTE RAW_data'!A1053)&gt;($C$4+1),"",'PASTE RAW_data'!A1053)</f>
        <v>42019.674306763103</v>
      </c>
      <c r="B1083" s="14">
        <f>IF($A1083="","",'PASTE RAW_data'!R1053)</f>
        <v>0.69217077827284823</v>
      </c>
      <c r="C1083" s="14">
        <f>IF($A1083="","",'PASTE RAW_data'!S1053)</f>
        <v>0.75566021439962294</v>
      </c>
      <c r="D1083" s="14">
        <f t="shared" si="50"/>
        <v>0.75566021439962294</v>
      </c>
      <c r="E1083" s="14">
        <f t="shared" si="48"/>
        <v>4.6476125826434407E-2</v>
      </c>
      <c r="F1083" s="18">
        <f t="shared" si="49"/>
        <v>4.6476125826434407E-2</v>
      </c>
    </row>
    <row r="1084" spans="1:6" x14ac:dyDescent="0.3">
      <c r="A1084" s="9">
        <f>IF(ROW('PASTE RAW_data'!A1054)&gt;($C$4+1),"",'PASTE RAW_data'!A1054)</f>
        <v>42019.674422515418</v>
      </c>
      <c r="B1084" s="14">
        <f>IF($A1084="","",'PASTE RAW_data'!R1054)</f>
        <v>0.68795664872476403</v>
      </c>
      <c r="C1084" s="14">
        <f>IF($A1084="","",'PASTE RAW_data'!S1054)</f>
        <v>0.75773905955615573</v>
      </c>
      <c r="D1084" s="14">
        <f t="shared" si="50"/>
        <v>0.75773905955615573</v>
      </c>
      <c r="E1084" s="14">
        <f t="shared" si="48"/>
        <v>4.6603983118941796E-2</v>
      </c>
      <c r="F1084" s="18">
        <f t="shared" si="49"/>
        <v>4.6603983118941796E-2</v>
      </c>
    </row>
    <row r="1085" spans="1:6" x14ac:dyDescent="0.3">
      <c r="A1085" s="9">
        <f>IF(ROW('PASTE RAW_data'!A1055)&gt;($C$4+1),"",'PASTE RAW_data'!A1055)</f>
        <v>42019.674538256157</v>
      </c>
      <c r="B1085" s="14">
        <f>IF($A1085="","",'PASTE RAW_data'!R1055)</f>
        <v>0.66793953337136358</v>
      </c>
      <c r="C1085" s="14">
        <f>IF($A1085="","",'PASTE RAW_data'!S1055)</f>
        <v>0.74734483377349237</v>
      </c>
      <c r="D1085" s="14">
        <f t="shared" si="50"/>
        <v>0.74734483377349237</v>
      </c>
      <c r="E1085" s="14">
        <f t="shared" si="48"/>
        <v>4.5964696656404874E-2</v>
      </c>
      <c r="F1085" s="18">
        <f t="shared" si="49"/>
        <v>4.5964696656404874E-2</v>
      </c>
    </row>
    <row r="1086" spans="1:6" x14ac:dyDescent="0.3">
      <c r="A1086" s="9">
        <f>IF(ROW('PASTE RAW_data'!A1056)&gt;($C$4+1),"",'PASTE RAW_data'!A1056)</f>
        <v>42019.674654008479</v>
      </c>
      <c r="B1086" s="14">
        <f>IF($A1086="","",'PASTE RAW_data'!R1056)</f>
        <v>0.61104878447222533</v>
      </c>
      <c r="C1086" s="14">
        <f>IF($A1086="","",'PASTE RAW_data'!S1056)</f>
        <v>0.7660544401822863</v>
      </c>
      <c r="D1086" s="14">
        <f t="shared" si="50"/>
        <v>0.7660544401822863</v>
      </c>
      <c r="E1086" s="14">
        <f t="shared" si="48"/>
        <v>4.7115412288971335E-2</v>
      </c>
      <c r="F1086" s="18">
        <f t="shared" si="49"/>
        <v>4.7115412288971335E-2</v>
      </c>
    </row>
    <row r="1087" spans="1:6" x14ac:dyDescent="0.3">
      <c r="A1087" s="9">
        <f>IF(ROW('PASTE RAW_data'!A1057)&gt;($C$4+1),"",'PASTE RAW_data'!A1057)</f>
        <v>42019.67476974921</v>
      </c>
      <c r="B1087" s="14">
        <f>IF($A1087="","",'PASTE RAW_data'!R1057)</f>
        <v>0.67952838962859541</v>
      </c>
      <c r="C1087" s="14">
        <f>IF($A1087="","",'PASTE RAW_data'!S1057)</f>
        <v>0.7016102403297737</v>
      </c>
      <c r="D1087" s="14">
        <f t="shared" si="50"/>
        <v>0.7016102403297737</v>
      </c>
      <c r="E1087" s="14">
        <f t="shared" si="48"/>
        <v>4.3151836221242398E-2</v>
      </c>
      <c r="F1087" s="18">
        <f t="shared" si="49"/>
        <v>4.3151836221242398E-2</v>
      </c>
    </row>
    <row r="1088" spans="1:6" x14ac:dyDescent="0.3">
      <c r="A1088" s="9">
        <f>IF(ROW('PASTE RAW_data'!A1058)&gt;($C$4+1),"",'PASTE RAW_data'!A1058)</f>
        <v>42019.674885501532</v>
      </c>
      <c r="B1088" s="14">
        <f>IF($A1088="","",'PASTE RAW_data'!R1058)</f>
        <v>0.68163545440263751</v>
      </c>
      <c r="C1088" s="14">
        <f>IF($A1088="","",'PASTE RAW_data'!S1058)</f>
        <v>0.74318714346042702</v>
      </c>
      <c r="D1088" s="14">
        <f t="shared" si="50"/>
        <v>0.74318714346042702</v>
      </c>
      <c r="E1088" s="14">
        <f t="shared" si="48"/>
        <v>4.5708982071390097E-2</v>
      </c>
      <c r="F1088" s="18">
        <f t="shared" si="49"/>
        <v>4.5708982071390097E-2</v>
      </c>
    </row>
    <row r="1089" spans="1:6" x14ac:dyDescent="0.3">
      <c r="A1089" s="9">
        <f>IF(ROW('PASTE RAW_data'!A1059)&gt;($C$4+1),"",'PASTE RAW_data'!A1059)</f>
        <v>42019.675001242264</v>
      </c>
      <c r="B1089" s="14">
        <f>IF($A1089="","",'PASTE RAW_data'!R1059)</f>
        <v>0.72061615272241741</v>
      </c>
      <c r="C1089" s="14">
        <f>IF($A1089="","",'PASTE RAW_data'!S1059)</f>
        <v>0.79100058206067825</v>
      </c>
      <c r="D1089" s="14">
        <f t="shared" si="50"/>
        <v>0.79100058206067825</v>
      </c>
      <c r="E1089" s="14">
        <f t="shared" si="48"/>
        <v>4.8649699799059955E-2</v>
      </c>
      <c r="F1089" s="18">
        <f t="shared" si="49"/>
        <v>4.8649699799059955E-2</v>
      </c>
    </row>
    <row r="1090" spans="1:6" x14ac:dyDescent="0.3">
      <c r="A1090" s="9">
        <f>IF(ROW('PASTE RAW_data'!A1060)&gt;($C$4+1),"",'PASTE RAW_data'!A1060)</f>
        <v>42019.675116404243</v>
      </c>
      <c r="B1090" s="14">
        <f>IF($A1090="","",'PASTE RAW_data'!R1060)</f>
        <v>0.71218789362624879</v>
      </c>
      <c r="C1090" s="14">
        <f>IF($A1090="","",'PASTE RAW_data'!S1060)</f>
        <v>0.76085732729095457</v>
      </c>
      <c r="D1090" s="14">
        <f t="shared" si="50"/>
        <v>0.76085732729095457</v>
      </c>
      <c r="E1090" s="14">
        <f t="shared" si="48"/>
        <v>4.6795769057702864E-2</v>
      </c>
      <c r="F1090" s="18">
        <f t="shared" si="49"/>
        <v>4.6795769057702864E-2</v>
      </c>
    </row>
    <row r="1091" spans="1:6" x14ac:dyDescent="0.3">
      <c r="A1091" s="9">
        <f>IF(ROW('PASTE RAW_data'!A1061)&gt;($C$4+1),"",'PASTE RAW_data'!A1061)</f>
        <v>42019.675232735317</v>
      </c>
      <c r="B1091" s="14">
        <f>IF($A1091="","",'PASTE RAW_data'!R1061)</f>
        <v>0.70481316691710127</v>
      </c>
      <c r="C1091" s="14">
        <f>IF($A1091="","",'PASTE RAW_data'!S1061)</f>
        <v>0.72967464994296471</v>
      </c>
      <c r="D1091" s="14">
        <f t="shared" si="50"/>
        <v>0.72967464994296471</v>
      </c>
      <c r="E1091" s="14">
        <f t="shared" si="48"/>
        <v>4.48779096700921E-2</v>
      </c>
      <c r="F1091" s="18">
        <f t="shared" si="49"/>
        <v>4.48779096700921E-2</v>
      </c>
    </row>
    <row r="1092" spans="1:6" x14ac:dyDescent="0.3">
      <c r="A1092" s="9">
        <f>IF(ROW('PASTE RAW_data'!A1062)&gt;($C$4+1),"",'PASTE RAW_data'!A1062)</f>
        <v>42019.675348476063</v>
      </c>
      <c r="B1092" s="14">
        <f>IF($A1092="","",'PASTE RAW_data'!R1062)</f>
        <v>0.69638490782093265</v>
      </c>
      <c r="C1092" s="14">
        <f>IF($A1092="","",'PASTE RAW_data'!S1062)</f>
        <v>0.75566021439962294</v>
      </c>
      <c r="D1092" s="14">
        <f t="shared" si="50"/>
        <v>0.75566021439962294</v>
      </c>
      <c r="E1092" s="14">
        <f t="shared" si="48"/>
        <v>4.6476125826434407E-2</v>
      </c>
      <c r="F1092" s="18">
        <f t="shared" si="49"/>
        <v>4.6476125826434407E-2</v>
      </c>
    </row>
    <row r="1093" spans="1:6" x14ac:dyDescent="0.3">
      <c r="A1093" s="9">
        <f>IF(ROW('PASTE RAW_data'!A1063)&gt;($C$4+1),"",'PASTE RAW_data'!A1063)</f>
        <v>42019.675463649612</v>
      </c>
      <c r="B1093" s="14">
        <f>IF($A1093="","",'PASTE RAW_data'!R1063)</f>
        <v>0.65635067711413175</v>
      </c>
      <c r="C1093" s="14">
        <f>IF($A1093="","",'PASTE RAW_data'!S1063)</f>
        <v>0.70680735322110544</v>
      </c>
      <c r="D1093" s="14">
        <f t="shared" si="50"/>
        <v>0.70680735322110544</v>
      </c>
      <c r="E1093" s="14">
        <f t="shared" si="48"/>
        <v>4.3471479452510869E-2</v>
      </c>
      <c r="F1093" s="18">
        <f t="shared" si="49"/>
        <v>4.3471479452510869E-2</v>
      </c>
    </row>
    <row r="1094" spans="1:6" x14ac:dyDescent="0.3">
      <c r="A1094" s="9">
        <f>IF(ROW('PASTE RAW_data'!A1064)&gt;($C$4+1),"",'PASTE RAW_data'!A1064)</f>
        <v>42019.675579969116</v>
      </c>
      <c r="B1094" s="14">
        <f>IF($A1094="","",'PASTE RAW_data'!R1064)</f>
        <v>0.65002948279200523</v>
      </c>
      <c r="C1094" s="14">
        <f>IF($A1094="","",'PASTE RAW_data'!S1064)</f>
        <v>0.7442265660386933</v>
      </c>
      <c r="D1094" s="14">
        <f t="shared" si="50"/>
        <v>0.7442265660386933</v>
      </c>
      <c r="E1094" s="14">
        <f t="shared" si="48"/>
        <v>4.5772910717643792E-2</v>
      </c>
      <c r="F1094" s="18">
        <f t="shared" si="49"/>
        <v>4.5772910717643792E-2</v>
      </c>
    </row>
    <row r="1095" spans="1:6" x14ac:dyDescent="0.3">
      <c r="A1095" s="9">
        <f>IF(ROW('PASTE RAW_data'!A1065)&gt;($C$4+1),"",'PASTE RAW_data'!A1065)</f>
        <v>42019.675695721431</v>
      </c>
      <c r="B1095" s="14">
        <f>IF($A1095="","",'PASTE RAW_data'!R1065)</f>
        <v>0.69006371349880624</v>
      </c>
      <c r="C1095" s="14">
        <f>IF($A1095="","",'PASTE RAW_data'!S1065)</f>
        <v>0.75150252408655771</v>
      </c>
      <c r="D1095" s="14">
        <f t="shared" si="50"/>
        <v>0.75150252408655771</v>
      </c>
      <c r="E1095" s="14">
        <f t="shared" si="48"/>
        <v>4.6220411241419644E-2</v>
      </c>
      <c r="F1095" s="18">
        <f t="shared" si="49"/>
        <v>4.6220411241419644E-2</v>
      </c>
    </row>
    <row r="1096" spans="1:6" x14ac:dyDescent="0.3">
      <c r="A1096" s="9">
        <f>IF(ROW('PASTE RAW_data'!A1066)&gt;($C$4+1),"",'PASTE RAW_data'!A1066)</f>
        <v>42019.67581146217</v>
      </c>
      <c r="B1096" s="14">
        <f>IF($A1096="","",'PASTE RAW_data'!R1066)</f>
        <v>0.69006371349880624</v>
      </c>
      <c r="C1096" s="14">
        <f>IF($A1096="","",'PASTE RAW_data'!S1066)</f>
        <v>0.72135926931683403</v>
      </c>
      <c r="D1096" s="14">
        <f t="shared" si="50"/>
        <v>0.72135926931683403</v>
      </c>
      <c r="E1096" s="14">
        <f t="shared" si="48"/>
        <v>4.4366480500062561E-2</v>
      </c>
      <c r="F1096" s="18">
        <f t="shared" si="49"/>
        <v>4.4366480500062561E-2</v>
      </c>
    </row>
    <row r="1097" spans="1:6" x14ac:dyDescent="0.3">
      <c r="A1097" s="9">
        <f>IF(ROW('PASTE RAW_data'!A1067)&gt;($C$4+1),"",'PASTE RAW_data'!A1067)</f>
        <v>42019.675927202908</v>
      </c>
      <c r="B1097" s="14">
        <f>IF($A1097="","",'PASTE RAW_data'!R1067)</f>
        <v>0.69743844020795376</v>
      </c>
      <c r="C1097" s="14">
        <f>IF($A1097="","",'PASTE RAW_data'!S1067)</f>
        <v>0.75669963697788933</v>
      </c>
      <c r="D1097" s="14">
        <f t="shared" si="50"/>
        <v>0.75669963697788933</v>
      </c>
      <c r="E1097" s="14">
        <f t="shared" si="48"/>
        <v>4.6540054472688101E-2</v>
      </c>
      <c r="F1097" s="18">
        <f t="shared" si="49"/>
        <v>4.6540054472688101E-2</v>
      </c>
    </row>
    <row r="1098" spans="1:6" x14ac:dyDescent="0.3">
      <c r="A1098" s="9">
        <f>IF(ROW('PASTE RAW_data'!A1068)&gt;($C$4+1),"",'PASTE RAW_data'!A1068)</f>
        <v>42019.676042955223</v>
      </c>
      <c r="B1098" s="14">
        <f>IF($A1098="","",'PASTE RAW_data'!R1068)</f>
        <v>0.68690311633774292</v>
      </c>
      <c r="C1098" s="14">
        <f>IF($A1098="","",'PASTE RAW_data'!S1068)</f>
        <v>0.76501501760402002</v>
      </c>
      <c r="D1098" s="14">
        <f t="shared" si="50"/>
        <v>0.76501501760402002</v>
      </c>
      <c r="E1098" s="14">
        <f t="shared" si="48"/>
        <v>4.7051483642717641E-2</v>
      </c>
      <c r="F1098" s="18">
        <f t="shared" si="49"/>
        <v>4.7051483642717641E-2</v>
      </c>
    </row>
    <row r="1099" spans="1:6" x14ac:dyDescent="0.3">
      <c r="A1099" s="9">
        <f>IF(ROW('PASTE RAW_data'!A1069)&gt;($C$4+1),"",'PASTE RAW_data'!A1069)</f>
        <v>42019.676158695969</v>
      </c>
      <c r="B1099" s="14">
        <f>IF($A1099="","",'PASTE RAW_data'!R1069)</f>
        <v>0.69111724588582713</v>
      </c>
      <c r="C1099" s="14">
        <f>IF($A1099="","",'PASTE RAW_data'!S1069)</f>
        <v>0.76709386276055258</v>
      </c>
      <c r="D1099" s="14">
        <f t="shared" si="50"/>
        <v>0.76709386276055258</v>
      </c>
      <c r="E1099" s="14">
        <f t="shared" si="48"/>
        <v>4.7179340935225023E-2</v>
      </c>
      <c r="F1099" s="18">
        <f t="shared" si="49"/>
        <v>4.7179340935225023E-2</v>
      </c>
    </row>
    <row r="1100" spans="1:6" x14ac:dyDescent="0.3">
      <c r="A1100" s="9">
        <f>IF(ROW('PASTE RAW_data'!A1070)&gt;($C$4+1),"",'PASTE RAW_data'!A1070)</f>
        <v>42019.676273869518</v>
      </c>
      <c r="B1100" s="14">
        <f>IF($A1100="","",'PASTE RAW_data'!R1070)</f>
        <v>0.65845774188817385</v>
      </c>
      <c r="C1100" s="14">
        <f>IF($A1100="","",'PASTE RAW_data'!S1070)</f>
        <v>0.77021213049535164</v>
      </c>
      <c r="D1100" s="14">
        <f t="shared" si="50"/>
        <v>0.77021213049535164</v>
      </c>
      <c r="E1100" s="14">
        <f t="shared" si="48"/>
        <v>4.7371126873986105E-2</v>
      </c>
      <c r="F1100" s="18">
        <f t="shared" si="49"/>
        <v>4.7371126873986105E-2</v>
      </c>
    </row>
    <row r="1101" spans="1:6" x14ac:dyDescent="0.3">
      <c r="A1101" s="9">
        <f>IF(ROW('PASTE RAW_data'!A1071)&gt;($C$4+1),"",'PASTE RAW_data'!A1071)</f>
        <v>42019.676390189023</v>
      </c>
      <c r="B1101" s="14">
        <f>IF($A1101="","",'PASTE RAW_data'!R1071)</f>
        <v>0.65529714472711065</v>
      </c>
      <c r="C1101" s="14">
        <f>IF($A1101="","",'PASTE RAW_data'!S1071)</f>
        <v>0.75046310150829143</v>
      </c>
      <c r="D1101" s="14">
        <f t="shared" si="50"/>
        <v>0.75046310150829143</v>
      </c>
      <c r="E1101" s="14">
        <f t="shared" si="48"/>
        <v>4.615648259516595E-2</v>
      </c>
      <c r="F1101" s="18">
        <f t="shared" si="49"/>
        <v>4.615648259516595E-2</v>
      </c>
    </row>
    <row r="1102" spans="1:6" x14ac:dyDescent="0.3">
      <c r="A1102" s="9">
        <f>IF(ROW('PASTE RAW_data'!A1072)&gt;($C$4+1),"",'PASTE RAW_data'!A1072)</f>
        <v>42019.676505941337</v>
      </c>
      <c r="B1102" s="14">
        <f>IF($A1102="","",'PASTE RAW_data'!R1072)</f>
        <v>0.68901018111178503</v>
      </c>
      <c r="C1102" s="14">
        <f>IF($A1102="","",'PASTE RAW_data'!S1072)</f>
        <v>0.72447753705163298</v>
      </c>
      <c r="D1102" s="14">
        <f t="shared" si="50"/>
        <v>0.72447753705163298</v>
      </c>
      <c r="E1102" s="14">
        <f t="shared" si="48"/>
        <v>4.4558266438823629E-2</v>
      </c>
      <c r="F1102" s="18">
        <f t="shared" si="49"/>
        <v>4.4558266438823629E-2</v>
      </c>
    </row>
    <row r="1103" spans="1:6" x14ac:dyDescent="0.3">
      <c r="A1103" s="9">
        <f>IF(ROW('PASTE RAW_data'!A1073)&gt;($C$4+1),"",'PASTE RAW_data'!A1073)</f>
        <v>42019.676621682076</v>
      </c>
      <c r="B1103" s="14">
        <f>IF($A1103="","",'PASTE RAW_data'!R1073)</f>
        <v>0.65529714472711054</v>
      </c>
      <c r="C1103" s="14">
        <f>IF($A1103="","",'PASTE RAW_data'!S1073)</f>
        <v>0.7379900305690954</v>
      </c>
      <c r="D1103" s="14">
        <f t="shared" si="50"/>
        <v>0.7379900305690954</v>
      </c>
      <c r="E1103" s="14">
        <f t="shared" si="48"/>
        <v>4.538933884012164E-2</v>
      </c>
      <c r="F1103" s="18">
        <f t="shared" si="49"/>
        <v>4.538933884012164E-2</v>
      </c>
    </row>
    <row r="1104" spans="1:6" x14ac:dyDescent="0.3">
      <c r="A1104" s="9">
        <f>IF(ROW('PASTE RAW_data'!A1074)&gt;($C$4+1),"",'PASTE RAW_data'!A1074)</f>
        <v>42019.676736844049</v>
      </c>
      <c r="B1104" s="14">
        <f>IF($A1104="","",'PASTE RAW_data'!R1074)</f>
        <v>0.71008082885220658</v>
      </c>
      <c r="C1104" s="14">
        <f>IF($A1104="","",'PASTE RAW_data'!S1074)</f>
        <v>0.79204000463894453</v>
      </c>
      <c r="D1104" s="14">
        <f t="shared" si="50"/>
        <v>0.79204000463894453</v>
      </c>
      <c r="E1104" s="14">
        <f t="shared" si="48"/>
        <v>4.8713628445313642E-2</v>
      </c>
      <c r="F1104" s="18">
        <f t="shared" si="49"/>
        <v>4.8713628445313642E-2</v>
      </c>
    </row>
    <row r="1105" spans="1:6" x14ac:dyDescent="0.3">
      <c r="A1105" s="9">
        <f>IF(ROW('PASTE RAW_data'!A1075)&gt;($C$4+1),"",'PASTE RAW_data'!A1075)</f>
        <v>42019.676853175122</v>
      </c>
      <c r="B1105" s="14">
        <f>IF($A1105="","",'PASTE RAW_data'!R1075)</f>
        <v>0.73536560614071256</v>
      </c>
      <c r="C1105" s="14">
        <f>IF($A1105="","",'PASTE RAW_data'!S1075)</f>
        <v>0.77333039823015071</v>
      </c>
      <c r="D1105" s="14">
        <f t="shared" si="50"/>
        <v>0.77333039823015071</v>
      </c>
      <c r="E1105" s="14">
        <f t="shared" si="48"/>
        <v>4.7562912812747188E-2</v>
      </c>
      <c r="F1105" s="18">
        <f t="shared" si="49"/>
        <v>4.7562912812747188E-2</v>
      </c>
    </row>
    <row r="1106" spans="1:6" x14ac:dyDescent="0.3">
      <c r="A1106" s="9">
        <f>IF(ROW('PASTE RAW_data'!A1076)&gt;($C$4+1),"",'PASTE RAW_data'!A1076)</f>
        <v>42019.677630984377</v>
      </c>
      <c r="B1106" s="14">
        <f>IF($A1106="","",'PASTE RAW_data'!R1076)</f>
        <v>0.65108301517902623</v>
      </c>
      <c r="C1106" s="14">
        <f>IF($A1106="","",'PASTE RAW_data'!S1076)</f>
        <v>0.74214772088216063</v>
      </c>
      <c r="D1106" s="14">
        <f t="shared" si="50"/>
        <v>0.74214772088216063</v>
      </c>
      <c r="E1106" s="14">
        <f t="shared" si="48"/>
        <v>4.5645053425136403E-2</v>
      </c>
      <c r="F1106" s="18">
        <f t="shared" si="49"/>
        <v>4.5645053425136403E-2</v>
      </c>
    </row>
    <row r="1107" spans="1:6" x14ac:dyDescent="0.3">
      <c r="A1107" s="9" t="str">
        <f>IF(ROW('PASTE RAW_data'!A1077)&gt;($C$4+1),"",'PASTE RAW_data'!A1077)</f>
        <v/>
      </c>
      <c r="B1107" s="14" t="str">
        <f>IF($A1107="","",'PASTE RAW_data'!R1077)</f>
        <v/>
      </c>
      <c r="C1107" s="14" t="str">
        <f>IF($A1107="","",'PASTE RAW_data'!S1077)</f>
        <v/>
      </c>
      <c r="D1107" s="14" t="str">
        <f t="shared" si="50"/>
        <v/>
      </c>
      <c r="E1107" s="14" t="str">
        <f t="shared" si="48"/>
        <v/>
      </c>
      <c r="F1107" s="18" t="str">
        <f t="shared" si="49"/>
        <v/>
      </c>
    </row>
    <row r="1108" spans="1:6" x14ac:dyDescent="0.3">
      <c r="A1108" s="9" t="str">
        <f>IF(ROW('PASTE RAW_data'!A1078)&gt;($C$4+1),"",'PASTE RAW_data'!A1078)</f>
        <v/>
      </c>
      <c r="B1108" s="14" t="str">
        <f>IF($A1108="","",'PASTE RAW_data'!R1078)</f>
        <v/>
      </c>
      <c r="C1108" s="14" t="str">
        <f>IF($A1108="","",'PASTE RAW_data'!S1078)</f>
        <v/>
      </c>
      <c r="D1108" s="14" t="str">
        <f t="shared" si="50"/>
        <v/>
      </c>
      <c r="E1108" s="14" t="str">
        <f t="shared" si="48"/>
        <v/>
      </c>
      <c r="F1108" s="18" t="str">
        <f t="shared" si="49"/>
        <v/>
      </c>
    </row>
    <row r="1109" spans="1:6" x14ac:dyDescent="0.3">
      <c r="A1109" s="9" t="str">
        <f>IF(ROW('PASTE RAW_data'!A1079)&gt;($C$4+1),"",'PASTE RAW_data'!A1079)</f>
        <v/>
      </c>
      <c r="B1109" s="14" t="str">
        <f>IF($A1109="","",'PASTE RAW_data'!R1079)</f>
        <v/>
      </c>
      <c r="C1109" s="14" t="str">
        <f>IF($A1109="","",'PASTE RAW_data'!S1079)</f>
        <v/>
      </c>
      <c r="D1109" s="14" t="str">
        <f t="shared" si="50"/>
        <v/>
      </c>
      <c r="E1109" s="14" t="str">
        <f t="shared" si="48"/>
        <v/>
      </c>
      <c r="F1109" s="18" t="str">
        <f t="shared" si="49"/>
        <v/>
      </c>
    </row>
    <row r="1110" spans="1:6" x14ac:dyDescent="0.3">
      <c r="A1110" s="9" t="str">
        <f>IF(ROW('PASTE RAW_data'!A1080)&gt;($C$4+1),"",'PASTE RAW_data'!A1080)</f>
        <v/>
      </c>
      <c r="B1110" s="14" t="str">
        <f>IF($A1110="","",'PASTE RAW_data'!R1080)</f>
        <v/>
      </c>
      <c r="C1110" s="14" t="str">
        <f>IF($A1110="","",'PASTE RAW_data'!S1080)</f>
        <v/>
      </c>
      <c r="D1110" s="14" t="str">
        <f t="shared" si="50"/>
        <v/>
      </c>
      <c r="E1110" s="14" t="str">
        <f t="shared" si="48"/>
        <v/>
      </c>
      <c r="F1110" s="18" t="str">
        <f t="shared" si="49"/>
        <v/>
      </c>
    </row>
    <row r="1111" spans="1:6" x14ac:dyDescent="0.3">
      <c r="A1111" s="9" t="str">
        <f>IF(ROW('PASTE RAW_data'!A1081)&gt;($C$4+1),"",'PASTE RAW_data'!A1081)</f>
        <v/>
      </c>
      <c r="B1111" s="14" t="str">
        <f>IF($A1111="","",'PASTE RAW_data'!R1081)</f>
        <v/>
      </c>
      <c r="C1111" s="14" t="str">
        <f>IF($A1111="","",'PASTE RAW_data'!S1081)</f>
        <v/>
      </c>
      <c r="D1111" s="14" t="str">
        <f t="shared" si="50"/>
        <v/>
      </c>
      <c r="E1111" s="14" t="str">
        <f t="shared" si="48"/>
        <v/>
      </c>
      <c r="F1111" s="18" t="str">
        <f t="shared" si="49"/>
        <v/>
      </c>
    </row>
    <row r="1112" spans="1:6" x14ac:dyDescent="0.3">
      <c r="A1112" s="9" t="str">
        <f>IF(ROW('PASTE RAW_data'!A1082)&gt;($C$4+1),"",'PASTE RAW_data'!A1082)</f>
        <v/>
      </c>
      <c r="B1112" s="14" t="str">
        <f>IF($A1112="","",'PASTE RAW_data'!R1082)</f>
        <v/>
      </c>
      <c r="C1112" s="14" t="str">
        <f>IF($A1112="","",'PASTE RAW_data'!S1082)</f>
        <v/>
      </c>
      <c r="D1112" s="14" t="str">
        <f t="shared" si="50"/>
        <v/>
      </c>
      <c r="E1112" s="14" t="str">
        <f t="shared" si="48"/>
        <v/>
      </c>
      <c r="F1112" s="18" t="str">
        <f t="shared" si="49"/>
        <v/>
      </c>
    </row>
    <row r="1113" spans="1:6" x14ac:dyDescent="0.3">
      <c r="A1113" s="9" t="str">
        <f>IF(ROW('PASTE RAW_data'!A1083)&gt;($C$4+1),"",'PASTE RAW_data'!A1083)</f>
        <v/>
      </c>
      <c r="B1113" s="14" t="str">
        <f>IF($A1113="","",'PASTE RAW_data'!R1083)</f>
        <v/>
      </c>
      <c r="C1113" s="14" t="str">
        <f>IF($A1113="","",'PASTE RAW_data'!S1083)</f>
        <v/>
      </c>
      <c r="D1113" s="14" t="str">
        <f t="shared" si="50"/>
        <v/>
      </c>
      <c r="E1113" s="14" t="str">
        <f t="shared" si="48"/>
        <v/>
      </c>
      <c r="F1113" s="18" t="str">
        <f t="shared" si="49"/>
        <v/>
      </c>
    </row>
    <row r="1114" spans="1:6" x14ac:dyDescent="0.3">
      <c r="A1114" s="9" t="str">
        <f>IF(ROW('PASTE RAW_data'!A1084)&gt;($C$4+1),"",'PASTE RAW_data'!A1084)</f>
        <v/>
      </c>
      <c r="B1114" s="14" t="str">
        <f>IF($A1114="","",'PASTE RAW_data'!R1084)</f>
        <v/>
      </c>
      <c r="C1114" s="14" t="str">
        <f>IF($A1114="","",'PASTE RAW_data'!S1084)</f>
        <v/>
      </c>
      <c r="D1114" s="14" t="str">
        <f t="shared" si="50"/>
        <v/>
      </c>
      <c r="E1114" s="14" t="str">
        <f t="shared" si="48"/>
        <v/>
      </c>
      <c r="F1114" s="18" t="str">
        <f t="shared" si="49"/>
        <v/>
      </c>
    </row>
    <row r="1115" spans="1:6" x14ac:dyDescent="0.3">
      <c r="A1115" s="9" t="str">
        <f>IF(ROW('PASTE RAW_data'!A1085)&gt;($C$4+1),"",'PASTE RAW_data'!A1085)</f>
        <v/>
      </c>
      <c r="B1115" s="14" t="str">
        <f>IF($A1115="","",'PASTE RAW_data'!R1085)</f>
        <v/>
      </c>
      <c r="C1115" s="14" t="str">
        <f>IF($A1115="","",'PASTE RAW_data'!S1085)</f>
        <v/>
      </c>
      <c r="D1115" s="14" t="str">
        <f t="shared" si="50"/>
        <v/>
      </c>
      <c r="E1115" s="14" t="str">
        <f t="shared" si="48"/>
        <v/>
      </c>
      <c r="F1115" s="18" t="str">
        <f t="shared" si="49"/>
        <v/>
      </c>
    </row>
    <row r="1116" spans="1:6" x14ac:dyDescent="0.3">
      <c r="A1116" s="9" t="str">
        <f>IF(ROW('PASTE RAW_data'!A1086)&gt;($C$4+1),"",'PASTE RAW_data'!A1086)</f>
        <v/>
      </c>
      <c r="B1116" s="14" t="str">
        <f>IF($A1116="","",'PASTE RAW_data'!R1086)</f>
        <v/>
      </c>
      <c r="C1116" s="14" t="str">
        <f>IF($A1116="","",'PASTE RAW_data'!S1086)</f>
        <v/>
      </c>
      <c r="D1116" s="14" t="str">
        <f t="shared" si="50"/>
        <v/>
      </c>
      <c r="E1116" s="14" t="str">
        <f t="shared" si="48"/>
        <v/>
      </c>
      <c r="F1116" s="18" t="str">
        <f t="shared" si="49"/>
        <v/>
      </c>
    </row>
    <row r="1117" spans="1:6" x14ac:dyDescent="0.3">
      <c r="A1117" s="9" t="str">
        <f>IF(ROW('PASTE RAW_data'!A1087)&gt;($C$4+1),"",'PASTE RAW_data'!A1087)</f>
        <v/>
      </c>
      <c r="B1117" s="14" t="str">
        <f>IF($A1117="","",'PASTE RAW_data'!R1087)</f>
        <v/>
      </c>
      <c r="C1117" s="14" t="str">
        <f>IF($A1117="","",'PASTE RAW_data'!S1087)</f>
        <v/>
      </c>
      <c r="D1117" s="14" t="str">
        <f t="shared" si="50"/>
        <v/>
      </c>
      <c r="E1117" s="14" t="str">
        <f t="shared" si="48"/>
        <v/>
      </c>
      <c r="F1117" s="18" t="str">
        <f t="shared" si="49"/>
        <v/>
      </c>
    </row>
    <row r="1118" spans="1:6" x14ac:dyDescent="0.3">
      <c r="A1118" s="9" t="str">
        <f>IF(ROW('PASTE RAW_data'!A1088)&gt;($C$4+1),"",'PASTE RAW_data'!A1088)</f>
        <v/>
      </c>
      <c r="B1118" s="14" t="str">
        <f>IF($A1118="","",'PASTE RAW_data'!R1088)</f>
        <v/>
      </c>
      <c r="C1118" s="14" t="str">
        <f>IF($A1118="","",'PASTE RAW_data'!S1088)</f>
        <v/>
      </c>
      <c r="D1118" s="14" t="str">
        <f t="shared" si="50"/>
        <v/>
      </c>
      <c r="E1118" s="14" t="str">
        <f t="shared" si="48"/>
        <v/>
      </c>
      <c r="F1118" s="18" t="str">
        <f t="shared" si="49"/>
        <v/>
      </c>
    </row>
    <row r="1119" spans="1:6" x14ac:dyDescent="0.3">
      <c r="A1119" s="9" t="str">
        <f>IF(ROW('PASTE RAW_data'!A1089)&gt;($C$4+1),"",'PASTE RAW_data'!A1089)</f>
        <v/>
      </c>
      <c r="B1119" s="14" t="str">
        <f>IF($A1119="","",'PASTE RAW_data'!R1089)</f>
        <v/>
      </c>
      <c r="C1119" s="14" t="str">
        <f>IF($A1119="","",'PASTE RAW_data'!S1089)</f>
        <v/>
      </c>
      <c r="D1119" s="14" t="str">
        <f t="shared" si="50"/>
        <v/>
      </c>
      <c r="E1119" s="14" t="str">
        <f t="shared" si="48"/>
        <v/>
      </c>
      <c r="F1119" s="18" t="str">
        <f t="shared" si="49"/>
        <v/>
      </c>
    </row>
    <row r="1120" spans="1:6" x14ac:dyDescent="0.3">
      <c r="A1120" s="9" t="str">
        <f>IF(ROW('PASTE RAW_data'!A1090)&gt;($C$4+1),"",'PASTE RAW_data'!A1090)</f>
        <v/>
      </c>
      <c r="B1120" s="14" t="str">
        <f>IF($A1120="","",'PASTE RAW_data'!R1090)</f>
        <v/>
      </c>
      <c r="C1120" s="14" t="str">
        <f>IF($A1120="","",'PASTE RAW_data'!S1090)</f>
        <v/>
      </c>
      <c r="D1120" s="14" t="str">
        <f t="shared" si="50"/>
        <v/>
      </c>
      <c r="E1120" s="14" t="str">
        <f t="shared" ref="E1120:E1183" si="51">IFERROR(D1120*(A_POE),"")</f>
        <v/>
      </c>
      <c r="F1120" s="18" t="str">
        <f t="shared" ref="F1120:F1183" si="52">IF(ModuleDNI=TRUE,E1120,"")</f>
        <v/>
      </c>
    </row>
    <row r="1121" spans="1:6" x14ac:dyDescent="0.3">
      <c r="A1121" s="9" t="str">
        <f>IF(ROW('PASTE RAW_data'!A1091)&gt;($C$4+1),"",'PASTE RAW_data'!A1091)</f>
        <v/>
      </c>
      <c r="B1121" s="14" t="str">
        <f>IF($A1121="","",'PASTE RAW_data'!R1091)</f>
        <v/>
      </c>
      <c r="C1121" s="14" t="str">
        <f>IF($A1121="","",'PASTE RAW_data'!S1091)</f>
        <v/>
      </c>
      <c r="D1121" s="14" t="str">
        <f t="shared" ref="D1121:D1184" si="53">IF(B1121&gt;C1121,B1121,C1121)</f>
        <v/>
      </c>
      <c r="E1121" s="14" t="str">
        <f t="shared" si="51"/>
        <v/>
      </c>
      <c r="F1121" s="18" t="str">
        <f t="shared" si="52"/>
        <v/>
      </c>
    </row>
    <row r="1122" spans="1:6" x14ac:dyDescent="0.3">
      <c r="A1122" s="9" t="str">
        <f>IF(ROW('PASTE RAW_data'!A1092)&gt;($C$4+1),"",'PASTE RAW_data'!A1092)</f>
        <v/>
      </c>
      <c r="B1122" s="14" t="str">
        <f>IF($A1122="","",'PASTE RAW_data'!R1092)</f>
        <v/>
      </c>
      <c r="C1122" s="14" t="str">
        <f>IF($A1122="","",'PASTE RAW_data'!S1092)</f>
        <v/>
      </c>
      <c r="D1122" s="14" t="str">
        <f t="shared" si="53"/>
        <v/>
      </c>
      <c r="E1122" s="14" t="str">
        <f t="shared" si="51"/>
        <v/>
      </c>
      <c r="F1122" s="18" t="str">
        <f t="shared" si="52"/>
        <v/>
      </c>
    </row>
    <row r="1123" spans="1:6" x14ac:dyDescent="0.3">
      <c r="A1123" s="9" t="str">
        <f>IF(ROW('PASTE RAW_data'!A1093)&gt;($C$4+1),"",'PASTE RAW_data'!A1093)</f>
        <v/>
      </c>
      <c r="B1123" s="14" t="str">
        <f>IF($A1123="","",'PASTE RAW_data'!R1093)</f>
        <v/>
      </c>
      <c r="C1123" s="14" t="str">
        <f>IF($A1123="","",'PASTE RAW_data'!S1093)</f>
        <v/>
      </c>
      <c r="D1123" s="14" t="str">
        <f t="shared" si="53"/>
        <v/>
      </c>
      <c r="E1123" s="14" t="str">
        <f t="shared" si="51"/>
        <v/>
      </c>
      <c r="F1123" s="18" t="str">
        <f t="shared" si="52"/>
        <v/>
      </c>
    </row>
    <row r="1124" spans="1:6" x14ac:dyDescent="0.3">
      <c r="A1124" s="9" t="str">
        <f>IF(ROW('PASTE RAW_data'!A1094)&gt;($C$4+1),"",'PASTE RAW_data'!A1094)</f>
        <v/>
      </c>
      <c r="B1124" s="14" t="str">
        <f>IF($A1124="","",'PASTE RAW_data'!R1094)</f>
        <v/>
      </c>
      <c r="C1124" s="14" t="str">
        <f>IF($A1124="","",'PASTE RAW_data'!S1094)</f>
        <v/>
      </c>
      <c r="D1124" s="14" t="str">
        <f t="shared" si="53"/>
        <v/>
      </c>
      <c r="E1124" s="14" t="str">
        <f t="shared" si="51"/>
        <v/>
      </c>
      <c r="F1124" s="18" t="str">
        <f t="shared" si="52"/>
        <v/>
      </c>
    </row>
    <row r="1125" spans="1:6" x14ac:dyDescent="0.3">
      <c r="A1125" s="9" t="str">
        <f>IF(ROW('PASTE RAW_data'!A1095)&gt;($C$4+1),"",'PASTE RAW_data'!A1095)</f>
        <v/>
      </c>
      <c r="B1125" s="14" t="str">
        <f>IF($A1125="","",'PASTE RAW_data'!R1095)</f>
        <v/>
      </c>
      <c r="C1125" s="14" t="str">
        <f>IF($A1125="","",'PASTE RAW_data'!S1095)</f>
        <v/>
      </c>
      <c r="D1125" s="14" t="str">
        <f t="shared" si="53"/>
        <v/>
      </c>
      <c r="E1125" s="14" t="str">
        <f t="shared" si="51"/>
        <v/>
      </c>
      <c r="F1125" s="18" t="str">
        <f t="shared" si="52"/>
        <v/>
      </c>
    </row>
    <row r="1126" spans="1:6" x14ac:dyDescent="0.3">
      <c r="A1126" s="9" t="str">
        <f>IF(ROW('PASTE RAW_data'!A1096)&gt;($C$4+1),"",'PASTE RAW_data'!A1096)</f>
        <v/>
      </c>
      <c r="B1126" s="14" t="str">
        <f>IF($A1126="","",'PASTE RAW_data'!R1096)</f>
        <v/>
      </c>
      <c r="C1126" s="14" t="str">
        <f>IF($A1126="","",'PASTE RAW_data'!S1096)</f>
        <v/>
      </c>
      <c r="D1126" s="14" t="str">
        <f t="shared" si="53"/>
        <v/>
      </c>
      <c r="E1126" s="14" t="str">
        <f t="shared" si="51"/>
        <v/>
      </c>
      <c r="F1126" s="18" t="str">
        <f t="shared" si="52"/>
        <v/>
      </c>
    </row>
    <row r="1127" spans="1:6" x14ac:dyDescent="0.3">
      <c r="A1127" s="9" t="str">
        <f>IF(ROW('PASTE RAW_data'!A1097)&gt;($C$4+1),"",'PASTE RAW_data'!A1097)</f>
        <v/>
      </c>
      <c r="B1127" s="14" t="str">
        <f>IF($A1127="","",'PASTE RAW_data'!R1097)</f>
        <v/>
      </c>
      <c r="C1127" s="14" t="str">
        <f>IF($A1127="","",'PASTE RAW_data'!S1097)</f>
        <v/>
      </c>
      <c r="D1127" s="14" t="str">
        <f t="shared" si="53"/>
        <v/>
      </c>
      <c r="E1127" s="14" t="str">
        <f t="shared" si="51"/>
        <v/>
      </c>
      <c r="F1127" s="18" t="str">
        <f t="shared" si="52"/>
        <v/>
      </c>
    </row>
    <row r="1128" spans="1:6" x14ac:dyDescent="0.3">
      <c r="A1128" s="9" t="str">
        <f>IF(ROW('PASTE RAW_data'!A1098)&gt;($C$4+1),"",'PASTE RAW_data'!A1098)</f>
        <v/>
      </c>
      <c r="B1128" s="14" t="str">
        <f>IF($A1128="","",'PASTE RAW_data'!R1098)</f>
        <v/>
      </c>
      <c r="C1128" s="14" t="str">
        <f>IF($A1128="","",'PASTE RAW_data'!S1098)</f>
        <v/>
      </c>
      <c r="D1128" s="14" t="str">
        <f t="shared" si="53"/>
        <v/>
      </c>
      <c r="E1128" s="14" t="str">
        <f t="shared" si="51"/>
        <v/>
      </c>
      <c r="F1128" s="18" t="str">
        <f t="shared" si="52"/>
        <v/>
      </c>
    </row>
    <row r="1129" spans="1:6" x14ac:dyDescent="0.3">
      <c r="A1129" s="9" t="str">
        <f>IF(ROW('PASTE RAW_data'!A1099)&gt;($C$4+1),"",'PASTE RAW_data'!A1099)</f>
        <v/>
      </c>
      <c r="B1129" s="14" t="str">
        <f>IF($A1129="","",'PASTE RAW_data'!R1099)</f>
        <v/>
      </c>
      <c r="C1129" s="14" t="str">
        <f>IF($A1129="","",'PASTE RAW_data'!S1099)</f>
        <v/>
      </c>
      <c r="D1129" s="14" t="str">
        <f t="shared" si="53"/>
        <v/>
      </c>
      <c r="E1129" s="14" t="str">
        <f t="shared" si="51"/>
        <v/>
      </c>
      <c r="F1129" s="18" t="str">
        <f t="shared" si="52"/>
        <v/>
      </c>
    </row>
    <row r="1130" spans="1:6" x14ac:dyDescent="0.3">
      <c r="A1130" s="9" t="str">
        <f>IF(ROW('PASTE RAW_data'!A1100)&gt;($C$4+1),"",'PASTE RAW_data'!A1100)</f>
        <v/>
      </c>
      <c r="B1130" s="14" t="str">
        <f>IF($A1130="","",'PASTE RAW_data'!R1100)</f>
        <v/>
      </c>
      <c r="C1130" s="14" t="str">
        <f>IF($A1130="","",'PASTE RAW_data'!S1100)</f>
        <v/>
      </c>
      <c r="D1130" s="14" t="str">
        <f t="shared" si="53"/>
        <v/>
      </c>
      <c r="E1130" s="14" t="str">
        <f t="shared" si="51"/>
        <v/>
      </c>
      <c r="F1130" s="18" t="str">
        <f t="shared" si="52"/>
        <v/>
      </c>
    </row>
    <row r="1131" spans="1:6" x14ac:dyDescent="0.3">
      <c r="A1131" s="9" t="str">
        <f>IF(ROW('PASTE RAW_data'!A1101)&gt;($C$4+1),"",'PASTE RAW_data'!A1101)</f>
        <v/>
      </c>
      <c r="B1131" s="14" t="str">
        <f>IF($A1131="","",'PASTE RAW_data'!R1101)</f>
        <v/>
      </c>
      <c r="C1131" s="14" t="str">
        <f>IF($A1131="","",'PASTE RAW_data'!S1101)</f>
        <v/>
      </c>
      <c r="D1131" s="14" t="str">
        <f t="shared" si="53"/>
        <v/>
      </c>
      <c r="E1131" s="14" t="str">
        <f t="shared" si="51"/>
        <v/>
      </c>
      <c r="F1131" s="18" t="str">
        <f t="shared" si="52"/>
        <v/>
      </c>
    </row>
    <row r="1132" spans="1:6" x14ac:dyDescent="0.3">
      <c r="A1132" s="9" t="str">
        <f>IF(ROW('PASTE RAW_data'!A1102)&gt;($C$4+1),"",'PASTE RAW_data'!A1102)</f>
        <v/>
      </c>
      <c r="B1132" s="14" t="str">
        <f>IF($A1132="","",'PASTE RAW_data'!R1102)</f>
        <v/>
      </c>
      <c r="C1132" s="14" t="str">
        <f>IF($A1132="","",'PASTE RAW_data'!S1102)</f>
        <v/>
      </c>
      <c r="D1132" s="14" t="str">
        <f t="shared" si="53"/>
        <v/>
      </c>
      <c r="E1132" s="14" t="str">
        <f t="shared" si="51"/>
        <v/>
      </c>
      <c r="F1132" s="18" t="str">
        <f t="shared" si="52"/>
        <v/>
      </c>
    </row>
    <row r="1133" spans="1:6" x14ac:dyDescent="0.3">
      <c r="A1133" s="9" t="str">
        <f>IF(ROW('PASTE RAW_data'!A1103)&gt;($C$4+1),"",'PASTE RAW_data'!A1103)</f>
        <v/>
      </c>
      <c r="B1133" s="14" t="str">
        <f>IF($A1133="","",'PASTE RAW_data'!R1103)</f>
        <v/>
      </c>
      <c r="C1133" s="14" t="str">
        <f>IF($A1133="","",'PASTE RAW_data'!S1103)</f>
        <v/>
      </c>
      <c r="D1133" s="14" t="str">
        <f t="shared" si="53"/>
        <v/>
      </c>
      <c r="E1133" s="14" t="str">
        <f t="shared" si="51"/>
        <v/>
      </c>
      <c r="F1133" s="18" t="str">
        <f t="shared" si="52"/>
        <v/>
      </c>
    </row>
    <row r="1134" spans="1:6" x14ac:dyDescent="0.3">
      <c r="A1134" s="9" t="str">
        <f>IF(ROW('PASTE RAW_data'!A1104)&gt;($C$4+1),"",'PASTE RAW_data'!A1104)</f>
        <v/>
      </c>
      <c r="B1134" s="14" t="str">
        <f>IF($A1134="","",'PASTE RAW_data'!R1104)</f>
        <v/>
      </c>
      <c r="C1134" s="14" t="str">
        <f>IF($A1134="","",'PASTE RAW_data'!S1104)</f>
        <v/>
      </c>
      <c r="D1134" s="14" t="str">
        <f t="shared" si="53"/>
        <v/>
      </c>
      <c r="E1134" s="14" t="str">
        <f t="shared" si="51"/>
        <v/>
      </c>
      <c r="F1134" s="18" t="str">
        <f t="shared" si="52"/>
        <v/>
      </c>
    </row>
    <row r="1135" spans="1:6" x14ac:dyDescent="0.3">
      <c r="A1135" s="9" t="str">
        <f>IF(ROW('PASTE RAW_data'!A1105)&gt;($C$4+1),"",'PASTE RAW_data'!A1105)</f>
        <v/>
      </c>
      <c r="B1135" s="14" t="str">
        <f>IF($A1135="","",'PASTE RAW_data'!R1105)</f>
        <v/>
      </c>
      <c r="C1135" s="14" t="str">
        <f>IF($A1135="","",'PASTE RAW_data'!S1105)</f>
        <v/>
      </c>
      <c r="D1135" s="14" t="str">
        <f t="shared" si="53"/>
        <v/>
      </c>
      <c r="E1135" s="14" t="str">
        <f t="shared" si="51"/>
        <v/>
      </c>
      <c r="F1135" s="18" t="str">
        <f t="shared" si="52"/>
        <v/>
      </c>
    </row>
    <row r="1136" spans="1:6" x14ac:dyDescent="0.3">
      <c r="A1136" s="9" t="str">
        <f>IF(ROW('PASTE RAW_data'!A1106)&gt;($C$4+1),"",'PASTE RAW_data'!A1106)</f>
        <v/>
      </c>
      <c r="B1136" s="14" t="str">
        <f>IF($A1136="","",'PASTE RAW_data'!R1106)</f>
        <v/>
      </c>
      <c r="C1136" s="14" t="str">
        <f>IF($A1136="","",'PASTE RAW_data'!S1106)</f>
        <v/>
      </c>
      <c r="D1136" s="14" t="str">
        <f t="shared" si="53"/>
        <v/>
      </c>
      <c r="E1136" s="14" t="str">
        <f t="shared" si="51"/>
        <v/>
      </c>
      <c r="F1136" s="18" t="str">
        <f t="shared" si="52"/>
        <v/>
      </c>
    </row>
    <row r="1137" spans="1:6" x14ac:dyDescent="0.3">
      <c r="A1137" s="9" t="str">
        <f>IF(ROW('PASTE RAW_data'!A1107)&gt;($C$4+1),"",'PASTE RAW_data'!A1107)</f>
        <v/>
      </c>
      <c r="B1137" s="14" t="str">
        <f>IF($A1137="","",'PASTE RAW_data'!R1107)</f>
        <v/>
      </c>
      <c r="C1137" s="14" t="str">
        <f>IF($A1137="","",'PASTE RAW_data'!S1107)</f>
        <v/>
      </c>
      <c r="D1137" s="14" t="str">
        <f t="shared" si="53"/>
        <v/>
      </c>
      <c r="E1137" s="14" t="str">
        <f t="shared" si="51"/>
        <v/>
      </c>
      <c r="F1137" s="18" t="str">
        <f t="shared" si="52"/>
        <v/>
      </c>
    </row>
    <row r="1138" spans="1:6" x14ac:dyDescent="0.3">
      <c r="A1138" s="9" t="str">
        <f>IF(ROW('PASTE RAW_data'!A1108)&gt;($C$4+1),"",'PASTE RAW_data'!A1108)</f>
        <v/>
      </c>
      <c r="B1138" s="14" t="str">
        <f>IF($A1138="","",'PASTE RAW_data'!R1108)</f>
        <v/>
      </c>
      <c r="C1138" s="14" t="str">
        <f>IF($A1138="","",'PASTE RAW_data'!S1108)</f>
        <v/>
      </c>
      <c r="D1138" s="14" t="str">
        <f t="shared" si="53"/>
        <v/>
      </c>
      <c r="E1138" s="14" t="str">
        <f t="shared" si="51"/>
        <v/>
      </c>
      <c r="F1138" s="18" t="str">
        <f t="shared" si="52"/>
        <v/>
      </c>
    </row>
    <row r="1139" spans="1:6" x14ac:dyDescent="0.3">
      <c r="A1139" s="9" t="str">
        <f>IF(ROW('PASTE RAW_data'!A1109)&gt;($C$4+1),"",'PASTE RAW_data'!A1109)</f>
        <v/>
      </c>
      <c r="B1139" s="14" t="str">
        <f>IF($A1139="","",'PASTE RAW_data'!R1109)</f>
        <v/>
      </c>
      <c r="C1139" s="14" t="str">
        <f>IF($A1139="","",'PASTE RAW_data'!S1109)</f>
        <v/>
      </c>
      <c r="D1139" s="14" t="str">
        <f t="shared" si="53"/>
        <v/>
      </c>
      <c r="E1139" s="14" t="str">
        <f t="shared" si="51"/>
        <v/>
      </c>
      <c r="F1139" s="18" t="str">
        <f t="shared" si="52"/>
        <v/>
      </c>
    </row>
    <row r="1140" spans="1:6" x14ac:dyDescent="0.3">
      <c r="A1140" s="9" t="str">
        <f>IF(ROW('PASTE RAW_data'!A1110)&gt;($C$4+1),"",'PASTE RAW_data'!A1110)</f>
        <v/>
      </c>
      <c r="B1140" s="14" t="str">
        <f>IF($A1140="","",'PASTE RAW_data'!R1110)</f>
        <v/>
      </c>
      <c r="C1140" s="14" t="str">
        <f>IF($A1140="","",'PASTE RAW_data'!S1110)</f>
        <v/>
      </c>
      <c r="D1140" s="14" t="str">
        <f t="shared" si="53"/>
        <v/>
      </c>
      <c r="E1140" s="14" t="str">
        <f t="shared" si="51"/>
        <v/>
      </c>
      <c r="F1140" s="18" t="str">
        <f t="shared" si="52"/>
        <v/>
      </c>
    </row>
    <row r="1141" spans="1:6" x14ac:dyDescent="0.3">
      <c r="A1141" s="9" t="str">
        <f>IF(ROW('PASTE RAW_data'!A1111)&gt;($C$4+1),"",'PASTE RAW_data'!A1111)</f>
        <v/>
      </c>
      <c r="B1141" s="14" t="str">
        <f>IF($A1141="","",'PASTE RAW_data'!R1111)</f>
        <v/>
      </c>
      <c r="C1141" s="14" t="str">
        <f>IF($A1141="","",'PASTE RAW_data'!S1111)</f>
        <v/>
      </c>
      <c r="D1141" s="14" t="str">
        <f t="shared" si="53"/>
        <v/>
      </c>
      <c r="E1141" s="14" t="str">
        <f t="shared" si="51"/>
        <v/>
      </c>
      <c r="F1141" s="18" t="str">
        <f t="shared" si="52"/>
        <v/>
      </c>
    </row>
    <row r="1142" spans="1:6" x14ac:dyDescent="0.3">
      <c r="A1142" s="9" t="str">
        <f>IF(ROW('PASTE RAW_data'!A1112)&gt;($C$4+1),"",'PASTE RAW_data'!A1112)</f>
        <v/>
      </c>
      <c r="B1142" s="14" t="str">
        <f>IF($A1142="","",'PASTE RAW_data'!R1112)</f>
        <v/>
      </c>
      <c r="C1142" s="14" t="str">
        <f>IF($A1142="","",'PASTE RAW_data'!S1112)</f>
        <v/>
      </c>
      <c r="D1142" s="14" t="str">
        <f t="shared" si="53"/>
        <v/>
      </c>
      <c r="E1142" s="14" t="str">
        <f t="shared" si="51"/>
        <v/>
      </c>
      <c r="F1142" s="18" t="str">
        <f t="shared" si="52"/>
        <v/>
      </c>
    </row>
    <row r="1143" spans="1:6" x14ac:dyDescent="0.3">
      <c r="A1143" s="9" t="str">
        <f>IF(ROW('PASTE RAW_data'!A1113)&gt;($C$4+1),"",'PASTE RAW_data'!A1113)</f>
        <v/>
      </c>
      <c r="B1143" s="14" t="str">
        <f>IF($A1143="","",'PASTE RAW_data'!R1113)</f>
        <v/>
      </c>
      <c r="C1143" s="14" t="str">
        <f>IF($A1143="","",'PASTE RAW_data'!S1113)</f>
        <v/>
      </c>
      <c r="D1143" s="14" t="str">
        <f t="shared" si="53"/>
        <v/>
      </c>
      <c r="E1143" s="14" t="str">
        <f t="shared" si="51"/>
        <v/>
      </c>
      <c r="F1143" s="18" t="str">
        <f t="shared" si="52"/>
        <v/>
      </c>
    </row>
    <row r="1144" spans="1:6" x14ac:dyDescent="0.3">
      <c r="A1144" s="9" t="str">
        <f>IF(ROW('PASTE RAW_data'!A1114)&gt;($C$4+1),"",'PASTE RAW_data'!A1114)</f>
        <v/>
      </c>
      <c r="B1144" s="14" t="str">
        <f>IF($A1144="","",'PASTE RAW_data'!R1114)</f>
        <v/>
      </c>
      <c r="C1144" s="14" t="str">
        <f>IF($A1144="","",'PASTE RAW_data'!S1114)</f>
        <v/>
      </c>
      <c r="D1144" s="14" t="str">
        <f t="shared" si="53"/>
        <v/>
      </c>
      <c r="E1144" s="14" t="str">
        <f t="shared" si="51"/>
        <v/>
      </c>
      <c r="F1144" s="18" t="str">
        <f t="shared" si="52"/>
        <v/>
      </c>
    </row>
    <row r="1145" spans="1:6" x14ac:dyDescent="0.3">
      <c r="A1145" s="9" t="str">
        <f>IF(ROW('PASTE RAW_data'!A1115)&gt;($C$4+1),"",'PASTE RAW_data'!A1115)</f>
        <v/>
      </c>
      <c r="B1145" s="14" t="str">
        <f>IF($A1145="","",'PASTE RAW_data'!R1115)</f>
        <v/>
      </c>
      <c r="C1145" s="14" t="str">
        <f>IF($A1145="","",'PASTE RAW_data'!S1115)</f>
        <v/>
      </c>
      <c r="D1145" s="14" t="str">
        <f t="shared" si="53"/>
        <v/>
      </c>
      <c r="E1145" s="14" t="str">
        <f t="shared" si="51"/>
        <v/>
      </c>
      <c r="F1145" s="18" t="str">
        <f t="shared" si="52"/>
        <v/>
      </c>
    </row>
    <row r="1146" spans="1:6" x14ac:dyDescent="0.3">
      <c r="A1146" s="9" t="str">
        <f>IF(ROW('PASTE RAW_data'!A1116)&gt;($C$4+1),"",'PASTE RAW_data'!A1116)</f>
        <v/>
      </c>
      <c r="B1146" s="14" t="str">
        <f>IF($A1146="","",'PASTE RAW_data'!R1116)</f>
        <v/>
      </c>
      <c r="C1146" s="14" t="str">
        <f>IF($A1146="","",'PASTE RAW_data'!S1116)</f>
        <v/>
      </c>
      <c r="D1146" s="14" t="str">
        <f t="shared" si="53"/>
        <v/>
      </c>
      <c r="E1146" s="14" t="str">
        <f t="shared" si="51"/>
        <v/>
      </c>
      <c r="F1146" s="18" t="str">
        <f t="shared" si="52"/>
        <v/>
      </c>
    </row>
    <row r="1147" spans="1:6" x14ac:dyDescent="0.3">
      <c r="A1147" s="9" t="str">
        <f>IF(ROW('PASTE RAW_data'!A1117)&gt;($C$4+1),"",'PASTE RAW_data'!A1117)</f>
        <v/>
      </c>
      <c r="B1147" s="14" t="str">
        <f>IF($A1147="","",'PASTE RAW_data'!R1117)</f>
        <v/>
      </c>
      <c r="C1147" s="14" t="str">
        <f>IF($A1147="","",'PASTE RAW_data'!S1117)</f>
        <v/>
      </c>
      <c r="D1147" s="14" t="str">
        <f t="shared" si="53"/>
        <v/>
      </c>
      <c r="E1147" s="14" t="str">
        <f t="shared" si="51"/>
        <v/>
      </c>
      <c r="F1147" s="18" t="str">
        <f t="shared" si="52"/>
        <v/>
      </c>
    </row>
    <row r="1148" spans="1:6" x14ac:dyDescent="0.3">
      <c r="A1148" s="9" t="str">
        <f>IF(ROW('PASTE RAW_data'!A1118)&gt;($C$4+1),"",'PASTE RAW_data'!A1118)</f>
        <v/>
      </c>
      <c r="B1148" s="14" t="str">
        <f>IF($A1148="","",'PASTE RAW_data'!R1118)</f>
        <v/>
      </c>
      <c r="C1148" s="14" t="str">
        <f>IF($A1148="","",'PASTE RAW_data'!S1118)</f>
        <v/>
      </c>
      <c r="D1148" s="14" t="str">
        <f t="shared" si="53"/>
        <v/>
      </c>
      <c r="E1148" s="14" t="str">
        <f t="shared" si="51"/>
        <v/>
      </c>
      <c r="F1148" s="18" t="str">
        <f t="shared" si="52"/>
        <v/>
      </c>
    </row>
    <row r="1149" spans="1:6" x14ac:dyDescent="0.3">
      <c r="A1149" s="9" t="str">
        <f>IF(ROW('PASTE RAW_data'!A1119)&gt;($C$4+1),"",'PASTE RAW_data'!A1119)</f>
        <v/>
      </c>
      <c r="B1149" s="14" t="str">
        <f>IF($A1149="","",'PASTE RAW_data'!R1119)</f>
        <v/>
      </c>
      <c r="C1149" s="14" t="str">
        <f>IF($A1149="","",'PASTE RAW_data'!S1119)</f>
        <v/>
      </c>
      <c r="D1149" s="14" t="str">
        <f t="shared" si="53"/>
        <v/>
      </c>
      <c r="E1149" s="14" t="str">
        <f t="shared" si="51"/>
        <v/>
      </c>
      <c r="F1149" s="18" t="str">
        <f t="shared" si="52"/>
        <v/>
      </c>
    </row>
    <row r="1150" spans="1:6" x14ac:dyDescent="0.3">
      <c r="A1150" s="9" t="str">
        <f>IF(ROW('PASTE RAW_data'!A1120)&gt;($C$4+1),"",'PASTE RAW_data'!A1120)</f>
        <v/>
      </c>
      <c r="B1150" s="14" t="str">
        <f>IF($A1150="","",'PASTE RAW_data'!R1120)</f>
        <v/>
      </c>
      <c r="C1150" s="14" t="str">
        <f>IF($A1150="","",'PASTE RAW_data'!S1120)</f>
        <v/>
      </c>
      <c r="D1150" s="14" t="str">
        <f t="shared" si="53"/>
        <v/>
      </c>
      <c r="E1150" s="14" t="str">
        <f t="shared" si="51"/>
        <v/>
      </c>
      <c r="F1150" s="18" t="str">
        <f t="shared" si="52"/>
        <v/>
      </c>
    </row>
    <row r="1151" spans="1:6" x14ac:dyDescent="0.3">
      <c r="A1151" s="9" t="str">
        <f>IF(ROW('PASTE RAW_data'!A1121)&gt;($C$4+1),"",'PASTE RAW_data'!A1121)</f>
        <v/>
      </c>
      <c r="B1151" s="14" t="str">
        <f>IF($A1151="","",'PASTE RAW_data'!R1121)</f>
        <v/>
      </c>
      <c r="C1151" s="14" t="str">
        <f>IF($A1151="","",'PASTE RAW_data'!S1121)</f>
        <v/>
      </c>
      <c r="D1151" s="14" t="str">
        <f t="shared" si="53"/>
        <v/>
      </c>
      <c r="E1151" s="14" t="str">
        <f t="shared" si="51"/>
        <v/>
      </c>
      <c r="F1151" s="18" t="str">
        <f t="shared" si="52"/>
        <v/>
      </c>
    </row>
    <row r="1152" spans="1:6" x14ac:dyDescent="0.3">
      <c r="A1152" s="9" t="str">
        <f>IF(ROW('PASTE RAW_data'!A1122)&gt;($C$4+1),"",'PASTE RAW_data'!A1122)</f>
        <v/>
      </c>
      <c r="B1152" s="14" t="str">
        <f>IF($A1152="","",'PASTE RAW_data'!R1122)</f>
        <v/>
      </c>
      <c r="C1152" s="14" t="str">
        <f>IF($A1152="","",'PASTE RAW_data'!S1122)</f>
        <v/>
      </c>
      <c r="D1152" s="14" t="str">
        <f t="shared" si="53"/>
        <v/>
      </c>
      <c r="E1152" s="14" t="str">
        <f t="shared" si="51"/>
        <v/>
      </c>
      <c r="F1152" s="18" t="str">
        <f t="shared" si="52"/>
        <v/>
      </c>
    </row>
    <row r="1153" spans="1:6" x14ac:dyDescent="0.3">
      <c r="A1153" s="9" t="str">
        <f>IF(ROW('PASTE RAW_data'!A1123)&gt;($C$4+1),"",'PASTE RAW_data'!A1123)</f>
        <v/>
      </c>
      <c r="B1153" s="14" t="str">
        <f>IF($A1153="","",'PASTE RAW_data'!R1123)</f>
        <v/>
      </c>
      <c r="C1153" s="14" t="str">
        <f>IF($A1153="","",'PASTE RAW_data'!S1123)</f>
        <v/>
      </c>
      <c r="D1153" s="14" t="str">
        <f t="shared" si="53"/>
        <v/>
      </c>
      <c r="E1153" s="14" t="str">
        <f t="shared" si="51"/>
        <v/>
      </c>
      <c r="F1153" s="18" t="str">
        <f t="shared" si="52"/>
        <v/>
      </c>
    </row>
    <row r="1154" spans="1:6" x14ac:dyDescent="0.3">
      <c r="A1154" s="9" t="str">
        <f>IF(ROW('PASTE RAW_data'!A1124)&gt;($C$4+1),"",'PASTE RAW_data'!A1124)</f>
        <v/>
      </c>
      <c r="B1154" s="14" t="str">
        <f>IF($A1154="","",'PASTE RAW_data'!R1124)</f>
        <v/>
      </c>
      <c r="C1154" s="14" t="str">
        <f>IF($A1154="","",'PASTE RAW_data'!S1124)</f>
        <v/>
      </c>
      <c r="D1154" s="14" t="str">
        <f t="shared" si="53"/>
        <v/>
      </c>
      <c r="E1154" s="14" t="str">
        <f t="shared" si="51"/>
        <v/>
      </c>
      <c r="F1154" s="18" t="str">
        <f t="shared" si="52"/>
        <v/>
      </c>
    </row>
    <row r="1155" spans="1:6" x14ac:dyDescent="0.3">
      <c r="A1155" s="9" t="str">
        <f>IF(ROW('PASTE RAW_data'!A1125)&gt;($C$4+1),"",'PASTE RAW_data'!A1125)</f>
        <v/>
      </c>
      <c r="B1155" s="14" t="str">
        <f>IF($A1155="","",'PASTE RAW_data'!R1125)</f>
        <v/>
      </c>
      <c r="C1155" s="14" t="str">
        <f>IF($A1155="","",'PASTE RAW_data'!S1125)</f>
        <v/>
      </c>
      <c r="D1155" s="14" t="str">
        <f t="shared" si="53"/>
        <v/>
      </c>
      <c r="E1155" s="14" t="str">
        <f t="shared" si="51"/>
        <v/>
      </c>
      <c r="F1155" s="18" t="str">
        <f t="shared" si="52"/>
        <v/>
      </c>
    </row>
    <row r="1156" spans="1:6" x14ac:dyDescent="0.3">
      <c r="A1156" s="9" t="str">
        <f>IF(ROW('PASTE RAW_data'!A1126)&gt;($C$4+1),"",'PASTE RAW_data'!A1126)</f>
        <v/>
      </c>
      <c r="B1156" s="14" t="str">
        <f>IF($A1156="","",'PASTE RAW_data'!R1126)</f>
        <v/>
      </c>
      <c r="C1156" s="14" t="str">
        <f>IF($A1156="","",'PASTE RAW_data'!S1126)</f>
        <v/>
      </c>
      <c r="D1156" s="14" t="str">
        <f t="shared" si="53"/>
        <v/>
      </c>
      <c r="E1156" s="14" t="str">
        <f t="shared" si="51"/>
        <v/>
      </c>
      <c r="F1156" s="18" t="str">
        <f t="shared" si="52"/>
        <v/>
      </c>
    </row>
    <row r="1157" spans="1:6" x14ac:dyDescent="0.3">
      <c r="A1157" s="9" t="str">
        <f>IF(ROW('PASTE RAW_data'!A1127)&gt;($C$4+1),"",'PASTE RAW_data'!A1127)</f>
        <v/>
      </c>
      <c r="B1157" s="14" t="str">
        <f>IF($A1157="","",'PASTE RAW_data'!R1127)</f>
        <v/>
      </c>
      <c r="C1157" s="14" t="str">
        <f>IF($A1157="","",'PASTE RAW_data'!S1127)</f>
        <v/>
      </c>
      <c r="D1157" s="14" t="str">
        <f t="shared" si="53"/>
        <v/>
      </c>
      <c r="E1157" s="14" t="str">
        <f t="shared" si="51"/>
        <v/>
      </c>
      <c r="F1157" s="18" t="str">
        <f t="shared" si="52"/>
        <v/>
      </c>
    </row>
    <row r="1158" spans="1:6" x14ac:dyDescent="0.3">
      <c r="A1158" s="9" t="str">
        <f>IF(ROW('PASTE RAW_data'!A1128)&gt;($C$4+1),"",'PASTE RAW_data'!A1128)</f>
        <v/>
      </c>
      <c r="B1158" s="14" t="str">
        <f>IF($A1158="","",'PASTE RAW_data'!R1128)</f>
        <v/>
      </c>
      <c r="C1158" s="14" t="str">
        <f>IF($A1158="","",'PASTE RAW_data'!S1128)</f>
        <v/>
      </c>
      <c r="D1158" s="14" t="str">
        <f t="shared" si="53"/>
        <v/>
      </c>
      <c r="E1158" s="14" t="str">
        <f t="shared" si="51"/>
        <v/>
      </c>
      <c r="F1158" s="18" t="str">
        <f t="shared" si="52"/>
        <v/>
      </c>
    </row>
    <row r="1159" spans="1:6" x14ac:dyDescent="0.3">
      <c r="A1159" s="9" t="str">
        <f>IF(ROW('PASTE RAW_data'!A1129)&gt;($C$4+1),"",'PASTE RAW_data'!A1129)</f>
        <v/>
      </c>
      <c r="B1159" s="14" t="str">
        <f>IF($A1159="","",'PASTE RAW_data'!R1129)</f>
        <v/>
      </c>
      <c r="C1159" s="14" t="str">
        <f>IF($A1159="","",'PASTE RAW_data'!S1129)</f>
        <v/>
      </c>
      <c r="D1159" s="14" t="str">
        <f t="shared" si="53"/>
        <v/>
      </c>
      <c r="E1159" s="14" t="str">
        <f t="shared" si="51"/>
        <v/>
      </c>
      <c r="F1159" s="18" t="str">
        <f t="shared" si="52"/>
        <v/>
      </c>
    </row>
    <row r="1160" spans="1:6" x14ac:dyDescent="0.3">
      <c r="A1160" s="9" t="str">
        <f>IF(ROW('PASTE RAW_data'!A1130)&gt;($C$4+1),"",'PASTE RAW_data'!A1130)</f>
        <v/>
      </c>
      <c r="B1160" s="14" t="str">
        <f>IF($A1160="","",'PASTE RAW_data'!R1130)</f>
        <v/>
      </c>
      <c r="C1160" s="14" t="str">
        <f>IF($A1160="","",'PASTE RAW_data'!S1130)</f>
        <v/>
      </c>
      <c r="D1160" s="14" t="str">
        <f t="shared" si="53"/>
        <v/>
      </c>
      <c r="E1160" s="14" t="str">
        <f t="shared" si="51"/>
        <v/>
      </c>
      <c r="F1160" s="18" t="str">
        <f t="shared" si="52"/>
        <v/>
      </c>
    </row>
    <row r="1161" spans="1:6" x14ac:dyDescent="0.3">
      <c r="A1161" s="9" t="str">
        <f>IF(ROW('PASTE RAW_data'!A1131)&gt;($C$4+1),"",'PASTE RAW_data'!A1131)</f>
        <v/>
      </c>
      <c r="B1161" s="14" t="str">
        <f>IF($A1161="","",'PASTE RAW_data'!R1131)</f>
        <v/>
      </c>
      <c r="C1161" s="14" t="str">
        <f>IF($A1161="","",'PASTE RAW_data'!S1131)</f>
        <v/>
      </c>
      <c r="D1161" s="14" t="str">
        <f t="shared" si="53"/>
        <v/>
      </c>
      <c r="E1161" s="14" t="str">
        <f t="shared" si="51"/>
        <v/>
      </c>
      <c r="F1161" s="18" t="str">
        <f t="shared" si="52"/>
        <v/>
      </c>
    </row>
    <row r="1162" spans="1:6" x14ac:dyDescent="0.3">
      <c r="A1162" s="9" t="str">
        <f>IF(ROW('PASTE RAW_data'!A1132)&gt;($C$4+1),"",'PASTE RAW_data'!A1132)</f>
        <v/>
      </c>
      <c r="B1162" s="14" t="str">
        <f>IF($A1162="","",'PASTE RAW_data'!R1132)</f>
        <v/>
      </c>
      <c r="C1162" s="14" t="str">
        <f>IF($A1162="","",'PASTE RAW_data'!S1132)</f>
        <v/>
      </c>
      <c r="D1162" s="14" t="str">
        <f t="shared" si="53"/>
        <v/>
      </c>
      <c r="E1162" s="14" t="str">
        <f t="shared" si="51"/>
        <v/>
      </c>
      <c r="F1162" s="18" t="str">
        <f t="shared" si="52"/>
        <v/>
      </c>
    </row>
    <row r="1163" spans="1:6" x14ac:dyDescent="0.3">
      <c r="A1163" s="9" t="str">
        <f>IF(ROW('PASTE RAW_data'!A1133)&gt;($C$4+1),"",'PASTE RAW_data'!A1133)</f>
        <v/>
      </c>
      <c r="B1163" s="14" t="str">
        <f>IF($A1163="","",'PASTE RAW_data'!R1133)</f>
        <v/>
      </c>
      <c r="C1163" s="14" t="str">
        <f>IF($A1163="","",'PASTE RAW_data'!S1133)</f>
        <v/>
      </c>
      <c r="D1163" s="14" t="str">
        <f t="shared" si="53"/>
        <v/>
      </c>
      <c r="E1163" s="14" t="str">
        <f t="shared" si="51"/>
        <v/>
      </c>
      <c r="F1163" s="18" t="str">
        <f t="shared" si="52"/>
        <v/>
      </c>
    </row>
    <row r="1164" spans="1:6" x14ac:dyDescent="0.3">
      <c r="A1164" s="9" t="str">
        <f>IF(ROW('PASTE RAW_data'!A1134)&gt;($C$4+1),"",'PASTE RAW_data'!A1134)</f>
        <v/>
      </c>
      <c r="B1164" s="14" t="str">
        <f>IF($A1164="","",'PASTE RAW_data'!R1134)</f>
        <v/>
      </c>
      <c r="C1164" s="14" t="str">
        <f>IF($A1164="","",'PASTE RAW_data'!S1134)</f>
        <v/>
      </c>
      <c r="D1164" s="14" t="str">
        <f t="shared" si="53"/>
        <v/>
      </c>
      <c r="E1164" s="14" t="str">
        <f t="shared" si="51"/>
        <v/>
      </c>
      <c r="F1164" s="18" t="str">
        <f t="shared" si="52"/>
        <v/>
      </c>
    </row>
    <row r="1165" spans="1:6" x14ac:dyDescent="0.3">
      <c r="A1165" s="9" t="str">
        <f>IF(ROW('PASTE RAW_data'!A1135)&gt;($C$4+1),"",'PASTE RAW_data'!A1135)</f>
        <v/>
      </c>
      <c r="B1165" s="14" t="str">
        <f>IF($A1165="","",'PASTE RAW_data'!R1135)</f>
        <v/>
      </c>
      <c r="C1165" s="14" t="str">
        <f>IF($A1165="","",'PASTE RAW_data'!S1135)</f>
        <v/>
      </c>
      <c r="D1165" s="14" t="str">
        <f t="shared" si="53"/>
        <v/>
      </c>
      <c r="E1165" s="14" t="str">
        <f t="shared" si="51"/>
        <v/>
      </c>
      <c r="F1165" s="18" t="str">
        <f t="shared" si="52"/>
        <v/>
      </c>
    </row>
    <row r="1166" spans="1:6" x14ac:dyDescent="0.3">
      <c r="A1166" s="9" t="str">
        <f>IF(ROW('PASTE RAW_data'!A1136)&gt;($C$4+1),"",'PASTE RAW_data'!A1136)</f>
        <v/>
      </c>
      <c r="B1166" s="14" t="str">
        <f>IF($A1166="","",'PASTE RAW_data'!R1136)</f>
        <v/>
      </c>
      <c r="C1166" s="14" t="str">
        <f>IF($A1166="","",'PASTE RAW_data'!S1136)</f>
        <v/>
      </c>
      <c r="D1166" s="14" t="str">
        <f t="shared" si="53"/>
        <v/>
      </c>
      <c r="E1166" s="14" t="str">
        <f t="shared" si="51"/>
        <v/>
      </c>
      <c r="F1166" s="18" t="str">
        <f t="shared" si="52"/>
        <v/>
      </c>
    </row>
    <row r="1167" spans="1:6" x14ac:dyDescent="0.3">
      <c r="A1167" s="9" t="str">
        <f>IF(ROW('PASTE RAW_data'!A1137)&gt;($C$4+1),"",'PASTE RAW_data'!A1137)</f>
        <v/>
      </c>
      <c r="B1167" s="14" t="str">
        <f>IF($A1167="","",'PASTE RAW_data'!R1137)</f>
        <v/>
      </c>
      <c r="C1167" s="14" t="str">
        <f>IF($A1167="","",'PASTE RAW_data'!S1137)</f>
        <v/>
      </c>
      <c r="D1167" s="14" t="str">
        <f t="shared" si="53"/>
        <v/>
      </c>
      <c r="E1167" s="14" t="str">
        <f t="shared" si="51"/>
        <v/>
      </c>
      <c r="F1167" s="18" t="str">
        <f t="shared" si="52"/>
        <v/>
      </c>
    </row>
    <row r="1168" spans="1:6" x14ac:dyDescent="0.3">
      <c r="A1168" s="9" t="str">
        <f>IF(ROW('PASTE RAW_data'!A1138)&gt;($C$4+1),"",'PASTE RAW_data'!A1138)</f>
        <v/>
      </c>
      <c r="B1168" s="14" t="str">
        <f>IF($A1168="","",'PASTE RAW_data'!R1138)</f>
        <v/>
      </c>
      <c r="C1168" s="14" t="str">
        <f>IF($A1168="","",'PASTE RAW_data'!S1138)</f>
        <v/>
      </c>
      <c r="D1168" s="14" t="str">
        <f t="shared" si="53"/>
        <v/>
      </c>
      <c r="E1168" s="14" t="str">
        <f t="shared" si="51"/>
        <v/>
      </c>
      <c r="F1168" s="18" t="str">
        <f t="shared" si="52"/>
        <v/>
      </c>
    </row>
    <row r="1169" spans="1:6" x14ac:dyDescent="0.3">
      <c r="A1169" s="9" t="str">
        <f>IF(ROW('PASTE RAW_data'!A1139)&gt;($C$4+1),"",'PASTE RAW_data'!A1139)</f>
        <v/>
      </c>
      <c r="B1169" s="14" t="str">
        <f>IF($A1169="","",'PASTE RAW_data'!R1139)</f>
        <v/>
      </c>
      <c r="C1169" s="14" t="str">
        <f>IF($A1169="","",'PASTE RAW_data'!S1139)</f>
        <v/>
      </c>
      <c r="D1169" s="14" t="str">
        <f t="shared" si="53"/>
        <v/>
      </c>
      <c r="E1169" s="14" t="str">
        <f t="shared" si="51"/>
        <v/>
      </c>
      <c r="F1169" s="18" t="str">
        <f t="shared" si="52"/>
        <v/>
      </c>
    </row>
    <row r="1170" spans="1:6" x14ac:dyDescent="0.3">
      <c r="A1170" s="9" t="str">
        <f>IF(ROW('PASTE RAW_data'!A1140)&gt;($C$4+1),"",'PASTE RAW_data'!A1140)</f>
        <v/>
      </c>
      <c r="B1170" s="14" t="str">
        <f>IF($A1170="","",'PASTE RAW_data'!R1140)</f>
        <v/>
      </c>
      <c r="C1170" s="14" t="str">
        <f>IF($A1170="","",'PASTE RAW_data'!S1140)</f>
        <v/>
      </c>
      <c r="D1170" s="14" t="str">
        <f t="shared" si="53"/>
        <v/>
      </c>
      <c r="E1170" s="14" t="str">
        <f t="shared" si="51"/>
        <v/>
      </c>
      <c r="F1170" s="18" t="str">
        <f t="shared" si="52"/>
        <v/>
      </c>
    </row>
    <row r="1171" spans="1:6" x14ac:dyDescent="0.3">
      <c r="A1171" s="9" t="str">
        <f>IF(ROW('PASTE RAW_data'!A1141)&gt;($C$4+1),"",'PASTE RAW_data'!A1141)</f>
        <v/>
      </c>
      <c r="B1171" s="14" t="str">
        <f>IF($A1171="","",'PASTE RAW_data'!R1141)</f>
        <v/>
      </c>
      <c r="C1171" s="14" t="str">
        <f>IF($A1171="","",'PASTE RAW_data'!S1141)</f>
        <v/>
      </c>
      <c r="D1171" s="14" t="str">
        <f t="shared" si="53"/>
        <v/>
      </c>
      <c r="E1171" s="14" t="str">
        <f t="shared" si="51"/>
        <v/>
      </c>
      <c r="F1171" s="18" t="str">
        <f t="shared" si="52"/>
        <v/>
      </c>
    </row>
    <row r="1172" spans="1:6" x14ac:dyDescent="0.3">
      <c r="A1172" s="9" t="str">
        <f>IF(ROW('PASTE RAW_data'!A1142)&gt;($C$4+1),"",'PASTE RAW_data'!A1142)</f>
        <v/>
      </c>
      <c r="B1172" s="14" t="str">
        <f>IF($A1172="","",'PASTE RAW_data'!R1142)</f>
        <v/>
      </c>
      <c r="C1172" s="14" t="str">
        <f>IF($A1172="","",'PASTE RAW_data'!S1142)</f>
        <v/>
      </c>
      <c r="D1172" s="14" t="str">
        <f t="shared" si="53"/>
        <v/>
      </c>
      <c r="E1172" s="14" t="str">
        <f t="shared" si="51"/>
        <v/>
      </c>
      <c r="F1172" s="18" t="str">
        <f t="shared" si="52"/>
        <v/>
      </c>
    </row>
    <row r="1173" spans="1:6" x14ac:dyDescent="0.3">
      <c r="A1173" s="9" t="str">
        <f>IF(ROW('PASTE RAW_data'!A1143)&gt;($C$4+1),"",'PASTE RAW_data'!A1143)</f>
        <v/>
      </c>
      <c r="B1173" s="14" t="str">
        <f>IF($A1173="","",'PASTE RAW_data'!R1143)</f>
        <v/>
      </c>
      <c r="C1173" s="14" t="str">
        <f>IF($A1173="","",'PASTE RAW_data'!S1143)</f>
        <v/>
      </c>
      <c r="D1173" s="14" t="str">
        <f t="shared" si="53"/>
        <v/>
      </c>
      <c r="E1173" s="14" t="str">
        <f t="shared" si="51"/>
        <v/>
      </c>
      <c r="F1173" s="18" t="str">
        <f t="shared" si="52"/>
        <v/>
      </c>
    </row>
    <row r="1174" spans="1:6" x14ac:dyDescent="0.3">
      <c r="A1174" s="9" t="str">
        <f>IF(ROW('PASTE RAW_data'!A1144)&gt;($C$4+1),"",'PASTE RAW_data'!A1144)</f>
        <v/>
      </c>
      <c r="B1174" s="14" t="str">
        <f>IF($A1174="","",'PASTE RAW_data'!R1144)</f>
        <v/>
      </c>
      <c r="C1174" s="14" t="str">
        <f>IF($A1174="","",'PASTE RAW_data'!S1144)</f>
        <v/>
      </c>
      <c r="D1174" s="14" t="str">
        <f t="shared" si="53"/>
        <v/>
      </c>
      <c r="E1174" s="14" t="str">
        <f t="shared" si="51"/>
        <v/>
      </c>
      <c r="F1174" s="18" t="str">
        <f t="shared" si="52"/>
        <v/>
      </c>
    </row>
    <row r="1175" spans="1:6" x14ac:dyDescent="0.3">
      <c r="A1175" s="9" t="str">
        <f>IF(ROW('PASTE RAW_data'!A1145)&gt;($C$4+1),"",'PASTE RAW_data'!A1145)</f>
        <v/>
      </c>
      <c r="B1175" s="14" t="str">
        <f>IF($A1175="","",'PASTE RAW_data'!R1145)</f>
        <v/>
      </c>
      <c r="C1175" s="14" t="str">
        <f>IF($A1175="","",'PASTE RAW_data'!S1145)</f>
        <v/>
      </c>
      <c r="D1175" s="14" t="str">
        <f t="shared" si="53"/>
        <v/>
      </c>
      <c r="E1175" s="14" t="str">
        <f t="shared" si="51"/>
        <v/>
      </c>
      <c r="F1175" s="18" t="str">
        <f t="shared" si="52"/>
        <v/>
      </c>
    </row>
    <row r="1176" spans="1:6" x14ac:dyDescent="0.3">
      <c r="A1176" s="9" t="str">
        <f>IF(ROW('PASTE RAW_data'!A1146)&gt;($C$4+1),"",'PASTE RAW_data'!A1146)</f>
        <v/>
      </c>
      <c r="B1176" s="14" t="str">
        <f>IF($A1176="","",'PASTE RAW_data'!R1146)</f>
        <v/>
      </c>
      <c r="C1176" s="14" t="str">
        <f>IF($A1176="","",'PASTE RAW_data'!S1146)</f>
        <v/>
      </c>
      <c r="D1176" s="14" t="str">
        <f t="shared" si="53"/>
        <v/>
      </c>
      <c r="E1176" s="14" t="str">
        <f t="shared" si="51"/>
        <v/>
      </c>
      <c r="F1176" s="18" t="str">
        <f t="shared" si="52"/>
        <v/>
      </c>
    </row>
    <row r="1177" spans="1:6" x14ac:dyDescent="0.3">
      <c r="A1177" s="9" t="str">
        <f>IF(ROW('PASTE RAW_data'!A1147)&gt;($C$4+1),"",'PASTE RAW_data'!A1147)</f>
        <v/>
      </c>
      <c r="B1177" s="14" t="str">
        <f>IF($A1177="","",'PASTE RAW_data'!R1147)</f>
        <v/>
      </c>
      <c r="C1177" s="14" t="str">
        <f>IF($A1177="","",'PASTE RAW_data'!S1147)</f>
        <v/>
      </c>
      <c r="D1177" s="14" t="str">
        <f t="shared" si="53"/>
        <v/>
      </c>
      <c r="E1177" s="14" t="str">
        <f t="shared" si="51"/>
        <v/>
      </c>
      <c r="F1177" s="18" t="str">
        <f t="shared" si="52"/>
        <v/>
      </c>
    </row>
    <row r="1178" spans="1:6" x14ac:dyDescent="0.3">
      <c r="A1178" s="9" t="str">
        <f>IF(ROW('PASTE RAW_data'!A1148)&gt;($C$4+1),"",'PASTE RAW_data'!A1148)</f>
        <v/>
      </c>
      <c r="B1178" s="14" t="str">
        <f>IF($A1178="","",'PASTE RAW_data'!R1148)</f>
        <v/>
      </c>
      <c r="C1178" s="14" t="str">
        <f>IF($A1178="","",'PASTE RAW_data'!S1148)</f>
        <v/>
      </c>
      <c r="D1178" s="14" t="str">
        <f t="shared" si="53"/>
        <v/>
      </c>
      <c r="E1178" s="14" t="str">
        <f t="shared" si="51"/>
        <v/>
      </c>
      <c r="F1178" s="18" t="str">
        <f t="shared" si="52"/>
        <v/>
      </c>
    </row>
    <row r="1179" spans="1:6" x14ac:dyDescent="0.3">
      <c r="A1179" s="9" t="str">
        <f>IF(ROW('PASTE RAW_data'!A1149)&gt;($C$4+1),"",'PASTE RAW_data'!A1149)</f>
        <v/>
      </c>
      <c r="B1179" s="14" t="str">
        <f>IF($A1179="","",'PASTE RAW_data'!R1149)</f>
        <v/>
      </c>
      <c r="C1179" s="14" t="str">
        <f>IF($A1179="","",'PASTE RAW_data'!S1149)</f>
        <v/>
      </c>
      <c r="D1179" s="14" t="str">
        <f t="shared" si="53"/>
        <v/>
      </c>
      <c r="E1179" s="14" t="str">
        <f t="shared" si="51"/>
        <v/>
      </c>
      <c r="F1179" s="18" t="str">
        <f t="shared" si="52"/>
        <v/>
      </c>
    </row>
    <row r="1180" spans="1:6" x14ac:dyDescent="0.3">
      <c r="A1180" s="9" t="str">
        <f>IF(ROW('PASTE RAW_data'!A1150)&gt;($C$4+1),"",'PASTE RAW_data'!A1150)</f>
        <v/>
      </c>
      <c r="B1180" s="14" t="str">
        <f>IF($A1180="","",'PASTE RAW_data'!R1150)</f>
        <v/>
      </c>
      <c r="C1180" s="14" t="str">
        <f>IF($A1180="","",'PASTE RAW_data'!S1150)</f>
        <v/>
      </c>
      <c r="D1180" s="14" t="str">
        <f t="shared" si="53"/>
        <v/>
      </c>
      <c r="E1180" s="14" t="str">
        <f t="shared" si="51"/>
        <v/>
      </c>
      <c r="F1180" s="18" t="str">
        <f t="shared" si="52"/>
        <v/>
      </c>
    </row>
    <row r="1181" spans="1:6" x14ac:dyDescent="0.3">
      <c r="A1181" s="9" t="str">
        <f>IF(ROW('PASTE RAW_data'!A1151)&gt;($C$4+1),"",'PASTE RAW_data'!A1151)</f>
        <v/>
      </c>
      <c r="B1181" s="14" t="str">
        <f>IF($A1181="","",'PASTE RAW_data'!R1151)</f>
        <v/>
      </c>
      <c r="C1181" s="14" t="str">
        <f>IF($A1181="","",'PASTE RAW_data'!S1151)</f>
        <v/>
      </c>
      <c r="D1181" s="14" t="str">
        <f t="shared" si="53"/>
        <v/>
      </c>
      <c r="E1181" s="14" t="str">
        <f t="shared" si="51"/>
        <v/>
      </c>
      <c r="F1181" s="18" t="str">
        <f t="shared" si="52"/>
        <v/>
      </c>
    </row>
    <row r="1182" spans="1:6" x14ac:dyDescent="0.3">
      <c r="A1182" s="9" t="str">
        <f>IF(ROW('PASTE RAW_data'!A1152)&gt;($C$4+1),"",'PASTE RAW_data'!A1152)</f>
        <v/>
      </c>
      <c r="B1182" s="14" t="str">
        <f>IF($A1182="","",'PASTE RAW_data'!R1152)</f>
        <v/>
      </c>
      <c r="C1182" s="14" t="str">
        <f>IF($A1182="","",'PASTE RAW_data'!S1152)</f>
        <v/>
      </c>
      <c r="D1182" s="14" t="str">
        <f t="shared" si="53"/>
        <v/>
      </c>
      <c r="E1182" s="14" t="str">
        <f t="shared" si="51"/>
        <v/>
      </c>
      <c r="F1182" s="18" t="str">
        <f t="shared" si="52"/>
        <v/>
      </c>
    </row>
    <row r="1183" spans="1:6" x14ac:dyDescent="0.3">
      <c r="A1183" s="9" t="str">
        <f>IF(ROW('PASTE RAW_data'!A1153)&gt;($C$4+1),"",'PASTE RAW_data'!A1153)</f>
        <v/>
      </c>
      <c r="B1183" s="14" t="str">
        <f>IF($A1183="","",'PASTE RAW_data'!R1153)</f>
        <v/>
      </c>
      <c r="C1183" s="14" t="str">
        <f>IF($A1183="","",'PASTE RAW_data'!S1153)</f>
        <v/>
      </c>
      <c r="D1183" s="14" t="str">
        <f t="shared" si="53"/>
        <v/>
      </c>
      <c r="E1183" s="14" t="str">
        <f t="shared" si="51"/>
        <v/>
      </c>
      <c r="F1183" s="18" t="str">
        <f t="shared" si="52"/>
        <v/>
      </c>
    </row>
    <row r="1184" spans="1:6" x14ac:dyDescent="0.3">
      <c r="A1184" s="9" t="str">
        <f>IF(ROW('PASTE RAW_data'!A1154)&gt;($C$4+1),"",'PASTE RAW_data'!A1154)</f>
        <v/>
      </c>
      <c r="B1184" s="14" t="str">
        <f>IF($A1184="","",'PASTE RAW_data'!R1154)</f>
        <v/>
      </c>
      <c r="C1184" s="14" t="str">
        <f>IF($A1184="","",'PASTE RAW_data'!S1154)</f>
        <v/>
      </c>
      <c r="D1184" s="14" t="str">
        <f t="shared" si="53"/>
        <v/>
      </c>
      <c r="E1184" s="14" t="str">
        <f t="shared" ref="E1184:E1247" si="54">IFERROR(D1184*(A_POE),"")</f>
        <v/>
      </c>
      <c r="F1184" s="18" t="str">
        <f t="shared" ref="F1184:F1247" si="55">IF(ModuleDNI=TRUE,E1184,"")</f>
        <v/>
      </c>
    </row>
    <row r="1185" spans="1:6" x14ac:dyDescent="0.3">
      <c r="A1185" s="9" t="str">
        <f>IF(ROW('PASTE RAW_data'!A1155)&gt;($C$4+1),"",'PASTE RAW_data'!A1155)</f>
        <v/>
      </c>
      <c r="B1185" s="14" t="str">
        <f>IF($A1185="","",'PASTE RAW_data'!R1155)</f>
        <v/>
      </c>
      <c r="C1185" s="14" t="str">
        <f>IF($A1185="","",'PASTE RAW_data'!S1155)</f>
        <v/>
      </c>
      <c r="D1185" s="14" t="str">
        <f t="shared" ref="D1185:D1248" si="56">IF(B1185&gt;C1185,B1185,C1185)</f>
        <v/>
      </c>
      <c r="E1185" s="14" t="str">
        <f t="shared" si="54"/>
        <v/>
      </c>
      <c r="F1185" s="18" t="str">
        <f t="shared" si="55"/>
        <v/>
      </c>
    </row>
    <row r="1186" spans="1:6" x14ac:dyDescent="0.3">
      <c r="A1186" s="9" t="str">
        <f>IF(ROW('PASTE RAW_data'!A1156)&gt;($C$4+1),"",'PASTE RAW_data'!A1156)</f>
        <v/>
      </c>
      <c r="B1186" s="14" t="str">
        <f>IF($A1186="","",'PASTE RAW_data'!R1156)</f>
        <v/>
      </c>
      <c r="C1186" s="14" t="str">
        <f>IF($A1186="","",'PASTE RAW_data'!S1156)</f>
        <v/>
      </c>
      <c r="D1186" s="14" t="str">
        <f t="shared" si="56"/>
        <v/>
      </c>
      <c r="E1186" s="14" t="str">
        <f t="shared" si="54"/>
        <v/>
      </c>
      <c r="F1186" s="18" t="str">
        <f t="shared" si="55"/>
        <v/>
      </c>
    </row>
    <row r="1187" spans="1:6" x14ac:dyDescent="0.3">
      <c r="A1187" s="9" t="str">
        <f>IF(ROW('PASTE RAW_data'!A1157)&gt;($C$4+1),"",'PASTE RAW_data'!A1157)</f>
        <v/>
      </c>
      <c r="B1187" s="14" t="str">
        <f>IF($A1187="","",'PASTE RAW_data'!R1157)</f>
        <v/>
      </c>
      <c r="C1187" s="14" t="str">
        <f>IF($A1187="","",'PASTE RAW_data'!S1157)</f>
        <v/>
      </c>
      <c r="D1187" s="14" t="str">
        <f t="shared" si="56"/>
        <v/>
      </c>
      <c r="E1187" s="14" t="str">
        <f t="shared" si="54"/>
        <v/>
      </c>
      <c r="F1187" s="18" t="str">
        <f t="shared" si="55"/>
        <v/>
      </c>
    </row>
    <row r="1188" spans="1:6" x14ac:dyDescent="0.3">
      <c r="A1188" s="9" t="str">
        <f>IF(ROW('PASTE RAW_data'!A1158)&gt;($C$4+1),"",'PASTE RAW_data'!A1158)</f>
        <v/>
      </c>
      <c r="B1188" s="14" t="str">
        <f>IF($A1188="","",'PASTE RAW_data'!R1158)</f>
        <v/>
      </c>
      <c r="C1188" s="14" t="str">
        <f>IF($A1188="","",'PASTE RAW_data'!S1158)</f>
        <v/>
      </c>
      <c r="D1188" s="14" t="str">
        <f t="shared" si="56"/>
        <v/>
      </c>
      <c r="E1188" s="14" t="str">
        <f t="shared" si="54"/>
        <v/>
      </c>
      <c r="F1188" s="18" t="str">
        <f t="shared" si="55"/>
        <v/>
      </c>
    </row>
    <row r="1189" spans="1:6" x14ac:dyDescent="0.3">
      <c r="A1189" s="9" t="str">
        <f>IF(ROW('PASTE RAW_data'!A1159)&gt;($C$4+1),"",'PASTE RAW_data'!A1159)</f>
        <v/>
      </c>
      <c r="B1189" s="14" t="str">
        <f>IF($A1189="","",'PASTE RAW_data'!R1159)</f>
        <v/>
      </c>
      <c r="C1189" s="14" t="str">
        <f>IF($A1189="","",'PASTE RAW_data'!S1159)</f>
        <v/>
      </c>
      <c r="D1189" s="14" t="str">
        <f t="shared" si="56"/>
        <v/>
      </c>
      <c r="E1189" s="14" t="str">
        <f t="shared" si="54"/>
        <v/>
      </c>
      <c r="F1189" s="18" t="str">
        <f t="shared" si="55"/>
        <v/>
      </c>
    </row>
    <row r="1190" spans="1:6" x14ac:dyDescent="0.3">
      <c r="A1190" s="9" t="str">
        <f>IF(ROW('PASTE RAW_data'!A1160)&gt;($C$4+1),"",'PASTE RAW_data'!A1160)</f>
        <v/>
      </c>
      <c r="B1190" s="14" t="str">
        <f>IF($A1190="","",'PASTE RAW_data'!R1160)</f>
        <v/>
      </c>
      <c r="C1190" s="14" t="str">
        <f>IF($A1190="","",'PASTE RAW_data'!S1160)</f>
        <v/>
      </c>
      <c r="D1190" s="14" t="str">
        <f t="shared" si="56"/>
        <v/>
      </c>
      <c r="E1190" s="14" t="str">
        <f t="shared" si="54"/>
        <v/>
      </c>
      <c r="F1190" s="18" t="str">
        <f t="shared" si="55"/>
        <v/>
      </c>
    </row>
    <row r="1191" spans="1:6" x14ac:dyDescent="0.3">
      <c r="A1191" s="9" t="str">
        <f>IF(ROW('PASTE RAW_data'!A1161)&gt;($C$4+1),"",'PASTE RAW_data'!A1161)</f>
        <v/>
      </c>
      <c r="B1191" s="14" t="str">
        <f>IF($A1191="","",'PASTE RAW_data'!R1161)</f>
        <v/>
      </c>
      <c r="C1191" s="14" t="str">
        <f>IF($A1191="","",'PASTE RAW_data'!S1161)</f>
        <v/>
      </c>
      <c r="D1191" s="14" t="str">
        <f t="shared" si="56"/>
        <v/>
      </c>
      <c r="E1191" s="14" t="str">
        <f t="shared" si="54"/>
        <v/>
      </c>
      <c r="F1191" s="18" t="str">
        <f t="shared" si="55"/>
        <v/>
      </c>
    </row>
    <row r="1192" spans="1:6" x14ac:dyDescent="0.3">
      <c r="A1192" s="9" t="str">
        <f>IF(ROW('PASTE RAW_data'!A1162)&gt;($C$4+1),"",'PASTE RAW_data'!A1162)</f>
        <v/>
      </c>
      <c r="B1192" s="14" t="str">
        <f>IF($A1192="","",'PASTE RAW_data'!R1162)</f>
        <v/>
      </c>
      <c r="C1192" s="14" t="str">
        <f>IF($A1192="","",'PASTE RAW_data'!S1162)</f>
        <v/>
      </c>
      <c r="D1192" s="14" t="str">
        <f t="shared" si="56"/>
        <v/>
      </c>
      <c r="E1192" s="14" t="str">
        <f t="shared" si="54"/>
        <v/>
      </c>
      <c r="F1192" s="18" t="str">
        <f t="shared" si="55"/>
        <v/>
      </c>
    </row>
    <row r="1193" spans="1:6" x14ac:dyDescent="0.3">
      <c r="A1193" s="9" t="str">
        <f>IF(ROW('PASTE RAW_data'!A1163)&gt;($C$4+1),"",'PASTE RAW_data'!A1163)</f>
        <v/>
      </c>
      <c r="B1193" s="14" t="str">
        <f>IF($A1193="","",'PASTE RAW_data'!R1163)</f>
        <v/>
      </c>
      <c r="C1193" s="14" t="str">
        <f>IF($A1193="","",'PASTE RAW_data'!S1163)</f>
        <v/>
      </c>
      <c r="D1193" s="14" t="str">
        <f t="shared" si="56"/>
        <v/>
      </c>
      <c r="E1193" s="14" t="str">
        <f t="shared" si="54"/>
        <v/>
      </c>
      <c r="F1193" s="18" t="str">
        <f t="shared" si="55"/>
        <v/>
      </c>
    </row>
    <row r="1194" spans="1:6" x14ac:dyDescent="0.3">
      <c r="A1194" s="9" t="str">
        <f>IF(ROW('PASTE RAW_data'!A1164)&gt;($C$4+1),"",'PASTE RAW_data'!A1164)</f>
        <v/>
      </c>
      <c r="B1194" s="14" t="str">
        <f>IF($A1194="","",'PASTE RAW_data'!R1164)</f>
        <v/>
      </c>
      <c r="C1194" s="14" t="str">
        <f>IF($A1194="","",'PASTE RAW_data'!S1164)</f>
        <v/>
      </c>
      <c r="D1194" s="14" t="str">
        <f t="shared" si="56"/>
        <v/>
      </c>
      <c r="E1194" s="14" t="str">
        <f t="shared" si="54"/>
        <v/>
      </c>
      <c r="F1194" s="18" t="str">
        <f t="shared" si="55"/>
        <v/>
      </c>
    </row>
    <row r="1195" spans="1:6" x14ac:dyDescent="0.3">
      <c r="A1195" s="9" t="str">
        <f>IF(ROW('PASTE RAW_data'!A1165)&gt;($C$4+1),"",'PASTE RAW_data'!A1165)</f>
        <v/>
      </c>
      <c r="B1195" s="14" t="str">
        <f>IF($A1195="","",'PASTE RAW_data'!R1165)</f>
        <v/>
      </c>
      <c r="C1195" s="14" t="str">
        <f>IF($A1195="","",'PASTE RAW_data'!S1165)</f>
        <v/>
      </c>
      <c r="D1195" s="14" t="str">
        <f t="shared" si="56"/>
        <v/>
      </c>
      <c r="E1195" s="14" t="str">
        <f t="shared" si="54"/>
        <v/>
      </c>
      <c r="F1195" s="18" t="str">
        <f t="shared" si="55"/>
        <v/>
      </c>
    </row>
    <row r="1196" spans="1:6" x14ac:dyDescent="0.3">
      <c r="A1196" s="9" t="str">
        <f>IF(ROW('PASTE RAW_data'!A1166)&gt;($C$4+1),"",'PASTE RAW_data'!A1166)</f>
        <v/>
      </c>
      <c r="B1196" s="14" t="str">
        <f>IF($A1196="","",'PASTE RAW_data'!R1166)</f>
        <v/>
      </c>
      <c r="C1196" s="14" t="str">
        <f>IF($A1196="","",'PASTE RAW_data'!S1166)</f>
        <v/>
      </c>
      <c r="D1196" s="14" t="str">
        <f t="shared" si="56"/>
        <v/>
      </c>
      <c r="E1196" s="14" t="str">
        <f t="shared" si="54"/>
        <v/>
      </c>
      <c r="F1196" s="18" t="str">
        <f t="shared" si="55"/>
        <v/>
      </c>
    </row>
    <row r="1197" spans="1:6" x14ac:dyDescent="0.3">
      <c r="A1197" s="9" t="str">
        <f>IF(ROW('PASTE RAW_data'!A1167)&gt;($C$4+1),"",'PASTE RAW_data'!A1167)</f>
        <v/>
      </c>
      <c r="B1197" s="14" t="str">
        <f>IF($A1197="","",'PASTE RAW_data'!R1167)</f>
        <v/>
      </c>
      <c r="C1197" s="14" t="str">
        <f>IF($A1197="","",'PASTE RAW_data'!S1167)</f>
        <v/>
      </c>
      <c r="D1197" s="14" t="str">
        <f t="shared" si="56"/>
        <v/>
      </c>
      <c r="E1197" s="14" t="str">
        <f t="shared" si="54"/>
        <v/>
      </c>
      <c r="F1197" s="18" t="str">
        <f t="shared" si="55"/>
        <v/>
      </c>
    </row>
    <row r="1198" spans="1:6" x14ac:dyDescent="0.3">
      <c r="A1198" s="9" t="str">
        <f>IF(ROW('PASTE RAW_data'!A1168)&gt;($C$4+1),"",'PASTE RAW_data'!A1168)</f>
        <v/>
      </c>
      <c r="B1198" s="14" t="str">
        <f>IF($A1198="","",'PASTE RAW_data'!R1168)</f>
        <v/>
      </c>
      <c r="C1198" s="14" t="str">
        <f>IF($A1198="","",'PASTE RAW_data'!S1168)</f>
        <v/>
      </c>
      <c r="D1198" s="14" t="str">
        <f t="shared" si="56"/>
        <v/>
      </c>
      <c r="E1198" s="14" t="str">
        <f t="shared" si="54"/>
        <v/>
      </c>
      <c r="F1198" s="18" t="str">
        <f t="shared" si="55"/>
        <v/>
      </c>
    </row>
    <row r="1199" spans="1:6" x14ac:dyDescent="0.3">
      <c r="A1199" s="9" t="str">
        <f>IF(ROW('PASTE RAW_data'!A1169)&gt;($C$4+1),"",'PASTE RAW_data'!A1169)</f>
        <v/>
      </c>
      <c r="B1199" s="14" t="str">
        <f>IF($A1199="","",'PASTE RAW_data'!R1169)</f>
        <v/>
      </c>
      <c r="C1199" s="14" t="str">
        <f>IF($A1199="","",'PASTE RAW_data'!S1169)</f>
        <v/>
      </c>
      <c r="D1199" s="14" t="str">
        <f t="shared" si="56"/>
        <v/>
      </c>
      <c r="E1199" s="14" t="str">
        <f t="shared" si="54"/>
        <v/>
      </c>
      <c r="F1199" s="18" t="str">
        <f t="shared" si="55"/>
        <v/>
      </c>
    </row>
    <row r="1200" spans="1:6" x14ac:dyDescent="0.3">
      <c r="A1200" s="9" t="str">
        <f>IF(ROW('PASTE RAW_data'!A1170)&gt;($C$4+1),"",'PASTE RAW_data'!A1170)</f>
        <v/>
      </c>
      <c r="B1200" s="14" t="str">
        <f>IF($A1200="","",'PASTE RAW_data'!R1170)</f>
        <v/>
      </c>
      <c r="C1200" s="14" t="str">
        <f>IF($A1200="","",'PASTE RAW_data'!S1170)</f>
        <v/>
      </c>
      <c r="D1200" s="14" t="str">
        <f t="shared" si="56"/>
        <v/>
      </c>
      <c r="E1200" s="14" t="str">
        <f t="shared" si="54"/>
        <v/>
      </c>
      <c r="F1200" s="18" t="str">
        <f t="shared" si="55"/>
        <v/>
      </c>
    </row>
    <row r="1201" spans="1:6" x14ac:dyDescent="0.3">
      <c r="A1201" s="9" t="str">
        <f>IF(ROW('PASTE RAW_data'!A1171)&gt;($C$4+1),"",'PASTE RAW_data'!A1171)</f>
        <v/>
      </c>
      <c r="B1201" s="14" t="str">
        <f>IF($A1201="","",'PASTE RAW_data'!R1171)</f>
        <v/>
      </c>
      <c r="C1201" s="14" t="str">
        <f>IF($A1201="","",'PASTE RAW_data'!S1171)</f>
        <v/>
      </c>
      <c r="D1201" s="14" t="str">
        <f t="shared" si="56"/>
        <v/>
      </c>
      <c r="E1201" s="14" t="str">
        <f t="shared" si="54"/>
        <v/>
      </c>
      <c r="F1201" s="18" t="str">
        <f t="shared" si="55"/>
        <v/>
      </c>
    </row>
    <row r="1202" spans="1:6" x14ac:dyDescent="0.3">
      <c r="A1202" s="9" t="str">
        <f>IF(ROW('PASTE RAW_data'!A1172)&gt;($C$4+1),"",'PASTE RAW_data'!A1172)</f>
        <v/>
      </c>
      <c r="B1202" s="14" t="str">
        <f>IF($A1202="","",'PASTE RAW_data'!R1172)</f>
        <v/>
      </c>
      <c r="C1202" s="14" t="str">
        <f>IF($A1202="","",'PASTE RAW_data'!S1172)</f>
        <v/>
      </c>
      <c r="D1202" s="14" t="str">
        <f t="shared" si="56"/>
        <v/>
      </c>
      <c r="E1202" s="14" t="str">
        <f t="shared" si="54"/>
        <v/>
      </c>
      <c r="F1202" s="18" t="str">
        <f t="shared" si="55"/>
        <v/>
      </c>
    </row>
    <row r="1203" spans="1:6" x14ac:dyDescent="0.3">
      <c r="A1203" s="9" t="str">
        <f>IF(ROW('PASTE RAW_data'!A1173)&gt;($C$4+1),"",'PASTE RAW_data'!A1173)</f>
        <v/>
      </c>
      <c r="B1203" s="14" t="str">
        <f>IF($A1203="","",'PASTE RAW_data'!R1173)</f>
        <v/>
      </c>
      <c r="C1203" s="14" t="str">
        <f>IF($A1203="","",'PASTE RAW_data'!S1173)</f>
        <v/>
      </c>
      <c r="D1203" s="14" t="str">
        <f t="shared" si="56"/>
        <v/>
      </c>
      <c r="E1203" s="14" t="str">
        <f t="shared" si="54"/>
        <v/>
      </c>
      <c r="F1203" s="18" t="str">
        <f t="shared" si="55"/>
        <v/>
      </c>
    </row>
    <row r="1204" spans="1:6" x14ac:dyDescent="0.3">
      <c r="A1204" s="9" t="str">
        <f>IF(ROW('PASTE RAW_data'!A1174)&gt;($C$4+1),"",'PASTE RAW_data'!A1174)</f>
        <v/>
      </c>
      <c r="B1204" s="14" t="str">
        <f>IF($A1204="","",'PASTE RAW_data'!R1174)</f>
        <v/>
      </c>
      <c r="C1204" s="14" t="str">
        <f>IF($A1204="","",'PASTE RAW_data'!S1174)</f>
        <v/>
      </c>
      <c r="D1204" s="14" t="str">
        <f t="shared" si="56"/>
        <v/>
      </c>
      <c r="E1204" s="14" t="str">
        <f t="shared" si="54"/>
        <v/>
      </c>
      <c r="F1204" s="18" t="str">
        <f t="shared" si="55"/>
        <v/>
      </c>
    </row>
    <row r="1205" spans="1:6" x14ac:dyDescent="0.3">
      <c r="A1205" s="9" t="str">
        <f>IF(ROW('PASTE RAW_data'!A1175)&gt;($C$4+1),"",'PASTE RAW_data'!A1175)</f>
        <v/>
      </c>
      <c r="B1205" s="14" t="str">
        <f>IF($A1205="","",'PASTE RAW_data'!R1175)</f>
        <v/>
      </c>
      <c r="C1205" s="14" t="str">
        <f>IF($A1205="","",'PASTE RAW_data'!S1175)</f>
        <v/>
      </c>
      <c r="D1205" s="14" t="str">
        <f t="shared" si="56"/>
        <v/>
      </c>
      <c r="E1205" s="14" t="str">
        <f t="shared" si="54"/>
        <v/>
      </c>
      <c r="F1205" s="18" t="str">
        <f t="shared" si="55"/>
        <v/>
      </c>
    </row>
    <row r="1206" spans="1:6" x14ac:dyDescent="0.3">
      <c r="A1206" s="9" t="str">
        <f>IF(ROW('PASTE RAW_data'!A1176)&gt;($C$4+1),"",'PASTE RAW_data'!A1176)</f>
        <v/>
      </c>
      <c r="B1206" s="14" t="str">
        <f>IF($A1206="","",'PASTE RAW_data'!R1176)</f>
        <v/>
      </c>
      <c r="C1206" s="14" t="str">
        <f>IF($A1206="","",'PASTE RAW_data'!S1176)</f>
        <v/>
      </c>
      <c r="D1206" s="14" t="str">
        <f t="shared" si="56"/>
        <v/>
      </c>
      <c r="E1206" s="14" t="str">
        <f t="shared" si="54"/>
        <v/>
      </c>
      <c r="F1206" s="18" t="str">
        <f t="shared" si="55"/>
        <v/>
      </c>
    </row>
    <row r="1207" spans="1:6" x14ac:dyDescent="0.3">
      <c r="A1207" s="9" t="str">
        <f>IF(ROW('PASTE RAW_data'!A1177)&gt;($C$4+1),"",'PASTE RAW_data'!A1177)</f>
        <v/>
      </c>
      <c r="B1207" s="14" t="str">
        <f>IF($A1207="","",'PASTE RAW_data'!R1177)</f>
        <v/>
      </c>
      <c r="C1207" s="14" t="str">
        <f>IF($A1207="","",'PASTE RAW_data'!S1177)</f>
        <v/>
      </c>
      <c r="D1207" s="14" t="str">
        <f t="shared" si="56"/>
        <v/>
      </c>
      <c r="E1207" s="14" t="str">
        <f t="shared" si="54"/>
        <v/>
      </c>
      <c r="F1207" s="18" t="str">
        <f t="shared" si="55"/>
        <v/>
      </c>
    </row>
    <row r="1208" spans="1:6" x14ac:dyDescent="0.3">
      <c r="A1208" s="9" t="str">
        <f>IF(ROW('PASTE RAW_data'!A1178)&gt;($C$4+1),"",'PASTE RAW_data'!A1178)</f>
        <v/>
      </c>
      <c r="B1208" s="14" t="str">
        <f>IF($A1208="","",'PASTE RAW_data'!R1178)</f>
        <v/>
      </c>
      <c r="C1208" s="14" t="str">
        <f>IF($A1208="","",'PASTE RAW_data'!S1178)</f>
        <v/>
      </c>
      <c r="D1208" s="14" t="str">
        <f t="shared" si="56"/>
        <v/>
      </c>
      <c r="E1208" s="14" t="str">
        <f t="shared" si="54"/>
        <v/>
      </c>
      <c r="F1208" s="18" t="str">
        <f t="shared" si="55"/>
        <v/>
      </c>
    </row>
    <row r="1209" spans="1:6" x14ac:dyDescent="0.3">
      <c r="A1209" s="9" t="str">
        <f>IF(ROW('PASTE RAW_data'!A1179)&gt;($C$4+1),"",'PASTE RAW_data'!A1179)</f>
        <v/>
      </c>
      <c r="B1209" s="14" t="str">
        <f>IF($A1209="","",'PASTE RAW_data'!R1179)</f>
        <v/>
      </c>
      <c r="C1209" s="14" t="str">
        <f>IF($A1209="","",'PASTE RAW_data'!S1179)</f>
        <v/>
      </c>
      <c r="D1209" s="14" t="str">
        <f t="shared" si="56"/>
        <v/>
      </c>
      <c r="E1209" s="14" t="str">
        <f t="shared" si="54"/>
        <v/>
      </c>
      <c r="F1209" s="18" t="str">
        <f t="shared" si="55"/>
        <v/>
      </c>
    </row>
    <row r="1210" spans="1:6" x14ac:dyDescent="0.3">
      <c r="A1210" s="9" t="str">
        <f>IF(ROW('PASTE RAW_data'!A1180)&gt;($C$4+1),"",'PASTE RAW_data'!A1180)</f>
        <v/>
      </c>
      <c r="B1210" s="14" t="str">
        <f>IF($A1210="","",'PASTE RAW_data'!R1180)</f>
        <v/>
      </c>
      <c r="C1210" s="14" t="str">
        <f>IF($A1210="","",'PASTE RAW_data'!S1180)</f>
        <v/>
      </c>
      <c r="D1210" s="14" t="str">
        <f t="shared" si="56"/>
        <v/>
      </c>
      <c r="E1210" s="14" t="str">
        <f t="shared" si="54"/>
        <v/>
      </c>
      <c r="F1210" s="18" t="str">
        <f t="shared" si="55"/>
        <v/>
      </c>
    </row>
    <row r="1211" spans="1:6" x14ac:dyDescent="0.3">
      <c r="A1211" s="9" t="str">
        <f>IF(ROW('PASTE RAW_data'!A1181)&gt;($C$4+1),"",'PASTE RAW_data'!A1181)</f>
        <v/>
      </c>
      <c r="B1211" s="14" t="str">
        <f>IF($A1211="","",'PASTE RAW_data'!R1181)</f>
        <v/>
      </c>
      <c r="C1211" s="14" t="str">
        <f>IF($A1211="","",'PASTE RAW_data'!S1181)</f>
        <v/>
      </c>
      <c r="D1211" s="14" t="str">
        <f t="shared" si="56"/>
        <v/>
      </c>
      <c r="E1211" s="14" t="str">
        <f t="shared" si="54"/>
        <v/>
      </c>
      <c r="F1211" s="18" t="str">
        <f t="shared" si="55"/>
        <v/>
      </c>
    </row>
    <row r="1212" spans="1:6" x14ac:dyDescent="0.3">
      <c r="A1212" s="9" t="str">
        <f>IF(ROW('PASTE RAW_data'!A1182)&gt;($C$4+1),"",'PASTE RAW_data'!A1182)</f>
        <v/>
      </c>
      <c r="B1212" s="14" t="str">
        <f>IF($A1212="","",'PASTE RAW_data'!R1182)</f>
        <v/>
      </c>
      <c r="C1212" s="14" t="str">
        <f>IF($A1212="","",'PASTE RAW_data'!S1182)</f>
        <v/>
      </c>
      <c r="D1212" s="14" t="str">
        <f t="shared" si="56"/>
        <v/>
      </c>
      <c r="E1212" s="14" t="str">
        <f t="shared" si="54"/>
        <v/>
      </c>
      <c r="F1212" s="18" t="str">
        <f t="shared" si="55"/>
        <v/>
      </c>
    </row>
    <row r="1213" spans="1:6" x14ac:dyDescent="0.3">
      <c r="A1213" s="9" t="str">
        <f>IF(ROW('PASTE RAW_data'!A1183)&gt;($C$4+1),"",'PASTE RAW_data'!A1183)</f>
        <v/>
      </c>
      <c r="B1213" s="14" t="str">
        <f>IF($A1213="","",'PASTE RAW_data'!R1183)</f>
        <v/>
      </c>
      <c r="C1213" s="14" t="str">
        <f>IF($A1213="","",'PASTE RAW_data'!S1183)</f>
        <v/>
      </c>
      <c r="D1213" s="14" t="str">
        <f t="shared" si="56"/>
        <v/>
      </c>
      <c r="E1213" s="14" t="str">
        <f t="shared" si="54"/>
        <v/>
      </c>
      <c r="F1213" s="18" t="str">
        <f t="shared" si="55"/>
        <v/>
      </c>
    </row>
    <row r="1214" spans="1:6" x14ac:dyDescent="0.3">
      <c r="A1214" s="9" t="str">
        <f>IF(ROW('PASTE RAW_data'!A1184)&gt;($C$4+1),"",'PASTE RAW_data'!A1184)</f>
        <v/>
      </c>
      <c r="B1214" s="14" t="str">
        <f>IF($A1214="","",'PASTE RAW_data'!R1184)</f>
        <v/>
      </c>
      <c r="C1214" s="14" t="str">
        <f>IF($A1214="","",'PASTE RAW_data'!S1184)</f>
        <v/>
      </c>
      <c r="D1214" s="14" t="str">
        <f t="shared" si="56"/>
        <v/>
      </c>
      <c r="E1214" s="14" t="str">
        <f t="shared" si="54"/>
        <v/>
      </c>
      <c r="F1214" s="18" t="str">
        <f t="shared" si="55"/>
        <v/>
      </c>
    </row>
    <row r="1215" spans="1:6" x14ac:dyDescent="0.3">
      <c r="A1215" s="9" t="str">
        <f>IF(ROW('PASTE RAW_data'!A1185)&gt;($C$4+1),"",'PASTE RAW_data'!A1185)</f>
        <v/>
      </c>
      <c r="B1215" s="14" t="str">
        <f>IF($A1215="","",'PASTE RAW_data'!R1185)</f>
        <v/>
      </c>
      <c r="C1215" s="14" t="str">
        <f>IF($A1215="","",'PASTE RAW_data'!S1185)</f>
        <v/>
      </c>
      <c r="D1215" s="14" t="str">
        <f t="shared" si="56"/>
        <v/>
      </c>
      <c r="E1215" s="14" t="str">
        <f t="shared" si="54"/>
        <v/>
      </c>
      <c r="F1215" s="18" t="str">
        <f t="shared" si="55"/>
        <v/>
      </c>
    </row>
    <row r="1216" spans="1:6" x14ac:dyDescent="0.3">
      <c r="A1216" s="9" t="str">
        <f>IF(ROW('PASTE RAW_data'!A1186)&gt;($C$4+1),"",'PASTE RAW_data'!A1186)</f>
        <v/>
      </c>
      <c r="B1216" s="14" t="str">
        <f>IF($A1216="","",'PASTE RAW_data'!R1186)</f>
        <v/>
      </c>
      <c r="C1216" s="14" t="str">
        <f>IF($A1216="","",'PASTE RAW_data'!S1186)</f>
        <v/>
      </c>
      <c r="D1216" s="14" t="str">
        <f t="shared" si="56"/>
        <v/>
      </c>
      <c r="E1216" s="14" t="str">
        <f t="shared" si="54"/>
        <v/>
      </c>
      <c r="F1216" s="18" t="str">
        <f t="shared" si="55"/>
        <v/>
      </c>
    </row>
    <row r="1217" spans="1:6" x14ac:dyDescent="0.3">
      <c r="A1217" s="9" t="str">
        <f>IF(ROW('PASTE RAW_data'!A1187)&gt;($C$4+1),"",'PASTE RAW_data'!A1187)</f>
        <v/>
      </c>
      <c r="B1217" s="14" t="str">
        <f>IF($A1217="","",'PASTE RAW_data'!R1187)</f>
        <v/>
      </c>
      <c r="C1217" s="14" t="str">
        <f>IF($A1217="","",'PASTE RAW_data'!S1187)</f>
        <v/>
      </c>
      <c r="D1217" s="14" t="str">
        <f t="shared" si="56"/>
        <v/>
      </c>
      <c r="E1217" s="14" t="str">
        <f t="shared" si="54"/>
        <v/>
      </c>
      <c r="F1217" s="18" t="str">
        <f t="shared" si="55"/>
        <v/>
      </c>
    </row>
    <row r="1218" spans="1:6" x14ac:dyDescent="0.3">
      <c r="A1218" s="9" t="str">
        <f>IF(ROW('PASTE RAW_data'!A1188)&gt;($C$4+1),"",'PASTE RAW_data'!A1188)</f>
        <v/>
      </c>
      <c r="B1218" s="14" t="str">
        <f>IF($A1218="","",'PASTE RAW_data'!R1188)</f>
        <v/>
      </c>
      <c r="C1218" s="14" t="str">
        <f>IF($A1218="","",'PASTE RAW_data'!S1188)</f>
        <v/>
      </c>
      <c r="D1218" s="14" t="str">
        <f t="shared" si="56"/>
        <v/>
      </c>
      <c r="E1218" s="14" t="str">
        <f t="shared" si="54"/>
        <v/>
      </c>
      <c r="F1218" s="18" t="str">
        <f t="shared" si="55"/>
        <v/>
      </c>
    </row>
    <row r="1219" spans="1:6" x14ac:dyDescent="0.3">
      <c r="A1219" s="9" t="str">
        <f>IF(ROW('PASTE RAW_data'!A1189)&gt;($C$4+1),"",'PASTE RAW_data'!A1189)</f>
        <v/>
      </c>
      <c r="B1219" s="14" t="str">
        <f>IF($A1219="","",'PASTE RAW_data'!R1189)</f>
        <v/>
      </c>
      <c r="C1219" s="14" t="str">
        <f>IF($A1219="","",'PASTE RAW_data'!S1189)</f>
        <v/>
      </c>
      <c r="D1219" s="14" t="str">
        <f t="shared" si="56"/>
        <v/>
      </c>
      <c r="E1219" s="14" t="str">
        <f t="shared" si="54"/>
        <v/>
      </c>
      <c r="F1219" s="18" t="str">
        <f t="shared" si="55"/>
        <v/>
      </c>
    </row>
    <row r="1220" spans="1:6" x14ac:dyDescent="0.3">
      <c r="A1220" s="9" t="str">
        <f>IF(ROW('PASTE RAW_data'!A1190)&gt;($C$4+1),"",'PASTE RAW_data'!A1190)</f>
        <v/>
      </c>
      <c r="B1220" s="14" t="str">
        <f>IF($A1220="","",'PASTE RAW_data'!R1190)</f>
        <v/>
      </c>
      <c r="C1220" s="14" t="str">
        <f>IF($A1220="","",'PASTE RAW_data'!S1190)</f>
        <v/>
      </c>
      <c r="D1220" s="14" t="str">
        <f t="shared" si="56"/>
        <v/>
      </c>
      <c r="E1220" s="14" t="str">
        <f t="shared" si="54"/>
        <v/>
      </c>
      <c r="F1220" s="18" t="str">
        <f t="shared" si="55"/>
        <v/>
      </c>
    </row>
    <row r="1221" spans="1:6" x14ac:dyDescent="0.3">
      <c r="A1221" s="9" t="str">
        <f>IF(ROW('PASTE RAW_data'!A1191)&gt;($C$4+1),"",'PASTE RAW_data'!A1191)</f>
        <v/>
      </c>
      <c r="B1221" s="14" t="str">
        <f>IF($A1221="","",'PASTE RAW_data'!R1191)</f>
        <v/>
      </c>
      <c r="C1221" s="14" t="str">
        <f>IF($A1221="","",'PASTE RAW_data'!S1191)</f>
        <v/>
      </c>
      <c r="D1221" s="14" t="str">
        <f t="shared" si="56"/>
        <v/>
      </c>
      <c r="E1221" s="14" t="str">
        <f t="shared" si="54"/>
        <v/>
      </c>
      <c r="F1221" s="18" t="str">
        <f t="shared" si="55"/>
        <v/>
      </c>
    </row>
    <row r="1222" spans="1:6" x14ac:dyDescent="0.3">
      <c r="A1222" s="9" t="str">
        <f>IF(ROW('PASTE RAW_data'!A1192)&gt;($C$4+1),"",'PASTE RAW_data'!A1192)</f>
        <v/>
      </c>
      <c r="B1222" s="14" t="str">
        <f>IF($A1222="","",'PASTE RAW_data'!R1192)</f>
        <v/>
      </c>
      <c r="C1222" s="14" t="str">
        <f>IF($A1222="","",'PASTE RAW_data'!S1192)</f>
        <v/>
      </c>
      <c r="D1222" s="14" t="str">
        <f t="shared" si="56"/>
        <v/>
      </c>
      <c r="E1222" s="14" t="str">
        <f t="shared" si="54"/>
        <v/>
      </c>
      <c r="F1222" s="18" t="str">
        <f t="shared" si="55"/>
        <v/>
      </c>
    </row>
    <row r="1223" spans="1:6" x14ac:dyDescent="0.3">
      <c r="A1223" s="9" t="str">
        <f>IF(ROW('PASTE RAW_data'!A1193)&gt;($C$4+1),"",'PASTE RAW_data'!A1193)</f>
        <v/>
      </c>
      <c r="B1223" s="14" t="str">
        <f>IF($A1223="","",'PASTE RAW_data'!R1193)</f>
        <v/>
      </c>
      <c r="C1223" s="14" t="str">
        <f>IF($A1223="","",'PASTE RAW_data'!S1193)</f>
        <v/>
      </c>
      <c r="D1223" s="14" t="str">
        <f t="shared" si="56"/>
        <v/>
      </c>
      <c r="E1223" s="14" t="str">
        <f t="shared" si="54"/>
        <v/>
      </c>
      <c r="F1223" s="18" t="str">
        <f t="shared" si="55"/>
        <v/>
      </c>
    </row>
    <row r="1224" spans="1:6" x14ac:dyDescent="0.3">
      <c r="A1224" s="9" t="str">
        <f>IF(ROW('PASTE RAW_data'!A1194)&gt;($C$4+1),"",'PASTE RAW_data'!A1194)</f>
        <v/>
      </c>
      <c r="B1224" s="14" t="str">
        <f>IF($A1224="","",'PASTE RAW_data'!R1194)</f>
        <v/>
      </c>
      <c r="C1224" s="14" t="str">
        <f>IF($A1224="","",'PASTE RAW_data'!S1194)</f>
        <v/>
      </c>
      <c r="D1224" s="14" t="str">
        <f t="shared" si="56"/>
        <v/>
      </c>
      <c r="E1224" s="14" t="str">
        <f t="shared" si="54"/>
        <v/>
      </c>
      <c r="F1224" s="18" t="str">
        <f t="shared" si="55"/>
        <v/>
      </c>
    </row>
    <row r="1225" spans="1:6" x14ac:dyDescent="0.3">
      <c r="A1225" s="9" t="str">
        <f>IF(ROW('PASTE RAW_data'!A1195)&gt;($C$4+1),"",'PASTE RAW_data'!A1195)</f>
        <v/>
      </c>
      <c r="B1225" s="14" t="str">
        <f>IF($A1225="","",'PASTE RAW_data'!R1195)</f>
        <v/>
      </c>
      <c r="C1225" s="14" t="str">
        <f>IF($A1225="","",'PASTE RAW_data'!S1195)</f>
        <v/>
      </c>
      <c r="D1225" s="14" t="str">
        <f t="shared" si="56"/>
        <v/>
      </c>
      <c r="E1225" s="14" t="str">
        <f t="shared" si="54"/>
        <v/>
      </c>
      <c r="F1225" s="18" t="str">
        <f t="shared" si="55"/>
        <v/>
      </c>
    </row>
    <row r="1226" spans="1:6" x14ac:dyDescent="0.3">
      <c r="A1226" s="9" t="str">
        <f>IF(ROW('PASTE RAW_data'!A1196)&gt;($C$4+1),"",'PASTE RAW_data'!A1196)</f>
        <v/>
      </c>
      <c r="B1226" s="14" t="str">
        <f>IF($A1226="","",'PASTE RAW_data'!R1196)</f>
        <v/>
      </c>
      <c r="C1226" s="14" t="str">
        <f>IF($A1226="","",'PASTE RAW_data'!S1196)</f>
        <v/>
      </c>
      <c r="D1226" s="14" t="str">
        <f t="shared" si="56"/>
        <v/>
      </c>
      <c r="E1226" s="14" t="str">
        <f t="shared" si="54"/>
        <v/>
      </c>
      <c r="F1226" s="18" t="str">
        <f t="shared" si="55"/>
        <v/>
      </c>
    </row>
    <row r="1227" spans="1:6" x14ac:dyDescent="0.3">
      <c r="A1227" s="9" t="str">
        <f>IF(ROW('PASTE RAW_data'!A1197)&gt;($C$4+1),"",'PASTE RAW_data'!A1197)</f>
        <v/>
      </c>
      <c r="B1227" s="14" t="str">
        <f>IF($A1227="","",'PASTE RAW_data'!R1197)</f>
        <v/>
      </c>
      <c r="C1227" s="14" t="str">
        <f>IF($A1227="","",'PASTE RAW_data'!S1197)</f>
        <v/>
      </c>
      <c r="D1227" s="14" t="str">
        <f t="shared" si="56"/>
        <v/>
      </c>
      <c r="E1227" s="14" t="str">
        <f t="shared" si="54"/>
        <v/>
      </c>
      <c r="F1227" s="18" t="str">
        <f t="shared" si="55"/>
        <v/>
      </c>
    </row>
    <row r="1228" spans="1:6" x14ac:dyDescent="0.3">
      <c r="A1228" s="9" t="str">
        <f>IF(ROW('PASTE RAW_data'!A1198)&gt;($C$4+1),"",'PASTE RAW_data'!A1198)</f>
        <v/>
      </c>
      <c r="B1228" s="14" t="str">
        <f>IF($A1228="","",'PASTE RAW_data'!R1198)</f>
        <v/>
      </c>
      <c r="C1228" s="14" t="str">
        <f>IF($A1228="","",'PASTE RAW_data'!S1198)</f>
        <v/>
      </c>
      <c r="D1228" s="14" t="str">
        <f t="shared" si="56"/>
        <v/>
      </c>
      <c r="E1228" s="14" t="str">
        <f t="shared" si="54"/>
        <v/>
      </c>
      <c r="F1228" s="18" t="str">
        <f t="shared" si="55"/>
        <v/>
      </c>
    </row>
    <row r="1229" spans="1:6" x14ac:dyDescent="0.3">
      <c r="A1229" s="9" t="str">
        <f>IF(ROW('PASTE RAW_data'!A1199)&gt;($C$4+1),"",'PASTE RAW_data'!A1199)</f>
        <v/>
      </c>
      <c r="B1229" s="14" t="str">
        <f>IF($A1229="","",'PASTE RAW_data'!R1199)</f>
        <v/>
      </c>
      <c r="C1229" s="14" t="str">
        <f>IF($A1229="","",'PASTE RAW_data'!S1199)</f>
        <v/>
      </c>
      <c r="D1229" s="14" t="str">
        <f t="shared" si="56"/>
        <v/>
      </c>
      <c r="E1229" s="14" t="str">
        <f t="shared" si="54"/>
        <v/>
      </c>
      <c r="F1229" s="18" t="str">
        <f t="shared" si="55"/>
        <v/>
      </c>
    </row>
    <row r="1230" spans="1:6" x14ac:dyDescent="0.3">
      <c r="A1230" s="9" t="str">
        <f>IF(ROW('PASTE RAW_data'!A1200)&gt;($C$4+1),"",'PASTE RAW_data'!A1200)</f>
        <v/>
      </c>
      <c r="B1230" s="14" t="str">
        <f>IF($A1230="","",'PASTE RAW_data'!R1200)</f>
        <v/>
      </c>
      <c r="C1230" s="14" t="str">
        <f>IF($A1230="","",'PASTE RAW_data'!S1200)</f>
        <v/>
      </c>
      <c r="D1230" s="14" t="str">
        <f t="shared" si="56"/>
        <v/>
      </c>
      <c r="E1230" s="14" t="str">
        <f t="shared" si="54"/>
        <v/>
      </c>
      <c r="F1230" s="18" t="str">
        <f t="shared" si="55"/>
        <v/>
      </c>
    </row>
    <row r="1231" spans="1:6" x14ac:dyDescent="0.3">
      <c r="A1231" s="9" t="str">
        <f>IF(ROW('PASTE RAW_data'!A1201)&gt;($C$4+1),"",'PASTE RAW_data'!A1201)</f>
        <v/>
      </c>
      <c r="B1231" s="14" t="str">
        <f>IF($A1231="","",'PASTE RAW_data'!R1201)</f>
        <v/>
      </c>
      <c r="C1231" s="14" t="str">
        <f>IF($A1231="","",'PASTE RAW_data'!S1201)</f>
        <v/>
      </c>
      <c r="D1231" s="14" t="str">
        <f t="shared" si="56"/>
        <v/>
      </c>
      <c r="E1231" s="14" t="str">
        <f t="shared" si="54"/>
        <v/>
      </c>
      <c r="F1231" s="18" t="str">
        <f t="shared" si="55"/>
        <v/>
      </c>
    </row>
    <row r="1232" spans="1:6" x14ac:dyDescent="0.3">
      <c r="A1232" s="9" t="str">
        <f>IF(ROW('PASTE RAW_data'!A1202)&gt;($C$4+1),"",'PASTE RAW_data'!A1202)</f>
        <v/>
      </c>
      <c r="B1232" s="14" t="str">
        <f>IF($A1232="","",'PASTE RAW_data'!R1202)</f>
        <v/>
      </c>
      <c r="C1232" s="14" t="str">
        <f>IF($A1232="","",'PASTE RAW_data'!S1202)</f>
        <v/>
      </c>
      <c r="D1232" s="14" t="str">
        <f t="shared" si="56"/>
        <v/>
      </c>
      <c r="E1232" s="14" t="str">
        <f t="shared" si="54"/>
        <v/>
      </c>
      <c r="F1232" s="18" t="str">
        <f t="shared" si="55"/>
        <v/>
      </c>
    </row>
    <row r="1233" spans="1:6" x14ac:dyDescent="0.3">
      <c r="A1233" s="9" t="str">
        <f>IF(ROW('PASTE RAW_data'!A1203)&gt;($C$4+1),"",'PASTE RAW_data'!A1203)</f>
        <v/>
      </c>
      <c r="B1233" s="14" t="str">
        <f>IF($A1233="","",'PASTE RAW_data'!R1203)</f>
        <v/>
      </c>
      <c r="C1233" s="14" t="str">
        <f>IF($A1233="","",'PASTE RAW_data'!S1203)</f>
        <v/>
      </c>
      <c r="D1233" s="14" t="str">
        <f t="shared" si="56"/>
        <v/>
      </c>
      <c r="E1233" s="14" t="str">
        <f t="shared" si="54"/>
        <v/>
      </c>
      <c r="F1233" s="18" t="str">
        <f t="shared" si="55"/>
        <v/>
      </c>
    </row>
    <row r="1234" spans="1:6" x14ac:dyDescent="0.3">
      <c r="A1234" s="9" t="str">
        <f>IF(ROW('PASTE RAW_data'!A1204)&gt;($C$4+1),"",'PASTE RAW_data'!A1204)</f>
        <v/>
      </c>
      <c r="B1234" s="14" t="str">
        <f>IF($A1234="","",'PASTE RAW_data'!R1204)</f>
        <v/>
      </c>
      <c r="C1234" s="14" t="str">
        <f>IF($A1234="","",'PASTE RAW_data'!S1204)</f>
        <v/>
      </c>
      <c r="D1234" s="14" t="str">
        <f t="shared" si="56"/>
        <v/>
      </c>
      <c r="E1234" s="14" t="str">
        <f t="shared" si="54"/>
        <v/>
      </c>
      <c r="F1234" s="18" t="str">
        <f t="shared" si="55"/>
        <v/>
      </c>
    </row>
    <row r="1235" spans="1:6" x14ac:dyDescent="0.3">
      <c r="A1235" s="9" t="str">
        <f>IF(ROW('PASTE RAW_data'!A1205)&gt;($C$4+1),"",'PASTE RAW_data'!A1205)</f>
        <v/>
      </c>
      <c r="B1235" s="14" t="str">
        <f>IF($A1235="","",'PASTE RAW_data'!R1205)</f>
        <v/>
      </c>
      <c r="C1235" s="14" t="str">
        <f>IF($A1235="","",'PASTE RAW_data'!S1205)</f>
        <v/>
      </c>
      <c r="D1235" s="14" t="str">
        <f t="shared" si="56"/>
        <v/>
      </c>
      <c r="E1235" s="14" t="str">
        <f t="shared" si="54"/>
        <v/>
      </c>
      <c r="F1235" s="18" t="str">
        <f t="shared" si="55"/>
        <v/>
      </c>
    </row>
    <row r="1236" spans="1:6" x14ac:dyDescent="0.3">
      <c r="A1236" s="9" t="str">
        <f>IF(ROW('PASTE RAW_data'!A1206)&gt;($C$4+1),"",'PASTE RAW_data'!A1206)</f>
        <v/>
      </c>
      <c r="B1236" s="14" t="str">
        <f>IF($A1236="","",'PASTE RAW_data'!R1206)</f>
        <v/>
      </c>
      <c r="C1236" s="14" t="str">
        <f>IF($A1236="","",'PASTE RAW_data'!S1206)</f>
        <v/>
      </c>
      <c r="D1236" s="14" t="str">
        <f t="shared" si="56"/>
        <v/>
      </c>
      <c r="E1236" s="14" t="str">
        <f t="shared" si="54"/>
        <v/>
      </c>
      <c r="F1236" s="18" t="str">
        <f t="shared" si="55"/>
        <v/>
      </c>
    </row>
    <row r="1237" spans="1:6" x14ac:dyDescent="0.3">
      <c r="A1237" s="9" t="str">
        <f>IF(ROW('PASTE RAW_data'!A1207)&gt;($C$4+1),"",'PASTE RAW_data'!A1207)</f>
        <v/>
      </c>
      <c r="B1237" s="14" t="str">
        <f>IF($A1237="","",'PASTE RAW_data'!R1207)</f>
        <v/>
      </c>
      <c r="C1237" s="14" t="str">
        <f>IF($A1237="","",'PASTE RAW_data'!S1207)</f>
        <v/>
      </c>
      <c r="D1237" s="14" t="str">
        <f t="shared" si="56"/>
        <v/>
      </c>
      <c r="E1237" s="14" t="str">
        <f t="shared" si="54"/>
        <v/>
      </c>
      <c r="F1237" s="18" t="str">
        <f t="shared" si="55"/>
        <v/>
      </c>
    </row>
    <row r="1238" spans="1:6" x14ac:dyDescent="0.3">
      <c r="A1238" s="9" t="str">
        <f>IF(ROW('PASTE RAW_data'!A1208)&gt;($C$4+1),"",'PASTE RAW_data'!A1208)</f>
        <v/>
      </c>
      <c r="B1238" s="14" t="str">
        <f>IF($A1238="","",'PASTE RAW_data'!R1208)</f>
        <v/>
      </c>
      <c r="C1238" s="14" t="str">
        <f>IF($A1238="","",'PASTE RAW_data'!S1208)</f>
        <v/>
      </c>
      <c r="D1238" s="14" t="str">
        <f t="shared" si="56"/>
        <v/>
      </c>
      <c r="E1238" s="14" t="str">
        <f t="shared" si="54"/>
        <v/>
      </c>
      <c r="F1238" s="18" t="str">
        <f t="shared" si="55"/>
        <v/>
      </c>
    </row>
    <row r="1239" spans="1:6" x14ac:dyDescent="0.3">
      <c r="A1239" s="9" t="str">
        <f>IF(ROW('PASTE RAW_data'!A1209)&gt;($C$4+1),"",'PASTE RAW_data'!A1209)</f>
        <v/>
      </c>
      <c r="B1239" s="14" t="str">
        <f>IF($A1239="","",'PASTE RAW_data'!R1209)</f>
        <v/>
      </c>
      <c r="C1239" s="14" t="str">
        <f>IF($A1239="","",'PASTE RAW_data'!S1209)</f>
        <v/>
      </c>
      <c r="D1239" s="14" t="str">
        <f t="shared" si="56"/>
        <v/>
      </c>
      <c r="E1239" s="14" t="str">
        <f t="shared" si="54"/>
        <v/>
      </c>
      <c r="F1239" s="18" t="str">
        <f t="shared" si="55"/>
        <v/>
      </c>
    </row>
    <row r="1240" spans="1:6" x14ac:dyDescent="0.3">
      <c r="A1240" s="9" t="str">
        <f>IF(ROW('PASTE RAW_data'!A1210)&gt;($C$4+1),"",'PASTE RAW_data'!A1210)</f>
        <v/>
      </c>
      <c r="B1240" s="14" t="str">
        <f>IF($A1240="","",'PASTE RAW_data'!R1210)</f>
        <v/>
      </c>
      <c r="C1240" s="14" t="str">
        <f>IF($A1240="","",'PASTE RAW_data'!S1210)</f>
        <v/>
      </c>
      <c r="D1240" s="14" t="str">
        <f t="shared" si="56"/>
        <v/>
      </c>
      <c r="E1240" s="14" t="str">
        <f t="shared" si="54"/>
        <v/>
      </c>
      <c r="F1240" s="18" t="str">
        <f t="shared" si="55"/>
        <v/>
      </c>
    </row>
    <row r="1241" spans="1:6" x14ac:dyDescent="0.3">
      <c r="A1241" s="9" t="str">
        <f>IF(ROW('PASTE RAW_data'!A1211)&gt;($C$4+1),"",'PASTE RAW_data'!A1211)</f>
        <v/>
      </c>
      <c r="B1241" s="14" t="str">
        <f>IF($A1241="","",'PASTE RAW_data'!R1211)</f>
        <v/>
      </c>
      <c r="C1241" s="14" t="str">
        <f>IF($A1241="","",'PASTE RAW_data'!S1211)</f>
        <v/>
      </c>
      <c r="D1241" s="14" t="str">
        <f t="shared" si="56"/>
        <v/>
      </c>
      <c r="E1241" s="14" t="str">
        <f t="shared" si="54"/>
        <v/>
      </c>
      <c r="F1241" s="18" t="str">
        <f t="shared" si="55"/>
        <v/>
      </c>
    </row>
    <row r="1242" spans="1:6" x14ac:dyDescent="0.3">
      <c r="A1242" s="9" t="str">
        <f>IF(ROW('PASTE RAW_data'!A1212)&gt;($C$4+1),"",'PASTE RAW_data'!A1212)</f>
        <v/>
      </c>
      <c r="B1242" s="14" t="str">
        <f>IF($A1242="","",'PASTE RAW_data'!R1212)</f>
        <v/>
      </c>
      <c r="C1242" s="14" t="str">
        <f>IF($A1242="","",'PASTE RAW_data'!S1212)</f>
        <v/>
      </c>
      <c r="D1242" s="14" t="str">
        <f t="shared" si="56"/>
        <v/>
      </c>
      <c r="E1242" s="14" t="str">
        <f t="shared" si="54"/>
        <v/>
      </c>
      <c r="F1242" s="18" t="str">
        <f t="shared" si="55"/>
        <v/>
      </c>
    </row>
    <row r="1243" spans="1:6" x14ac:dyDescent="0.3">
      <c r="A1243" s="9" t="str">
        <f>IF(ROW('PASTE RAW_data'!A1213)&gt;($C$4+1),"",'PASTE RAW_data'!A1213)</f>
        <v/>
      </c>
      <c r="B1243" s="14" t="str">
        <f>IF($A1243="","",'PASTE RAW_data'!R1213)</f>
        <v/>
      </c>
      <c r="C1243" s="14" t="str">
        <f>IF($A1243="","",'PASTE RAW_data'!S1213)</f>
        <v/>
      </c>
      <c r="D1243" s="14" t="str">
        <f t="shared" si="56"/>
        <v/>
      </c>
      <c r="E1243" s="14" t="str">
        <f t="shared" si="54"/>
        <v/>
      </c>
      <c r="F1243" s="18" t="str">
        <f t="shared" si="55"/>
        <v/>
      </c>
    </row>
    <row r="1244" spans="1:6" x14ac:dyDescent="0.3">
      <c r="A1244" s="9" t="str">
        <f>IF(ROW('PASTE RAW_data'!A1214)&gt;($C$4+1),"",'PASTE RAW_data'!A1214)</f>
        <v/>
      </c>
      <c r="B1244" s="14" t="str">
        <f>IF($A1244="","",'PASTE RAW_data'!R1214)</f>
        <v/>
      </c>
      <c r="C1244" s="14" t="str">
        <f>IF($A1244="","",'PASTE RAW_data'!S1214)</f>
        <v/>
      </c>
      <c r="D1244" s="14" t="str">
        <f t="shared" si="56"/>
        <v/>
      </c>
      <c r="E1244" s="14" t="str">
        <f t="shared" si="54"/>
        <v/>
      </c>
      <c r="F1244" s="18" t="str">
        <f t="shared" si="55"/>
        <v/>
      </c>
    </row>
    <row r="1245" spans="1:6" x14ac:dyDescent="0.3">
      <c r="A1245" s="9" t="str">
        <f>IF(ROW('PASTE RAW_data'!A1215)&gt;($C$4+1),"",'PASTE RAW_data'!A1215)</f>
        <v/>
      </c>
      <c r="B1245" s="14" t="str">
        <f>IF($A1245="","",'PASTE RAW_data'!R1215)</f>
        <v/>
      </c>
      <c r="C1245" s="14" t="str">
        <f>IF($A1245="","",'PASTE RAW_data'!S1215)</f>
        <v/>
      </c>
      <c r="D1245" s="14" t="str">
        <f t="shared" si="56"/>
        <v/>
      </c>
      <c r="E1245" s="14" t="str">
        <f t="shared" si="54"/>
        <v/>
      </c>
      <c r="F1245" s="18" t="str">
        <f t="shared" si="55"/>
        <v/>
      </c>
    </row>
    <row r="1246" spans="1:6" x14ac:dyDescent="0.3">
      <c r="A1246" s="9" t="str">
        <f>IF(ROW('PASTE RAW_data'!A1216)&gt;($C$4+1),"",'PASTE RAW_data'!A1216)</f>
        <v/>
      </c>
      <c r="B1246" s="14" t="str">
        <f>IF($A1246="","",'PASTE RAW_data'!R1216)</f>
        <v/>
      </c>
      <c r="C1246" s="14" t="str">
        <f>IF($A1246="","",'PASTE RAW_data'!S1216)</f>
        <v/>
      </c>
      <c r="D1246" s="14" t="str">
        <f t="shared" si="56"/>
        <v/>
      </c>
      <c r="E1246" s="14" t="str">
        <f t="shared" si="54"/>
        <v/>
      </c>
      <c r="F1246" s="18" t="str">
        <f t="shared" si="55"/>
        <v/>
      </c>
    </row>
    <row r="1247" spans="1:6" x14ac:dyDescent="0.3">
      <c r="A1247" s="9" t="str">
        <f>IF(ROW('PASTE RAW_data'!A1217)&gt;($C$4+1),"",'PASTE RAW_data'!A1217)</f>
        <v/>
      </c>
      <c r="B1247" s="14" t="str">
        <f>IF($A1247="","",'PASTE RAW_data'!R1217)</f>
        <v/>
      </c>
      <c r="C1247" s="14" t="str">
        <f>IF($A1247="","",'PASTE RAW_data'!S1217)</f>
        <v/>
      </c>
      <c r="D1247" s="14" t="str">
        <f t="shared" si="56"/>
        <v/>
      </c>
      <c r="E1247" s="14" t="str">
        <f t="shared" si="54"/>
        <v/>
      </c>
      <c r="F1247" s="18" t="str">
        <f t="shared" si="55"/>
        <v/>
      </c>
    </row>
    <row r="1248" spans="1:6" x14ac:dyDescent="0.3">
      <c r="A1248" s="9" t="str">
        <f>IF(ROW('PASTE RAW_data'!A1218)&gt;($C$4+1),"",'PASTE RAW_data'!A1218)</f>
        <v/>
      </c>
      <c r="B1248" s="14" t="str">
        <f>IF($A1248="","",'PASTE RAW_data'!R1218)</f>
        <v/>
      </c>
      <c r="C1248" s="14" t="str">
        <f>IF($A1248="","",'PASTE RAW_data'!S1218)</f>
        <v/>
      </c>
      <c r="D1248" s="14" t="str">
        <f t="shared" si="56"/>
        <v/>
      </c>
      <c r="E1248" s="14" t="str">
        <f t="shared" ref="E1248:E1311" si="57">IFERROR(D1248*(A_POE),"")</f>
        <v/>
      </c>
      <c r="F1248" s="18" t="str">
        <f t="shared" ref="F1248:F1311" si="58">IF(ModuleDNI=TRUE,E1248,"")</f>
        <v/>
      </c>
    </row>
    <row r="1249" spans="1:6" x14ac:dyDescent="0.3">
      <c r="A1249" s="9" t="str">
        <f>IF(ROW('PASTE RAW_data'!A1219)&gt;($C$4+1),"",'PASTE RAW_data'!A1219)</f>
        <v/>
      </c>
      <c r="B1249" s="14" t="str">
        <f>IF($A1249="","",'PASTE RAW_data'!R1219)</f>
        <v/>
      </c>
      <c r="C1249" s="14" t="str">
        <f>IF($A1249="","",'PASTE RAW_data'!S1219)</f>
        <v/>
      </c>
      <c r="D1249" s="14" t="str">
        <f t="shared" ref="D1249:D1312" si="59">IF(B1249&gt;C1249,B1249,C1249)</f>
        <v/>
      </c>
      <c r="E1249" s="14" t="str">
        <f t="shared" si="57"/>
        <v/>
      </c>
      <c r="F1249" s="18" t="str">
        <f t="shared" si="58"/>
        <v/>
      </c>
    </row>
    <row r="1250" spans="1:6" x14ac:dyDescent="0.3">
      <c r="A1250" s="9" t="str">
        <f>IF(ROW('PASTE RAW_data'!A1220)&gt;($C$4+1),"",'PASTE RAW_data'!A1220)</f>
        <v/>
      </c>
      <c r="B1250" s="14" t="str">
        <f>IF($A1250="","",'PASTE RAW_data'!R1220)</f>
        <v/>
      </c>
      <c r="C1250" s="14" t="str">
        <f>IF($A1250="","",'PASTE RAW_data'!S1220)</f>
        <v/>
      </c>
      <c r="D1250" s="14" t="str">
        <f t="shared" si="59"/>
        <v/>
      </c>
      <c r="E1250" s="14" t="str">
        <f t="shared" si="57"/>
        <v/>
      </c>
      <c r="F1250" s="18" t="str">
        <f t="shared" si="58"/>
        <v/>
      </c>
    </row>
    <row r="1251" spans="1:6" x14ac:dyDescent="0.3">
      <c r="A1251" s="9" t="str">
        <f>IF(ROW('PASTE RAW_data'!A1221)&gt;($C$4+1),"",'PASTE RAW_data'!A1221)</f>
        <v/>
      </c>
      <c r="B1251" s="14" t="str">
        <f>IF($A1251="","",'PASTE RAW_data'!R1221)</f>
        <v/>
      </c>
      <c r="C1251" s="14" t="str">
        <f>IF($A1251="","",'PASTE RAW_data'!S1221)</f>
        <v/>
      </c>
      <c r="D1251" s="14" t="str">
        <f t="shared" si="59"/>
        <v/>
      </c>
      <c r="E1251" s="14" t="str">
        <f t="shared" si="57"/>
        <v/>
      </c>
      <c r="F1251" s="18" t="str">
        <f t="shared" si="58"/>
        <v/>
      </c>
    </row>
    <row r="1252" spans="1:6" x14ac:dyDescent="0.3">
      <c r="A1252" s="9" t="str">
        <f>IF(ROW('PASTE RAW_data'!A1222)&gt;($C$4+1),"",'PASTE RAW_data'!A1222)</f>
        <v/>
      </c>
      <c r="B1252" s="14" t="str">
        <f>IF($A1252="","",'PASTE RAW_data'!R1222)</f>
        <v/>
      </c>
      <c r="C1252" s="14" t="str">
        <f>IF($A1252="","",'PASTE RAW_data'!S1222)</f>
        <v/>
      </c>
      <c r="D1252" s="14" t="str">
        <f t="shared" si="59"/>
        <v/>
      </c>
      <c r="E1252" s="14" t="str">
        <f t="shared" si="57"/>
        <v/>
      </c>
      <c r="F1252" s="18" t="str">
        <f t="shared" si="58"/>
        <v/>
      </c>
    </row>
    <row r="1253" spans="1:6" x14ac:dyDescent="0.3">
      <c r="A1253" s="9" t="str">
        <f>IF(ROW('PASTE RAW_data'!A1223)&gt;($C$4+1),"",'PASTE RAW_data'!A1223)</f>
        <v/>
      </c>
      <c r="B1253" s="14" t="str">
        <f>IF($A1253="","",'PASTE RAW_data'!R1223)</f>
        <v/>
      </c>
      <c r="C1253" s="14" t="str">
        <f>IF($A1253="","",'PASTE RAW_data'!S1223)</f>
        <v/>
      </c>
      <c r="D1253" s="14" t="str">
        <f t="shared" si="59"/>
        <v/>
      </c>
      <c r="E1253" s="14" t="str">
        <f t="shared" si="57"/>
        <v/>
      </c>
      <c r="F1253" s="18" t="str">
        <f t="shared" si="58"/>
        <v/>
      </c>
    </row>
    <row r="1254" spans="1:6" x14ac:dyDescent="0.3">
      <c r="A1254" s="9" t="str">
        <f>IF(ROW('PASTE RAW_data'!A1224)&gt;($C$4+1),"",'PASTE RAW_data'!A1224)</f>
        <v/>
      </c>
      <c r="B1254" s="14" t="str">
        <f>IF($A1254="","",'PASTE RAW_data'!R1224)</f>
        <v/>
      </c>
      <c r="C1254" s="14" t="str">
        <f>IF($A1254="","",'PASTE RAW_data'!S1224)</f>
        <v/>
      </c>
      <c r="D1254" s="14" t="str">
        <f t="shared" si="59"/>
        <v/>
      </c>
      <c r="E1254" s="14" t="str">
        <f t="shared" si="57"/>
        <v/>
      </c>
      <c r="F1254" s="18" t="str">
        <f t="shared" si="58"/>
        <v/>
      </c>
    </row>
    <row r="1255" spans="1:6" x14ac:dyDescent="0.3">
      <c r="A1255" s="9" t="str">
        <f>IF(ROW('PASTE RAW_data'!A1225)&gt;($C$4+1),"",'PASTE RAW_data'!A1225)</f>
        <v/>
      </c>
      <c r="B1255" s="14" t="str">
        <f>IF($A1255="","",'PASTE RAW_data'!R1225)</f>
        <v/>
      </c>
      <c r="C1255" s="14" t="str">
        <f>IF($A1255="","",'PASTE RAW_data'!S1225)</f>
        <v/>
      </c>
      <c r="D1255" s="14" t="str">
        <f t="shared" si="59"/>
        <v/>
      </c>
      <c r="E1255" s="14" t="str">
        <f t="shared" si="57"/>
        <v/>
      </c>
      <c r="F1255" s="18" t="str">
        <f t="shared" si="58"/>
        <v/>
      </c>
    </row>
    <row r="1256" spans="1:6" x14ac:dyDescent="0.3">
      <c r="A1256" s="9" t="str">
        <f>IF(ROW('PASTE RAW_data'!A1226)&gt;($C$4+1),"",'PASTE RAW_data'!A1226)</f>
        <v/>
      </c>
      <c r="B1256" s="14" t="str">
        <f>IF($A1256="","",'PASTE RAW_data'!R1226)</f>
        <v/>
      </c>
      <c r="C1256" s="14" t="str">
        <f>IF($A1256="","",'PASTE RAW_data'!S1226)</f>
        <v/>
      </c>
      <c r="D1256" s="14" t="str">
        <f t="shared" si="59"/>
        <v/>
      </c>
      <c r="E1256" s="14" t="str">
        <f t="shared" si="57"/>
        <v/>
      </c>
      <c r="F1256" s="18" t="str">
        <f t="shared" si="58"/>
        <v/>
      </c>
    </row>
    <row r="1257" spans="1:6" x14ac:dyDescent="0.3">
      <c r="A1257" s="9" t="str">
        <f>IF(ROW('PASTE RAW_data'!A1227)&gt;($C$4+1),"",'PASTE RAW_data'!A1227)</f>
        <v/>
      </c>
      <c r="B1257" s="14" t="str">
        <f>IF($A1257="","",'PASTE RAW_data'!R1227)</f>
        <v/>
      </c>
      <c r="C1257" s="14" t="str">
        <f>IF($A1257="","",'PASTE RAW_data'!S1227)</f>
        <v/>
      </c>
      <c r="D1257" s="14" t="str">
        <f t="shared" si="59"/>
        <v/>
      </c>
      <c r="E1257" s="14" t="str">
        <f t="shared" si="57"/>
        <v/>
      </c>
      <c r="F1257" s="18" t="str">
        <f t="shared" si="58"/>
        <v/>
      </c>
    </row>
    <row r="1258" spans="1:6" x14ac:dyDescent="0.3">
      <c r="A1258" s="9" t="str">
        <f>IF(ROW('PASTE RAW_data'!A1228)&gt;($C$4+1),"",'PASTE RAW_data'!A1228)</f>
        <v/>
      </c>
      <c r="B1258" s="14" t="str">
        <f>IF($A1258="","",'PASTE RAW_data'!R1228)</f>
        <v/>
      </c>
      <c r="C1258" s="14" t="str">
        <f>IF($A1258="","",'PASTE RAW_data'!S1228)</f>
        <v/>
      </c>
      <c r="D1258" s="14" t="str">
        <f t="shared" si="59"/>
        <v/>
      </c>
      <c r="E1258" s="14" t="str">
        <f t="shared" si="57"/>
        <v/>
      </c>
      <c r="F1258" s="18" t="str">
        <f t="shared" si="58"/>
        <v/>
      </c>
    </row>
    <row r="1259" spans="1:6" x14ac:dyDescent="0.3">
      <c r="A1259" s="9" t="str">
        <f>IF(ROW('PASTE RAW_data'!A1229)&gt;($C$4+1),"",'PASTE RAW_data'!A1229)</f>
        <v/>
      </c>
      <c r="B1259" s="14" t="str">
        <f>IF($A1259="","",'PASTE RAW_data'!R1229)</f>
        <v/>
      </c>
      <c r="C1259" s="14" t="str">
        <f>IF($A1259="","",'PASTE RAW_data'!S1229)</f>
        <v/>
      </c>
      <c r="D1259" s="14" t="str">
        <f t="shared" si="59"/>
        <v/>
      </c>
      <c r="E1259" s="14" t="str">
        <f t="shared" si="57"/>
        <v/>
      </c>
      <c r="F1259" s="18" t="str">
        <f t="shared" si="58"/>
        <v/>
      </c>
    </row>
    <row r="1260" spans="1:6" x14ac:dyDescent="0.3">
      <c r="A1260" s="9" t="str">
        <f>IF(ROW('PASTE RAW_data'!A1230)&gt;($C$4+1),"",'PASTE RAW_data'!A1230)</f>
        <v/>
      </c>
      <c r="B1260" s="14" t="str">
        <f>IF($A1260="","",'PASTE RAW_data'!R1230)</f>
        <v/>
      </c>
      <c r="C1260" s="14" t="str">
        <f>IF($A1260="","",'PASTE RAW_data'!S1230)</f>
        <v/>
      </c>
      <c r="D1260" s="14" t="str">
        <f t="shared" si="59"/>
        <v/>
      </c>
      <c r="E1260" s="14" t="str">
        <f t="shared" si="57"/>
        <v/>
      </c>
      <c r="F1260" s="18" t="str">
        <f t="shared" si="58"/>
        <v/>
      </c>
    </row>
    <row r="1261" spans="1:6" x14ac:dyDescent="0.3">
      <c r="A1261" s="9" t="str">
        <f>IF(ROW('PASTE RAW_data'!A1231)&gt;($C$4+1),"",'PASTE RAW_data'!A1231)</f>
        <v/>
      </c>
      <c r="B1261" s="14" t="str">
        <f>IF($A1261="","",'PASTE RAW_data'!R1231)</f>
        <v/>
      </c>
      <c r="C1261" s="14" t="str">
        <f>IF($A1261="","",'PASTE RAW_data'!S1231)</f>
        <v/>
      </c>
      <c r="D1261" s="14" t="str">
        <f t="shared" si="59"/>
        <v/>
      </c>
      <c r="E1261" s="14" t="str">
        <f t="shared" si="57"/>
        <v/>
      </c>
      <c r="F1261" s="18" t="str">
        <f t="shared" si="58"/>
        <v/>
      </c>
    </row>
    <row r="1262" spans="1:6" x14ac:dyDescent="0.3">
      <c r="A1262" s="9" t="str">
        <f>IF(ROW('PASTE RAW_data'!A1232)&gt;($C$4+1),"",'PASTE RAW_data'!A1232)</f>
        <v/>
      </c>
      <c r="B1262" s="14" t="str">
        <f>IF($A1262="","",'PASTE RAW_data'!R1232)</f>
        <v/>
      </c>
      <c r="C1262" s="14" t="str">
        <f>IF($A1262="","",'PASTE RAW_data'!S1232)</f>
        <v/>
      </c>
      <c r="D1262" s="14" t="str">
        <f t="shared" si="59"/>
        <v/>
      </c>
      <c r="E1262" s="14" t="str">
        <f t="shared" si="57"/>
        <v/>
      </c>
      <c r="F1262" s="18" t="str">
        <f t="shared" si="58"/>
        <v/>
      </c>
    </row>
    <row r="1263" spans="1:6" x14ac:dyDescent="0.3">
      <c r="A1263" s="9" t="str">
        <f>IF(ROW('PASTE RAW_data'!A1233)&gt;($C$4+1),"",'PASTE RAW_data'!A1233)</f>
        <v/>
      </c>
      <c r="B1263" s="14" t="str">
        <f>IF($A1263="","",'PASTE RAW_data'!R1233)</f>
        <v/>
      </c>
      <c r="C1263" s="14" t="str">
        <f>IF($A1263="","",'PASTE RAW_data'!S1233)</f>
        <v/>
      </c>
      <c r="D1263" s="14" t="str">
        <f t="shared" si="59"/>
        <v/>
      </c>
      <c r="E1263" s="14" t="str">
        <f t="shared" si="57"/>
        <v/>
      </c>
      <c r="F1263" s="18" t="str">
        <f t="shared" si="58"/>
        <v/>
      </c>
    </row>
    <row r="1264" spans="1:6" x14ac:dyDescent="0.3">
      <c r="A1264" s="9" t="str">
        <f>IF(ROW('PASTE RAW_data'!A1234)&gt;($C$4+1),"",'PASTE RAW_data'!A1234)</f>
        <v/>
      </c>
      <c r="B1264" s="14" t="str">
        <f>IF($A1264="","",'PASTE RAW_data'!R1234)</f>
        <v/>
      </c>
      <c r="C1264" s="14" t="str">
        <f>IF($A1264="","",'PASTE RAW_data'!S1234)</f>
        <v/>
      </c>
      <c r="D1264" s="14" t="str">
        <f t="shared" si="59"/>
        <v/>
      </c>
      <c r="E1264" s="14" t="str">
        <f t="shared" si="57"/>
        <v/>
      </c>
      <c r="F1264" s="18" t="str">
        <f t="shared" si="58"/>
        <v/>
      </c>
    </row>
    <row r="1265" spans="1:6" x14ac:dyDescent="0.3">
      <c r="A1265" s="9" t="str">
        <f>IF(ROW('PASTE RAW_data'!A1235)&gt;($C$4+1),"",'PASTE RAW_data'!A1235)</f>
        <v/>
      </c>
      <c r="B1265" s="14" t="str">
        <f>IF($A1265="","",'PASTE RAW_data'!R1235)</f>
        <v/>
      </c>
      <c r="C1265" s="14" t="str">
        <f>IF($A1265="","",'PASTE RAW_data'!S1235)</f>
        <v/>
      </c>
      <c r="D1265" s="14" t="str">
        <f t="shared" si="59"/>
        <v/>
      </c>
      <c r="E1265" s="14" t="str">
        <f t="shared" si="57"/>
        <v/>
      </c>
      <c r="F1265" s="18" t="str">
        <f t="shared" si="58"/>
        <v/>
      </c>
    </row>
    <row r="1266" spans="1:6" x14ac:dyDescent="0.3">
      <c r="A1266" s="9" t="str">
        <f>IF(ROW('PASTE RAW_data'!A1236)&gt;($C$4+1),"",'PASTE RAW_data'!A1236)</f>
        <v/>
      </c>
      <c r="B1266" s="14" t="str">
        <f>IF($A1266="","",'PASTE RAW_data'!R1236)</f>
        <v/>
      </c>
      <c r="C1266" s="14" t="str">
        <f>IF($A1266="","",'PASTE RAW_data'!S1236)</f>
        <v/>
      </c>
      <c r="D1266" s="14" t="str">
        <f t="shared" si="59"/>
        <v/>
      </c>
      <c r="E1266" s="14" t="str">
        <f t="shared" si="57"/>
        <v/>
      </c>
      <c r="F1266" s="18" t="str">
        <f t="shared" si="58"/>
        <v/>
      </c>
    </row>
    <row r="1267" spans="1:6" x14ac:dyDescent="0.3">
      <c r="A1267" s="9" t="str">
        <f>IF(ROW('PASTE RAW_data'!A1237)&gt;($C$4+1),"",'PASTE RAW_data'!A1237)</f>
        <v/>
      </c>
      <c r="B1267" s="14" t="str">
        <f>IF($A1267="","",'PASTE RAW_data'!R1237)</f>
        <v/>
      </c>
      <c r="C1267" s="14" t="str">
        <f>IF($A1267="","",'PASTE RAW_data'!S1237)</f>
        <v/>
      </c>
      <c r="D1267" s="14" t="str">
        <f t="shared" si="59"/>
        <v/>
      </c>
      <c r="E1267" s="14" t="str">
        <f t="shared" si="57"/>
        <v/>
      </c>
      <c r="F1267" s="18" t="str">
        <f t="shared" si="58"/>
        <v/>
      </c>
    </row>
    <row r="1268" spans="1:6" x14ac:dyDescent="0.3">
      <c r="A1268" s="9" t="str">
        <f>IF(ROW('PASTE RAW_data'!A1238)&gt;($C$4+1),"",'PASTE RAW_data'!A1238)</f>
        <v/>
      </c>
      <c r="B1268" s="14" t="str">
        <f>IF($A1268="","",'PASTE RAW_data'!R1238)</f>
        <v/>
      </c>
      <c r="C1268" s="14" t="str">
        <f>IF($A1268="","",'PASTE RAW_data'!S1238)</f>
        <v/>
      </c>
      <c r="D1268" s="14" t="str">
        <f t="shared" si="59"/>
        <v/>
      </c>
      <c r="E1268" s="14" t="str">
        <f t="shared" si="57"/>
        <v/>
      </c>
      <c r="F1268" s="18" t="str">
        <f t="shared" si="58"/>
        <v/>
      </c>
    </row>
    <row r="1269" spans="1:6" x14ac:dyDescent="0.3">
      <c r="A1269" s="9" t="str">
        <f>IF(ROW('PASTE RAW_data'!A1239)&gt;($C$4+1),"",'PASTE RAW_data'!A1239)</f>
        <v/>
      </c>
      <c r="B1269" s="14" t="str">
        <f>IF($A1269="","",'PASTE RAW_data'!R1239)</f>
        <v/>
      </c>
      <c r="C1269" s="14" t="str">
        <f>IF($A1269="","",'PASTE RAW_data'!S1239)</f>
        <v/>
      </c>
      <c r="D1269" s="14" t="str">
        <f t="shared" si="59"/>
        <v/>
      </c>
      <c r="E1269" s="14" t="str">
        <f t="shared" si="57"/>
        <v/>
      </c>
      <c r="F1269" s="18" t="str">
        <f t="shared" si="58"/>
        <v/>
      </c>
    </row>
    <row r="1270" spans="1:6" x14ac:dyDescent="0.3">
      <c r="A1270" s="9" t="str">
        <f>IF(ROW('PASTE RAW_data'!A1240)&gt;($C$4+1),"",'PASTE RAW_data'!A1240)</f>
        <v/>
      </c>
      <c r="B1270" s="14" t="str">
        <f>IF($A1270="","",'PASTE RAW_data'!R1240)</f>
        <v/>
      </c>
      <c r="C1270" s="14" t="str">
        <f>IF($A1270="","",'PASTE RAW_data'!S1240)</f>
        <v/>
      </c>
      <c r="D1270" s="14" t="str">
        <f t="shared" si="59"/>
        <v/>
      </c>
      <c r="E1270" s="14" t="str">
        <f t="shared" si="57"/>
        <v/>
      </c>
      <c r="F1270" s="18" t="str">
        <f t="shared" si="58"/>
        <v/>
      </c>
    </row>
    <row r="1271" spans="1:6" x14ac:dyDescent="0.3">
      <c r="A1271" s="9" t="str">
        <f>IF(ROW('PASTE RAW_data'!A1241)&gt;($C$4+1),"",'PASTE RAW_data'!A1241)</f>
        <v/>
      </c>
      <c r="B1271" s="14" t="str">
        <f>IF($A1271="","",'PASTE RAW_data'!R1241)</f>
        <v/>
      </c>
      <c r="C1271" s="14" t="str">
        <f>IF($A1271="","",'PASTE RAW_data'!S1241)</f>
        <v/>
      </c>
      <c r="D1271" s="14" t="str">
        <f t="shared" si="59"/>
        <v/>
      </c>
      <c r="E1271" s="14" t="str">
        <f t="shared" si="57"/>
        <v/>
      </c>
      <c r="F1271" s="18" t="str">
        <f t="shared" si="58"/>
        <v/>
      </c>
    </row>
    <row r="1272" spans="1:6" x14ac:dyDescent="0.3">
      <c r="A1272" s="9" t="str">
        <f>IF(ROW('PASTE RAW_data'!A1242)&gt;($C$4+1),"",'PASTE RAW_data'!A1242)</f>
        <v/>
      </c>
      <c r="B1272" s="14" t="str">
        <f>IF($A1272="","",'PASTE RAW_data'!R1242)</f>
        <v/>
      </c>
      <c r="C1272" s="14" t="str">
        <f>IF($A1272="","",'PASTE RAW_data'!S1242)</f>
        <v/>
      </c>
      <c r="D1272" s="14" t="str">
        <f t="shared" si="59"/>
        <v/>
      </c>
      <c r="E1272" s="14" t="str">
        <f t="shared" si="57"/>
        <v/>
      </c>
      <c r="F1272" s="18" t="str">
        <f t="shared" si="58"/>
        <v/>
      </c>
    </row>
    <row r="1273" spans="1:6" x14ac:dyDescent="0.3">
      <c r="A1273" s="9" t="str">
        <f>IF(ROW('PASTE RAW_data'!A1243)&gt;($C$4+1),"",'PASTE RAW_data'!A1243)</f>
        <v/>
      </c>
      <c r="B1273" s="14" t="str">
        <f>IF($A1273="","",'PASTE RAW_data'!R1243)</f>
        <v/>
      </c>
      <c r="C1273" s="14" t="str">
        <f>IF($A1273="","",'PASTE RAW_data'!S1243)</f>
        <v/>
      </c>
      <c r="D1273" s="14" t="str">
        <f t="shared" si="59"/>
        <v/>
      </c>
      <c r="E1273" s="14" t="str">
        <f t="shared" si="57"/>
        <v/>
      </c>
      <c r="F1273" s="18" t="str">
        <f t="shared" si="58"/>
        <v/>
      </c>
    </row>
    <row r="1274" spans="1:6" x14ac:dyDescent="0.3">
      <c r="A1274" s="9" t="str">
        <f>IF(ROW('PASTE RAW_data'!A1244)&gt;($C$4+1),"",'PASTE RAW_data'!A1244)</f>
        <v/>
      </c>
      <c r="B1274" s="14" t="str">
        <f>IF($A1274="","",'PASTE RAW_data'!R1244)</f>
        <v/>
      </c>
      <c r="C1274" s="14" t="str">
        <f>IF($A1274="","",'PASTE RAW_data'!S1244)</f>
        <v/>
      </c>
      <c r="D1274" s="14" t="str">
        <f t="shared" si="59"/>
        <v/>
      </c>
      <c r="E1274" s="14" t="str">
        <f t="shared" si="57"/>
        <v/>
      </c>
      <c r="F1274" s="18" t="str">
        <f t="shared" si="58"/>
        <v/>
      </c>
    </row>
    <row r="1275" spans="1:6" x14ac:dyDescent="0.3">
      <c r="A1275" s="9" t="str">
        <f>IF(ROW('PASTE RAW_data'!A1245)&gt;($C$4+1),"",'PASTE RAW_data'!A1245)</f>
        <v/>
      </c>
      <c r="B1275" s="14" t="str">
        <f>IF($A1275="","",'PASTE RAW_data'!R1245)</f>
        <v/>
      </c>
      <c r="C1275" s="14" t="str">
        <f>IF($A1275="","",'PASTE RAW_data'!S1245)</f>
        <v/>
      </c>
      <c r="D1275" s="14" t="str">
        <f t="shared" si="59"/>
        <v/>
      </c>
      <c r="E1275" s="14" t="str">
        <f t="shared" si="57"/>
        <v/>
      </c>
      <c r="F1275" s="18" t="str">
        <f t="shared" si="58"/>
        <v/>
      </c>
    </row>
    <row r="1276" spans="1:6" x14ac:dyDescent="0.3">
      <c r="A1276" s="9" t="str">
        <f>IF(ROW('PASTE RAW_data'!A1246)&gt;($C$4+1),"",'PASTE RAW_data'!A1246)</f>
        <v/>
      </c>
      <c r="B1276" s="14" t="str">
        <f>IF($A1276="","",'PASTE RAW_data'!R1246)</f>
        <v/>
      </c>
      <c r="C1276" s="14" t="str">
        <f>IF($A1276="","",'PASTE RAW_data'!S1246)</f>
        <v/>
      </c>
      <c r="D1276" s="14" t="str">
        <f t="shared" si="59"/>
        <v/>
      </c>
      <c r="E1276" s="14" t="str">
        <f t="shared" si="57"/>
        <v/>
      </c>
      <c r="F1276" s="18" t="str">
        <f t="shared" si="58"/>
        <v/>
      </c>
    </row>
    <row r="1277" spans="1:6" x14ac:dyDescent="0.3">
      <c r="A1277" s="9" t="str">
        <f>IF(ROW('PASTE RAW_data'!A1247)&gt;($C$4+1),"",'PASTE RAW_data'!A1247)</f>
        <v/>
      </c>
      <c r="B1277" s="14" t="str">
        <f>IF($A1277="","",'PASTE RAW_data'!R1247)</f>
        <v/>
      </c>
      <c r="C1277" s="14" t="str">
        <f>IF($A1277="","",'PASTE RAW_data'!S1247)</f>
        <v/>
      </c>
      <c r="D1277" s="14" t="str">
        <f t="shared" si="59"/>
        <v/>
      </c>
      <c r="E1277" s="14" t="str">
        <f t="shared" si="57"/>
        <v/>
      </c>
      <c r="F1277" s="18" t="str">
        <f t="shared" si="58"/>
        <v/>
      </c>
    </row>
    <row r="1278" spans="1:6" x14ac:dyDescent="0.3">
      <c r="A1278" s="9" t="str">
        <f>IF(ROW('PASTE RAW_data'!A1248)&gt;($C$4+1),"",'PASTE RAW_data'!A1248)</f>
        <v/>
      </c>
      <c r="B1278" s="14" t="str">
        <f>IF($A1278="","",'PASTE RAW_data'!R1248)</f>
        <v/>
      </c>
      <c r="C1278" s="14" t="str">
        <f>IF($A1278="","",'PASTE RAW_data'!S1248)</f>
        <v/>
      </c>
      <c r="D1278" s="14" t="str">
        <f t="shared" si="59"/>
        <v/>
      </c>
      <c r="E1278" s="14" t="str">
        <f t="shared" si="57"/>
        <v/>
      </c>
      <c r="F1278" s="18" t="str">
        <f t="shared" si="58"/>
        <v/>
      </c>
    </row>
    <row r="1279" spans="1:6" x14ac:dyDescent="0.3">
      <c r="A1279" s="9" t="str">
        <f>IF(ROW('PASTE RAW_data'!A1249)&gt;($C$4+1),"",'PASTE RAW_data'!A1249)</f>
        <v/>
      </c>
      <c r="B1279" s="14" t="str">
        <f>IF($A1279="","",'PASTE RAW_data'!R1249)</f>
        <v/>
      </c>
      <c r="C1279" s="14" t="str">
        <f>IF($A1279="","",'PASTE RAW_data'!S1249)</f>
        <v/>
      </c>
      <c r="D1279" s="14" t="str">
        <f t="shared" si="59"/>
        <v/>
      </c>
      <c r="E1279" s="14" t="str">
        <f t="shared" si="57"/>
        <v/>
      </c>
      <c r="F1279" s="18" t="str">
        <f t="shared" si="58"/>
        <v/>
      </c>
    </row>
    <row r="1280" spans="1:6" x14ac:dyDescent="0.3">
      <c r="A1280" s="9" t="str">
        <f>IF(ROW('PASTE RAW_data'!A1250)&gt;($C$4+1),"",'PASTE RAW_data'!A1250)</f>
        <v/>
      </c>
      <c r="B1280" s="14" t="str">
        <f>IF($A1280="","",'PASTE RAW_data'!R1250)</f>
        <v/>
      </c>
      <c r="C1280" s="14" t="str">
        <f>IF($A1280="","",'PASTE RAW_data'!S1250)</f>
        <v/>
      </c>
      <c r="D1280" s="14" t="str">
        <f t="shared" si="59"/>
        <v/>
      </c>
      <c r="E1280" s="14" t="str">
        <f t="shared" si="57"/>
        <v/>
      </c>
      <c r="F1280" s="18" t="str">
        <f t="shared" si="58"/>
        <v/>
      </c>
    </row>
    <row r="1281" spans="1:6" x14ac:dyDescent="0.3">
      <c r="A1281" s="9" t="str">
        <f>IF(ROW('PASTE RAW_data'!A1251)&gt;($C$4+1),"",'PASTE RAW_data'!A1251)</f>
        <v/>
      </c>
      <c r="B1281" s="14" t="str">
        <f>IF($A1281="","",'PASTE RAW_data'!R1251)</f>
        <v/>
      </c>
      <c r="C1281" s="14" t="str">
        <f>IF($A1281="","",'PASTE RAW_data'!S1251)</f>
        <v/>
      </c>
      <c r="D1281" s="14" t="str">
        <f t="shared" si="59"/>
        <v/>
      </c>
      <c r="E1281" s="14" t="str">
        <f t="shared" si="57"/>
        <v/>
      </c>
      <c r="F1281" s="18" t="str">
        <f t="shared" si="58"/>
        <v/>
      </c>
    </row>
    <row r="1282" spans="1:6" x14ac:dyDescent="0.3">
      <c r="A1282" s="9" t="str">
        <f>IF(ROW('PASTE RAW_data'!A1252)&gt;($C$4+1),"",'PASTE RAW_data'!A1252)</f>
        <v/>
      </c>
      <c r="B1282" s="14" t="str">
        <f>IF($A1282="","",'PASTE RAW_data'!R1252)</f>
        <v/>
      </c>
      <c r="C1282" s="14" t="str">
        <f>IF($A1282="","",'PASTE RAW_data'!S1252)</f>
        <v/>
      </c>
      <c r="D1282" s="14" t="str">
        <f t="shared" si="59"/>
        <v/>
      </c>
      <c r="E1282" s="14" t="str">
        <f t="shared" si="57"/>
        <v/>
      </c>
      <c r="F1282" s="18" t="str">
        <f t="shared" si="58"/>
        <v/>
      </c>
    </row>
    <row r="1283" spans="1:6" x14ac:dyDescent="0.3">
      <c r="A1283" s="9" t="str">
        <f>IF(ROW('PASTE RAW_data'!A1253)&gt;($C$4+1),"",'PASTE RAW_data'!A1253)</f>
        <v/>
      </c>
      <c r="B1283" s="14" t="str">
        <f>IF($A1283="","",'PASTE RAW_data'!R1253)</f>
        <v/>
      </c>
      <c r="C1283" s="14" t="str">
        <f>IF($A1283="","",'PASTE RAW_data'!S1253)</f>
        <v/>
      </c>
      <c r="D1283" s="14" t="str">
        <f t="shared" si="59"/>
        <v/>
      </c>
      <c r="E1283" s="14" t="str">
        <f t="shared" si="57"/>
        <v/>
      </c>
      <c r="F1283" s="18" t="str">
        <f t="shared" si="58"/>
        <v/>
      </c>
    </row>
    <row r="1284" spans="1:6" x14ac:dyDescent="0.3">
      <c r="A1284" s="9" t="str">
        <f>IF(ROW('PASTE RAW_data'!A1254)&gt;($C$4+1),"",'PASTE RAW_data'!A1254)</f>
        <v/>
      </c>
      <c r="B1284" s="14" t="str">
        <f>IF($A1284="","",'PASTE RAW_data'!R1254)</f>
        <v/>
      </c>
      <c r="C1284" s="14" t="str">
        <f>IF($A1284="","",'PASTE RAW_data'!S1254)</f>
        <v/>
      </c>
      <c r="D1284" s="14" t="str">
        <f t="shared" si="59"/>
        <v/>
      </c>
      <c r="E1284" s="14" t="str">
        <f t="shared" si="57"/>
        <v/>
      </c>
      <c r="F1284" s="18" t="str">
        <f t="shared" si="58"/>
        <v/>
      </c>
    </row>
    <row r="1285" spans="1:6" x14ac:dyDescent="0.3">
      <c r="A1285" s="9" t="str">
        <f>IF(ROW('PASTE RAW_data'!A1255)&gt;($C$4+1),"",'PASTE RAW_data'!A1255)</f>
        <v/>
      </c>
      <c r="B1285" s="14" t="str">
        <f>IF($A1285="","",'PASTE RAW_data'!R1255)</f>
        <v/>
      </c>
      <c r="C1285" s="14" t="str">
        <f>IF($A1285="","",'PASTE RAW_data'!S1255)</f>
        <v/>
      </c>
      <c r="D1285" s="14" t="str">
        <f t="shared" si="59"/>
        <v/>
      </c>
      <c r="E1285" s="14" t="str">
        <f t="shared" si="57"/>
        <v/>
      </c>
      <c r="F1285" s="18" t="str">
        <f t="shared" si="58"/>
        <v/>
      </c>
    </row>
    <row r="1286" spans="1:6" x14ac:dyDescent="0.3">
      <c r="A1286" s="9" t="str">
        <f>IF(ROW('PASTE RAW_data'!A1256)&gt;($C$4+1),"",'PASTE RAW_data'!A1256)</f>
        <v/>
      </c>
      <c r="B1286" s="14" t="str">
        <f>IF($A1286="","",'PASTE RAW_data'!R1256)</f>
        <v/>
      </c>
      <c r="C1286" s="14" t="str">
        <f>IF($A1286="","",'PASTE RAW_data'!S1256)</f>
        <v/>
      </c>
      <c r="D1286" s="14" t="str">
        <f t="shared" si="59"/>
        <v/>
      </c>
      <c r="E1286" s="14" t="str">
        <f t="shared" si="57"/>
        <v/>
      </c>
      <c r="F1286" s="18" t="str">
        <f t="shared" si="58"/>
        <v/>
      </c>
    </row>
    <row r="1287" spans="1:6" x14ac:dyDescent="0.3">
      <c r="A1287" s="9" t="str">
        <f>IF(ROW('PASTE RAW_data'!A1257)&gt;($C$4+1),"",'PASTE RAW_data'!A1257)</f>
        <v/>
      </c>
      <c r="B1287" s="14" t="str">
        <f>IF($A1287="","",'PASTE RAW_data'!R1257)</f>
        <v/>
      </c>
      <c r="C1287" s="14" t="str">
        <f>IF($A1287="","",'PASTE RAW_data'!S1257)</f>
        <v/>
      </c>
      <c r="D1287" s="14" t="str">
        <f t="shared" si="59"/>
        <v/>
      </c>
      <c r="E1287" s="14" t="str">
        <f t="shared" si="57"/>
        <v/>
      </c>
      <c r="F1287" s="18" t="str">
        <f t="shared" si="58"/>
        <v/>
      </c>
    </row>
    <row r="1288" spans="1:6" x14ac:dyDescent="0.3">
      <c r="A1288" s="9" t="str">
        <f>IF(ROW('PASTE RAW_data'!A1258)&gt;($C$4+1),"",'PASTE RAW_data'!A1258)</f>
        <v/>
      </c>
      <c r="B1288" s="14" t="str">
        <f>IF($A1288="","",'PASTE RAW_data'!R1258)</f>
        <v/>
      </c>
      <c r="C1288" s="14" t="str">
        <f>IF($A1288="","",'PASTE RAW_data'!S1258)</f>
        <v/>
      </c>
      <c r="D1288" s="14" t="str">
        <f t="shared" si="59"/>
        <v/>
      </c>
      <c r="E1288" s="14" t="str">
        <f t="shared" si="57"/>
        <v/>
      </c>
      <c r="F1288" s="18" t="str">
        <f t="shared" si="58"/>
        <v/>
      </c>
    </row>
    <row r="1289" spans="1:6" x14ac:dyDescent="0.3">
      <c r="A1289" s="9" t="str">
        <f>IF(ROW('PASTE RAW_data'!A1259)&gt;($C$4+1),"",'PASTE RAW_data'!A1259)</f>
        <v/>
      </c>
      <c r="B1289" s="14" t="str">
        <f>IF($A1289="","",'PASTE RAW_data'!R1259)</f>
        <v/>
      </c>
      <c r="C1289" s="14" t="str">
        <f>IF($A1289="","",'PASTE RAW_data'!S1259)</f>
        <v/>
      </c>
      <c r="D1289" s="14" t="str">
        <f t="shared" si="59"/>
        <v/>
      </c>
      <c r="E1289" s="14" t="str">
        <f t="shared" si="57"/>
        <v/>
      </c>
      <c r="F1289" s="18" t="str">
        <f t="shared" si="58"/>
        <v/>
      </c>
    </row>
    <row r="1290" spans="1:6" x14ac:dyDescent="0.3">
      <c r="A1290" s="9" t="str">
        <f>IF(ROW('PASTE RAW_data'!A1260)&gt;($C$4+1),"",'PASTE RAW_data'!A1260)</f>
        <v/>
      </c>
      <c r="B1290" s="14" t="str">
        <f>IF($A1290="","",'PASTE RAW_data'!R1260)</f>
        <v/>
      </c>
      <c r="C1290" s="14" t="str">
        <f>IF($A1290="","",'PASTE RAW_data'!S1260)</f>
        <v/>
      </c>
      <c r="D1290" s="14" t="str">
        <f t="shared" si="59"/>
        <v/>
      </c>
      <c r="E1290" s="14" t="str">
        <f t="shared" si="57"/>
        <v/>
      </c>
      <c r="F1290" s="18" t="str">
        <f t="shared" si="58"/>
        <v/>
      </c>
    </row>
    <row r="1291" spans="1:6" x14ac:dyDescent="0.3">
      <c r="A1291" s="9" t="str">
        <f>IF(ROW('PASTE RAW_data'!A1261)&gt;($C$4+1),"",'PASTE RAW_data'!A1261)</f>
        <v/>
      </c>
      <c r="B1291" s="14" t="str">
        <f>IF($A1291="","",'PASTE RAW_data'!R1261)</f>
        <v/>
      </c>
      <c r="C1291" s="14" t="str">
        <f>IF($A1291="","",'PASTE RAW_data'!S1261)</f>
        <v/>
      </c>
      <c r="D1291" s="14" t="str">
        <f t="shared" si="59"/>
        <v/>
      </c>
      <c r="E1291" s="14" t="str">
        <f t="shared" si="57"/>
        <v/>
      </c>
      <c r="F1291" s="18" t="str">
        <f t="shared" si="58"/>
        <v/>
      </c>
    </row>
    <row r="1292" spans="1:6" x14ac:dyDescent="0.3">
      <c r="A1292" s="9" t="str">
        <f>IF(ROW('PASTE RAW_data'!A1262)&gt;($C$4+1),"",'PASTE RAW_data'!A1262)</f>
        <v/>
      </c>
      <c r="B1292" s="14" t="str">
        <f>IF($A1292="","",'PASTE RAW_data'!R1262)</f>
        <v/>
      </c>
      <c r="C1292" s="14" t="str">
        <f>IF($A1292="","",'PASTE RAW_data'!S1262)</f>
        <v/>
      </c>
      <c r="D1292" s="14" t="str">
        <f t="shared" si="59"/>
        <v/>
      </c>
      <c r="E1292" s="14" t="str">
        <f t="shared" si="57"/>
        <v/>
      </c>
      <c r="F1292" s="18" t="str">
        <f t="shared" si="58"/>
        <v/>
      </c>
    </row>
    <row r="1293" spans="1:6" x14ac:dyDescent="0.3">
      <c r="A1293" s="9" t="str">
        <f>IF(ROW('PASTE RAW_data'!A1263)&gt;($C$4+1),"",'PASTE RAW_data'!A1263)</f>
        <v/>
      </c>
      <c r="B1293" s="14" t="str">
        <f>IF($A1293="","",'PASTE RAW_data'!R1263)</f>
        <v/>
      </c>
      <c r="C1293" s="14" t="str">
        <f>IF($A1293="","",'PASTE RAW_data'!S1263)</f>
        <v/>
      </c>
      <c r="D1293" s="14" t="str">
        <f t="shared" si="59"/>
        <v/>
      </c>
      <c r="E1293" s="14" t="str">
        <f t="shared" si="57"/>
        <v/>
      </c>
      <c r="F1293" s="18" t="str">
        <f t="shared" si="58"/>
        <v/>
      </c>
    </row>
    <row r="1294" spans="1:6" x14ac:dyDescent="0.3">
      <c r="A1294" s="9" t="str">
        <f>IF(ROW('PASTE RAW_data'!A1264)&gt;($C$4+1),"",'PASTE RAW_data'!A1264)</f>
        <v/>
      </c>
      <c r="B1294" s="14" t="str">
        <f>IF($A1294="","",'PASTE RAW_data'!R1264)</f>
        <v/>
      </c>
      <c r="C1294" s="14" t="str">
        <f>IF($A1294="","",'PASTE RAW_data'!S1264)</f>
        <v/>
      </c>
      <c r="D1294" s="14" t="str">
        <f t="shared" si="59"/>
        <v/>
      </c>
      <c r="E1294" s="14" t="str">
        <f t="shared" si="57"/>
        <v/>
      </c>
      <c r="F1294" s="18" t="str">
        <f t="shared" si="58"/>
        <v/>
      </c>
    </row>
    <row r="1295" spans="1:6" x14ac:dyDescent="0.3">
      <c r="A1295" s="9" t="str">
        <f>IF(ROW('PASTE RAW_data'!A1265)&gt;($C$4+1),"",'PASTE RAW_data'!A1265)</f>
        <v/>
      </c>
      <c r="B1295" s="14" t="str">
        <f>IF($A1295="","",'PASTE RAW_data'!R1265)</f>
        <v/>
      </c>
      <c r="C1295" s="14" t="str">
        <f>IF($A1295="","",'PASTE RAW_data'!S1265)</f>
        <v/>
      </c>
      <c r="D1295" s="14" t="str">
        <f t="shared" si="59"/>
        <v/>
      </c>
      <c r="E1295" s="14" t="str">
        <f t="shared" si="57"/>
        <v/>
      </c>
      <c r="F1295" s="18" t="str">
        <f t="shared" si="58"/>
        <v/>
      </c>
    </row>
    <row r="1296" spans="1:6" x14ac:dyDescent="0.3">
      <c r="A1296" s="9" t="str">
        <f>IF(ROW('PASTE RAW_data'!A1266)&gt;($C$4+1),"",'PASTE RAW_data'!A1266)</f>
        <v/>
      </c>
      <c r="B1296" s="14" t="str">
        <f>IF($A1296="","",'PASTE RAW_data'!R1266)</f>
        <v/>
      </c>
      <c r="C1296" s="14" t="str">
        <f>IF($A1296="","",'PASTE RAW_data'!S1266)</f>
        <v/>
      </c>
      <c r="D1296" s="14" t="str">
        <f t="shared" si="59"/>
        <v/>
      </c>
      <c r="E1296" s="14" t="str">
        <f t="shared" si="57"/>
        <v/>
      </c>
      <c r="F1296" s="18" t="str">
        <f t="shared" si="58"/>
        <v/>
      </c>
    </row>
    <row r="1297" spans="1:6" x14ac:dyDescent="0.3">
      <c r="A1297" s="9" t="str">
        <f>IF(ROW('PASTE RAW_data'!A1267)&gt;($C$4+1),"",'PASTE RAW_data'!A1267)</f>
        <v/>
      </c>
      <c r="B1297" s="14" t="str">
        <f>IF($A1297="","",'PASTE RAW_data'!R1267)</f>
        <v/>
      </c>
      <c r="C1297" s="14" t="str">
        <f>IF($A1297="","",'PASTE RAW_data'!S1267)</f>
        <v/>
      </c>
      <c r="D1297" s="14" t="str">
        <f t="shared" si="59"/>
        <v/>
      </c>
      <c r="E1297" s="14" t="str">
        <f t="shared" si="57"/>
        <v/>
      </c>
      <c r="F1297" s="18" t="str">
        <f t="shared" si="58"/>
        <v/>
      </c>
    </row>
    <row r="1298" spans="1:6" x14ac:dyDescent="0.3">
      <c r="A1298" s="9" t="str">
        <f>IF(ROW('PASTE RAW_data'!A1268)&gt;($C$4+1),"",'PASTE RAW_data'!A1268)</f>
        <v/>
      </c>
      <c r="B1298" s="14" t="str">
        <f>IF($A1298="","",'PASTE RAW_data'!R1268)</f>
        <v/>
      </c>
      <c r="C1298" s="14" t="str">
        <f>IF($A1298="","",'PASTE RAW_data'!S1268)</f>
        <v/>
      </c>
      <c r="D1298" s="14" t="str">
        <f t="shared" si="59"/>
        <v/>
      </c>
      <c r="E1298" s="14" t="str">
        <f t="shared" si="57"/>
        <v/>
      </c>
      <c r="F1298" s="18" t="str">
        <f t="shared" si="58"/>
        <v/>
      </c>
    </row>
    <row r="1299" spans="1:6" x14ac:dyDescent="0.3">
      <c r="A1299" s="9" t="str">
        <f>IF(ROW('PASTE RAW_data'!A1269)&gt;($C$4+1),"",'PASTE RAW_data'!A1269)</f>
        <v/>
      </c>
      <c r="B1299" s="14" t="str">
        <f>IF($A1299="","",'PASTE RAW_data'!R1269)</f>
        <v/>
      </c>
      <c r="C1299" s="14" t="str">
        <f>IF($A1299="","",'PASTE RAW_data'!S1269)</f>
        <v/>
      </c>
      <c r="D1299" s="14" t="str">
        <f t="shared" si="59"/>
        <v/>
      </c>
      <c r="E1299" s="14" t="str">
        <f t="shared" si="57"/>
        <v/>
      </c>
      <c r="F1299" s="18" t="str">
        <f t="shared" si="58"/>
        <v/>
      </c>
    </row>
    <row r="1300" spans="1:6" x14ac:dyDescent="0.3">
      <c r="A1300" s="9" t="str">
        <f>IF(ROW('PASTE RAW_data'!A1270)&gt;($C$4+1),"",'PASTE RAW_data'!A1270)</f>
        <v/>
      </c>
      <c r="B1300" s="14" t="str">
        <f>IF($A1300="","",'PASTE RAW_data'!R1270)</f>
        <v/>
      </c>
      <c r="C1300" s="14" t="str">
        <f>IF($A1300="","",'PASTE RAW_data'!S1270)</f>
        <v/>
      </c>
      <c r="D1300" s="14" t="str">
        <f t="shared" si="59"/>
        <v/>
      </c>
      <c r="E1300" s="14" t="str">
        <f t="shared" si="57"/>
        <v/>
      </c>
      <c r="F1300" s="18" t="str">
        <f t="shared" si="58"/>
        <v/>
      </c>
    </row>
    <row r="1301" spans="1:6" x14ac:dyDescent="0.3">
      <c r="A1301" s="9" t="str">
        <f>IF(ROW('PASTE RAW_data'!A1271)&gt;($C$4+1),"",'PASTE RAW_data'!A1271)</f>
        <v/>
      </c>
      <c r="B1301" s="14" t="str">
        <f>IF($A1301="","",'PASTE RAW_data'!R1271)</f>
        <v/>
      </c>
      <c r="C1301" s="14" t="str">
        <f>IF($A1301="","",'PASTE RAW_data'!S1271)</f>
        <v/>
      </c>
      <c r="D1301" s="14" t="str">
        <f t="shared" si="59"/>
        <v/>
      </c>
      <c r="E1301" s="14" t="str">
        <f t="shared" si="57"/>
        <v/>
      </c>
      <c r="F1301" s="18" t="str">
        <f t="shared" si="58"/>
        <v/>
      </c>
    </row>
    <row r="1302" spans="1:6" x14ac:dyDescent="0.3">
      <c r="A1302" s="9" t="str">
        <f>IF(ROW('PASTE RAW_data'!A1272)&gt;($C$4+1),"",'PASTE RAW_data'!A1272)</f>
        <v/>
      </c>
      <c r="B1302" s="14" t="str">
        <f>IF($A1302="","",'PASTE RAW_data'!R1272)</f>
        <v/>
      </c>
      <c r="C1302" s="14" t="str">
        <f>IF($A1302="","",'PASTE RAW_data'!S1272)</f>
        <v/>
      </c>
      <c r="D1302" s="14" t="str">
        <f t="shared" si="59"/>
        <v/>
      </c>
      <c r="E1302" s="14" t="str">
        <f t="shared" si="57"/>
        <v/>
      </c>
      <c r="F1302" s="18" t="str">
        <f t="shared" si="58"/>
        <v/>
      </c>
    </row>
    <row r="1303" spans="1:6" x14ac:dyDescent="0.3">
      <c r="A1303" s="9" t="str">
        <f>IF(ROW('PASTE RAW_data'!A1273)&gt;($C$4+1),"",'PASTE RAW_data'!A1273)</f>
        <v/>
      </c>
      <c r="B1303" s="14" t="str">
        <f>IF($A1303="","",'PASTE RAW_data'!R1273)</f>
        <v/>
      </c>
      <c r="C1303" s="14" t="str">
        <f>IF($A1303="","",'PASTE RAW_data'!S1273)</f>
        <v/>
      </c>
      <c r="D1303" s="14" t="str">
        <f t="shared" si="59"/>
        <v/>
      </c>
      <c r="E1303" s="14" t="str">
        <f t="shared" si="57"/>
        <v/>
      </c>
      <c r="F1303" s="18" t="str">
        <f t="shared" si="58"/>
        <v/>
      </c>
    </row>
    <row r="1304" spans="1:6" x14ac:dyDescent="0.3">
      <c r="A1304" s="9" t="str">
        <f>IF(ROW('PASTE RAW_data'!A1274)&gt;($C$4+1),"",'PASTE RAW_data'!A1274)</f>
        <v/>
      </c>
      <c r="B1304" s="14" t="str">
        <f>IF($A1304="","",'PASTE RAW_data'!R1274)</f>
        <v/>
      </c>
      <c r="C1304" s="14" t="str">
        <f>IF($A1304="","",'PASTE RAW_data'!S1274)</f>
        <v/>
      </c>
      <c r="D1304" s="14" t="str">
        <f t="shared" si="59"/>
        <v/>
      </c>
      <c r="E1304" s="14" t="str">
        <f t="shared" si="57"/>
        <v/>
      </c>
      <c r="F1304" s="18" t="str">
        <f t="shared" si="58"/>
        <v/>
      </c>
    </row>
    <row r="1305" spans="1:6" x14ac:dyDescent="0.3">
      <c r="A1305" s="9" t="str">
        <f>IF(ROW('PASTE RAW_data'!A1275)&gt;($C$4+1),"",'PASTE RAW_data'!A1275)</f>
        <v/>
      </c>
      <c r="B1305" s="14" t="str">
        <f>IF($A1305="","",'PASTE RAW_data'!R1275)</f>
        <v/>
      </c>
      <c r="C1305" s="14" t="str">
        <f>IF($A1305="","",'PASTE RAW_data'!S1275)</f>
        <v/>
      </c>
      <c r="D1305" s="14" t="str">
        <f t="shared" si="59"/>
        <v/>
      </c>
      <c r="E1305" s="14" t="str">
        <f t="shared" si="57"/>
        <v/>
      </c>
      <c r="F1305" s="18" t="str">
        <f t="shared" si="58"/>
        <v/>
      </c>
    </row>
    <row r="1306" spans="1:6" x14ac:dyDescent="0.3">
      <c r="A1306" s="9" t="str">
        <f>IF(ROW('PASTE RAW_data'!A1276)&gt;($C$4+1),"",'PASTE RAW_data'!A1276)</f>
        <v/>
      </c>
      <c r="B1306" s="14" t="str">
        <f>IF($A1306="","",'PASTE RAW_data'!R1276)</f>
        <v/>
      </c>
      <c r="C1306" s="14" t="str">
        <f>IF($A1306="","",'PASTE RAW_data'!S1276)</f>
        <v/>
      </c>
      <c r="D1306" s="14" t="str">
        <f t="shared" si="59"/>
        <v/>
      </c>
      <c r="E1306" s="14" t="str">
        <f t="shared" si="57"/>
        <v/>
      </c>
      <c r="F1306" s="18" t="str">
        <f t="shared" si="58"/>
        <v/>
      </c>
    </row>
    <row r="1307" spans="1:6" x14ac:dyDescent="0.3">
      <c r="A1307" s="9" t="str">
        <f>IF(ROW('PASTE RAW_data'!A1277)&gt;($C$4+1),"",'PASTE RAW_data'!A1277)</f>
        <v/>
      </c>
      <c r="B1307" s="14" t="str">
        <f>IF($A1307="","",'PASTE RAW_data'!R1277)</f>
        <v/>
      </c>
      <c r="C1307" s="14" t="str">
        <f>IF($A1307="","",'PASTE RAW_data'!S1277)</f>
        <v/>
      </c>
      <c r="D1307" s="14" t="str">
        <f t="shared" si="59"/>
        <v/>
      </c>
      <c r="E1307" s="14" t="str">
        <f t="shared" si="57"/>
        <v/>
      </c>
      <c r="F1307" s="18" t="str">
        <f t="shared" si="58"/>
        <v/>
      </c>
    </row>
    <row r="1308" spans="1:6" x14ac:dyDescent="0.3">
      <c r="A1308" s="9" t="str">
        <f>IF(ROW('PASTE RAW_data'!A1278)&gt;($C$4+1),"",'PASTE RAW_data'!A1278)</f>
        <v/>
      </c>
      <c r="B1308" s="14" t="str">
        <f>IF($A1308="","",'PASTE RAW_data'!R1278)</f>
        <v/>
      </c>
      <c r="C1308" s="14" t="str">
        <f>IF($A1308="","",'PASTE RAW_data'!S1278)</f>
        <v/>
      </c>
      <c r="D1308" s="14" t="str">
        <f t="shared" si="59"/>
        <v/>
      </c>
      <c r="E1308" s="14" t="str">
        <f t="shared" si="57"/>
        <v/>
      </c>
      <c r="F1308" s="18" t="str">
        <f t="shared" si="58"/>
        <v/>
      </c>
    </row>
    <row r="1309" spans="1:6" x14ac:dyDescent="0.3">
      <c r="A1309" s="9" t="str">
        <f>IF(ROW('PASTE RAW_data'!A1279)&gt;($C$4+1),"",'PASTE RAW_data'!A1279)</f>
        <v/>
      </c>
      <c r="B1309" s="14" t="str">
        <f>IF($A1309="","",'PASTE RAW_data'!R1279)</f>
        <v/>
      </c>
      <c r="C1309" s="14" t="str">
        <f>IF($A1309="","",'PASTE RAW_data'!S1279)</f>
        <v/>
      </c>
      <c r="D1309" s="14" t="str">
        <f t="shared" si="59"/>
        <v/>
      </c>
      <c r="E1309" s="14" t="str">
        <f t="shared" si="57"/>
        <v/>
      </c>
      <c r="F1309" s="18" t="str">
        <f t="shared" si="58"/>
        <v/>
      </c>
    </row>
    <row r="1310" spans="1:6" x14ac:dyDescent="0.3">
      <c r="A1310" s="9" t="str">
        <f>IF(ROW('PASTE RAW_data'!A1280)&gt;($C$4+1),"",'PASTE RAW_data'!A1280)</f>
        <v/>
      </c>
      <c r="B1310" s="14" t="str">
        <f>IF($A1310="","",'PASTE RAW_data'!R1280)</f>
        <v/>
      </c>
      <c r="C1310" s="14" t="str">
        <f>IF($A1310="","",'PASTE RAW_data'!S1280)</f>
        <v/>
      </c>
      <c r="D1310" s="14" t="str">
        <f t="shared" si="59"/>
        <v/>
      </c>
      <c r="E1310" s="14" t="str">
        <f t="shared" si="57"/>
        <v/>
      </c>
      <c r="F1310" s="18" t="str">
        <f t="shared" si="58"/>
        <v/>
      </c>
    </row>
    <row r="1311" spans="1:6" x14ac:dyDescent="0.3">
      <c r="A1311" s="9" t="str">
        <f>IF(ROW('PASTE RAW_data'!A1281)&gt;($C$4+1),"",'PASTE RAW_data'!A1281)</f>
        <v/>
      </c>
      <c r="B1311" s="14" t="str">
        <f>IF($A1311="","",'PASTE RAW_data'!R1281)</f>
        <v/>
      </c>
      <c r="C1311" s="14" t="str">
        <f>IF($A1311="","",'PASTE RAW_data'!S1281)</f>
        <v/>
      </c>
      <c r="D1311" s="14" t="str">
        <f t="shared" si="59"/>
        <v/>
      </c>
      <c r="E1311" s="14" t="str">
        <f t="shared" si="57"/>
        <v/>
      </c>
      <c r="F1311" s="18" t="str">
        <f t="shared" si="58"/>
        <v/>
      </c>
    </row>
    <row r="1312" spans="1:6" x14ac:dyDescent="0.3">
      <c r="A1312" s="9" t="str">
        <f>IF(ROW('PASTE RAW_data'!A1282)&gt;($C$4+1),"",'PASTE RAW_data'!A1282)</f>
        <v/>
      </c>
      <c r="B1312" s="14" t="str">
        <f>IF($A1312="","",'PASTE RAW_data'!R1282)</f>
        <v/>
      </c>
      <c r="C1312" s="14" t="str">
        <f>IF($A1312="","",'PASTE RAW_data'!S1282)</f>
        <v/>
      </c>
      <c r="D1312" s="14" t="str">
        <f t="shared" si="59"/>
        <v/>
      </c>
      <c r="E1312" s="14" t="str">
        <f t="shared" ref="E1312:E1375" si="60">IFERROR(D1312*(A_POE),"")</f>
        <v/>
      </c>
      <c r="F1312" s="18" t="str">
        <f t="shared" ref="F1312:F1375" si="61">IF(ModuleDNI=TRUE,E1312,"")</f>
        <v/>
      </c>
    </row>
    <row r="1313" spans="1:6" x14ac:dyDescent="0.3">
      <c r="A1313" s="9" t="str">
        <f>IF(ROW('PASTE RAW_data'!A1283)&gt;($C$4+1),"",'PASTE RAW_data'!A1283)</f>
        <v/>
      </c>
      <c r="B1313" s="14" t="str">
        <f>IF($A1313="","",'PASTE RAW_data'!R1283)</f>
        <v/>
      </c>
      <c r="C1313" s="14" t="str">
        <f>IF($A1313="","",'PASTE RAW_data'!S1283)</f>
        <v/>
      </c>
      <c r="D1313" s="14" t="str">
        <f t="shared" ref="D1313:D1376" si="62">IF(B1313&gt;C1313,B1313,C1313)</f>
        <v/>
      </c>
      <c r="E1313" s="14" t="str">
        <f t="shared" si="60"/>
        <v/>
      </c>
      <c r="F1313" s="18" t="str">
        <f t="shared" si="61"/>
        <v/>
      </c>
    </row>
    <row r="1314" spans="1:6" x14ac:dyDescent="0.3">
      <c r="A1314" s="9" t="str">
        <f>IF(ROW('PASTE RAW_data'!A1284)&gt;($C$4+1),"",'PASTE RAW_data'!A1284)</f>
        <v/>
      </c>
      <c r="B1314" s="14" t="str">
        <f>IF($A1314="","",'PASTE RAW_data'!R1284)</f>
        <v/>
      </c>
      <c r="C1314" s="14" t="str">
        <f>IF($A1314="","",'PASTE RAW_data'!S1284)</f>
        <v/>
      </c>
      <c r="D1314" s="14" t="str">
        <f t="shared" si="62"/>
        <v/>
      </c>
      <c r="E1314" s="14" t="str">
        <f t="shared" si="60"/>
        <v/>
      </c>
      <c r="F1314" s="18" t="str">
        <f t="shared" si="61"/>
        <v/>
      </c>
    </row>
    <row r="1315" spans="1:6" x14ac:dyDescent="0.3">
      <c r="A1315" s="9" t="str">
        <f>IF(ROW('PASTE RAW_data'!A1285)&gt;($C$4+1),"",'PASTE RAW_data'!A1285)</f>
        <v/>
      </c>
      <c r="B1315" s="14" t="str">
        <f>IF($A1315="","",'PASTE RAW_data'!R1285)</f>
        <v/>
      </c>
      <c r="C1315" s="14" t="str">
        <f>IF($A1315="","",'PASTE RAW_data'!S1285)</f>
        <v/>
      </c>
      <c r="D1315" s="14" t="str">
        <f t="shared" si="62"/>
        <v/>
      </c>
      <c r="E1315" s="14" t="str">
        <f t="shared" si="60"/>
        <v/>
      </c>
      <c r="F1315" s="18" t="str">
        <f t="shared" si="61"/>
        <v/>
      </c>
    </row>
    <row r="1316" spans="1:6" x14ac:dyDescent="0.3">
      <c r="A1316" s="9" t="str">
        <f>IF(ROW('PASTE RAW_data'!A1286)&gt;($C$4+1),"",'PASTE RAW_data'!A1286)</f>
        <v/>
      </c>
      <c r="B1316" s="14" t="str">
        <f>IF($A1316="","",'PASTE RAW_data'!R1286)</f>
        <v/>
      </c>
      <c r="C1316" s="14" t="str">
        <f>IF($A1316="","",'PASTE RAW_data'!S1286)</f>
        <v/>
      </c>
      <c r="D1316" s="14" t="str">
        <f t="shared" si="62"/>
        <v/>
      </c>
      <c r="E1316" s="14" t="str">
        <f t="shared" si="60"/>
        <v/>
      </c>
      <c r="F1316" s="18" t="str">
        <f t="shared" si="61"/>
        <v/>
      </c>
    </row>
    <row r="1317" spans="1:6" x14ac:dyDescent="0.3">
      <c r="A1317" s="9" t="str">
        <f>IF(ROW('PASTE RAW_data'!A1287)&gt;($C$4+1),"",'PASTE RAW_data'!A1287)</f>
        <v/>
      </c>
      <c r="B1317" s="14" t="str">
        <f>IF($A1317="","",'PASTE RAW_data'!R1287)</f>
        <v/>
      </c>
      <c r="C1317" s="14" t="str">
        <f>IF($A1317="","",'PASTE RAW_data'!S1287)</f>
        <v/>
      </c>
      <c r="D1317" s="14" t="str">
        <f t="shared" si="62"/>
        <v/>
      </c>
      <c r="E1317" s="14" t="str">
        <f t="shared" si="60"/>
        <v/>
      </c>
      <c r="F1317" s="18" t="str">
        <f t="shared" si="61"/>
        <v/>
      </c>
    </row>
    <row r="1318" spans="1:6" x14ac:dyDescent="0.3">
      <c r="A1318" s="9" t="str">
        <f>IF(ROW('PASTE RAW_data'!A1288)&gt;($C$4+1),"",'PASTE RAW_data'!A1288)</f>
        <v/>
      </c>
      <c r="B1318" s="14" t="str">
        <f>IF($A1318="","",'PASTE RAW_data'!R1288)</f>
        <v/>
      </c>
      <c r="C1318" s="14" t="str">
        <f>IF($A1318="","",'PASTE RAW_data'!S1288)</f>
        <v/>
      </c>
      <c r="D1318" s="14" t="str">
        <f t="shared" si="62"/>
        <v/>
      </c>
      <c r="E1318" s="14" t="str">
        <f t="shared" si="60"/>
        <v/>
      </c>
      <c r="F1318" s="18" t="str">
        <f t="shared" si="61"/>
        <v/>
      </c>
    </row>
    <row r="1319" spans="1:6" x14ac:dyDescent="0.3">
      <c r="A1319" s="9" t="str">
        <f>IF(ROW('PASTE RAW_data'!A1289)&gt;($C$4+1),"",'PASTE RAW_data'!A1289)</f>
        <v/>
      </c>
      <c r="B1319" s="14" t="str">
        <f>IF($A1319="","",'PASTE RAW_data'!R1289)</f>
        <v/>
      </c>
      <c r="C1319" s="14" t="str">
        <f>IF($A1319="","",'PASTE RAW_data'!S1289)</f>
        <v/>
      </c>
      <c r="D1319" s="14" t="str">
        <f t="shared" si="62"/>
        <v/>
      </c>
      <c r="E1319" s="14" t="str">
        <f t="shared" si="60"/>
        <v/>
      </c>
      <c r="F1319" s="18" t="str">
        <f t="shared" si="61"/>
        <v/>
      </c>
    </row>
    <row r="1320" spans="1:6" x14ac:dyDescent="0.3">
      <c r="A1320" s="9" t="str">
        <f>IF(ROW('PASTE RAW_data'!A1290)&gt;($C$4+1),"",'PASTE RAW_data'!A1290)</f>
        <v/>
      </c>
      <c r="B1320" s="14" t="str">
        <f>IF($A1320="","",'PASTE RAW_data'!R1290)</f>
        <v/>
      </c>
      <c r="C1320" s="14" t="str">
        <f>IF($A1320="","",'PASTE RAW_data'!S1290)</f>
        <v/>
      </c>
      <c r="D1320" s="14" t="str">
        <f t="shared" si="62"/>
        <v/>
      </c>
      <c r="E1320" s="14" t="str">
        <f t="shared" si="60"/>
        <v/>
      </c>
      <c r="F1320" s="18" t="str">
        <f t="shared" si="61"/>
        <v/>
      </c>
    </row>
    <row r="1321" spans="1:6" x14ac:dyDescent="0.3">
      <c r="A1321" s="9" t="str">
        <f>IF(ROW('PASTE RAW_data'!A1291)&gt;($C$4+1),"",'PASTE RAW_data'!A1291)</f>
        <v/>
      </c>
      <c r="B1321" s="14" t="str">
        <f>IF($A1321="","",'PASTE RAW_data'!R1291)</f>
        <v/>
      </c>
      <c r="C1321" s="14" t="str">
        <f>IF($A1321="","",'PASTE RAW_data'!S1291)</f>
        <v/>
      </c>
      <c r="D1321" s="14" t="str">
        <f t="shared" si="62"/>
        <v/>
      </c>
      <c r="E1321" s="14" t="str">
        <f t="shared" si="60"/>
        <v/>
      </c>
      <c r="F1321" s="18" t="str">
        <f t="shared" si="61"/>
        <v/>
      </c>
    </row>
    <row r="1322" spans="1:6" x14ac:dyDescent="0.3">
      <c r="A1322" s="9" t="str">
        <f>IF(ROW('PASTE RAW_data'!A1292)&gt;($C$4+1),"",'PASTE RAW_data'!A1292)</f>
        <v/>
      </c>
      <c r="B1322" s="14" t="str">
        <f>IF($A1322="","",'PASTE RAW_data'!R1292)</f>
        <v/>
      </c>
      <c r="C1322" s="14" t="str">
        <f>IF($A1322="","",'PASTE RAW_data'!S1292)</f>
        <v/>
      </c>
      <c r="D1322" s="14" t="str">
        <f t="shared" si="62"/>
        <v/>
      </c>
      <c r="E1322" s="14" t="str">
        <f t="shared" si="60"/>
        <v/>
      </c>
      <c r="F1322" s="18" t="str">
        <f t="shared" si="61"/>
        <v/>
      </c>
    </row>
    <row r="1323" spans="1:6" x14ac:dyDescent="0.3">
      <c r="A1323" s="9" t="str">
        <f>IF(ROW('PASTE RAW_data'!A1293)&gt;($C$4+1),"",'PASTE RAW_data'!A1293)</f>
        <v/>
      </c>
      <c r="B1323" s="14" t="str">
        <f>IF($A1323="","",'PASTE RAW_data'!R1293)</f>
        <v/>
      </c>
      <c r="C1323" s="14" t="str">
        <f>IF($A1323="","",'PASTE RAW_data'!S1293)</f>
        <v/>
      </c>
      <c r="D1323" s="14" t="str">
        <f t="shared" si="62"/>
        <v/>
      </c>
      <c r="E1323" s="14" t="str">
        <f t="shared" si="60"/>
        <v/>
      </c>
      <c r="F1323" s="18" t="str">
        <f t="shared" si="61"/>
        <v/>
      </c>
    </row>
    <row r="1324" spans="1:6" x14ac:dyDescent="0.3">
      <c r="A1324" s="9" t="str">
        <f>IF(ROW('PASTE RAW_data'!A1294)&gt;($C$4+1),"",'PASTE RAW_data'!A1294)</f>
        <v/>
      </c>
      <c r="B1324" s="14" t="str">
        <f>IF($A1324="","",'PASTE RAW_data'!R1294)</f>
        <v/>
      </c>
      <c r="C1324" s="14" t="str">
        <f>IF($A1324="","",'PASTE RAW_data'!S1294)</f>
        <v/>
      </c>
      <c r="D1324" s="14" t="str">
        <f t="shared" si="62"/>
        <v/>
      </c>
      <c r="E1324" s="14" t="str">
        <f t="shared" si="60"/>
        <v/>
      </c>
      <c r="F1324" s="18" t="str">
        <f t="shared" si="61"/>
        <v/>
      </c>
    </row>
    <row r="1325" spans="1:6" x14ac:dyDescent="0.3">
      <c r="A1325" s="9" t="str">
        <f>IF(ROW('PASTE RAW_data'!A1295)&gt;($C$4+1),"",'PASTE RAW_data'!A1295)</f>
        <v/>
      </c>
      <c r="B1325" s="14" t="str">
        <f>IF($A1325="","",'PASTE RAW_data'!R1295)</f>
        <v/>
      </c>
      <c r="C1325" s="14" t="str">
        <f>IF($A1325="","",'PASTE RAW_data'!S1295)</f>
        <v/>
      </c>
      <c r="D1325" s="14" t="str">
        <f t="shared" si="62"/>
        <v/>
      </c>
      <c r="E1325" s="14" t="str">
        <f t="shared" si="60"/>
        <v/>
      </c>
      <c r="F1325" s="18" t="str">
        <f t="shared" si="61"/>
        <v/>
      </c>
    </row>
    <row r="1326" spans="1:6" x14ac:dyDescent="0.3">
      <c r="A1326" s="9" t="str">
        <f>IF(ROW('PASTE RAW_data'!A1296)&gt;($C$4+1),"",'PASTE RAW_data'!A1296)</f>
        <v/>
      </c>
      <c r="B1326" s="14" t="str">
        <f>IF($A1326="","",'PASTE RAW_data'!R1296)</f>
        <v/>
      </c>
      <c r="C1326" s="14" t="str">
        <f>IF($A1326="","",'PASTE RAW_data'!S1296)</f>
        <v/>
      </c>
      <c r="D1326" s="14" t="str">
        <f t="shared" si="62"/>
        <v/>
      </c>
      <c r="E1326" s="14" t="str">
        <f t="shared" si="60"/>
        <v/>
      </c>
      <c r="F1326" s="18" t="str">
        <f t="shared" si="61"/>
        <v/>
      </c>
    </row>
    <row r="1327" spans="1:6" x14ac:dyDescent="0.3">
      <c r="A1327" s="9" t="str">
        <f>IF(ROW('PASTE RAW_data'!A1297)&gt;($C$4+1),"",'PASTE RAW_data'!A1297)</f>
        <v/>
      </c>
      <c r="B1327" s="14" t="str">
        <f>IF($A1327="","",'PASTE RAW_data'!R1297)</f>
        <v/>
      </c>
      <c r="C1327" s="14" t="str">
        <f>IF($A1327="","",'PASTE RAW_data'!S1297)</f>
        <v/>
      </c>
      <c r="D1327" s="14" t="str">
        <f t="shared" si="62"/>
        <v/>
      </c>
      <c r="E1327" s="14" t="str">
        <f t="shared" si="60"/>
        <v/>
      </c>
      <c r="F1327" s="18" t="str">
        <f t="shared" si="61"/>
        <v/>
      </c>
    </row>
    <row r="1328" spans="1:6" x14ac:dyDescent="0.3">
      <c r="A1328" s="9" t="str">
        <f>IF(ROW('PASTE RAW_data'!A1298)&gt;($C$4+1),"",'PASTE RAW_data'!A1298)</f>
        <v/>
      </c>
      <c r="B1328" s="14" t="str">
        <f>IF($A1328="","",'PASTE RAW_data'!R1298)</f>
        <v/>
      </c>
      <c r="C1328" s="14" t="str">
        <f>IF($A1328="","",'PASTE RAW_data'!S1298)</f>
        <v/>
      </c>
      <c r="D1328" s="14" t="str">
        <f t="shared" si="62"/>
        <v/>
      </c>
      <c r="E1328" s="14" t="str">
        <f t="shared" si="60"/>
        <v/>
      </c>
      <c r="F1328" s="18" t="str">
        <f t="shared" si="61"/>
        <v/>
      </c>
    </row>
    <row r="1329" spans="1:6" x14ac:dyDescent="0.3">
      <c r="A1329" s="9" t="str">
        <f>IF(ROW('PASTE RAW_data'!A1299)&gt;($C$4+1),"",'PASTE RAW_data'!A1299)</f>
        <v/>
      </c>
      <c r="B1329" s="14" t="str">
        <f>IF($A1329="","",'PASTE RAW_data'!R1299)</f>
        <v/>
      </c>
      <c r="C1329" s="14" t="str">
        <f>IF($A1329="","",'PASTE RAW_data'!S1299)</f>
        <v/>
      </c>
      <c r="D1329" s="14" t="str">
        <f t="shared" si="62"/>
        <v/>
      </c>
      <c r="E1329" s="14" t="str">
        <f t="shared" si="60"/>
        <v/>
      </c>
      <c r="F1329" s="18" t="str">
        <f t="shared" si="61"/>
        <v/>
      </c>
    </row>
    <row r="1330" spans="1:6" x14ac:dyDescent="0.3">
      <c r="A1330" s="9" t="str">
        <f>IF(ROW('PASTE RAW_data'!A1300)&gt;($C$4+1),"",'PASTE RAW_data'!A1300)</f>
        <v/>
      </c>
      <c r="B1330" s="14" t="str">
        <f>IF($A1330="","",'PASTE RAW_data'!R1300)</f>
        <v/>
      </c>
      <c r="C1330" s="14" t="str">
        <f>IF($A1330="","",'PASTE RAW_data'!S1300)</f>
        <v/>
      </c>
      <c r="D1330" s="14" t="str">
        <f t="shared" si="62"/>
        <v/>
      </c>
      <c r="E1330" s="14" t="str">
        <f t="shared" si="60"/>
        <v/>
      </c>
      <c r="F1330" s="18" t="str">
        <f t="shared" si="61"/>
        <v/>
      </c>
    </row>
    <row r="1331" spans="1:6" x14ac:dyDescent="0.3">
      <c r="A1331" s="9" t="str">
        <f>IF(ROW('PASTE RAW_data'!A1301)&gt;($C$4+1),"",'PASTE RAW_data'!A1301)</f>
        <v/>
      </c>
      <c r="B1331" s="14" t="str">
        <f>IF($A1331="","",'PASTE RAW_data'!R1301)</f>
        <v/>
      </c>
      <c r="C1331" s="14" t="str">
        <f>IF($A1331="","",'PASTE RAW_data'!S1301)</f>
        <v/>
      </c>
      <c r="D1331" s="14" t="str">
        <f t="shared" si="62"/>
        <v/>
      </c>
      <c r="E1331" s="14" t="str">
        <f t="shared" si="60"/>
        <v/>
      </c>
      <c r="F1331" s="18" t="str">
        <f t="shared" si="61"/>
        <v/>
      </c>
    </row>
    <row r="1332" spans="1:6" x14ac:dyDescent="0.3">
      <c r="A1332" s="9" t="str">
        <f>IF(ROW('PASTE RAW_data'!A1302)&gt;($C$4+1),"",'PASTE RAW_data'!A1302)</f>
        <v/>
      </c>
      <c r="B1332" s="14" t="str">
        <f>IF($A1332="","",'PASTE RAW_data'!R1302)</f>
        <v/>
      </c>
      <c r="C1332" s="14" t="str">
        <f>IF($A1332="","",'PASTE RAW_data'!S1302)</f>
        <v/>
      </c>
      <c r="D1332" s="14" t="str">
        <f t="shared" si="62"/>
        <v/>
      </c>
      <c r="E1332" s="14" t="str">
        <f t="shared" si="60"/>
        <v/>
      </c>
      <c r="F1332" s="18" t="str">
        <f t="shared" si="61"/>
        <v/>
      </c>
    </row>
    <row r="1333" spans="1:6" x14ac:dyDescent="0.3">
      <c r="A1333" s="9" t="str">
        <f>IF(ROW('PASTE RAW_data'!A1303)&gt;($C$4+1),"",'PASTE RAW_data'!A1303)</f>
        <v/>
      </c>
      <c r="B1333" s="14" t="str">
        <f>IF($A1333="","",'PASTE RAW_data'!R1303)</f>
        <v/>
      </c>
      <c r="C1333" s="14" t="str">
        <f>IF($A1333="","",'PASTE RAW_data'!S1303)</f>
        <v/>
      </c>
      <c r="D1333" s="14" t="str">
        <f t="shared" si="62"/>
        <v/>
      </c>
      <c r="E1333" s="14" t="str">
        <f t="shared" si="60"/>
        <v/>
      </c>
      <c r="F1333" s="18" t="str">
        <f t="shared" si="61"/>
        <v/>
      </c>
    </row>
    <row r="1334" spans="1:6" x14ac:dyDescent="0.3">
      <c r="A1334" s="9" t="str">
        <f>IF(ROW('PASTE RAW_data'!A1304)&gt;($C$4+1),"",'PASTE RAW_data'!A1304)</f>
        <v/>
      </c>
      <c r="B1334" s="14" t="str">
        <f>IF($A1334="","",'PASTE RAW_data'!R1304)</f>
        <v/>
      </c>
      <c r="C1334" s="14" t="str">
        <f>IF($A1334="","",'PASTE RAW_data'!S1304)</f>
        <v/>
      </c>
      <c r="D1334" s="14" t="str">
        <f t="shared" si="62"/>
        <v/>
      </c>
      <c r="E1334" s="14" t="str">
        <f t="shared" si="60"/>
        <v/>
      </c>
      <c r="F1334" s="18" t="str">
        <f t="shared" si="61"/>
        <v/>
      </c>
    </row>
    <row r="1335" spans="1:6" x14ac:dyDescent="0.3">
      <c r="A1335" s="9" t="str">
        <f>IF(ROW('PASTE RAW_data'!A1305)&gt;($C$4+1),"",'PASTE RAW_data'!A1305)</f>
        <v/>
      </c>
      <c r="B1335" s="14" t="str">
        <f>IF($A1335="","",'PASTE RAW_data'!R1305)</f>
        <v/>
      </c>
      <c r="C1335" s="14" t="str">
        <f>IF($A1335="","",'PASTE RAW_data'!S1305)</f>
        <v/>
      </c>
      <c r="D1335" s="14" t="str">
        <f t="shared" si="62"/>
        <v/>
      </c>
      <c r="E1335" s="14" t="str">
        <f t="shared" si="60"/>
        <v/>
      </c>
      <c r="F1335" s="18" t="str">
        <f t="shared" si="61"/>
        <v/>
      </c>
    </row>
    <row r="1336" spans="1:6" x14ac:dyDescent="0.3">
      <c r="A1336" s="9" t="str">
        <f>IF(ROW('PASTE RAW_data'!A1306)&gt;($C$4+1),"",'PASTE RAW_data'!A1306)</f>
        <v/>
      </c>
      <c r="B1336" s="14" t="str">
        <f>IF($A1336="","",'PASTE RAW_data'!R1306)</f>
        <v/>
      </c>
      <c r="C1336" s="14" t="str">
        <f>IF($A1336="","",'PASTE RAW_data'!S1306)</f>
        <v/>
      </c>
      <c r="D1336" s="14" t="str">
        <f t="shared" si="62"/>
        <v/>
      </c>
      <c r="E1336" s="14" t="str">
        <f t="shared" si="60"/>
        <v/>
      </c>
      <c r="F1336" s="18" t="str">
        <f t="shared" si="61"/>
        <v/>
      </c>
    </row>
    <row r="1337" spans="1:6" x14ac:dyDescent="0.3">
      <c r="A1337" s="9" t="str">
        <f>IF(ROW('PASTE RAW_data'!A1307)&gt;($C$4+1),"",'PASTE RAW_data'!A1307)</f>
        <v/>
      </c>
      <c r="B1337" s="14" t="str">
        <f>IF($A1337="","",'PASTE RAW_data'!R1307)</f>
        <v/>
      </c>
      <c r="C1337" s="14" t="str">
        <f>IF($A1337="","",'PASTE RAW_data'!S1307)</f>
        <v/>
      </c>
      <c r="D1337" s="14" t="str">
        <f t="shared" si="62"/>
        <v/>
      </c>
      <c r="E1337" s="14" t="str">
        <f t="shared" si="60"/>
        <v/>
      </c>
      <c r="F1337" s="18" t="str">
        <f t="shared" si="61"/>
        <v/>
      </c>
    </row>
    <row r="1338" spans="1:6" x14ac:dyDescent="0.3">
      <c r="A1338" s="9" t="str">
        <f>IF(ROW('PASTE RAW_data'!A1308)&gt;($C$4+1),"",'PASTE RAW_data'!A1308)</f>
        <v/>
      </c>
      <c r="B1338" s="14" t="str">
        <f>IF($A1338="","",'PASTE RAW_data'!R1308)</f>
        <v/>
      </c>
      <c r="C1338" s="14" t="str">
        <f>IF($A1338="","",'PASTE RAW_data'!S1308)</f>
        <v/>
      </c>
      <c r="D1338" s="14" t="str">
        <f t="shared" si="62"/>
        <v/>
      </c>
      <c r="E1338" s="14" t="str">
        <f t="shared" si="60"/>
        <v/>
      </c>
      <c r="F1338" s="18" t="str">
        <f t="shared" si="61"/>
        <v/>
      </c>
    </row>
    <row r="1339" spans="1:6" x14ac:dyDescent="0.3">
      <c r="A1339" s="9" t="str">
        <f>IF(ROW('PASTE RAW_data'!A1309)&gt;($C$4+1),"",'PASTE RAW_data'!A1309)</f>
        <v/>
      </c>
      <c r="B1339" s="14" t="str">
        <f>IF($A1339="","",'PASTE RAW_data'!R1309)</f>
        <v/>
      </c>
      <c r="C1339" s="14" t="str">
        <f>IF($A1339="","",'PASTE RAW_data'!S1309)</f>
        <v/>
      </c>
      <c r="D1339" s="14" t="str">
        <f t="shared" si="62"/>
        <v/>
      </c>
      <c r="E1339" s="14" t="str">
        <f t="shared" si="60"/>
        <v/>
      </c>
      <c r="F1339" s="18" t="str">
        <f t="shared" si="61"/>
        <v/>
      </c>
    </row>
    <row r="1340" spans="1:6" x14ac:dyDescent="0.3">
      <c r="A1340" s="9" t="str">
        <f>IF(ROW('PASTE RAW_data'!A1310)&gt;($C$4+1),"",'PASTE RAW_data'!A1310)</f>
        <v/>
      </c>
      <c r="B1340" s="14" t="str">
        <f>IF($A1340="","",'PASTE RAW_data'!R1310)</f>
        <v/>
      </c>
      <c r="C1340" s="14" t="str">
        <f>IF($A1340="","",'PASTE RAW_data'!S1310)</f>
        <v/>
      </c>
      <c r="D1340" s="14" t="str">
        <f t="shared" si="62"/>
        <v/>
      </c>
      <c r="E1340" s="14" t="str">
        <f t="shared" si="60"/>
        <v/>
      </c>
      <c r="F1340" s="18" t="str">
        <f t="shared" si="61"/>
        <v/>
      </c>
    </row>
    <row r="1341" spans="1:6" x14ac:dyDescent="0.3">
      <c r="A1341" s="9" t="str">
        <f>IF(ROW('PASTE RAW_data'!A1311)&gt;($C$4+1),"",'PASTE RAW_data'!A1311)</f>
        <v/>
      </c>
      <c r="B1341" s="14" t="str">
        <f>IF($A1341="","",'PASTE RAW_data'!R1311)</f>
        <v/>
      </c>
      <c r="C1341" s="14" t="str">
        <f>IF($A1341="","",'PASTE RAW_data'!S1311)</f>
        <v/>
      </c>
      <c r="D1341" s="14" t="str">
        <f t="shared" si="62"/>
        <v/>
      </c>
      <c r="E1341" s="14" t="str">
        <f t="shared" si="60"/>
        <v/>
      </c>
      <c r="F1341" s="18" t="str">
        <f t="shared" si="61"/>
        <v/>
      </c>
    </row>
    <row r="1342" spans="1:6" x14ac:dyDescent="0.3">
      <c r="A1342" s="9" t="str">
        <f>IF(ROW('PASTE RAW_data'!A1312)&gt;($C$4+1),"",'PASTE RAW_data'!A1312)</f>
        <v/>
      </c>
      <c r="B1342" s="14" t="str">
        <f>IF($A1342="","",'PASTE RAW_data'!R1312)</f>
        <v/>
      </c>
      <c r="C1342" s="14" t="str">
        <f>IF($A1342="","",'PASTE RAW_data'!S1312)</f>
        <v/>
      </c>
      <c r="D1342" s="14" t="str">
        <f t="shared" si="62"/>
        <v/>
      </c>
      <c r="E1342" s="14" t="str">
        <f t="shared" si="60"/>
        <v/>
      </c>
      <c r="F1342" s="18" t="str">
        <f t="shared" si="61"/>
        <v/>
      </c>
    </row>
    <row r="1343" spans="1:6" x14ac:dyDescent="0.3">
      <c r="A1343" s="9" t="str">
        <f>IF(ROW('PASTE RAW_data'!A1313)&gt;($C$4+1),"",'PASTE RAW_data'!A1313)</f>
        <v/>
      </c>
      <c r="B1343" s="14" t="str">
        <f>IF($A1343="","",'PASTE RAW_data'!R1313)</f>
        <v/>
      </c>
      <c r="C1343" s="14" t="str">
        <f>IF($A1343="","",'PASTE RAW_data'!S1313)</f>
        <v/>
      </c>
      <c r="D1343" s="14" t="str">
        <f t="shared" si="62"/>
        <v/>
      </c>
      <c r="E1343" s="14" t="str">
        <f t="shared" si="60"/>
        <v/>
      </c>
      <c r="F1343" s="18" t="str">
        <f t="shared" si="61"/>
        <v/>
      </c>
    </row>
    <row r="1344" spans="1:6" x14ac:dyDescent="0.3">
      <c r="A1344" s="9" t="str">
        <f>IF(ROW('PASTE RAW_data'!A1314)&gt;($C$4+1),"",'PASTE RAW_data'!A1314)</f>
        <v/>
      </c>
      <c r="B1344" s="14" t="str">
        <f>IF($A1344="","",'PASTE RAW_data'!R1314)</f>
        <v/>
      </c>
      <c r="C1344" s="14" t="str">
        <f>IF($A1344="","",'PASTE RAW_data'!S1314)</f>
        <v/>
      </c>
      <c r="D1344" s="14" t="str">
        <f t="shared" si="62"/>
        <v/>
      </c>
      <c r="E1344" s="14" t="str">
        <f t="shared" si="60"/>
        <v/>
      </c>
      <c r="F1344" s="18" t="str">
        <f t="shared" si="61"/>
        <v/>
      </c>
    </row>
    <row r="1345" spans="1:6" x14ac:dyDescent="0.3">
      <c r="A1345" s="9" t="str">
        <f>IF(ROW('PASTE RAW_data'!A1315)&gt;($C$4+1),"",'PASTE RAW_data'!A1315)</f>
        <v/>
      </c>
      <c r="B1345" s="14" t="str">
        <f>IF($A1345="","",'PASTE RAW_data'!R1315)</f>
        <v/>
      </c>
      <c r="C1345" s="14" t="str">
        <f>IF($A1345="","",'PASTE RAW_data'!S1315)</f>
        <v/>
      </c>
      <c r="D1345" s="14" t="str">
        <f t="shared" si="62"/>
        <v/>
      </c>
      <c r="E1345" s="14" t="str">
        <f t="shared" si="60"/>
        <v/>
      </c>
      <c r="F1345" s="18" t="str">
        <f t="shared" si="61"/>
        <v/>
      </c>
    </row>
    <row r="1346" spans="1:6" x14ac:dyDescent="0.3">
      <c r="A1346" s="9" t="str">
        <f>IF(ROW('PASTE RAW_data'!A1316)&gt;($C$4+1),"",'PASTE RAW_data'!A1316)</f>
        <v/>
      </c>
      <c r="B1346" s="14" t="str">
        <f>IF($A1346="","",'PASTE RAW_data'!R1316)</f>
        <v/>
      </c>
      <c r="C1346" s="14" t="str">
        <f>IF($A1346="","",'PASTE RAW_data'!S1316)</f>
        <v/>
      </c>
      <c r="D1346" s="14" t="str">
        <f t="shared" si="62"/>
        <v/>
      </c>
      <c r="E1346" s="14" t="str">
        <f t="shared" si="60"/>
        <v/>
      </c>
      <c r="F1346" s="18" t="str">
        <f t="shared" si="61"/>
        <v/>
      </c>
    </row>
    <row r="1347" spans="1:6" x14ac:dyDescent="0.3">
      <c r="A1347" s="9" t="str">
        <f>IF(ROW('PASTE RAW_data'!A1317)&gt;($C$4+1),"",'PASTE RAW_data'!A1317)</f>
        <v/>
      </c>
      <c r="B1347" s="14" t="str">
        <f>IF($A1347="","",'PASTE RAW_data'!R1317)</f>
        <v/>
      </c>
      <c r="C1347" s="14" t="str">
        <f>IF($A1347="","",'PASTE RAW_data'!S1317)</f>
        <v/>
      </c>
      <c r="D1347" s="14" t="str">
        <f t="shared" si="62"/>
        <v/>
      </c>
      <c r="E1347" s="14" t="str">
        <f t="shared" si="60"/>
        <v/>
      </c>
      <c r="F1347" s="18" t="str">
        <f t="shared" si="61"/>
        <v/>
      </c>
    </row>
    <row r="1348" spans="1:6" x14ac:dyDescent="0.3">
      <c r="A1348" s="9" t="str">
        <f>IF(ROW('PASTE RAW_data'!A1318)&gt;($C$4+1),"",'PASTE RAW_data'!A1318)</f>
        <v/>
      </c>
      <c r="B1348" s="14" t="str">
        <f>IF($A1348="","",'PASTE RAW_data'!R1318)</f>
        <v/>
      </c>
      <c r="C1348" s="14" t="str">
        <f>IF($A1348="","",'PASTE RAW_data'!S1318)</f>
        <v/>
      </c>
      <c r="D1348" s="14" t="str">
        <f t="shared" si="62"/>
        <v/>
      </c>
      <c r="E1348" s="14" t="str">
        <f t="shared" si="60"/>
        <v/>
      </c>
      <c r="F1348" s="18" t="str">
        <f t="shared" si="61"/>
        <v/>
      </c>
    </row>
    <row r="1349" spans="1:6" x14ac:dyDescent="0.3">
      <c r="A1349" s="9" t="str">
        <f>IF(ROW('PASTE RAW_data'!A1319)&gt;($C$4+1),"",'PASTE RAW_data'!A1319)</f>
        <v/>
      </c>
      <c r="B1349" s="14" t="str">
        <f>IF($A1349="","",'PASTE RAW_data'!R1319)</f>
        <v/>
      </c>
      <c r="C1349" s="14" t="str">
        <f>IF($A1349="","",'PASTE RAW_data'!S1319)</f>
        <v/>
      </c>
      <c r="D1349" s="14" t="str">
        <f t="shared" si="62"/>
        <v/>
      </c>
      <c r="E1349" s="14" t="str">
        <f t="shared" si="60"/>
        <v/>
      </c>
      <c r="F1349" s="18" t="str">
        <f t="shared" si="61"/>
        <v/>
      </c>
    </row>
    <row r="1350" spans="1:6" x14ac:dyDescent="0.3">
      <c r="A1350" s="9" t="str">
        <f>IF(ROW('PASTE RAW_data'!A1320)&gt;($C$4+1),"",'PASTE RAW_data'!A1320)</f>
        <v/>
      </c>
      <c r="B1350" s="14" t="str">
        <f>IF($A1350="","",'PASTE RAW_data'!R1320)</f>
        <v/>
      </c>
      <c r="C1350" s="14" t="str">
        <f>IF($A1350="","",'PASTE RAW_data'!S1320)</f>
        <v/>
      </c>
      <c r="D1350" s="14" t="str">
        <f t="shared" si="62"/>
        <v/>
      </c>
      <c r="E1350" s="14" t="str">
        <f t="shared" si="60"/>
        <v/>
      </c>
      <c r="F1350" s="18" t="str">
        <f t="shared" si="61"/>
        <v/>
      </c>
    </row>
    <row r="1351" spans="1:6" x14ac:dyDescent="0.3">
      <c r="A1351" s="9" t="str">
        <f>IF(ROW('PASTE RAW_data'!A1321)&gt;($C$4+1),"",'PASTE RAW_data'!A1321)</f>
        <v/>
      </c>
      <c r="B1351" s="14" t="str">
        <f>IF($A1351="","",'PASTE RAW_data'!R1321)</f>
        <v/>
      </c>
      <c r="C1351" s="14" t="str">
        <f>IF($A1351="","",'PASTE RAW_data'!S1321)</f>
        <v/>
      </c>
      <c r="D1351" s="14" t="str">
        <f t="shared" si="62"/>
        <v/>
      </c>
      <c r="E1351" s="14" t="str">
        <f t="shared" si="60"/>
        <v/>
      </c>
      <c r="F1351" s="18" t="str">
        <f t="shared" si="61"/>
        <v/>
      </c>
    </row>
    <row r="1352" spans="1:6" x14ac:dyDescent="0.3">
      <c r="A1352" s="9" t="str">
        <f>IF(ROW('PASTE RAW_data'!A1322)&gt;($C$4+1),"",'PASTE RAW_data'!A1322)</f>
        <v/>
      </c>
      <c r="B1352" s="14" t="str">
        <f>IF($A1352="","",'PASTE RAW_data'!R1322)</f>
        <v/>
      </c>
      <c r="C1352" s="14" t="str">
        <f>IF($A1352="","",'PASTE RAW_data'!S1322)</f>
        <v/>
      </c>
      <c r="D1352" s="14" t="str">
        <f t="shared" si="62"/>
        <v/>
      </c>
      <c r="E1352" s="14" t="str">
        <f t="shared" si="60"/>
        <v/>
      </c>
      <c r="F1352" s="18" t="str">
        <f t="shared" si="61"/>
        <v/>
      </c>
    </row>
    <row r="1353" spans="1:6" x14ac:dyDescent="0.3">
      <c r="A1353" s="9" t="str">
        <f>IF(ROW('PASTE RAW_data'!A1323)&gt;($C$4+1),"",'PASTE RAW_data'!A1323)</f>
        <v/>
      </c>
      <c r="B1353" s="14" t="str">
        <f>IF($A1353="","",'PASTE RAW_data'!R1323)</f>
        <v/>
      </c>
      <c r="C1353" s="14" t="str">
        <f>IF($A1353="","",'PASTE RAW_data'!S1323)</f>
        <v/>
      </c>
      <c r="D1353" s="14" t="str">
        <f t="shared" si="62"/>
        <v/>
      </c>
      <c r="E1353" s="14" t="str">
        <f t="shared" si="60"/>
        <v/>
      </c>
      <c r="F1353" s="18" t="str">
        <f t="shared" si="61"/>
        <v/>
      </c>
    </row>
    <row r="1354" spans="1:6" x14ac:dyDescent="0.3">
      <c r="A1354" s="9" t="str">
        <f>IF(ROW('PASTE RAW_data'!A1324)&gt;($C$4+1),"",'PASTE RAW_data'!A1324)</f>
        <v/>
      </c>
      <c r="B1354" s="14" t="str">
        <f>IF($A1354="","",'PASTE RAW_data'!R1324)</f>
        <v/>
      </c>
      <c r="C1354" s="14" t="str">
        <f>IF($A1354="","",'PASTE RAW_data'!S1324)</f>
        <v/>
      </c>
      <c r="D1354" s="14" t="str">
        <f t="shared" si="62"/>
        <v/>
      </c>
      <c r="E1354" s="14" t="str">
        <f t="shared" si="60"/>
        <v/>
      </c>
      <c r="F1354" s="18" t="str">
        <f t="shared" si="61"/>
        <v/>
      </c>
    </row>
    <row r="1355" spans="1:6" x14ac:dyDescent="0.3">
      <c r="A1355" s="9" t="str">
        <f>IF(ROW('PASTE RAW_data'!A1325)&gt;($C$4+1),"",'PASTE RAW_data'!A1325)</f>
        <v/>
      </c>
      <c r="B1355" s="14" t="str">
        <f>IF($A1355="","",'PASTE RAW_data'!R1325)</f>
        <v/>
      </c>
      <c r="C1355" s="14" t="str">
        <f>IF($A1355="","",'PASTE RAW_data'!S1325)</f>
        <v/>
      </c>
      <c r="D1355" s="14" t="str">
        <f t="shared" si="62"/>
        <v/>
      </c>
      <c r="E1355" s="14" t="str">
        <f t="shared" si="60"/>
        <v/>
      </c>
      <c r="F1355" s="18" t="str">
        <f t="shared" si="61"/>
        <v/>
      </c>
    </row>
    <row r="1356" spans="1:6" x14ac:dyDescent="0.3">
      <c r="A1356" s="9" t="str">
        <f>IF(ROW('PASTE RAW_data'!A1326)&gt;($C$4+1),"",'PASTE RAW_data'!A1326)</f>
        <v/>
      </c>
      <c r="B1356" s="14" t="str">
        <f>IF($A1356="","",'PASTE RAW_data'!R1326)</f>
        <v/>
      </c>
      <c r="C1356" s="14" t="str">
        <f>IF($A1356="","",'PASTE RAW_data'!S1326)</f>
        <v/>
      </c>
      <c r="D1356" s="14" t="str">
        <f t="shared" si="62"/>
        <v/>
      </c>
      <c r="E1356" s="14" t="str">
        <f t="shared" si="60"/>
        <v/>
      </c>
      <c r="F1356" s="18" t="str">
        <f t="shared" si="61"/>
        <v/>
      </c>
    </row>
    <row r="1357" spans="1:6" x14ac:dyDescent="0.3">
      <c r="A1357" s="9" t="str">
        <f>IF(ROW('PASTE RAW_data'!A1327)&gt;($C$4+1),"",'PASTE RAW_data'!A1327)</f>
        <v/>
      </c>
      <c r="B1357" s="14" t="str">
        <f>IF($A1357="","",'PASTE RAW_data'!R1327)</f>
        <v/>
      </c>
      <c r="C1357" s="14" t="str">
        <f>IF($A1357="","",'PASTE RAW_data'!S1327)</f>
        <v/>
      </c>
      <c r="D1357" s="14" t="str">
        <f t="shared" si="62"/>
        <v/>
      </c>
      <c r="E1357" s="14" t="str">
        <f t="shared" si="60"/>
        <v/>
      </c>
      <c r="F1357" s="18" t="str">
        <f t="shared" si="61"/>
        <v/>
      </c>
    </row>
    <row r="1358" spans="1:6" x14ac:dyDescent="0.3">
      <c r="A1358" s="9" t="str">
        <f>IF(ROW('PASTE RAW_data'!A1328)&gt;($C$4+1),"",'PASTE RAW_data'!A1328)</f>
        <v/>
      </c>
      <c r="B1358" s="14" t="str">
        <f>IF($A1358="","",'PASTE RAW_data'!R1328)</f>
        <v/>
      </c>
      <c r="C1358" s="14" t="str">
        <f>IF($A1358="","",'PASTE RAW_data'!S1328)</f>
        <v/>
      </c>
      <c r="D1358" s="14" t="str">
        <f t="shared" si="62"/>
        <v/>
      </c>
      <c r="E1358" s="14" t="str">
        <f t="shared" si="60"/>
        <v/>
      </c>
      <c r="F1358" s="18" t="str">
        <f t="shared" si="61"/>
        <v/>
      </c>
    </row>
    <row r="1359" spans="1:6" x14ac:dyDescent="0.3">
      <c r="A1359" s="9" t="str">
        <f>IF(ROW('PASTE RAW_data'!A1329)&gt;($C$4+1),"",'PASTE RAW_data'!A1329)</f>
        <v/>
      </c>
      <c r="B1359" s="14" t="str">
        <f>IF($A1359="","",'PASTE RAW_data'!R1329)</f>
        <v/>
      </c>
      <c r="C1359" s="14" t="str">
        <f>IF($A1359="","",'PASTE RAW_data'!S1329)</f>
        <v/>
      </c>
      <c r="D1359" s="14" t="str">
        <f t="shared" si="62"/>
        <v/>
      </c>
      <c r="E1359" s="14" t="str">
        <f t="shared" si="60"/>
        <v/>
      </c>
      <c r="F1359" s="18" t="str">
        <f t="shared" si="61"/>
        <v/>
      </c>
    </row>
    <row r="1360" spans="1:6" x14ac:dyDescent="0.3">
      <c r="A1360" s="9" t="str">
        <f>IF(ROW('PASTE RAW_data'!A1330)&gt;($C$4+1),"",'PASTE RAW_data'!A1330)</f>
        <v/>
      </c>
      <c r="B1360" s="14" t="str">
        <f>IF($A1360="","",'PASTE RAW_data'!R1330)</f>
        <v/>
      </c>
      <c r="C1360" s="14" t="str">
        <f>IF($A1360="","",'PASTE RAW_data'!S1330)</f>
        <v/>
      </c>
      <c r="D1360" s="14" t="str">
        <f t="shared" si="62"/>
        <v/>
      </c>
      <c r="E1360" s="14" t="str">
        <f t="shared" si="60"/>
        <v/>
      </c>
      <c r="F1360" s="18" t="str">
        <f t="shared" si="61"/>
        <v/>
      </c>
    </row>
    <row r="1361" spans="1:6" x14ac:dyDescent="0.3">
      <c r="A1361" s="9" t="str">
        <f>IF(ROW('PASTE RAW_data'!A1331)&gt;($C$4+1),"",'PASTE RAW_data'!A1331)</f>
        <v/>
      </c>
      <c r="B1361" s="14" t="str">
        <f>IF($A1361="","",'PASTE RAW_data'!R1331)</f>
        <v/>
      </c>
      <c r="C1361" s="14" t="str">
        <f>IF($A1361="","",'PASTE RAW_data'!S1331)</f>
        <v/>
      </c>
      <c r="D1361" s="14" t="str">
        <f t="shared" si="62"/>
        <v/>
      </c>
      <c r="E1361" s="14" t="str">
        <f t="shared" si="60"/>
        <v/>
      </c>
      <c r="F1361" s="18" t="str">
        <f t="shared" si="61"/>
        <v/>
      </c>
    </row>
    <row r="1362" spans="1:6" x14ac:dyDescent="0.3">
      <c r="A1362" s="9" t="str">
        <f>IF(ROW('PASTE RAW_data'!A1332)&gt;($C$4+1),"",'PASTE RAW_data'!A1332)</f>
        <v/>
      </c>
      <c r="B1362" s="14" t="str">
        <f>IF($A1362="","",'PASTE RAW_data'!R1332)</f>
        <v/>
      </c>
      <c r="C1362" s="14" t="str">
        <f>IF($A1362="","",'PASTE RAW_data'!S1332)</f>
        <v/>
      </c>
      <c r="D1362" s="14" t="str">
        <f t="shared" si="62"/>
        <v/>
      </c>
      <c r="E1362" s="14" t="str">
        <f t="shared" si="60"/>
        <v/>
      </c>
      <c r="F1362" s="18" t="str">
        <f t="shared" si="61"/>
        <v/>
      </c>
    </row>
    <row r="1363" spans="1:6" x14ac:dyDescent="0.3">
      <c r="A1363" s="9" t="str">
        <f>IF(ROW('PASTE RAW_data'!A1333)&gt;($C$4+1),"",'PASTE RAW_data'!A1333)</f>
        <v/>
      </c>
      <c r="B1363" s="14" t="str">
        <f>IF($A1363="","",'PASTE RAW_data'!R1333)</f>
        <v/>
      </c>
      <c r="C1363" s="14" t="str">
        <f>IF($A1363="","",'PASTE RAW_data'!S1333)</f>
        <v/>
      </c>
      <c r="D1363" s="14" t="str">
        <f t="shared" si="62"/>
        <v/>
      </c>
      <c r="E1363" s="14" t="str">
        <f t="shared" si="60"/>
        <v/>
      </c>
      <c r="F1363" s="18" t="str">
        <f t="shared" si="61"/>
        <v/>
      </c>
    </row>
    <row r="1364" spans="1:6" x14ac:dyDescent="0.3">
      <c r="A1364" s="9" t="str">
        <f>IF(ROW('PASTE RAW_data'!A1334)&gt;($C$4+1),"",'PASTE RAW_data'!A1334)</f>
        <v/>
      </c>
      <c r="B1364" s="14" t="str">
        <f>IF($A1364="","",'PASTE RAW_data'!R1334)</f>
        <v/>
      </c>
      <c r="C1364" s="14" t="str">
        <f>IF($A1364="","",'PASTE RAW_data'!S1334)</f>
        <v/>
      </c>
      <c r="D1364" s="14" t="str">
        <f t="shared" si="62"/>
        <v/>
      </c>
      <c r="E1364" s="14" t="str">
        <f t="shared" si="60"/>
        <v/>
      </c>
      <c r="F1364" s="18" t="str">
        <f t="shared" si="61"/>
        <v/>
      </c>
    </row>
    <row r="1365" spans="1:6" x14ac:dyDescent="0.3">
      <c r="A1365" s="9" t="str">
        <f>IF(ROW('PASTE RAW_data'!A1335)&gt;($C$4+1),"",'PASTE RAW_data'!A1335)</f>
        <v/>
      </c>
      <c r="B1365" s="14" t="str">
        <f>IF($A1365="","",'PASTE RAW_data'!R1335)</f>
        <v/>
      </c>
      <c r="C1365" s="14" t="str">
        <f>IF($A1365="","",'PASTE RAW_data'!S1335)</f>
        <v/>
      </c>
      <c r="D1365" s="14" t="str">
        <f t="shared" si="62"/>
        <v/>
      </c>
      <c r="E1365" s="14" t="str">
        <f t="shared" si="60"/>
        <v/>
      </c>
      <c r="F1365" s="18" t="str">
        <f t="shared" si="61"/>
        <v/>
      </c>
    </row>
    <row r="1366" spans="1:6" x14ac:dyDescent="0.3">
      <c r="A1366" s="9" t="str">
        <f>IF(ROW('PASTE RAW_data'!A1336)&gt;($C$4+1),"",'PASTE RAW_data'!A1336)</f>
        <v/>
      </c>
      <c r="B1366" s="14" t="str">
        <f>IF($A1366="","",'PASTE RAW_data'!R1336)</f>
        <v/>
      </c>
      <c r="C1366" s="14" t="str">
        <f>IF($A1366="","",'PASTE RAW_data'!S1336)</f>
        <v/>
      </c>
      <c r="D1366" s="14" t="str">
        <f t="shared" si="62"/>
        <v/>
      </c>
      <c r="E1366" s="14" t="str">
        <f t="shared" si="60"/>
        <v/>
      </c>
      <c r="F1366" s="18" t="str">
        <f t="shared" si="61"/>
        <v/>
      </c>
    </row>
    <row r="1367" spans="1:6" x14ac:dyDescent="0.3">
      <c r="A1367" s="9" t="str">
        <f>IF(ROW('PASTE RAW_data'!A1337)&gt;($C$4+1),"",'PASTE RAW_data'!A1337)</f>
        <v/>
      </c>
      <c r="B1367" s="14" t="str">
        <f>IF($A1367="","",'PASTE RAW_data'!R1337)</f>
        <v/>
      </c>
      <c r="C1367" s="14" t="str">
        <f>IF($A1367="","",'PASTE RAW_data'!S1337)</f>
        <v/>
      </c>
      <c r="D1367" s="14" t="str">
        <f t="shared" si="62"/>
        <v/>
      </c>
      <c r="E1367" s="14" t="str">
        <f t="shared" si="60"/>
        <v/>
      </c>
      <c r="F1367" s="18" t="str">
        <f t="shared" si="61"/>
        <v/>
      </c>
    </row>
    <row r="1368" spans="1:6" x14ac:dyDescent="0.3">
      <c r="A1368" s="9" t="str">
        <f>IF(ROW('PASTE RAW_data'!A1338)&gt;($C$4+1),"",'PASTE RAW_data'!A1338)</f>
        <v/>
      </c>
      <c r="B1368" s="14" t="str">
        <f>IF($A1368="","",'PASTE RAW_data'!R1338)</f>
        <v/>
      </c>
      <c r="C1368" s="14" t="str">
        <f>IF($A1368="","",'PASTE RAW_data'!S1338)</f>
        <v/>
      </c>
      <c r="D1368" s="14" t="str">
        <f t="shared" si="62"/>
        <v/>
      </c>
      <c r="E1368" s="14" t="str">
        <f t="shared" si="60"/>
        <v/>
      </c>
      <c r="F1368" s="18" t="str">
        <f t="shared" si="61"/>
        <v/>
      </c>
    </row>
    <row r="1369" spans="1:6" x14ac:dyDescent="0.3">
      <c r="A1369" s="9" t="str">
        <f>IF(ROW('PASTE RAW_data'!A1339)&gt;($C$4+1),"",'PASTE RAW_data'!A1339)</f>
        <v/>
      </c>
      <c r="B1369" s="14" t="str">
        <f>IF($A1369="","",'PASTE RAW_data'!R1339)</f>
        <v/>
      </c>
      <c r="C1369" s="14" t="str">
        <f>IF($A1369="","",'PASTE RAW_data'!S1339)</f>
        <v/>
      </c>
      <c r="D1369" s="14" t="str">
        <f t="shared" si="62"/>
        <v/>
      </c>
      <c r="E1369" s="14" t="str">
        <f t="shared" si="60"/>
        <v/>
      </c>
      <c r="F1369" s="18" t="str">
        <f t="shared" si="61"/>
        <v/>
      </c>
    </row>
    <row r="1370" spans="1:6" x14ac:dyDescent="0.3">
      <c r="A1370" s="9" t="str">
        <f>IF(ROW('PASTE RAW_data'!A1340)&gt;($C$4+1),"",'PASTE RAW_data'!A1340)</f>
        <v/>
      </c>
      <c r="B1370" s="14" t="str">
        <f>IF($A1370="","",'PASTE RAW_data'!R1340)</f>
        <v/>
      </c>
      <c r="C1370" s="14" t="str">
        <f>IF($A1370="","",'PASTE RAW_data'!S1340)</f>
        <v/>
      </c>
      <c r="D1370" s="14" t="str">
        <f t="shared" si="62"/>
        <v/>
      </c>
      <c r="E1370" s="14" t="str">
        <f t="shared" si="60"/>
        <v/>
      </c>
      <c r="F1370" s="18" t="str">
        <f t="shared" si="61"/>
        <v/>
      </c>
    </row>
    <row r="1371" spans="1:6" x14ac:dyDescent="0.3">
      <c r="A1371" s="9" t="str">
        <f>IF(ROW('PASTE RAW_data'!A1341)&gt;($C$4+1),"",'PASTE RAW_data'!A1341)</f>
        <v/>
      </c>
      <c r="B1371" s="14" t="str">
        <f>IF($A1371="","",'PASTE RAW_data'!R1341)</f>
        <v/>
      </c>
      <c r="C1371" s="14" t="str">
        <f>IF($A1371="","",'PASTE RAW_data'!S1341)</f>
        <v/>
      </c>
      <c r="D1371" s="14" t="str">
        <f t="shared" si="62"/>
        <v/>
      </c>
      <c r="E1371" s="14" t="str">
        <f t="shared" si="60"/>
        <v/>
      </c>
      <c r="F1371" s="18" t="str">
        <f t="shared" si="61"/>
        <v/>
      </c>
    </row>
    <row r="1372" spans="1:6" x14ac:dyDescent="0.3">
      <c r="A1372" s="9" t="str">
        <f>IF(ROW('PASTE RAW_data'!A1342)&gt;($C$4+1),"",'PASTE RAW_data'!A1342)</f>
        <v/>
      </c>
      <c r="B1372" s="14" t="str">
        <f>IF($A1372="","",'PASTE RAW_data'!R1342)</f>
        <v/>
      </c>
      <c r="C1372" s="14" t="str">
        <f>IF($A1372="","",'PASTE RAW_data'!S1342)</f>
        <v/>
      </c>
      <c r="D1372" s="14" t="str">
        <f t="shared" si="62"/>
        <v/>
      </c>
      <c r="E1372" s="14" t="str">
        <f t="shared" si="60"/>
        <v/>
      </c>
      <c r="F1372" s="18" t="str">
        <f t="shared" si="61"/>
        <v/>
      </c>
    </row>
    <row r="1373" spans="1:6" x14ac:dyDescent="0.3">
      <c r="A1373" s="9" t="str">
        <f>IF(ROW('PASTE RAW_data'!A1343)&gt;($C$4+1),"",'PASTE RAW_data'!A1343)</f>
        <v/>
      </c>
      <c r="B1373" s="14" t="str">
        <f>IF($A1373="","",'PASTE RAW_data'!R1343)</f>
        <v/>
      </c>
      <c r="C1373" s="14" t="str">
        <f>IF($A1373="","",'PASTE RAW_data'!S1343)</f>
        <v/>
      </c>
      <c r="D1373" s="14" t="str">
        <f t="shared" si="62"/>
        <v/>
      </c>
      <c r="E1373" s="14" t="str">
        <f t="shared" si="60"/>
        <v/>
      </c>
      <c r="F1373" s="18" t="str">
        <f t="shared" si="61"/>
        <v/>
      </c>
    </row>
    <row r="1374" spans="1:6" x14ac:dyDescent="0.3">
      <c r="A1374" s="9" t="str">
        <f>IF(ROW('PASTE RAW_data'!A1344)&gt;($C$4+1),"",'PASTE RAW_data'!A1344)</f>
        <v/>
      </c>
      <c r="B1374" s="14" t="str">
        <f>IF($A1374="","",'PASTE RAW_data'!R1344)</f>
        <v/>
      </c>
      <c r="C1374" s="14" t="str">
        <f>IF($A1374="","",'PASTE RAW_data'!S1344)</f>
        <v/>
      </c>
      <c r="D1374" s="14" t="str">
        <f t="shared" si="62"/>
        <v/>
      </c>
      <c r="E1374" s="14" t="str">
        <f t="shared" si="60"/>
        <v/>
      </c>
      <c r="F1374" s="18" t="str">
        <f t="shared" si="61"/>
        <v/>
      </c>
    </row>
    <row r="1375" spans="1:6" x14ac:dyDescent="0.3">
      <c r="A1375" s="9" t="str">
        <f>IF(ROW('PASTE RAW_data'!A1345)&gt;($C$4+1),"",'PASTE RAW_data'!A1345)</f>
        <v/>
      </c>
      <c r="B1375" s="14" t="str">
        <f>IF($A1375="","",'PASTE RAW_data'!R1345)</f>
        <v/>
      </c>
      <c r="C1375" s="14" t="str">
        <f>IF($A1375="","",'PASTE RAW_data'!S1345)</f>
        <v/>
      </c>
      <c r="D1375" s="14" t="str">
        <f t="shared" si="62"/>
        <v/>
      </c>
      <c r="E1375" s="14" t="str">
        <f t="shared" si="60"/>
        <v/>
      </c>
      <c r="F1375" s="18" t="str">
        <f t="shared" si="61"/>
        <v/>
      </c>
    </row>
    <row r="1376" spans="1:6" x14ac:dyDescent="0.3">
      <c r="A1376" s="9" t="str">
        <f>IF(ROW('PASTE RAW_data'!A1346)&gt;($C$4+1),"",'PASTE RAW_data'!A1346)</f>
        <v/>
      </c>
      <c r="B1376" s="14" t="str">
        <f>IF($A1376="","",'PASTE RAW_data'!R1346)</f>
        <v/>
      </c>
      <c r="C1376" s="14" t="str">
        <f>IF($A1376="","",'PASTE RAW_data'!S1346)</f>
        <v/>
      </c>
      <c r="D1376" s="14" t="str">
        <f t="shared" si="62"/>
        <v/>
      </c>
      <c r="E1376" s="14" t="str">
        <f t="shared" ref="E1376:E1439" si="63">IFERROR(D1376*(A_POE),"")</f>
        <v/>
      </c>
      <c r="F1376" s="18" t="str">
        <f t="shared" ref="F1376:F1439" si="64">IF(ModuleDNI=TRUE,E1376,"")</f>
        <v/>
      </c>
    </row>
    <row r="1377" spans="1:6" x14ac:dyDescent="0.3">
      <c r="A1377" s="9" t="str">
        <f>IF(ROW('PASTE RAW_data'!A1347)&gt;($C$4+1),"",'PASTE RAW_data'!A1347)</f>
        <v/>
      </c>
      <c r="B1377" s="14" t="str">
        <f>IF($A1377="","",'PASTE RAW_data'!R1347)</f>
        <v/>
      </c>
      <c r="C1377" s="14" t="str">
        <f>IF($A1377="","",'PASTE RAW_data'!S1347)</f>
        <v/>
      </c>
      <c r="D1377" s="14" t="str">
        <f t="shared" ref="D1377:D1440" si="65">IF(B1377&gt;C1377,B1377,C1377)</f>
        <v/>
      </c>
      <c r="E1377" s="14" t="str">
        <f t="shared" si="63"/>
        <v/>
      </c>
      <c r="F1377" s="18" t="str">
        <f t="shared" si="64"/>
        <v/>
      </c>
    </row>
    <row r="1378" spans="1:6" x14ac:dyDescent="0.3">
      <c r="A1378" s="9" t="str">
        <f>IF(ROW('PASTE RAW_data'!A1348)&gt;($C$4+1),"",'PASTE RAW_data'!A1348)</f>
        <v/>
      </c>
      <c r="B1378" s="14" t="str">
        <f>IF($A1378="","",'PASTE RAW_data'!R1348)</f>
        <v/>
      </c>
      <c r="C1378" s="14" t="str">
        <f>IF($A1378="","",'PASTE RAW_data'!S1348)</f>
        <v/>
      </c>
      <c r="D1378" s="14" t="str">
        <f t="shared" si="65"/>
        <v/>
      </c>
      <c r="E1378" s="14" t="str">
        <f t="shared" si="63"/>
        <v/>
      </c>
      <c r="F1378" s="18" t="str">
        <f t="shared" si="64"/>
        <v/>
      </c>
    </row>
    <row r="1379" spans="1:6" x14ac:dyDescent="0.3">
      <c r="A1379" s="9" t="str">
        <f>IF(ROW('PASTE RAW_data'!A1349)&gt;($C$4+1),"",'PASTE RAW_data'!A1349)</f>
        <v/>
      </c>
      <c r="B1379" s="14" t="str">
        <f>IF($A1379="","",'PASTE RAW_data'!R1349)</f>
        <v/>
      </c>
      <c r="C1379" s="14" t="str">
        <f>IF($A1379="","",'PASTE RAW_data'!S1349)</f>
        <v/>
      </c>
      <c r="D1379" s="14" t="str">
        <f t="shared" si="65"/>
        <v/>
      </c>
      <c r="E1379" s="14" t="str">
        <f t="shared" si="63"/>
        <v/>
      </c>
      <c r="F1379" s="18" t="str">
        <f t="shared" si="64"/>
        <v/>
      </c>
    </row>
    <row r="1380" spans="1:6" x14ac:dyDescent="0.3">
      <c r="A1380" s="9" t="str">
        <f>IF(ROW('PASTE RAW_data'!A1350)&gt;($C$4+1),"",'PASTE RAW_data'!A1350)</f>
        <v/>
      </c>
      <c r="B1380" s="14" t="str">
        <f>IF($A1380="","",'PASTE RAW_data'!R1350)</f>
        <v/>
      </c>
      <c r="C1380" s="14" t="str">
        <f>IF($A1380="","",'PASTE RAW_data'!S1350)</f>
        <v/>
      </c>
      <c r="D1380" s="14" t="str">
        <f t="shared" si="65"/>
        <v/>
      </c>
      <c r="E1380" s="14" t="str">
        <f t="shared" si="63"/>
        <v/>
      </c>
      <c r="F1380" s="18" t="str">
        <f t="shared" si="64"/>
        <v/>
      </c>
    </row>
    <row r="1381" spans="1:6" x14ac:dyDescent="0.3">
      <c r="A1381" s="9" t="str">
        <f>IF(ROW('PASTE RAW_data'!A1351)&gt;($C$4+1),"",'PASTE RAW_data'!A1351)</f>
        <v/>
      </c>
      <c r="B1381" s="14" t="str">
        <f>IF($A1381="","",'PASTE RAW_data'!R1351)</f>
        <v/>
      </c>
      <c r="C1381" s="14" t="str">
        <f>IF($A1381="","",'PASTE RAW_data'!S1351)</f>
        <v/>
      </c>
      <c r="D1381" s="14" t="str">
        <f t="shared" si="65"/>
        <v/>
      </c>
      <c r="E1381" s="14" t="str">
        <f t="shared" si="63"/>
        <v/>
      </c>
      <c r="F1381" s="18" t="str">
        <f t="shared" si="64"/>
        <v/>
      </c>
    </row>
    <row r="1382" spans="1:6" x14ac:dyDescent="0.3">
      <c r="A1382" s="9" t="str">
        <f>IF(ROW('PASTE RAW_data'!A1352)&gt;($C$4+1),"",'PASTE RAW_data'!A1352)</f>
        <v/>
      </c>
      <c r="B1382" s="14" t="str">
        <f>IF($A1382="","",'PASTE RAW_data'!R1352)</f>
        <v/>
      </c>
      <c r="C1382" s="14" t="str">
        <f>IF($A1382="","",'PASTE RAW_data'!S1352)</f>
        <v/>
      </c>
      <c r="D1382" s="14" t="str">
        <f t="shared" si="65"/>
        <v/>
      </c>
      <c r="E1382" s="14" t="str">
        <f t="shared" si="63"/>
        <v/>
      </c>
      <c r="F1382" s="18" t="str">
        <f t="shared" si="64"/>
        <v/>
      </c>
    </row>
    <row r="1383" spans="1:6" x14ac:dyDescent="0.3">
      <c r="A1383" s="9" t="str">
        <f>IF(ROW('PASTE RAW_data'!A1353)&gt;($C$4+1),"",'PASTE RAW_data'!A1353)</f>
        <v/>
      </c>
      <c r="B1383" s="14" t="str">
        <f>IF($A1383="","",'PASTE RAW_data'!R1353)</f>
        <v/>
      </c>
      <c r="C1383" s="14" t="str">
        <f>IF($A1383="","",'PASTE RAW_data'!S1353)</f>
        <v/>
      </c>
      <c r="D1383" s="14" t="str">
        <f t="shared" si="65"/>
        <v/>
      </c>
      <c r="E1383" s="14" t="str">
        <f t="shared" si="63"/>
        <v/>
      </c>
      <c r="F1383" s="18" t="str">
        <f t="shared" si="64"/>
        <v/>
      </c>
    </row>
    <row r="1384" spans="1:6" x14ac:dyDescent="0.3">
      <c r="A1384" s="9" t="str">
        <f>IF(ROW('PASTE RAW_data'!A1354)&gt;($C$4+1),"",'PASTE RAW_data'!A1354)</f>
        <v/>
      </c>
      <c r="B1384" s="14" t="str">
        <f>IF($A1384="","",'PASTE RAW_data'!R1354)</f>
        <v/>
      </c>
      <c r="C1384" s="14" t="str">
        <f>IF($A1384="","",'PASTE RAW_data'!S1354)</f>
        <v/>
      </c>
      <c r="D1384" s="14" t="str">
        <f t="shared" si="65"/>
        <v/>
      </c>
      <c r="E1384" s="14" t="str">
        <f t="shared" si="63"/>
        <v/>
      </c>
      <c r="F1384" s="18" t="str">
        <f t="shared" si="64"/>
        <v/>
      </c>
    </row>
    <row r="1385" spans="1:6" x14ac:dyDescent="0.3">
      <c r="A1385" s="9" t="str">
        <f>IF(ROW('PASTE RAW_data'!A1355)&gt;($C$4+1),"",'PASTE RAW_data'!A1355)</f>
        <v/>
      </c>
      <c r="B1385" s="14" t="str">
        <f>IF($A1385="","",'PASTE RAW_data'!R1355)</f>
        <v/>
      </c>
      <c r="C1385" s="14" t="str">
        <f>IF($A1385="","",'PASTE RAW_data'!S1355)</f>
        <v/>
      </c>
      <c r="D1385" s="14" t="str">
        <f t="shared" si="65"/>
        <v/>
      </c>
      <c r="E1385" s="14" t="str">
        <f t="shared" si="63"/>
        <v/>
      </c>
      <c r="F1385" s="18" t="str">
        <f t="shared" si="64"/>
        <v/>
      </c>
    </row>
    <row r="1386" spans="1:6" x14ac:dyDescent="0.3">
      <c r="A1386" s="9" t="str">
        <f>IF(ROW('PASTE RAW_data'!A1356)&gt;($C$4+1),"",'PASTE RAW_data'!A1356)</f>
        <v/>
      </c>
      <c r="B1386" s="14" t="str">
        <f>IF($A1386="","",'PASTE RAW_data'!R1356)</f>
        <v/>
      </c>
      <c r="C1386" s="14" t="str">
        <f>IF($A1386="","",'PASTE RAW_data'!S1356)</f>
        <v/>
      </c>
      <c r="D1386" s="14" t="str">
        <f t="shared" si="65"/>
        <v/>
      </c>
      <c r="E1386" s="14" t="str">
        <f t="shared" si="63"/>
        <v/>
      </c>
      <c r="F1386" s="18" t="str">
        <f t="shared" si="64"/>
        <v/>
      </c>
    </row>
    <row r="1387" spans="1:6" x14ac:dyDescent="0.3">
      <c r="A1387" s="9" t="str">
        <f>IF(ROW('PASTE RAW_data'!A1357)&gt;($C$4+1),"",'PASTE RAW_data'!A1357)</f>
        <v/>
      </c>
      <c r="B1387" s="14" t="str">
        <f>IF($A1387="","",'PASTE RAW_data'!R1357)</f>
        <v/>
      </c>
      <c r="C1387" s="14" t="str">
        <f>IF($A1387="","",'PASTE RAW_data'!S1357)</f>
        <v/>
      </c>
      <c r="D1387" s="14" t="str">
        <f t="shared" si="65"/>
        <v/>
      </c>
      <c r="E1387" s="14" t="str">
        <f t="shared" si="63"/>
        <v/>
      </c>
      <c r="F1387" s="18" t="str">
        <f t="shared" si="64"/>
        <v/>
      </c>
    </row>
    <row r="1388" spans="1:6" x14ac:dyDescent="0.3">
      <c r="A1388" s="9" t="str">
        <f>IF(ROW('PASTE RAW_data'!A1358)&gt;($C$4+1),"",'PASTE RAW_data'!A1358)</f>
        <v/>
      </c>
      <c r="B1388" s="14" t="str">
        <f>IF($A1388="","",'PASTE RAW_data'!R1358)</f>
        <v/>
      </c>
      <c r="C1388" s="14" t="str">
        <f>IF($A1388="","",'PASTE RAW_data'!S1358)</f>
        <v/>
      </c>
      <c r="D1388" s="14" t="str">
        <f t="shared" si="65"/>
        <v/>
      </c>
      <c r="E1388" s="14" t="str">
        <f t="shared" si="63"/>
        <v/>
      </c>
      <c r="F1388" s="18" t="str">
        <f t="shared" si="64"/>
        <v/>
      </c>
    </row>
    <row r="1389" spans="1:6" x14ac:dyDescent="0.3">
      <c r="A1389" s="9" t="str">
        <f>IF(ROW('PASTE RAW_data'!A1359)&gt;($C$4+1),"",'PASTE RAW_data'!A1359)</f>
        <v/>
      </c>
      <c r="B1389" s="14" t="str">
        <f>IF($A1389="","",'PASTE RAW_data'!R1359)</f>
        <v/>
      </c>
      <c r="C1389" s="14" t="str">
        <f>IF($A1389="","",'PASTE RAW_data'!S1359)</f>
        <v/>
      </c>
      <c r="D1389" s="14" t="str">
        <f t="shared" si="65"/>
        <v/>
      </c>
      <c r="E1389" s="14" t="str">
        <f t="shared" si="63"/>
        <v/>
      </c>
      <c r="F1389" s="18" t="str">
        <f t="shared" si="64"/>
        <v/>
      </c>
    </row>
    <row r="1390" spans="1:6" x14ac:dyDescent="0.3">
      <c r="A1390" s="9" t="str">
        <f>IF(ROW('PASTE RAW_data'!A1360)&gt;($C$4+1),"",'PASTE RAW_data'!A1360)</f>
        <v/>
      </c>
      <c r="B1390" s="14" t="str">
        <f>IF($A1390="","",'PASTE RAW_data'!R1360)</f>
        <v/>
      </c>
      <c r="C1390" s="14" t="str">
        <f>IF($A1390="","",'PASTE RAW_data'!S1360)</f>
        <v/>
      </c>
      <c r="D1390" s="14" t="str">
        <f t="shared" si="65"/>
        <v/>
      </c>
      <c r="E1390" s="14" t="str">
        <f t="shared" si="63"/>
        <v/>
      </c>
      <c r="F1390" s="18" t="str">
        <f t="shared" si="64"/>
        <v/>
      </c>
    </row>
    <row r="1391" spans="1:6" x14ac:dyDescent="0.3">
      <c r="A1391" s="9" t="str">
        <f>IF(ROW('PASTE RAW_data'!A1361)&gt;($C$4+1),"",'PASTE RAW_data'!A1361)</f>
        <v/>
      </c>
      <c r="B1391" s="14" t="str">
        <f>IF($A1391="","",'PASTE RAW_data'!R1361)</f>
        <v/>
      </c>
      <c r="C1391" s="14" t="str">
        <f>IF($A1391="","",'PASTE RAW_data'!S1361)</f>
        <v/>
      </c>
      <c r="D1391" s="14" t="str">
        <f t="shared" si="65"/>
        <v/>
      </c>
      <c r="E1391" s="14" t="str">
        <f t="shared" si="63"/>
        <v/>
      </c>
      <c r="F1391" s="18" t="str">
        <f t="shared" si="64"/>
        <v/>
      </c>
    </row>
    <row r="1392" spans="1:6" x14ac:dyDescent="0.3">
      <c r="A1392" s="9" t="str">
        <f>IF(ROW('PASTE RAW_data'!A1362)&gt;($C$4+1),"",'PASTE RAW_data'!A1362)</f>
        <v/>
      </c>
      <c r="B1392" s="14" t="str">
        <f>IF($A1392="","",'PASTE RAW_data'!R1362)</f>
        <v/>
      </c>
      <c r="C1392" s="14" t="str">
        <f>IF($A1392="","",'PASTE RAW_data'!S1362)</f>
        <v/>
      </c>
      <c r="D1392" s="14" t="str">
        <f t="shared" si="65"/>
        <v/>
      </c>
      <c r="E1392" s="14" t="str">
        <f t="shared" si="63"/>
        <v/>
      </c>
      <c r="F1392" s="18" t="str">
        <f t="shared" si="64"/>
        <v/>
      </c>
    </row>
    <row r="1393" spans="1:6" x14ac:dyDescent="0.3">
      <c r="A1393" s="9" t="str">
        <f>IF(ROW('PASTE RAW_data'!A1363)&gt;($C$4+1),"",'PASTE RAW_data'!A1363)</f>
        <v/>
      </c>
      <c r="B1393" s="14" t="str">
        <f>IF($A1393="","",'PASTE RAW_data'!R1363)</f>
        <v/>
      </c>
      <c r="C1393" s="14" t="str">
        <f>IF($A1393="","",'PASTE RAW_data'!S1363)</f>
        <v/>
      </c>
      <c r="D1393" s="14" t="str">
        <f t="shared" si="65"/>
        <v/>
      </c>
      <c r="E1393" s="14" t="str">
        <f t="shared" si="63"/>
        <v/>
      </c>
      <c r="F1393" s="18" t="str">
        <f t="shared" si="64"/>
        <v/>
      </c>
    </row>
    <row r="1394" spans="1:6" x14ac:dyDescent="0.3">
      <c r="A1394" s="9" t="str">
        <f>IF(ROW('PASTE RAW_data'!A1364)&gt;($C$4+1),"",'PASTE RAW_data'!A1364)</f>
        <v/>
      </c>
      <c r="B1394" s="14" t="str">
        <f>IF($A1394="","",'PASTE RAW_data'!R1364)</f>
        <v/>
      </c>
      <c r="C1394" s="14" t="str">
        <f>IF($A1394="","",'PASTE RAW_data'!S1364)</f>
        <v/>
      </c>
      <c r="D1394" s="14" t="str">
        <f t="shared" si="65"/>
        <v/>
      </c>
      <c r="E1394" s="14" t="str">
        <f t="shared" si="63"/>
        <v/>
      </c>
      <c r="F1394" s="18" t="str">
        <f t="shared" si="64"/>
        <v/>
      </c>
    </row>
    <row r="1395" spans="1:6" x14ac:dyDescent="0.3">
      <c r="A1395" s="9" t="str">
        <f>IF(ROW('PASTE RAW_data'!A1365)&gt;($C$4+1),"",'PASTE RAW_data'!A1365)</f>
        <v/>
      </c>
      <c r="B1395" s="14" t="str">
        <f>IF($A1395="","",'PASTE RAW_data'!R1365)</f>
        <v/>
      </c>
      <c r="C1395" s="14" t="str">
        <f>IF($A1395="","",'PASTE RAW_data'!S1365)</f>
        <v/>
      </c>
      <c r="D1395" s="14" t="str">
        <f t="shared" si="65"/>
        <v/>
      </c>
      <c r="E1395" s="14" t="str">
        <f t="shared" si="63"/>
        <v/>
      </c>
      <c r="F1395" s="18" t="str">
        <f t="shared" si="64"/>
        <v/>
      </c>
    </row>
    <row r="1396" spans="1:6" x14ac:dyDescent="0.3">
      <c r="A1396" s="9" t="str">
        <f>IF(ROW('PASTE RAW_data'!A1366)&gt;($C$4+1),"",'PASTE RAW_data'!A1366)</f>
        <v/>
      </c>
      <c r="B1396" s="14" t="str">
        <f>IF($A1396="","",'PASTE RAW_data'!R1366)</f>
        <v/>
      </c>
      <c r="C1396" s="14" t="str">
        <f>IF($A1396="","",'PASTE RAW_data'!S1366)</f>
        <v/>
      </c>
      <c r="D1396" s="14" t="str">
        <f t="shared" si="65"/>
        <v/>
      </c>
      <c r="E1396" s="14" t="str">
        <f t="shared" si="63"/>
        <v/>
      </c>
      <c r="F1396" s="18" t="str">
        <f t="shared" si="64"/>
        <v/>
      </c>
    </row>
    <row r="1397" spans="1:6" x14ac:dyDescent="0.3">
      <c r="A1397" s="9" t="str">
        <f>IF(ROW('PASTE RAW_data'!A1367)&gt;($C$4+1),"",'PASTE RAW_data'!A1367)</f>
        <v/>
      </c>
      <c r="B1397" s="14" t="str">
        <f>IF($A1397="","",'PASTE RAW_data'!R1367)</f>
        <v/>
      </c>
      <c r="C1397" s="14" t="str">
        <f>IF($A1397="","",'PASTE RAW_data'!S1367)</f>
        <v/>
      </c>
      <c r="D1397" s="14" t="str">
        <f t="shared" si="65"/>
        <v/>
      </c>
      <c r="E1397" s="14" t="str">
        <f t="shared" si="63"/>
        <v/>
      </c>
      <c r="F1397" s="18" t="str">
        <f t="shared" si="64"/>
        <v/>
      </c>
    </row>
    <row r="1398" spans="1:6" x14ac:dyDescent="0.3">
      <c r="A1398" s="9" t="str">
        <f>IF(ROW('PASTE RAW_data'!A1368)&gt;($C$4+1),"",'PASTE RAW_data'!A1368)</f>
        <v/>
      </c>
      <c r="B1398" s="14" t="str">
        <f>IF($A1398="","",'PASTE RAW_data'!R1368)</f>
        <v/>
      </c>
      <c r="C1398" s="14" t="str">
        <f>IF($A1398="","",'PASTE RAW_data'!S1368)</f>
        <v/>
      </c>
      <c r="D1398" s="14" t="str">
        <f t="shared" si="65"/>
        <v/>
      </c>
      <c r="E1398" s="14" t="str">
        <f t="shared" si="63"/>
        <v/>
      </c>
      <c r="F1398" s="18" t="str">
        <f t="shared" si="64"/>
        <v/>
      </c>
    </row>
    <row r="1399" spans="1:6" x14ac:dyDescent="0.3">
      <c r="A1399" s="9" t="str">
        <f>IF(ROW('PASTE RAW_data'!A1369)&gt;($C$4+1),"",'PASTE RAW_data'!A1369)</f>
        <v/>
      </c>
      <c r="B1399" s="14" t="str">
        <f>IF($A1399="","",'PASTE RAW_data'!R1369)</f>
        <v/>
      </c>
      <c r="C1399" s="14" t="str">
        <f>IF($A1399="","",'PASTE RAW_data'!S1369)</f>
        <v/>
      </c>
      <c r="D1399" s="14" t="str">
        <f t="shared" si="65"/>
        <v/>
      </c>
      <c r="E1399" s="14" t="str">
        <f t="shared" si="63"/>
        <v/>
      </c>
      <c r="F1399" s="18" t="str">
        <f t="shared" si="64"/>
        <v/>
      </c>
    </row>
    <row r="1400" spans="1:6" x14ac:dyDescent="0.3">
      <c r="A1400" s="9" t="str">
        <f>IF(ROW('PASTE RAW_data'!A1370)&gt;($C$4+1),"",'PASTE RAW_data'!A1370)</f>
        <v/>
      </c>
      <c r="B1400" s="14" t="str">
        <f>IF($A1400="","",'PASTE RAW_data'!R1370)</f>
        <v/>
      </c>
      <c r="C1400" s="14" t="str">
        <f>IF($A1400="","",'PASTE RAW_data'!S1370)</f>
        <v/>
      </c>
      <c r="D1400" s="14" t="str">
        <f t="shared" si="65"/>
        <v/>
      </c>
      <c r="E1400" s="14" t="str">
        <f t="shared" si="63"/>
        <v/>
      </c>
      <c r="F1400" s="18" t="str">
        <f t="shared" si="64"/>
        <v/>
      </c>
    </row>
    <row r="1401" spans="1:6" x14ac:dyDescent="0.3">
      <c r="A1401" s="9" t="str">
        <f>IF(ROW('PASTE RAW_data'!A1371)&gt;($C$4+1),"",'PASTE RAW_data'!A1371)</f>
        <v/>
      </c>
      <c r="B1401" s="14" t="str">
        <f>IF($A1401="","",'PASTE RAW_data'!R1371)</f>
        <v/>
      </c>
      <c r="C1401" s="14" t="str">
        <f>IF($A1401="","",'PASTE RAW_data'!S1371)</f>
        <v/>
      </c>
      <c r="D1401" s="14" t="str">
        <f t="shared" si="65"/>
        <v/>
      </c>
      <c r="E1401" s="14" t="str">
        <f t="shared" si="63"/>
        <v/>
      </c>
      <c r="F1401" s="18" t="str">
        <f t="shared" si="64"/>
        <v/>
      </c>
    </row>
    <row r="1402" spans="1:6" x14ac:dyDescent="0.3">
      <c r="A1402" s="9" t="str">
        <f>IF(ROW('PASTE RAW_data'!A1372)&gt;($C$4+1),"",'PASTE RAW_data'!A1372)</f>
        <v/>
      </c>
      <c r="B1402" s="14" t="str">
        <f>IF($A1402="","",'PASTE RAW_data'!R1372)</f>
        <v/>
      </c>
      <c r="C1402" s="14" t="str">
        <f>IF($A1402="","",'PASTE RAW_data'!S1372)</f>
        <v/>
      </c>
      <c r="D1402" s="14" t="str">
        <f t="shared" si="65"/>
        <v/>
      </c>
      <c r="E1402" s="14" t="str">
        <f t="shared" si="63"/>
        <v/>
      </c>
      <c r="F1402" s="18" t="str">
        <f t="shared" si="64"/>
        <v/>
      </c>
    </row>
    <row r="1403" spans="1:6" x14ac:dyDescent="0.3">
      <c r="A1403" s="9" t="str">
        <f>IF(ROW('PASTE RAW_data'!A1373)&gt;($C$4+1),"",'PASTE RAW_data'!A1373)</f>
        <v/>
      </c>
      <c r="B1403" s="14" t="str">
        <f>IF($A1403="","",'PASTE RAW_data'!R1373)</f>
        <v/>
      </c>
      <c r="C1403" s="14" t="str">
        <f>IF($A1403="","",'PASTE RAW_data'!S1373)</f>
        <v/>
      </c>
      <c r="D1403" s="14" t="str">
        <f t="shared" si="65"/>
        <v/>
      </c>
      <c r="E1403" s="14" t="str">
        <f t="shared" si="63"/>
        <v/>
      </c>
      <c r="F1403" s="18" t="str">
        <f t="shared" si="64"/>
        <v/>
      </c>
    </row>
    <row r="1404" spans="1:6" x14ac:dyDescent="0.3">
      <c r="A1404" s="9" t="str">
        <f>IF(ROW('PASTE RAW_data'!A1374)&gt;($C$4+1),"",'PASTE RAW_data'!A1374)</f>
        <v/>
      </c>
      <c r="B1404" s="14" t="str">
        <f>IF($A1404="","",'PASTE RAW_data'!R1374)</f>
        <v/>
      </c>
      <c r="C1404" s="14" t="str">
        <f>IF($A1404="","",'PASTE RAW_data'!S1374)</f>
        <v/>
      </c>
      <c r="D1404" s="14" t="str">
        <f t="shared" si="65"/>
        <v/>
      </c>
      <c r="E1404" s="14" t="str">
        <f t="shared" si="63"/>
        <v/>
      </c>
      <c r="F1404" s="18" t="str">
        <f t="shared" si="64"/>
        <v/>
      </c>
    </row>
    <row r="1405" spans="1:6" x14ac:dyDescent="0.3">
      <c r="A1405" s="9" t="str">
        <f>IF(ROW('PASTE RAW_data'!A1375)&gt;($C$4+1),"",'PASTE RAW_data'!A1375)</f>
        <v/>
      </c>
      <c r="B1405" s="14" t="str">
        <f>IF($A1405="","",'PASTE RAW_data'!R1375)</f>
        <v/>
      </c>
      <c r="C1405" s="14" t="str">
        <f>IF($A1405="","",'PASTE RAW_data'!S1375)</f>
        <v/>
      </c>
      <c r="D1405" s="14" t="str">
        <f t="shared" si="65"/>
        <v/>
      </c>
      <c r="E1405" s="14" t="str">
        <f t="shared" si="63"/>
        <v/>
      </c>
      <c r="F1405" s="18" t="str">
        <f t="shared" si="64"/>
        <v/>
      </c>
    </row>
    <row r="1406" spans="1:6" x14ac:dyDescent="0.3">
      <c r="A1406" s="9" t="str">
        <f>IF(ROW('PASTE RAW_data'!A1376)&gt;($C$4+1),"",'PASTE RAW_data'!A1376)</f>
        <v/>
      </c>
      <c r="B1406" s="14" t="str">
        <f>IF($A1406="","",'PASTE RAW_data'!R1376)</f>
        <v/>
      </c>
      <c r="C1406" s="14" t="str">
        <f>IF($A1406="","",'PASTE RAW_data'!S1376)</f>
        <v/>
      </c>
      <c r="D1406" s="14" t="str">
        <f t="shared" si="65"/>
        <v/>
      </c>
      <c r="E1406" s="14" t="str">
        <f t="shared" si="63"/>
        <v/>
      </c>
      <c r="F1406" s="18" t="str">
        <f t="shared" si="64"/>
        <v/>
      </c>
    </row>
    <row r="1407" spans="1:6" x14ac:dyDescent="0.3">
      <c r="A1407" s="9" t="str">
        <f>IF(ROW('PASTE RAW_data'!A1377)&gt;($C$4+1),"",'PASTE RAW_data'!A1377)</f>
        <v/>
      </c>
      <c r="B1407" s="14" t="str">
        <f>IF($A1407="","",'PASTE RAW_data'!R1377)</f>
        <v/>
      </c>
      <c r="C1407" s="14" t="str">
        <f>IF($A1407="","",'PASTE RAW_data'!S1377)</f>
        <v/>
      </c>
      <c r="D1407" s="14" t="str">
        <f t="shared" si="65"/>
        <v/>
      </c>
      <c r="E1407" s="14" t="str">
        <f t="shared" si="63"/>
        <v/>
      </c>
      <c r="F1407" s="18" t="str">
        <f t="shared" si="64"/>
        <v/>
      </c>
    </row>
    <row r="1408" spans="1:6" x14ac:dyDescent="0.3">
      <c r="A1408" s="9" t="str">
        <f>IF(ROW('PASTE RAW_data'!A1378)&gt;($C$4+1),"",'PASTE RAW_data'!A1378)</f>
        <v/>
      </c>
      <c r="B1408" s="14" t="str">
        <f>IF($A1408="","",'PASTE RAW_data'!R1378)</f>
        <v/>
      </c>
      <c r="C1408" s="14" t="str">
        <f>IF($A1408="","",'PASTE RAW_data'!S1378)</f>
        <v/>
      </c>
      <c r="D1408" s="14" t="str">
        <f t="shared" si="65"/>
        <v/>
      </c>
      <c r="E1408" s="14" t="str">
        <f t="shared" si="63"/>
        <v/>
      </c>
      <c r="F1408" s="18" t="str">
        <f t="shared" si="64"/>
        <v/>
      </c>
    </row>
    <row r="1409" spans="1:6" x14ac:dyDescent="0.3">
      <c r="A1409" s="9" t="str">
        <f>IF(ROW('PASTE RAW_data'!A1379)&gt;($C$4+1),"",'PASTE RAW_data'!A1379)</f>
        <v/>
      </c>
      <c r="B1409" s="14" t="str">
        <f>IF($A1409="","",'PASTE RAW_data'!R1379)</f>
        <v/>
      </c>
      <c r="C1409" s="14" t="str">
        <f>IF($A1409="","",'PASTE RAW_data'!S1379)</f>
        <v/>
      </c>
      <c r="D1409" s="14" t="str">
        <f t="shared" si="65"/>
        <v/>
      </c>
      <c r="E1409" s="14" t="str">
        <f t="shared" si="63"/>
        <v/>
      </c>
      <c r="F1409" s="18" t="str">
        <f t="shared" si="64"/>
        <v/>
      </c>
    </row>
    <row r="1410" spans="1:6" x14ac:dyDescent="0.3">
      <c r="A1410" s="9" t="str">
        <f>IF(ROW('PASTE RAW_data'!A1380)&gt;($C$4+1),"",'PASTE RAW_data'!A1380)</f>
        <v/>
      </c>
      <c r="B1410" s="14" t="str">
        <f>IF($A1410="","",'PASTE RAW_data'!R1380)</f>
        <v/>
      </c>
      <c r="C1410" s="14" t="str">
        <f>IF($A1410="","",'PASTE RAW_data'!S1380)</f>
        <v/>
      </c>
      <c r="D1410" s="14" t="str">
        <f t="shared" si="65"/>
        <v/>
      </c>
      <c r="E1410" s="14" t="str">
        <f t="shared" si="63"/>
        <v/>
      </c>
      <c r="F1410" s="18" t="str">
        <f t="shared" si="64"/>
        <v/>
      </c>
    </row>
    <row r="1411" spans="1:6" x14ac:dyDescent="0.3">
      <c r="A1411" s="9" t="str">
        <f>IF(ROW('PASTE RAW_data'!A1381)&gt;($C$4+1),"",'PASTE RAW_data'!A1381)</f>
        <v/>
      </c>
      <c r="B1411" s="14" t="str">
        <f>IF($A1411="","",'PASTE RAW_data'!R1381)</f>
        <v/>
      </c>
      <c r="C1411" s="14" t="str">
        <f>IF($A1411="","",'PASTE RAW_data'!S1381)</f>
        <v/>
      </c>
      <c r="D1411" s="14" t="str">
        <f t="shared" si="65"/>
        <v/>
      </c>
      <c r="E1411" s="14" t="str">
        <f t="shared" si="63"/>
        <v/>
      </c>
      <c r="F1411" s="18" t="str">
        <f t="shared" si="64"/>
        <v/>
      </c>
    </row>
    <row r="1412" spans="1:6" x14ac:dyDescent="0.3">
      <c r="A1412" s="9" t="str">
        <f>IF(ROW('PASTE RAW_data'!A1382)&gt;($C$4+1),"",'PASTE RAW_data'!A1382)</f>
        <v/>
      </c>
      <c r="B1412" s="14" t="str">
        <f>IF($A1412="","",'PASTE RAW_data'!R1382)</f>
        <v/>
      </c>
      <c r="C1412" s="14" t="str">
        <f>IF($A1412="","",'PASTE RAW_data'!S1382)</f>
        <v/>
      </c>
      <c r="D1412" s="14" t="str">
        <f t="shared" si="65"/>
        <v/>
      </c>
      <c r="E1412" s="14" t="str">
        <f t="shared" si="63"/>
        <v/>
      </c>
      <c r="F1412" s="18" t="str">
        <f t="shared" si="64"/>
        <v/>
      </c>
    </row>
    <row r="1413" spans="1:6" x14ac:dyDescent="0.3">
      <c r="A1413" s="9" t="str">
        <f>IF(ROW('PASTE RAW_data'!A1383)&gt;($C$4+1),"",'PASTE RAW_data'!A1383)</f>
        <v/>
      </c>
      <c r="B1413" s="14" t="str">
        <f>IF($A1413="","",'PASTE RAW_data'!R1383)</f>
        <v/>
      </c>
      <c r="C1413" s="14" t="str">
        <f>IF($A1413="","",'PASTE RAW_data'!S1383)</f>
        <v/>
      </c>
      <c r="D1413" s="14" t="str">
        <f t="shared" si="65"/>
        <v/>
      </c>
      <c r="E1413" s="14" t="str">
        <f t="shared" si="63"/>
        <v/>
      </c>
      <c r="F1413" s="18" t="str">
        <f t="shared" si="64"/>
        <v/>
      </c>
    </row>
    <row r="1414" spans="1:6" x14ac:dyDescent="0.3">
      <c r="A1414" s="9" t="str">
        <f>IF(ROW('PASTE RAW_data'!A1384)&gt;($C$4+1),"",'PASTE RAW_data'!A1384)</f>
        <v/>
      </c>
      <c r="B1414" s="14" t="str">
        <f>IF($A1414="","",'PASTE RAW_data'!R1384)</f>
        <v/>
      </c>
      <c r="C1414" s="14" t="str">
        <f>IF($A1414="","",'PASTE RAW_data'!S1384)</f>
        <v/>
      </c>
      <c r="D1414" s="14" t="str">
        <f t="shared" si="65"/>
        <v/>
      </c>
      <c r="E1414" s="14" t="str">
        <f t="shared" si="63"/>
        <v/>
      </c>
      <c r="F1414" s="18" t="str">
        <f t="shared" si="64"/>
        <v/>
      </c>
    </row>
    <row r="1415" spans="1:6" x14ac:dyDescent="0.3">
      <c r="A1415" s="9" t="str">
        <f>IF(ROW('PASTE RAW_data'!A1385)&gt;($C$4+1),"",'PASTE RAW_data'!A1385)</f>
        <v/>
      </c>
      <c r="B1415" s="14" t="str">
        <f>IF($A1415="","",'PASTE RAW_data'!R1385)</f>
        <v/>
      </c>
      <c r="C1415" s="14" t="str">
        <f>IF($A1415="","",'PASTE RAW_data'!S1385)</f>
        <v/>
      </c>
      <c r="D1415" s="14" t="str">
        <f t="shared" si="65"/>
        <v/>
      </c>
      <c r="E1415" s="14" t="str">
        <f t="shared" si="63"/>
        <v/>
      </c>
      <c r="F1415" s="18" t="str">
        <f t="shared" si="64"/>
        <v/>
      </c>
    </row>
    <row r="1416" spans="1:6" x14ac:dyDescent="0.3">
      <c r="A1416" s="9" t="str">
        <f>IF(ROW('PASTE RAW_data'!A1386)&gt;($C$4+1),"",'PASTE RAW_data'!A1386)</f>
        <v/>
      </c>
      <c r="B1416" s="14" t="str">
        <f>IF($A1416="","",'PASTE RAW_data'!R1386)</f>
        <v/>
      </c>
      <c r="C1416" s="14" t="str">
        <f>IF($A1416="","",'PASTE RAW_data'!S1386)</f>
        <v/>
      </c>
      <c r="D1416" s="14" t="str">
        <f t="shared" si="65"/>
        <v/>
      </c>
      <c r="E1416" s="14" t="str">
        <f t="shared" si="63"/>
        <v/>
      </c>
      <c r="F1416" s="18" t="str">
        <f t="shared" si="64"/>
        <v/>
      </c>
    </row>
    <row r="1417" spans="1:6" x14ac:dyDescent="0.3">
      <c r="A1417" s="9" t="str">
        <f>IF(ROW('PASTE RAW_data'!A1387)&gt;($C$4+1),"",'PASTE RAW_data'!A1387)</f>
        <v/>
      </c>
      <c r="B1417" s="14" t="str">
        <f>IF($A1417="","",'PASTE RAW_data'!R1387)</f>
        <v/>
      </c>
      <c r="C1417" s="14" t="str">
        <f>IF($A1417="","",'PASTE RAW_data'!S1387)</f>
        <v/>
      </c>
      <c r="D1417" s="14" t="str">
        <f t="shared" si="65"/>
        <v/>
      </c>
      <c r="E1417" s="14" t="str">
        <f t="shared" si="63"/>
        <v/>
      </c>
      <c r="F1417" s="18" t="str">
        <f t="shared" si="64"/>
        <v/>
      </c>
    </row>
    <row r="1418" spans="1:6" x14ac:dyDescent="0.3">
      <c r="A1418" s="9" t="str">
        <f>IF(ROW('PASTE RAW_data'!A1388)&gt;($C$4+1),"",'PASTE RAW_data'!A1388)</f>
        <v/>
      </c>
      <c r="B1418" s="14" t="str">
        <f>IF($A1418="","",'PASTE RAW_data'!R1388)</f>
        <v/>
      </c>
      <c r="C1418" s="14" t="str">
        <f>IF($A1418="","",'PASTE RAW_data'!S1388)</f>
        <v/>
      </c>
      <c r="D1418" s="14" t="str">
        <f t="shared" si="65"/>
        <v/>
      </c>
      <c r="E1418" s="14" t="str">
        <f t="shared" si="63"/>
        <v/>
      </c>
      <c r="F1418" s="18" t="str">
        <f t="shared" si="64"/>
        <v/>
      </c>
    </row>
    <row r="1419" spans="1:6" x14ac:dyDescent="0.3">
      <c r="A1419" s="9" t="str">
        <f>IF(ROW('PASTE RAW_data'!A1389)&gt;($C$4+1),"",'PASTE RAW_data'!A1389)</f>
        <v/>
      </c>
      <c r="B1419" s="14" t="str">
        <f>IF($A1419="","",'PASTE RAW_data'!R1389)</f>
        <v/>
      </c>
      <c r="C1419" s="14" t="str">
        <f>IF($A1419="","",'PASTE RAW_data'!S1389)</f>
        <v/>
      </c>
      <c r="D1419" s="14" t="str">
        <f t="shared" si="65"/>
        <v/>
      </c>
      <c r="E1419" s="14" t="str">
        <f t="shared" si="63"/>
        <v/>
      </c>
      <c r="F1419" s="18" t="str">
        <f t="shared" si="64"/>
        <v/>
      </c>
    </row>
    <row r="1420" spans="1:6" x14ac:dyDescent="0.3">
      <c r="A1420" s="9" t="str">
        <f>IF(ROW('PASTE RAW_data'!A1390)&gt;($C$4+1),"",'PASTE RAW_data'!A1390)</f>
        <v/>
      </c>
      <c r="B1420" s="14" t="str">
        <f>IF($A1420="","",'PASTE RAW_data'!R1390)</f>
        <v/>
      </c>
      <c r="C1420" s="14" t="str">
        <f>IF($A1420="","",'PASTE RAW_data'!S1390)</f>
        <v/>
      </c>
      <c r="D1420" s="14" t="str">
        <f t="shared" si="65"/>
        <v/>
      </c>
      <c r="E1420" s="14" t="str">
        <f t="shared" si="63"/>
        <v/>
      </c>
      <c r="F1420" s="18" t="str">
        <f t="shared" si="64"/>
        <v/>
      </c>
    </row>
    <row r="1421" spans="1:6" x14ac:dyDescent="0.3">
      <c r="A1421" s="9" t="str">
        <f>IF(ROW('PASTE RAW_data'!A1391)&gt;($C$4+1),"",'PASTE RAW_data'!A1391)</f>
        <v/>
      </c>
      <c r="B1421" s="14" t="str">
        <f>IF($A1421="","",'PASTE RAW_data'!R1391)</f>
        <v/>
      </c>
      <c r="C1421" s="14" t="str">
        <f>IF($A1421="","",'PASTE RAW_data'!S1391)</f>
        <v/>
      </c>
      <c r="D1421" s="14" t="str">
        <f t="shared" si="65"/>
        <v/>
      </c>
      <c r="E1421" s="14" t="str">
        <f t="shared" si="63"/>
        <v/>
      </c>
      <c r="F1421" s="18" t="str">
        <f t="shared" si="64"/>
        <v/>
      </c>
    </row>
    <row r="1422" spans="1:6" x14ac:dyDescent="0.3">
      <c r="A1422" s="9" t="str">
        <f>IF(ROW('PASTE RAW_data'!A1392)&gt;($C$4+1),"",'PASTE RAW_data'!A1392)</f>
        <v/>
      </c>
      <c r="B1422" s="14" t="str">
        <f>IF($A1422="","",'PASTE RAW_data'!R1392)</f>
        <v/>
      </c>
      <c r="C1422" s="14" t="str">
        <f>IF($A1422="","",'PASTE RAW_data'!S1392)</f>
        <v/>
      </c>
      <c r="D1422" s="14" t="str">
        <f t="shared" si="65"/>
        <v/>
      </c>
      <c r="E1422" s="14" t="str">
        <f t="shared" si="63"/>
        <v/>
      </c>
      <c r="F1422" s="18" t="str">
        <f t="shared" si="64"/>
        <v/>
      </c>
    </row>
    <row r="1423" spans="1:6" x14ac:dyDescent="0.3">
      <c r="A1423" s="9" t="str">
        <f>IF(ROW('PASTE RAW_data'!A1393)&gt;($C$4+1),"",'PASTE RAW_data'!A1393)</f>
        <v/>
      </c>
      <c r="B1423" s="14" t="str">
        <f>IF($A1423="","",'PASTE RAW_data'!R1393)</f>
        <v/>
      </c>
      <c r="C1423" s="14" t="str">
        <f>IF($A1423="","",'PASTE RAW_data'!S1393)</f>
        <v/>
      </c>
      <c r="D1423" s="14" t="str">
        <f t="shared" si="65"/>
        <v/>
      </c>
      <c r="E1423" s="14" t="str">
        <f t="shared" si="63"/>
        <v/>
      </c>
      <c r="F1423" s="18" t="str">
        <f t="shared" si="64"/>
        <v/>
      </c>
    </row>
    <row r="1424" spans="1:6" x14ac:dyDescent="0.3">
      <c r="A1424" s="9" t="str">
        <f>IF(ROW('PASTE RAW_data'!A1394)&gt;($C$4+1),"",'PASTE RAW_data'!A1394)</f>
        <v/>
      </c>
      <c r="B1424" s="14" t="str">
        <f>IF($A1424="","",'PASTE RAW_data'!R1394)</f>
        <v/>
      </c>
      <c r="C1424" s="14" t="str">
        <f>IF($A1424="","",'PASTE RAW_data'!S1394)</f>
        <v/>
      </c>
      <c r="D1424" s="14" t="str">
        <f t="shared" si="65"/>
        <v/>
      </c>
      <c r="E1424" s="14" t="str">
        <f t="shared" si="63"/>
        <v/>
      </c>
      <c r="F1424" s="18" t="str">
        <f t="shared" si="64"/>
        <v/>
      </c>
    </row>
    <row r="1425" spans="1:6" x14ac:dyDescent="0.3">
      <c r="A1425" s="9" t="str">
        <f>IF(ROW('PASTE RAW_data'!A1395)&gt;($C$4+1),"",'PASTE RAW_data'!A1395)</f>
        <v/>
      </c>
      <c r="B1425" s="14" t="str">
        <f>IF($A1425="","",'PASTE RAW_data'!R1395)</f>
        <v/>
      </c>
      <c r="C1425" s="14" t="str">
        <f>IF($A1425="","",'PASTE RAW_data'!S1395)</f>
        <v/>
      </c>
      <c r="D1425" s="14" t="str">
        <f t="shared" si="65"/>
        <v/>
      </c>
      <c r="E1425" s="14" t="str">
        <f t="shared" si="63"/>
        <v/>
      </c>
      <c r="F1425" s="18" t="str">
        <f t="shared" si="64"/>
        <v/>
      </c>
    </row>
    <row r="1426" spans="1:6" x14ac:dyDescent="0.3">
      <c r="A1426" s="9" t="str">
        <f>IF(ROW('PASTE RAW_data'!A1396)&gt;($C$4+1),"",'PASTE RAW_data'!A1396)</f>
        <v/>
      </c>
      <c r="B1426" s="14" t="str">
        <f>IF($A1426="","",'PASTE RAW_data'!R1396)</f>
        <v/>
      </c>
      <c r="C1426" s="14" t="str">
        <f>IF($A1426="","",'PASTE RAW_data'!S1396)</f>
        <v/>
      </c>
      <c r="D1426" s="14" t="str">
        <f t="shared" si="65"/>
        <v/>
      </c>
      <c r="E1426" s="14" t="str">
        <f t="shared" si="63"/>
        <v/>
      </c>
      <c r="F1426" s="18" t="str">
        <f t="shared" si="64"/>
        <v/>
      </c>
    </row>
    <row r="1427" spans="1:6" x14ac:dyDescent="0.3">
      <c r="A1427" s="9" t="str">
        <f>IF(ROW('PASTE RAW_data'!A1397)&gt;($C$4+1),"",'PASTE RAW_data'!A1397)</f>
        <v/>
      </c>
      <c r="B1427" s="14" t="str">
        <f>IF($A1427="","",'PASTE RAW_data'!R1397)</f>
        <v/>
      </c>
      <c r="C1427" s="14" t="str">
        <f>IF($A1427="","",'PASTE RAW_data'!S1397)</f>
        <v/>
      </c>
      <c r="D1427" s="14" t="str">
        <f t="shared" si="65"/>
        <v/>
      </c>
      <c r="E1427" s="14" t="str">
        <f t="shared" si="63"/>
        <v/>
      </c>
      <c r="F1427" s="18" t="str">
        <f t="shared" si="64"/>
        <v/>
      </c>
    </row>
    <row r="1428" spans="1:6" x14ac:dyDescent="0.3">
      <c r="A1428" s="9" t="str">
        <f>IF(ROW('PASTE RAW_data'!A1398)&gt;($C$4+1),"",'PASTE RAW_data'!A1398)</f>
        <v/>
      </c>
      <c r="B1428" s="14" t="str">
        <f>IF($A1428="","",'PASTE RAW_data'!R1398)</f>
        <v/>
      </c>
      <c r="C1428" s="14" t="str">
        <f>IF($A1428="","",'PASTE RAW_data'!S1398)</f>
        <v/>
      </c>
      <c r="D1428" s="14" t="str">
        <f t="shared" si="65"/>
        <v/>
      </c>
      <c r="E1428" s="14" t="str">
        <f t="shared" si="63"/>
        <v/>
      </c>
      <c r="F1428" s="18" t="str">
        <f t="shared" si="64"/>
        <v/>
      </c>
    </row>
    <row r="1429" spans="1:6" x14ac:dyDescent="0.3">
      <c r="A1429" s="9" t="str">
        <f>IF(ROW('PASTE RAW_data'!A1399)&gt;($C$4+1),"",'PASTE RAW_data'!A1399)</f>
        <v/>
      </c>
      <c r="B1429" s="14" t="str">
        <f>IF($A1429="","",'PASTE RAW_data'!R1399)</f>
        <v/>
      </c>
      <c r="C1429" s="14" t="str">
        <f>IF($A1429="","",'PASTE RAW_data'!S1399)</f>
        <v/>
      </c>
      <c r="D1429" s="14" t="str">
        <f t="shared" si="65"/>
        <v/>
      </c>
      <c r="E1429" s="14" t="str">
        <f t="shared" si="63"/>
        <v/>
      </c>
      <c r="F1429" s="18" t="str">
        <f t="shared" si="64"/>
        <v/>
      </c>
    </row>
    <row r="1430" spans="1:6" x14ac:dyDescent="0.3">
      <c r="A1430" s="9" t="str">
        <f>IF(ROW('PASTE RAW_data'!A1400)&gt;($C$4+1),"",'PASTE RAW_data'!A1400)</f>
        <v/>
      </c>
      <c r="B1430" s="14" t="str">
        <f>IF($A1430="","",'PASTE RAW_data'!R1400)</f>
        <v/>
      </c>
      <c r="C1430" s="14" t="str">
        <f>IF($A1430="","",'PASTE RAW_data'!S1400)</f>
        <v/>
      </c>
      <c r="D1430" s="14" t="str">
        <f t="shared" si="65"/>
        <v/>
      </c>
      <c r="E1430" s="14" t="str">
        <f t="shared" si="63"/>
        <v/>
      </c>
      <c r="F1430" s="18" t="str">
        <f t="shared" si="64"/>
        <v/>
      </c>
    </row>
    <row r="1431" spans="1:6" x14ac:dyDescent="0.3">
      <c r="A1431" s="9" t="str">
        <f>IF(ROW('PASTE RAW_data'!A1401)&gt;($C$4+1),"",'PASTE RAW_data'!A1401)</f>
        <v/>
      </c>
      <c r="B1431" s="14" t="str">
        <f>IF($A1431="","",'PASTE RAW_data'!R1401)</f>
        <v/>
      </c>
      <c r="C1431" s="14" t="str">
        <f>IF($A1431="","",'PASTE RAW_data'!S1401)</f>
        <v/>
      </c>
      <c r="D1431" s="14" t="str">
        <f t="shared" si="65"/>
        <v/>
      </c>
      <c r="E1431" s="14" t="str">
        <f t="shared" si="63"/>
        <v/>
      </c>
      <c r="F1431" s="18" t="str">
        <f t="shared" si="64"/>
        <v/>
      </c>
    </row>
    <row r="1432" spans="1:6" x14ac:dyDescent="0.3">
      <c r="A1432" s="9" t="str">
        <f>IF(ROW('PASTE RAW_data'!A1402)&gt;($C$4+1),"",'PASTE RAW_data'!A1402)</f>
        <v/>
      </c>
      <c r="B1432" s="14" t="str">
        <f>IF($A1432="","",'PASTE RAW_data'!R1402)</f>
        <v/>
      </c>
      <c r="C1432" s="14" t="str">
        <f>IF($A1432="","",'PASTE RAW_data'!S1402)</f>
        <v/>
      </c>
      <c r="D1432" s="14" t="str">
        <f t="shared" si="65"/>
        <v/>
      </c>
      <c r="E1432" s="14" t="str">
        <f t="shared" si="63"/>
        <v/>
      </c>
      <c r="F1432" s="18" t="str">
        <f t="shared" si="64"/>
        <v/>
      </c>
    </row>
    <row r="1433" spans="1:6" x14ac:dyDescent="0.3">
      <c r="A1433" s="9" t="str">
        <f>IF(ROW('PASTE RAW_data'!A1403)&gt;($C$4+1),"",'PASTE RAW_data'!A1403)</f>
        <v/>
      </c>
      <c r="B1433" s="14" t="str">
        <f>IF($A1433="","",'PASTE RAW_data'!R1403)</f>
        <v/>
      </c>
      <c r="C1433" s="14" t="str">
        <f>IF($A1433="","",'PASTE RAW_data'!S1403)</f>
        <v/>
      </c>
      <c r="D1433" s="14" t="str">
        <f t="shared" si="65"/>
        <v/>
      </c>
      <c r="E1433" s="14" t="str">
        <f t="shared" si="63"/>
        <v/>
      </c>
      <c r="F1433" s="18" t="str">
        <f t="shared" si="64"/>
        <v/>
      </c>
    </row>
    <row r="1434" spans="1:6" x14ac:dyDescent="0.3">
      <c r="A1434" s="9" t="str">
        <f>IF(ROW('PASTE RAW_data'!A1404)&gt;($C$4+1),"",'PASTE RAW_data'!A1404)</f>
        <v/>
      </c>
      <c r="B1434" s="14" t="str">
        <f>IF($A1434="","",'PASTE RAW_data'!R1404)</f>
        <v/>
      </c>
      <c r="C1434" s="14" t="str">
        <f>IF($A1434="","",'PASTE RAW_data'!S1404)</f>
        <v/>
      </c>
      <c r="D1434" s="14" t="str">
        <f t="shared" si="65"/>
        <v/>
      </c>
      <c r="E1434" s="14" t="str">
        <f t="shared" si="63"/>
        <v/>
      </c>
      <c r="F1434" s="18" t="str">
        <f t="shared" si="64"/>
        <v/>
      </c>
    </row>
    <row r="1435" spans="1:6" x14ac:dyDescent="0.3">
      <c r="A1435" s="9" t="str">
        <f>IF(ROW('PASTE RAW_data'!A1405)&gt;($C$4+1),"",'PASTE RAW_data'!A1405)</f>
        <v/>
      </c>
      <c r="B1435" s="14" t="str">
        <f>IF($A1435="","",'PASTE RAW_data'!R1405)</f>
        <v/>
      </c>
      <c r="C1435" s="14" t="str">
        <f>IF($A1435="","",'PASTE RAW_data'!S1405)</f>
        <v/>
      </c>
      <c r="D1435" s="14" t="str">
        <f t="shared" si="65"/>
        <v/>
      </c>
      <c r="E1435" s="14" t="str">
        <f t="shared" si="63"/>
        <v/>
      </c>
      <c r="F1435" s="18" t="str">
        <f t="shared" si="64"/>
        <v/>
      </c>
    </row>
    <row r="1436" spans="1:6" x14ac:dyDescent="0.3">
      <c r="A1436" s="9" t="str">
        <f>IF(ROW('PASTE RAW_data'!A1406)&gt;($C$4+1),"",'PASTE RAW_data'!A1406)</f>
        <v/>
      </c>
      <c r="B1436" s="14" t="str">
        <f>IF($A1436="","",'PASTE RAW_data'!R1406)</f>
        <v/>
      </c>
      <c r="C1436" s="14" t="str">
        <f>IF($A1436="","",'PASTE RAW_data'!S1406)</f>
        <v/>
      </c>
      <c r="D1436" s="14" t="str">
        <f t="shared" si="65"/>
        <v/>
      </c>
      <c r="E1436" s="14" t="str">
        <f t="shared" si="63"/>
        <v/>
      </c>
      <c r="F1436" s="18" t="str">
        <f t="shared" si="64"/>
        <v/>
      </c>
    </row>
    <row r="1437" spans="1:6" x14ac:dyDescent="0.3">
      <c r="A1437" s="9" t="str">
        <f>IF(ROW('PASTE RAW_data'!A1407)&gt;($C$4+1),"",'PASTE RAW_data'!A1407)</f>
        <v/>
      </c>
      <c r="B1437" s="14" t="str">
        <f>IF($A1437="","",'PASTE RAW_data'!R1407)</f>
        <v/>
      </c>
      <c r="C1437" s="14" t="str">
        <f>IF($A1437="","",'PASTE RAW_data'!S1407)</f>
        <v/>
      </c>
      <c r="D1437" s="14" t="str">
        <f t="shared" si="65"/>
        <v/>
      </c>
      <c r="E1437" s="14" t="str">
        <f t="shared" si="63"/>
        <v/>
      </c>
      <c r="F1437" s="18" t="str">
        <f t="shared" si="64"/>
        <v/>
      </c>
    </row>
    <row r="1438" spans="1:6" x14ac:dyDescent="0.3">
      <c r="A1438" s="9" t="str">
        <f>IF(ROW('PASTE RAW_data'!A1408)&gt;($C$4+1),"",'PASTE RAW_data'!A1408)</f>
        <v/>
      </c>
      <c r="B1438" s="14" t="str">
        <f>IF($A1438="","",'PASTE RAW_data'!R1408)</f>
        <v/>
      </c>
      <c r="C1438" s="14" t="str">
        <f>IF($A1438="","",'PASTE RAW_data'!S1408)</f>
        <v/>
      </c>
      <c r="D1438" s="14" t="str">
        <f t="shared" si="65"/>
        <v/>
      </c>
      <c r="E1438" s="14" t="str">
        <f t="shared" si="63"/>
        <v/>
      </c>
      <c r="F1438" s="18" t="str">
        <f t="shared" si="64"/>
        <v/>
      </c>
    </row>
    <row r="1439" spans="1:6" x14ac:dyDescent="0.3">
      <c r="A1439" s="9" t="str">
        <f>IF(ROW('PASTE RAW_data'!A1409)&gt;($C$4+1),"",'PASTE RAW_data'!A1409)</f>
        <v/>
      </c>
      <c r="B1439" s="14" t="str">
        <f>IF($A1439="","",'PASTE RAW_data'!R1409)</f>
        <v/>
      </c>
      <c r="C1439" s="14" t="str">
        <f>IF($A1439="","",'PASTE RAW_data'!S1409)</f>
        <v/>
      </c>
      <c r="D1439" s="14" t="str">
        <f t="shared" si="65"/>
        <v/>
      </c>
      <c r="E1439" s="14" t="str">
        <f t="shared" si="63"/>
        <v/>
      </c>
      <c r="F1439" s="18" t="str">
        <f t="shared" si="64"/>
        <v/>
      </c>
    </row>
    <row r="1440" spans="1:6" x14ac:dyDescent="0.3">
      <c r="A1440" s="9" t="str">
        <f>IF(ROW('PASTE RAW_data'!A1410)&gt;($C$4+1),"",'PASTE RAW_data'!A1410)</f>
        <v/>
      </c>
      <c r="B1440" s="14" t="str">
        <f>IF($A1440="","",'PASTE RAW_data'!R1410)</f>
        <v/>
      </c>
      <c r="C1440" s="14" t="str">
        <f>IF($A1440="","",'PASTE RAW_data'!S1410)</f>
        <v/>
      </c>
      <c r="D1440" s="14" t="str">
        <f t="shared" si="65"/>
        <v/>
      </c>
      <c r="E1440" s="14" t="str">
        <f t="shared" ref="E1440:E1480" si="66">IFERROR(D1440*(A_POE),"")</f>
        <v/>
      </c>
      <c r="F1440" s="18" t="str">
        <f t="shared" ref="F1440:F1480" si="67">IF(ModuleDNI=TRUE,E1440,"")</f>
        <v/>
      </c>
    </row>
    <row r="1441" spans="1:6" x14ac:dyDescent="0.3">
      <c r="A1441" s="9" t="str">
        <f>IF(ROW('PASTE RAW_data'!A1411)&gt;($C$4+1),"",'PASTE RAW_data'!A1411)</f>
        <v/>
      </c>
      <c r="B1441" s="14" t="str">
        <f>IF($A1441="","",'PASTE RAW_data'!R1411)</f>
        <v/>
      </c>
      <c r="C1441" s="14" t="str">
        <f>IF($A1441="","",'PASTE RAW_data'!S1411)</f>
        <v/>
      </c>
      <c r="D1441" s="14" t="str">
        <f t="shared" ref="D1441:D1480" si="68">IF(B1441&gt;C1441,B1441,C1441)</f>
        <v/>
      </c>
      <c r="E1441" s="14" t="str">
        <f t="shared" si="66"/>
        <v/>
      </c>
      <c r="F1441" s="18" t="str">
        <f t="shared" si="67"/>
        <v/>
      </c>
    </row>
    <row r="1442" spans="1:6" x14ac:dyDescent="0.3">
      <c r="A1442" s="9" t="str">
        <f>IF(ROW('PASTE RAW_data'!A1412)&gt;($C$4+1),"",'PASTE RAW_data'!A1412)</f>
        <v/>
      </c>
      <c r="B1442" s="14" t="str">
        <f>IF($A1442="","",'PASTE RAW_data'!R1412)</f>
        <v/>
      </c>
      <c r="C1442" s="14" t="str">
        <f>IF($A1442="","",'PASTE RAW_data'!S1412)</f>
        <v/>
      </c>
      <c r="D1442" s="14" t="str">
        <f t="shared" si="68"/>
        <v/>
      </c>
      <c r="E1442" s="14" t="str">
        <f t="shared" si="66"/>
        <v/>
      </c>
      <c r="F1442" s="18" t="str">
        <f t="shared" si="67"/>
        <v/>
      </c>
    </row>
    <row r="1443" spans="1:6" x14ac:dyDescent="0.3">
      <c r="A1443" s="9" t="str">
        <f>IF(ROW('PASTE RAW_data'!A1413)&gt;($C$4+1),"",'PASTE RAW_data'!A1413)</f>
        <v/>
      </c>
      <c r="B1443" s="14" t="str">
        <f>IF($A1443="","",'PASTE RAW_data'!R1413)</f>
        <v/>
      </c>
      <c r="C1443" s="14" t="str">
        <f>IF($A1443="","",'PASTE RAW_data'!S1413)</f>
        <v/>
      </c>
      <c r="D1443" s="14" t="str">
        <f t="shared" si="68"/>
        <v/>
      </c>
      <c r="E1443" s="14" t="str">
        <f t="shared" si="66"/>
        <v/>
      </c>
      <c r="F1443" s="18" t="str">
        <f t="shared" si="67"/>
        <v/>
      </c>
    </row>
    <row r="1444" spans="1:6" x14ac:dyDescent="0.3">
      <c r="A1444" s="9" t="str">
        <f>IF(ROW('PASTE RAW_data'!A1414)&gt;($C$4+1),"",'PASTE RAW_data'!A1414)</f>
        <v/>
      </c>
      <c r="B1444" s="14" t="str">
        <f>IF($A1444="","",'PASTE RAW_data'!R1414)</f>
        <v/>
      </c>
      <c r="C1444" s="14" t="str">
        <f>IF($A1444="","",'PASTE RAW_data'!S1414)</f>
        <v/>
      </c>
      <c r="D1444" s="14" t="str">
        <f t="shared" si="68"/>
        <v/>
      </c>
      <c r="E1444" s="14" t="str">
        <f t="shared" si="66"/>
        <v/>
      </c>
      <c r="F1444" s="18" t="str">
        <f t="shared" si="67"/>
        <v/>
      </c>
    </row>
    <row r="1445" spans="1:6" x14ac:dyDescent="0.3">
      <c r="A1445" s="9" t="str">
        <f>IF(ROW('PASTE RAW_data'!A1415)&gt;($C$4+1),"",'PASTE RAW_data'!A1415)</f>
        <v/>
      </c>
      <c r="B1445" s="14" t="str">
        <f>IF($A1445="","",'PASTE RAW_data'!R1415)</f>
        <v/>
      </c>
      <c r="C1445" s="14" t="str">
        <f>IF($A1445="","",'PASTE RAW_data'!S1415)</f>
        <v/>
      </c>
      <c r="D1445" s="14" t="str">
        <f t="shared" si="68"/>
        <v/>
      </c>
      <c r="E1445" s="14" t="str">
        <f t="shared" si="66"/>
        <v/>
      </c>
      <c r="F1445" s="18" t="str">
        <f t="shared" si="67"/>
        <v/>
      </c>
    </row>
    <row r="1446" spans="1:6" x14ac:dyDescent="0.3">
      <c r="A1446" s="9" t="str">
        <f>IF(ROW('PASTE RAW_data'!A1416)&gt;($C$4+1),"",'PASTE RAW_data'!A1416)</f>
        <v/>
      </c>
      <c r="B1446" s="14" t="str">
        <f>IF($A1446="","",'PASTE RAW_data'!R1416)</f>
        <v/>
      </c>
      <c r="C1446" s="14" t="str">
        <f>IF($A1446="","",'PASTE RAW_data'!S1416)</f>
        <v/>
      </c>
      <c r="D1446" s="14" t="str">
        <f t="shared" si="68"/>
        <v/>
      </c>
      <c r="E1446" s="14" t="str">
        <f t="shared" si="66"/>
        <v/>
      </c>
      <c r="F1446" s="18" t="str">
        <f t="shared" si="67"/>
        <v/>
      </c>
    </row>
    <row r="1447" spans="1:6" x14ac:dyDescent="0.3">
      <c r="A1447" s="9" t="str">
        <f>IF(ROW('PASTE RAW_data'!A1417)&gt;($C$4+1),"",'PASTE RAW_data'!A1417)</f>
        <v/>
      </c>
      <c r="B1447" s="14" t="str">
        <f>IF($A1447="","",'PASTE RAW_data'!R1417)</f>
        <v/>
      </c>
      <c r="C1447" s="14" t="str">
        <f>IF($A1447="","",'PASTE RAW_data'!S1417)</f>
        <v/>
      </c>
      <c r="D1447" s="14" t="str">
        <f t="shared" si="68"/>
        <v/>
      </c>
      <c r="E1447" s="14" t="str">
        <f t="shared" si="66"/>
        <v/>
      </c>
      <c r="F1447" s="18" t="str">
        <f t="shared" si="67"/>
        <v/>
      </c>
    </row>
    <row r="1448" spans="1:6" x14ac:dyDescent="0.3">
      <c r="A1448" s="9" t="str">
        <f>IF(ROW('PASTE RAW_data'!A1418)&gt;($C$4+1),"",'PASTE RAW_data'!A1418)</f>
        <v/>
      </c>
      <c r="B1448" s="14" t="str">
        <f>IF($A1448="","",'PASTE RAW_data'!R1418)</f>
        <v/>
      </c>
      <c r="C1448" s="14" t="str">
        <f>IF($A1448="","",'PASTE RAW_data'!S1418)</f>
        <v/>
      </c>
      <c r="D1448" s="14" t="str">
        <f t="shared" si="68"/>
        <v/>
      </c>
      <c r="E1448" s="14" t="str">
        <f t="shared" si="66"/>
        <v/>
      </c>
      <c r="F1448" s="18" t="str">
        <f t="shared" si="67"/>
        <v/>
      </c>
    </row>
    <row r="1449" spans="1:6" x14ac:dyDescent="0.3">
      <c r="A1449" s="9" t="str">
        <f>IF(ROW('PASTE RAW_data'!A1419)&gt;($C$4+1),"",'PASTE RAW_data'!A1419)</f>
        <v/>
      </c>
      <c r="B1449" s="14" t="str">
        <f>IF($A1449="","",'PASTE RAW_data'!R1419)</f>
        <v/>
      </c>
      <c r="C1449" s="14" t="str">
        <f>IF($A1449="","",'PASTE RAW_data'!S1419)</f>
        <v/>
      </c>
      <c r="D1449" s="14" t="str">
        <f t="shared" si="68"/>
        <v/>
      </c>
      <c r="E1449" s="14" t="str">
        <f t="shared" si="66"/>
        <v/>
      </c>
      <c r="F1449" s="18" t="str">
        <f t="shared" si="67"/>
        <v/>
      </c>
    </row>
    <row r="1450" spans="1:6" x14ac:dyDescent="0.3">
      <c r="A1450" s="9" t="str">
        <f>IF(ROW('PASTE RAW_data'!A1420)&gt;($C$4+1),"",'PASTE RAW_data'!A1420)</f>
        <v/>
      </c>
      <c r="B1450" s="14" t="str">
        <f>IF($A1450="","",'PASTE RAW_data'!R1420)</f>
        <v/>
      </c>
      <c r="C1450" s="14" t="str">
        <f>IF($A1450="","",'PASTE RAW_data'!S1420)</f>
        <v/>
      </c>
      <c r="D1450" s="14" t="str">
        <f t="shared" si="68"/>
        <v/>
      </c>
      <c r="E1450" s="14" t="str">
        <f t="shared" si="66"/>
        <v/>
      </c>
      <c r="F1450" s="18" t="str">
        <f t="shared" si="67"/>
        <v/>
      </c>
    </row>
    <row r="1451" spans="1:6" x14ac:dyDescent="0.3">
      <c r="A1451" s="9" t="str">
        <f>IF(ROW('PASTE RAW_data'!A1421)&gt;($C$4+1),"",'PASTE RAW_data'!A1421)</f>
        <v/>
      </c>
      <c r="B1451" s="14" t="str">
        <f>IF($A1451="","",'PASTE RAW_data'!R1421)</f>
        <v/>
      </c>
      <c r="C1451" s="14" t="str">
        <f>IF($A1451="","",'PASTE RAW_data'!S1421)</f>
        <v/>
      </c>
      <c r="D1451" s="14" t="str">
        <f t="shared" si="68"/>
        <v/>
      </c>
      <c r="E1451" s="14" t="str">
        <f t="shared" si="66"/>
        <v/>
      </c>
      <c r="F1451" s="18" t="str">
        <f t="shared" si="67"/>
        <v/>
      </c>
    </row>
    <row r="1452" spans="1:6" x14ac:dyDescent="0.3">
      <c r="A1452" s="9" t="str">
        <f>IF(ROW('PASTE RAW_data'!A1422)&gt;($C$4+1),"",'PASTE RAW_data'!A1422)</f>
        <v/>
      </c>
      <c r="B1452" s="14" t="str">
        <f>IF($A1452="","",'PASTE RAW_data'!R1422)</f>
        <v/>
      </c>
      <c r="C1452" s="14" t="str">
        <f>IF($A1452="","",'PASTE RAW_data'!S1422)</f>
        <v/>
      </c>
      <c r="D1452" s="14" t="str">
        <f t="shared" si="68"/>
        <v/>
      </c>
      <c r="E1452" s="14" t="str">
        <f t="shared" si="66"/>
        <v/>
      </c>
      <c r="F1452" s="18" t="str">
        <f t="shared" si="67"/>
        <v/>
      </c>
    </row>
    <row r="1453" spans="1:6" x14ac:dyDescent="0.3">
      <c r="A1453" s="9" t="str">
        <f>IF(ROW('PASTE RAW_data'!A1423)&gt;($C$4+1),"",'PASTE RAW_data'!A1423)</f>
        <v/>
      </c>
      <c r="B1453" s="14" t="str">
        <f>IF($A1453="","",'PASTE RAW_data'!R1423)</f>
        <v/>
      </c>
      <c r="C1453" s="14" t="str">
        <f>IF($A1453="","",'PASTE RAW_data'!S1423)</f>
        <v/>
      </c>
      <c r="D1453" s="14" t="str">
        <f t="shared" si="68"/>
        <v/>
      </c>
      <c r="E1453" s="14" t="str">
        <f t="shared" si="66"/>
        <v/>
      </c>
      <c r="F1453" s="18" t="str">
        <f t="shared" si="67"/>
        <v/>
      </c>
    </row>
    <row r="1454" spans="1:6" x14ac:dyDescent="0.3">
      <c r="A1454" s="9" t="str">
        <f>IF(ROW('PASTE RAW_data'!A1424)&gt;($C$4+1),"",'PASTE RAW_data'!A1424)</f>
        <v/>
      </c>
      <c r="B1454" s="14" t="str">
        <f>IF($A1454="","",'PASTE RAW_data'!R1424)</f>
        <v/>
      </c>
      <c r="C1454" s="14" t="str">
        <f>IF($A1454="","",'PASTE RAW_data'!S1424)</f>
        <v/>
      </c>
      <c r="D1454" s="14" t="str">
        <f t="shared" si="68"/>
        <v/>
      </c>
      <c r="E1454" s="14" t="str">
        <f t="shared" si="66"/>
        <v/>
      </c>
      <c r="F1454" s="18" t="str">
        <f t="shared" si="67"/>
        <v/>
      </c>
    </row>
    <row r="1455" spans="1:6" x14ac:dyDescent="0.3">
      <c r="A1455" s="9" t="str">
        <f>IF(ROW('PASTE RAW_data'!A1425)&gt;($C$4+1),"",'PASTE RAW_data'!A1425)</f>
        <v/>
      </c>
      <c r="B1455" s="14" t="str">
        <f>IF($A1455="","",'PASTE RAW_data'!R1425)</f>
        <v/>
      </c>
      <c r="C1455" s="14" t="str">
        <f>IF($A1455="","",'PASTE RAW_data'!S1425)</f>
        <v/>
      </c>
      <c r="D1455" s="14" t="str">
        <f t="shared" si="68"/>
        <v/>
      </c>
      <c r="E1455" s="14" t="str">
        <f t="shared" si="66"/>
        <v/>
      </c>
      <c r="F1455" s="18" t="str">
        <f t="shared" si="67"/>
        <v/>
      </c>
    </row>
    <row r="1456" spans="1:6" x14ac:dyDescent="0.3">
      <c r="A1456" s="9" t="str">
        <f>IF(ROW('PASTE RAW_data'!A1426)&gt;($C$4+1),"",'PASTE RAW_data'!A1426)</f>
        <v/>
      </c>
      <c r="B1456" s="14" t="str">
        <f>IF($A1456="","",'PASTE RAW_data'!R1426)</f>
        <v/>
      </c>
      <c r="C1456" s="14" t="str">
        <f>IF($A1456="","",'PASTE RAW_data'!S1426)</f>
        <v/>
      </c>
      <c r="D1456" s="14" t="str">
        <f t="shared" si="68"/>
        <v/>
      </c>
      <c r="E1456" s="14" t="str">
        <f t="shared" si="66"/>
        <v/>
      </c>
      <c r="F1456" s="18" t="str">
        <f t="shared" si="67"/>
        <v/>
      </c>
    </row>
    <row r="1457" spans="1:6" x14ac:dyDescent="0.3">
      <c r="A1457" s="9" t="str">
        <f>IF(ROW('PASTE RAW_data'!A1427)&gt;($C$4+1),"",'PASTE RAW_data'!A1427)</f>
        <v/>
      </c>
      <c r="B1457" s="14" t="str">
        <f>IF($A1457="","",'PASTE RAW_data'!R1427)</f>
        <v/>
      </c>
      <c r="C1457" s="14" t="str">
        <f>IF($A1457="","",'PASTE RAW_data'!S1427)</f>
        <v/>
      </c>
      <c r="D1457" s="14" t="str">
        <f t="shared" si="68"/>
        <v/>
      </c>
      <c r="E1457" s="14" t="str">
        <f t="shared" si="66"/>
        <v/>
      </c>
      <c r="F1457" s="18" t="str">
        <f t="shared" si="67"/>
        <v/>
      </c>
    </row>
    <row r="1458" spans="1:6" x14ac:dyDescent="0.3">
      <c r="A1458" s="9" t="str">
        <f>IF(ROW('PASTE RAW_data'!A1428)&gt;($C$4+1),"",'PASTE RAW_data'!A1428)</f>
        <v/>
      </c>
      <c r="B1458" s="14" t="str">
        <f>IF($A1458="","",'PASTE RAW_data'!R1428)</f>
        <v/>
      </c>
      <c r="C1458" s="14" t="str">
        <f>IF($A1458="","",'PASTE RAW_data'!S1428)</f>
        <v/>
      </c>
      <c r="D1458" s="14" t="str">
        <f t="shared" si="68"/>
        <v/>
      </c>
      <c r="E1458" s="14" t="str">
        <f t="shared" si="66"/>
        <v/>
      </c>
      <c r="F1458" s="18" t="str">
        <f t="shared" si="67"/>
        <v/>
      </c>
    </row>
    <row r="1459" spans="1:6" x14ac:dyDescent="0.3">
      <c r="A1459" s="9" t="str">
        <f>IF(ROW('PASTE RAW_data'!A1429)&gt;($C$4+1),"",'PASTE RAW_data'!A1429)</f>
        <v/>
      </c>
      <c r="B1459" s="14" t="str">
        <f>IF($A1459="","",'PASTE RAW_data'!R1429)</f>
        <v/>
      </c>
      <c r="C1459" s="14" t="str">
        <f>IF($A1459="","",'PASTE RAW_data'!S1429)</f>
        <v/>
      </c>
      <c r="D1459" s="14" t="str">
        <f t="shared" si="68"/>
        <v/>
      </c>
      <c r="E1459" s="14" t="str">
        <f t="shared" si="66"/>
        <v/>
      </c>
      <c r="F1459" s="18" t="str">
        <f t="shared" si="67"/>
        <v/>
      </c>
    </row>
    <row r="1460" spans="1:6" x14ac:dyDescent="0.3">
      <c r="A1460" s="9" t="str">
        <f>IF(ROW('PASTE RAW_data'!A1430)&gt;($C$4+1),"",'PASTE RAW_data'!A1430)</f>
        <v/>
      </c>
      <c r="B1460" s="14" t="str">
        <f>IF($A1460="","",'PASTE RAW_data'!R1430)</f>
        <v/>
      </c>
      <c r="C1460" s="14" t="str">
        <f>IF($A1460="","",'PASTE RAW_data'!S1430)</f>
        <v/>
      </c>
      <c r="D1460" s="14" t="str">
        <f t="shared" si="68"/>
        <v/>
      </c>
      <c r="E1460" s="14" t="str">
        <f t="shared" si="66"/>
        <v/>
      </c>
      <c r="F1460" s="18" t="str">
        <f t="shared" si="67"/>
        <v/>
      </c>
    </row>
    <row r="1461" spans="1:6" x14ac:dyDescent="0.3">
      <c r="A1461" s="9" t="str">
        <f>IF(ROW('PASTE RAW_data'!A1431)&gt;($C$4+1),"",'PASTE RAW_data'!A1431)</f>
        <v/>
      </c>
      <c r="B1461" s="14" t="str">
        <f>IF($A1461="","",'PASTE RAW_data'!R1431)</f>
        <v/>
      </c>
      <c r="C1461" s="14" t="str">
        <f>IF($A1461="","",'PASTE RAW_data'!S1431)</f>
        <v/>
      </c>
      <c r="D1461" s="14" t="str">
        <f t="shared" si="68"/>
        <v/>
      </c>
      <c r="E1461" s="14" t="str">
        <f t="shared" si="66"/>
        <v/>
      </c>
      <c r="F1461" s="18" t="str">
        <f t="shared" si="67"/>
        <v/>
      </c>
    </row>
    <row r="1462" spans="1:6" x14ac:dyDescent="0.3">
      <c r="A1462" s="9" t="str">
        <f>IF(ROW('PASTE RAW_data'!A1432)&gt;($C$4+1),"",'PASTE RAW_data'!A1432)</f>
        <v/>
      </c>
      <c r="B1462" s="14" t="str">
        <f>IF($A1462="","",'PASTE RAW_data'!R1432)</f>
        <v/>
      </c>
      <c r="C1462" s="14" t="str">
        <f>IF($A1462="","",'PASTE RAW_data'!S1432)</f>
        <v/>
      </c>
      <c r="D1462" s="14" t="str">
        <f t="shared" si="68"/>
        <v/>
      </c>
      <c r="E1462" s="14" t="str">
        <f t="shared" si="66"/>
        <v/>
      </c>
      <c r="F1462" s="18" t="str">
        <f t="shared" si="67"/>
        <v/>
      </c>
    </row>
    <row r="1463" spans="1:6" x14ac:dyDescent="0.3">
      <c r="A1463" s="9" t="str">
        <f>IF(ROW('PASTE RAW_data'!A1433)&gt;($C$4+1),"",'PASTE RAW_data'!A1433)</f>
        <v/>
      </c>
      <c r="B1463" s="14" t="str">
        <f>IF($A1463="","",'PASTE RAW_data'!R1433)</f>
        <v/>
      </c>
      <c r="C1463" s="14" t="str">
        <f>IF($A1463="","",'PASTE RAW_data'!S1433)</f>
        <v/>
      </c>
      <c r="D1463" s="14" t="str">
        <f t="shared" si="68"/>
        <v/>
      </c>
      <c r="E1463" s="14" t="str">
        <f t="shared" si="66"/>
        <v/>
      </c>
      <c r="F1463" s="18" t="str">
        <f t="shared" si="67"/>
        <v/>
      </c>
    </row>
    <row r="1464" spans="1:6" x14ac:dyDescent="0.3">
      <c r="A1464" s="9" t="str">
        <f>IF(ROW('PASTE RAW_data'!A1434)&gt;($C$4+1),"",'PASTE RAW_data'!A1434)</f>
        <v/>
      </c>
      <c r="B1464" s="14" t="str">
        <f>IF($A1464="","",'PASTE RAW_data'!R1434)</f>
        <v/>
      </c>
      <c r="C1464" s="14" t="str">
        <f>IF($A1464="","",'PASTE RAW_data'!S1434)</f>
        <v/>
      </c>
      <c r="D1464" s="14" t="str">
        <f t="shared" si="68"/>
        <v/>
      </c>
      <c r="E1464" s="14" t="str">
        <f t="shared" si="66"/>
        <v/>
      </c>
      <c r="F1464" s="18" t="str">
        <f t="shared" si="67"/>
        <v/>
      </c>
    </row>
    <row r="1465" spans="1:6" x14ac:dyDescent="0.3">
      <c r="A1465" s="9" t="str">
        <f>IF(ROW('PASTE RAW_data'!A1435)&gt;($C$4+1),"",'PASTE RAW_data'!A1435)</f>
        <v/>
      </c>
      <c r="B1465" s="14" t="str">
        <f>IF($A1465="","",'PASTE RAW_data'!R1435)</f>
        <v/>
      </c>
      <c r="C1465" s="14" t="str">
        <f>IF($A1465="","",'PASTE RAW_data'!S1435)</f>
        <v/>
      </c>
      <c r="D1465" s="14" t="str">
        <f t="shared" si="68"/>
        <v/>
      </c>
      <c r="E1465" s="14" t="str">
        <f t="shared" si="66"/>
        <v/>
      </c>
      <c r="F1465" s="18" t="str">
        <f t="shared" si="67"/>
        <v/>
      </c>
    </row>
    <row r="1466" spans="1:6" x14ac:dyDescent="0.3">
      <c r="A1466" s="9" t="str">
        <f>IF(ROW('PASTE RAW_data'!A1436)&gt;($C$4+1),"",'PASTE RAW_data'!A1436)</f>
        <v/>
      </c>
      <c r="B1466" s="14" t="str">
        <f>IF($A1466="","",'PASTE RAW_data'!R1436)</f>
        <v/>
      </c>
      <c r="C1466" s="14" t="str">
        <f>IF($A1466="","",'PASTE RAW_data'!S1436)</f>
        <v/>
      </c>
      <c r="D1466" s="14" t="str">
        <f t="shared" si="68"/>
        <v/>
      </c>
      <c r="E1466" s="14" t="str">
        <f t="shared" si="66"/>
        <v/>
      </c>
      <c r="F1466" s="18" t="str">
        <f t="shared" si="67"/>
        <v/>
      </c>
    </row>
    <row r="1467" spans="1:6" x14ac:dyDescent="0.3">
      <c r="A1467" s="9" t="str">
        <f>IF(ROW('PASTE RAW_data'!A1437)&gt;($C$4+1),"",'PASTE RAW_data'!A1437)</f>
        <v/>
      </c>
      <c r="B1467" s="14" t="str">
        <f>IF($A1467="","",'PASTE RAW_data'!R1437)</f>
        <v/>
      </c>
      <c r="C1467" s="14" t="str">
        <f>IF($A1467="","",'PASTE RAW_data'!S1437)</f>
        <v/>
      </c>
      <c r="D1467" s="14" t="str">
        <f t="shared" si="68"/>
        <v/>
      </c>
      <c r="E1467" s="14" t="str">
        <f t="shared" si="66"/>
        <v/>
      </c>
      <c r="F1467" s="18" t="str">
        <f t="shared" si="67"/>
        <v/>
      </c>
    </row>
    <row r="1468" spans="1:6" x14ac:dyDescent="0.3">
      <c r="A1468" s="9" t="str">
        <f>IF(ROW('PASTE RAW_data'!A1438)&gt;($C$4+1),"",'PASTE RAW_data'!A1438)</f>
        <v/>
      </c>
      <c r="B1468" s="14" t="str">
        <f>IF($A1468="","",'PASTE RAW_data'!R1438)</f>
        <v/>
      </c>
      <c r="C1468" s="14" t="str">
        <f>IF($A1468="","",'PASTE RAW_data'!S1438)</f>
        <v/>
      </c>
      <c r="D1468" s="14" t="str">
        <f t="shared" si="68"/>
        <v/>
      </c>
      <c r="E1468" s="14" t="str">
        <f t="shared" si="66"/>
        <v/>
      </c>
      <c r="F1468" s="18" t="str">
        <f t="shared" si="67"/>
        <v/>
      </c>
    </row>
    <row r="1469" spans="1:6" x14ac:dyDescent="0.3">
      <c r="A1469" s="9" t="str">
        <f>IF(ROW('PASTE RAW_data'!A1439)&gt;($C$4+1),"",'PASTE RAW_data'!A1439)</f>
        <v/>
      </c>
      <c r="B1469" s="14" t="str">
        <f>IF($A1469="","",'PASTE RAW_data'!R1439)</f>
        <v/>
      </c>
      <c r="C1469" s="14" t="str">
        <f>IF($A1469="","",'PASTE RAW_data'!S1439)</f>
        <v/>
      </c>
      <c r="D1469" s="14" t="str">
        <f t="shared" si="68"/>
        <v/>
      </c>
      <c r="E1469" s="14" t="str">
        <f t="shared" si="66"/>
        <v/>
      </c>
      <c r="F1469" s="18" t="str">
        <f t="shared" si="67"/>
        <v/>
      </c>
    </row>
    <row r="1470" spans="1:6" x14ac:dyDescent="0.3">
      <c r="A1470" s="9" t="str">
        <f>IF(ROW('PASTE RAW_data'!A1440)&gt;($C$4+1),"",'PASTE RAW_data'!A1440)</f>
        <v/>
      </c>
      <c r="B1470" s="14" t="str">
        <f>IF($A1470="","",'PASTE RAW_data'!R1440)</f>
        <v/>
      </c>
      <c r="C1470" s="14" t="str">
        <f>IF($A1470="","",'PASTE RAW_data'!S1440)</f>
        <v/>
      </c>
      <c r="D1470" s="14" t="str">
        <f t="shared" si="68"/>
        <v/>
      </c>
      <c r="E1470" s="14" t="str">
        <f t="shared" si="66"/>
        <v/>
      </c>
      <c r="F1470" s="18" t="str">
        <f t="shared" si="67"/>
        <v/>
      </c>
    </row>
    <row r="1471" spans="1:6" x14ac:dyDescent="0.3">
      <c r="A1471" s="9" t="str">
        <f>IF(ROW('PASTE RAW_data'!A1441)&gt;($C$4+1),"",'PASTE RAW_data'!A1441)</f>
        <v/>
      </c>
      <c r="B1471" s="14" t="str">
        <f>IF($A1471="","",'PASTE RAW_data'!R1441)</f>
        <v/>
      </c>
      <c r="C1471" s="14" t="str">
        <f>IF($A1471="","",'PASTE RAW_data'!S1441)</f>
        <v/>
      </c>
      <c r="D1471" s="14" t="str">
        <f t="shared" si="68"/>
        <v/>
      </c>
      <c r="E1471" s="14" t="str">
        <f t="shared" si="66"/>
        <v/>
      </c>
      <c r="F1471" s="18" t="str">
        <f t="shared" si="67"/>
        <v/>
      </c>
    </row>
    <row r="1472" spans="1:6" x14ac:dyDescent="0.3">
      <c r="A1472" s="9" t="str">
        <f>IF(ROW('PASTE RAW_data'!A1442)&gt;($C$4+1),"",'PASTE RAW_data'!A1442)</f>
        <v/>
      </c>
      <c r="B1472" s="14" t="str">
        <f>IF($A1472="","",'PASTE RAW_data'!R1442)</f>
        <v/>
      </c>
      <c r="C1472" s="14" t="str">
        <f>IF($A1472="","",'PASTE RAW_data'!S1442)</f>
        <v/>
      </c>
      <c r="D1472" s="14" t="str">
        <f t="shared" si="68"/>
        <v/>
      </c>
      <c r="E1472" s="14" t="str">
        <f t="shared" si="66"/>
        <v/>
      </c>
      <c r="F1472" s="18" t="str">
        <f t="shared" si="67"/>
        <v/>
      </c>
    </row>
    <row r="1473" spans="1:6" x14ac:dyDescent="0.3">
      <c r="A1473" s="9" t="str">
        <f>IF(ROW('PASTE RAW_data'!A1443)&gt;($C$4+1),"",'PASTE RAW_data'!A1443)</f>
        <v/>
      </c>
      <c r="B1473" s="14" t="str">
        <f>IF($A1473="","",'PASTE RAW_data'!R1443)</f>
        <v/>
      </c>
      <c r="C1473" s="14" t="str">
        <f>IF($A1473="","",'PASTE RAW_data'!S1443)</f>
        <v/>
      </c>
      <c r="D1473" s="14" t="str">
        <f t="shared" si="68"/>
        <v/>
      </c>
      <c r="E1473" s="14" t="str">
        <f t="shared" si="66"/>
        <v/>
      </c>
      <c r="F1473" s="18" t="str">
        <f t="shared" si="67"/>
        <v/>
      </c>
    </row>
    <row r="1474" spans="1:6" x14ac:dyDescent="0.3">
      <c r="A1474" s="9" t="str">
        <f>IF(ROW('PASTE RAW_data'!A1444)&gt;($C$4+1),"",'PASTE RAW_data'!A1444)</f>
        <v/>
      </c>
      <c r="B1474" s="14" t="str">
        <f>IF($A1474="","",'PASTE RAW_data'!R1444)</f>
        <v/>
      </c>
      <c r="C1474" s="14" t="str">
        <f>IF($A1474="","",'PASTE RAW_data'!S1444)</f>
        <v/>
      </c>
      <c r="D1474" s="14" t="str">
        <f t="shared" si="68"/>
        <v/>
      </c>
      <c r="E1474" s="14" t="str">
        <f t="shared" si="66"/>
        <v/>
      </c>
      <c r="F1474" s="18" t="str">
        <f t="shared" si="67"/>
        <v/>
      </c>
    </row>
    <row r="1475" spans="1:6" x14ac:dyDescent="0.3">
      <c r="A1475" s="9" t="str">
        <f>IF(ROW('PASTE RAW_data'!A1443)&gt;($C$4+1),"",'PASTE RAW_data'!A1443)</f>
        <v/>
      </c>
      <c r="B1475" s="14" t="str">
        <f>IF($A1475="","",'PASTE RAW_data'!R1445)</f>
        <v/>
      </c>
      <c r="C1475" s="14" t="str">
        <f>IF($A1475="","",'PASTE RAW_data'!S1445)</f>
        <v/>
      </c>
      <c r="D1475" s="14" t="str">
        <f t="shared" si="68"/>
        <v/>
      </c>
      <c r="E1475" s="14" t="str">
        <f t="shared" si="66"/>
        <v/>
      </c>
      <c r="F1475" s="18" t="str">
        <f t="shared" si="67"/>
        <v/>
      </c>
    </row>
    <row r="1476" spans="1:6" x14ac:dyDescent="0.3">
      <c r="A1476" s="9" t="str">
        <f>IF(ROW('PASTE RAW_data'!A1444)&gt;($C$4+1),"",'PASTE RAW_data'!A1444)</f>
        <v/>
      </c>
      <c r="B1476" s="14" t="str">
        <f>IF($A1476="","",'PASTE RAW_data'!R1446)</f>
        <v/>
      </c>
      <c r="C1476" s="14" t="str">
        <f>IF($A1476="","",'PASTE RAW_data'!S1446)</f>
        <v/>
      </c>
      <c r="D1476" s="14" t="str">
        <f t="shared" si="68"/>
        <v/>
      </c>
      <c r="E1476" s="14" t="str">
        <f t="shared" si="66"/>
        <v/>
      </c>
      <c r="F1476" s="18" t="str">
        <f t="shared" si="67"/>
        <v/>
      </c>
    </row>
    <row r="1477" spans="1:6" x14ac:dyDescent="0.3">
      <c r="A1477" s="9" t="str">
        <f>IF(ROW('PASTE RAW_data'!A1445)&gt;($C$4+1),"",'PASTE RAW_data'!A1445)</f>
        <v/>
      </c>
      <c r="B1477" s="14" t="str">
        <f>IF($A1477="","",'PASTE RAW_data'!R1447)</f>
        <v/>
      </c>
      <c r="C1477" s="14" t="str">
        <f>IF($A1477="","",'PASTE RAW_data'!S1447)</f>
        <v/>
      </c>
      <c r="D1477" s="14" t="str">
        <f t="shared" si="68"/>
        <v/>
      </c>
      <c r="E1477" s="14" t="str">
        <f t="shared" si="66"/>
        <v/>
      </c>
      <c r="F1477" s="18" t="str">
        <f t="shared" si="67"/>
        <v/>
      </c>
    </row>
    <row r="1478" spans="1:6" x14ac:dyDescent="0.3">
      <c r="A1478" s="9" t="str">
        <f>IF(ROW('PASTE RAW_data'!A1446)&gt;($C$4+1),"",'PASTE RAW_data'!A1446)</f>
        <v/>
      </c>
      <c r="B1478" s="14" t="str">
        <f>IF($A1478="","",'PASTE RAW_data'!R1448)</f>
        <v/>
      </c>
      <c r="C1478" s="14" t="str">
        <f>IF($A1478="","",'PASTE RAW_data'!S1448)</f>
        <v/>
      </c>
      <c r="D1478" s="14" t="str">
        <f t="shared" si="68"/>
        <v/>
      </c>
      <c r="E1478" s="14" t="str">
        <f t="shared" si="66"/>
        <v/>
      </c>
      <c r="F1478" s="18" t="str">
        <f t="shared" si="67"/>
        <v/>
      </c>
    </row>
    <row r="1479" spans="1:6" x14ac:dyDescent="0.3">
      <c r="A1479" s="9" t="str">
        <f>IF(ROW('PASTE RAW_data'!A1447)&gt;($C$4+1),"",'PASTE RAW_data'!A1447)</f>
        <v/>
      </c>
      <c r="B1479" s="14" t="str">
        <f>IF($A1479="","",'PASTE RAW_data'!R1449)</f>
        <v/>
      </c>
      <c r="C1479" s="14" t="str">
        <f>IF($A1479="","",'PASTE RAW_data'!S1449)</f>
        <v/>
      </c>
      <c r="D1479" s="14" t="str">
        <f t="shared" si="68"/>
        <v/>
      </c>
      <c r="E1479" s="14" t="str">
        <f t="shared" si="66"/>
        <v/>
      </c>
      <c r="F1479" s="18" t="str">
        <f t="shared" si="67"/>
        <v/>
      </c>
    </row>
    <row r="1480" spans="1:6" x14ac:dyDescent="0.3">
      <c r="A1480" s="9" t="str">
        <f>IF(ROW('PASTE RAW_data'!A1448)&gt;($C$4+1),"",'PASTE RAW_data'!A1448)</f>
        <v/>
      </c>
      <c r="B1480" s="14" t="str">
        <f>IF($A1480="","",'PASTE RAW_data'!R1450)</f>
        <v/>
      </c>
      <c r="C1480" s="14" t="str">
        <f>IF($A1480="","",'PASTE RAW_data'!S1450)</f>
        <v/>
      </c>
      <c r="D1480" s="14" t="str">
        <f t="shared" si="68"/>
        <v/>
      </c>
      <c r="E1480" s="14" t="str">
        <f t="shared" si="66"/>
        <v/>
      </c>
      <c r="F1480" s="18" t="str">
        <f t="shared" si="67"/>
        <v/>
      </c>
    </row>
  </sheetData>
  <mergeCells count="1">
    <mergeCell ref="A1:E1"/>
  </mergeCells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3" name="Check Box 2">
              <controlPr defaultSize="0" autoFill="0" autoLine="0" autoPict="0">
                <anchor moveWithCells="1">
                  <from>
                    <xdr:col>16</xdr:col>
                    <xdr:colOff>670560</xdr:colOff>
                    <xdr:row>7</xdr:row>
                    <xdr:rowOff>167640</xdr:rowOff>
                  </from>
                  <to>
                    <xdr:col>17</xdr:col>
                    <xdr:colOff>1089660</xdr:colOff>
                    <xdr:row>9</xdr:row>
                    <xdr:rowOff>91440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T1480"/>
  <sheetViews>
    <sheetView topLeftCell="A26" workbookViewId="0">
      <selection activeCell="D30" sqref="D1:E1048576"/>
    </sheetView>
  </sheetViews>
  <sheetFormatPr defaultColWidth="8.77734375" defaultRowHeight="14.4" x14ac:dyDescent="0.3"/>
  <cols>
    <col min="1" max="1" width="16.33203125" bestFit="1" customWidth="1"/>
    <col min="2" max="2" width="17.44140625" bestFit="1" customWidth="1"/>
    <col min="3" max="3" width="14" bestFit="1" customWidth="1"/>
    <col min="4" max="4" width="15" bestFit="1" customWidth="1"/>
    <col min="5" max="5" width="16.33203125" bestFit="1" customWidth="1"/>
    <col min="6" max="6" width="12.44140625" bestFit="1" customWidth="1"/>
    <col min="7" max="7" width="13.77734375" bestFit="1" customWidth="1"/>
    <col min="8" max="8" width="12.44140625" bestFit="1" customWidth="1"/>
    <col min="9" max="9" width="13.77734375" bestFit="1" customWidth="1"/>
    <col min="10" max="10" width="12.44140625" bestFit="1" customWidth="1"/>
    <col min="11" max="11" width="13.77734375" bestFit="1" customWidth="1"/>
    <col min="12" max="12" width="12.44140625" bestFit="1" customWidth="1"/>
    <col min="13" max="13" width="14.77734375" bestFit="1" customWidth="1"/>
    <col min="14" max="14" width="13.6640625" bestFit="1" customWidth="1"/>
    <col min="15" max="15" width="13.77734375" bestFit="1" customWidth="1"/>
    <col min="16" max="16" width="9.44140625" bestFit="1" customWidth="1"/>
    <col min="17" max="17" width="14.33203125" bestFit="1" customWidth="1"/>
  </cols>
  <sheetData>
    <row r="1" spans="1:20" ht="25.8" x14ac:dyDescent="0.5">
      <c r="A1" s="43" t="s">
        <v>116</v>
      </c>
      <c r="B1" s="43"/>
      <c r="C1" s="43"/>
      <c r="D1" s="43"/>
      <c r="E1" s="43"/>
      <c r="F1" s="43"/>
      <c r="G1" s="30"/>
      <c r="H1" s="30"/>
      <c r="I1" s="30"/>
      <c r="J1" s="31"/>
      <c r="K1" s="31"/>
      <c r="M1" s="28">
        <v>42019.520833333336</v>
      </c>
      <c r="N1" s="27">
        <f>M1</f>
        <v>42019.520833333336</v>
      </c>
      <c r="O1" s="29">
        <v>2.0833333333333332E-2</v>
      </c>
      <c r="P1" s="27">
        <f>O1</f>
        <v>2.0833333333333332E-2</v>
      </c>
    </row>
    <row r="2" spans="1:20" ht="21" x14ac:dyDescent="0.4">
      <c r="A2" s="32" t="str">
        <f>data_Date</f>
        <v>Jan.15.2015</v>
      </c>
      <c r="B2" s="33" t="str">
        <f>A1&amp;" "&amp;data_Date</f>
        <v>BAY II TEMPERATURES Jan.15.2015</v>
      </c>
      <c r="C2" s="33"/>
      <c r="D2" s="33"/>
      <c r="E2" s="33"/>
      <c r="F2" s="3"/>
      <c r="G2" s="33"/>
      <c r="H2" s="33"/>
      <c r="I2" s="33"/>
      <c r="J2" s="33"/>
      <c r="K2" s="33"/>
      <c r="M2" s="26">
        <v>42019.729166666664</v>
      </c>
      <c r="N2" s="27">
        <f>M2</f>
        <v>42019.729166666664</v>
      </c>
    </row>
    <row r="3" spans="1:20" x14ac:dyDescent="0.3">
      <c r="A3" s="10" t="s">
        <v>89</v>
      </c>
      <c r="B3" s="9">
        <f>MIN('PASTE RAW_data'!A:A)</f>
        <v>42019.545489232791</v>
      </c>
      <c r="C3">
        <v>2</v>
      </c>
    </row>
    <row r="4" spans="1:20" x14ac:dyDescent="0.3">
      <c r="A4" s="10" t="s">
        <v>90</v>
      </c>
      <c r="B4" s="9">
        <f>MAX('PASTE RAW_data'!A:A)</f>
        <v>42019.677630984377</v>
      </c>
      <c r="C4">
        <f>COUNT('PASTE RAW_data'!A:A)</f>
        <v>1075</v>
      </c>
    </row>
    <row r="5" spans="1:20" x14ac:dyDescent="0.3">
      <c r="A5" s="10"/>
      <c r="B5" s="9"/>
      <c r="N5" s="35"/>
    </row>
    <row r="6" spans="1:20" x14ac:dyDescent="0.3">
      <c r="A6" s="10"/>
      <c r="B6" s="9"/>
      <c r="P6" s="36"/>
      <c r="Q6" s="36"/>
      <c r="R6" s="36"/>
      <c r="S6" s="36"/>
      <c r="T6" s="36"/>
    </row>
    <row r="7" spans="1:20" x14ac:dyDescent="0.3">
      <c r="A7" s="10"/>
      <c r="B7" s="9"/>
      <c r="P7" s="36"/>
      <c r="Q7" s="36"/>
      <c r="R7" s="36"/>
      <c r="S7" s="36"/>
      <c r="T7" s="36"/>
    </row>
    <row r="8" spans="1:20" x14ac:dyDescent="0.3">
      <c r="A8" s="10"/>
      <c r="B8" s="9"/>
      <c r="P8" s="36" t="b">
        <v>0</v>
      </c>
      <c r="Q8" s="36"/>
      <c r="R8" s="36"/>
      <c r="S8" s="36"/>
      <c r="T8" s="36"/>
    </row>
    <row r="9" spans="1:20" x14ac:dyDescent="0.3">
      <c r="A9" s="10"/>
      <c r="B9" s="9"/>
      <c r="P9" s="36"/>
      <c r="Q9" s="36"/>
      <c r="R9" s="36"/>
      <c r="S9" s="36"/>
      <c r="T9" s="36"/>
    </row>
    <row r="10" spans="1:20" x14ac:dyDescent="0.3">
      <c r="A10" s="10"/>
      <c r="B10" s="9"/>
      <c r="P10" s="36"/>
      <c r="Q10" s="37" t="b">
        <v>0</v>
      </c>
      <c r="R10" s="36"/>
      <c r="S10" s="36"/>
      <c r="T10" s="36"/>
    </row>
    <row r="11" spans="1:20" x14ac:dyDescent="0.3">
      <c r="A11" s="10"/>
      <c r="B11" s="9"/>
      <c r="P11" s="36" t="b">
        <v>0</v>
      </c>
      <c r="Q11" s="36"/>
      <c r="R11" s="36"/>
      <c r="S11" s="36"/>
      <c r="T11" s="36"/>
    </row>
    <row r="12" spans="1:20" x14ac:dyDescent="0.3">
      <c r="A12" s="10"/>
      <c r="B12" s="9"/>
      <c r="P12" s="36"/>
      <c r="Q12" s="36"/>
      <c r="R12" s="36"/>
      <c r="S12" s="36"/>
      <c r="T12" s="36"/>
    </row>
    <row r="13" spans="1:20" x14ac:dyDescent="0.3">
      <c r="A13" s="10"/>
      <c r="B13" s="9"/>
      <c r="P13" s="36"/>
      <c r="Q13" s="36"/>
      <c r="R13" s="36"/>
      <c r="S13" s="36"/>
      <c r="T13" s="36"/>
    </row>
    <row r="14" spans="1:20" x14ac:dyDescent="0.3">
      <c r="A14" s="10"/>
      <c r="B14" s="9"/>
      <c r="P14" s="36"/>
      <c r="Q14" s="36"/>
      <c r="R14" s="36"/>
      <c r="S14" s="36"/>
      <c r="T14" s="36"/>
    </row>
    <row r="15" spans="1:20" x14ac:dyDescent="0.3">
      <c r="A15" s="10"/>
      <c r="B15" s="9"/>
      <c r="P15" s="36"/>
      <c r="Q15" s="36"/>
      <c r="R15" s="36"/>
      <c r="S15" s="36"/>
      <c r="T15" s="36"/>
    </row>
    <row r="16" spans="1:20" x14ac:dyDescent="0.3">
      <c r="A16" s="10"/>
      <c r="B16" s="9"/>
      <c r="P16" s="36"/>
      <c r="Q16" s="36"/>
      <c r="R16" s="36"/>
      <c r="S16" s="36"/>
      <c r="T16" s="36"/>
    </row>
    <row r="17" spans="1:20" x14ac:dyDescent="0.3">
      <c r="A17" s="10"/>
      <c r="B17" s="9"/>
    </row>
    <row r="18" spans="1:20" x14ac:dyDescent="0.3">
      <c r="A18" s="10"/>
      <c r="B18" s="9"/>
    </row>
    <row r="19" spans="1:20" x14ac:dyDescent="0.3">
      <c r="A19" s="10"/>
      <c r="B19" s="9"/>
    </row>
    <row r="20" spans="1:20" x14ac:dyDescent="0.3">
      <c r="A20" s="10"/>
      <c r="B20" s="9"/>
    </row>
    <row r="21" spans="1:20" x14ac:dyDescent="0.3">
      <c r="A21" s="10"/>
      <c r="B21" s="9"/>
    </row>
    <row r="22" spans="1:20" x14ac:dyDescent="0.3">
      <c r="A22" s="10"/>
      <c r="B22" s="9"/>
    </row>
    <row r="23" spans="1:20" x14ac:dyDescent="0.3">
      <c r="A23" s="10"/>
      <c r="B23" s="9"/>
    </row>
    <row r="24" spans="1:20" x14ac:dyDescent="0.3">
      <c r="A24" s="10"/>
      <c r="B24" s="9"/>
    </row>
    <row r="25" spans="1:20" x14ac:dyDescent="0.3">
      <c r="A25" s="10"/>
      <c r="B25" s="9"/>
    </row>
    <row r="26" spans="1:20" x14ac:dyDescent="0.3">
      <c r="A26" s="10"/>
      <c r="B26" s="9"/>
    </row>
    <row r="27" spans="1:20" x14ac:dyDescent="0.3">
      <c r="A27" s="10"/>
      <c r="B27" s="9"/>
    </row>
    <row r="28" spans="1:20" x14ac:dyDescent="0.3">
      <c r="A28" s="10"/>
      <c r="B28" s="9"/>
    </row>
    <row r="29" spans="1:20" x14ac:dyDescent="0.3">
      <c r="A29" s="10"/>
      <c r="B29" s="9"/>
    </row>
    <row r="30" spans="1:20" x14ac:dyDescent="0.3">
      <c r="A30" s="10"/>
      <c r="B30" s="9"/>
    </row>
    <row r="31" spans="1:20" x14ac:dyDescent="0.3">
      <c r="A31" s="16" t="s">
        <v>88</v>
      </c>
      <c r="B31" s="16" t="s">
        <v>20</v>
      </c>
      <c r="C31" s="16" t="s">
        <v>22</v>
      </c>
      <c r="D31" s="16" t="s">
        <v>23</v>
      </c>
      <c r="E31" s="16" t="s">
        <v>24</v>
      </c>
      <c r="F31" s="16" t="s">
        <v>25</v>
      </c>
      <c r="G31" s="16" t="s">
        <v>26</v>
      </c>
      <c r="H31" s="16" t="s">
        <v>27</v>
      </c>
      <c r="I31" s="16" t="s">
        <v>28</v>
      </c>
      <c r="J31" s="16" t="s">
        <v>29</v>
      </c>
      <c r="K31" s="16" t="s">
        <v>30</v>
      </c>
      <c r="L31" s="16" t="s">
        <v>31</v>
      </c>
      <c r="M31" s="16" t="s">
        <v>32</v>
      </c>
      <c r="N31" s="16" t="s">
        <v>33</v>
      </c>
      <c r="O31" s="16" t="s">
        <v>34</v>
      </c>
      <c r="P31" s="16" t="s">
        <v>35</v>
      </c>
      <c r="Q31" s="16" t="s">
        <v>36</v>
      </c>
      <c r="S31" s="1"/>
    </row>
    <row r="32" spans="1:20" x14ac:dyDescent="0.3">
      <c r="A32" s="9">
        <f>IF(ROW('PASTE RAW_data'!A2)&gt;($C$4+1),"",'PASTE RAW_data'!A2)</f>
        <v>42019.545489232791</v>
      </c>
      <c r="B32" s="14">
        <f>VLOOKUP($A32,'PASTE RAW_data'!$A$2:$BM$5000,MATCH(B$31,'PASTE RAW_data'!$A$1:$BM$1,0),FALSE)</f>
        <v>23.512993162605138</v>
      </c>
      <c r="C32" s="14">
        <f>VLOOKUP($A32,'PASTE RAW_data'!$A$2:$BM$5000,MATCH(C$31,'PASTE RAW_data'!$A$1:$BM$1,0),FALSE)</f>
        <v>25.475608532478635</v>
      </c>
      <c r="D32" s="14">
        <f>VLOOKUP($A32,'PASTE RAW_data'!$A$2:$BM$5000,MATCH(D$31,'PASTE RAW_data'!$A$1:$BM$1,0),FALSE)</f>
        <v>24.855596296132017</v>
      </c>
      <c r="E32" s="14">
        <f>VLOOKUP($A32,'PASTE RAW_data'!$A$2:$BM$5000,MATCH(E$31,'PASTE RAW_data'!$A$1:$BM$1,0),FALSE)</f>
        <v>24.752440864286939</v>
      </c>
      <c r="F32" s="14">
        <f>VLOOKUP($A32,'PASTE RAW_data'!$A$2:$BM$5000,MATCH(F$31,'PASTE RAW_data'!$A$1:$BM$1,0),FALSE)</f>
        <v>25.269936375273989</v>
      </c>
      <c r="G32" s="14">
        <f>VLOOKUP($A32,'PASTE RAW_data'!$A$2:$BM$5000,MATCH(G$31,'PASTE RAW_data'!$A$1:$BM$1,0),FALSE)</f>
        <v>24.903918593703811</v>
      </c>
      <c r="H32" s="14">
        <f>VLOOKUP($A32,'PASTE RAW_data'!$A$2:$BM$5000,MATCH(H$31,'PASTE RAW_data'!$A$1:$BM$1,0),FALSE)</f>
        <v>25.007255592559162</v>
      </c>
      <c r="I32" s="14">
        <f>VLOOKUP($A32,'PASTE RAW_data'!$A$2:$BM$5000,MATCH(I$31,'PASTE RAW_data'!$A$1:$BM$1,0),FALSE)</f>
        <v>24.624305889269738</v>
      </c>
      <c r="J32" s="14">
        <f>VLOOKUP($A32,'PASTE RAW_data'!$A$2:$BM$5000,MATCH(J$31,'PASTE RAW_data'!$A$1:$BM$1,0),FALSE)</f>
        <v>24.563390633814947</v>
      </c>
      <c r="K32" s="14">
        <f>VLOOKUP($A32,'PASTE RAW_data'!$A$2:$BM$5000,MATCH(K$31,'PASTE RAW_data'!$A$1:$BM$1,0),FALSE)</f>
        <v>24.627766881205261</v>
      </c>
      <c r="L32" s="14">
        <f>VLOOKUP($A32,'PASTE RAW_data'!$A$2:$BM$5000,MATCH(L$31,'PASTE RAW_data'!$A$1:$BM$1,0),FALSE)</f>
        <v>24.581850161281043</v>
      </c>
      <c r="M32" s="14">
        <f>VLOOKUP($A32,'PASTE RAW_data'!$A$2:$BM$5000,MATCH(M$31,'PASTE RAW_data'!$A$1:$BM$1,0),FALSE)</f>
        <v>24.564082871729788</v>
      </c>
      <c r="N32" s="14">
        <f>VLOOKUP($A32,'PASTE RAW_data'!$A$2:$BM$5000,MATCH(N$31,'PASTE RAW_data'!$A$1:$BM$1,0),FALSE)</f>
        <v>24.621998555210844</v>
      </c>
      <c r="O32" s="14">
        <f>VLOOKUP($A32,'PASTE RAW_data'!$A$2:$BM$5000,MATCH(O$31,'PASTE RAW_data'!$A$1:$BM$1,0),FALSE)</f>
        <v>24.66376054614474</v>
      </c>
      <c r="P32" s="14">
        <f>VLOOKUP($A32,'PASTE RAW_data'!$A$2:$BM$5000,MATCH(P$31,'PASTE RAW_data'!$A$1:$BM$1,0),FALSE)</f>
        <v>27.752890468199332</v>
      </c>
      <c r="Q32" s="14">
        <f>VLOOKUP($A32,'PASTE RAW_data'!$A$2:$BM$5000,MATCH(Q$31,'PASTE RAW_data'!$A$1:$BM$1,0),FALSE)</f>
        <v>23.612997210419238</v>
      </c>
      <c r="T32" s="14"/>
    </row>
    <row r="33" spans="1:20" x14ac:dyDescent="0.3">
      <c r="A33" s="9">
        <f>IF(ROW('PASTE RAW_data'!A3)&gt;($C$4+1),"",'PASTE RAW_data'!A3)</f>
        <v>42019.545552624004</v>
      </c>
      <c r="B33" s="14">
        <f>VLOOKUP($A33,'PASTE RAW_data'!$A$2:$BM$5000,MATCH(B$31,'PASTE RAW_data'!$A$1:$BM$1,0),FALSE)</f>
        <v>23.518584519039472</v>
      </c>
      <c r="C33" s="14">
        <f>VLOOKUP($A33,'PASTE RAW_data'!$A$2:$BM$5000,MATCH(C$31,'PASTE RAW_data'!$A$1:$BM$1,0),FALSE)</f>
        <v>25.473581644663088</v>
      </c>
      <c r="D33" s="14">
        <f>VLOOKUP($A33,'PASTE RAW_data'!$A$2:$BM$5000,MATCH(D$31,'PASTE RAW_data'!$A$1:$BM$1,0),FALSE)</f>
        <v>24.891237440982213</v>
      </c>
      <c r="E33" s="14">
        <f>VLOOKUP($A33,'PASTE RAW_data'!$A$2:$BM$5000,MATCH(E$31,'PASTE RAW_data'!$A$1:$BM$1,0),FALSE)</f>
        <v>24.779169058612215</v>
      </c>
      <c r="F33" s="14">
        <f>VLOOKUP($A33,'PASTE RAW_data'!$A$2:$BM$5000,MATCH(F$31,'PASTE RAW_data'!$A$1:$BM$1,0),FALSE)</f>
        <v>25.290737916697243</v>
      </c>
      <c r="G33" s="14">
        <f>VLOOKUP($A33,'PASTE RAW_data'!$A$2:$BM$5000,MATCH(G$31,'PASTE RAW_data'!$A$1:$BM$1,0),FALSE)</f>
        <v>24.934645899343067</v>
      </c>
      <c r="H33" s="14">
        <f>VLOOKUP($A33,'PASTE RAW_data'!$A$2:$BM$5000,MATCH(H$31,'PASTE RAW_data'!$A$1:$BM$1,0),FALSE)</f>
        <v>25.036365455572454</v>
      </c>
      <c r="I33" s="14">
        <f>VLOOKUP($A33,'PASTE RAW_data'!$A$2:$BM$5000,MATCH(I$31,'PASTE RAW_data'!$A$1:$BM$1,0),FALSE)</f>
        <v>24.6529645466631</v>
      </c>
      <c r="J33" s="14">
        <f>VLOOKUP($A33,'PASTE RAW_data'!$A$2:$BM$5000,MATCH(J$31,'PASTE RAW_data'!$A$1:$BM$1,0),FALSE)</f>
        <v>24.59182015161695</v>
      </c>
      <c r="K33" s="14">
        <f>VLOOKUP($A33,'PASTE RAW_data'!$A$2:$BM$5000,MATCH(K$31,'PASTE RAW_data'!$A$1:$BM$1,0),FALSE)</f>
        <v>24.674883400583344</v>
      </c>
      <c r="L33" s="14">
        <f>VLOOKUP($A33,'PASTE RAW_data'!$A$2:$BM$5000,MATCH(L$31,'PASTE RAW_data'!$A$1:$BM$1,0),FALSE)</f>
        <v>24.629891592766715</v>
      </c>
      <c r="M33" s="14">
        <f>VLOOKUP($A33,'PASTE RAW_data'!$A$2:$BM$5000,MATCH(M$31,'PASTE RAW_data'!$A$1:$BM$1,0),FALSE)</f>
        <v>24.599896022894576</v>
      </c>
      <c r="N33" s="14">
        <f>VLOOKUP($A33,'PASTE RAW_data'!$A$2:$BM$5000,MATCH(N$31,'PASTE RAW_data'!$A$1:$BM$1,0),FALSE)</f>
        <v>24.659655611962695</v>
      </c>
      <c r="O33" s="14">
        <f>VLOOKUP($A33,'PASTE RAW_data'!$A$2:$BM$5000,MATCH(O$31,'PASTE RAW_data'!$A$1:$BM$1,0),FALSE)</f>
        <v>24.70995264997774</v>
      </c>
      <c r="P33" s="14">
        <f>VLOOKUP($A33,'PASTE RAW_data'!$A$2:$BM$5000,MATCH(P$31,'PASTE RAW_data'!$A$1:$BM$1,0),FALSE)</f>
        <v>27.566571903495795</v>
      </c>
      <c r="Q33" s="14">
        <f>VLOOKUP($A33,'PASTE RAW_data'!$A$2:$BM$5000,MATCH(Q$31,'PASTE RAW_data'!$A$1:$BM$1,0),FALSE)</f>
        <v>23.63313747720132</v>
      </c>
      <c r="T33" s="14"/>
    </row>
    <row r="34" spans="1:20" x14ac:dyDescent="0.3">
      <c r="A34" s="9">
        <f>IF(ROW('PASTE RAW_data'!A4)&gt;($C$4+1),"",'PASTE RAW_data'!A4)</f>
        <v>42019.545627855485</v>
      </c>
      <c r="B34" s="14">
        <f>VLOOKUP($A34,'PASTE RAW_data'!$A$2:$BM$5000,MATCH(B$31,'PASTE RAW_data'!$A$1:$BM$1,0),FALSE)</f>
        <v>23.507917259247471</v>
      </c>
      <c r="C34" s="14">
        <f>VLOOKUP($A34,'PASTE RAW_data'!$A$2:$BM$5000,MATCH(C$31,'PASTE RAW_data'!$A$1:$BM$1,0),FALSE)</f>
        <v>25.470311183365506</v>
      </c>
      <c r="D34" s="14">
        <f>VLOOKUP($A34,'PASTE RAW_data'!$A$2:$BM$5000,MATCH(D$31,'PASTE RAW_data'!$A$1:$BM$1,0),FALSE)</f>
        <v>24.888221716831332</v>
      </c>
      <c r="E34" s="14">
        <f>VLOOKUP($A34,'PASTE RAW_data'!$A$2:$BM$5000,MATCH(E$31,'PASTE RAW_data'!$A$1:$BM$1,0),FALSE)</f>
        <v>24.770891585914995</v>
      </c>
      <c r="F34" s="14">
        <f>VLOOKUP($A34,'PASTE RAW_data'!$A$2:$BM$5000,MATCH(F$31,'PASTE RAW_data'!$A$1:$BM$1,0),FALSE)</f>
        <v>25.276859602046937</v>
      </c>
      <c r="G34" s="14">
        <f>VLOOKUP($A34,'PASTE RAW_data'!$A$2:$BM$5000,MATCH(G$31,'PASTE RAW_data'!$A$1:$BM$1,0),FALSE)</f>
        <v>24.923761737162614</v>
      </c>
      <c r="H34" s="14">
        <f>VLOOKUP($A34,'PASTE RAW_data'!$A$2:$BM$5000,MATCH(H$31,'PASTE RAW_data'!$A$1:$BM$1,0),FALSE)</f>
        <v>25.024559720021379</v>
      </c>
      <c r="I34" s="14">
        <f>VLOOKUP($A34,'PASTE RAW_data'!$A$2:$BM$5000,MATCH(I$31,'PASTE RAW_data'!$A$1:$BM$1,0),FALSE)</f>
        <v>24.641154649369991</v>
      </c>
      <c r="J34" s="14">
        <f>VLOOKUP($A34,'PASTE RAW_data'!$A$2:$BM$5000,MATCH(J$31,'PASTE RAW_data'!$A$1:$BM$1,0),FALSE)</f>
        <v>24.594315535384524</v>
      </c>
      <c r="K34" s="14">
        <f>VLOOKUP($A34,'PASTE RAW_data'!$A$2:$BM$5000,MATCH(K$31,'PASTE RAW_data'!$A$1:$BM$1,0),FALSE)</f>
        <v>24.654998337296487</v>
      </c>
      <c r="L34" s="14">
        <f>VLOOKUP($A34,'PASTE RAW_data'!$A$2:$BM$5000,MATCH(L$31,'PASTE RAW_data'!$A$1:$BM$1,0),FALSE)</f>
        <v>24.617158507278994</v>
      </c>
      <c r="M34" s="14">
        <f>VLOOKUP($A34,'PASTE RAW_data'!$A$2:$BM$5000,MATCH(M$31,'PASTE RAW_data'!$A$1:$BM$1,0),FALSE)</f>
        <v>24.591777397870505</v>
      </c>
      <c r="N34" s="14">
        <f>VLOOKUP($A34,'PASTE RAW_data'!$A$2:$BM$5000,MATCH(N$31,'PASTE RAW_data'!$A$1:$BM$1,0),FALSE)</f>
        <v>24.655921243574898</v>
      </c>
      <c r="O34" s="14">
        <f>VLOOKUP($A34,'PASTE RAW_data'!$A$2:$BM$5000,MATCH(O$31,'PASTE RAW_data'!$A$1:$BM$1,0),FALSE)</f>
        <v>24.702065561186618</v>
      </c>
      <c r="P34" s="14">
        <f>VLOOKUP($A34,'PASTE RAW_data'!$A$2:$BM$5000,MATCH(P$31,'PASTE RAW_data'!$A$1:$BM$1,0),FALSE)</f>
        <v>27.540987600219939</v>
      </c>
      <c r="Q34" s="14">
        <f>VLOOKUP($A34,'PASTE RAW_data'!$A$2:$BM$5000,MATCH(Q$31,'PASTE RAW_data'!$A$1:$BM$1,0),FALSE)</f>
        <v>23.627783016674311</v>
      </c>
      <c r="T34" s="14"/>
    </row>
    <row r="35" spans="1:20" x14ac:dyDescent="0.3">
      <c r="A35" s="9">
        <f>IF(ROW('PASTE RAW_data'!A5)&gt;($C$4+1),"",'PASTE RAW_data'!A5)</f>
        <v>42019.545668943443</v>
      </c>
      <c r="B35" s="14">
        <f>VLOOKUP($A35,'PASTE RAW_data'!$A$2:$BM$5000,MATCH(B$31,'PASTE RAW_data'!$A$1:$BM$1,0),FALSE)</f>
        <v>23.504578404858343</v>
      </c>
      <c r="C35" s="14">
        <f>VLOOKUP($A35,'PASTE RAW_data'!$A$2:$BM$5000,MATCH(C$31,'PASTE RAW_data'!$A$1:$BM$1,0),FALSE)</f>
        <v>25.478505961041023</v>
      </c>
      <c r="D35" s="14">
        <f>VLOOKUP($A35,'PASTE RAW_data'!$A$2:$BM$5000,MATCH(D$31,'PASTE RAW_data'!$A$1:$BM$1,0),FALSE)</f>
        <v>24.879888457008079</v>
      </c>
      <c r="E35" s="14">
        <f>VLOOKUP($A35,'PASTE RAW_data'!$A$2:$BM$5000,MATCH(E$31,'PASTE RAW_data'!$A$1:$BM$1,0),FALSE)</f>
        <v>24.772163500368382</v>
      </c>
      <c r="F35" s="14">
        <f>VLOOKUP($A35,'PASTE RAW_data'!$A$2:$BM$5000,MATCH(F$31,'PASTE RAW_data'!$A$1:$BM$1,0),FALSE)</f>
        <v>25.297277198951271</v>
      </c>
      <c r="G35" s="14">
        <f>VLOOKUP($A35,'PASTE RAW_data'!$A$2:$BM$5000,MATCH(G$31,'PASTE RAW_data'!$A$1:$BM$1,0),FALSE)</f>
        <v>24.916044444237166</v>
      </c>
      <c r="H35" s="14">
        <f>VLOOKUP($A35,'PASTE RAW_data'!$A$2:$BM$5000,MATCH(H$31,'PASTE RAW_data'!$A$1:$BM$1,0),FALSE)</f>
        <v>25.032296578841816</v>
      </c>
      <c r="I35" s="14">
        <f>VLOOKUP($A35,'PASTE RAW_data'!$A$2:$BM$5000,MATCH(I$31,'PASTE RAW_data'!$A$1:$BM$1,0),FALSE)</f>
        <v>24.648663507533598</v>
      </c>
      <c r="J35" s="14">
        <f>VLOOKUP($A35,'PASTE RAW_data'!$A$2:$BM$5000,MATCH(J$31,'PASTE RAW_data'!$A$1:$BM$1,0),FALSE)</f>
        <v>24.589364797338938</v>
      </c>
      <c r="K35" s="14">
        <f>VLOOKUP($A35,'PASTE RAW_data'!$A$2:$BM$5000,MATCH(K$31,'PASTE RAW_data'!$A$1:$BM$1,0),FALSE)</f>
        <v>24.66435289917629</v>
      </c>
      <c r="L35" s="14">
        <f>VLOOKUP($A35,'PASTE RAW_data'!$A$2:$BM$5000,MATCH(L$31,'PASTE RAW_data'!$A$1:$BM$1,0),FALSE)</f>
        <v>24.624436797565775</v>
      </c>
      <c r="M35" s="14">
        <f>VLOOKUP($A35,'PASTE RAW_data'!$A$2:$BM$5000,MATCH(M$31,'PASTE RAW_data'!$A$1:$BM$1,0),FALSE)</f>
        <v>24.586826648307984</v>
      </c>
      <c r="N35" s="14">
        <f>VLOOKUP($A35,'PASTE RAW_data'!$A$2:$BM$5000,MATCH(N$31,'PASTE RAW_data'!$A$1:$BM$1,0),FALSE)</f>
        <v>24.648663507533598</v>
      </c>
      <c r="O35" s="14">
        <f>VLOOKUP($A35,'PASTE RAW_data'!$A$2:$BM$5000,MATCH(O$31,'PASTE RAW_data'!$A$1:$BM$1,0),FALSE)</f>
        <v>24.708420423549374</v>
      </c>
      <c r="P35" s="14">
        <f>VLOOKUP($A35,'PASTE RAW_data'!$A$2:$BM$5000,MATCH(P$31,'PASTE RAW_data'!$A$1:$BM$1,0),FALSE)</f>
        <v>27.69044230094341</v>
      </c>
      <c r="Q35" s="14">
        <f>VLOOKUP($A35,'PASTE RAW_data'!$A$2:$BM$5000,MATCH(Q$31,'PASTE RAW_data'!$A$1:$BM$1,0),FALSE)</f>
        <v>23.615206749286177</v>
      </c>
      <c r="T35" s="14"/>
    </row>
    <row r="36" spans="1:20" x14ac:dyDescent="0.3">
      <c r="A36" s="9">
        <f>IF(ROW('PASTE RAW_data'!A6)&gt;($C$4+1),"",'PASTE RAW_data'!A6)</f>
        <v>42019.545824151777</v>
      </c>
      <c r="B36" s="14">
        <f>VLOOKUP($A36,'PASTE RAW_data'!$A$2:$BM$5000,MATCH(B$31,'PASTE RAW_data'!$A$1:$BM$1,0),FALSE)</f>
        <v>23.514176457925455</v>
      </c>
      <c r="C36" s="14">
        <f>VLOOKUP($A36,'PASTE RAW_data'!$A$2:$BM$5000,MATCH(C$31,'PASTE RAW_data'!$A$1:$BM$1,0),FALSE)</f>
        <v>25.484167342752261</v>
      </c>
      <c r="D36" s="14">
        <f>VLOOKUP($A36,'PASTE RAW_data'!$A$2:$BM$5000,MATCH(D$31,'PASTE RAW_data'!$A$1:$BM$1,0),FALSE)</f>
        <v>24.884819382611521</v>
      </c>
      <c r="E36" s="14">
        <f>VLOOKUP($A36,'PASTE RAW_data'!$A$2:$BM$5000,MATCH(E$31,'PASTE RAW_data'!$A$1:$BM$1,0),FALSE)</f>
        <v>24.778696715518702</v>
      </c>
      <c r="F36" s="14">
        <f>VLOOKUP($A36,'PASTE RAW_data'!$A$2:$BM$5000,MATCH(F$31,'PASTE RAW_data'!$A$1:$BM$1,0),FALSE)</f>
        <v>25.288873505850255</v>
      </c>
      <c r="G36" s="14">
        <f>VLOOKUP($A36,'PASTE RAW_data'!$A$2:$BM$5000,MATCH(G$31,'PASTE RAW_data'!$A$1:$BM$1,0),FALSE)</f>
        <v>24.928859516710009</v>
      </c>
      <c r="H36" s="14">
        <f>VLOOKUP($A36,'PASTE RAW_data'!$A$2:$BM$5000,MATCH(H$31,'PASTE RAW_data'!$A$1:$BM$1,0),FALSE)</f>
        <v>25.03473125323956</v>
      </c>
      <c r="I36" s="14">
        <f>VLOOKUP($A36,'PASTE RAW_data'!$A$2:$BM$5000,MATCH(I$31,'PASTE RAW_data'!$A$1:$BM$1,0),FALSE)</f>
        <v>24.645100109435145</v>
      </c>
      <c r="J36" s="14">
        <f>VLOOKUP($A36,'PASTE RAW_data'!$A$2:$BM$5000,MATCH(J$31,'PASTE RAW_data'!$A$1:$BM$1,0),FALSE)</f>
        <v>24.59249268286381</v>
      </c>
      <c r="K36" s="14">
        <f>VLOOKUP($A36,'PASTE RAW_data'!$A$2:$BM$5000,MATCH(K$31,'PASTE RAW_data'!$A$1:$BM$1,0),FALSE)</f>
        <v>24.660328101378706</v>
      </c>
      <c r="L36" s="14">
        <f>VLOOKUP($A36,'PASTE RAW_data'!$A$2:$BM$5000,MATCH(L$31,'PASTE RAW_data'!$A$1:$BM$1,0),FALSE)</f>
        <v>24.62087332029887</v>
      </c>
      <c r="M36" s="14">
        <f>VLOOKUP($A36,'PASTE RAW_data'!$A$2:$BM$5000,MATCH(M$31,'PASTE RAW_data'!$A$1:$BM$1,0),FALSE)</f>
        <v>24.592723422730533</v>
      </c>
      <c r="N36" s="14">
        <f>VLOOKUP($A36,'PASTE RAW_data'!$A$2:$BM$5000,MATCH(N$31,'PASTE RAW_data'!$A$1:$BM$1,0),FALSE)</f>
        <v>24.654098494019667</v>
      </c>
      <c r="O36" s="14">
        <f>VLOOKUP($A36,'PASTE RAW_data'!$A$2:$BM$5000,MATCH(O$31,'PASTE RAW_data'!$A$1:$BM$1,0),FALSE)</f>
        <v>24.696782126966387</v>
      </c>
      <c r="P36" s="14">
        <f>VLOOKUP($A36,'PASTE RAW_data'!$A$2:$BM$5000,MATCH(P$31,'PASTE RAW_data'!$A$1:$BM$1,0),FALSE)</f>
        <v>27.779145560265743</v>
      </c>
      <c r="Q36" s="14">
        <f>VLOOKUP($A36,'PASTE RAW_data'!$A$2:$BM$5000,MATCH(Q$31,'PASTE RAW_data'!$A$1:$BM$1,0),FALSE)</f>
        <v>23.621108743466657</v>
      </c>
      <c r="T36" s="14"/>
    </row>
    <row r="37" spans="1:20" x14ac:dyDescent="0.3">
      <c r="A37" s="9">
        <f>IF(ROW('PASTE RAW_data'!A7)&gt;($C$4+1),"",'PASTE RAW_data'!A7)</f>
        <v>42019.545900413352</v>
      </c>
      <c r="B37" s="14">
        <f>VLOOKUP($A37,'PASTE RAW_data'!$A$2:$BM$5000,MATCH(B$31,'PASTE RAW_data'!$A$1:$BM$1,0),FALSE)</f>
        <v>23.533152237918802</v>
      </c>
      <c r="C37" s="14">
        <f>VLOOKUP($A37,'PASTE RAW_data'!$A$2:$BM$5000,MATCH(C$31,'PASTE RAW_data'!$A$1:$BM$1,0),FALSE)</f>
        <v>25.480745711527593</v>
      </c>
      <c r="D37" s="14">
        <f>VLOOKUP($A37,'PASTE RAW_data'!$A$2:$BM$5000,MATCH(D$31,'PASTE RAW_data'!$A$1:$BM$1,0),FALSE)</f>
        <v>24.904286819564408</v>
      </c>
      <c r="E37" s="14">
        <f>VLOOKUP($A37,'PASTE RAW_data'!$A$2:$BM$5000,MATCH(E$31,'PASTE RAW_data'!$A$1:$BM$1,0),FALSE)</f>
        <v>24.786274457272096</v>
      </c>
      <c r="F37" s="14">
        <f>VLOOKUP($A37,'PASTE RAW_data'!$A$2:$BM$5000,MATCH(F$31,'PASTE RAW_data'!$A$1:$BM$1,0),FALSE)</f>
        <v>25.295136110098941</v>
      </c>
      <c r="G37" s="14">
        <f>VLOOKUP($A37,'PASTE RAW_data'!$A$2:$BM$5000,MATCH(G$31,'PASTE RAW_data'!$A$1:$BM$1,0),FALSE)</f>
        <v>24.944581518161026</v>
      </c>
      <c r="H37" s="14">
        <f>VLOOKUP($A37,'PASTE RAW_data'!$A$2:$BM$5000,MATCH(H$31,'PASTE RAW_data'!$A$1:$BM$1,0),FALSE)</f>
        <v>25.051835577775648</v>
      </c>
      <c r="I37" s="14">
        <f>VLOOKUP($A37,'PASTE RAW_data'!$A$2:$BM$5000,MATCH(I$31,'PASTE RAW_data'!$A$1:$BM$1,0),FALSE)</f>
        <v>24.675361815871874</v>
      </c>
      <c r="J37" s="14">
        <f>VLOOKUP($A37,'PASTE RAW_data'!$A$2:$BM$5000,MATCH(J$31,'PASTE RAW_data'!$A$1:$BM$1,0),FALSE)</f>
        <v>24.607065859062683</v>
      </c>
      <c r="K37" s="14">
        <f>VLOOKUP($A37,'PASTE RAW_data'!$A$2:$BM$5000,MATCH(K$31,'PASTE RAW_data'!$A$1:$BM$1,0),FALSE)</f>
        <v>24.685052111790132</v>
      </c>
      <c r="L37" s="14">
        <f>VLOOKUP($A37,'PASTE RAW_data'!$A$2:$BM$5000,MATCH(L$31,'PASTE RAW_data'!$A$1:$BM$1,0),FALSE)</f>
        <v>24.633600269318293</v>
      </c>
      <c r="M37" s="14">
        <f>VLOOKUP($A37,'PASTE RAW_data'!$A$2:$BM$5000,MATCH(M$31,'PASTE RAW_data'!$A$1:$BM$1,0),FALSE)</f>
        <v>24.610296169603231</v>
      </c>
      <c r="N37" s="14">
        <f>VLOOKUP($A37,'PASTE RAW_data'!$A$2:$BM$5000,MATCH(N$31,'PASTE RAW_data'!$A$1:$BM$1,0),FALSE)</f>
        <v>24.674669648580853</v>
      </c>
      <c r="O37" s="14">
        <f>VLOOKUP($A37,'PASTE RAW_data'!$A$2:$BM$5000,MATCH(O$31,'PASTE RAW_data'!$A$1:$BM$1,0),FALSE)</f>
        <v>24.720351746771033</v>
      </c>
      <c r="P37" s="14">
        <f>VLOOKUP($A37,'PASTE RAW_data'!$A$2:$BM$5000,MATCH(P$31,'PASTE RAW_data'!$A$1:$BM$1,0),FALSE)</f>
        <v>27.878101702752687</v>
      </c>
      <c r="Q37" s="14">
        <f>VLOOKUP($A37,'PASTE RAW_data'!$A$2:$BM$5000,MATCH(Q$31,'PASTE RAW_data'!$A$1:$BM$1,0),FALSE)</f>
        <v>23.6410064496975</v>
      </c>
      <c r="T37" s="14"/>
    </row>
    <row r="38" spans="1:20" x14ac:dyDescent="0.3">
      <c r="A38" s="9">
        <f>IF(ROW('PASTE RAW_data'!A8)&gt;($C$4+1),"",'PASTE RAW_data'!A8)</f>
        <v>42019.546015563814</v>
      </c>
      <c r="B38" s="14">
        <f>VLOOKUP($A38,'PASTE RAW_data'!$A$2:$BM$5000,MATCH(B$31,'PASTE RAW_data'!$A$1:$BM$1,0),FALSE)</f>
        <v>23.508749449099216</v>
      </c>
      <c r="C38" s="14">
        <f>VLOOKUP($A38,'PASTE RAW_data'!$A$2:$BM$5000,MATCH(C$31,'PASTE RAW_data'!$A$1:$BM$1,0),FALSE)</f>
        <v>25.476214038442588</v>
      </c>
      <c r="D38" s="14">
        <f>VLOOKUP($A38,'PASTE RAW_data'!$A$2:$BM$5000,MATCH(D$31,'PASTE RAW_data'!$A$1:$BM$1,0),FALSE)</f>
        <v>24.887894007497852</v>
      </c>
      <c r="E38" s="14">
        <f>VLOOKUP($A38,'PASTE RAW_data'!$A$2:$BM$5000,MATCH(E$31,'PASTE RAW_data'!$A$1:$BM$1,0),FALSE)</f>
        <v>24.78794787962126</v>
      </c>
      <c r="F38" s="14">
        <f>VLOOKUP($A38,'PASTE RAW_data'!$A$2:$BM$5000,MATCH(F$31,'PASTE RAW_data'!$A$1:$BM$1,0),FALSE)</f>
        <v>25.291756616800509</v>
      </c>
      <c r="G38" s="14">
        <f>VLOOKUP($A38,'PASTE RAW_data'!$A$2:$BM$5000,MATCH(G$31,'PASTE RAW_data'!$A$1:$BM$1,0),FALSE)</f>
        <v>24.925054192175271</v>
      </c>
      <c r="H38" s="14">
        <f>VLOOKUP($A38,'PASTE RAW_data'!$A$2:$BM$5000,MATCH(H$31,'PASTE RAW_data'!$A$1:$BM$1,0),FALSE)</f>
        <v>25.035308582698221</v>
      </c>
      <c r="I38" s="14">
        <f>VLOOKUP($A38,'PASTE RAW_data'!$A$2:$BM$5000,MATCH(I$31,'PASTE RAW_data'!$A$1:$BM$1,0),FALSE)</f>
        <v>24.655598932092392</v>
      </c>
      <c r="J38" s="14">
        <f>VLOOKUP($A38,'PASTE RAW_data'!$A$2:$BM$5000,MATCH(J$31,'PASTE RAW_data'!$A$1:$BM$1,0),FALSE)</f>
        <v>24.600453894630814</v>
      </c>
      <c r="K38" s="14">
        <f>VLOOKUP($A38,'PASTE RAW_data'!$A$2:$BM$5000,MATCH(K$31,'PASTE RAW_data'!$A$1:$BM$1,0),FALSE)</f>
        <v>24.675441233956754</v>
      </c>
      <c r="L38" s="14">
        <f>VLOOKUP($A38,'PASTE RAW_data'!$A$2:$BM$5000,MATCH(L$31,'PASTE RAW_data'!$A$1:$BM$1,0),FALSE)</f>
        <v>24.625604069294933</v>
      </c>
      <c r="M38" s="14">
        <f>VLOOKUP($A38,'PASTE RAW_data'!$A$2:$BM$5000,MATCH(M$31,'PASTE RAW_data'!$A$1:$BM$1,0),FALSE)</f>
        <v>24.599992418118504</v>
      </c>
      <c r="N38" s="14">
        <f>VLOOKUP($A38,'PASTE RAW_data'!$A$2:$BM$5000,MATCH(N$31,'PASTE RAW_data'!$A$1:$BM$1,0),FALSE)</f>
        <v>24.659059824701167</v>
      </c>
      <c r="O38" s="14">
        <f>VLOOKUP($A38,'PASTE RAW_data'!$A$2:$BM$5000,MATCH(O$31,'PASTE RAW_data'!$A$1:$BM$1,0),FALSE)</f>
        <v>24.712586897655985</v>
      </c>
      <c r="P38" s="14">
        <f>VLOOKUP($A38,'PASTE RAW_data'!$A$2:$BM$5000,MATCH(P$31,'PASTE RAW_data'!$A$1:$BM$1,0),FALSE)</f>
        <v>27.294882459070323</v>
      </c>
      <c r="Q38" s="14">
        <f>VLOOKUP($A38,'PASTE RAW_data'!$A$2:$BM$5000,MATCH(Q$31,'PASTE RAW_data'!$A$1:$BM$1,0),FALSE)</f>
        <v>23.616836984598645</v>
      </c>
      <c r="T38" s="14"/>
    </row>
    <row r="39" spans="1:20" x14ac:dyDescent="0.3">
      <c r="A39" s="9">
        <f>IF(ROW('PASTE RAW_data'!A9)&gt;($C$4+1),"",'PASTE RAW_data'!A9)</f>
        <v>42019.54613188326</v>
      </c>
      <c r="B39" s="14">
        <f>VLOOKUP($A39,'PASTE RAW_data'!$A$2:$BM$5000,MATCH(B$31,'PASTE RAW_data'!$A$1:$BM$1,0),FALSE)</f>
        <v>23.516348279915082</v>
      </c>
      <c r="C39" s="14">
        <f>VLOOKUP($A39,'PASTE RAW_data'!$A$2:$BM$5000,MATCH(C$31,'PASTE RAW_data'!$A$1:$BM$1,0),FALSE)</f>
        <v>25.484260301377009</v>
      </c>
      <c r="D39" s="14">
        <f>VLOOKUP($A39,'PASTE RAW_data'!$A$2:$BM$5000,MATCH(D$31,'PASTE RAW_data'!$A$1:$BM$1,0),FALSE)</f>
        <v>24.899757567105237</v>
      </c>
      <c r="E39" s="14">
        <f>VLOOKUP($A39,'PASTE RAW_data'!$A$2:$BM$5000,MATCH(E$31,'PASTE RAW_data'!$A$1:$BM$1,0),FALSE)</f>
        <v>24.784946382193869</v>
      </c>
      <c r="F39" s="14">
        <f>VLOOKUP($A39,'PASTE RAW_data'!$A$2:$BM$5000,MATCH(F$31,'PASTE RAW_data'!$A$1:$BM$1,0),FALSE)</f>
        <v>25.295192448288603</v>
      </c>
      <c r="G39" s="14">
        <f>VLOOKUP($A39,'PASTE RAW_data'!$A$2:$BM$5000,MATCH(G$31,'PASTE RAW_data'!$A$1:$BM$1,0),FALSE)</f>
        <v>24.932181878596634</v>
      </c>
      <c r="H39" s="14">
        <f>VLOOKUP($A39,'PASTE RAW_data'!$A$2:$BM$5000,MATCH(H$31,'PASTE RAW_data'!$A$1:$BM$1,0),FALSE)</f>
        <v>25.038975872555881</v>
      </c>
      <c r="I39" s="14">
        <f>VLOOKUP($A39,'PASTE RAW_data'!$A$2:$BM$5000,MATCH(I$31,'PASTE RAW_data'!$A$1:$BM$1,0),FALSE)</f>
        <v>24.661574757605063</v>
      </c>
      <c r="J39" s="14">
        <f>VLOOKUP($A39,'PASTE RAW_data'!$A$2:$BM$5000,MATCH(J$31,'PASTE RAW_data'!$A$1:$BM$1,0),FALSE)</f>
        <v>24.600200107075711</v>
      </c>
      <c r="K39" s="14">
        <f>VLOOKUP($A39,'PASTE RAW_data'!$A$2:$BM$5000,MATCH(K$31,'PASTE RAW_data'!$A$1:$BM$1,0),FALSE)</f>
        <v>24.683954879561153</v>
      </c>
      <c r="L39" s="14">
        <f>VLOOKUP($A39,'PASTE RAW_data'!$A$2:$BM$5000,MATCH(L$31,'PASTE RAW_data'!$A$1:$BM$1,0),FALSE)</f>
        <v>24.633195179364602</v>
      </c>
      <c r="M39" s="14">
        <f>VLOOKUP($A39,'PASTE RAW_data'!$A$2:$BM$5000,MATCH(M$31,'PASTE RAW_data'!$A$1:$BM$1,0),FALSE)</f>
        <v>24.600661583500163</v>
      </c>
      <c r="N39" s="14">
        <f>VLOOKUP($A39,'PASTE RAW_data'!$A$2:$BM$5000,MATCH(N$31,'PASTE RAW_data'!$A$1:$BM$1,0),FALSE)</f>
        <v>24.663882007917255</v>
      </c>
      <c r="O39" s="14">
        <f>VLOOKUP($A39,'PASTE RAW_data'!$A$2:$BM$5000,MATCH(O$31,'PASTE RAW_data'!$A$1:$BM$1,0),FALSE)</f>
        <v>24.704027381495514</v>
      </c>
      <c r="P39" s="14">
        <f>VLOOKUP($A39,'PASTE RAW_data'!$A$2:$BM$5000,MATCH(P$31,'PASTE RAW_data'!$A$1:$BM$1,0),FALSE)</f>
        <v>27.383928099761217</v>
      </c>
      <c r="Q39" s="14">
        <f>VLOOKUP($A39,'PASTE RAW_data'!$A$2:$BM$5000,MATCH(Q$31,'PASTE RAW_data'!$A$1:$BM$1,0),FALSE)</f>
        <v>23.631132411622129</v>
      </c>
      <c r="T39" s="14"/>
    </row>
    <row r="40" spans="1:20" x14ac:dyDescent="0.3">
      <c r="A40" s="9">
        <f>IF(ROW('PASTE RAW_data'!A10)&gt;($C$4+1),"",'PASTE RAW_data'!A10)</f>
        <v>42019.546247033722</v>
      </c>
      <c r="B40" s="14">
        <f>VLOOKUP($A40,'PASTE RAW_data'!$A$2:$BM$5000,MATCH(B$31,'PASTE RAW_data'!$A$1:$BM$1,0),FALSE)</f>
        <v>23.514292045339843</v>
      </c>
      <c r="C40" s="14">
        <f>VLOOKUP($A40,'PASTE RAW_data'!$A$2:$BM$5000,MATCH(C$31,'PASTE RAW_data'!$A$1:$BM$1,0),FALSE)</f>
        <v>25.494426891121115</v>
      </c>
      <c r="D40" s="14">
        <f>VLOOKUP($A40,'PASTE RAW_data'!$A$2:$BM$5000,MATCH(D$31,'PASTE RAW_data'!$A$1:$BM$1,0),FALSE)</f>
        <v>24.900916156055398</v>
      </c>
      <c r="E40" s="14">
        <f>VLOOKUP($A40,'PASTE RAW_data'!$A$2:$BM$5000,MATCH(E$31,'PASTE RAW_data'!$A$1:$BM$1,0),FALSE)</f>
        <v>24.794110896540563</v>
      </c>
      <c r="F40" s="14">
        <f>VLOOKUP($A40,'PASTE RAW_data'!$A$2:$BM$5000,MATCH(F$31,'PASTE RAW_data'!$A$1:$BM$1,0),FALSE)</f>
        <v>25.303516106279002</v>
      </c>
      <c r="G40" s="14">
        <f>VLOOKUP($A40,'PASTE RAW_data'!$A$2:$BM$5000,MATCH(G$31,'PASTE RAW_data'!$A$1:$BM$1,0),FALSE)</f>
        <v>24.935894990905879</v>
      </c>
      <c r="H40" s="14">
        <f>VLOOKUP($A40,'PASTE RAW_data'!$A$2:$BM$5000,MATCH(H$31,'PASTE RAW_data'!$A$1:$BM$1,0),FALSE)</f>
        <v>25.041535396895949</v>
      </c>
      <c r="I40" s="14">
        <f>VLOOKUP($A40,'PASTE RAW_data'!$A$2:$BM$5000,MATCH(I$31,'PASTE RAW_data'!$A$1:$BM$1,0),FALSE)</f>
        <v>24.662981545953883</v>
      </c>
      <c r="J40" s="14">
        <f>VLOOKUP($A40,'PASTE RAW_data'!$A$2:$BM$5000,MATCH(J$31,'PASTE RAW_data'!$A$1:$BM$1,0),FALSE)</f>
        <v>24.611067190083514</v>
      </c>
      <c r="K40" s="14">
        <f>VLOOKUP($A40,'PASTE RAW_data'!$A$2:$BM$5000,MATCH(K$31,'PASTE RAW_data'!$A$1:$BM$1,0),FALSE)</f>
        <v>24.698051178348841</v>
      </c>
      <c r="L40" s="14">
        <f>VLOOKUP($A40,'PASTE RAW_data'!$A$2:$BM$5000,MATCH(L$31,'PASTE RAW_data'!$A$1:$BM$1,0),FALSE)</f>
        <v>24.640600993398696</v>
      </c>
      <c r="M40" s="14">
        <f>VLOOKUP($A40,'PASTE RAW_data'!$A$2:$BM$5000,MATCH(M$31,'PASTE RAW_data'!$A$1:$BM$1,0),FALSE)</f>
        <v>24.616374104309614</v>
      </c>
      <c r="N40" s="14">
        <f>VLOOKUP($A40,'PASTE RAW_data'!$A$2:$BM$5000,MATCH(N$31,'PASTE RAW_data'!$A$1:$BM$1,0),FALSE)</f>
        <v>24.666903863517007</v>
      </c>
      <c r="O40" s="14">
        <f>VLOOKUP($A40,'PASTE RAW_data'!$A$2:$BM$5000,MATCH(O$31,'PASTE RAW_data'!$A$1:$BM$1,0),FALSE)</f>
        <v>24.730120446284971</v>
      </c>
      <c r="P40" s="14">
        <f>VLOOKUP($A40,'PASTE RAW_data'!$A$2:$BM$5000,MATCH(P$31,'PASTE RAW_data'!$A$1:$BM$1,0),FALSE)</f>
        <v>27.522256748732374</v>
      </c>
      <c r="Q40" s="14">
        <f>VLOOKUP($A40,'PASTE RAW_data'!$A$2:$BM$5000,MATCH(Q$31,'PASTE RAW_data'!$A$1:$BM$1,0),FALSE)</f>
        <v>23.635080877327194</v>
      </c>
      <c r="T40" s="14"/>
    </row>
    <row r="41" spans="1:20" x14ac:dyDescent="0.3">
      <c r="A41" s="9">
        <f>IF(ROW('PASTE RAW_data'!A11)&gt;($C$4+1),"",'PASTE RAW_data'!A11)</f>
        <v>42019.546363341593</v>
      </c>
      <c r="B41" s="14">
        <f>VLOOKUP($A41,'PASTE RAW_data'!$A$2:$BM$5000,MATCH(B$31,'PASTE RAW_data'!$A$1:$BM$1,0),FALSE)</f>
        <v>23.52429155876435</v>
      </c>
      <c r="C41" s="14">
        <f>VLOOKUP($A41,'PASTE RAW_data'!$A$2:$BM$5000,MATCH(C$31,'PASTE RAW_data'!$A$1:$BM$1,0),FALSE)</f>
        <v>25.490114346955494</v>
      </c>
      <c r="D41" s="14">
        <f>VLOOKUP($A41,'PASTE RAW_data'!$A$2:$BM$5000,MATCH(D$31,'PASTE RAW_data'!$A$1:$BM$1,0),FALSE)</f>
        <v>24.903947311771145</v>
      </c>
      <c r="E41" s="14">
        <f>VLOOKUP($A41,'PASTE RAW_data'!$A$2:$BM$5000,MATCH(E$31,'PASTE RAW_data'!$A$1:$BM$1,0),FALSE)</f>
        <v>24.795999086399924</v>
      </c>
      <c r="F41" s="14">
        <f>VLOOKUP($A41,'PASTE RAW_data'!$A$2:$BM$5000,MATCH(F$31,'PASTE RAW_data'!$A$1:$BM$1,0),FALSE)</f>
        <v>25.301508696547593</v>
      </c>
      <c r="G41" s="14">
        <f>VLOOKUP($A41,'PASTE RAW_data'!$A$2:$BM$5000,MATCH(G$31,'PASTE RAW_data'!$A$1:$BM$1,0),FALSE)</f>
        <v>24.935040237626747</v>
      </c>
      <c r="H41" s="14">
        <f>VLOOKUP($A41,'PASTE RAW_data'!$A$2:$BM$5000,MATCH(H$31,'PASTE RAW_data'!$A$1:$BM$1,0),FALSE)</f>
        <v>25.03975814690056</v>
      </c>
      <c r="I41" s="14">
        <f>VLOOKUP($A41,'PASTE RAW_data'!$A$2:$BM$5000,MATCH(I$31,'PASTE RAW_data'!$A$1:$BM$1,0),FALSE)</f>
        <v>24.670201928941427</v>
      </c>
      <c r="J41" s="14">
        <f>VLOOKUP($A41,'PASTE RAW_data'!$A$2:$BM$5000,MATCH(J$31,'PASTE RAW_data'!$A$1:$BM$1,0),FALSE)</f>
        <v>24.610442917846115</v>
      </c>
      <c r="K41" s="14">
        <f>VLOOKUP($A41,'PASTE RAW_data'!$A$2:$BM$5000,MATCH(K$31,'PASTE RAW_data'!$A$1:$BM$1,0),FALSE)</f>
        <v>24.690966841571775</v>
      </c>
      <c r="L41" s="14">
        <f>VLOOKUP($A41,'PASTE RAW_data'!$A$2:$BM$5000,MATCH(L$31,'PASTE RAW_data'!$A$1:$BM$1,0),FALSE)</f>
        <v>24.648513708953388</v>
      </c>
      <c r="M41" s="14">
        <f>VLOOKUP($A41,'PASTE RAW_data'!$A$2:$BM$5000,MATCH(M$31,'PASTE RAW_data'!$A$1:$BM$1,0),FALSE)</f>
        <v>24.603751550582722</v>
      </c>
      <c r="N41" s="14">
        <f>VLOOKUP($A41,'PASTE RAW_data'!$A$2:$BM$5000,MATCH(N$31,'PASTE RAW_data'!$A$1:$BM$1,0),FALSE)</f>
        <v>24.66812541591954</v>
      </c>
      <c r="O41" s="14">
        <f>VLOOKUP($A41,'PASTE RAW_data'!$A$2:$BM$5000,MATCH(O$31,'PASTE RAW_data'!$A$1:$BM$1,0),FALSE)</f>
        <v>24.720498480198508</v>
      </c>
      <c r="P41" s="14">
        <f>VLOOKUP($A41,'PASTE RAW_data'!$A$2:$BM$5000,MATCH(P$31,'PASTE RAW_data'!$A$1:$BM$1,0),FALSE)</f>
        <v>27.824188448487558</v>
      </c>
      <c r="Q41" s="14">
        <f>VLOOKUP($A41,'PASTE RAW_data'!$A$2:$BM$5000,MATCH(Q$31,'PASTE RAW_data'!$A$1:$BM$1,0),FALSE)</f>
        <v>23.635379814717208</v>
      </c>
      <c r="T41" s="14"/>
    </row>
    <row r="42" spans="1:20" x14ac:dyDescent="0.3">
      <c r="A42" s="9">
        <f>IF(ROW('PASTE RAW_data'!A12)&gt;($C$4+1),"",'PASTE RAW_data'!A12)</f>
        <v>42019.546479082332</v>
      </c>
      <c r="B42" s="14">
        <f>VLOOKUP($A42,'PASTE RAW_data'!$A$2:$BM$5000,MATCH(B$31,'PASTE RAW_data'!$A$1:$BM$1,0),FALSE)</f>
        <v>23.520316326069871</v>
      </c>
      <c r="C42" s="14">
        <f>VLOOKUP($A42,'PASTE RAW_data'!$A$2:$BM$5000,MATCH(C$31,'PASTE RAW_data'!$A$1:$BM$1,0),FALSE)</f>
        <v>25.490987798593363</v>
      </c>
      <c r="D42" s="14">
        <f>VLOOKUP($A42,'PASTE RAW_data'!$A$2:$BM$5000,MATCH(D$31,'PASTE RAW_data'!$A$1:$BM$1,0),FALSE)</f>
        <v>24.898174185478375</v>
      </c>
      <c r="E42" s="14">
        <f>VLOOKUP($A42,'PASTE RAW_data'!$A$2:$BM$5000,MATCH(E$31,'PASTE RAW_data'!$A$1:$BM$1,0),FALSE)</f>
        <v>24.788394782135128</v>
      </c>
      <c r="F42" s="14">
        <f>VLOOKUP($A42,'PASTE RAW_data'!$A$2:$BM$5000,MATCH(F$31,'PASTE RAW_data'!$A$1:$BM$1,0),FALSE)</f>
        <v>25.305379955716859</v>
      </c>
      <c r="G42" s="14">
        <f>VLOOKUP($A42,'PASTE RAW_data'!$A$2:$BM$5000,MATCH(G$31,'PASTE RAW_data'!$A$1:$BM$1,0),FALSE)</f>
        <v>24.931531452809708</v>
      </c>
      <c r="H42" s="14">
        <f>VLOOKUP($A42,'PASTE RAW_data'!$A$2:$BM$5000,MATCH(H$31,'PASTE RAW_data'!$A$1:$BM$1,0),FALSE)</f>
        <v>25.03763357440296</v>
      </c>
      <c r="I42" s="14">
        <f>VLOOKUP($A42,'PASTE RAW_data'!$A$2:$BM$5000,MATCH(I$31,'PASTE RAW_data'!$A$1:$BM$1,0),FALSE)</f>
        <v>24.671998933644467</v>
      </c>
      <c r="J42" s="14">
        <f>VLOOKUP($A42,'PASTE RAW_data'!$A$2:$BM$5000,MATCH(J$31,'PASTE RAW_data'!$A$1:$BM$1,0),FALSE)</f>
        <v>24.613393698999456</v>
      </c>
      <c r="K42" s="14">
        <f>VLOOKUP($A42,'PASTE RAW_data'!$A$2:$BM$5000,MATCH(K$31,'PASTE RAW_data'!$A$1:$BM$1,0),FALSE)</f>
        <v>24.696686022417772</v>
      </c>
      <c r="L42" s="14">
        <f>VLOOKUP($A42,'PASTE RAW_data'!$A$2:$BM$5000,MATCH(L$31,'PASTE RAW_data'!$A$1:$BM$1,0),FALSE)</f>
        <v>24.631160185508584</v>
      </c>
      <c r="M42" s="14">
        <f>VLOOKUP($A42,'PASTE RAW_data'!$A$2:$BM$5000,MATCH(M$31,'PASTE RAW_data'!$A$1:$BM$1,0),FALSE)</f>
        <v>24.6020876023616</v>
      </c>
      <c r="N42" s="14">
        <f>VLOOKUP($A42,'PASTE RAW_data'!$A$2:$BM$5000,MATCH(N$31,'PASTE RAW_data'!$A$1:$BM$1,0),FALSE)</f>
        <v>24.662077796529609</v>
      </c>
      <c r="O42" s="14">
        <f>VLOOKUP($A42,'PASTE RAW_data'!$A$2:$BM$5000,MATCH(O$31,'PASTE RAW_data'!$A$1:$BM$1,0),FALSE)</f>
        <v>24.723679675592113</v>
      </c>
      <c r="P42" s="14">
        <f>VLOOKUP($A42,'PASTE RAW_data'!$A$2:$BM$5000,MATCH(P$31,'PASTE RAW_data'!$A$1:$BM$1,0),FALSE)</f>
        <v>27.228152134379059</v>
      </c>
      <c r="Q42" s="14">
        <f>VLOOKUP($A42,'PASTE RAW_data'!$A$2:$BM$5000,MATCH(Q$31,'PASTE RAW_data'!$A$1:$BM$1,0),FALSE)</f>
        <v>23.632559690283021</v>
      </c>
      <c r="T42" s="14"/>
    </row>
    <row r="43" spans="1:20" x14ac:dyDescent="0.3">
      <c r="A43" s="9">
        <f>IF(ROW('PASTE RAW_data'!A13)&gt;($C$4+1),"",'PASTE RAW_data'!A13)</f>
        <v>42019.546595685919</v>
      </c>
      <c r="B43" s="14">
        <f>VLOOKUP($A43,'PASTE RAW_data'!$A$2:$BM$5000,MATCH(B$31,'PASTE RAW_data'!$A$1:$BM$1,0),FALSE)</f>
        <v>23.520700910534149</v>
      </c>
      <c r="C43" s="14">
        <f>VLOOKUP($A43,'PASTE RAW_data'!$A$2:$BM$5000,MATCH(C$31,'PASTE RAW_data'!$A$1:$BM$1,0),FALSE)</f>
        <v>25.491832787694523</v>
      </c>
      <c r="D43" s="14">
        <f>VLOOKUP($A43,'PASTE RAW_data'!$A$2:$BM$5000,MATCH(D$31,'PASTE RAW_data'!$A$1:$BM$1,0),FALSE)</f>
        <v>24.91043810642833</v>
      </c>
      <c r="E43" s="14">
        <f>VLOOKUP($A43,'PASTE RAW_data'!$A$2:$BM$5000,MATCH(E$31,'PASTE RAW_data'!$A$1:$BM$1,0),FALSE)</f>
        <v>24.791054882163461</v>
      </c>
      <c r="F43" s="14">
        <f>VLOOKUP($A43,'PASTE RAW_data'!$A$2:$BM$5000,MATCH(F$31,'PASTE RAW_data'!$A$1:$BM$1,0),FALSE)</f>
        <v>25.302305080739842</v>
      </c>
      <c r="G43" s="14">
        <f>VLOOKUP($A43,'PASTE RAW_data'!$A$2:$BM$5000,MATCH(G$31,'PASTE RAW_data'!$A$1:$BM$1,0),FALSE)</f>
        <v>24.93652889221395</v>
      </c>
      <c r="H43" s="14">
        <f>VLOOKUP($A43,'PASTE RAW_data'!$A$2:$BM$5000,MATCH(H$31,'PASTE RAW_data'!$A$1:$BM$1,0),FALSE)</f>
        <v>25.057391670207281</v>
      </c>
      <c r="I43" s="14">
        <f>VLOOKUP($A43,'PASTE RAW_data'!$A$2:$BM$5000,MATCH(I$31,'PASTE RAW_data'!$A$1:$BM$1,0),FALSE)</f>
        <v>24.683919203365857</v>
      </c>
      <c r="J43" s="14">
        <f>VLOOKUP($A43,'PASTE RAW_data'!$A$2:$BM$5000,MATCH(J$31,'PASTE RAW_data'!$A$1:$BM$1,0),FALSE)</f>
        <v>24.620238472800246</v>
      </c>
      <c r="K43" s="14">
        <f>VLOOKUP($A43,'PASTE RAW_data'!$A$2:$BM$5000,MATCH(K$31,'PASTE RAW_data'!$A$1:$BM$1,0),FALSE)</f>
        <v>24.697993065760805</v>
      </c>
      <c r="L43" s="14">
        <f>VLOOKUP($A43,'PASTE RAW_data'!$A$2:$BM$5000,MATCH(L$31,'PASTE RAW_data'!$A$1:$BM$1,0),FALSE)</f>
        <v>24.642850172569862</v>
      </c>
      <c r="M43" s="14">
        <f>VLOOKUP($A43,'PASTE RAW_data'!$A$2:$BM$5000,MATCH(M$31,'PASTE RAW_data'!$A$1:$BM$1,0),FALSE)</f>
        <v>24.614008636405849</v>
      </c>
      <c r="N43" s="14">
        <f>VLOOKUP($A43,'PASTE RAW_data'!$A$2:$BM$5000,MATCH(N$31,'PASTE RAW_data'!$A$1:$BM$1,0),FALSE)</f>
        <v>24.669383712070506</v>
      </c>
      <c r="O43" s="14">
        <f>VLOOKUP($A43,'PASTE RAW_data'!$A$2:$BM$5000,MATCH(O$31,'PASTE RAW_data'!$A$1:$BM$1,0),FALSE)</f>
        <v>24.719680301093884</v>
      </c>
      <c r="P43" s="14">
        <f>VLOOKUP($A43,'PASTE RAW_data'!$A$2:$BM$5000,MATCH(P$31,'PASTE RAW_data'!$A$1:$BM$1,0),FALSE)</f>
        <v>27.483309158237031</v>
      </c>
      <c r="Q43" s="14">
        <f>VLOOKUP($A43,'PASTE RAW_data'!$A$2:$BM$5000,MATCH(Q$31,'PASTE RAW_data'!$A$1:$BM$1,0),FALSE)</f>
        <v>23.620935205957622</v>
      </c>
      <c r="T43" s="14"/>
    </row>
    <row r="44" spans="1:20" x14ac:dyDescent="0.3">
      <c r="A44" s="9">
        <f>IF(ROW('PASTE RAW_data'!A14)&gt;($C$4+1),"",'PASTE RAW_data'!A14)</f>
        <v>42019.546711815317</v>
      </c>
      <c r="B44" s="14">
        <f>VLOOKUP($A44,'PASTE RAW_data'!$A$2:$BM$5000,MATCH(B$31,'PASTE RAW_data'!$A$1:$BM$1,0),FALSE)</f>
        <v>23.512770739553272</v>
      </c>
      <c r="C44" s="14">
        <f>VLOOKUP($A44,'PASTE RAW_data'!$A$2:$BM$5000,MATCH(C$31,'PASTE RAW_data'!$A$1:$BM$1,0),FALSE)</f>
        <v>25.482533605573646</v>
      </c>
      <c r="D44" s="14">
        <f>VLOOKUP($A44,'PASTE RAW_data'!$A$2:$BM$5000,MATCH(D$31,'PASTE RAW_data'!$A$1:$BM$1,0),FALSE)</f>
        <v>24.890000957451999</v>
      </c>
      <c r="E44" s="14">
        <f>VLOOKUP($A44,'PASTE RAW_data'!$A$2:$BM$5000,MATCH(E$31,'PASTE RAW_data'!$A$1:$BM$1,0),FALSE)</f>
        <v>24.787310472449043</v>
      </c>
      <c r="F44" s="14">
        <f>VLOOKUP($A44,'PASTE RAW_data'!$A$2:$BM$5000,MATCH(F$31,'PASTE RAW_data'!$A$1:$BM$1,0),FALSE)</f>
        <v>25.316293726224259</v>
      </c>
      <c r="G44" s="14">
        <f>VLOOKUP($A44,'PASTE RAW_data'!$A$2:$BM$5000,MATCH(G$31,'PASTE RAW_data'!$A$1:$BM$1,0),FALSE)</f>
        <v>24.932991650709276</v>
      </c>
      <c r="H44" s="14">
        <f>VLOOKUP($A44,'PASTE RAW_data'!$A$2:$BM$5000,MATCH(H$31,'PASTE RAW_data'!$A$1:$BM$1,0),FALSE)</f>
        <v>25.045090388420739</v>
      </c>
      <c r="I44" s="14">
        <f>VLOOKUP($A44,'PASTE RAW_data'!$A$2:$BM$5000,MATCH(I$31,'PASTE RAW_data'!$A$1:$BM$1,0),FALSE)</f>
        <v>24.674151647878226</v>
      </c>
      <c r="J44" s="14">
        <f>VLOOKUP($A44,'PASTE RAW_data'!$A$2:$BM$5000,MATCH(J$31,'PASTE RAW_data'!$A$1:$BM$1,0),FALSE)</f>
        <v>24.61577726393342</v>
      </c>
      <c r="K44" s="14">
        <f>VLOOKUP($A44,'PASTE RAW_data'!$A$2:$BM$5000,MATCH(K$31,'PASTE RAW_data'!$A$1:$BM$1,0),FALSE)</f>
        <v>24.685456997292672</v>
      </c>
      <c r="L44" s="14">
        <f>VLOOKUP($A44,'PASTE RAW_data'!$A$2:$BM$5000,MATCH(L$31,'PASTE RAW_data'!$A$1:$BM$1,0),FALSE)</f>
        <v>24.636312482586774</v>
      </c>
      <c r="M44" s="14">
        <f>VLOOKUP($A44,'PASTE RAW_data'!$A$2:$BM$5000,MATCH(M$31,'PASTE RAW_data'!$A$1:$BM$1,0),FALSE)</f>
        <v>24.604240454618843</v>
      </c>
      <c r="N44" s="14">
        <f>VLOOKUP($A44,'PASTE RAW_data'!$A$2:$BM$5000,MATCH(N$31,'PASTE RAW_data'!$A$1:$BM$1,0),FALSE)</f>
        <v>24.673228757034483</v>
      </c>
      <c r="O44" s="14">
        <f>VLOOKUP($A44,'PASTE RAW_data'!$A$2:$BM$5000,MATCH(O$31,'PASTE RAW_data'!$A$1:$BM$1,0),FALSE)</f>
        <v>24.71960305481975</v>
      </c>
      <c r="P44" s="14">
        <f>VLOOKUP($A44,'PASTE RAW_data'!$A$2:$BM$5000,MATCH(P$31,'PASTE RAW_data'!$A$1:$BM$1,0),FALSE)</f>
        <v>27.097020020937268</v>
      </c>
      <c r="Q44" s="14">
        <f>VLOOKUP($A44,'PASTE RAW_data'!$A$2:$BM$5000,MATCH(Q$31,'PASTE RAW_data'!$A$1:$BM$1,0),FALSE)</f>
        <v>23.628017127780073</v>
      </c>
      <c r="T44" s="14"/>
    </row>
    <row r="45" spans="1:20" x14ac:dyDescent="0.3">
      <c r="A45" s="9">
        <f>IF(ROW('PASTE RAW_data'!A15)&gt;($C$4+1),"",'PASTE RAW_data'!A15)</f>
        <v>42019.546829100167</v>
      </c>
      <c r="B45" s="14">
        <f>VLOOKUP($A45,'PASTE RAW_data'!$A$2:$BM$5000,MATCH(B$31,'PASTE RAW_data'!$A$1:$BM$1,0),FALSE)</f>
        <v>23.503152430918455</v>
      </c>
      <c r="C45" s="14">
        <f>VLOOKUP($A45,'PASTE RAW_data'!$A$2:$BM$5000,MATCH(C$31,'PASTE RAW_data'!$A$1:$BM$1,0),FALSE)</f>
        <v>25.481463037949762</v>
      </c>
      <c r="D45" s="14">
        <f>VLOOKUP($A45,'PASTE RAW_data'!$A$2:$BM$5000,MATCH(D$31,'PASTE RAW_data'!$A$1:$BM$1,0),FALSE)</f>
        <v>24.896705442010248</v>
      </c>
      <c r="E45" s="14">
        <f>VLOOKUP($A45,'PASTE RAW_data'!$A$2:$BM$5000,MATCH(E$31,'PASTE RAW_data'!$A$1:$BM$1,0),FALSE)</f>
        <v>24.792415289192778</v>
      </c>
      <c r="F45" s="14">
        <f>VLOOKUP($A45,'PASTE RAW_data'!$A$2:$BM$5000,MATCH(F$31,'PASTE RAW_data'!$A$1:$BM$1,0),FALSE)</f>
        <v>25.304615965751104</v>
      </c>
      <c r="G45" s="14">
        <f>VLOOKUP($A45,'PASTE RAW_data'!$A$2:$BM$5000,MATCH(G$31,'PASTE RAW_data'!$A$1:$BM$1,0),FALSE)</f>
        <v>24.934227217103075</v>
      </c>
      <c r="H45" s="14">
        <f>VLOOKUP($A45,'PASTE RAW_data'!$A$2:$BM$5000,MATCH(H$31,'PASTE RAW_data'!$A$1:$BM$1,0),FALSE)</f>
        <v>25.051399976117516</v>
      </c>
      <c r="I45" s="14">
        <f>VLOOKUP($A45,'PASTE RAW_data'!$A$2:$BM$5000,MATCH(I$31,'PASTE RAW_data'!$A$1:$BM$1,0),FALSE)</f>
        <v>24.671234497947239</v>
      </c>
      <c r="J45" s="14">
        <f>VLOOKUP($A45,'PASTE RAW_data'!$A$2:$BM$5000,MATCH(J$31,'PASTE RAW_data'!$A$1:$BM$1,0),FALSE)</f>
        <v>24.620243471493389</v>
      </c>
      <c r="K45" s="14">
        <f>VLOOKUP($A45,'PASTE RAW_data'!$A$2:$BM$5000,MATCH(K$31,'PASTE RAW_data'!$A$1:$BM$1,0),FALSE)</f>
        <v>24.694306576809645</v>
      </c>
      <c r="L45" s="14">
        <f>VLOOKUP($A45,'PASTE RAW_data'!$A$2:$BM$5000,MATCH(L$31,'PASTE RAW_data'!$A$1:$BM$1,0),FALSE)</f>
        <v>24.637548385793615</v>
      </c>
      <c r="M45" s="14">
        <f>VLOOKUP($A45,'PASTE RAW_data'!$A$2:$BM$5000,MATCH(M$31,'PASTE RAW_data'!$A$1:$BM$1,0),FALSE)</f>
        <v>24.604553445198924</v>
      </c>
      <c r="N45" s="14">
        <f>VLOOKUP($A45,'PASTE RAW_data'!$A$2:$BM$5000,MATCH(N$31,'PASTE RAW_data'!$A$1:$BM$1,0),FALSE)</f>
        <v>24.676310397204727</v>
      </c>
      <c r="O45" s="14">
        <f>VLOOKUP($A45,'PASTE RAW_data'!$A$2:$BM$5000,MATCH(O$31,'PASTE RAW_data'!$A$1:$BM$1,0),FALSE)</f>
        <v>24.723145988414448</v>
      </c>
      <c r="P45" s="14">
        <f>VLOOKUP($A45,'PASTE RAW_data'!$A$2:$BM$5000,MATCH(P$31,'PASTE RAW_data'!$A$1:$BM$1,0),FALSE)</f>
        <v>27.761493249174617</v>
      </c>
      <c r="Q45" s="14">
        <f>VLOOKUP($A45,'PASTE RAW_data'!$A$2:$BM$5000,MATCH(Q$31,'PASTE RAW_data'!$A$1:$BM$1,0),FALSE)</f>
        <v>23.626482854514247</v>
      </c>
      <c r="T45" s="14"/>
    </row>
    <row r="46" spans="1:20" x14ac:dyDescent="0.3">
      <c r="A46" s="9">
        <f>IF(ROW('PASTE RAW_data'!A16)&gt;($C$4+1),"",'PASTE RAW_data'!A16)</f>
        <v>42019.546945813134</v>
      </c>
      <c r="B46" s="14">
        <f>VLOOKUP($A46,'PASTE RAW_data'!$A$2:$BM$5000,MATCH(B$31,'PASTE RAW_data'!$A$1:$BM$1,0),FALSE)</f>
        <v>23.493682673081171</v>
      </c>
      <c r="C46" s="14">
        <f>VLOOKUP($A46,'PASTE RAW_data'!$A$2:$BM$5000,MATCH(C$31,'PASTE RAW_data'!$A$1:$BM$1,0),FALSE)</f>
        <v>25.462096581738209</v>
      </c>
      <c r="D46" s="14">
        <f>VLOOKUP($A46,'PASTE RAW_data'!$A$2:$BM$5000,MATCH(D$31,'PASTE RAW_data'!$A$1:$BM$1,0),FALSE)</f>
        <v>24.903337154900765</v>
      </c>
      <c r="E46" s="14">
        <f>VLOOKUP($A46,'PASTE RAW_data'!$A$2:$BM$5000,MATCH(E$31,'PASTE RAW_data'!$A$1:$BM$1,0),FALSE)</f>
        <v>24.783265936783788</v>
      </c>
      <c r="F46" s="14">
        <f>VLOOKUP($A46,'PASTE RAW_data'!$A$2:$BM$5000,MATCH(F$31,'PASTE RAW_data'!$A$1:$BM$1,0),FALSE)</f>
        <v>25.299312412657123</v>
      </c>
      <c r="G46" s="14">
        <f>VLOOKUP($A46,'PASTE RAW_data'!$A$2:$BM$5000,MATCH(G$31,'PASTE RAW_data'!$A$1:$BM$1,0),FALSE)</f>
        <v>24.938379223810607</v>
      </c>
      <c r="H46" s="14">
        <f>VLOOKUP($A46,'PASTE RAW_data'!$A$2:$BM$5000,MATCH(H$31,'PASTE RAW_data'!$A$1:$BM$1,0),FALSE)</f>
        <v>25.038253268842602</v>
      </c>
      <c r="I46" s="14">
        <f>VLOOKUP($A46,'PASTE RAW_data'!$A$2:$BM$5000,MATCH(I$31,'PASTE RAW_data'!$A$1:$BM$1,0),FALSE)</f>
        <v>24.660159726610722</v>
      </c>
      <c r="J46" s="14">
        <f>VLOOKUP($A46,'PASTE RAW_data'!$A$2:$BM$5000,MATCH(J$31,'PASTE RAW_data'!$A$1:$BM$1,0),FALSE)</f>
        <v>24.614475105708241</v>
      </c>
      <c r="K46" s="14">
        <f>VLOOKUP($A46,'PASTE RAW_data'!$A$2:$BM$5000,MATCH(K$31,'PASTE RAW_data'!$A$1:$BM$1,0),FALSE)</f>
        <v>24.677464007375587</v>
      </c>
      <c r="L46" s="14">
        <f>VLOOKUP($A46,'PASTE RAW_data'!$A$2:$BM$5000,MATCH(L$31,'PASTE RAW_data'!$A$1:$BM$1,0),FALSE)</f>
        <v>24.635933272077704</v>
      </c>
      <c r="M46" s="14">
        <f>VLOOKUP($A46,'PASTE RAW_data'!$A$2:$BM$5000,MATCH(M$31,'PASTE RAW_data'!$A$1:$BM$1,0),FALSE)</f>
        <v>24.601323117652601</v>
      </c>
      <c r="N46" s="14">
        <f>VLOOKUP($A46,'PASTE RAW_data'!$A$2:$BM$5000,MATCH(N$31,'PASTE RAW_data'!$A$1:$BM$1,0),FALSE)</f>
        <v>24.660390452161188</v>
      </c>
      <c r="O46" s="14">
        <f>VLOOKUP($A46,'PASTE RAW_data'!$A$2:$BM$5000,MATCH(O$31,'PASTE RAW_data'!$A$1:$BM$1,0),FALSE)</f>
        <v>24.709995311409347</v>
      </c>
      <c r="P46" s="14">
        <f>VLOOKUP($A46,'PASTE RAW_data'!$A$2:$BM$5000,MATCH(P$31,'PASTE RAW_data'!$A$1:$BM$1,0),FALSE)</f>
        <v>27.896299914594895</v>
      </c>
      <c r="Q46" s="14">
        <f>VLOOKUP($A46,'PASTE RAW_data'!$A$2:$BM$5000,MATCH(Q$31,'PASTE RAW_data'!$A$1:$BM$1,0),FALSE)</f>
        <v>23.612857134984061</v>
      </c>
      <c r="T46" s="14"/>
    </row>
    <row r="47" spans="1:20" x14ac:dyDescent="0.3">
      <c r="A47" s="9">
        <f>IF(ROW('PASTE RAW_data'!A17)&gt;($C$4+1),"",'PASTE RAW_data'!A17)</f>
        <v>42019.547061930862</v>
      </c>
      <c r="B47" s="14">
        <f>VLOOKUP($A47,'PASTE RAW_data'!$A$2:$BM$5000,MATCH(B$31,'PASTE RAW_data'!$A$1:$BM$1,0),FALSE)</f>
        <v>23.500791205954858</v>
      </c>
      <c r="C47" s="14">
        <f>VLOOKUP($A47,'PASTE RAW_data'!$A$2:$BM$5000,MATCH(C$31,'PASTE RAW_data'!$A$1:$BM$1,0),FALSE)</f>
        <v>25.468270109250355</v>
      </c>
      <c r="D47" s="14">
        <f>VLOOKUP($A47,'PASTE RAW_data'!$A$2:$BM$5000,MATCH(D$31,'PASTE RAW_data'!$A$1:$BM$1,0),FALSE)</f>
        <v>24.904424125555558</v>
      </c>
      <c r="E47" s="14">
        <f>VLOOKUP($A47,'PASTE RAW_data'!$A$2:$BM$5000,MATCH(E$31,'PASTE RAW_data'!$A$1:$BM$1,0),FALSE)</f>
        <v>24.778406022414455</v>
      </c>
      <c r="F47" s="14">
        <f>VLOOKUP($A47,'PASTE RAW_data'!$A$2:$BM$5000,MATCH(F$31,'PASTE RAW_data'!$A$1:$BM$1,0),FALSE)</f>
        <v>25.297416241609124</v>
      </c>
      <c r="G47" s="14">
        <f>VLOOKUP($A47,'PASTE RAW_data'!$A$2:$BM$5000,MATCH(G$31,'PASTE RAW_data'!$A$1:$BM$1,0),FALSE)</f>
        <v>24.938789089054616</v>
      </c>
      <c r="H47" s="14">
        <f>VLOOKUP($A47,'PASTE RAW_data'!$A$2:$BM$5000,MATCH(H$31,'PASTE RAW_data'!$A$1:$BM$1,0),FALSE)</f>
        <v>25.051579156173968</v>
      </c>
      <c r="I47" s="14">
        <f>VLOOKUP($A47,'PASTE RAW_data'!$A$2:$BM$5000,MATCH(I$31,'PASTE RAW_data'!$A$1:$BM$1,0),FALSE)</f>
        <v>24.661723323478519</v>
      </c>
      <c r="J47" s="14">
        <f>VLOOKUP($A47,'PASTE RAW_data'!$A$2:$BM$5000,MATCH(J$31,'PASTE RAW_data'!$A$1:$BM$1,0),FALSE)</f>
        <v>24.621807125601659</v>
      </c>
      <c r="K47" s="14">
        <f>VLOOKUP($A47,'PASTE RAW_data'!$A$2:$BM$5000,MATCH(K$31,'PASTE RAW_data'!$A$1:$BM$1,0),FALSE)</f>
        <v>24.673259524630939</v>
      </c>
      <c r="L47" s="14">
        <f>VLOOKUP($A47,'PASTE RAW_data'!$A$2:$BM$5000,MATCH(L$31,'PASTE RAW_data'!$A$1:$BM$1,0),FALSE)</f>
        <v>24.629190578703138</v>
      </c>
      <c r="M47" s="14">
        <f>VLOOKUP($A47,'PASTE RAW_data'!$A$2:$BM$5000,MATCH(M$31,'PASTE RAW_data'!$A$1:$BM$1,0),FALSE)</f>
        <v>24.60473269886425</v>
      </c>
      <c r="N47" s="14">
        <f>VLOOKUP($A47,'PASTE RAW_data'!$A$2:$BM$5000,MATCH(N$31,'PASTE RAW_data'!$A$1:$BM$1,0),FALSE)</f>
        <v>24.65941606859738</v>
      </c>
      <c r="O47" s="14">
        <f>VLOOKUP($A47,'PASTE RAW_data'!$A$2:$BM$5000,MATCH(O$31,'PASTE RAW_data'!$A$1:$BM$1,0),FALSE)</f>
        <v>24.717557402281351</v>
      </c>
      <c r="P47" s="14">
        <f>VLOOKUP($A47,'PASTE RAW_data'!$A$2:$BM$5000,MATCH(P$31,'PASTE RAW_data'!$A$1:$BM$1,0),FALSE)</f>
        <v>27.231481309525918</v>
      </c>
      <c r="Q47" s="14">
        <f>VLOOKUP($A47,'PASTE RAW_data'!$A$2:$BM$5000,MATCH(Q$31,'PASTE RAW_data'!$A$1:$BM$1,0),FALSE)</f>
        <v>23.624352836137614</v>
      </c>
      <c r="T47" s="14"/>
    </row>
    <row r="48" spans="1:20" x14ac:dyDescent="0.3">
      <c r="A48" s="9">
        <f>IF(ROW('PASTE RAW_data'!A18)&gt;($C$4+1),"",'PASTE RAW_data'!A18)</f>
        <v>42019.547179215719</v>
      </c>
      <c r="B48" s="14">
        <f>VLOOKUP($A48,'PASTE RAW_data'!$A$2:$BM$5000,MATCH(B$31,'PASTE RAW_data'!$A$1:$BM$1,0),FALSE)</f>
        <v>23.491404248186345</v>
      </c>
      <c r="C48" s="14">
        <f>VLOOKUP($A48,'PASTE RAW_data'!$A$2:$BM$5000,MATCH(C$31,'PASTE RAW_data'!$A$1:$BM$1,0),FALSE)</f>
        <v>25.458208365821928</v>
      </c>
      <c r="D48" s="14">
        <f>VLOOKUP($A48,'PASTE RAW_data'!$A$2:$BM$5000,MATCH(D$31,'PASTE RAW_data'!$A$1:$BM$1,0),FALSE)</f>
        <v>24.904966775062377</v>
      </c>
      <c r="E48" s="14">
        <f>VLOOKUP($A48,'PASTE RAW_data'!$A$2:$BM$5000,MATCH(E$31,'PASTE RAW_data'!$A$1:$BM$1,0),FALSE)</f>
        <v>24.77620395092525</v>
      </c>
      <c r="F48" s="14">
        <f>VLOOKUP($A48,'PASTE RAW_data'!$A$2:$BM$5000,MATCH(F$31,'PASTE RAW_data'!$A$1:$BM$1,0),FALSE)</f>
        <v>25.296807154394926</v>
      </c>
      <c r="G48" s="14">
        <f>VLOOKUP($A48,'PASTE RAW_data'!$A$2:$BM$5000,MATCH(G$31,'PASTE RAW_data'!$A$1:$BM$1,0),FALSE)</f>
        <v>24.916727590997915</v>
      </c>
      <c r="H48" s="14">
        <f>VLOOKUP($A48,'PASTE RAW_data'!$A$2:$BM$5000,MATCH(H$31,'PASTE RAW_data'!$A$1:$BM$1,0),FALSE)</f>
        <v>25.036669990289862</v>
      </c>
      <c r="I48" s="14">
        <f>VLOOKUP($A48,'PASTE RAW_data'!$A$2:$BM$5000,MATCH(I$31,'PASTE RAW_data'!$A$1:$BM$1,0),FALSE)</f>
        <v>24.640809857757713</v>
      </c>
      <c r="J48" s="14">
        <f>VLOOKUP($A48,'PASTE RAW_data'!$A$2:$BM$5000,MATCH(J$31,'PASTE RAW_data'!$A$1:$BM$1,0),FALSE)</f>
        <v>24.603892485725524</v>
      </c>
      <c r="K48" s="14">
        <f>VLOOKUP($A48,'PASTE RAW_data'!$A$2:$BM$5000,MATCH(K$31,'PASTE RAW_data'!$A$1:$BM$1,0),FALSE)</f>
        <v>24.671727195133894</v>
      </c>
      <c r="L48" s="14">
        <f>VLOOKUP($A48,'PASTE RAW_data'!$A$2:$BM$5000,MATCH(L$31,'PASTE RAW_data'!$A$1:$BM$1,0),FALSE)</f>
        <v>24.625581593216648</v>
      </c>
      <c r="M48" s="14">
        <f>VLOOKUP($A48,'PASTE RAW_data'!$A$2:$BM$5000,MATCH(M$31,'PASTE RAW_data'!$A$1:$BM$1,0),FALSE)</f>
        <v>24.589586668164934</v>
      </c>
      <c r="N48" s="14">
        <f>VLOOKUP($A48,'PASTE RAW_data'!$A$2:$BM$5000,MATCH(N$31,'PASTE RAW_data'!$A$1:$BM$1,0),FALSE)</f>
        <v>24.65742226742907</v>
      </c>
      <c r="O48" s="14">
        <f>VLOOKUP($A48,'PASTE RAW_data'!$A$2:$BM$5000,MATCH(O$31,'PASTE RAW_data'!$A$1:$BM$1,0),FALSE)</f>
        <v>24.703797237850758</v>
      </c>
      <c r="P48" s="14">
        <f>VLOOKUP($A48,'PASTE RAW_data'!$A$2:$BM$5000,MATCH(P$31,'PASTE RAW_data'!$A$1:$BM$1,0),FALSE)</f>
        <v>27.602540974603983</v>
      </c>
      <c r="Q48" s="14">
        <f>VLOOKUP($A48,'PASTE RAW_data'!$A$2:$BM$5000,MATCH(Q$31,'PASTE RAW_data'!$A$1:$BM$1,0),FALSE)</f>
        <v>23.611502740209701</v>
      </c>
      <c r="T48" s="14"/>
    </row>
    <row r="49" spans="1:20" x14ac:dyDescent="0.3">
      <c r="A49" s="9">
        <f>IF(ROW('PASTE RAW_data'!A19)&gt;($C$4+1),"",'PASTE RAW_data'!A19)</f>
        <v>42019.547295928678</v>
      </c>
      <c r="B49" s="14">
        <f>VLOOKUP($A49,'PASTE RAW_data'!$A$2:$BM$5000,MATCH(B$31,'PASTE RAW_data'!$A$1:$BM$1,0),FALSE)</f>
        <v>23.490819928449213</v>
      </c>
      <c r="C49" s="14">
        <f>VLOOKUP($A49,'PASTE RAW_data'!$A$2:$BM$5000,MATCH(C$31,'PASTE RAW_data'!$A$1:$BM$1,0),FALSE)</f>
        <v>25.468230623729138</v>
      </c>
      <c r="D49" s="14">
        <f>VLOOKUP($A49,'PASTE RAW_data'!$A$2:$BM$5000,MATCH(D$31,'PASTE RAW_data'!$A$1:$BM$1,0),FALSE)</f>
        <v>24.910111159214601</v>
      </c>
      <c r="E49" s="14">
        <f>VLOOKUP($A49,'PASTE RAW_data'!$A$2:$BM$5000,MATCH(E$31,'PASTE RAW_data'!$A$1:$BM$1,0),FALSE)</f>
        <v>24.773801351858818</v>
      </c>
      <c r="F49" s="14">
        <f>VLOOKUP($A49,'PASTE RAW_data'!$A$2:$BM$5000,MATCH(F$31,'PASTE RAW_data'!$A$1:$BM$1,0),FALSE)</f>
        <v>25.308445024882378</v>
      </c>
      <c r="G49" s="14">
        <f>VLOOKUP($A49,'PASTE RAW_data'!$A$2:$BM$5000,MATCH(G$31,'PASTE RAW_data'!$A$1:$BM$1,0),FALSE)</f>
        <v>24.927908203706178</v>
      </c>
      <c r="H49" s="14">
        <f>VLOOKUP($A49,'PASTE RAW_data'!$A$2:$BM$5000,MATCH(H$31,'PASTE RAW_data'!$A$1:$BM$1,0),FALSE)</f>
        <v>25.047618724840525</v>
      </c>
      <c r="I49" s="14">
        <f>VLOOKUP($A49,'PASTE RAW_data'!$A$2:$BM$5000,MATCH(I$31,'PASTE RAW_data'!$A$1:$BM$1,0),FALSE)</f>
        <v>24.656146388475701</v>
      </c>
      <c r="J49" s="14">
        <f>VLOOKUP($A49,'PASTE RAW_data'!$A$2:$BM$5000,MATCH(J$31,'PASTE RAW_data'!$A$1:$BM$1,0),FALSE)</f>
        <v>24.599386210861002</v>
      </c>
      <c r="K49" s="14">
        <f>VLOOKUP($A49,'PASTE RAW_data'!$A$2:$BM$5000,MATCH(K$31,'PASTE RAW_data'!$A$1:$BM$1,0),FALSE)</f>
        <v>24.6776037347488</v>
      </c>
      <c r="L49" s="14">
        <f>VLOOKUP($A49,'PASTE RAW_data'!$A$2:$BM$5000,MATCH(L$31,'PASTE RAW_data'!$A$1:$BM$1,0),FALSE)</f>
        <v>24.639533959363874</v>
      </c>
      <c r="M49" s="14">
        <f>VLOOKUP($A49,'PASTE RAW_data'!$A$2:$BM$5000,MATCH(M$31,'PASTE RAW_data'!$A$1:$BM$1,0),FALSE)</f>
        <v>24.597540301833966</v>
      </c>
      <c r="N49" s="14">
        <f>VLOOKUP($A49,'PASTE RAW_data'!$A$2:$BM$5000,MATCH(N$31,'PASTE RAW_data'!$A$1:$BM$1,0),FALSE)</f>
        <v>24.664913957341589</v>
      </c>
      <c r="O49" s="14">
        <f>VLOOKUP($A49,'PASTE RAW_data'!$A$2:$BM$5000,MATCH(O$31,'PASTE RAW_data'!$A$1:$BM$1,0),FALSE)</f>
        <v>24.706212872642947</v>
      </c>
      <c r="P49" s="14">
        <f>VLOOKUP($A49,'PASTE RAW_data'!$A$2:$BM$5000,MATCH(P$31,'PASTE RAW_data'!$A$1:$BM$1,0),FALSE)</f>
        <v>27.390480827234995</v>
      </c>
      <c r="Q49" s="14">
        <f>VLOOKUP($A49,'PASTE RAW_data'!$A$2:$BM$5000,MATCH(Q$31,'PASTE RAW_data'!$A$1:$BM$1,0),FALSE)</f>
        <v>23.621541959267592</v>
      </c>
      <c r="T49" s="14"/>
    </row>
    <row r="50" spans="1:20" x14ac:dyDescent="0.3">
      <c r="A50" s="9">
        <f>IF(ROW('PASTE RAW_data'!A20)&gt;($C$4+1),"",'PASTE RAW_data'!A20)</f>
        <v>42019.547412629974</v>
      </c>
      <c r="B50" s="14">
        <f>VLOOKUP($A50,'PASTE RAW_data'!$A$2:$BM$5000,MATCH(B$31,'PASTE RAW_data'!$A$1:$BM$1,0),FALSE)</f>
        <v>23.504658348185185</v>
      </c>
      <c r="C50" s="14">
        <f>VLOOKUP($A50,'PASTE RAW_data'!$A$2:$BM$5000,MATCH(C$31,'PASTE RAW_data'!$A$1:$BM$1,0),FALSE)</f>
        <v>25.473974718310131</v>
      </c>
      <c r="D50" s="14">
        <f>VLOOKUP($A50,'PASTE RAW_data'!$A$2:$BM$5000,MATCH(D$31,'PASTE RAW_data'!$A$1:$BM$1,0),FALSE)</f>
        <v>24.93159118477443</v>
      </c>
      <c r="E50" s="14">
        <f>VLOOKUP($A50,'PASTE RAW_data'!$A$2:$BM$5000,MATCH(E$31,'PASTE RAW_data'!$A$1:$BM$1,0),FALSE)</f>
        <v>24.801463222615197</v>
      </c>
      <c r="F50" s="14">
        <f>VLOOKUP($A50,'PASTE RAW_data'!$A$2:$BM$5000,MATCH(F$31,'PASTE RAW_data'!$A$1:$BM$1,0),FALSE)</f>
        <v>25.317418176893753</v>
      </c>
      <c r="G50" s="14">
        <f>VLOOKUP($A50,'PASTE RAW_data'!$A$2:$BM$5000,MATCH(G$31,'PASTE RAW_data'!$A$1:$BM$1,0),FALSE)</f>
        <v>24.951877751563522</v>
      </c>
      <c r="H50" s="14">
        <f>VLOOKUP($A50,'PASTE RAW_data'!$A$2:$BM$5000,MATCH(H$31,'PASTE RAW_data'!$A$1:$BM$1,0),FALSE)</f>
        <v>25.058669808465485</v>
      </c>
      <c r="I50" s="14">
        <f>VLOOKUP($A50,'PASTE RAW_data'!$A$2:$BM$5000,MATCH(I$31,'PASTE RAW_data'!$A$1:$BM$1,0),FALSE)</f>
        <v>24.67320026036008</v>
      </c>
      <c r="J50" s="14">
        <f>VLOOKUP($A50,'PASTE RAW_data'!$A$2:$BM$5000,MATCH(J$31,'PASTE RAW_data'!$A$1:$BM$1,0),FALSE)</f>
        <v>24.630054240209773</v>
      </c>
      <c r="K50" s="14">
        <f>VLOOKUP($A50,'PASTE RAW_data'!$A$2:$BM$5000,MATCH(K$31,'PASTE RAW_data'!$A$1:$BM$1,0),FALSE)</f>
        <v>24.692580804472126</v>
      </c>
      <c r="L50" s="14">
        <f>VLOOKUP($A50,'PASTE RAW_data'!$A$2:$BM$5000,MATCH(L$31,'PASTE RAW_data'!$A$1:$BM$1,0),FALSE)</f>
        <v>24.649666279222256</v>
      </c>
      <c r="M50" s="14">
        <f>VLOOKUP($A50,'PASTE RAW_data'!$A$2:$BM$5000,MATCH(M$31,'PASTE RAW_data'!$A$1:$BM$1,0),FALSE)</f>
        <v>24.61990198734798</v>
      </c>
      <c r="N50" s="14">
        <f>VLOOKUP($A50,'PASTE RAW_data'!$A$2:$BM$5000,MATCH(N$31,'PASTE RAW_data'!$A$1:$BM$1,0),FALSE)</f>
        <v>24.67112375305026</v>
      </c>
      <c r="O50" s="14">
        <f>VLOOKUP($A50,'PASTE RAW_data'!$A$2:$BM$5000,MATCH(O$31,'PASTE RAW_data'!$A$1:$BM$1,0),FALSE)</f>
        <v>24.712422433019587</v>
      </c>
      <c r="P50" s="14">
        <f>VLOOKUP($A50,'PASTE RAW_data'!$A$2:$BM$5000,MATCH(P$31,'PASTE RAW_data'!$A$1:$BM$1,0),FALSE)</f>
        <v>27.887678323994894</v>
      </c>
      <c r="Q50" s="14">
        <f>VLOOKUP($A50,'PASTE RAW_data'!$A$2:$BM$5000,MATCH(Q$31,'PASTE RAW_data'!$A$1:$BM$1,0),FALSE)</f>
        <v>23.621753134515437</v>
      </c>
      <c r="T50" s="14"/>
    </row>
    <row r="51" spans="1:20" x14ac:dyDescent="0.3">
      <c r="A51" s="9">
        <f>IF(ROW('PASTE RAW_data'!A21)&gt;($C$4+1),"",'PASTE RAW_data'!A21)</f>
        <v>42019.547529342934</v>
      </c>
      <c r="B51" s="14">
        <f>VLOOKUP($A51,'PASTE RAW_data'!$A$2:$BM$5000,MATCH(B$31,'PASTE RAW_data'!$A$1:$BM$1,0),FALSE)</f>
        <v>23.506323929438953</v>
      </c>
      <c r="C51" s="14">
        <f>VLOOKUP($A51,'PASTE RAW_data'!$A$2:$BM$5000,MATCH(C$31,'PASTE RAW_data'!$A$1:$BM$1,0),FALSE)</f>
        <v>25.471487352876537</v>
      </c>
      <c r="D51" s="14">
        <f>VLOOKUP($A51,'PASTE RAW_data'!$A$2:$BM$5000,MATCH(D$31,'PASTE RAW_data'!$A$1:$BM$1,0),FALSE)</f>
        <v>24.926845315898696</v>
      </c>
      <c r="E51" s="14">
        <f>VLOOKUP($A51,'PASTE RAW_data'!$A$2:$BM$5000,MATCH(E$31,'PASTE RAW_data'!$A$1:$BM$1,0),FALSE)</f>
        <v>24.791455244082353</v>
      </c>
      <c r="F51" s="14">
        <f>VLOOKUP($A51,'PASTE RAW_data'!$A$2:$BM$5000,MATCH(F$31,'PASTE RAW_data'!$A$1:$BM$1,0),FALSE)</f>
        <v>25.315161037706844</v>
      </c>
      <c r="G51" s="14">
        <f>VLOOKUP($A51,'PASTE RAW_data'!$A$2:$BM$5000,MATCH(G$31,'PASTE RAW_data'!$A$1:$BM$1,0),FALSE)</f>
        <v>24.939701244810141</v>
      </c>
      <c r="H51" s="14">
        <f>VLOOKUP($A51,'PASTE RAW_data'!$A$2:$BM$5000,MATCH(H$31,'PASTE RAW_data'!$A$1:$BM$1,0),FALSE)</f>
        <v>25.059410465868734</v>
      </c>
      <c r="I51" s="14">
        <f>VLOOKUP($A51,'PASTE RAW_data'!$A$2:$BM$5000,MATCH(I$31,'PASTE RAW_data'!$A$1:$BM$1,0),FALSE)</f>
        <v>24.670249611575077</v>
      </c>
      <c r="J51" s="14">
        <f>VLOOKUP($A51,'PASTE RAW_data'!$A$2:$BM$5000,MATCH(J$31,'PASTE RAW_data'!$A$1:$BM$1,0),FALSE)</f>
        <v>24.617874132803802</v>
      </c>
      <c r="K51" s="14">
        <f>VLOOKUP($A51,'PASTE RAW_data'!$A$2:$BM$5000,MATCH(K$31,'PASTE RAW_data'!$A$1:$BM$1,0),FALSE)</f>
        <v>24.695859612435225</v>
      </c>
      <c r="L51" s="14">
        <f>VLOOKUP($A51,'PASTE RAW_data'!$A$2:$BM$5000,MATCH(L$31,'PASTE RAW_data'!$A$1:$BM$1,0),FALSE)</f>
        <v>24.645100466599963</v>
      </c>
      <c r="M51" s="14">
        <f>VLOOKUP($A51,'PASTE RAW_data'!$A$2:$BM$5000,MATCH(M$31,'PASTE RAW_data'!$A$1:$BM$1,0),FALSE)</f>
        <v>24.614413109475137</v>
      </c>
      <c r="N51" s="14">
        <f>VLOOKUP($A51,'PASTE RAW_data'!$A$2:$BM$5000,MATCH(N$31,'PASTE RAW_data'!$A$1:$BM$1,0),FALSE)</f>
        <v>24.672095397526121</v>
      </c>
      <c r="O51" s="14">
        <f>VLOOKUP($A51,'PASTE RAW_data'!$A$2:$BM$5000,MATCH(O$31,'PASTE RAW_data'!$A$1:$BM$1,0),FALSE)</f>
        <v>24.710625465500542</v>
      </c>
      <c r="P51" s="14">
        <f>VLOOKUP($A51,'PASTE RAW_data'!$A$2:$BM$5000,MATCH(P$31,'PASTE RAW_data'!$A$1:$BM$1,0),FALSE)</f>
        <v>27.684358494036942</v>
      </c>
      <c r="Q51" s="14">
        <f>VLOOKUP($A51,'PASTE RAW_data'!$A$2:$BM$5000,MATCH(Q$31,'PASTE RAW_data'!$A$1:$BM$1,0),FALSE)</f>
        <v>23.614411701831731</v>
      </c>
      <c r="T51" s="14"/>
    </row>
    <row r="52" spans="1:20" x14ac:dyDescent="0.3">
      <c r="A52" s="9">
        <f>IF(ROW('PASTE RAW_data'!A22)&gt;($C$4+1),"",'PASTE RAW_data'!A22)</f>
        <v>42019.54764604423</v>
      </c>
      <c r="B52" s="14">
        <f>VLOOKUP($A52,'PASTE RAW_data'!$A$2:$BM$5000,MATCH(B$31,'PASTE RAW_data'!$A$1:$BM$1,0),FALSE)</f>
        <v>23.499517748671277</v>
      </c>
      <c r="C52" s="14">
        <f>VLOOKUP($A52,'PASTE RAW_data'!$A$2:$BM$5000,MATCH(C$31,'PASTE RAW_data'!$A$1:$BM$1,0),FALSE)</f>
        <v>25.486365310643375</v>
      </c>
      <c r="D52" s="14">
        <f>VLOOKUP($A52,'PASTE RAW_data'!$A$2:$BM$5000,MATCH(D$31,'PASTE RAW_data'!$A$1:$BM$1,0),FALSE)</f>
        <v>24.930403108048584</v>
      </c>
      <c r="E52" s="14">
        <f>VLOOKUP($A52,'PASTE RAW_data'!$A$2:$BM$5000,MATCH(E$31,'PASTE RAW_data'!$A$1:$BM$1,0),FALSE)</f>
        <v>24.792955473546542</v>
      </c>
      <c r="F52" s="14">
        <f>VLOOKUP($A52,'PASTE RAW_data'!$A$2:$BM$5000,MATCH(F$31,'PASTE RAW_data'!$A$1:$BM$1,0),FALSE)</f>
        <v>25.322201287144583</v>
      </c>
      <c r="G52" s="14">
        <f>VLOOKUP($A52,'PASTE RAW_data'!$A$2:$BM$5000,MATCH(G$31,'PASTE RAW_data'!$A$1:$BM$1,0),FALSE)</f>
        <v>24.936363966168123</v>
      </c>
      <c r="H52" s="14">
        <f>VLOOKUP($A52,'PASTE RAW_data'!$A$2:$BM$5000,MATCH(H$31,'PASTE RAW_data'!$A$1:$BM$1,0),FALSE)</f>
        <v>25.061147658412658</v>
      </c>
      <c r="I52" s="14">
        <f>VLOOKUP($A52,'PASTE RAW_data'!$A$2:$BM$5000,MATCH(I$31,'PASTE RAW_data'!$A$1:$BM$1,0),FALSE)</f>
        <v>24.672218148953576</v>
      </c>
      <c r="J52" s="14">
        <f>VLOOKUP($A52,'PASTE RAW_data'!$A$2:$BM$5000,MATCH(J$31,'PASTE RAW_data'!$A$1:$BM$1,0),FALSE)</f>
        <v>24.627687696136565</v>
      </c>
      <c r="K52" s="14">
        <f>VLOOKUP($A52,'PASTE RAW_data'!$A$2:$BM$5000,MATCH(K$31,'PASTE RAW_data'!$A$1:$BM$1,0),FALSE)</f>
        <v>24.691367991586407</v>
      </c>
      <c r="L52" s="14">
        <f>VLOOKUP($A52,'PASTE RAW_data'!$A$2:$BM$5000,MATCH(L$31,'PASTE RAW_data'!$A$1:$BM$1,0),FALSE)</f>
        <v>24.640147177060982</v>
      </c>
      <c r="M52" s="14">
        <f>VLOOKUP($A52,'PASTE RAW_data'!$A$2:$BM$5000,MATCH(M$31,'PASTE RAW_data'!$A$1:$BM$1,0),FALSE)</f>
        <v>24.621688636032207</v>
      </c>
      <c r="N52" s="14">
        <f>VLOOKUP($A52,'PASTE RAW_data'!$A$2:$BM$5000,MATCH(N$31,'PASTE RAW_data'!$A$1:$BM$1,0),FALSE)</f>
        <v>24.678678374439293</v>
      </c>
      <c r="O52" s="14">
        <f>VLOOKUP($A52,'PASTE RAW_data'!$A$2:$BM$5000,MATCH(O$31,'PASTE RAW_data'!$A$1:$BM$1,0),FALSE)</f>
        <v>24.714439644169861</v>
      </c>
      <c r="P52" s="14">
        <f>VLOOKUP($A52,'PASTE RAW_data'!$A$2:$BM$5000,MATCH(P$31,'PASTE RAW_data'!$A$1:$BM$1,0),FALSE)</f>
        <v>27.178881944345417</v>
      </c>
      <c r="Q52" s="14">
        <f>VLOOKUP($A52,'PASTE RAW_data'!$A$2:$BM$5000,MATCH(Q$31,'PASTE RAW_data'!$A$1:$BM$1,0),FALSE)</f>
        <v>23.624465182286006</v>
      </c>
      <c r="T52" s="14"/>
    </row>
    <row r="53" spans="1:20" x14ac:dyDescent="0.3">
      <c r="A53" s="9">
        <f>IF(ROW('PASTE RAW_data'!A23)&gt;($C$4+1),"",'PASTE RAW_data'!A23)</f>
        <v>42019.547762757189</v>
      </c>
      <c r="B53" s="14">
        <f>VLOOKUP($A53,'PASTE RAW_data'!$A$2:$BM$5000,MATCH(B$31,'PASTE RAW_data'!$A$1:$BM$1,0),FALSE)</f>
        <v>23.49679220068726</v>
      </c>
      <c r="C53" s="14">
        <f>VLOOKUP($A53,'PASTE RAW_data'!$A$2:$BM$5000,MATCH(C$31,'PASTE RAW_data'!$A$1:$BM$1,0),FALSE)</f>
        <v>25.470503253862088</v>
      </c>
      <c r="D53" s="14">
        <f>VLOOKUP($A53,'PASTE RAW_data'!$A$2:$BM$5000,MATCH(D$31,'PASTE RAW_data'!$A$1:$BM$1,0),FALSE)</f>
        <v>24.93777615748537</v>
      </c>
      <c r="E53" s="14">
        <f>VLOOKUP($A53,'PASTE RAW_data'!$A$2:$BM$5000,MATCH(E$31,'PASTE RAW_data'!$A$1:$BM$1,0),FALSE)</f>
        <v>24.802160477063634</v>
      </c>
      <c r="F53" s="14">
        <f>VLOOKUP($A53,'PASTE RAW_data'!$A$2:$BM$5000,MATCH(F$31,'PASTE RAW_data'!$A$1:$BM$1,0),FALSE)</f>
        <v>25.325936652259777</v>
      </c>
      <c r="G53" s="14">
        <f>VLOOKUP($A53,'PASTE RAW_data'!$A$2:$BM$5000,MATCH(G$31,'PASTE RAW_data'!$A$1:$BM$1,0),FALSE)</f>
        <v>24.94263798647123</v>
      </c>
      <c r="H53" s="14">
        <f>VLOOKUP($A53,'PASTE RAW_data'!$A$2:$BM$5000,MATCH(H$31,'PASTE RAW_data'!$A$1:$BM$1,0),FALSE)</f>
        <v>25.062577523994459</v>
      </c>
      <c r="I53" s="14">
        <f>VLOOKUP($A53,'PASTE RAW_data'!$A$2:$BM$5000,MATCH(I$31,'PASTE RAW_data'!$A$1:$BM$1,0),FALSE)</f>
        <v>24.668572614374714</v>
      </c>
      <c r="J53" s="14">
        <f>VLOOKUP($A53,'PASTE RAW_data'!$A$2:$BM$5000,MATCH(J$31,'PASTE RAW_data'!$A$1:$BM$1,0),FALSE)</f>
        <v>24.617581463431357</v>
      </c>
      <c r="K53" s="14">
        <f>VLOOKUP($A53,'PASTE RAW_data'!$A$2:$BM$5000,MATCH(K$31,'PASTE RAW_data'!$A$1:$BM$1,0),FALSE)</f>
        <v>24.698566294902751</v>
      </c>
      <c r="L53" s="14">
        <f>VLOOKUP($A53,'PASTE RAW_data'!$A$2:$BM$5000,MATCH(L$31,'PASTE RAW_data'!$A$1:$BM$1,0),FALSE)</f>
        <v>24.651729647277708</v>
      </c>
      <c r="M53" s="14">
        <f>VLOOKUP($A53,'PASTE RAW_data'!$A$2:$BM$5000,MATCH(M$31,'PASTE RAW_data'!$A$1:$BM$1,0),FALSE)</f>
        <v>24.614120439174005</v>
      </c>
      <c r="N53" s="14">
        <f>VLOOKUP($A53,'PASTE RAW_data'!$A$2:$BM$5000,MATCH(N$31,'PASTE RAW_data'!$A$1:$BM$1,0),FALSE)</f>
        <v>24.670187679737655</v>
      </c>
      <c r="O53" s="14">
        <f>VLOOKUP($A53,'PASTE RAW_data'!$A$2:$BM$5000,MATCH(O$31,'PASTE RAW_data'!$A$1:$BM$1,0),FALSE)</f>
        <v>24.703872783201156</v>
      </c>
      <c r="P53" s="14">
        <f>VLOOKUP($A53,'PASTE RAW_data'!$A$2:$BM$5000,MATCH(P$31,'PASTE RAW_data'!$A$1:$BM$1,0),FALSE)</f>
        <v>28.183446063224476</v>
      </c>
      <c r="Q53" s="14">
        <f>VLOOKUP($A53,'PASTE RAW_data'!$A$2:$BM$5000,MATCH(Q$31,'PASTE RAW_data'!$A$1:$BM$1,0),FALSE)</f>
        <v>23.614580655874487</v>
      </c>
      <c r="T53" s="14"/>
    </row>
    <row r="54" spans="1:20" x14ac:dyDescent="0.3">
      <c r="A54" s="9">
        <f>IF(ROW('PASTE RAW_data'!A24)&gt;($C$4+1),"",'PASTE RAW_data'!A24)</f>
        <v>42019.547879458478</v>
      </c>
      <c r="B54" s="14">
        <f>VLOOKUP($A54,'PASTE RAW_data'!$A$2:$BM$5000,MATCH(B$31,'PASTE RAW_data'!$A$1:$BM$1,0),FALSE)</f>
        <v>23.491026723555045</v>
      </c>
      <c r="C54" s="14">
        <f>VLOOKUP($A54,'PASTE RAW_data'!$A$2:$BM$5000,MATCH(C$31,'PASTE RAW_data'!$A$1:$BM$1,0),FALSE)</f>
        <v>25.471664792921445</v>
      </c>
      <c r="D54" s="14">
        <f>VLOOKUP($A54,'PASTE RAW_data'!$A$2:$BM$5000,MATCH(D$31,'PASTE RAW_data'!$A$1:$BM$1,0),FALSE)</f>
        <v>24.945106919526765</v>
      </c>
      <c r="E54" s="14">
        <f>VLOOKUP($A54,'PASTE RAW_data'!$A$2:$BM$5000,MATCH(E$31,'PASTE RAW_data'!$A$1:$BM$1,0),FALSE)</f>
        <v>24.799200670339001</v>
      </c>
      <c r="F54" s="14">
        <f>VLOOKUP($A54,'PASTE RAW_data'!$A$2:$BM$5000,MATCH(F$31,'PASTE RAW_data'!$A$1:$BM$1,0),FALSE)</f>
        <v>25.338858062081524</v>
      </c>
      <c r="G54" s="14">
        <f>VLOOKUP($A54,'PASTE RAW_data'!$A$2:$BM$5000,MATCH(G$31,'PASTE RAW_data'!$A$1:$BM$1,0),FALSE)</f>
        <v>24.935496103817623</v>
      </c>
      <c r="H54" s="14">
        <f>VLOOKUP($A54,'PASTE RAW_data'!$A$2:$BM$5000,MATCH(H$31,'PASTE RAW_data'!$A$1:$BM$1,0),FALSE)</f>
        <v>25.064892700043959</v>
      </c>
      <c r="I54" s="14">
        <f>VLOOKUP($A54,'PASTE RAW_data'!$A$2:$BM$5000,MATCH(I$31,'PASTE RAW_data'!$A$1:$BM$1,0),FALSE)</f>
        <v>24.672734414282733</v>
      </c>
      <c r="J54" s="14">
        <f>VLOOKUP($A54,'PASTE RAW_data'!$A$2:$BM$5000,MATCH(J$31,'PASTE RAW_data'!$A$1:$BM$1,0),FALSE)</f>
        <v>24.618743915702048</v>
      </c>
      <c r="K54" s="14">
        <f>VLOOKUP($A54,'PASTE RAW_data'!$A$2:$BM$5000,MATCH(K$31,'PASTE RAW_data'!$A$1:$BM$1,0),FALSE)</f>
        <v>24.69119209104683</v>
      </c>
      <c r="L54" s="14">
        <f>VLOOKUP($A54,'PASTE RAW_data'!$A$2:$BM$5000,MATCH(L$31,'PASTE RAW_data'!$A$1:$BM$1,0),FALSE)</f>
        <v>24.649200423087837</v>
      </c>
      <c r="M54" s="14">
        <f>VLOOKUP($A54,'PASTE RAW_data'!$A$2:$BM$5000,MATCH(M$31,'PASTE RAW_data'!$A$1:$BM$1,0),FALSE)</f>
        <v>24.621051256646361</v>
      </c>
      <c r="N54" s="14">
        <f>VLOOKUP($A54,'PASTE RAW_data'!$A$2:$BM$5000,MATCH(N$31,'PASTE RAW_data'!$A$1:$BM$1,0),FALSE)</f>
        <v>24.664428357758332</v>
      </c>
      <c r="O54" s="14">
        <f>VLOOKUP($A54,'PASTE RAW_data'!$A$2:$BM$5000,MATCH(O$31,'PASTE RAW_data'!$A$1:$BM$1,0),FALSE)</f>
        <v>24.701112963130448</v>
      </c>
      <c r="P54" s="14">
        <f>VLOOKUP($A54,'PASTE RAW_data'!$A$2:$BM$5000,MATCH(P$31,'PASTE RAW_data'!$A$1:$BM$1,0),FALSE)</f>
        <v>27.673491824179585</v>
      </c>
      <c r="Q54" s="14">
        <f>VLOOKUP($A54,'PASTE RAW_data'!$A$2:$BM$5000,MATCH(Q$31,'PASTE RAW_data'!$A$1:$BM$1,0),FALSE)</f>
        <v>23.60927768552931</v>
      </c>
      <c r="T54" s="14"/>
    </row>
    <row r="55" spans="1:20" x14ac:dyDescent="0.3">
      <c r="A55" s="9">
        <f>IF(ROW('PASTE RAW_data'!A25)&gt;($C$4+1),"",'PASTE RAW_data'!A25)</f>
        <v>42019.547995576206</v>
      </c>
      <c r="B55" s="14">
        <f>VLOOKUP($A55,'PASTE RAW_data'!$A$2:$BM$5000,MATCH(B$31,'PASTE RAW_data'!$A$1:$BM$1,0),FALSE)</f>
        <v>23.508010407714625</v>
      </c>
      <c r="C55" s="14">
        <f>VLOOKUP($A55,'PASTE RAW_data'!$A$2:$BM$5000,MATCH(C$31,'PASTE RAW_data'!$A$1:$BM$1,0),FALSE)</f>
        <v>25.46371809706261</v>
      </c>
      <c r="D55" s="14">
        <f>VLOOKUP($A55,'PASTE RAW_data'!$A$2:$BM$5000,MATCH(D$31,'PASTE RAW_data'!$A$1:$BM$1,0),FALSE)</f>
        <v>24.951179819274653</v>
      </c>
      <c r="E55" s="14">
        <f>VLOOKUP($A55,'PASTE RAW_data'!$A$2:$BM$5000,MATCH(E$31,'PASTE RAW_data'!$A$1:$BM$1,0),FALSE)</f>
        <v>24.807105236765036</v>
      </c>
      <c r="F55" s="14">
        <f>VLOOKUP($A55,'PASTE RAW_data'!$A$2:$BM$5000,MATCH(F$31,'PASTE RAW_data'!$A$1:$BM$1,0),FALSE)</f>
        <v>25.335752624056287</v>
      </c>
      <c r="G55" s="14">
        <f>VLOOKUP($A55,'PASTE RAW_data'!$A$2:$BM$5000,MATCH(G$31,'PASTE RAW_data'!$A$1:$BM$1,0),FALSE)</f>
        <v>24.945768164253632</v>
      </c>
      <c r="H55" s="14">
        <f>VLOOKUP($A55,'PASTE RAW_data'!$A$2:$BM$5000,MATCH(H$31,'PASTE RAW_data'!$A$1:$BM$1,0),FALSE)</f>
        <v>25.079545640677914</v>
      </c>
      <c r="I55" s="14">
        <f>VLOOKUP($A55,'PASTE RAW_data'!$A$2:$BM$5000,MATCH(I$31,'PASTE RAW_data'!$A$1:$BM$1,0),FALSE)</f>
        <v>24.678625252561595</v>
      </c>
      <c r="J55" s="14">
        <f>VLOOKUP($A55,'PASTE RAW_data'!$A$2:$BM$5000,MATCH(J$31,'PASTE RAW_data'!$A$1:$BM$1,0),FALSE)</f>
        <v>24.625327244757695</v>
      </c>
      <c r="K55" s="14">
        <f>VLOOKUP($A55,'PASTE RAW_data'!$A$2:$BM$5000,MATCH(K$31,'PASTE RAW_data'!$A$1:$BM$1,0),FALSE)</f>
        <v>24.69846713522622</v>
      </c>
      <c r="L55" s="14">
        <f>VLOOKUP($A55,'PASTE RAW_data'!$A$2:$BM$5000,MATCH(L$31,'PASTE RAW_data'!$A$1:$BM$1,0),FALSE)</f>
        <v>24.65070757342928</v>
      </c>
      <c r="M55" s="14">
        <f>VLOOKUP($A55,'PASTE RAW_data'!$A$2:$BM$5000,MATCH(M$31,'PASTE RAW_data'!$A$1:$BM$1,0),FALSE)</f>
        <v>24.625096511787554</v>
      </c>
      <c r="N55" s="14">
        <f>VLOOKUP($A55,'PASTE RAW_data'!$A$2:$BM$5000,MATCH(N$31,'PASTE RAW_data'!$A$1:$BM$1,0),FALSE)</f>
        <v>24.668473451969096</v>
      </c>
      <c r="O55" s="14">
        <f>VLOOKUP($A55,'PASTE RAW_data'!$A$2:$BM$5000,MATCH(O$31,'PASTE RAW_data'!$A$1:$BM$1,0),FALSE)</f>
        <v>24.712079380650071</v>
      </c>
      <c r="P55" s="14">
        <f>VLOOKUP($A55,'PASTE RAW_data'!$A$2:$BM$5000,MATCH(P$31,'PASTE RAW_data'!$A$1:$BM$1,0),FALSE)</f>
        <v>27.722159855282687</v>
      </c>
      <c r="Q55" s="14">
        <f>VLOOKUP($A55,'PASTE RAW_data'!$A$2:$BM$5000,MATCH(Q$31,'PASTE RAW_data'!$A$1:$BM$1,0),FALSE)</f>
        <v>23.626490498075103</v>
      </c>
      <c r="T55" s="14"/>
    </row>
    <row r="56" spans="1:20" x14ac:dyDescent="0.3">
      <c r="A56" s="9">
        <f>IF(ROW('PASTE RAW_data'!A26)&gt;($C$4+1),"",'PASTE RAW_data'!A26)</f>
        <v>42019.548112872733</v>
      </c>
      <c r="B56" s="14">
        <f>VLOOKUP($A56,'PASTE RAW_data'!$A$2:$BM$5000,MATCH(B$31,'PASTE RAW_data'!$A$1:$BM$1,0),FALSE)</f>
        <v>23.491860159258405</v>
      </c>
      <c r="C56" s="14">
        <f>VLOOKUP($A56,'PASTE RAW_data'!$A$2:$BM$5000,MATCH(C$31,'PASTE RAW_data'!$A$1:$BM$1,0),FALSE)</f>
        <v>25.463735674076684</v>
      </c>
      <c r="D56" s="14">
        <f>VLOOKUP($A56,'PASTE RAW_data'!$A$2:$BM$5000,MATCH(D$31,'PASTE RAW_data'!$A$1:$BM$1,0),FALSE)</f>
        <v>24.950292526385773</v>
      </c>
      <c r="E56" s="14">
        <f>VLOOKUP($A56,'PASTE RAW_data'!$A$2:$BM$5000,MATCH(E$31,'PASTE RAW_data'!$A$1:$BM$1,0),FALSE)</f>
        <v>24.808504918544539</v>
      </c>
      <c r="F56" s="14">
        <f>VLOOKUP($A56,'PASTE RAW_data'!$A$2:$BM$5000,MATCH(F$31,'PASTE RAW_data'!$A$1:$BM$1,0),FALSE)</f>
        <v>25.342457062228977</v>
      </c>
      <c r="G56" s="14">
        <f>VLOOKUP($A56,'PASTE RAW_data'!$A$2:$BM$5000,MATCH(G$31,'PASTE RAW_data'!$A$1:$BM$1,0),FALSE)</f>
        <v>24.965161439078607</v>
      </c>
      <c r="H56" s="14">
        <f>VLOOKUP($A56,'PASTE RAW_data'!$A$2:$BM$5000,MATCH(H$31,'PASTE RAW_data'!$A$1:$BM$1,0),FALSE)</f>
        <v>25.06964580466077</v>
      </c>
      <c r="I56" s="14">
        <f>VLOOKUP($A56,'PASTE RAW_data'!$A$2:$BM$5000,MATCH(I$31,'PASTE RAW_data'!$A$1:$BM$1,0),FALSE)</f>
        <v>24.682795824312137</v>
      </c>
      <c r="J56" s="14">
        <f>VLOOKUP($A56,'PASTE RAW_data'!$A$2:$BM$5000,MATCH(J$31,'PASTE RAW_data'!$A$1:$BM$1,0),FALSE)</f>
        <v>24.629728752442389</v>
      </c>
      <c r="K56" s="14">
        <f>VLOOKUP($A56,'PASTE RAW_data'!$A$2:$BM$5000,MATCH(K$31,'PASTE RAW_data'!$A$1:$BM$1,0),FALSE)</f>
        <v>24.700099745678287</v>
      </c>
      <c r="L56" s="14">
        <f>VLOOKUP($A56,'PASTE RAW_data'!$A$2:$BM$5000,MATCH(L$31,'PASTE RAW_data'!$A$1:$BM$1,0),FALSE)</f>
        <v>24.648879341482267</v>
      </c>
      <c r="M56" s="14">
        <f>VLOOKUP($A56,'PASTE RAW_data'!$A$2:$BM$5000,MATCH(M$31,'PASTE RAW_data'!$A$1:$BM$1,0),FALSE)</f>
        <v>24.627652162334797</v>
      </c>
      <c r="N56" s="14">
        <f>VLOOKUP($A56,'PASTE RAW_data'!$A$2:$BM$5000,MATCH(N$31,'PASTE RAW_data'!$A$1:$BM$1,0),FALSE)</f>
        <v>24.668952489396045</v>
      </c>
      <c r="O56" s="14">
        <f>VLOOKUP($A56,'PASTE RAW_data'!$A$2:$BM$5000,MATCH(O$31,'PASTE RAW_data'!$A$1:$BM$1,0),FALSE)</f>
        <v>24.708405530327997</v>
      </c>
      <c r="P56" s="14">
        <f>VLOOKUP($A56,'PASTE RAW_data'!$A$2:$BM$5000,MATCH(P$31,'PASTE RAW_data'!$A$1:$BM$1,0),FALSE)</f>
        <v>27.863660176341394</v>
      </c>
      <c r="Q56" s="14">
        <f>VLOOKUP($A56,'PASTE RAW_data'!$A$2:$BM$5000,MATCH(Q$31,'PASTE RAW_data'!$A$1:$BM$1,0),FALSE)</f>
        <v>23.614268059496894</v>
      </c>
      <c r="T56" s="14"/>
    </row>
    <row r="57" spans="1:20" x14ac:dyDescent="0.3">
      <c r="A57" s="9">
        <f>IF(ROW('PASTE RAW_data'!A27)&gt;($C$4+1),"",'PASTE RAW_data'!A27)</f>
        <v>42019.548229574029</v>
      </c>
      <c r="B57" s="14">
        <f>VLOOKUP($A57,'PASTE RAW_data'!$A$2:$BM$5000,MATCH(B$31,'PASTE RAW_data'!$A$1:$BM$1,0),FALSE)</f>
        <v>23.503095457198292</v>
      </c>
      <c r="C57" s="14">
        <f>VLOOKUP($A57,'PASTE RAW_data'!$A$2:$BM$5000,MATCH(C$31,'PASTE RAW_data'!$A$1:$BM$1,0),FALSE)</f>
        <v>25.475411824756254</v>
      </c>
      <c r="D57" s="14">
        <f>VLOOKUP($A57,'PASTE RAW_data'!$A$2:$BM$5000,MATCH(D$31,'PASTE RAW_data'!$A$1:$BM$1,0),FALSE)</f>
        <v>24.954107099832175</v>
      </c>
      <c r="E57" s="14">
        <f>VLOOKUP($A57,'PASTE RAW_data'!$A$2:$BM$5000,MATCH(E$31,'PASTE RAW_data'!$A$1:$BM$1,0),FALSE)</f>
        <v>24.828102187955874</v>
      </c>
      <c r="F57" s="14">
        <f>VLOOKUP($A57,'PASTE RAW_data'!$A$2:$BM$5000,MATCH(F$31,'PASTE RAW_data'!$A$1:$BM$1,0),FALSE)</f>
        <v>25.349522950285071</v>
      </c>
      <c r="G57" s="14">
        <f>VLOOKUP($A57,'PASTE RAW_data'!$A$2:$BM$5000,MATCH(G$31,'PASTE RAW_data'!$A$1:$BM$1,0),FALSE)</f>
        <v>24.966693947257838</v>
      </c>
      <c r="H57" s="14">
        <f>VLOOKUP($A57,'PASTE RAW_data'!$A$2:$BM$5000,MATCH(H$31,'PASTE RAW_data'!$A$1:$BM$1,0),FALSE)</f>
        <v>25.073484546747594</v>
      </c>
      <c r="I57" s="14">
        <f>VLOOKUP($A57,'PASTE RAW_data'!$A$2:$BM$5000,MATCH(I$31,'PASTE RAW_data'!$A$1:$BM$1,0),FALSE)</f>
        <v>24.689866007222957</v>
      </c>
      <c r="J57" s="14">
        <f>VLOOKUP($A57,'PASTE RAW_data'!$A$2:$BM$5000,MATCH(J$31,'PASTE RAW_data'!$A$1:$BM$1,0),FALSE)</f>
        <v>24.634953433823593</v>
      </c>
      <c r="K57" s="14">
        <f>VLOOKUP($A57,'PASTE RAW_data'!$A$2:$BM$5000,MATCH(K$31,'PASTE RAW_data'!$A$1:$BM$1,0),FALSE)</f>
        <v>24.718936249523772</v>
      </c>
      <c r="L57" s="14">
        <f>VLOOKUP($A57,'PASTE RAW_data'!$A$2:$BM$5000,MATCH(L$31,'PASTE RAW_data'!$A$1:$BM$1,0),FALSE)</f>
        <v>24.656641923569246</v>
      </c>
      <c r="M57" s="14">
        <f>VLOOKUP($A57,'PASTE RAW_data'!$A$2:$BM$5000,MATCH(M$31,'PASTE RAW_data'!$A$1:$BM$1,0),FALSE)</f>
        <v>24.64002950200782</v>
      </c>
      <c r="N57" s="14">
        <f>VLOOKUP($A57,'PASTE RAW_data'!$A$2:$BM$5000,MATCH(N$31,'PASTE RAW_data'!$A$1:$BM$1,0),FALSE)</f>
        <v>24.68479017109928</v>
      </c>
      <c r="O57" s="14">
        <f>VLOOKUP($A57,'PASTE RAW_data'!$A$2:$BM$5000,MATCH(O$31,'PASTE RAW_data'!$A$1:$BM$1,0),FALSE)</f>
        <v>24.711322689606089</v>
      </c>
      <c r="P57" s="14">
        <f>VLOOKUP($A57,'PASTE RAW_data'!$A$2:$BM$5000,MATCH(P$31,'PASTE RAW_data'!$A$1:$BM$1,0),FALSE)</f>
        <v>28.592318071564371</v>
      </c>
      <c r="Q57" s="14">
        <f>VLOOKUP($A57,'PASTE RAW_data'!$A$2:$BM$5000,MATCH(Q$31,'PASTE RAW_data'!$A$1:$BM$1,0),FALSE)</f>
        <v>23.620421353159045</v>
      </c>
      <c r="T57" s="14"/>
    </row>
    <row r="58" spans="1:20" x14ac:dyDescent="0.3">
      <c r="A58" s="9">
        <f>IF(ROW('PASTE RAW_data'!A28)&gt;($C$4+1),"",'PASTE RAW_data'!A28)</f>
        <v>42019.548346286989</v>
      </c>
      <c r="B58" s="14">
        <f>VLOOKUP($A58,'PASTE RAW_data'!$A$2:$BM$5000,MATCH(B$31,'PASTE RAW_data'!$A$1:$BM$1,0),FALSE)</f>
        <v>23.510187521995839</v>
      </c>
      <c r="C58" s="14">
        <f>VLOOKUP($A58,'PASTE RAW_data'!$A$2:$BM$5000,MATCH(C$31,'PASTE RAW_data'!$A$1:$BM$1,0),FALSE)</f>
        <v>25.476035660844822</v>
      </c>
      <c r="D58" s="14">
        <f>VLOOKUP($A58,'PASTE RAW_data'!$A$2:$BM$5000,MATCH(D$31,'PASTE RAW_data'!$A$1:$BM$1,0),FALSE)</f>
        <v>24.972569427632873</v>
      </c>
      <c r="E58" s="14">
        <f>VLOOKUP($A58,'PASTE RAW_data'!$A$2:$BM$5000,MATCH(E$31,'PASTE RAW_data'!$A$1:$BM$1,0),FALSE)</f>
        <v>24.835134003668458</v>
      </c>
      <c r="F58" s="14">
        <f>VLOOKUP($A58,'PASTE RAW_data'!$A$2:$BM$5000,MATCH(F$31,'PASTE RAW_data'!$A$1:$BM$1,0),FALSE)</f>
        <v>25.357294784276323</v>
      </c>
      <c r="G58" s="14">
        <f>VLOOKUP($A58,'PASTE RAW_data'!$A$2:$BM$5000,MATCH(G$31,'PASTE RAW_data'!$A$1:$BM$1,0),FALSE)</f>
        <v>24.98184958780757</v>
      </c>
      <c r="H58" s="14">
        <f>VLOOKUP($A58,'PASTE RAW_data'!$A$2:$BM$5000,MATCH(H$31,'PASTE RAW_data'!$A$1:$BM$1,0),FALSE)</f>
        <v>25.08494853520817</v>
      </c>
      <c r="I58" s="14">
        <f>VLOOKUP($A58,'PASTE RAW_data'!$A$2:$BM$5000,MATCH(I$31,'PASTE RAW_data'!$A$1:$BM$1,0),FALSE)</f>
        <v>24.708486240647794</v>
      </c>
      <c r="J58" s="14">
        <f>VLOOKUP($A58,'PASTE RAW_data'!$A$2:$BM$5000,MATCH(J$31,'PASTE RAW_data'!$A$1:$BM$1,0),FALSE)</f>
        <v>24.641115277853796</v>
      </c>
      <c r="K58" s="14">
        <f>VLOOKUP($A58,'PASTE RAW_data'!$A$2:$BM$5000,MATCH(K$31,'PASTE RAW_data'!$A$1:$BM$1,0),FALSE)</f>
        <v>24.724636195003708</v>
      </c>
      <c r="L58" s="14">
        <f>VLOOKUP($A58,'PASTE RAW_data'!$A$2:$BM$5000,MATCH(L$31,'PASTE RAW_data'!$A$1:$BM$1,0),FALSE)</f>
        <v>24.674570557293585</v>
      </c>
      <c r="M58" s="14">
        <f>VLOOKUP($A58,'PASTE RAW_data'!$A$2:$BM$5000,MATCH(M$31,'PASTE RAW_data'!$A$1:$BM$1,0),FALSE)</f>
        <v>24.653113151312876</v>
      </c>
      <c r="N58" s="14">
        <f>VLOOKUP($A58,'PASTE RAW_data'!$A$2:$BM$5000,MATCH(N$31,'PASTE RAW_data'!$A$1:$BM$1,0),FALSE)</f>
        <v>24.679877162440338</v>
      </c>
      <c r="O58" s="14">
        <f>VLOOKUP($A58,'PASTE RAW_data'!$A$2:$BM$5000,MATCH(O$31,'PASTE RAW_data'!$A$1:$BM$1,0),FALSE)</f>
        <v>24.725789754010133</v>
      </c>
      <c r="P58" s="14">
        <f>VLOOKUP($A58,'PASTE RAW_data'!$A$2:$BM$5000,MATCH(P$31,'PASTE RAW_data'!$A$1:$BM$1,0),FALSE)</f>
        <v>27.49561611418855</v>
      </c>
      <c r="Q58" s="14">
        <f>VLOOKUP($A58,'PASTE RAW_data'!$A$2:$BM$5000,MATCH(Q$31,'PASTE RAW_data'!$A$1:$BM$1,0),FALSE)</f>
        <v>23.629822091251317</v>
      </c>
      <c r="T58" s="14"/>
    </row>
    <row r="59" spans="1:20" x14ac:dyDescent="0.3">
      <c r="A59" s="9">
        <f>IF(ROW('PASTE RAW_data'!A29)&gt;($C$4+1),"",'PASTE RAW_data'!A29)</f>
        <v>42019.548462988285</v>
      </c>
      <c r="B59" s="14">
        <f>VLOOKUP($A59,'PASTE RAW_data'!$A$2:$BM$5000,MATCH(B$31,'PASTE RAW_data'!$A$1:$BM$1,0),FALSE)</f>
        <v>23.498123501204059</v>
      </c>
      <c r="C59" s="14">
        <f>VLOOKUP($A59,'PASTE RAW_data'!$A$2:$BM$5000,MATCH(C$31,'PASTE RAW_data'!$A$1:$BM$1,0),FALSE)</f>
        <v>25.488662393136234</v>
      </c>
      <c r="D59" s="14">
        <f>VLOOKUP($A59,'PASTE RAW_data'!$A$2:$BM$5000,MATCH(D$31,'PASTE RAW_data'!$A$1:$BM$1,0),FALSE)</f>
        <v>24.95880657024653</v>
      </c>
      <c r="E59" s="14">
        <f>VLOOKUP($A59,'PASTE RAW_data'!$A$2:$BM$5000,MATCH(E$31,'PASTE RAW_data'!$A$1:$BM$1,0),FALSE)</f>
        <v>24.830058352315916</v>
      </c>
      <c r="F59" s="14">
        <f>VLOOKUP($A59,'PASTE RAW_data'!$A$2:$BM$5000,MATCH(F$31,'PASTE RAW_data'!$A$1:$BM$1,0),FALSE)</f>
        <v>25.34801807803635</v>
      </c>
      <c r="G59" s="14">
        <f>VLOOKUP($A59,'PASTE RAW_data'!$A$2:$BM$5000,MATCH(G$31,'PASTE RAW_data'!$A$1:$BM$1,0),FALSE)</f>
        <v>24.98456388667724</v>
      </c>
      <c r="H59" s="14">
        <f>VLOOKUP($A59,'PASTE RAW_data'!$A$2:$BM$5000,MATCH(H$31,'PASTE RAW_data'!$A$1:$BM$1,0),FALSE)</f>
        <v>25.081896688897036</v>
      </c>
      <c r="I59" s="14">
        <f>VLOOKUP($A59,'PASTE RAW_data'!$A$2:$BM$5000,MATCH(I$31,'PASTE RAW_data'!$A$1:$BM$1,0),FALSE)</f>
        <v>24.702203308629631</v>
      </c>
      <c r="J59" s="14">
        <f>VLOOKUP($A59,'PASTE RAW_data'!$A$2:$BM$5000,MATCH(J$31,'PASTE RAW_data'!$A$1:$BM$1,0),FALSE)</f>
        <v>24.641753863548775</v>
      </c>
      <c r="K59" s="14">
        <f>VLOOKUP($A59,'PASTE RAW_data'!$A$2:$BM$5000,MATCH(K$31,'PASTE RAW_data'!$A$1:$BM$1,0),FALSE)</f>
        <v>24.725274731761044</v>
      </c>
      <c r="L59" s="14">
        <f>VLOOKUP($A59,'PASTE RAW_data'!$A$2:$BM$5000,MATCH(L$31,'PASTE RAW_data'!$A$1:$BM$1,0),FALSE)</f>
        <v>24.659058436480084</v>
      </c>
      <c r="M59" s="14">
        <f>VLOOKUP($A59,'PASTE RAW_data'!$A$2:$BM$5000,MATCH(M$31,'PASTE RAW_data'!$A$1:$BM$1,0),FALSE)</f>
        <v>24.650521548160199</v>
      </c>
      <c r="N59" s="14">
        <f>VLOOKUP($A59,'PASTE RAW_data'!$A$2:$BM$5000,MATCH(N$31,'PASTE RAW_data'!$A$1:$BM$1,0),FALSE)</f>
        <v>24.674286233443219</v>
      </c>
      <c r="O59" s="14">
        <f>VLOOKUP($A59,'PASTE RAW_data'!$A$2:$BM$5000,MATCH(O$31,'PASTE RAW_data'!$A$1:$BM$1,0),FALSE)</f>
        <v>24.719737634770969</v>
      </c>
      <c r="P59" s="14">
        <f>VLOOKUP($A59,'PASTE RAW_data'!$A$2:$BM$5000,MATCH(P$31,'PASTE RAW_data'!$A$1:$BM$1,0),FALSE)</f>
        <v>28.873762337231081</v>
      </c>
      <c r="Q59" s="14">
        <f>VLOOKUP($A59,'PASTE RAW_data'!$A$2:$BM$5000,MATCH(Q$31,'PASTE RAW_data'!$A$1:$BM$1,0),FALSE)</f>
        <v>23.613371414769421</v>
      </c>
      <c r="T59" s="14"/>
    </row>
    <row r="60" spans="1:20" x14ac:dyDescent="0.3">
      <c r="A60" s="9">
        <f>IF(ROW('PASTE RAW_data'!A30)&gt;($C$4+1),"",'PASTE RAW_data'!A30)</f>
        <v>42019.548579701244</v>
      </c>
      <c r="B60" s="14">
        <f>VLOOKUP($A60,'PASTE RAW_data'!$A$2:$BM$5000,MATCH(B$31,'PASTE RAW_data'!$A$1:$BM$1,0),FALSE)</f>
        <v>23.500932510706917</v>
      </c>
      <c r="C60" s="14">
        <f>VLOOKUP($A60,'PASTE RAW_data'!$A$2:$BM$5000,MATCH(C$31,'PASTE RAW_data'!$A$1:$BM$1,0),FALSE)</f>
        <v>25.485702554146329</v>
      </c>
      <c r="D60" s="14">
        <f>VLOOKUP($A60,'PASTE RAW_data'!$A$2:$BM$5000,MATCH(D$31,'PASTE RAW_data'!$A$1:$BM$1,0),FALSE)</f>
        <v>24.96433642375256</v>
      </c>
      <c r="E60" s="14">
        <f>VLOOKUP($A60,'PASTE RAW_data'!$A$2:$BM$5000,MATCH(E$31,'PASTE RAW_data'!$A$1:$BM$1,0),FALSE)</f>
        <v>24.841078733191463</v>
      </c>
      <c r="F60" s="14">
        <f>VLOOKUP($A60,'PASTE RAW_data'!$A$2:$BM$5000,MATCH(F$31,'PASTE RAW_data'!$A$1:$BM$1,0),FALSE)</f>
        <v>25.356125641103077</v>
      </c>
      <c r="G60" s="14">
        <f>VLOOKUP($A60,'PASTE RAW_data'!$A$2:$BM$5000,MATCH(G$31,'PASTE RAW_data'!$A$1:$BM$1,0),FALSE)</f>
        <v>24.984370555111386</v>
      </c>
      <c r="H60" s="14">
        <f>VLOOKUP($A60,'PASTE RAW_data'!$A$2:$BM$5000,MATCH(H$31,'PASTE RAW_data'!$A$1:$BM$1,0),FALSE)</f>
        <v>25.082625918868619</v>
      </c>
      <c r="I60" s="14">
        <f>VLOOKUP($A60,'PASTE RAW_data'!$A$2:$BM$5000,MATCH(I$31,'PASTE RAW_data'!$A$1:$BM$1,0),FALSE)</f>
        <v>24.726234912632972</v>
      </c>
      <c r="J60" s="14">
        <f>VLOOKUP($A60,'PASTE RAW_data'!$A$2:$BM$5000,MATCH(J$31,'PASTE RAW_data'!$A$1:$BM$1,0),FALSE)</f>
        <v>24.641099011945489</v>
      </c>
      <c r="K60" s="14">
        <f>VLOOKUP($A60,'PASTE RAW_data'!$A$2:$BM$5000,MATCH(K$31,'PASTE RAW_data'!$A$1:$BM$1,0),FALSE)</f>
        <v>24.737078303145026</v>
      </c>
      <c r="L60" s="14">
        <f>VLOOKUP($A60,'PASTE RAW_data'!$A$2:$BM$5000,MATCH(L$31,'PASTE RAW_data'!$A$1:$BM$1,0),FALSE)</f>
        <v>24.683321712685363</v>
      </c>
      <c r="M60" s="14">
        <f>VLOOKUP($A60,'PASTE RAW_data'!$A$2:$BM$5000,MATCH(M$31,'PASTE RAW_data'!$A$1:$BM$1,0),FALSE)</f>
        <v>24.655404153838845</v>
      </c>
      <c r="N60" s="14">
        <f>VLOOKUP($A60,'PASTE RAW_data'!$A$2:$BM$5000,MATCH(N$31,'PASTE RAW_data'!$A$1:$BM$1,0),FALSE)</f>
        <v>24.686321077293911</v>
      </c>
      <c r="O60" s="14">
        <f>VLOOKUP($A60,'PASTE RAW_data'!$A$2:$BM$5000,MATCH(O$31,'PASTE RAW_data'!$A$1:$BM$1,0),FALSE)</f>
        <v>24.719544256124934</v>
      </c>
      <c r="P60" s="14">
        <f>VLOOKUP($A60,'PASTE RAW_data'!$A$2:$BM$5000,MATCH(P$31,'PASTE RAW_data'!$A$1:$BM$1,0),FALSE)</f>
        <v>28.273572850181928</v>
      </c>
      <c r="Q60" s="14">
        <f>VLOOKUP($A60,'PASTE RAW_data'!$A$2:$BM$5000,MATCH(Q$31,'PASTE RAW_data'!$A$1:$BM$1,0),FALSE)</f>
        <v>23.621260912908902</v>
      </c>
      <c r="T60" s="14"/>
    </row>
    <row r="61" spans="1:20" x14ac:dyDescent="0.3">
      <c r="A61" s="9">
        <f>IF(ROW('PASTE RAW_data'!A31)&gt;($C$4+1),"",'PASTE RAW_data'!A31)</f>
        <v>42019.54869640254</v>
      </c>
      <c r="B61" s="14">
        <f>VLOOKUP($A61,'PASTE RAW_data'!$A$2:$BM$5000,MATCH(B$31,'PASTE RAW_data'!$A$1:$BM$1,0),FALSE)</f>
        <v>23.508748778746941</v>
      </c>
      <c r="C61" s="14">
        <f>VLOOKUP($A61,'PASTE RAW_data'!$A$2:$BM$5000,MATCH(C$31,'PASTE RAW_data'!$A$1:$BM$1,0),FALSE)</f>
        <v>25.485204863923737</v>
      </c>
      <c r="D61" s="14">
        <f>VLOOKUP($A61,'PASTE RAW_data'!$A$2:$BM$5000,MATCH(D$31,'PASTE RAW_data'!$A$1:$BM$1,0),FALSE)</f>
        <v>24.97048051380898</v>
      </c>
      <c r="E61" s="14">
        <f>VLOOKUP($A61,'PASTE RAW_data'!$A$2:$BM$5000,MATCH(E$31,'PASTE RAW_data'!$A$1:$BM$1,0),FALSE)</f>
        <v>24.842879000161027</v>
      </c>
      <c r="F61" s="14">
        <f>VLOOKUP($A61,'PASTE RAW_data'!$A$2:$BM$5000,MATCH(F$31,'PASTE RAW_data'!$A$1:$BM$1,0),FALSE)</f>
        <v>25.369923621997433</v>
      </c>
      <c r="G61" s="14">
        <f>VLOOKUP($A61,'PASTE RAW_data'!$A$2:$BM$5000,MATCH(G$31,'PASTE RAW_data'!$A$1:$BM$1,0),FALSE)</f>
        <v>24.990792320534702</v>
      </c>
      <c r="H61" s="14">
        <f>VLOOKUP($A61,'PASTE RAW_data'!$A$2:$BM$5000,MATCH(H$31,'PASTE RAW_data'!$A$1:$BM$1,0),FALSE)</f>
        <v>25.099194977282853</v>
      </c>
      <c r="I61" s="14">
        <f>VLOOKUP($A61,'PASTE RAW_data'!$A$2:$BM$5000,MATCH(I$31,'PASTE RAW_data'!$A$1:$BM$1,0),FALSE)</f>
        <v>24.71604693967409</v>
      </c>
      <c r="J61" s="14">
        <f>VLOOKUP($A61,'PASTE RAW_data'!$A$2:$BM$5000,MATCH(J$31,'PASTE RAW_data'!$A$1:$BM$1,0),FALSE)</f>
        <v>24.65767479932461</v>
      </c>
      <c r="K61" s="14">
        <f>VLOOKUP($A61,'PASTE RAW_data'!$A$2:$BM$5000,MATCH(K$31,'PASTE RAW_data'!$A$1:$BM$1,0),FALSE)</f>
        <v>24.743501529048025</v>
      </c>
      <c r="L61" s="14">
        <f>VLOOKUP($A61,'PASTE RAW_data'!$A$2:$BM$5000,MATCH(L$31,'PASTE RAW_data'!$A$1:$BM$1,0),FALSE)</f>
        <v>24.677055619502422</v>
      </c>
      <c r="M61" s="14">
        <f>VLOOKUP($A61,'PASTE RAW_data'!$A$2:$BM$5000,MATCH(M$31,'PASTE RAW_data'!$A$1:$BM$1,0),FALSE)</f>
        <v>24.653290994595132</v>
      </c>
      <c r="N61" s="14">
        <f>VLOOKUP($A61,'PASTE RAW_data'!$A$2:$BM$5000,MATCH(N$31,'PASTE RAW_data'!$A$1:$BM$1,0),FALSE)</f>
        <v>24.682823654202089</v>
      </c>
      <c r="O61" s="14">
        <f>VLOOKUP($A61,'PASTE RAW_data'!$A$2:$BM$5000,MATCH(O$31,'PASTE RAW_data'!$A$1:$BM$1,0),FALSE)</f>
        <v>24.728043988226052</v>
      </c>
      <c r="P61" s="14">
        <f>VLOOKUP($A61,'PASTE RAW_data'!$A$2:$BM$5000,MATCH(P$31,'PASTE RAW_data'!$A$1:$BM$1,0),FALSE)</f>
        <v>27.189692957046191</v>
      </c>
      <c r="Q61" s="14">
        <f>VLOOKUP($A61,'PASTE RAW_data'!$A$2:$BM$5000,MATCH(Q$31,'PASTE RAW_data'!$A$1:$BM$1,0),FALSE)</f>
        <v>23.61545064349934</v>
      </c>
      <c r="T61" s="14"/>
    </row>
    <row r="62" spans="1:20" x14ac:dyDescent="0.3">
      <c r="A62" s="9">
        <f>IF(ROW('PASTE RAW_data'!A32)&gt;($C$4+1),"",'PASTE RAW_data'!A32)</f>
        <v>42019.548813103829</v>
      </c>
      <c r="B62" s="14">
        <f>VLOOKUP($A62,'PASTE RAW_data'!$A$2:$BM$5000,MATCH(B$31,'PASTE RAW_data'!$A$1:$BM$1,0),FALSE)</f>
        <v>23.505538352045836</v>
      </c>
      <c r="C62" s="14">
        <f>VLOOKUP($A62,'PASTE RAW_data'!$A$2:$BM$5000,MATCH(C$31,'PASTE RAW_data'!$A$1:$BM$1,0),FALSE)</f>
        <v>25.483614093312664</v>
      </c>
      <c r="D62" s="14">
        <f>VLOOKUP($A62,'PASTE RAW_data'!$A$2:$BM$5000,MATCH(D$31,'PASTE RAW_data'!$A$1:$BM$1,0),FALSE)</f>
        <v>24.970508506088354</v>
      </c>
      <c r="E62" s="14">
        <f>VLOOKUP($A62,'PASTE RAW_data'!$A$2:$BM$5000,MATCH(E$31,'PASTE RAW_data'!$A$1:$BM$1,0),FALSE)</f>
        <v>24.855714434397079</v>
      </c>
      <c r="F62" s="14">
        <f>VLOOKUP($A62,'PASTE RAW_data'!$A$2:$BM$5000,MATCH(F$31,'PASTE RAW_data'!$A$1:$BM$1,0),FALSE)</f>
        <v>25.369254981769103</v>
      </c>
      <c r="G62" s="14">
        <f>VLOOKUP($A62,'PASTE RAW_data'!$A$2:$BM$5000,MATCH(G$31,'PASTE RAW_data'!$A$1:$BM$1,0),FALSE)</f>
        <v>24.995428512396675</v>
      </c>
      <c r="H62" s="14">
        <f>VLOOKUP($A62,'PASTE RAW_data'!$A$2:$BM$5000,MATCH(H$31,'PASTE RAW_data'!$A$1:$BM$1,0),FALSE)</f>
        <v>25.090223365538773</v>
      </c>
      <c r="I62" s="14">
        <f>VLOOKUP($A62,'PASTE RAW_data'!$A$2:$BM$5000,MATCH(I$31,'PASTE RAW_data'!$A$1:$BM$1,0),FALSE)</f>
        <v>24.723222140292322</v>
      </c>
      <c r="J62" s="14">
        <f>VLOOKUP($A62,'PASTE RAW_data'!$A$2:$BM$5000,MATCH(J$31,'PASTE RAW_data'!$A$1:$BM$1,0),FALSE)</f>
        <v>24.65446772866116</v>
      </c>
      <c r="K62" s="14">
        <f>VLOOKUP($A62,'PASTE RAW_data'!$A$2:$BM$5000,MATCH(K$31,'PASTE RAW_data'!$A$1:$BM$1,0),FALSE)</f>
        <v>24.728989930595468</v>
      </c>
      <c r="L62" s="14">
        <f>VLOOKUP($A62,'PASTE RAW_data'!$A$2:$BM$5000,MATCH(L$31,'PASTE RAW_data'!$A$1:$BM$1,0),FALSE)</f>
        <v>24.674540773671847</v>
      </c>
      <c r="M62" s="14">
        <f>VLOOKUP($A62,'PASTE RAW_data'!$A$2:$BM$5000,MATCH(M$31,'PASTE RAW_data'!$A$1:$BM$1,0),FALSE)</f>
        <v>24.653083367104863</v>
      </c>
      <c r="N62" s="14">
        <f>VLOOKUP($A62,'PASTE RAW_data'!$A$2:$BM$5000,MATCH(N$31,'PASTE RAW_data'!$A$1:$BM$1,0),FALSE)</f>
        <v>24.681231706529559</v>
      </c>
      <c r="O62" s="14">
        <f>VLOOKUP($A62,'PASTE RAW_data'!$A$2:$BM$5000,MATCH(O$31,'PASTE RAW_data'!$A$1:$BM$1,0),FALSE)</f>
        <v>24.715608610328658</v>
      </c>
      <c r="P62" s="14">
        <f>VLOOKUP($A62,'PASTE RAW_data'!$A$2:$BM$5000,MATCH(P$31,'PASTE RAW_data'!$A$1:$BM$1,0),FALSE)</f>
        <v>27.15864072674551</v>
      </c>
      <c r="Q62" s="14">
        <f>VLOOKUP($A62,'PASTE RAW_data'!$A$2:$BM$5000,MATCH(Q$31,'PASTE RAW_data'!$A$1:$BM$1,0),FALSE)</f>
        <v>23.615242819608341</v>
      </c>
      <c r="T62" s="14"/>
    </row>
    <row r="63" spans="1:20" x14ac:dyDescent="0.3">
      <c r="A63" s="9">
        <f>IF(ROW('PASTE RAW_data'!A33)&gt;($C$4+1),"",'PASTE RAW_data'!A33)</f>
        <v>42019.548929816789</v>
      </c>
      <c r="B63" s="14">
        <f>VLOOKUP($A63,'PASTE RAW_data'!$A$2:$BM$5000,MATCH(B$31,'PASTE RAW_data'!$A$1:$BM$1,0),FALSE)</f>
        <v>23.4971725604703</v>
      </c>
      <c r="C63" s="14">
        <f>VLOOKUP($A63,'PASTE RAW_data'!$A$2:$BM$5000,MATCH(C$31,'PASTE RAW_data'!$A$1:$BM$1,0),FALSE)</f>
        <v>25.480105017690175</v>
      </c>
      <c r="D63" s="14">
        <f>VLOOKUP($A63,'PASTE RAW_data'!$A$2:$BM$5000,MATCH(D$31,'PASTE RAW_data'!$A$1:$BM$1,0),FALSE)</f>
        <v>24.970236219916149</v>
      </c>
      <c r="E63" s="14">
        <f>VLOOKUP($A63,'PASTE RAW_data'!$A$2:$BM$5000,MATCH(E$31,'PASTE RAW_data'!$A$1:$BM$1,0),FALSE)</f>
        <v>24.862074371766781</v>
      </c>
      <c r="F63" s="14">
        <f>VLOOKUP($A63,'PASTE RAW_data'!$A$2:$BM$5000,MATCH(F$31,'PASTE RAW_data'!$A$1:$BM$1,0),FALSE)</f>
        <v>25.362056317804292</v>
      </c>
      <c r="G63" s="14">
        <f>VLOOKUP($A63,'PASTE RAW_data'!$A$2:$BM$5000,MATCH(G$31,'PASTE RAW_data'!$A$1:$BM$1,0),FALSE)</f>
        <v>24.980615689450879</v>
      </c>
      <c r="H63" s="14">
        <f>VLOOKUP($A63,'PASTE RAW_data'!$A$2:$BM$5000,MATCH(H$31,'PASTE RAW_data'!$A$1:$BM$1,0),FALSE)</f>
        <v>25.081869666722362</v>
      </c>
      <c r="I63" s="14">
        <f>VLOOKUP($A63,'PASTE RAW_data'!$A$2:$BM$5000,MATCH(I$31,'PASTE RAW_data'!$A$1:$BM$1,0),FALSE)</f>
        <v>24.717403471481852</v>
      </c>
      <c r="J63" s="14">
        <f>VLOOKUP($A63,'PASTE RAW_data'!$A$2:$BM$5000,MATCH(J$31,'PASTE RAW_data'!$A$1:$BM$1,0),FALSE)</f>
        <v>24.638265882805644</v>
      </c>
      <c r="K63" s="14">
        <f>VLOOKUP($A63,'PASTE RAW_data'!$A$2:$BM$5000,MATCH(K$31,'PASTE RAW_data'!$A$1:$BM$1,0),FALSE)</f>
        <v>24.73816748455409</v>
      </c>
      <c r="L63" s="14">
        <f>VLOOKUP($A63,'PASTE RAW_data'!$A$2:$BM$5000,MATCH(L$31,'PASTE RAW_data'!$A$1:$BM$1,0),FALSE)</f>
        <v>24.669183292326629</v>
      </c>
      <c r="M63" s="14">
        <f>VLOOKUP($A63,'PASTE RAW_data'!$A$2:$BM$5000,MATCH(M$31,'PASTE RAW_data'!$A$1:$BM$1,0),FALSE)</f>
        <v>24.656262690515494</v>
      </c>
      <c r="N63" s="14">
        <f>VLOOKUP($A63,'PASTE RAW_data'!$A$2:$BM$5000,MATCH(N$31,'PASTE RAW_data'!$A$1:$BM$1,0),FALSE)</f>
        <v>24.672644141806508</v>
      </c>
      <c r="O63" s="14">
        <f>VLOOKUP($A63,'PASTE RAW_data'!$A$2:$BM$5000,MATCH(O$31,'PASTE RAW_data'!$A$1:$BM$1,0),FALSE)</f>
        <v>24.70725203215142</v>
      </c>
      <c r="P63" s="14">
        <f>VLOOKUP($A63,'PASTE RAW_data'!$A$2:$BM$5000,MATCH(P$31,'PASTE RAW_data'!$A$1:$BM$1,0),FALSE)</f>
        <v>28.107932446553779</v>
      </c>
      <c r="Q63" s="14">
        <f>VLOOKUP($A63,'PASTE RAW_data'!$A$2:$BM$5000,MATCH(Q$31,'PASTE RAW_data'!$A$1:$BM$1,0),FALSE)</f>
        <v>23.60087321711687</v>
      </c>
      <c r="T63" s="14"/>
    </row>
    <row r="64" spans="1:20" x14ac:dyDescent="0.3">
      <c r="A64" s="9">
        <f>IF(ROW('PASTE RAW_data'!A34)&gt;($C$4+1),"",'PASTE RAW_data'!A34)</f>
        <v>42019.549046518077</v>
      </c>
      <c r="B64" s="14">
        <f>VLOOKUP($A64,'PASTE RAW_data'!$A$2:$BM$5000,MATCH(B$31,'PASTE RAW_data'!$A$1:$BM$1,0),FALSE)</f>
        <v>23.511932179992975</v>
      </c>
      <c r="C64" s="14">
        <f>VLOOKUP($A64,'PASTE RAW_data'!$A$2:$BM$5000,MATCH(C$31,'PASTE RAW_data'!$A$1:$BM$1,0),FALSE)</f>
        <v>25.489074160871347</v>
      </c>
      <c r="D64" s="14">
        <f>VLOOKUP($A64,'PASTE RAW_data'!$A$2:$BM$5000,MATCH(D$31,'PASTE RAW_data'!$A$1:$BM$1,0),FALSE)</f>
        <v>24.967934672918251</v>
      </c>
      <c r="E64" s="14">
        <f>VLOOKUP($A64,'PASTE RAW_data'!$A$2:$BM$5000,MATCH(E$31,'PASTE RAW_data'!$A$1:$BM$1,0),FALSE)</f>
        <v>24.852682573878184</v>
      </c>
      <c r="F64" s="14">
        <f>VLOOKUP($A64,'PASTE RAW_data'!$A$2:$BM$5000,MATCH(F$31,'PASTE RAW_data'!$A$1:$BM$1,0),FALSE)</f>
        <v>25.371718164140347</v>
      </c>
      <c r="G64" s="14">
        <f>VLOOKUP($A64,'PASTE RAW_data'!$A$2:$BM$5000,MATCH(G$31,'PASTE RAW_data'!$A$1:$BM$1,0),FALSE)</f>
        <v>24.987051754482884</v>
      </c>
      <c r="H64" s="14">
        <f>VLOOKUP($A64,'PASTE RAW_data'!$A$2:$BM$5000,MATCH(H$31,'PASTE RAW_data'!$A$1:$BM$1,0),FALSE)</f>
        <v>25.085537510877636</v>
      </c>
      <c r="I64" s="14">
        <f>VLOOKUP($A64,'PASTE RAW_data'!$A$2:$BM$5000,MATCH(I$31,'PASTE RAW_data'!$A$1:$BM$1,0),FALSE)</f>
        <v>24.721303258305472</v>
      </c>
      <c r="J64" s="14">
        <f>VLOOKUP($A64,'PASTE RAW_data'!$A$2:$BM$5000,MATCH(J$31,'PASTE RAW_data'!$A$1:$BM$1,0),FALSE)</f>
        <v>24.639627926645918</v>
      </c>
      <c r="K64" s="14">
        <f>VLOOKUP($A64,'PASTE RAW_data'!$A$2:$BM$5000,MATCH(K$31,'PASTE RAW_data'!$A$1:$BM$1,0),FALSE)</f>
        <v>24.73353095902948</v>
      </c>
      <c r="L64" s="14">
        <f>VLOOKUP($A64,'PASTE RAW_data'!$A$2:$BM$5000,MATCH(L$31,'PASTE RAW_data'!$A$1:$BM$1,0),FALSE)</f>
        <v>24.664777197863</v>
      </c>
      <c r="M64" s="14">
        <f>VLOOKUP($A64,'PASTE RAW_data'!$A$2:$BM$5000,MATCH(M$31,'PASTE RAW_data'!$A$1:$BM$1,0),FALSE)</f>
        <v>24.641473764443116</v>
      </c>
      <c r="N64" s="14">
        <f>VLOOKUP($A64,'PASTE RAW_data'!$A$2:$BM$5000,MATCH(N$31,'PASTE RAW_data'!$A$1:$BM$1,0),FALSE)</f>
        <v>24.673083251729192</v>
      </c>
      <c r="O64" s="14">
        <f>VLOOKUP($A64,'PASTE RAW_data'!$A$2:$BM$5000,MATCH(O$31,'PASTE RAW_data'!$A$1:$BM$1,0),FALSE)</f>
        <v>24.705383970564654</v>
      </c>
      <c r="P64" s="14">
        <f>VLOOKUP($A64,'PASTE RAW_data'!$A$2:$BM$5000,MATCH(P$31,'PASTE RAW_data'!$A$1:$BM$1,0),FALSE)</f>
        <v>27.474802617821638</v>
      </c>
      <c r="Q64" s="14">
        <f>VLOOKUP($A64,'PASTE RAW_data'!$A$2:$BM$5000,MATCH(Q$31,'PASTE RAW_data'!$A$1:$BM$1,0),FALSE)</f>
        <v>23.595077136144976</v>
      </c>
      <c r="T64" s="14"/>
    </row>
    <row r="65" spans="1:20" x14ac:dyDescent="0.3">
      <c r="A65" s="9">
        <f>IF(ROW('PASTE RAW_data'!A35)&gt;($C$4+1),"",'PASTE RAW_data'!A35)</f>
        <v>42019.549163231044</v>
      </c>
      <c r="B65" s="14">
        <f>VLOOKUP($A65,'PASTE RAW_data'!$A$2:$BM$5000,MATCH(B$31,'PASTE RAW_data'!$A$1:$BM$1,0),FALSE)</f>
        <v>23.524595979858795</v>
      </c>
      <c r="C65" s="14">
        <f>VLOOKUP($A65,'PASTE RAW_data'!$A$2:$BM$5000,MATCH(C$31,'PASTE RAW_data'!$A$1:$BM$1,0),FALSE)</f>
        <v>25.486037779588113</v>
      </c>
      <c r="D65" s="14">
        <f>VLOOKUP($A65,'PASTE RAW_data'!$A$2:$BM$5000,MATCH(D$31,'PASTE RAW_data'!$A$1:$BM$1,0),FALSE)</f>
        <v>24.98116641028631</v>
      </c>
      <c r="E65" s="14">
        <f>VLOOKUP($A65,'PASTE RAW_data'!$A$2:$BM$5000,MATCH(E$31,'PASTE RAW_data'!$A$1:$BM$1,0),FALSE)</f>
        <v>24.872549666846496</v>
      </c>
      <c r="F65" s="14">
        <f>VLOOKUP($A65,'PASTE RAW_data'!$A$2:$BM$5000,MATCH(F$31,'PASTE RAW_data'!$A$1:$BM$1,0),FALSE)</f>
        <v>25.379518425869893</v>
      </c>
      <c r="G65" s="14">
        <f>VLOOKUP($A65,'PASTE RAW_data'!$A$2:$BM$5000,MATCH(G$31,'PASTE RAW_data'!$A$1:$BM$1,0),FALSE)</f>
        <v>25.002697014098796</v>
      </c>
      <c r="H65" s="14">
        <f>VLOOKUP($A65,'PASTE RAW_data'!$A$2:$BM$5000,MATCH(H$31,'PASTE RAW_data'!$A$1:$BM$1,0),FALSE)</f>
        <v>25.089880323527275</v>
      </c>
      <c r="I65" s="14">
        <f>VLOOKUP($A65,'PASTE RAW_data'!$A$2:$BM$5000,MATCH(I$31,'PASTE RAW_data'!$A$1:$BM$1,0),FALSE)</f>
        <v>24.722878982434075</v>
      </c>
      <c r="J65" s="14">
        <f>VLOOKUP($A65,'PASTE RAW_data'!$A$2:$BM$5000,MATCH(J$31,'PASTE RAW_data'!$A$1:$BM$1,0),FALSE)</f>
        <v>24.649048546586844</v>
      </c>
      <c r="K65" s="14">
        <f>VLOOKUP($A65,'PASTE RAW_data'!$A$2:$BM$5000,MATCH(K$31,'PASTE RAW_data'!$A$1:$BM$1,0),FALSE)</f>
        <v>24.731415303923477</v>
      </c>
      <c r="L65" s="14">
        <f>VLOOKUP($A65,'PASTE RAW_data'!$A$2:$BM$5000,MATCH(L$31,'PASTE RAW_data'!$A$1:$BM$1,0),FALSE)</f>
        <v>24.679504207444396</v>
      </c>
      <c r="M65" s="14">
        <f>VLOOKUP($A65,'PASTE RAW_data'!$A$2:$BM$5000,MATCH(M$31,'PASTE RAW_data'!$A$1:$BM$1,0),FALSE)</f>
        <v>24.655047456169786</v>
      </c>
      <c r="N65" s="14">
        <f>VLOOKUP($A65,'PASTE RAW_data'!$A$2:$BM$5000,MATCH(N$31,'PASTE RAW_data'!$A$1:$BM$1,0),FALSE)</f>
        <v>24.676735546165698</v>
      </c>
      <c r="O65" s="14">
        <f>VLOOKUP($A65,'PASTE RAW_data'!$A$2:$BM$5000,MATCH(O$31,'PASTE RAW_data'!$A$1:$BM$1,0),FALSE)</f>
        <v>24.703498977217329</v>
      </c>
      <c r="P65" s="14">
        <f>VLOOKUP($A65,'PASTE RAW_data'!$A$2:$BM$5000,MATCH(P$31,'PASTE RAW_data'!$A$1:$BM$1,0),FALSE)</f>
        <v>27.272927123001026</v>
      </c>
      <c r="Q65" s="14">
        <f>VLOOKUP($A65,'PASTE RAW_data'!$A$2:$BM$5000,MATCH(Q$31,'PASTE RAW_data'!$A$1:$BM$1,0),FALSE)</f>
        <v>23.602428193373175</v>
      </c>
      <c r="T65" s="14"/>
    </row>
    <row r="66" spans="1:20" x14ac:dyDescent="0.3">
      <c r="A66" s="9">
        <f>IF(ROW('PASTE RAW_data'!A36)&gt;($C$4+1),"",'PASTE RAW_data'!A36)</f>
        <v>42019.549279932333</v>
      </c>
      <c r="B66" s="14">
        <f>VLOOKUP($A66,'PASTE RAW_data'!$A$2:$BM$5000,MATCH(B$31,'PASTE RAW_data'!$A$1:$BM$1,0),FALSE)</f>
        <v>23.514046427897213</v>
      </c>
      <c r="C66" s="14">
        <f>VLOOKUP($A66,'PASTE RAW_data'!$A$2:$BM$5000,MATCH(C$31,'PASTE RAW_data'!$A$1:$BM$1,0),FALSE)</f>
        <v>25.471587751754072</v>
      </c>
      <c r="D66" s="14">
        <f>VLOOKUP($A66,'PASTE RAW_data'!$A$2:$BM$5000,MATCH(D$31,'PASTE RAW_data'!$A$1:$BM$1,0),FALSE)</f>
        <v>24.978735963533516</v>
      </c>
      <c r="E66" s="14">
        <f>VLOOKUP($A66,'PASTE RAW_data'!$A$2:$BM$5000,MATCH(E$31,'PASTE RAW_data'!$A$1:$BM$1,0),FALSE)</f>
        <v>24.868517802157363</v>
      </c>
      <c r="F66" s="14">
        <f>VLOOKUP($A66,'PASTE RAW_data'!$A$2:$BM$5000,MATCH(F$31,'PASTE RAW_data'!$A$1:$BM$1,0),FALSE)</f>
        <v>25.378901434116699</v>
      </c>
      <c r="G66" s="14">
        <f>VLOOKUP($A66,'PASTE RAW_data'!$A$2:$BM$5000,MATCH(G$31,'PASTE RAW_data'!$A$1:$BM$1,0),FALSE)</f>
        <v>24.994468229714904</v>
      </c>
      <c r="H66" s="14">
        <f>VLOOKUP($A66,'PASTE RAW_data'!$A$2:$BM$5000,MATCH(H$31,'PASTE RAW_data'!$A$1:$BM$1,0),FALSE)</f>
        <v>25.087648723746955</v>
      </c>
      <c r="I66" s="14">
        <f>VLOOKUP($A66,'PASTE RAW_data'!$A$2:$BM$5000,MATCH(I$31,'PASTE RAW_data'!$A$1:$BM$1,0),FALSE)</f>
        <v>24.731259364691816</v>
      </c>
      <c r="J66" s="14">
        <f>VLOOKUP($A66,'PASTE RAW_data'!$A$2:$BM$5000,MATCH(J$31,'PASTE RAW_data'!$A$1:$BM$1,0),FALSE)</f>
        <v>24.63366444390558</v>
      </c>
      <c r="K66" s="14">
        <f>VLOOKUP($A66,'PASTE RAW_data'!$A$2:$BM$5000,MATCH(K$31,'PASTE RAW_data'!$A$1:$BM$1,0),FALSE)</f>
        <v>24.719723777578714</v>
      </c>
      <c r="L66" s="14">
        <f>VLOOKUP($A66,'PASTE RAW_data'!$A$2:$BM$5000,MATCH(L$31,'PASTE RAW_data'!$A$1:$BM$1,0),FALSE)</f>
        <v>24.672195870405631</v>
      </c>
      <c r="M66" s="14">
        <f>VLOOKUP($A66,'PASTE RAW_data'!$A$2:$BM$5000,MATCH(M$31,'PASTE RAW_data'!$A$1:$BM$1,0),FALSE)</f>
        <v>24.639663438130427</v>
      </c>
      <c r="N66" s="14">
        <f>VLOOKUP($A66,'PASTE RAW_data'!$A$2:$BM$5000,MATCH(N$31,'PASTE RAW_data'!$A$1:$BM$1,0),FALSE)</f>
        <v>24.669196466924415</v>
      </c>
      <c r="O66" s="14">
        <f>VLOOKUP($A66,'PASTE RAW_data'!$A$2:$BM$5000,MATCH(O$31,'PASTE RAW_data'!$A$1:$BM$1,0),FALSE)</f>
        <v>24.700805150271989</v>
      </c>
      <c r="P66" s="14">
        <f>VLOOKUP($A66,'PASTE RAW_data'!$A$2:$BM$5000,MATCH(P$31,'PASTE RAW_data'!$A$1:$BM$1,0),FALSE)</f>
        <v>27.222824377059968</v>
      </c>
      <c r="Q66" s="14">
        <f>VLOOKUP($A66,'PASTE RAW_data'!$A$2:$BM$5000,MATCH(Q$31,'PASTE RAW_data'!$A$1:$BM$1,0),FALSE)</f>
        <v>23.594881731878839</v>
      </c>
      <c r="T66" s="14"/>
    </row>
    <row r="67" spans="1:20" x14ac:dyDescent="0.3">
      <c r="A67" s="9">
        <f>IF(ROW('PASTE RAW_data'!A37)&gt;($C$4+1),"",'PASTE RAW_data'!A37)</f>
        <v>42019.5493966453</v>
      </c>
      <c r="B67" s="14">
        <f>VLOOKUP($A67,'PASTE RAW_data'!$A$2:$BM$5000,MATCH(B$31,'PASTE RAW_data'!$A$1:$BM$1,0),FALSE)</f>
        <v>23.516371218991178</v>
      </c>
      <c r="C67" s="14">
        <f>VLOOKUP($A67,'PASTE RAW_data'!$A$2:$BM$5000,MATCH(C$31,'PASTE RAW_data'!$A$1:$BM$1,0),FALSE)</f>
        <v>25.484283199178748</v>
      </c>
      <c r="D67" s="14">
        <f>VLOOKUP($A67,'PASTE RAW_data'!$A$2:$BM$5000,MATCH(D$31,'PASTE RAW_data'!$A$1:$BM$1,0),FALSE)</f>
        <v>24.984021982861133</v>
      </c>
      <c r="E67" s="14">
        <f>VLOOKUP($A67,'PASTE RAW_data'!$A$2:$BM$5000,MATCH(E$31,'PASTE RAW_data'!$A$1:$BM$1,0),FALSE)</f>
        <v>24.884553469188255</v>
      </c>
      <c r="F67" s="14">
        <f>VLOOKUP($A67,'PASTE RAW_data'!$A$2:$BM$5000,MATCH(F$31,'PASTE RAW_data'!$A$1:$BM$1,0),FALSE)</f>
        <v>25.372691052248502</v>
      </c>
      <c r="G67" s="14">
        <f>VLOOKUP($A67,'PASTE RAW_data'!$A$2:$BM$5000,MATCH(G$31,'PASTE RAW_data'!$A$1:$BM$1,0),FALSE)</f>
        <v>25.005785359091099</v>
      </c>
      <c r="H67" s="14">
        <f>VLOOKUP($A67,'PASTE RAW_data'!$A$2:$BM$5000,MATCH(H$31,'PASTE RAW_data'!$A$1:$BM$1,0),FALSE)</f>
        <v>25.08950890859828</v>
      </c>
      <c r="I67" s="14">
        <f>VLOOKUP($A67,'PASTE RAW_data'!$A$2:$BM$5000,MATCH(I$31,'PASTE RAW_data'!$A$1:$BM$1,0),FALSE)</f>
        <v>24.730351634559618</v>
      </c>
      <c r="J67" s="14">
        <f>VLOOKUP($A67,'PASTE RAW_data'!$A$2:$BM$5000,MATCH(J$31,'PASTE RAW_data'!$A$1:$BM$1,0),FALSE)</f>
        <v>24.637832710892791</v>
      </c>
      <c r="K67" s="14">
        <f>VLOOKUP($A67,'PASTE RAW_data'!$A$2:$BM$5000,MATCH(K$31,'PASTE RAW_data'!$A$1:$BM$1,0),FALSE)</f>
        <v>24.725045275238372</v>
      </c>
      <c r="L67" s="14">
        <f>VLOOKUP($A67,'PASTE RAW_data'!$A$2:$BM$5000,MATCH(L$31,'PASTE RAW_data'!$A$1:$BM$1,0),FALSE)</f>
        <v>24.66690434108207</v>
      </c>
      <c r="M67" s="14">
        <f>VLOOKUP($A67,'PASTE RAW_data'!$A$2:$BM$5000,MATCH(M$31,'PASTE RAW_data'!$A$1:$BM$1,0),FALSE)</f>
        <v>24.64498532672738</v>
      </c>
      <c r="N67" s="14">
        <f>VLOOKUP($A67,'PASTE RAW_data'!$A$2:$BM$5000,MATCH(N$31,'PASTE RAW_data'!$A$1:$BM$1,0),FALSE)</f>
        <v>24.66667361691032</v>
      </c>
      <c r="O67" s="14">
        <f>VLOOKUP($A67,'PASTE RAW_data'!$A$2:$BM$5000,MATCH(O$31,'PASTE RAW_data'!$A$1:$BM$1,0),FALSE)</f>
        <v>24.706126740343741</v>
      </c>
      <c r="P67" s="14">
        <f>VLOOKUP($A67,'PASTE RAW_data'!$A$2:$BM$5000,MATCH(P$31,'PASTE RAW_data'!$A$1:$BM$1,0),FALSE)</f>
        <v>27.982381407347425</v>
      </c>
      <c r="Q67" s="14">
        <f>VLOOKUP($A67,'PASTE RAW_data'!$A$2:$BM$5000,MATCH(Q$31,'PASTE RAW_data'!$A$1:$BM$1,0),FALSE)</f>
        <v>23.594896859866044</v>
      </c>
      <c r="T67" s="14"/>
    </row>
    <row r="68" spans="1:20" x14ac:dyDescent="0.3">
      <c r="A68" s="9">
        <f>IF(ROW('PASTE RAW_data'!A38)&gt;($C$4+1),"",'PASTE RAW_data'!A38)</f>
        <v>42019.549512763027</v>
      </c>
      <c r="B68" s="14">
        <f>VLOOKUP($A68,'PASTE RAW_data'!$A$2:$BM$5000,MATCH(B$31,'PASTE RAW_data'!$A$1:$BM$1,0),FALSE)</f>
        <v>23.51324113687161</v>
      </c>
      <c r="C68" s="14">
        <f>VLOOKUP($A68,'PASTE RAW_data'!$A$2:$BM$5000,MATCH(C$31,'PASTE RAW_data'!$A$1:$BM$1,0),FALSE)</f>
        <v>25.480697646728995</v>
      </c>
      <c r="D68" s="14">
        <f>VLOOKUP($A68,'PASTE RAW_data'!$A$2:$BM$5000,MATCH(D$31,'PASTE RAW_data'!$A$1:$BM$1,0),FALSE)</f>
        <v>24.993052043259819</v>
      </c>
      <c r="E68" s="14">
        <f>VLOOKUP($A68,'PASTE RAW_data'!$A$2:$BM$5000,MATCH(E$31,'PASTE RAW_data'!$A$1:$BM$1,0),FALSE)</f>
        <v>24.884666706486126</v>
      </c>
      <c r="F68" s="14">
        <f>VLOOKUP($A68,'PASTE RAW_data'!$A$2:$BM$5000,MATCH(F$31,'PASTE RAW_data'!$A$1:$BM$1,0),FALSE)</f>
        <v>25.386398112781443</v>
      </c>
      <c r="G68" s="14">
        <f>VLOOKUP($A68,'PASTE RAW_data'!$A$2:$BM$5000,MATCH(G$31,'PASTE RAW_data'!$A$1:$BM$1,0),FALSE)</f>
        <v>25.006119316567343</v>
      </c>
      <c r="H68" s="14">
        <f>VLOOKUP($A68,'PASTE RAW_data'!$A$2:$BM$5000,MATCH(H$31,'PASTE RAW_data'!$A$1:$BM$1,0),FALSE)</f>
        <v>25.095608685422228</v>
      </c>
      <c r="I68" s="14">
        <f>VLOOKUP($A68,'PASTE RAW_data'!$A$2:$BM$5000,MATCH(I$31,'PASTE RAW_data'!$A$1:$BM$1,0),FALSE)</f>
        <v>24.73414633076894</v>
      </c>
      <c r="J68" s="14">
        <f>VLOOKUP($A68,'PASTE RAW_data'!$A$2:$BM$5000,MATCH(J$31,'PASTE RAW_data'!$A$1:$BM$1,0),FALSE)</f>
        <v>24.647395951433996</v>
      </c>
      <c r="K68" s="14">
        <f>VLOOKUP($A68,'PASTE RAW_data'!$A$2:$BM$5000,MATCH(K$31,'PASTE RAW_data'!$A$1:$BM$1,0),FALSE)</f>
        <v>24.737606973906818</v>
      </c>
      <c r="L68" s="14">
        <f>VLOOKUP($A68,'PASTE RAW_data'!$A$2:$BM$5000,MATCH(L$31,'PASTE RAW_data'!$A$1:$BM$1,0),FALSE)</f>
        <v>24.676928770751818</v>
      </c>
      <c r="M68" s="14">
        <f>VLOOKUP($A68,'PASTE RAW_data'!$A$2:$BM$5000,MATCH(M$31,'PASTE RAW_data'!$A$1:$BM$1,0),FALSE)</f>
        <v>24.640012621598679</v>
      </c>
      <c r="N68" s="14">
        <f>VLOOKUP($A68,'PASTE RAW_data'!$A$2:$BM$5000,MATCH(N$31,'PASTE RAW_data'!$A$1:$BM$1,0),FALSE)</f>
        <v>24.664700434811813</v>
      </c>
      <c r="O68" s="14">
        <f>VLOOKUP($A68,'PASTE RAW_data'!$A$2:$BM$5000,MATCH(O$31,'PASTE RAW_data'!$A$1:$BM$1,0),FALSE)</f>
        <v>24.706691505596051</v>
      </c>
      <c r="P68" s="14">
        <f>VLOOKUP($A68,'PASTE RAW_data'!$A$2:$BM$5000,MATCH(P$31,'PASTE RAW_data'!$A$1:$BM$1,0),FALSE)</f>
        <v>26.949227310406844</v>
      </c>
      <c r="Q68" s="14">
        <f>VLOOKUP($A68,'PASTE RAW_data'!$A$2:$BM$5000,MATCH(Q$31,'PASTE RAW_data'!$A$1:$BM$1,0),FALSE)</f>
        <v>23.603776346367706</v>
      </c>
      <c r="T68" s="14"/>
    </row>
    <row r="69" spans="1:20" x14ac:dyDescent="0.3">
      <c r="A69" s="9">
        <f>IF(ROW('PASTE RAW_data'!A39)&gt;($C$4+1),"",'PASTE RAW_data'!A39)</f>
        <v>42019.549630047884</v>
      </c>
      <c r="B69" s="14">
        <f>VLOOKUP($A69,'PASTE RAW_data'!$A$2:$BM$5000,MATCH(B$31,'PASTE RAW_data'!$A$1:$BM$1,0),FALSE)</f>
        <v>23.530521616943066</v>
      </c>
      <c r="C69" s="14">
        <f>VLOOKUP($A69,'PASTE RAW_data'!$A$2:$BM$5000,MATCH(C$31,'PASTE RAW_data'!$A$1:$BM$1,0),FALSE)</f>
        <v>25.507629989424213</v>
      </c>
      <c r="D69" s="14">
        <f>VLOOKUP($A69,'PASTE RAW_data'!$A$2:$BM$5000,MATCH(D$31,'PASTE RAW_data'!$A$1:$BM$1,0),FALSE)</f>
        <v>24.997823607385119</v>
      </c>
      <c r="E69" s="14">
        <f>VLOOKUP($A69,'PASTE RAW_data'!$A$2:$BM$5000,MATCH(E$31,'PASTE RAW_data'!$A$1:$BM$1,0),FALSE)</f>
        <v>24.903846287095636</v>
      </c>
      <c r="F69" s="14">
        <f>VLOOKUP($A69,'PASTE RAW_data'!$A$2:$BM$5000,MATCH(F$31,'PASTE RAW_data'!$A$1:$BM$1,0),FALSE)</f>
        <v>25.39373455908208</v>
      </c>
      <c r="G69" s="14">
        <f>VLOOKUP($A69,'PASTE RAW_data'!$A$2:$BM$5000,MATCH(G$31,'PASTE RAW_data'!$A$1:$BM$1,0),FALSE)</f>
        <v>25.019916537635677</v>
      </c>
      <c r="H69" s="14">
        <f>VLOOKUP($A69,'PASTE RAW_data'!$A$2:$BM$5000,MATCH(H$31,'PASTE RAW_data'!$A$1:$BM$1,0),FALSE)</f>
        <v>25.108251616713112</v>
      </c>
      <c r="I69" s="14">
        <f>VLOOKUP($A69,'PASTE RAW_data'!$A$2:$BM$5000,MATCH(I$31,'PASTE RAW_data'!$A$1:$BM$1,0),FALSE)</f>
        <v>24.744024977598315</v>
      </c>
      <c r="J69" s="14">
        <f>VLOOKUP($A69,'PASTE RAW_data'!$A$2:$BM$5000,MATCH(J$31,'PASTE RAW_data'!$A$1:$BM$1,0),FALSE)</f>
        <v>24.65566030026406</v>
      </c>
      <c r="K69" s="14">
        <f>VLOOKUP($A69,'PASTE RAW_data'!$A$2:$BM$5000,MATCH(K$31,'PASTE RAW_data'!$A$1:$BM$1,0),FALSE)</f>
        <v>24.746793467875854</v>
      </c>
      <c r="L69" s="14">
        <f>VLOOKUP($A69,'PASTE RAW_data'!$A$2:$BM$5000,MATCH(L$31,'PASTE RAW_data'!$A$1:$BM$1,0),FALSE)</f>
        <v>24.682885690477018</v>
      </c>
      <c r="M69" s="14">
        <f>VLOOKUP($A69,'PASTE RAW_data'!$A$2:$BM$5000,MATCH(M$31,'PASTE RAW_data'!$A$1:$BM$1,0),FALSE)</f>
        <v>24.664197148343483</v>
      </c>
      <c r="N69" s="14">
        <f>VLOOKUP($A69,'PASTE RAW_data'!$A$2:$BM$5000,MATCH(N$31,'PASTE RAW_data'!$A$1:$BM$1,0),FALSE)</f>
        <v>24.685885056285592</v>
      </c>
      <c r="O69" s="14">
        <f>VLOOKUP($A69,'PASTE RAW_data'!$A$2:$BM$5000,MATCH(O$31,'PASTE RAW_data'!$A$1:$BM$1,0),FALSE)</f>
        <v>24.705265374807222</v>
      </c>
      <c r="P69" s="14">
        <f>VLOOKUP($A69,'PASTE RAW_data'!$A$2:$BM$5000,MATCH(P$31,'PASTE RAW_data'!$A$1:$BM$1,0),FALSE)</f>
        <v>27.107115637929105</v>
      </c>
      <c r="Q69" s="14">
        <f>VLOOKUP($A69,'PASTE RAW_data'!$A$2:$BM$5000,MATCH(Q$31,'PASTE RAW_data'!$A$1:$BM$1,0),FALSE)</f>
        <v>23.605351101694197</v>
      </c>
      <c r="T69" s="14"/>
    </row>
    <row r="70" spans="1:20" x14ac:dyDescent="0.3">
      <c r="A70" s="9">
        <f>IF(ROW('PASTE RAW_data'!A40)&gt;($C$4+1),"",'PASTE RAW_data'!A40)</f>
        <v>42019.549746177276</v>
      </c>
      <c r="B70" s="14">
        <f>VLOOKUP($A70,'PASTE RAW_data'!$A$2:$BM$5000,MATCH(B$31,'PASTE RAW_data'!$A$1:$BM$1,0),FALSE)</f>
        <v>23.520674078428847</v>
      </c>
      <c r="C70" s="14">
        <f>VLOOKUP($A70,'PASTE RAW_data'!$A$2:$BM$5000,MATCH(C$31,'PASTE RAW_data'!$A$1:$BM$1,0),FALSE)</f>
        <v>25.493189295718366</v>
      </c>
      <c r="D70" s="14">
        <f>VLOOKUP($A70,'PASTE RAW_data'!$A$2:$BM$5000,MATCH(D$31,'PASTE RAW_data'!$A$1:$BM$1,0),FALSE)</f>
        <v>24.992206294733172</v>
      </c>
      <c r="E70" s="14">
        <f>VLOOKUP($A70,'PASTE RAW_data'!$A$2:$BM$5000,MATCH(E$31,'PASTE RAW_data'!$A$1:$BM$1,0),FALSE)</f>
        <v>24.903716165592524</v>
      </c>
      <c r="F70" s="14">
        <f>VLOOKUP($A70,'PASTE RAW_data'!$A$2:$BM$5000,MATCH(F$31,'PASTE RAW_data'!$A$1:$BM$1,0),FALSE)</f>
        <v>25.388515215064714</v>
      </c>
      <c r="G70" s="14">
        <f>VLOOKUP($A70,'PASTE RAW_data'!$A$2:$BM$5000,MATCH(G$31,'PASTE RAW_data'!$A$1:$BM$1,0),FALSE)</f>
        <v>25.011004979727371</v>
      </c>
      <c r="H70" s="14">
        <f>VLOOKUP($A70,'PASTE RAW_data'!$A$2:$BM$5000,MATCH(H$31,'PASTE RAW_data'!$A$1:$BM$1,0),FALSE)</f>
        <v>25.114793044864715</v>
      </c>
      <c r="I70" s="14">
        <f>VLOOKUP($A70,'PASTE RAW_data'!$A$2:$BM$5000,MATCH(I$31,'PASTE RAW_data'!$A$1:$BM$1,0),FALSE)</f>
        <v>24.754029189641852</v>
      </c>
      <c r="J70" s="14">
        <f>VLOOKUP($A70,'PASTE RAW_data'!$A$2:$BM$5000,MATCH(J$31,'PASTE RAW_data'!$A$1:$BM$1,0),FALSE)</f>
        <v>24.653436861415898</v>
      </c>
      <c r="K70" s="14">
        <f>VLOOKUP($A70,'PASTE RAW_data'!$A$2:$BM$5000,MATCH(K$31,'PASTE RAW_data'!$A$1:$BM$1,0),FALSE)</f>
        <v>24.747338703878739</v>
      </c>
      <c r="L70" s="14">
        <f>VLOOKUP($A70,'PASTE RAW_data'!$A$2:$BM$5000,MATCH(L$31,'PASTE RAW_data'!$A$1:$BM$1,0),FALSE)</f>
        <v>24.680893028373593</v>
      </c>
      <c r="M70" s="14">
        <f>VLOOKUP($A70,'PASTE RAW_data'!$A$2:$BM$5000,MATCH(M$31,'PASTE RAW_data'!$A$1:$BM$1,0),FALSE)</f>
        <v>24.656897760888402</v>
      </c>
      <c r="N70" s="14">
        <f>VLOOKUP($A70,'PASTE RAW_data'!$A$2:$BM$5000,MATCH(N$31,'PASTE RAW_data'!$A$1:$BM$1,0),FALSE)</f>
        <v>24.685046001811653</v>
      </c>
      <c r="O70" s="14">
        <f>VLOOKUP($A70,'PASTE RAW_data'!$A$2:$BM$5000,MATCH(O$31,'PASTE RAW_data'!$A$1:$BM$1,0),FALSE)</f>
        <v>24.729804822038975</v>
      </c>
      <c r="P70" s="14">
        <f>VLOOKUP($A70,'PASTE RAW_data'!$A$2:$BM$5000,MATCH(P$31,'PASTE RAW_data'!$A$1:$BM$1,0),FALSE)</f>
        <v>27.644814649352334</v>
      </c>
      <c r="Q70" s="14">
        <f>VLOOKUP($A70,'PASTE RAW_data'!$A$2:$BM$5000,MATCH(Q$31,'PASTE RAW_data'!$A$1:$BM$1,0),FALSE)</f>
        <v>23.610746787422105</v>
      </c>
      <c r="T70" s="14"/>
    </row>
    <row r="71" spans="1:20" x14ac:dyDescent="0.3">
      <c r="A71" s="9">
        <f>IF(ROW('PASTE RAW_data'!A41)&gt;($C$4+1),"",'PASTE RAW_data'!A41)</f>
        <v>42019.54986346214</v>
      </c>
      <c r="B71" s="14">
        <f>VLOOKUP($A71,'PASTE RAW_data'!$A$2:$BM$5000,MATCH(B$31,'PASTE RAW_data'!$A$1:$BM$1,0),FALSE)</f>
        <v>23.523161265147159</v>
      </c>
      <c r="C71" s="14">
        <f>VLOOKUP($A71,'PASTE RAW_data'!$A$2:$BM$5000,MATCH(C$31,'PASTE RAW_data'!$A$1:$BM$1,0),FALSE)</f>
        <v>25.491061027492364</v>
      </c>
      <c r="D71" s="14">
        <f>VLOOKUP($A71,'PASTE RAW_data'!$A$2:$BM$5000,MATCH(D$31,'PASTE RAW_data'!$A$1:$BM$1,0),FALSE)</f>
        <v>24.990562119997666</v>
      </c>
      <c r="E71" s="14">
        <f>VLOOKUP($A71,'PASTE RAW_data'!$A$2:$BM$5000,MATCH(E$31,'PASTE RAW_data'!$A$1:$BM$1,0),FALSE)</f>
        <v>24.900242250727988</v>
      </c>
      <c r="F71" s="14">
        <f>VLOOKUP($A71,'PASTE RAW_data'!$A$2:$BM$5000,MATCH(F$31,'PASTE RAW_data'!$A$1:$BM$1,0),FALSE)</f>
        <v>25.396301259746643</v>
      </c>
      <c r="G71" s="14">
        <f>VLOOKUP($A71,'PASTE RAW_data'!$A$2:$BM$5000,MATCH(G$31,'PASTE RAW_data'!$A$1:$BM$1,0),FALSE)</f>
        <v>25.012796834081925</v>
      </c>
      <c r="H71" s="14">
        <f>VLOOKUP($A71,'PASTE RAW_data'!$A$2:$BM$5000,MATCH(H$31,'PASTE RAW_data'!$A$1:$BM$1,0),FALSE)</f>
        <v>25.104822598772731</v>
      </c>
      <c r="I71" s="14">
        <f>VLOOKUP($A71,'PASTE RAW_data'!$A$2:$BM$5000,MATCH(I$31,'PASTE RAW_data'!$A$1:$BM$1,0),FALSE)</f>
        <v>24.753975823467155</v>
      </c>
      <c r="J71" s="14">
        <f>VLOOKUP($A71,'PASTE RAW_data'!$A$2:$BM$5000,MATCH(J$31,'PASTE RAW_data'!$A$1:$BM$1,0),FALSE)</f>
        <v>24.654306397959402</v>
      </c>
      <c r="K71" s="14">
        <f>VLOOKUP($A71,'PASTE RAW_data'!$A$2:$BM$5000,MATCH(K$31,'PASTE RAW_data'!$A$1:$BM$1,0),FALSE)</f>
        <v>24.754667940371739</v>
      </c>
      <c r="L71" s="14">
        <f>VLOOKUP($A71,'PASTE RAW_data'!$A$2:$BM$5000,MATCH(L$31,'PASTE RAW_data'!$A$1:$BM$1,0),FALSE)</f>
        <v>24.680147494803791</v>
      </c>
      <c r="M71" s="14">
        <f>VLOOKUP($A71,'PASTE RAW_data'!$A$2:$BM$5000,MATCH(M$31,'PASTE RAW_data'!$A$1:$BM$1,0),FALSE)</f>
        <v>24.657998020728307</v>
      </c>
      <c r="N71" s="14">
        <f>VLOOKUP($A71,'PASTE RAW_data'!$A$2:$BM$5000,MATCH(N$31,'PASTE RAW_data'!$A$1:$BM$1,0),FALSE)</f>
        <v>24.688684151097096</v>
      </c>
      <c r="O71" s="14">
        <f>VLOOKUP($A71,'PASTE RAW_data'!$A$2:$BM$5000,MATCH(O$31,'PASTE RAW_data'!$A$1:$BM$1,0),FALSE)</f>
        <v>24.724214380443726</v>
      </c>
      <c r="P71" s="14">
        <f>VLOOKUP($A71,'PASTE RAW_data'!$A$2:$BM$5000,MATCH(P$31,'PASTE RAW_data'!$A$1:$BM$1,0),FALSE)</f>
        <v>27.541448056117279</v>
      </c>
      <c r="Q71" s="14">
        <f>VLOOKUP($A71,'PASTE RAW_data'!$A$2:$BM$5000,MATCH(Q$31,'PASTE RAW_data'!$A$1:$BM$1,0),FALSE)</f>
        <v>23.604226851030496</v>
      </c>
      <c r="T71" s="14"/>
    </row>
    <row r="72" spans="1:20" x14ac:dyDescent="0.3">
      <c r="A72" s="9">
        <f>IF(ROW('PASTE RAW_data'!A42)&gt;($C$4+1),"",'PASTE RAW_data'!A42)</f>
        <v>42019.549980175107</v>
      </c>
      <c r="B72" s="14">
        <f>VLOOKUP($A72,'PASTE RAW_data'!$A$2:$BM$5000,MATCH(B$31,'PASTE RAW_data'!$A$1:$BM$1,0),FALSE)</f>
        <v>23.518491205184223</v>
      </c>
      <c r="C72" s="14">
        <f>VLOOKUP($A72,'PASTE RAW_data'!$A$2:$BM$5000,MATCH(C$31,'PASTE RAW_data'!$A$1:$BM$1,0),FALSE)</f>
        <v>25.490088163401051</v>
      </c>
      <c r="D72" s="14">
        <f>VLOOKUP($A72,'PASTE RAW_data'!$A$2:$BM$5000,MATCH(D$31,'PASTE RAW_data'!$A$1:$BM$1,0),FALSE)</f>
        <v>25.000807148962508</v>
      </c>
      <c r="E72" s="14">
        <f>VLOOKUP($A72,'PASTE RAW_data'!$A$2:$BM$5000,MATCH(E$31,'PASTE RAW_data'!$A$1:$BM$1,0),FALSE)</f>
        <v>24.906601742737159</v>
      </c>
      <c r="F72" s="14">
        <f>VLOOKUP($A72,'PASTE RAW_data'!$A$2:$BM$5000,MATCH(F$31,'PASTE RAW_data'!$A$1:$BM$1,0),FALSE)</f>
        <v>25.397403432596025</v>
      </c>
      <c r="G72" s="14">
        <f>VLOOKUP($A72,'PASTE RAW_data'!$A$2:$BM$5000,MATCH(G$31,'PASTE RAW_data'!$A$1:$BM$1,0),FALSE)</f>
        <v>25.029583521920912</v>
      </c>
      <c r="H72" s="14">
        <f>VLOOKUP($A72,'PASTE RAW_data'!$A$2:$BM$5000,MATCH(H$31,'PASTE RAW_data'!$A$1:$BM$1,0),FALSE)</f>
        <v>25.109153897531023</v>
      </c>
      <c r="I72" s="14">
        <f>VLOOKUP($A72,'PASTE RAW_data'!$A$2:$BM$5000,MATCH(I$31,'PASTE RAW_data'!$A$1:$BM$1,0),FALSE)</f>
        <v>24.76246119923762</v>
      </c>
      <c r="J72" s="14">
        <f>VLOOKUP($A72,'PASTE RAW_data'!$A$2:$BM$5000,MATCH(J$31,'PASTE RAW_data'!$A$1:$BM$1,0),FALSE)</f>
        <v>24.65817803991019</v>
      </c>
      <c r="K72" s="14">
        <f>VLOOKUP($A72,'PASTE RAW_data'!$A$2:$BM$5000,MATCH(K$31,'PASTE RAW_data'!$A$1:$BM$1,0),FALSE)</f>
        <v>24.751156648950545</v>
      </c>
      <c r="L72" s="14">
        <f>VLOOKUP($A72,'PASTE RAW_data'!$A$2:$BM$5000,MATCH(L$31,'PASTE RAW_data'!$A$1:$BM$1,0),FALSE)</f>
        <v>24.677558851140397</v>
      </c>
      <c r="M72" s="14">
        <f>VLOOKUP($A72,'PASTE RAW_data'!$A$2:$BM$5000,MATCH(M$31,'PASTE RAW_data'!$A$1:$BM$1,0),FALSE)</f>
        <v>24.660716022893176</v>
      </c>
      <c r="N72" s="14">
        <f>VLOOKUP($A72,'PASTE RAW_data'!$A$2:$BM$5000,MATCH(N$31,'PASTE RAW_data'!$A$1:$BM$1,0),FALSE)</f>
        <v>24.693247826866958</v>
      </c>
      <c r="O72" s="14">
        <f>VLOOKUP($A72,'PASTE RAW_data'!$A$2:$BM$5000,MATCH(O$31,'PASTE RAW_data'!$A$1:$BM$1,0),FALSE)</f>
        <v>24.720241565226988</v>
      </c>
      <c r="P72" s="14">
        <f>VLOOKUP($A72,'PASTE RAW_data'!$A$2:$BM$5000,MATCH(P$31,'PASTE RAW_data'!$A$1:$BM$1,0),FALSE)</f>
        <v>27.542778131001551</v>
      </c>
      <c r="Q72" s="14">
        <f>VLOOKUP($A72,'PASTE RAW_data'!$A$2:$BM$5000,MATCH(Q$31,'PASTE RAW_data'!$A$1:$BM$1,0),FALSE)</f>
        <v>23.604176095494289</v>
      </c>
      <c r="T72" s="14"/>
    </row>
    <row r="73" spans="1:20" x14ac:dyDescent="0.3">
      <c r="A73" s="9">
        <f>IF(ROW('PASTE RAW_data'!A43)&gt;($C$4+1),"",'PASTE RAW_data'!A43)</f>
        <v>42019.550096324674</v>
      </c>
      <c r="B73" s="14">
        <f>VLOOKUP($A73,'PASTE RAW_data'!$A$2:$BM$5000,MATCH(B$31,'PASTE RAW_data'!$A$1:$BM$1,0),FALSE)</f>
        <v>23.515363905510238</v>
      </c>
      <c r="C73" s="14">
        <f>VLOOKUP($A73,'PASTE RAW_data'!$A$2:$BM$5000,MATCH(C$31,'PASTE RAW_data'!$A$1:$BM$1,0),FALSE)</f>
        <v>25.489963644741188</v>
      </c>
      <c r="D73" s="14">
        <f>VLOOKUP($A73,'PASTE RAW_data'!$A$2:$BM$5000,MATCH(D$31,'PASTE RAW_data'!$A$1:$BM$1,0),FALSE)</f>
        <v>24.998863025914961</v>
      </c>
      <c r="E73" s="14">
        <f>VLOOKUP($A73,'PASTE RAW_data'!$A$2:$BM$5000,MATCH(E$31,'PASTE RAW_data'!$A$1:$BM$1,0),FALSE)</f>
        <v>24.908087384346118</v>
      </c>
      <c r="F73" s="14">
        <f>VLOOKUP($A73,'PASTE RAW_data'!$A$2:$BM$5000,MATCH(F$31,'PASTE RAW_data'!$A$1:$BM$1,0),FALSE)</f>
        <v>25.399815158679207</v>
      </c>
      <c r="G73" s="14">
        <f>VLOOKUP($A73,'PASTE RAW_data'!$A$2:$BM$5000,MATCH(G$31,'PASTE RAW_data'!$A$1:$BM$1,0),FALSE)</f>
        <v>25.026229883937813</v>
      </c>
      <c r="H73" s="14">
        <f>VLOOKUP($A73,'PASTE RAW_data'!$A$2:$BM$5000,MATCH(H$31,'PASTE RAW_data'!$A$1:$BM$1,0),FALSE)</f>
        <v>25.110182486106261</v>
      </c>
      <c r="I73" s="14">
        <f>VLOOKUP($A73,'PASTE RAW_data'!$A$2:$BM$5000,MATCH(I$31,'PASTE RAW_data'!$A$1:$BM$1,0),FALSE)</f>
        <v>24.763259412343867</v>
      </c>
      <c r="J73" s="14">
        <f>VLOOKUP($A73,'PASTE RAW_data'!$A$2:$BM$5000,MATCH(J$31,'PASTE RAW_data'!$A$1:$BM$1,0),FALSE)</f>
        <v>24.665436633392385</v>
      </c>
      <c r="K73" s="14">
        <f>VLOOKUP($A73,'PASTE RAW_data'!$A$2:$BM$5000,MATCH(K$31,'PASTE RAW_data'!$A$1:$BM$1,0),FALSE)</f>
        <v>24.744110833456151</v>
      </c>
      <c r="L73" s="14">
        <f>VLOOKUP($A73,'PASTE RAW_data'!$A$2:$BM$5000,MATCH(L$31,'PASTE RAW_data'!$A$1:$BM$1,0),FALSE)</f>
        <v>24.678357126461918</v>
      </c>
      <c r="M73" s="14">
        <f>VLOOKUP($A73,'PASTE RAW_data'!$A$2:$BM$5000,MATCH(M$31,'PASTE RAW_data'!$A$1:$BM$1,0),FALSE)</f>
        <v>24.655284709969301</v>
      </c>
      <c r="N73" s="14">
        <f>VLOOKUP($A73,'PASTE RAW_data'!$A$2:$BM$5000,MATCH(N$31,'PASTE RAW_data'!$A$1:$BM$1,0),FALSE)</f>
        <v>24.686432356850162</v>
      </c>
      <c r="O73" s="14">
        <f>VLOOKUP($A73,'PASTE RAW_data'!$A$2:$BM$5000,MATCH(O$31,'PASTE RAW_data'!$A$1:$BM$1,0),FALSE)</f>
        <v>24.720347671003207</v>
      </c>
      <c r="P73" s="14">
        <f>VLOOKUP($A73,'PASTE RAW_data'!$A$2:$BM$5000,MATCH(P$31,'PASTE RAW_data'!$A$1:$BM$1,0),FALSE)</f>
        <v>27.025476569488042</v>
      </c>
      <c r="Q73" s="14">
        <f>VLOOKUP($A73,'PASTE RAW_data'!$A$2:$BM$5000,MATCH(Q$31,'PASTE RAW_data'!$A$1:$BM$1,0),FALSE)</f>
        <v>23.598046706129306</v>
      </c>
      <c r="T73" s="14"/>
    </row>
    <row r="74" spans="1:20" x14ac:dyDescent="0.3">
      <c r="A74" s="9">
        <f>IF(ROW('PASTE RAW_data'!A44)&gt;($C$4+1),"",'PASTE RAW_data'!A44)</f>
        <v>42019.550212424212</v>
      </c>
      <c r="B74" s="14">
        <f>VLOOKUP($A74,'PASTE RAW_data'!$A$2:$BM$5000,MATCH(B$31,'PASTE RAW_data'!$A$1:$BM$1,0),FALSE)</f>
        <v>23.51687021043325</v>
      </c>
      <c r="C74" s="14">
        <f>VLOOKUP($A74,'PASTE RAW_data'!$A$2:$BM$5000,MATCH(C$31,'PASTE RAW_data'!$A$1:$BM$1,0),FALSE)</f>
        <v>25.483628540790416</v>
      </c>
      <c r="D74" s="14">
        <f>VLOOKUP($A74,'PASTE RAW_data'!$A$2:$BM$5000,MATCH(D$31,'PASTE RAW_data'!$A$1:$BM$1,0),FALSE)</f>
        <v>24.994418217903586</v>
      </c>
      <c r="E74" s="14">
        <f>VLOOKUP($A74,'PASTE RAW_data'!$A$2:$BM$5000,MATCH(E$31,'PASTE RAW_data'!$A$1:$BM$1,0),FALSE)</f>
        <v>24.907300560524302</v>
      </c>
      <c r="F74" s="14">
        <f>VLOOKUP($A74,'PASTE RAW_data'!$A$2:$BM$5000,MATCH(F$31,'PASTE RAW_data'!$A$1:$BM$1,0),FALSE)</f>
        <v>25.396476928851168</v>
      </c>
      <c r="G74" s="14">
        <f>VLOOKUP($A74,'PASTE RAW_data'!$A$2:$BM$5000,MATCH(G$31,'PASTE RAW_data'!$A$1:$BM$1,0),FALSE)</f>
        <v>25.029348645560457</v>
      </c>
      <c r="H74" s="14">
        <f>VLOOKUP($A74,'PASTE RAW_data'!$A$2:$BM$5000,MATCH(H$31,'PASTE RAW_data'!$A$1:$BM$1,0),FALSE)</f>
        <v>25.106151470534599</v>
      </c>
      <c r="I74" s="14">
        <f>VLOOKUP($A74,'PASTE RAW_data'!$A$2:$BM$5000,MATCH(I$31,'PASTE RAW_data'!$A$1:$BM$1,0),FALSE)</f>
        <v>24.768685956872744</v>
      </c>
      <c r="J74" s="14">
        <f>VLOOKUP($A74,'PASTE RAW_data'!$A$2:$BM$5000,MATCH(J$31,'PASTE RAW_data'!$A$1:$BM$1,0),FALSE)</f>
        <v>24.658173809357617</v>
      </c>
      <c r="K74" s="14">
        <f>VLOOKUP($A74,'PASTE RAW_data'!$A$2:$BM$5000,MATCH(K$31,'PASTE RAW_data'!$A$1:$BM$1,0),FALSE)</f>
        <v>24.744461915320926</v>
      </c>
      <c r="L74" s="14">
        <f>VLOOKUP($A74,'PASTE RAW_data'!$A$2:$BM$5000,MATCH(L$31,'PASTE RAW_data'!$A$1:$BM$1,0),FALSE)</f>
        <v>24.680323279861021</v>
      </c>
      <c r="M74" s="14">
        <f>VLOOKUP($A74,'PASTE RAW_data'!$A$2:$BM$5000,MATCH(M$31,'PASTE RAW_data'!$A$1:$BM$1,0),FALSE)</f>
        <v>24.664864842684036</v>
      </c>
      <c r="N74" s="14">
        <f>VLOOKUP($A74,'PASTE RAW_data'!$A$2:$BM$5000,MATCH(N$31,'PASTE RAW_data'!$A$1:$BM$1,0),FALSE)</f>
        <v>24.681707606822481</v>
      </c>
      <c r="O74" s="14">
        <f>VLOOKUP($A74,'PASTE RAW_data'!$A$2:$BM$5000,MATCH(O$31,'PASTE RAW_data'!$A$1:$BM$1,0),FALSE)</f>
        <v>24.72623585263236</v>
      </c>
      <c r="P74" s="14">
        <f>VLOOKUP($A74,'PASTE RAW_data'!$A$2:$BM$5000,MATCH(P$31,'PASTE RAW_data'!$A$1:$BM$1,0),FALSE)</f>
        <v>27.197556649371354</v>
      </c>
      <c r="Q74" s="14">
        <f>VLOOKUP($A74,'PASTE RAW_data'!$A$2:$BM$5000,MATCH(Q$31,'PASTE RAW_data'!$A$1:$BM$1,0),FALSE)</f>
        <v>23.60255522624681</v>
      </c>
      <c r="T74" s="14"/>
    </row>
    <row r="75" spans="1:20" x14ac:dyDescent="0.3">
      <c r="A75" s="9">
        <f>IF(ROW('PASTE RAW_data'!A45)&gt;($C$4+1),"",'PASTE RAW_data'!A45)</f>
        <v>42019.550328512145</v>
      </c>
      <c r="B75" s="14">
        <f>VLOOKUP($A75,'PASTE RAW_data'!$A$2:$BM$5000,MATCH(B$31,'PASTE RAW_data'!$A$1:$BM$1,0),FALSE)</f>
        <v>23.519502815815713</v>
      </c>
      <c r="C75" s="14">
        <f>VLOOKUP($A75,'PASTE RAW_data'!$A$2:$BM$5000,MATCH(C$31,'PASTE RAW_data'!$A$1:$BM$1,0),FALSE)</f>
        <v>25.49017575423218</v>
      </c>
      <c r="D75" s="14">
        <f>VLOOKUP($A75,'PASTE RAW_data'!$A$2:$BM$5000,MATCH(D$31,'PASTE RAW_data'!$A$1:$BM$1,0),FALSE)</f>
        <v>24.996575242419652</v>
      </c>
      <c r="E75" s="14">
        <f>VLOOKUP($A75,'PASTE RAW_data'!$A$2:$BM$5000,MATCH(E$31,'PASTE RAW_data'!$A$1:$BM$1,0),FALSE)</f>
        <v>24.916775531152222</v>
      </c>
      <c r="F75" s="14">
        <f>VLOOKUP($A75,'PASTE RAW_data'!$A$2:$BM$5000,MATCH(F$31,'PASTE RAW_data'!$A$1:$BM$1,0),FALSE)</f>
        <v>25.408327714931637</v>
      </c>
      <c r="G75" s="14">
        <f>VLOOKUP($A75,'PASTE RAW_data'!$A$2:$BM$5000,MATCH(G$31,'PASTE RAW_data'!$A$1:$BM$1,0),FALSE)</f>
        <v>25.033822791822566</v>
      </c>
      <c r="H75" s="14">
        <f>VLOOKUP($A75,'PASTE RAW_data'!$A$2:$BM$5000,MATCH(H$31,'PASTE RAW_data'!$A$1:$BM$1,0),FALSE)</f>
        <v>25.120311716722423</v>
      </c>
      <c r="I75" s="14">
        <f>VLOOKUP($A75,'PASTE RAW_data'!$A$2:$BM$5000,MATCH(I$31,'PASTE RAW_data'!$A$1:$BM$1,0),FALSE)</f>
        <v>24.772007667339512</v>
      </c>
      <c r="J75" s="14">
        <f>VLOOKUP($A75,'PASTE RAW_data'!$A$2:$BM$5000,MATCH(J$31,'PASTE RAW_data'!$A$1:$BM$1,0),FALSE)</f>
        <v>24.67626217548332</v>
      </c>
      <c r="K75" s="14">
        <f>VLOOKUP($A75,'PASTE RAW_data'!$A$2:$BM$5000,MATCH(K$31,'PASTE RAW_data'!$A$1:$BM$1,0),FALSE)</f>
        <v>24.755858415453798</v>
      </c>
      <c r="L75" s="14">
        <f>VLOOKUP($A75,'PASTE RAW_data'!$A$2:$BM$5000,MATCH(L$31,'PASTE RAW_data'!$A$1:$BM$1,0),FALSE)</f>
        <v>24.696104101173351</v>
      </c>
      <c r="M75" s="14">
        <f>VLOOKUP($A75,'PASTE RAW_data'!$A$2:$BM$5000,MATCH(M$31,'PASTE RAW_data'!$A$1:$BM$1,0),FALSE)</f>
        <v>24.671416999217808</v>
      </c>
      <c r="N75" s="14">
        <f>VLOOKUP($A75,'PASTE RAW_data'!$A$2:$BM$5000,MATCH(N$31,'PASTE RAW_data'!$A$1:$BM$1,0),FALSE)</f>
        <v>24.684106700912739</v>
      </c>
      <c r="O75" s="14">
        <f>VLOOKUP($A75,'PASTE RAW_data'!$A$2:$BM$5000,MATCH(O$31,'PASTE RAW_data'!$A$1:$BM$1,0),FALSE)</f>
        <v>24.733941190509174</v>
      </c>
      <c r="P75" s="14">
        <f>VLOOKUP($A75,'PASTE RAW_data'!$A$2:$BM$5000,MATCH(P$31,'PASTE RAW_data'!$A$1:$BM$1,0),FALSE)</f>
        <v>27.267851563855327</v>
      </c>
      <c r="Q75" s="14">
        <f>VLOOKUP($A75,'PASTE RAW_data'!$A$2:$BM$5000,MATCH(Q$31,'PASTE RAW_data'!$A$1:$BM$1,0),FALSE)</f>
        <v>23.606804258584543</v>
      </c>
      <c r="T75" s="14"/>
    </row>
    <row r="76" spans="1:20" x14ac:dyDescent="0.3">
      <c r="A76" s="9">
        <f>IF(ROW('PASTE RAW_data'!A46)&gt;($C$4+1),"",'PASTE RAW_data'!A46)</f>
        <v>42019.55044460007</v>
      </c>
      <c r="B76" s="14">
        <f>VLOOKUP($A76,'PASTE RAW_data'!$A$2:$BM$5000,MATCH(B$31,'PASTE RAW_data'!$A$1:$BM$1,0),FALSE)</f>
        <v>23.837183549336881</v>
      </c>
      <c r="C76" s="14">
        <f>VLOOKUP($A76,'PASTE RAW_data'!$A$2:$BM$5000,MATCH(C$31,'PASTE RAW_data'!$A$1:$BM$1,0),FALSE)</f>
        <v>25.52836449915236</v>
      </c>
      <c r="D76" s="14">
        <f>VLOOKUP($A76,'PASTE RAW_data'!$A$2:$BM$5000,MATCH(D$31,'PASTE RAW_data'!$A$1:$BM$1,0),FALSE)</f>
        <v>24.293621263760333</v>
      </c>
      <c r="E76" s="14">
        <f>VLOOKUP($A76,'PASTE RAW_data'!$A$2:$BM$5000,MATCH(E$31,'PASTE RAW_data'!$A$1:$BM$1,0),FALSE)</f>
        <v>24.370549723734158</v>
      </c>
      <c r="F76" s="14">
        <f>VLOOKUP($A76,'PASTE RAW_data'!$A$2:$BM$5000,MATCH(F$31,'PASTE RAW_data'!$A$1:$BM$1,0),FALSE)</f>
        <v>25.024284481754979</v>
      </c>
      <c r="G76" s="14">
        <f>VLOOKUP($A76,'PASTE RAW_data'!$A$2:$BM$5000,MATCH(G$31,'PASTE RAW_data'!$A$1:$BM$1,0),FALSE)</f>
        <v>24.592886489844386</v>
      </c>
      <c r="H76" s="14">
        <f>VLOOKUP($A76,'PASTE RAW_data'!$A$2:$BM$5000,MATCH(H$31,'PASTE RAW_data'!$A$1:$BM$1,0),FALSE)</f>
        <v>24.573042685925753</v>
      </c>
      <c r="I76" s="14">
        <f>VLOOKUP($A76,'PASTE RAW_data'!$A$2:$BM$5000,MATCH(I$31,'PASTE RAW_data'!$A$1:$BM$1,0),FALSE)</f>
        <v>24.333965738034355</v>
      </c>
      <c r="J76" s="14">
        <f>VLOOKUP($A76,'PASTE RAW_data'!$A$2:$BM$5000,MATCH(J$31,'PASTE RAW_data'!$A$1:$BM$1,0),FALSE)</f>
        <v>24.371353805718073</v>
      </c>
      <c r="K76" s="14">
        <f>VLOOKUP($A76,'PASTE RAW_data'!$A$2:$BM$5000,MATCH(K$31,'PASTE RAW_data'!$A$1:$BM$1,0),FALSE)</f>
        <v>24.577657556249481</v>
      </c>
      <c r="L76" s="14">
        <f>VLOOKUP($A76,'PASTE RAW_data'!$A$2:$BM$5000,MATCH(L$31,'PASTE RAW_data'!$A$1:$BM$1,0),FALSE)</f>
        <v>24.56404363266433</v>
      </c>
      <c r="M76" s="14">
        <f>VLOOKUP($A76,'PASTE RAW_data'!$A$2:$BM$5000,MATCH(M$31,'PASTE RAW_data'!$A$1:$BM$1,0),FALSE)</f>
        <v>24.653107917230756</v>
      </c>
      <c r="N76" s="14">
        <f>VLOOKUP($A76,'PASTE RAW_data'!$A$2:$BM$5000,MATCH(N$31,'PASTE RAW_data'!$A$1:$BM$1,0),FALSE)</f>
        <v>24.681486977106335</v>
      </c>
      <c r="O76" s="14">
        <f>VLOOKUP($A76,'PASTE RAW_data'!$A$2:$BM$5000,MATCH(O$31,'PASTE RAW_data'!$A$1:$BM$1,0),FALSE)</f>
        <v>24.762697763546381</v>
      </c>
      <c r="P76" s="14">
        <f>VLOOKUP($A76,'PASTE RAW_data'!$A$2:$BM$5000,MATCH(P$31,'PASTE RAW_data'!$A$1:$BM$1,0),FALSE)</f>
        <v>27.213679347202007</v>
      </c>
      <c r="Q76" s="14">
        <f>VLOOKUP($A76,'PASTE RAW_data'!$A$2:$BM$5000,MATCH(Q$31,'PASTE RAW_data'!$A$1:$BM$1,0),FALSE)</f>
        <v>23.644827998517957</v>
      </c>
      <c r="T76" s="14"/>
    </row>
    <row r="77" spans="1:20" x14ac:dyDescent="0.3">
      <c r="A77" s="9">
        <f>IF(ROW('PASTE RAW_data'!A47)&gt;($C$4+1),"",'PASTE RAW_data'!A47)</f>
        <v>42019.550560699608</v>
      </c>
      <c r="B77" s="14">
        <f>VLOOKUP($A77,'PASTE RAW_data'!$A$2:$BM$5000,MATCH(B$31,'PASTE RAW_data'!$A$1:$BM$1,0),FALSE)</f>
        <v>24.407647501850843</v>
      </c>
      <c r="C77" s="14">
        <f>VLOOKUP($A77,'PASTE RAW_data'!$A$2:$BM$5000,MATCH(C$31,'PASTE RAW_data'!$A$1:$BM$1,0),FALSE)</f>
        <v>25.516667583818315</v>
      </c>
      <c r="D77" s="14">
        <f>VLOOKUP($A77,'PASTE RAW_data'!$A$2:$BM$5000,MATCH(D$31,'PASTE RAW_data'!$A$1:$BM$1,0),FALSE)</f>
        <v>23.971418331809922</v>
      </c>
      <c r="E77" s="14">
        <f>VLOOKUP($A77,'PASTE RAW_data'!$A$2:$BM$5000,MATCH(E$31,'PASTE RAW_data'!$A$1:$BM$1,0),FALSE)</f>
        <v>23.964773568048823</v>
      </c>
      <c r="F77" s="14">
        <f>VLOOKUP($A77,'PASTE RAW_data'!$A$2:$BM$5000,MATCH(F$31,'PASTE RAW_data'!$A$1:$BM$1,0),FALSE)</f>
        <v>24.509185520031583</v>
      </c>
      <c r="G77" s="14">
        <f>VLOOKUP($A77,'PASTE RAW_data'!$A$2:$BM$5000,MATCH(G$31,'PASTE RAW_data'!$A$1:$BM$1,0),FALSE)</f>
        <v>24.066272250947186</v>
      </c>
      <c r="H77" s="14">
        <f>VLOOKUP($A77,'PASTE RAW_data'!$A$2:$BM$5000,MATCH(H$31,'PASTE RAW_data'!$A$1:$BM$1,0),FALSE)</f>
        <v>24.0212554169287</v>
      </c>
      <c r="I77" s="14">
        <f>VLOOKUP($A77,'PASTE RAW_data'!$A$2:$BM$5000,MATCH(I$31,'PASTE RAW_data'!$A$1:$BM$1,0),FALSE)</f>
        <v>23.755272229968316</v>
      </c>
      <c r="J77" s="14">
        <f>VLOOKUP($A77,'PASTE RAW_data'!$A$2:$BM$5000,MATCH(J$31,'PASTE RAW_data'!$A$1:$BM$1,0),FALSE)</f>
        <v>23.782981807810756</v>
      </c>
      <c r="K77" s="14">
        <f>VLOOKUP($A77,'PASTE RAW_data'!$A$2:$BM$5000,MATCH(K$31,'PASTE RAW_data'!$A$1:$BM$1,0),FALSE)</f>
        <v>23.910898663355479</v>
      </c>
      <c r="L77" s="14">
        <f>VLOOKUP($A77,'PASTE RAW_data'!$A$2:$BM$5000,MATCH(L$31,'PASTE RAW_data'!$A$1:$BM$1,0),FALSE)</f>
        <v>23.873264018463303</v>
      </c>
      <c r="M77" s="14">
        <f>VLOOKUP($A77,'PASTE RAW_data'!$A$2:$BM$5000,MATCH(M$31,'PASTE RAW_data'!$A$1:$BM$1,0),FALSE)</f>
        <v>23.954073021142662</v>
      </c>
      <c r="N77" s="14">
        <f>VLOOKUP($A77,'PASTE RAW_data'!$A$2:$BM$5000,MATCH(N$31,'PASTE RAW_data'!$A$1:$BM$1,0),FALSE)</f>
        <v>23.989627102667878</v>
      </c>
      <c r="O77" s="14">
        <f>VLOOKUP($A77,'PASTE RAW_data'!$A$2:$BM$5000,MATCH(O$31,'PASTE RAW_data'!$A$1:$BM$1,0),FALSE)</f>
        <v>24.134140297978231</v>
      </c>
      <c r="P77" s="14">
        <f>VLOOKUP($A77,'PASTE RAW_data'!$A$2:$BM$5000,MATCH(P$31,'PASTE RAW_data'!$A$1:$BM$1,0),FALSE)</f>
        <v>27.679749728271993</v>
      </c>
      <c r="Q77" s="14">
        <f>VLOOKUP($A77,'PASTE RAW_data'!$A$2:$BM$5000,MATCH(Q$31,'PASTE RAW_data'!$A$1:$BM$1,0),FALSE)</f>
        <v>23.788292730742711</v>
      </c>
      <c r="T77" s="14"/>
    </row>
    <row r="78" spans="1:20" x14ac:dyDescent="0.3">
      <c r="A78" s="9">
        <f>IF(ROW('PASTE RAW_data'!A48)&gt;($C$4+1),"",'PASTE RAW_data'!A48)</f>
        <v>42019.550676207036</v>
      </c>
      <c r="B78" s="14">
        <f>VLOOKUP($A78,'PASTE RAW_data'!$A$2:$BM$5000,MATCH(B$31,'PASTE RAW_data'!$A$1:$BM$1,0),FALSE)</f>
        <v>23.885376574848948</v>
      </c>
      <c r="C78" s="14">
        <f>VLOOKUP($A78,'PASTE RAW_data'!$A$2:$BM$5000,MATCH(C$31,'PASTE RAW_data'!$A$1:$BM$1,0),FALSE)</f>
        <v>25.392964772036162</v>
      </c>
      <c r="D78" s="14">
        <f>VLOOKUP($A78,'PASTE RAW_data'!$A$2:$BM$5000,MATCH(D$31,'PASTE RAW_data'!$A$1:$BM$1,0),FALSE)</f>
        <v>24.227170186529534</v>
      </c>
      <c r="E78" s="14">
        <f>VLOOKUP($A78,'PASTE RAW_data'!$A$2:$BM$5000,MATCH(E$31,'PASTE RAW_data'!$A$1:$BM$1,0),FALSE)</f>
        <v>24.150447480841002</v>
      </c>
      <c r="F78" s="14">
        <f>VLOOKUP($A78,'PASTE RAW_data'!$A$2:$BM$5000,MATCH(F$31,'PASTE RAW_data'!$A$1:$BM$1,0),FALSE)</f>
        <v>24.514368384623218</v>
      </c>
      <c r="G78" s="14">
        <f>VLOOKUP($A78,'PASTE RAW_data'!$A$2:$BM$5000,MATCH(G$31,'PASTE RAW_data'!$A$1:$BM$1,0),FALSE)</f>
        <v>24.146019146644129</v>
      </c>
      <c r="H78" s="14">
        <f>VLOOKUP($A78,'PASTE RAW_data'!$A$2:$BM$5000,MATCH(H$31,'PASTE RAW_data'!$A$1:$BM$1,0),FALSE)</f>
        <v>24.053219930916455</v>
      </c>
      <c r="I78" s="14">
        <f>VLOOKUP($A78,'PASTE RAW_data'!$A$2:$BM$5000,MATCH(I$31,'PASTE RAW_data'!$A$1:$BM$1,0),FALSE)</f>
        <v>23.715891167941894</v>
      </c>
      <c r="J78" s="14">
        <f>VLOOKUP($A78,'PASTE RAW_data'!$A$2:$BM$5000,MATCH(J$31,'PASTE RAW_data'!$A$1:$BM$1,0),FALSE)</f>
        <v>23.695338715099865</v>
      </c>
      <c r="K78" s="14">
        <f>VLOOKUP($A78,'PASTE RAW_data'!$A$2:$BM$5000,MATCH(K$31,'PASTE RAW_data'!$A$1:$BM$1,0),FALSE)</f>
        <v>23.771311605570979</v>
      </c>
      <c r="L78" s="14">
        <f>VLOOKUP($A78,'PASTE RAW_data'!$A$2:$BM$5000,MATCH(L$31,'PASTE RAW_data'!$A$1:$BM$1,0),FALSE)</f>
        <v>23.706885084006345</v>
      </c>
      <c r="M78" s="14">
        <f>VLOOKUP($A78,'PASTE RAW_data'!$A$2:$BM$5000,MATCH(M$31,'PASTE RAW_data'!$A$1:$BM$1,0),FALSE)</f>
        <v>23.735750478028923</v>
      </c>
      <c r="N78" s="14">
        <f>VLOOKUP($A78,'PASTE RAW_data'!$A$2:$BM$5000,MATCH(N$31,'PASTE RAW_data'!$A$1:$BM$1,0),FALSE)</f>
        <v>23.745449081007951</v>
      </c>
      <c r="O78" s="14">
        <f>VLOOKUP($A78,'PASTE RAW_data'!$A$2:$BM$5000,MATCH(O$31,'PASTE RAW_data'!$A$1:$BM$1,0),FALSE)</f>
        <v>23.830192770093873</v>
      </c>
      <c r="P78" s="14">
        <f>VLOOKUP($A78,'PASTE RAW_data'!$A$2:$BM$5000,MATCH(P$31,'PASTE RAW_data'!$A$1:$BM$1,0),FALSE)</f>
        <v>27.422597500896568</v>
      </c>
      <c r="Q78" s="14">
        <f>VLOOKUP($A78,'PASTE RAW_data'!$A$2:$BM$5000,MATCH(Q$31,'PASTE RAW_data'!$A$1:$BM$1,0),FALSE)</f>
        <v>23.864134600630958</v>
      </c>
      <c r="T78" s="14"/>
    </row>
    <row r="79" spans="1:20" x14ac:dyDescent="0.3">
      <c r="A79" s="9">
        <f>IF(ROW('PASTE RAW_data'!A49)&gt;($C$4+1),"",'PASTE RAW_data'!A49)</f>
        <v>42019.550792306574</v>
      </c>
      <c r="B79" s="14">
        <f>VLOOKUP($A79,'PASTE RAW_data'!$A$2:$BM$5000,MATCH(B$31,'PASTE RAW_data'!$A$1:$BM$1,0),FALSE)</f>
        <v>23.881415074956024</v>
      </c>
      <c r="C79" s="14">
        <f>VLOOKUP($A79,'PASTE RAW_data'!$A$2:$BM$5000,MATCH(C$31,'PASTE RAW_data'!$A$1:$BM$1,0),FALSE)</f>
        <v>25.213299595133215</v>
      </c>
      <c r="D79" s="14">
        <f>VLOOKUP($A79,'PASTE RAW_data'!$A$2:$BM$5000,MATCH(D$31,'PASTE RAW_data'!$A$1:$BM$1,0),FALSE)</f>
        <v>24.233095106286203</v>
      </c>
      <c r="E79" s="14">
        <f>VLOOKUP($A79,'PASTE RAW_data'!$A$2:$BM$5000,MATCH(E$31,'PASTE RAW_data'!$A$1:$BM$1,0),FALSE)</f>
        <v>24.210423406269893</v>
      </c>
      <c r="F79" s="14">
        <f>VLOOKUP($A79,'PASTE RAW_data'!$A$2:$BM$5000,MATCH(F$31,'PASTE RAW_data'!$A$1:$BM$1,0),FALSE)</f>
        <v>24.660852509614685</v>
      </c>
      <c r="G79" s="14">
        <f>VLOOKUP($A79,'PASTE RAW_data'!$A$2:$BM$5000,MATCH(G$31,'PASTE RAW_data'!$A$1:$BM$1,0),FALSE)</f>
        <v>24.269010431955923</v>
      </c>
      <c r="H79" s="14">
        <f>VLOOKUP($A79,'PASTE RAW_data'!$A$2:$BM$5000,MATCH(H$31,'PASTE RAW_data'!$A$1:$BM$1,0),FALSE)</f>
        <v>24.186147165399408</v>
      </c>
      <c r="I79" s="14">
        <f>VLOOKUP($A79,'PASTE RAW_data'!$A$2:$BM$5000,MATCH(I$31,'PASTE RAW_data'!$A$1:$BM$1,0),FALSE)</f>
        <v>23.8479355701256</v>
      </c>
      <c r="J79" s="14">
        <f>VLOOKUP($A79,'PASTE RAW_data'!$A$2:$BM$5000,MATCH(J$31,'PASTE RAW_data'!$A$1:$BM$1,0),FALSE)</f>
        <v>23.81976581945975</v>
      </c>
      <c r="K79" s="14">
        <f>VLOOKUP($A79,'PASTE RAW_data'!$A$2:$BM$5000,MATCH(K$31,'PASTE RAW_data'!$A$1:$BM$1,0),FALSE)</f>
        <v>23.882800411854241</v>
      </c>
      <c r="L79" s="14">
        <f>VLOOKUP($A79,'PASTE RAW_data'!$A$2:$BM$5000,MATCH(L$31,'PASTE RAW_data'!$A$1:$BM$1,0),FALSE)</f>
        <v>23.783282613605401</v>
      </c>
      <c r="M79" s="14">
        <f>VLOOKUP($A79,'PASTE RAW_data'!$A$2:$BM$5000,MATCH(M$31,'PASTE RAW_data'!$A$1:$BM$1,0),FALSE)</f>
        <v>23.781666241121552</v>
      </c>
      <c r="N79" s="14">
        <f>VLOOKUP($A79,'PASTE RAW_data'!$A$2:$BM$5000,MATCH(N$31,'PASTE RAW_data'!$A$1:$BM$1,0),FALSE)</f>
        <v>23.763885987480439</v>
      </c>
      <c r="O79" s="14">
        <f>VLOOKUP($A79,'PASTE RAW_data'!$A$2:$BM$5000,MATCH(O$31,'PASTE RAW_data'!$A$1:$BM$1,0),FALSE)</f>
        <v>23.82392205745462</v>
      </c>
      <c r="P79" s="14">
        <f>VLOOKUP($A79,'PASTE RAW_data'!$A$2:$BM$5000,MATCH(P$31,'PASTE RAW_data'!$A$1:$BM$1,0),FALSE)</f>
        <v>27.444653824444053</v>
      </c>
      <c r="Q79" s="14">
        <f>VLOOKUP($A79,'PASTE RAW_data'!$A$2:$BM$5000,MATCH(Q$31,'PASTE RAW_data'!$A$1:$BM$1,0),FALSE)</f>
        <v>23.940752110627958</v>
      </c>
      <c r="T79" s="14"/>
    </row>
    <row r="80" spans="1:20" x14ac:dyDescent="0.3">
      <c r="A80" s="9">
        <f>IF(ROW('PASTE RAW_data'!A50)&gt;($C$4+1),"",'PASTE RAW_data'!A50)</f>
        <v>42019.550908974998</v>
      </c>
      <c r="B80" s="14">
        <f>VLOOKUP($A80,'PASTE RAW_data'!$A$2:$BM$5000,MATCH(B$31,'PASTE RAW_data'!$A$1:$BM$1,0),FALSE)</f>
        <v>23.927310514718542</v>
      </c>
      <c r="C80" s="14">
        <f>VLOOKUP($A80,'PASTE RAW_data'!$A$2:$BM$5000,MATCH(C$31,'PASTE RAW_data'!$A$1:$BM$1,0),FALSE)</f>
        <v>25.05480963023804</v>
      </c>
      <c r="D80" s="14">
        <f>VLOOKUP($A80,'PASTE RAW_data'!$A$2:$BM$5000,MATCH(D$31,'PASTE RAW_data'!$A$1:$BM$1,0),FALSE)</f>
        <v>24.114413966387861</v>
      </c>
      <c r="E80" s="14">
        <f>VLOOKUP($A80,'PASTE RAW_data'!$A$2:$BM$5000,MATCH(E$31,'PASTE RAW_data'!$A$1:$BM$1,0),FALSE)</f>
        <v>24.088529594089643</v>
      </c>
      <c r="F80" s="14">
        <f>VLOOKUP($A80,'PASTE RAW_data'!$A$2:$BM$5000,MATCH(F$31,'PASTE RAW_data'!$A$1:$BM$1,0),FALSE)</f>
        <v>24.639344228799995</v>
      </c>
      <c r="G80" s="14">
        <f>VLOOKUP($A80,'PASTE RAW_data'!$A$2:$BM$5000,MATCH(G$31,'PASTE RAW_data'!$A$1:$BM$1,0),FALSE)</f>
        <v>24.178710094510794</v>
      </c>
      <c r="H80" s="14">
        <f>VLOOKUP($A80,'PASTE RAW_data'!$A$2:$BM$5000,MATCH(H$31,'PASTE RAW_data'!$A$1:$BM$1,0),FALSE)</f>
        <v>24.113845737940672</v>
      </c>
      <c r="I80" s="14">
        <f>VLOOKUP($A80,'PASTE RAW_data'!$A$2:$BM$5000,MATCH(I$31,'PASTE RAW_data'!$A$1:$BM$1,0),FALSE)</f>
        <v>23.81786795478606</v>
      </c>
      <c r="J80" s="14">
        <f>VLOOKUP($A80,'PASTE RAW_data'!$A$2:$BM$5000,MATCH(J$31,'PASTE RAW_data'!$A$1:$BM$1,0),FALSE)</f>
        <v>23.819946079319823</v>
      </c>
      <c r="K80" s="14">
        <f>VLOOKUP($A80,'PASTE RAW_data'!$A$2:$BM$5000,MATCH(K$31,'PASTE RAW_data'!$A$1:$BM$1,0),FALSE)</f>
        <v>23.893832405043739</v>
      </c>
      <c r="L80" s="14">
        <f>VLOOKUP($A80,'PASTE RAW_data'!$A$2:$BM$5000,MATCH(L$31,'PASTE RAW_data'!$A$1:$BM$1,0),FALSE)</f>
        <v>23.818791566173577</v>
      </c>
      <c r="M80" s="14">
        <f>VLOOKUP($A80,'PASTE RAW_data'!$A$2:$BM$5000,MATCH(M$31,'PASTE RAW_data'!$A$1:$BM$1,0),FALSE)</f>
        <v>23.81671343946353</v>
      </c>
      <c r="N80" s="14">
        <f>VLOOKUP($A80,'PASTE RAW_data'!$A$2:$BM$5000,MATCH(N$31,'PASTE RAW_data'!$A$1:$BM$1,0),FALSE)</f>
        <v>23.81117174908611</v>
      </c>
      <c r="O80" s="14">
        <f>VLOOKUP($A80,'PASTE RAW_data'!$A$2:$BM$5000,MATCH(O$31,'PASTE RAW_data'!$A$1:$BM$1,0),FALSE)</f>
        <v>23.864740255674871</v>
      </c>
      <c r="P80" s="14">
        <f>VLOOKUP($A80,'PASTE RAW_data'!$A$2:$BM$5000,MATCH(P$31,'PASTE RAW_data'!$A$1:$BM$1,0),FALSE)</f>
        <v>26.829061197336969</v>
      </c>
      <c r="Q80" s="14">
        <f>VLOOKUP($A80,'PASTE RAW_data'!$A$2:$BM$5000,MATCH(Q$31,'PASTE RAW_data'!$A$1:$BM$1,0),FALSE)</f>
        <v>24.018504337102662</v>
      </c>
      <c r="T80" s="14"/>
    </row>
    <row r="81" spans="1:20" x14ac:dyDescent="0.3">
      <c r="A81" s="9">
        <f>IF(ROW('PASTE RAW_data'!A51)&gt;($C$4+1),"",'PASTE RAW_data'!A51)</f>
        <v>42019.551025074536</v>
      </c>
      <c r="B81" s="14">
        <f>VLOOKUP($A81,'PASTE RAW_data'!$A$2:$BM$5000,MATCH(B$31,'PASTE RAW_data'!$A$1:$BM$1,0),FALSE)</f>
        <v>24.034779836219105</v>
      </c>
      <c r="C81" s="14">
        <f>VLOOKUP($A81,'PASTE RAW_data'!$A$2:$BM$5000,MATCH(C$31,'PASTE RAW_data'!$A$1:$BM$1,0),FALSE)</f>
        <v>24.957589659072124</v>
      </c>
      <c r="D81" s="14">
        <f>VLOOKUP($A81,'PASTE RAW_data'!$A$2:$BM$5000,MATCH(D$31,'PASTE RAW_data'!$A$1:$BM$1,0),FALSE)</f>
        <v>24.071476799000905</v>
      </c>
      <c r="E81" s="14">
        <f>VLOOKUP($A81,'PASTE RAW_data'!$A$2:$BM$5000,MATCH(E$31,'PASTE RAW_data'!$A$1:$BM$1,0),FALSE)</f>
        <v>24.04398643059929</v>
      </c>
      <c r="F81" s="14">
        <f>VLOOKUP($A81,'PASTE RAW_data'!$A$2:$BM$5000,MATCH(F$31,'PASTE RAW_data'!$A$1:$BM$1,0),FALSE)</f>
        <v>24.535856852856845</v>
      </c>
      <c r="G81" s="14">
        <f>VLOOKUP($A81,'PASTE RAW_data'!$A$2:$BM$5000,MATCH(G$31,'PASTE RAW_data'!$A$1:$BM$1,0),FALSE)</f>
        <v>24.110729310951804</v>
      </c>
      <c r="H81" s="14">
        <f>VLOOKUP($A81,'PASTE RAW_data'!$A$2:$BM$5000,MATCH(H$31,'PASTE RAW_data'!$A$1:$BM$1,0),FALSE)</f>
        <v>24.048169486550382</v>
      </c>
      <c r="I81" s="14">
        <f>VLOOKUP($A81,'PASTE RAW_data'!$A$2:$BM$5000,MATCH(I$31,'PASTE RAW_data'!$A$1:$BM$1,0),FALSE)</f>
        <v>23.746862942490246</v>
      </c>
      <c r="J81" s="14">
        <f>VLOOKUP($A81,'PASTE RAW_data'!$A$2:$BM$5000,MATCH(J$31,'PASTE RAW_data'!$A$1:$BM$1,0),FALSE)</f>
        <v>23.741782739019452</v>
      </c>
      <c r="K81" s="14">
        <f>VLOOKUP($A81,'PASTE RAW_data'!$A$2:$BM$5000,MATCH(K$31,'PASTE RAW_data'!$A$1:$BM$1,0),FALSE)</f>
        <v>23.83183742298684</v>
      </c>
      <c r="L81" s="14">
        <f>VLOOKUP($A81,'PASTE RAW_data'!$A$2:$BM$5000,MATCH(L$31,'PASTE RAW_data'!$A$1:$BM$1,0),FALSE)</f>
        <v>23.767645349514261</v>
      </c>
      <c r="M81" s="14">
        <f>VLOOKUP($A81,'PASTE RAW_data'!$A$2:$BM$5000,MATCH(M$31,'PASTE RAW_data'!$A$1:$BM$1,0),FALSE)</f>
        <v>23.771570871331839</v>
      </c>
      <c r="N81" s="14">
        <f>VLOOKUP($A81,'PASTE RAW_data'!$A$2:$BM$5000,MATCH(N$31,'PASTE RAW_data'!$A$1:$BM$1,0),FALSE)</f>
        <v>23.777112760705997</v>
      </c>
      <c r="O81" s="14">
        <f>VLOOKUP($A81,'PASTE RAW_data'!$A$2:$BM$5000,MATCH(O$31,'PASTE RAW_data'!$A$1:$BM$1,0),FALSE)</f>
        <v>23.845922234055454</v>
      </c>
      <c r="P81" s="14">
        <f>VLOOKUP($A81,'PASTE RAW_data'!$A$2:$BM$5000,MATCH(P$31,'PASTE RAW_data'!$A$1:$BM$1,0),FALSE)</f>
        <v>27.486370826818781</v>
      </c>
      <c r="Q81" s="14">
        <f>VLOOKUP($A81,'PASTE RAW_data'!$A$2:$BM$5000,MATCH(Q$31,'PASTE RAW_data'!$A$1:$BM$1,0),FALSE)</f>
        <v>24.129888987064877</v>
      </c>
      <c r="T81" s="14"/>
    </row>
    <row r="82" spans="1:20" x14ac:dyDescent="0.3">
      <c r="A82" s="9">
        <f>IF(ROW('PASTE RAW_data'!A52)&gt;($C$4+1),"",'PASTE RAW_data'!A52)</f>
        <v>42019.551141162461</v>
      </c>
      <c r="B82" s="14">
        <f>VLOOKUP($A82,'PASTE RAW_data'!$A$2:$BM$5000,MATCH(B$31,'PASTE RAW_data'!$A$1:$BM$1,0),FALSE)</f>
        <v>24.086047124160512</v>
      </c>
      <c r="C82" s="14">
        <f>VLOOKUP($A82,'PASTE RAW_data'!$A$2:$BM$5000,MATCH(C$31,'PASTE RAW_data'!$A$1:$BM$1,0),FALSE)</f>
        <v>24.884485296671635</v>
      </c>
      <c r="D82" s="14">
        <f>VLOOKUP($A82,'PASTE RAW_data'!$A$2:$BM$5000,MATCH(D$31,'PASTE RAW_data'!$A$1:$BM$1,0),FALSE)</f>
        <v>24.060966951172979</v>
      </c>
      <c r="E82" s="14">
        <f>VLOOKUP($A82,'PASTE RAW_data'!$A$2:$BM$5000,MATCH(E$31,'PASTE RAW_data'!$A$1:$BM$1,0),FALSE)</f>
        <v>24.030497687304496</v>
      </c>
      <c r="F82" s="14">
        <f>VLOOKUP($A82,'PASTE RAW_data'!$A$2:$BM$5000,MATCH(F$31,'PASTE RAW_data'!$A$1:$BM$1,0),FALSE)</f>
        <v>24.523414303791579</v>
      </c>
      <c r="G82" s="14">
        <f>VLOOKUP($A82,'PASTE RAW_data'!$A$2:$BM$5000,MATCH(G$31,'PASTE RAW_data'!$A$1:$BM$1,0),FALSE)</f>
        <v>24.076120672308619</v>
      </c>
      <c r="H82" s="14">
        <f>VLOOKUP($A82,'PASTE RAW_data'!$A$2:$BM$5000,MATCH(H$31,'PASTE RAW_data'!$A$1:$BM$1,0),FALSE)</f>
        <v>24.006402134823571</v>
      </c>
      <c r="I82" s="14">
        <f>VLOOKUP($A82,'PASTE RAW_data'!$A$2:$BM$5000,MATCH(I$31,'PASTE RAW_data'!$A$1:$BM$1,0),FALSE)</f>
        <v>23.699310985373788</v>
      </c>
      <c r="J82" s="14">
        <f>VLOOKUP($A82,'PASTE RAW_data'!$A$2:$BM$5000,MATCH(J$31,'PASTE RAW_data'!$A$1:$BM$1,0),FALSE)</f>
        <v>23.689150117424585</v>
      </c>
      <c r="K82" s="14">
        <f>VLOOKUP($A82,'PASTE RAW_data'!$A$2:$BM$5000,MATCH(K$31,'PASTE RAW_data'!$A$1:$BM$1,0),FALSE)</f>
        <v>23.766508916861987</v>
      </c>
      <c r="L82" s="14">
        <f>VLOOKUP($A82,'PASTE RAW_data'!$A$2:$BM$5000,MATCH(L$31,'PASTE RAW_data'!$A$1:$BM$1,0),FALSE)</f>
        <v>23.701851187754382</v>
      </c>
      <c r="M82" s="14">
        <f>VLOOKUP($A82,'PASTE RAW_data'!$A$2:$BM$5000,MATCH(M$31,'PASTE RAW_data'!$A$1:$BM$1,0),FALSE)</f>
        <v>23.708086205188234</v>
      </c>
      <c r="N82" s="14">
        <f>VLOOKUP($A82,'PASTE RAW_data'!$A$2:$BM$5000,MATCH(N$31,'PASTE RAW_data'!$A$1:$BM$1,0),FALSE)</f>
        <v>23.709471759837001</v>
      </c>
      <c r="O82" s="14">
        <f>VLOOKUP($A82,'PASTE RAW_data'!$A$2:$BM$5000,MATCH(O$31,'PASTE RAW_data'!$A$1:$BM$1,0),FALSE)</f>
        <v>23.771358093837101</v>
      </c>
      <c r="P82" s="14">
        <f>VLOOKUP($A82,'PASTE RAW_data'!$A$2:$BM$5000,MATCH(P$31,'PASTE RAW_data'!$A$1:$BM$1,0),FALSE)</f>
        <v>27.736729641973611</v>
      </c>
      <c r="Q82" s="14">
        <f>VLOOKUP($A82,'PASTE RAW_data'!$A$2:$BM$5000,MATCH(Q$31,'PASTE RAW_data'!$A$1:$BM$1,0),FALSE)</f>
        <v>24.200079458159216</v>
      </c>
      <c r="T82" s="14"/>
    </row>
    <row r="83" spans="1:20" x14ac:dyDescent="0.3">
      <c r="A83" s="9">
        <f>IF(ROW('PASTE RAW_data'!A53)&gt;($C$4+1),"",'PASTE RAW_data'!A53)</f>
        <v>42019.551257250387</v>
      </c>
      <c r="B83" s="14">
        <f>VLOOKUP($A83,'PASTE RAW_data'!$A$2:$BM$5000,MATCH(B$31,'PASTE RAW_data'!$A$1:$BM$1,0),FALSE)</f>
        <v>24.169366641007105</v>
      </c>
      <c r="C83" s="14">
        <f>VLOOKUP($A83,'PASTE RAW_data'!$A$2:$BM$5000,MATCH(C$31,'PASTE RAW_data'!$A$1:$BM$1,0),FALSE)</f>
        <v>24.855637197986979</v>
      </c>
      <c r="D83" s="14">
        <f>VLOOKUP($A83,'PASTE RAW_data'!$A$2:$BM$5000,MATCH(D$31,'PASTE RAW_data'!$A$1:$BM$1,0),FALSE)</f>
        <v>24.08479036118197</v>
      </c>
      <c r="E83" s="14">
        <f>VLOOKUP($A83,'PASTE RAW_data'!$A$2:$BM$5000,MATCH(E$31,'PASTE RAW_data'!$A$1:$BM$1,0),FALSE)</f>
        <v>24.038744386602204</v>
      </c>
      <c r="F83" s="14">
        <f>VLOOKUP($A83,'PASTE RAW_data'!$A$2:$BM$5000,MATCH(F$31,'PASTE RAW_data'!$A$1:$BM$1,0),FALSE)</f>
        <v>24.531477715639099</v>
      </c>
      <c r="G83" s="14">
        <f>VLOOKUP($A83,'PASTE RAW_data'!$A$2:$BM$5000,MATCH(G$31,'PASTE RAW_data'!$A$1:$BM$1,0),FALSE)</f>
        <v>24.078877882992476</v>
      </c>
      <c r="H83" s="14">
        <f>VLOOKUP($A83,'PASTE RAW_data'!$A$2:$BM$5000,MATCH(H$31,'PASTE RAW_data'!$A$1:$BM$1,0),FALSE)</f>
        <v>24.011006421499399</v>
      </c>
      <c r="I83" s="14">
        <f>VLOOKUP($A83,'PASTE RAW_data'!$A$2:$BM$5000,MATCH(I$31,'PASTE RAW_data'!$A$1:$BM$1,0),FALSE)</f>
        <v>23.674588463509174</v>
      </c>
      <c r="J83" s="14">
        <f>VLOOKUP($A83,'PASTE RAW_data'!$A$2:$BM$5000,MATCH(J$31,'PASTE RAW_data'!$A$1:$BM$1,0),FALSE)</f>
        <v>23.677590587435006</v>
      </c>
      <c r="K83" s="14">
        <f>VLOOKUP($A83,'PASTE RAW_data'!$A$2:$BM$5000,MATCH(K$31,'PASTE RAW_data'!$A$1:$BM$1,0),FALSE)</f>
        <v>23.739940547243908</v>
      </c>
      <c r="L83" s="14">
        <f>VLOOKUP($A83,'PASTE RAW_data'!$A$2:$BM$5000,MATCH(L$31,'PASTE RAW_data'!$A$1:$BM$1,0),FALSE)</f>
        <v>23.654958990645195</v>
      </c>
      <c r="M83" s="14">
        <f>VLOOKUP($A83,'PASTE RAW_data'!$A$2:$BM$5000,MATCH(M$31,'PASTE RAW_data'!$A$1:$BM$1,0),FALSE)</f>
        <v>23.664889238149307</v>
      </c>
      <c r="N83" s="14">
        <f>VLOOKUP($A83,'PASTE RAW_data'!$A$2:$BM$5000,MATCH(N$31,'PASTE RAW_data'!$A$1:$BM$1,0),FALSE)</f>
        <v>23.665812977566297</v>
      </c>
      <c r="O83" s="14">
        <f>VLOOKUP($A83,'PASTE RAW_data'!$A$2:$BM$5000,MATCH(O$31,'PASTE RAW_data'!$A$1:$BM$1,0),FALSE)</f>
        <v>23.723776080929742</v>
      </c>
      <c r="P83" s="14">
        <f>VLOOKUP($A83,'PASTE RAW_data'!$A$2:$BM$5000,MATCH(P$31,'PASTE RAW_data'!$A$1:$BM$1,0),FALSE)</f>
        <v>26.604422328875874</v>
      </c>
      <c r="Q83" s="14">
        <f>VLOOKUP($A83,'PASTE RAW_data'!$A$2:$BM$5000,MATCH(Q$31,'PASTE RAW_data'!$A$1:$BM$1,0),FALSE)</f>
        <v>24.282928702950233</v>
      </c>
      <c r="T83" s="14"/>
    </row>
    <row r="84" spans="1:20" x14ac:dyDescent="0.3">
      <c r="A84" s="9">
        <f>IF(ROW('PASTE RAW_data'!A54)&gt;($C$4+1),"",'PASTE RAW_data'!A54)</f>
        <v>42019.551373349925</v>
      </c>
      <c r="B84" s="14">
        <f>VLOOKUP($A84,'PASTE RAW_data'!$A$2:$BM$5000,MATCH(B$31,'PASTE RAW_data'!$A$1:$BM$1,0),FALSE)</f>
        <v>24.242145481301737</v>
      </c>
      <c r="C84" s="14">
        <f>VLOOKUP($A84,'PASTE RAW_data'!$A$2:$BM$5000,MATCH(C$31,'PASTE RAW_data'!$A$1:$BM$1,0),FALSE)</f>
        <v>24.758584867659501</v>
      </c>
      <c r="D84" s="14">
        <f>VLOOKUP($A84,'PASTE RAW_data'!$A$2:$BM$5000,MATCH(D$31,'PASTE RAW_data'!$A$1:$BM$1,0),FALSE)</f>
        <v>24.146721020718445</v>
      </c>
      <c r="E84" s="14">
        <f>VLOOKUP($A84,'PASTE RAW_data'!$A$2:$BM$5000,MATCH(E$31,'PASTE RAW_data'!$A$1:$BM$1,0),FALSE)</f>
        <v>24.097474138869497</v>
      </c>
      <c r="F84" s="14">
        <f>VLOOKUP($A84,'PASTE RAW_data'!$A$2:$BM$5000,MATCH(F$31,'PASTE RAW_data'!$A$1:$BM$1,0),FALSE)</f>
        <v>24.531778517487471</v>
      </c>
      <c r="G84" s="14">
        <f>VLOOKUP($A84,'PASTE RAW_data'!$A$2:$BM$5000,MATCH(G$31,'PASTE RAW_data'!$A$1:$BM$1,0),FALSE)</f>
        <v>24.123039075702227</v>
      </c>
      <c r="H84" s="14">
        <f>VLOOKUP($A84,'PASTE RAW_data'!$A$2:$BM$5000,MATCH(H$31,'PASTE RAW_data'!$A$1:$BM$1,0),FALSE)</f>
        <v>24.034624218988721</v>
      </c>
      <c r="I84" s="14">
        <f>VLOOKUP($A84,'PASTE RAW_data'!$A$2:$BM$5000,MATCH(I$31,'PASTE RAW_data'!$A$1:$BM$1,0),FALSE)</f>
        <v>23.703986657361643</v>
      </c>
      <c r="J84" s="14">
        <f>VLOOKUP($A84,'PASTE RAW_data'!$A$2:$BM$5000,MATCH(J$31,'PASTE RAW_data'!$A$1:$BM$1,0),FALSE)</f>
        <v>23.683895845021222</v>
      </c>
      <c r="K84" s="14">
        <f>VLOOKUP($A84,'PASTE RAW_data'!$A$2:$BM$5000,MATCH(K$31,'PASTE RAW_data'!$A$1:$BM$1,0),FALSE)</f>
        <v>23.743012592935905</v>
      </c>
      <c r="L84" s="14">
        <f>VLOOKUP($A84,'PASTE RAW_data'!$A$2:$BM$5000,MATCH(L$31,'PASTE RAW_data'!$A$1:$BM$1,0),FALSE)</f>
        <v>23.66103344165586</v>
      </c>
      <c r="M84" s="14">
        <f>VLOOKUP($A84,'PASTE RAW_data'!$A$2:$BM$5000,MATCH(M$31,'PASTE RAW_data'!$A$1:$BM$1,0),FALSE)</f>
        <v>23.665190277456453</v>
      </c>
      <c r="N84" s="14">
        <f>VLOOKUP($A84,'PASTE RAW_data'!$A$2:$BM$5000,MATCH(N$31,'PASTE RAW_data'!$A$1:$BM$1,0),FALSE)</f>
        <v>23.652488785624573</v>
      </c>
      <c r="O84" s="14">
        <f>VLOOKUP($A84,'PASTE RAW_data'!$A$2:$BM$5000,MATCH(O$31,'PASTE RAW_data'!$A$1:$BM$1,0),FALSE)</f>
        <v>23.698213472846192</v>
      </c>
      <c r="P84" s="14">
        <f>VLOOKUP($A84,'PASTE RAW_data'!$A$2:$BM$5000,MATCH(P$31,'PASTE RAW_data'!$A$1:$BM$1,0),FALSE)</f>
        <v>27.471948187492846</v>
      </c>
      <c r="Q84" s="14">
        <f>VLOOKUP($A84,'PASTE RAW_data'!$A$2:$BM$5000,MATCH(Q$31,'PASTE RAW_data'!$A$1:$BM$1,0),FALSE)</f>
        <v>24.366777859807485</v>
      </c>
      <c r="T84" s="14"/>
    </row>
    <row r="85" spans="1:20" x14ac:dyDescent="0.3">
      <c r="A85" s="9">
        <f>IF(ROW('PASTE RAW_data'!A55)&gt;($C$4+1),"",'PASTE RAW_data'!A55)</f>
        <v>42019.551488857353</v>
      </c>
      <c r="B85" s="14">
        <f>VLOOKUP($A85,'PASTE RAW_data'!$A$2:$BM$5000,MATCH(B$31,'PASTE RAW_data'!$A$1:$BM$1,0),FALSE)</f>
        <v>24.296489185120176</v>
      </c>
      <c r="C85" s="14">
        <f>VLOOKUP($A85,'PASTE RAW_data'!$A$2:$BM$5000,MATCH(C$31,'PASTE RAW_data'!$A$1:$BM$1,0),FALSE)</f>
        <v>24.67678536830325</v>
      </c>
      <c r="D85" s="14">
        <f>VLOOKUP($A85,'PASTE RAW_data'!$A$2:$BM$5000,MATCH(D$31,'PASTE RAW_data'!$A$1:$BM$1,0),FALSE)</f>
        <v>24.191725239019689</v>
      </c>
      <c r="E85" s="14">
        <f>VLOOKUP($A85,'PASTE RAW_data'!$A$2:$BM$5000,MATCH(E$31,'PASTE RAW_data'!$A$1:$BM$1,0),FALSE)</f>
        <v>24.135840673763671</v>
      </c>
      <c r="F85" s="14">
        <f>VLOOKUP($A85,'PASTE RAW_data'!$A$2:$BM$5000,MATCH(F$31,'PASTE RAW_data'!$A$1:$BM$1,0),FALSE)</f>
        <v>24.558880023660162</v>
      </c>
      <c r="G85" s="14">
        <f>VLOOKUP($A85,'PASTE RAW_data'!$A$2:$BM$5000,MATCH(G$31,'PASTE RAW_data'!$A$1:$BM$1,0),FALSE)</f>
        <v>24.159614824286507</v>
      </c>
      <c r="H85" s="14">
        <f>VLOOKUP($A85,'PASTE RAW_data'!$A$2:$BM$5000,MATCH(H$31,'PASTE RAW_data'!$A$1:$BM$1,0),FALSE)</f>
        <v>24.084130424920744</v>
      </c>
      <c r="I85" s="14">
        <f>VLOOKUP($A85,'PASTE RAW_data'!$A$2:$BM$5000,MATCH(I$31,'PASTE RAW_data'!$A$1:$BM$1,0),FALSE)</f>
        <v>23.731801372043044</v>
      </c>
      <c r="J85" s="14">
        <f>VLOOKUP($A85,'PASTE RAW_data'!$A$2:$BM$5000,MATCH(J$31,'PASTE RAW_data'!$A$1:$BM$1,0),FALSE)</f>
        <v>23.712403841044257</v>
      </c>
      <c r="K85" s="14">
        <f>VLOOKUP($A85,'PASTE RAW_data'!$A$2:$BM$5000,MATCH(K$31,'PASTE RAW_data'!$A$1:$BM$1,0),FALSE)</f>
        <v>23.776830040462759</v>
      </c>
      <c r="L85" s="14">
        <f>VLOOKUP($A85,'PASTE RAW_data'!$A$2:$BM$5000,MATCH(L$31,'PASTE RAW_data'!$A$1:$BM$1,0),FALSE)</f>
        <v>23.680073865467651</v>
      </c>
      <c r="M85" s="14">
        <f>VLOOKUP($A85,'PASTE RAW_data'!$A$2:$BM$5000,MATCH(M$31,'PASTE RAW_data'!$A$1:$BM$1,0),FALSE)</f>
        <v>23.69046574654093</v>
      </c>
      <c r="N85" s="14">
        <f>VLOOKUP($A85,'PASTE RAW_data'!$A$2:$BM$5000,MATCH(N$31,'PASTE RAW_data'!$A$1:$BM$1,0),FALSE)</f>
        <v>23.670836555777097</v>
      </c>
      <c r="O85" s="14">
        <f>VLOOKUP($A85,'PASTE RAW_data'!$A$2:$BM$5000,MATCH(O$31,'PASTE RAW_data'!$A$1:$BM$1,0),FALSE)</f>
        <v>23.707092552886067</v>
      </c>
      <c r="P85" s="14">
        <f>VLOOKUP($A85,'PASTE RAW_data'!$A$2:$BM$5000,MATCH(P$31,'PASTE RAW_data'!$A$1:$BM$1,0),FALSE)</f>
        <v>27.304278922913721</v>
      </c>
      <c r="Q85" s="14">
        <f>VLOOKUP($A85,'PASTE RAW_data'!$A$2:$BM$5000,MATCH(Q$31,'PASTE RAW_data'!$A$1:$BM$1,0),FALSE)</f>
        <v>24.41811528352903</v>
      </c>
      <c r="T85" s="14"/>
    </row>
    <row r="86" spans="1:20" x14ac:dyDescent="0.3">
      <c r="A86" s="9">
        <f>IF(ROW('PASTE RAW_data'!A56)&gt;($C$4+1),"",'PASTE RAW_data'!A56)</f>
        <v>42019.551604956891</v>
      </c>
      <c r="B86" s="14">
        <f>VLOOKUP($A86,'PASTE RAW_data'!$A$2:$BM$5000,MATCH(B$31,'PASTE RAW_data'!$A$1:$BM$1,0),FALSE)</f>
        <v>24.37353050891603</v>
      </c>
      <c r="C86" s="14">
        <f>VLOOKUP($A86,'PASTE RAW_data'!$A$2:$BM$5000,MATCH(C$31,'PASTE RAW_data'!$A$1:$BM$1,0),FALSE)</f>
        <v>24.616059830280381</v>
      </c>
      <c r="D86" s="14">
        <f>VLOOKUP($A86,'PASTE RAW_data'!$A$2:$BM$5000,MATCH(D$31,'PASTE RAW_data'!$A$1:$BM$1,0),FALSE)</f>
        <v>24.244367829495697</v>
      </c>
      <c r="E86" s="14">
        <f>VLOOKUP($A86,'PASTE RAW_data'!$A$2:$BM$5000,MATCH(E$31,'PASTE RAW_data'!$A$1:$BM$1,0),FALSE)</f>
        <v>24.181389704322754</v>
      </c>
      <c r="F86" s="14">
        <f>VLOOKUP($A86,'PASTE RAW_data'!$A$2:$BM$5000,MATCH(F$31,'PASTE RAW_data'!$A$1:$BM$1,0),FALSE)</f>
        <v>24.605445972950687</v>
      </c>
      <c r="G86" s="14">
        <f>VLOOKUP($A86,'PASTE RAW_data'!$A$2:$BM$5000,MATCH(G$31,'PASTE RAW_data'!$A$1:$BM$1,0),FALSE)</f>
        <v>24.199503930443022</v>
      </c>
      <c r="H86" s="14">
        <f>VLOOKUP($A86,'PASTE RAW_data'!$A$2:$BM$5000,MATCH(H$31,'PASTE RAW_data'!$A$1:$BM$1,0),FALSE)</f>
        <v>24.119867170461198</v>
      </c>
      <c r="I86" s="14">
        <f>VLOOKUP($A86,'PASTE RAW_data'!$A$2:$BM$5000,MATCH(I$31,'PASTE RAW_data'!$A$1:$BM$1,0),FALSE)</f>
        <v>23.76870412455688</v>
      </c>
      <c r="J86" s="14">
        <f>VLOOKUP($A86,'PASTE RAW_data'!$A$2:$BM$5000,MATCH(J$31,'PASTE RAW_data'!$A$1:$BM$1,0),FALSE)</f>
        <v>23.747690819864012</v>
      </c>
      <c r="K86" s="14">
        <f>VLOOKUP($A86,'PASTE RAW_data'!$A$2:$BM$5000,MATCH(K$31,'PASTE RAW_data'!$A$1:$BM$1,0),FALSE)</f>
        <v>23.809113200884052</v>
      </c>
      <c r="L86" s="14">
        <f>VLOOKUP($A86,'PASTE RAW_data'!$A$2:$BM$5000,MATCH(L$31,'PASTE RAW_data'!$A$1:$BM$1,0),FALSE)</f>
        <v>23.715361877528036</v>
      </c>
      <c r="M86" s="14">
        <f>VLOOKUP($A86,'PASTE RAW_data'!$A$2:$BM$5000,MATCH(M$31,'PASTE RAW_data'!$A$1:$BM$1,0),FALSE)</f>
        <v>23.698735195689547</v>
      </c>
      <c r="N86" s="14">
        <f>VLOOKUP($A86,'PASTE RAW_data'!$A$2:$BM$5000,MATCH(N$31,'PASTE RAW_data'!$A$1:$BM$1,0),FALSE)</f>
        <v>23.688112462347203</v>
      </c>
      <c r="O86" s="14">
        <f>VLOOKUP($A86,'PASTE RAW_data'!$A$2:$BM$5000,MATCH(O$31,'PASTE RAW_data'!$A$1:$BM$1,0),FALSE)</f>
        <v>23.726908037053885</v>
      </c>
      <c r="P86" s="14">
        <f>VLOOKUP($A86,'PASTE RAW_data'!$A$2:$BM$5000,MATCH(P$31,'PASTE RAW_data'!$A$1:$BM$1,0),FALSE)</f>
        <v>28.100517354643852</v>
      </c>
      <c r="Q86" s="14">
        <f>VLOOKUP($A86,'PASTE RAW_data'!$A$2:$BM$5000,MATCH(Q$31,'PASTE RAW_data'!$A$1:$BM$1,0),FALSE)</f>
        <v>24.461456493517684</v>
      </c>
      <c r="T86" s="14"/>
    </row>
    <row r="87" spans="1:20" x14ac:dyDescent="0.3">
      <c r="A87" s="9">
        <f>IF(ROW('PASTE RAW_data'!A57)&gt;($C$4+1),"",'PASTE RAW_data'!A57)</f>
        <v>42019.551721625314</v>
      </c>
      <c r="B87" s="14">
        <f>VLOOKUP($A87,'PASTE RAW_data'!$A$2:$BM$5000,MATCH(B$31,'PASTE RAW_data'!$A$1:$BM$1,0),FALSE)</f>
        <v>24.458562915592612</v>
      </c>
      <c r="C87" s="14">
        <f>VLOOKUP($A87,'PASTE RAW_data'!$A$2:$BM$5000,MATCH(C$31,'PASTE RAW_data'!$A$1:$BM$1,0),FALSE)</f>
        <v>24.556865742939255</v>
      </c>
      <c r="D87" s="14">
        <f>VLOOKUP($A87,'PASTE RAW_data'!$A$2:$BM$5000,MATCH(D$31,'PASTE RAW_data'!$A$1:$BM$1,0),FALSE)</f>
        <v>24.309741250175506</v>
      </c>
      <c r="E87" s="14">
        <f>VLOOKUP($A87,'PASTE RAW_data'!$A$2:$BM$5000,MATCH(E$31,'PASTE RAW_data'!$A$1:$BM$1,0),FALSE)</f>
        <v>24.240359912880759</v>
      </c>
      <c r="F87" s="14">
        <f>VLOOKUP($A87,'PASTE RAW_data'!$A$2:$BM$5000,MATCH(F$31,'PASTE RAW_data'!$A$1:$BM$1,0),FALSE)</f>
        <v>24.640393113393394</v>
      </c>
      <c r="G87" s="14">
        <f>VLOOKUP($A87,'PASTE RAW_data'!$A$2:$BM$5000,MATCH(G$31,'PASTE RAW_data'!$A$1:$BM$1,0),FALSE)</f>
        <v>24.261930741610321</v>
      </c>
      <c r="H87" s="14">
        <f>VLOOKUP($A87,'PASTE RAW_data'!$A$2:$BM$5000,MATCH(H$31,'PASTE RAW_data'!$A$1:$BM$1,0),FALSE)</f>
        <v>24.178605285566533</v>
      </c>
      <c r="I87" s="14">
        <f>VLOOKUP($A87,'PASTE RAW_data'!$A$2:$BM$5000,MATCH(I$31,'PASTE RAW_data'!$A$1:$BM$1,0),FALSE)</f>
        <v>23.821226650486235</v>
      </c>
      <c r="J87" s="14">
        <f>VLOOKUP($A87,'PASTE RAW_data'!$A$2:$BM$5000,MATCH(J$31,'PASTE RAW_data'!$A$1:$BM$1,0),FALSE)</f>
        <v>23.797443463234384</v>
      </c>
      <c r="K87" s="14">
        <f>VLOOKUP($A87,'PASTE RAW_data'!$A$2:$BM$5000,MATCH(K$31,'PASTE RAW_data'!$A$1:$BM$1,0),FALSE)</f>
        <v>23.863480950460112</v>
      </c>
      <c r="L87" s="14">
        <f>VLOOKUP($A87,'PASTE RAW_data'!$A$2:$BM$5000,MATCH(L$31,'PASTE RAW_data'!$A$1:$BM$1,0),FALSE)</f>
        <v>23.768579682950048</v>
      </c>
      <c r="M87" s="14">
        <f>VLOOKUP($A87,'PASTE RAW_data'!$A$2:$BM$5000,MATCH(M$31,'PASTE RAW_data'!$A$1:$BM$1,0),FALSE)</f>
        <v>23.746180869052115</v>
      </c>
      <c r="N87" s="14">
        <f>VLOOKUP($A87,'PASTE RAW_data'!$A$2:$BM$5000,MATCH(N$31,'PASTE RAW_data'!$A$1:$BM$1,0),FALSE)</f>
        <v>23.736944112367105</v>
      </c>
      <c r="O87" s="14">
        <f>VLOOKUP($A87,'PASTE RAW_data'!$A$2:$BM$5000,MATCH(O$31,'PASTE RAW_data'!$A$1:$BM$1,0),FALSE)</f>
        <v>23.762114092630863</v>
      </c>
      <c r="P87" s="14">
        <f>VLOOKUP($A87,'PASTE RAW_data'!$A$2:$BM$5000,MATCH(P$31,'PASTE RAW_data'!$A$1:$BM$1,0),FALSE)</f>
        <v>27.371085249813312</v>
      </c>
      <c r="Q87" s="14">
        <f>VLOOKUP($A87,'PASTE RAW_data'!$A$2:$BM$5000,MATCH(Q$31,'PASTE RAW_data'!$A$1:$BM$1,0),FALSE)</f>
        <v>24.505407854676193</v>
      </c>
      <c r="T87" s="14"/>
    </row>
    <row r="88" spans="1:20" x14ac:dyDescent="0.3">
      <c r="A88" s="9">
        <f>IF(ROW('PASTE RAW_data'!A58)&gt;($C$4+1),"",'PASTE RAW_data'!A58)</f>
        <v>42019.551837724859</v>
      </c>
      <c r="B88" s="14">
        <f>VLOOKUP($A88,'PASTE RAW_data'!$A$2:$BM$5000,MATCH(B$31,'PASTE RAW_data'!$A$1:$BM$1,0),FALSE)</f>
        <v>24.582208900309354</v>
      </c>
      <c r="C88" s="14">
        <f>VLOOKUP($A88,'PASTE RAW_data'!$A$2:$BM$5000,MATCH(C$31,'PASTE RAW_data'!$A$1:$BM$1,0),FALSE)</f>
        <v>24.523598841935641</v>
      </c>
      <c r="D88" s="14">
        <f>VLOOKUP($A88,'PASTE RAW_data'!$A$2:$BM$5000,MATCH(D$31,'PASTE RAW_data'!$A$1:$BM$1,0),FALSE)</f>
        <v>24.401746947671075</v>
      </c>
      <c r="E88" s="14">
        <f>VLOOKUP($A88,'PASTE RAW_data'!$A$2:$BM$5000,MATCH(E$31,'PASTE RAW_data'!$A$1:$BM$1,0),FALSE)</f>
        <v>24.33627127698329</v>
      </c>
      <c r="F88" s="14">
        <f>VLOOKUP($A88,'PASTE RAW_data'!$A$2:$BM$5000,MATCH(F$31,'PASTE RAW_data'!$A$1:$BM$1,0),FALSE)</f>
        <v>24.726643868272596</v>
      </c>
      <c r="G88" s="14">
        <f>VLOOKUP($A88,'PASTE RAW_data'!$A$2:$BM$5000,MATCH(G$31,'PASTE RAW_data'!$A$1:$BM$1,0),FALSE)</f>
        <v>24.337364128832814</v>
      </c>
      <c r="H88" s="14">
        <f>VLOOKUP($A88,'PASTE RAW_data'!$A$2:$BM$5000,MATCH(H$31,'PASTE RAW_data'!$A$1:$BM$1,0),FALSE)</f>
        <v>24.265584914645256</v>
      </c>
      <c r="I88" s="14">
        <f>VLOOKUP($A88,'PASTE RAW_data'!$A$2:$BM$5000,MATCH(I$31,'PASTE RAW_data'!$A$1:$BM$1,0),FALSE)</f>
        <v>23.900153598992684</v>
      </c>
      <c r="J88" s="14">
        <f>VLOOKUP($A88,'PASTE RAW_data'!$A$2:$BM$5000,MATCH(J$31,'PASTE RAW_data'!$A$1:$BM$1,0),FALSE)</f>
        <v>23.867367341619069</v>
      </c>
      <c r="K88" s="14">
        <f>VLOOKUP($A88,'PASTE RAW_data'!$A$2:$BM$5000,MATCH(K$31,'PASTE RAW_data'!$A$1:$BM$1,0),FALSE)</f>
        <v>23.933169758997185</v>
      </c>
      <c r="L88" s="14">
        <f>VLOOKUP($A88,'PASTE RAW_data'!$A$2:$BM$5000,MATCH(L$31,'PASTE RAW_data'!$A$1:$BM$1,0),FALSE)</f>
        <v>23.833425610656278</v>
      </c>
      <c r="M88" s="14">
        <f>VLOOKUP($A88,'PASTE RAW_data'!$A$2:$BM$5000,MATCH(M$31,'PASTE RAW_data'!$A$1:$BM$1,0),FALSE)</f>
        <v>23.812644443140439</v>
      </c>
      <c r="N88" s="14">
        <f>VLOOKUP($A88,'PASTE RAW_data'!$A$2:$BM$5000,MATCH(N$31,'PASTE RAW_data'!$A$1:$BM$1,0),FALSE)</f>
        <v>23.794864688897174</v>
      </c>
      <c r="O88" s="14">
        <f>VLOOKUP($A88,'PASTE RAW_data'!$A$2:$BM$5000,MATCH(O$31,'PASTE RAW_data'!$A$1:$BM$1,0),FALSE)</f>
        <v>23.832732911384273</v>
      </c>
      <c r="P88" s="14">
        <f>VLOOKUP($A88,'PASTE RAW_data'!$A$2:$BM$5000,MATCH(P$31,'PASTE RAW_data'!$A$1:$BM$1,0),FALSE)</f>
        <v>28.162449345793839</v>
      </c>
      <c r="Q88" s="14">
        <f>VLOOKUP($A88,'PASTE RAW_data'!$A$2:$BM$5000,MATCH(Q$31,'PASTE RAW_data'!$A$1:$BM$1,0),FALSE)</f>
        <v>24.555903987771231</v>
      </c>
      <c r="T88" s="14"/>
    </row>
    <row r="89" spans="1:20" x14ac:dyDescent="0.3">
      <c r="A89" s="9">
        <f>IF(ROW('PASTE RAW_data'!A59)&gt;($C$4+1),"",'PASTE RAW_data'!A59)</f>
        <v>42019.551953812785</v>
      </c>
      <c r="B89" s="14">
        <f>VLOOKUP($A89,'PASTE RAW_data'!$A$2:$BM$5000,MATCH(B$31,'PASTE RAW_data'!$A$1:$BM$1,0),FALSE)</f>
        <v>24.650700952673983</v>
      </c>
      <c r="C89" s="14">
        <f>VLOOKUP($A89,'PASTE RAW_data'!$A$2:$BM$5000,MATCH(C$31,'PASTE RAW_data'!$A$1:$BM$1,0),FALSE)</f>
        <v>24.49564100206846</v>
      </c>
      <c r="D89" s="14">
        <f>VLOOKUP($A89,'PASTE RAW_data'!$A$2:$BM$5000,MATCH(D$31,'PASTE RAW_data'!$A$1:$BM$1,0),FALSE)</f>
        <v>24.471533469687607</v>
      </c>
      <c r="E89" s="14">
        <f>VLOOKUP($A89,'PASTE RAW_data'!$A$2:$BM$5000,MATCH(E$31,'PASTE RAW_data'!$A$1:$BM$1,0),FALSE)</f>
        <v>24.397597397335947</v>
      </c>
      <c r="F89" s="14">
        <f>VLOOKUP($A89,'PASTE RAW_data'!$A$2:$BM$5000,MATCH(F$31,'PASTE RAW_data'!$A$1:$BM$1,0),FALSE)</f>
        <v>24.793511963500361</v>
      </c>
      <c r="G89" s="14">
        <f>VLOOKUP($A89,'PASTE RAW_data'!$A$2:$BM$5000,MATCH(G$31,'PASTE RAW_data'!$A$1:$BM$1,0),FALSE)</f>
        <v>24.418333546043108</v>
      </c>
      <c r="H89" s="14">
        <f>VLOOKUP($A89,'PASTE RAW_data'!$A$2:$BM$5000,MATCH(H$31,'PASTE RAW_data'!$A$1:$BM$1,0),FALSE)</f>
        <v>24.326480568621733</v>
      </c>
      <c r="I89" s="14">
        <f>VLOOKUP($A89,'PASTE RAW_data'!$A$2:$BM$5000,MATCH(I$31,'PASTE RAW_data'!$A$1:$BM$1,0),FALSE)</f>
        <v>23.955990308756803</v>
      </c>
      <c r="J89" s="14">
        <f>VLOOKUP($A89,'PASTE RAW_data'!$A$2:$BM$5000,MATCH(J$31,'PASTE RAW_data'!$A$1:$BM$1,0),FALSE)</f>
        <v>23.928977720656633</v>
      </c>
      <c r="K89" s="14">
        <f>VLOOKUP($A89,'PASTE RAW_data'!$A$2:$BM$5000,MATCH(K$31,'PASTE RAW_data'!$A$1:$BM$1,0),FALSE)</f>
        <v>23.978846596108795</v>
      </c>
      <c r="L89" s="14">
        <f>VLOOKUP($A89,'PASTE RAW_data'!$A$2:$BM$5000,MATCH(L$31,'PASTE RAW_data'!$A$1:$BM$1,0),FALSE)</f>
        <v>23.883955267396587</v>
      </c>
      <c r="M89" s="14">
        <f>VLOOKUP($A89,'PASTE RAW_data'!$A$2:$BM$5000,MATCH(M$31,'PASTE RAW_data'!$A$1:$BM$1,0),FALSE)</f>
        <v>23.868716481665423</v>
      </c>
      <c r="N89" s="14">
        <f>VLOOKUP($A89,'PASTE RAW_data'!$A$2:$BM$5000,MATCH(N$31,'PASTE RAW_data'!$A$1:$BM$1,0),FALSE)</f>
        <v>23.841239956557413</v>
      </c>
      <c r="O89" s="14">
        <f>VLOOKUP($A89,'PASTE RAW_data'!$A$2:$BM$5000,MATCH(O$31,'PASTE RAW_data'!$A$1:$BM$1,0),FALSE)</f>
        <v>23.871256293927107</v>
      </c>
      <c r="P89" s="14">
        <f>VLOOKUP($A89,'PASTE RAW_data'!$A$2:$BM$5000,MATCH(P$31,'PASTE RAW_data'!$A$1:$BM$1,0),FALSE)</f>
        <v>27.63380322073639</v>
      </c>
      <c r="Q89" s="14">
        <f>VLOOKUP($A89,'PASTE RAW_data'!$A$2:$BM$5000,MATCH(Q$31,'PASTE RAW_data'!$A$1:$BM$1,0),FALSE)</f>
        <v>24.586326058770265</v>
      </c>
      <c r="T89" s="14"/>
    </row>
    <row r="90" spans="1:20" x14ac:dyDescent="0.3">
      <c r="A90" s="9">
        <f>IF(ROW('PASTE RAW_data'!A60)&gt;($C$4+1),"",'PASTE RAW_data'!A60)</f>
        <v>42019.55206990071</v>
      </c>
      <c r="B90" s="14">
        <f>VLOOKUP($A90,'PASTE RAW_data'!$A$2:$BM$5000,MATCH(B$31,'PASTE RAW_data'!$A$1:$BM$1,0),FALSE)</f>
        <v>24.730003653972499</v>
      </c>
      <c r="C90" s="14">
        <f>VLOOKUP($A90,'PASTE RAW_data'!$A$2:$BM$5000,MATCH(C$31,'PASTE RAW_data'!$A$1:$BM$1,0),FALSE)</f>
        <v>24.500422250085723</v>
      </c>
      <c r="D90" s="14">
        <f>VLOOKUP($A90,'PASTE RAW_data'!$A$2:$BM$5000,MATCH(D$31,'PASTE RAW_data'!$A$1:$BM$1,0),FALSE)</f>
        <v>24.557071715267831</v>
      </c>
      <c r="E90" s="14">
        <f>VLOOKUP($A90,'PASTE RAW_data'!$A$2:$BM$5000,MATCH(E$31,'PASTE RAW_data'!$A$1:$BM$1,0),FALSE)</f>
        <v>24.488413211933111</v>
      </c>
      <c r="F90" s="14">
        <f>VLOOKUP($A90,'PASTE RAW_data'!$A$2:$BM$5000,MATCH(F$31,'PASTE RAW_data'!$A$1:$BM$1,0),FALSE)</f>
        <v>24.860808811147546</v>
      </c>
      <c r="G90" s="14">
        <f>VLOOKUP($A90,'PASTE RAW_data'!$A$2:$BM$5000,MATCH(G$31,'PASTE RAW_data'!$A$1:$BM$1,0),FALSE)</f>
        <v>24.478961419506089</v>
      </c>
      <c r="H90" s="14">
        <f>VLOOKUP($A90,'PASTE RAW_data'!$A$2:$BM$5000,MATCH(H$31,'PASTE RAW_data'!$A$1:$BM$1,0),FALSE)</f>
        <v>24.394498573915023</v>
      </c>
      <c r="I90" s="14">
        <f>VLOOKUP($A90,'PASTE RAW_data'!$A$2:$BM$5000,MATCH(I$31,'PASTE RAW_data'!$A$1:$BM$1,0),FALSE)</f>
        <v>24.040422206363083</v>
      </c>
      <c r="J90" s="14">
        <f>VLOOKUP($A90,'PASTE RAW_data'!$A$2:$BM$5000,MATCH(J$31,'PASTE RAW_data'!$A$1:$BM$1,0),FALSE)</f>
        <v>24.012257381628253</v>
      </c>
      <c r="K90" s="14">
        <f>VLOOKUP($A90,'PASTE RAW_data'!$A$2:$BM$5000,MATCH(K$31,'PASTE RAW_data'!$A$1:$BM$1,0),FALSE)</f>
        <v>24.05842884721341</v>
      </c>
      <c r="L90" s="14">
        <f>VLOOKUP($A90,'PASTE RAW_data'!$A$2:$BM$5000,MATCH(L$31,'PASTE RAW_data'!$A$1:$BM$1,0),FALSE)</f>
        <v>23.963775255801806</v>
      </c>
      <c r="M90" s="14">
        <f>VLOOKUP($A90,'PASTE RAW_data'!$A$2:$BM$5000,MATCH(M$31,'PASTE RAW_data'!$A$1:$BM$1,0),FALSE)</f>
        <v>23.945997940922677</v>
      </c>
      <c r="N90" s="14">
        <f>VLOOKUP($A90,'PASTE RAW_data'!$A$2:$BM$5000,MATCH(N$31,'PASTE RAW_data'!$A$1:$BM$1,0),FALSE)</f>
        <v>23.922679209375076</v>
      </c>
      <c r="O90" s="14">
        <f>VLOOKUP($A90,'PASTE RAW_data'!$A$2:$BM$5000,MATCH(O$31,'PASTE RAW_data'!$A$1:$BM$1,0),FALSE)</f>
        <v>23.951077203053568</v>
      </c>
      <c r="P90" s="14">
        <f>VLOOKUP($A90,'PASTE RAW_data'!$A$2:$BM$5000,MATCH(P$31,'PASTE RAW_data'!$A$1:$BM$1,0),FALSE)</f>
        <v>27.165637096120953</v>
      </c>
      <c r="Q90" s="14">
        <f>VLOOKUP($A90,'PASTE RAW_data'!$A$2:$BM$5000,MATCH(Q$31,'PASTE RAW_data'!$A$1:$BM$1,0),FALSE)</f>
        <v>24.604489758241417</v>
      </c>
      <c r="T90" s="14"/>
    </row>
    <row r="91" spans="1:20" x14ac:dyDescent="0.3">
      <c r="A91" s="9">
        <f>IF(ROW('PASTE RAW_data'!A61)&gt;($C$4+1),"",'PASTE RAW_data'!A61)</f>
        <v>42019.55218541975</v>
      </c>
      <c r="B91" s="14">
        <f>VLOOKUP($A91,'PASTE RAW_data'!$A$2:$BM$5000,MATCH(B$31,'PASTE RAW_data'!$A$1:$BM$1,0),FALSE)</f>
        <v>24.830105629085793</v>
      </c>
      <c r="C91" s="14">
        <f>VLOOKUP($A91,'PASTE RAW_data'!$A$2:$BM$5000,MATCH(C$31,'PASTE RAW_data'!$A$1:$BM$1,0),FALSE)</f>
        <v>24.505015518486807</v>
      </c>
      <c r="D91" s="14">
        <f>VLOOKUP($A91,'PASTE RAW_data'!$A$2:$BM$5000,MATCH(D$31,'PASTE RAW_data'!$A$1:$BM$1,0),FALSE)</f>
        <v>24.664144495834385</v>
      </c>
      <c r="E91" s="14">
        <f>VLOOKUP($A91,'PASTE RAW_data'!$A$2:$BM$5000,MATCH(E$31,'PASTE RAW_data'!$A$1:$BM$1,0),FALSE)</f>
        <v>24.583831195312367</v>
      </c>
      <c r="F91" s="14">
        <f>VLOOKUP($A91,'PASTE RAW_data'!$A$2:$BM$5000,MATCH(F$31,'PASTE RAW_data'!$A$1:$BM$1,0),FALSE)</f>
        <v>24.956516166097213</v>
      </c>
      <c r="G91" s="14">
        <f>VLOOKUP($A91,'PASTE RAW_data'!$A$2:$BM$5000,MATCH(G$31,'PASTE RAW_data'!$A$1:$BM$1,0),FALSE)</f>
        <v>24.578624961129741</v>
      </c>
      <c r="H91" s="14">
        <f>VLOOKUP($A91,'PASTE RAW_data'!$A$2:$BM$5000,MATCH(H$31,'PASTE RAW_data'!$A$1:$BM$1,0),FALSE)</f>
        <v>24.491169927815115</v>
      </c>
      <c r="I91" s="14">
        <f>VLOOKUP($A91,'PASTE RAW_data'!$A$2:$BM$5000,MATCH(I$31,'PASTE RAW_data'!$A$1:$BM$1,0),FALSE)</f>
        <v>24.140125668114763</v>
      </c>
      <c r="J91" s="14">
        <f>VLOOKUP($A91,'PASTE RAW_data'!$A$2:$BM$5000,MATCH(J$31,'PASTE RAW_data'!$A$1:$BM$1,0),FALSE)</f>
        <v>24.103883927129356</v>
      </c>
      <c r="K91" s="14">
        <f>VLOOKUP($A91,'PASTE RAW_data'!$A$2:$BM$5000,MATCH(K$31,'PASTE RAW_data'!$A$1:$BM$1,0),FALSE)</f>
        <v>24.154668195893663</v>
      </c>
      <c r="L91" s="14">
        <f>VLOOKUP($A91,'PASTE RAW_data'!$A$2:$BM$5000,MATCH(L$31,'PASTE RAW_data'!$A$1:$BM$1,0),FALSE)</f>
        <v>24.047787663851626</v>
      </c>
      <c r="M91" s="14">
        <f>VLOOKUP($A91,'PASTE RAW_data'!$A$2:$BM$5000,MATCH(M$31,'PASTE RAW_data'!$A$1:$BM$1,0),FALSE)</f>
        <v>24.035783153155727</v>
      </c>
      <c r="N91" s="14">
        <f>VLOOKUP($A91,'PASTE RAW_data'!$A$2:$BM$5000,MATCH(N$31,'PASTE RAW_data'!$A$1:$BM$1,0),FALSE)</f>
        <v>24.015236667135824</v>
      </c>
      <c r="O91" s="14">
        <f>VLOOKUP($A91,'PASTE RAW_data'!$A$2:$BM$5000,MATCH(O$31,'PASTE RAW_data'!$A$1:$BM$1,0),FALSE)</f>
        <v>24.03763000949014</v>
      </c>
      <c r="P91" s="14">
        <f>VLOOKUP($A91,'PASTE RAW_data'!$A$2:$BM$5000,MATCH(P$31,'PASTE RAW_data'!$A$1:$BM$1,0),FALSE)</f>
        <v>27.718155720466797</v>
      </c>
      <c r="Q91" s="14">
        <f>VLOOKUP($A91,'PASTE RAW_data'!$A$2:$BM$5000,MATCH(Q$31,'PASTE RAW_data'!$A$1:$BM$1,0),FALSE)</f>
        <v>24.628464272651666</v>
      </c>
      <c r="T91" s="14"/>
    </row>
    <row r="92" spans="1:20" x14ac:dyDescent="0.3">
      <c r="A92" s="9">
        <f>IF(ROW('PASTE RAW_data'!A62)&gt;($C$4+1),"",'PASTE RAW_data'!A62)</f>
        <v>42019.552302088166</v>
      </c>
      <c r="B92" s="14">
        <f>VLOOKUP($A92,'PASTE RAW_data'!$A$2:$BM$5000,MATCH(B$31,'PASTE RAW_data'!$A$1:$BM$1,0),FALSE)</f>
        <v>24.855714416635998</v>
      </c>
      <c r="C92" s="14">
        <f>VLOOKUP($A92,'PASTE RAW_data'!$A$2:$BM$5000,MATCH(C$31,'PASTE RAW_data'!$A$1:$BM$1,0),FALSE)</f>
        <v>24.52347858029983</v>
      </c>
      <c r="D92" s="14">
        <f>VLOOKUP($A92,'PASTE RAW_data'!$A$2:$BM$5000,MATCH(D$31,'PASTE RAW_data'!$A$1:$BM$1,0),FALSE)</f>
        <v>24.727973688894338</v>
      </c>
      <c r="E92" s="14">
        <f>VLOOKUP($A92,'PASTE RAW_data'!$A$2:$BM$5000,MATCH(E$31,'PASTE RAW_data'!$A$1:$BM$1,0),FALSE)</f>
        <v>24.661170285976567</v>
      </c>
      <c r="F92" s="14">
        <f>VLOOKUP($A92,'PASTE RAW_data'!$A$2:$BM$5000,MATCH(F$31,'PASTE RAW_data'!$A$1:$BM$1,0),FALSE)</f>
        <v>25.033787983677716</v>
      </c>
      <c r="G92" s="14">
        <f>VLOOKUP($A92,'PASTE RAW_data'!$A$2:$BM$5000,MATCH(G$31,'PASTE RAW_data'!$A$1:$BM$1,0),FALSE)</f>
        <v>24.651309076298553</v>
      </c>
      <c r="H92" s="14">
        <f>VLOOKUP($A92,'PASTE RAW_data'!$A$2:$BM$5000,MATCH(H$31,'PASTE RAW_data'!$A$1:$BM$1,0),FALSE)</f>
        <v>24.57032073502123</v>
      </c>
      <c r="I92" s="14">
        <f>VLOOKUP($A92,'PASTE RAW_data'!$A$2:$BM$5000,MATCH(I$31,'PASTE RAW_data'!$A$1:$BM$1,0),FALSE)</f>
        <v>24.211684826687033</v>
      </c>
      <c r="J92" s="14">
        <f>VLOOKUP($A92,'PASTE RAW_data'!$A$2:$BM$5000,MATCH(J$31,'PASTE RAW_data'!$A$1:$BM$1,0),FALSE)</f>
        <v>24.174522137430102</v>
      </c>
      <c r="K92" s="14">
        <f>VLOOKUP($A92,'PASTE RAW_data'!$A$2:$BM$5000,MATCH(K$31,'PASTE RAW_data'!$A$1:$BM$1,0),FALSE)</f>
        <v>24.239613720656479</v>
      </c>
      <c r="L92" s="14">
        <f>VLOOKUP($A92,'PASTE RAW_data'!$A$2:$BM$5000,MATCH(L$31,'PASTE RAW_data'!$A$1:$BM$1,0),FALSE)</f>
        <v>24.124662141993511</v>
      </c>
      <c r="M92" s="14">
        <f>VLOOKUP($A92,'PASTE RAW_data'!$A$2:$BM$5000,MATCH(M$31,'PASTE RAW_data'!$A$1:$BM$1,0),FALSE)</f>
        <v>24.102963103291074</v>
      </c>
      <c r="N92" s="14">
        <f>VLOOKUP($A92,'PASTE RAW_data'!$A$2:$BM$5000,MATCH(N$31,'PASTE RAW_data'!$A$1:$BM$1,0),FALSE)</f>
        <v>24.080801940313265</v>
      </c>
      <c r="O92" s="14">
        <f>VLOOKUP($A92,'PASTE RAW_data'!$A$2:$BM$5000,MATCH(O$31,'PASTE RAW_data'!$A$1:$BM$1,0),FALSE)</f>
        <v>24.116121082197765</v>
      </c>
      <c r="P92" s="14">
        <f>VLOOKUP($A92,'PASTE RAW_data'!$A$2:$BM$5000,MATCH(P$31,'PASTE RAW_data'!$A$1:$BM$1,0),FALSE)</f>
        <v>26.792646243195129</v>
      </c>
      <c r="Q92" s="14">
        <f>VLOOKUP($A92,'PASTE RAW_data'!$A$2:$BM$5000,MATCH(Q$31,'PASTE RAW_data'!$A$1:$BM$1,0),FALSE)</f>
        <v>24.628928284142745</v>
      </c>
      <c r="T92" s="14"/>
    </row>
    <row r="93" spans="1:20" x14ac:dyDescent="0.3">
      <c r="A93" s="9">
        <f>IF(ROW('PASTE RAW_data'!A63)&gt;($C$4+1),"",'PASTE RAW_data'!A63)</f>
        <v>42019.552418187704</v>
      </c>
      <c r="B93" s="14">
        <f>VLOOKUP($A93,'PASTE RAW_data'!$A$2:$BM$5000,MATCH(B$31,'PASTE RAW_data'!$A$1:$BM$1,0),FALSE)</f>
        <v>24.914710921810514</v>
      </c>
      <c r="C93" s="14">
        <f>VLOOKUP($A93,'PASTE RAW_data'!$A$2:$BM$5000,MATCH(C$31,'PASTE RAW_data'!$A$1:$BM$1,0),FALSE)</f>
        <v>24.527805855266365</v>
      </c>
      <c r="D93" s="14">
        <f>VLOOKUP($A93,'PASTE RAW_data'!$A$2:$BM$5000,MATCH(D$31,'PASTE RAW_data'!$A$1:$BM$1,0),FALSE)</f>
        <v>24.758340990435389</v>
      </c>
      <c r="E93" s="14">
        <f>VLOOKUP($A93,'PASTE RAW_data'!$A$2:$BM$5000,MATCH(E$31,'PASTE RAW_data'!$A$1:$BM$1,0),FALSE)</f>
        <v>24.698633997994737</v>
      </c>
      <c r="F93" s="14">
        <f>VLOOKUP($A93,'PASTE RAW_data'!$A$2:$BM$5000,MATCH(F$31,'PASTE RAW_data'!$A$1:$BM$1,0),FALSE)</f>
        <v>25.092544182999397</v>
      </c>
      <c r="G93" s="14">
        <f>VLOOKUP($A93,'PASTE RAW_data'!$A$2:$BM$5000,MATCH(G$31,'PASTE RAW_data'!$A$1:$BM$1,0),FALSE)</f>
        <v>24.702933757216623</v>
      </c>
      <c r="H93" s="14">
        <f>VLOOKUP($A93,'PASTE RAW_data'!$A$2:$BM$5000,MATCH(H$31,'PASTE RAW_data'!$A$1:$BM$1,0),FALSE)</f>
        <v>24.620564847372108</v>
      </c>
      <c r="I93" s="14">
        <f>VLOOKUP($A93,'PASTE RAW_data'!$A$2:$BM$5000,MATCH(I$31,'PASTE RAW_data'!$A$1:$BM$1,0),FALSE)</f>
        <v>24.264715132565613</v>
      </c>
      <c r="J93" s="14">
        <f>VLOOKUP($A93,'PASTE RAW_data'!$A$2:$BM$5000,MATCH(J$31,'PASTE RAW_data'!$A$1:$BM$1,0),FALSE)</f>
        <v>24.229862407546218</v>
      </c>
      <c r="K93" s="14">
        <f>VLOOKUP($A93,'PASTE RAW_data'!$A$2:$BM$5000,MATCH(K$31,'PASTE RAW_data'!$A$1:$BM$1,0),FALSE)</f>
        <v>24.296797124627115</v>
      </c>
      <c r="L93" s="14">
        <f>VLOOKUP($A93,'PASTE RAW_data'!$A$2:$BM$5000,MATCH(L$31,'PASTE RAW_data'!$A$1:$BM$1,0),FALSE)</f>
        <v>24.184159804135557</v>
      </c>
      <c r="M93" s="14">
        <f>VLOOKUP($A93,'PASTE RAW_data'!$A$2:$BM$5000,MATCH(M$31,'PASTE RAW_data'!$A$1:$BM$1,0),FALSE)</f>
        <v>24.154382840918977</v>
      </c>
      <c r="N93" s="14">
        <f>VLOOKUP($A93,'PASTE RAW_data'!$A$2:$BM$5000,MATCH(N$31,'PASTE RAW_data'!$A$1:$BM$1,0),FALSE)</f>
        <v>24.136377773439889</v>
      </c>
      <c r="O93" s="14">
        <f>VLOOKUP($A93,'PASTE RAW_data'!$A$2:$BM$5000,MATCH(O$31,'PASTE RAW_data'!$A$1:$BM$1,0),FALSE)</f>
        <v>24.157383656777061</v>
      </c>
      <c r="P93" s="14">
        <f>VLOOKUP($A93,'PASTE RAW_data'!$A$2:$BM$5000,MATCH(P$31,'PASTE RAW_data'!$A$1:$BM$1,0),FALSE)</f>
        <v>27.213439124687458</v>
      </c>
      <c r="Q93" s="14">
        <f>VLOOKUP($A93,'PASTE RAW_data'!$A$2:$BM$5000,MATCH(Q$31,'PASTE RAW_data'!$A$1:$BM$1,0),FALSE)</f>
        <v>24.611335450192232</v>
      </c>
      <c r="T93" s="14"/>
    </row>
    <row r="94" spans="1:20" x14ac:dyDescent="0.3">
      <c r="A94" s="9">
        <f>IF(ROW('PASTE RAW_data'!A64)&gt;($C$4+1),"",'PASTE RAW_data'!A64)</f>
        <v>42019.552534275637</v>
      </c>
      <c r="B94" s="14">
        <f>VLOOKUP($A94,'PASTE RAW_data'!$A$2:$BM$5000,MATCH(B$31,'PASTE RAW_data'!$A$1:$BM$1,0),FALSE)</f>
        <v>24.970318165668978</v>
      </c>
      <c r="C94" s="14">
        <f>VLOOKUP($A94,'PASTE RAW_data'!$A$2:$BM$5000,MATCH(C$31,'PASTE RAW_data'!$A$1:$BM$1,0),FALSE)</f>
        <v>24.559666194216501</v>
      </c>
      <c r="D94" s="14">
        <f>VLOOKUP($A94,'PASTE RAW_data'!$A$2:$BM$5000,MATCH(D$31,'PASTE RAW_data'!$A$1:$BM$1,0),FALSE)</f>
        <v>24.81622511706307</v>
      </c>
      <c r="E94" s="14">
        <f>VLOOKUP($A94,'PASTE RAW_data'!$A$2:$BM$5000,MATCH(E$31,'PASTE RAW_data'!$A$1:$BM$1,0),FALSE)</f>
        <v>24.745087825106406</v>
      </c>
      <c r="F94" s="14">
        <f>VLOOKUP($A94,'PASTE RAW_data'!$A$2:$BM$5000,MATCH(F$31,'PASTE RAW_data'!$A$1:$BM$1,0),FALSE)</f>
        <v>25.15759777829031</v>
      </c>
      <c r="G94" s="14">
        <f>VLOOKUP($A94,'PASTE RAW_data'!$A$2:$BM$5000,MATCH(G$31,'PASTE RAW_data'!$A$1:$BM$1,0),FALSE)</f>
        <v>24.757167598188325</v>
      </c>
      <c r="H94" s="14">
        <f>VLOOKUP($A94,'PASTE RAW_data'!$A$2:$BM$5000,MATCH(H$31,'PASTE RAW_data'!$A$1:$BM$1,0),FALSE)</f>
        <v>24.677110010001599</v>
      </c>
      <c r="I94" s="14">
        <f>VLOOKUP($A94,'PASTE RAW_data'!$A$2:$BM$5000,MATCH(I$31,'PASTE RAW_data'!$A$1:$BM$1,0),FALSE)</f>
        <v>24.318509142511399</v>
      </c>
      <c r="J94" s="14">
        <f>VLOOKUP($A94,'PASTE RAW_data'!$A$2:$BM$5000,MATCH(J$31,'PASTE RAW_data'!$A$1:$BM$1,0),FALSE)</f>
        <v>24.28250410285488</v>
      </c>
      <c r="K94" s="14">
        <f>VLOOKUP($A94,'PASTE RAW_data'!$A$2:$BM$5000,MATCH(K$31,'PASTE RAW_data'!$A$1:$BM$1,0),FALSE)</f>
        <v>24.34112708756923</v>
      </c>
      <c r="L94" s="14">
        <f>VLOOKUP($A94,'PASTE RAW_data'!$A$2:$BM$5000,MATCH(L$31,'PASTE RAW_data'!$A$1:$BM$1,0),FALSE)</f>
        <v>24.229417590864109</v>
      </c>
      <c r="M94" s="14">
        <f>VLOOKUP($A94,'PASTE RAW_data'!$A$2:$BM$5000,MATCH(M$31,'PASTE RAW_data'!$A$1:$BM$1,0),FALSE)</f>
        <v>24.205181589189596</v>
      </c>
      <c r="N94" s="14">
        <f>VLOOKUP($A94,'PASTE RAW_data'!$A$2:$BM$5000,MATCH(N$31,'PASTE RAW_data'!$A$1:$BM$1,0),FALSE)</f>
        <v>24.183945795021391</v>
      </c>
      <c r="O94" s="14">
        <f>VLOOKUP($A94,'PASTE RAW_data'!$A$2:$BM$5000,MATCH(O$31,'PASTE RAW_data'!$A$1:$BM$1,0),FALSE)</f>
        <v>24.20564323232189</v>
      </c>
      <c r="P94" s="14">
        <f>VLOOKUP($A94,'PASTE RAW_data'!$A$2:$BM$5000,MATCH(P$31,'PASTE RAW_data'!$A$1:$BM$1,0),FALSE)</f>
        <v>27.312428150739656</v>
      </c>
      <c r="Q94" s="14">
        <f>VLOOKUP($A94,'PASTE RAW_data'!$A$2:$BM$5000,MATCH(Q$31,'PASTE RAW_data'!$A$1:$BM$1,0),FALSE)</f>
        <v>24.61412108788284</v>
      </c>
      <c r="T94" s="14"/>
    </row>
    <row r="95" spans="1:20" x14ac:dyDescent="0.3">
      <c r="A95" s="9">
        <f>IF(ROW('PASTE RAW_data'!A65)&gt;($C$4+1),"",'PASTE RAW_data'!A65)</f>
        <v>42019.552650375175</v>
      </c>
      <c r="B95" s="14">
        <f>VLOOKUP($A95,'PASTE RAW_data'!$A$2:$BM$5000,MATCH(B$31,'PASTE RAW_data'!$A$1:$BM$1,0),FALSE)</f>
        <v>25.011862104342576</v>
      </c>
      <c r="C95" s="14">
        <f>VLOOKUP($A95,'PASTE RAW_data'!$A$2:$BM$5000,MATCH(C$31,'PASTE RAW_data'!$A$1:$BM$1,0),FALSE)</f>
        <v>24.612301178632226</v>
      </c>
      <c r="D95" s="14">
        <f>VLOOKUP($A95,'PASTE RAW_data'!$A$2:$BM$5000,MATCH(D$31,'PASTE RAW_data'!$A$1:$BM$1,0),FALSE)</f>
        <v>24.890353109808853</v>
      </c>
      <c r="E95" s="14">
        <f>VLOOKUP($A95,'PASTE RAW_data'!$A$2:$BM$5000,MATCH(E$31,'PASTE RAW_data'!$A$1:$BM$1,0),FALSE)</f>
        <v>24.829061730404533</v>
      </c>
      <c r="F95" s="14">
        <f>VLOOKUP($A95,'PASTE RAW_data'!$A$2:$BM$5000,MATCH(F$31,'PASTE RAW_data'!$A$1:$BM$1,0),FALSE)</f>
        <v>25.22288723466724</v>
      </c>
      <c r="G95" s="14">
        <f>VLOOKUP($A95,'PASTE RAW_data'!$A$2:$BM$5000,MATCH(G$31,'PASTE RAW_data'!$A$1:$BM$1,0),FALSE)</f>
        <v>24.829401847803158</v>
      </c>
      <c r="H95" s="14">
        <f>VLOOKUP($A95,'PASTE RAW_data'!$A$2:$BM$5000,MATCH(H$31,'PASTE RAW_data'!$A$1:$BM$1,0),FALSE)</f>
        <v>24.751425928642139</v>
      </c>
      <c r="I95" s="14">
        <f>VLOOKUP($A95,'PASTE RAW_data'!$A$2:$BM$5000,MATCH(I$31,'PASTE RAW_data'!$A$1:$BM$1,0),FALSE)</f>
        <v>24.381541092948009</v>
      </c>
      <c r="J95" s="14">
        <f>VLOOKUP($A95,'PASTE RAW_data'!$A$2:$BM$5000,MATCH(J$31,'PASTE RAW_data'!$A$1:$BM$1,0),FALSE)</f>
        <v>24.357077667789628</v>
      </c>
      <c r="K95" s="14">
        <f>VLOOKUP($A95,'PASTE RAW_data'!$A$2:$BM$5000,MATCH(K$31,'PASTE RAW_data'!$A$1:$BM$1,0),FALSE)</f>
        <v>24.401849935986739</v>
      </c>
      <c r="L95" s="14">
        <f>VLOOKUP($A95,'PASTE RAW_data'!$A$2:$BM$5000,MATCH(L$31,'PASTE RAW_data'!$A$1:$BM$1,0),FALSE)</f>
        <v>24.306533576268844</v>
      </c>
      <c r="M95" s="14">
        <f>VLOOKUP($A95,'PASTE RAW_data'!$A$2:$BM$5000,MATCH(M$31,'PASTE RAW_data'!$A$1:$BM$1,0),FALSE)</f>
        <v>24.276298324044259</v>
      </c>
      <c r="N95" s="14">
        <f>VLOOKUP($A95,'PASTE RAW_data'!$A$2:$BM$5000,MATCH(N$31,'PASTE RAW_data'!$A$1:$BM$1,0),FALSE)</f>
        <v>24.2573720162775</v>
      </c>
      <c r="O95" s="14">
        <f>VLOOKUP($A95,'PASTE RAW_data'!$A$2:$BM$5000,MATCH(O$31,'PASTE RAW_data'!$A$1:$BM$1,0),FALSE)</f>
        <v>24.270066527102646</v>
      </c>
      <c r="P95" s="14">
        <f>VLOOKUP($A95,'PASTE RAW_data'!$A$2:$BM$5000,MATCH(P$31,'PASTE RAW_data'!$A$1:$BM$1,0),FALSE)</f>
        <v>27.355032315040432</v>
      </c>
      <c r="Q95" s="14">
        <f>VLOOKUP($A95,'PASTE RAW_data'!$A$2:$BM$5000,MATCH(Q$31,'PASTE RAW_data'!$A$1:$BM$1,0),FALSE)</f>
        <v>24.610916763545227</v>
      </c>
      <c r="T95" s="14"/>
    </row>
    <row r="96" spans="1:20" x14ac:dyDescent="0.3">
      <c r="A96" s="9">
        <f>IF(ROW('PASTE RAW_data'!A66)&gt;($C$4+1),"",'PASTE RAW_data'!A66)</f>
        <v>42019.552766463101</v>
      </c>
      <c r="B96" s="14">
        <f>VLOOKUP($A96,'PASTE RAW_data'!$A$2:$BM$5000,MATCH(B$31,'PASTE RAW_data'!$A$1:$BM$1,0),FALSE)</f>
        <v>25.038819422696101</v>
      </c>
      <c r="C96" s="14">
        <f>VLOOKUP($A96,'PASTE RAW_data'!$A$2:$BM$5000,MATCH(C$31,'PASTE RAW_data'!$A$1:$BM$1,0),FALSE)</f>
        <v>24.646190276733542</v>
      </c>
      <c r="D96" s="14">
        <f>VLOOKUP($A96,'PASTE RAW_data'!$A$2:$BM$5000,MATCH(D$31,'PASTE RAW_data'!$A$1:$BM$1,0),FALSE)</f>
        <v>24.935144570306473</v>
      </c>
      <c r="E96" s="14">
        <f>VLOOKUP($A96,'PASTE RAW_data'!$A$2:$BM$5000,MATCH(E$31,'PASTE RAW_data'!$A$1:$BM$1,0),FALSE)</f>
        <v>24.870885964438305</v>
      </c>
      <c r="F96" s="14">
        <f>VLOOKUP($A96,'PASTE RAW_data'!$A$2:$BM$5000,MATCH(F$31,'PASTE RAW_data'!$A$1:$BM$1,0),FALSE)</f>
        <v>25.276588618901727</v>
      </c>
      <c r="G96" s="14">
        <f>VLOOKUP($A96,'PASTE RAW_data'!$A$2:$BM$5000,MATCH(G$31,'PASTE RAW_data'!$A$1:$BM$1,0),FALSE)</f>
        <v>24.873895536086827</v>
      </c>
      <c r="H96" s="14">
        <f>VLOOKUP($A96,'PASTE RAW_data'!$A$2:$BM$5000,MATCH(H$31,'PASTE RAW_data'!$A$1:$BM$1,0),FALSE)</f>
        <v>24.801690210618418</v>
      </c>
      <c r="I96" s="14">
        <f>VLOOKUP($A96,'PASTE RAW_data'!$A$2:$BM$5000,MATCH(I$31,'PASTE RAW_data'!$A$1:$BM$1,0),FALSE)</f>
        <v>24.433668606821726</v>
      </c>
      <c r="J96" s="14">
        <f>VLOOKUP($A96,'PASTE RAW_data'!$A$2:$BM$5000,MATCH(J$31,'PASTE RAW_data'!$A$1:$BM$1,0),FALSE)</f>
        <v>24.405052324631367</v>
      </c>
      <c r="K96" s="14">
        <f>VLOOKUP($A96,'PASTE RAW_data'!$A$2:$BM$5000,MATCH(K$31,'PASTE RAW_data'!$A$1:$BM$1,0),FALSE)</f>
        <v>24.453976481720144</v>
      </c>
      <c r="L96" s="14">
        <f>VLOOKUP($A96,'PASTE RAW_data'!$A$2:$BM$5000,MATCH(L$31,'PASTE RAW_data'!$A$1:$BM$1,0),FALSE)</f>
        <v>24.357049137648737</v>
      </c>
      <c r="M96" s="14">
        <f>VLOOKUP($A96,'PASTE RAW_data'!$A$2:$BM$5000,MATCH(M$31,'PASTE RAW_data'!$A$1:$BM$1,0),FALSE)</f>
        <v>24.33258516495831</v>
      </c>
      <c r="N96" s="14">
        <f>VLOOKUP($A96,'PASTE RAW_data'!$A$2:$BM$5000,MATCH(N$31,'PASTE RAW_data'!$A$1:$BM$1,0),FALSE)</f>
        <v>24.313890628613148</v>
      </c>
      <c r="O96" s="14">
        <f>VLOOKUP($A96,'PASTE RAW_data'!$A$2:$BM$5000,MATCH(O$31,'PASTE RAW_data'!$A$1:$BM$1,0),FALSE)</f>
        <v>24.325430503571091</v>
      </c>
      <c r="P96" s="14">
        <f>VLOOKUP($A96,'PASTE RAW_data'!$A$2:$BM$5000,MATCH(P$31,'PASTE RAW_data'!$A$1:$BM$1,0),FALSE)</f>
        <v>27.358686227887475</v>
      </c>
      <c r="Q96" s="14">
        <f>VLOOKUP($A96,'PASTE RAW_data'!$A$2:$BM$5000,MATCH(Q$31,'PASTE RAW_data'!$A$1:$BM$1,0),FALSE)</f>
        <v>24.60096654689837</v>
      </c>
      <c r="T96" s="14"/>
    </row>
    <row r="97" spans="1:20" x14ac:dyDescent="0.3">
      <c r="A97" s="9">
        <f>IF(ROW('PASTE RAW_data'!A67)&gt;($C$4+1),"",'PASTE RAW_data'!A67)</f>
        <v>42019.552882551026</v>
      </c>
      <c r="B97" s="14">
        <f>VLOOKUP($A97,'PASTE RAW_data'!$A$2:$BM$5000,MATCH(B$31,'PASTE RAW_data'!$A$1:$BM$1,0),FALSE)</f>
        <v>25.037675360779893</v>
      </c>
      <c r="C97" s="14">
        <f>VLOOKUP($A97,'PASTE RAW_data'!$A$2:$BM$5000,MATCH(C$31,'PASTE RAW_data'!$A$1:$BM$1,0),FALSE)</f>
        <v>24.67411723963464</v>
      </c>
      <c r="D97" s="14">
        <f>VLOOKUP($A97,'PASTE RAW_data'!$A$2:$BM$5000,MATCH(D$31,'PASTE RAW_data'!$A$1:$BM$1,0),FALSE)</f>
        <v>24.958938965820696</v>
      </c>
      <c r="E97" s="14">
        <f>VLOOKUP($A97,'PASTE RAW_data'!$A$2:$BM$5000,MATCH(E$31,'PASTE RAW_data'!$A$1:$BM$1,0),FALSE)</f>
        <v>24.89193938494126</v>
      </c>
      <c r="F97" s="14">
        <f>VLOOKUP($A97,'PASTE RAW_data'!$A$2:$BM$5000,MATCH(F$31,'PASTE RAW_data'!$A$1:$BM$1,0),FALSE)</f>
        <v>25.308880554165796</v>
      </c>
      <c r="G97" s="14">
        <f>VLOOKUP($A97,'PASTE RAW_data'!$A$2:$BM$5000,MATCH(G$31,'PASTE RAW_data'!$A$1:$BM$1,0),FALSE)</f>
        <v>24.910582248584141</v>
      </c>
      <c r="H97" s="14">
        <f>VLOOKUP($A97,'PASTE RAW_data'!$A$2:$BM$5000,MATCH(H$31,'PASTE RAW_data'!$A$1:$BM$1,0),FALSE)</f>
        <v>24.827536977419729</v>
      </c>
      <c r="I97" s="14">
        <f>VLOOKUP($A97,'PASTE RAW_data'!$A$2:$BM$5000,MATCH(I$31,'PASTE RAW_data'!$A$1:$BM$1,0),FALSE)</f>
        <v>24.46460098145441</v>
      </c>
      <c r="J97" s="14">
        <f>VLOOKUP($A97,'PASTE RAW_data'!$A$2:$BM$5000,MATCH(J$31,'PASTE RAW_data'!$A$1:$BM$1,0),FALSE)</f>
        <v>24.443139447316828</v>
      </c>
      <c r="K97" s="14">
        <f>VLOOKUP($A97,'PASTE RAW_data'!$A$2:$BM$5000,MATCH(K$31,'PASTE RAW_data'!$A$1:$BM$1,0),FALSE)</f>
        <v>24.486754381052947</v>
      </c>
      <c r="L97" s="14">
        <f>VLOOKUP($A97,'PASTE RAW_data'!$A$2:$BM$5000,MATCH(L$31,'PASTE RAW_data'!$A$1:$BM$1,0),FALSE)</f>
        <v>24.387983679601248</v>
      </c>
      <c r="M97" s="14">
        <f>VLOOKUP($A97,'PASTE RAW_data'!$A$2:$BM$5000,MATCH(M$31,'PASTE RAW_data'!$A$1:$BM$1,0),FALSE)</f>
        <v>24.362828033525894</v>
      </c>
      <c r="N97" s="14">
        <f>VLOOKUP($A97,'PASTE RAW_data'!$A$2:$BM$5000,MATCH(N$31,'PASTE RAW_data'!$A$1:$BM$1,0),FALSE)</f>
        <v>24.342749258790366</v>
      </c>
      <c r="O97" s="14">
        <f>VLOOKUP($A97,'PASTE RAW_data'!$A$2:$BM$5000,MATCH(O$31,'PASTE RAW_data'!$A$1:$BM$1,0),FALSE)</f>
        <v>24.377367605928693</v>
      </c>
      <c r="P97" s="14">
        <f>VLOOKUP($A97,'PASTE RAW_data'!$A$2:$BM$5000,MATCH(P$31,'PASTE RAW_data'!$A$1:$BM$1,0),FALSE)</f>
        <v>27.63253543301235</v>
      </c>
      <c r="Q97" s="14">
        <f>VLOOKUP($A97,'PASTE RAW_data'!$A$2:$BM$5000,MATCH(Q$31,'PASTE RAW_data'!$A$1:$BM$1,0),FALSE)</f>
        <v>24.592899852308765</v>
      </c>
      <c r="T97" s="14"/>
    </row>
    <row r="98" spans="1:20" x14ac:dyDescent="0.3">
      <c r="A98" s="9">
        <f>IF(ROW('PASTE RAW_data'!A68)&gt;($C$4+1),"",'PASTE RAW_data'!A68)</f>
        <v>42019.552998650564</v>
      </c>
      <c r="B98" s="14">
        <f>VLOOKUP($A98,'PASTE RAW_data'!$A$2:$BM$5000,MATCH(B$31,'PASTE RAW_data'!$A$1:$BM$1,0),FALSE)</f>
        <v>25.046855829435835</v>
      </c>
      <c r="C98" s="14">
        <f>VLOOKUP($A98,'PASTE RAW_data'!$A$2:$BM$5000,MATCH(C$31,'PASTE RAW_data'!$A$1:$BM$1,0),FALSE)</f>
        <v>24.702681142300356</v>
      </c>
      <c r="D98" s="14">
        <f>VLOOKUP($A98,'PASTE RAW_data'!$A$2:$BM$5000,MATCH(D$31,'PASTE RAW_data'!$A$1:$BM$1,0),FALSE)</f>
        <v>24.984732907903652</v>
      </c>
      <c r="E98" s="14">
        <f>VLOOKUP($A98,'PASTE RAW_data'!$A$2:$BM$5000,MATCH(E$31,'PASTE RAW_data'!$A$1:$BM$1,0),FALSE)</f>
        <v>24.933515019263183</v>
      </c>
      <c r="F98" s="14">
        <f>VLOOKUP($A98,'PASTE RAW_data'!$A$2:$BM$5000,MATCH(F$31,'PASTE RAW_data'!$A$1:$BM$1,0),FALSE)</f>
        <v>25.3438840307204</v>
      </c>
      <c r="G98" s="14">
        <f>VLOOKUP($A98,'PASTE RAW_data'!$A$2:$BM$5000,MATCH(G$31,'PASTE RAW_data'!$A$1:$BM$1,0),FALSE)</f>
        <v>24.947443905130463</v>
      </c>
      <c r="H98" s="14">
        <f>VLOOKUP($A98,'PASTE RAW_data'!$A$2:$BM$5000,MATCH(H$31,'PASTE RAW_data'!$A$1:$BM$1,0),FALSE)</f>
        <v>24.858634377042449</v>
      </c>
      <c r="I98" s="14">
        <f>VLOOKUP($A98,'PASTE RAW_data'!$A$2:$BM$5000,MATCH(I$31,'PASTE RAW_data'!$A$1:$BM$1,0),FALSE)</f>
        <v>24.5000931737857</v>
      </c>
      <c r="J98" s="14">
        <f>VLOOKUP($A98,'PASTE RAW_data'!$A$2:$BM$5000,MATCH(J$31,'PASTE RAW_data'!$A$1:$BM$1,0),FALSE)</f>
        <v>24.474709342460688</v>
      </c>
      <c r="K98" s="14">
        <f>VLOOKUP($A98,'PASTE RAW_data'!$A$2:$BM$5000,MATCH(K$31,'PASTE RAW_data'!$A$1:$BM$1,0),FALSE)</f>
        <v>24.526630184917643</v>
      </c>
      <c r="L98" s="14">
        <f>VLOOKUP($A98,'PASTE RAW_data'!$A$2:$BM$5000,MATCH(L$31,'PASTE RAW_data'!$A$1:$BM$1,0),FALSE)</f>
        <v>24.438709443249412</v>
      </c>
      <c r="M98" s="14">
        <f>VLOOKUP($A98,'PASTE RAW_data'!$A$2:$BM$5000,MATCH(M$31,'PASTE RAW_data'!$A$1:$BM$1,0),FALSE)</f>
        <v>24.408708621561541</v>
      </c>
      <c r="N98" s="14">
        <f>VLOOKUP($A98,'PASTE RAW_data'!$A$2:$BM$5000,MATCH(N$31,'PASTE RAW_data'!$A$1:$BM$1,0),FALSE)</f>
        <v>24.390015385699321</v>
      </c>
      <c r="O98" s="14">
        <f>VLOOKUP($A98,'PASTE RAW_data'!$A$2:$BM$5000,MATCH(O$31,'PASTE RAW_data'!$A$1:$BM$1,0),FALSE)</f>
        <v>24.409170178898908</v>
      </c>
      <c r="P98" s="14">
        <f>VLOOKUP($A98,'PASTE RAW_data'!$A$2:$BM$5000,MATCH(P$31,'PASTE RAW_data'!$A$1:$BM$1,0),FALSE)</f>
        <v>27.479700770714004</v>
      </c>
      <c r="Q98" s="14">
        <f>VLOOKUP($A98,'PASTE RAW_data'!$A$2:$BM$5000,MATCH(Q$31,'PASTE RAW_data'!$A$1:$BM$1,0),FALSE)</f>
        <v>24.597238568651672</v>
      </c>
      <c r="T98" s="14"/>
    </row>
    <row r="99" spans="1:20" x14ac:dyDescent="0.3">
      <c r="A99" s="9">
        <f>IF(ROW('PASTE RAW_data'!A69)&gt;($C$4+1),"",'PASTE RAW_data'!A69)</f>
        <v>42019.553114157992</v>
      </c>
      <c r="B99" s="14">
        <f>VLOOKUP($A99,'PASTE RAW_data'!$A$2:$BM$5000,MATCH(B$31,'PASTE RAW_data'!$A$1:$BM$1,0),FALSE)</f>
        <v>25.055020495454308</v>
      </c>
      <c r="C99" s="14">
        <f>VLOOKUP($A99,'PASTE RAW_data'!$A$2:$BM$5000,MATCH(C$31,'PASTE RAW_data'!$A$1:$BM$1,0),FALSE)</f>
        <v>24.741302326843698</v>
      </c>
      <c r="D99" s="14">
        <f>VLOOKUP($A99,'PASTE RAW_data'!$A$2:$BM$5000,MATCH(D$31,'PASTE RAW_data'!$A$1:$BM$1,0),FALSE)</f>
        <v>25.015697812915914</v>
      </c>
      <c r="E99" s="14">
        <f>VLOOKUP($A99,'PASTE RAW_data'!$A$2:$BM$5000,MATCH(E$31,'PASTE RAW_data'!$A$1:$BM$1,0),FALSE)</f>
        <v>24.941617843063938</v>
      </c>
      <c r="F99" s="14">
        <f>VLOOKUP($A99,'PASTE RAW_data'!$A$2:$BM$5000,MATCH(F$31,'PASTE RAW_data'!$A$1:$BM$1,0),FALSE)</f>
        <v>25.377870952307774</v>
      </c>
      <c r="G99" s="14">
        <f>VLOOKUP($A99,'PASTE RAW_data'!$A$2:$BM$5000,MATCH(G$31,'PASTE RAW_data'!$A$1:$BM$1,0),FALSE)</f>
        <v>24.965066458135588</v>
      </c>
      <c r="H99" s="14">
        <f>VLOOKUP($A99,'PASTE RAW_data'!$A$2:$BM$5000,MATCH(H$31,'PASTE RAW_data'!$A$1:$BM$1,0),FALSE)</f>
        <v>24.887330943245562</v>
      </c>
      <c r="I99" s="14">
        <f>VLOOKUP($A99,'PASTE RAW_data'!$A$2:$BM$5000,MATCH(I$31,'PASTE RAW_data'!$A$1:$BM$1,0),FALSE)</f>
        <v>24.536414017644756</v>
      </c>
      <c r="J99" s="14">
        <f>VLOOKUP($A99,'PASTE RAW_data'!$A$2:$BM$5000,MATCH(J$31,'PASTE RAW_data'!$A$1:$BM$1,0),FALSE)</f>
        <v>24.514723137964172</v>
      </c>
      <c r="K99" s="14">
        <f>VLOOKUP($A99,'PASTE RAW_data'!$A$2:$BM$5000,MATCH(K$31,'PASTE RAW_data'!$A$1:$BM$1,0),FALSE)</f>
        <v>24.555796992337768</v>
      </c>
      <c r="L99" s="14">
        <f>VLOOKUP($A99,'PASTE RAW_data'!$A$2:$BM$5000,MATCH(L$31,'PASTE RAW_data'!$A$1:$BM$1,0),FALSE)</f>
        <v>24.461186357264239</v>
      </c>
      <c r="M99" s="14">
        <f>VLOOKUP($A99,'PASTE RAW_data'!$A$2:$BM$5000,MATCH(M$31,'PASTE RAW_data'!$A$1:$BM$1,0),FALSE)</f>
        <v>24.438340122174516</v>
      </c>
      <c r="N99" s="14">
        <f>VLOOKUP($A99,'PASTE RAW_data'!$A$2:$BM$5000,MATCH(N$31,'PASTE RAW_data'!$A$1:$BM$1,0),FALSE)</f>
        <v>24.420801274290756</v>
      </c>
      <c r="O99" s="14">
        <f>VLOOKUP($A99,'PASTE RAW_data'!$A$2:$BM$5000,MATCH(O$31,'PASTE RAW_data'!$A$1:$BM$1,0),FALSE)</f>
        <v>24.447340211185473</v>
      </c>
      <c r="P99" s="14">
        <f>VLOOKUP($A99,'PASTE RAW_data'!$A$2:$BM$5000,MATCH(P$31,'PASTE RAW_data'!$A$1:$BM$1,0),FALSE)</f>
        <v>27.343322149959597</v>
      </c>
      <c r="Q99" s="14">
        <f>VLOOKUP($A99,'PASTE RAW_data'!$A$2:$BM$5000,MATCH(Q$31,'PASTE RAW_data'!$A$1:$BM$1,0),FALSE)</f>
        <v>24.612790173628358</v>
      </c>
      <c r="T99" s="14"/>
    </row>
    <row r="100" spans="1:20" x14ac:dyDescent="0.3">
      <c r="A100" s="9">
        <f>IF(ROW('PASTE RAW_data'!A70)&gt;($C$4+1),"",'PASTE RAW_data'!A70)</f>
        <v>42019.553230838028</v>
      </c>
      <c r="B100" s="14">
        <f>VLOOKUP($A100,'PASTE RAW_data'!$A$2:$BM$5000,MATCH(B$31,'PASTE RAW_data'!$A$1:$BM$1,0),FALSE)</f>
        <v>25.05589268248815</v>
      </c>
      <c r="C100" s="14">
        <f>VLOOKUP($A100,'PASTE RAW_data'!$A$2:$BM$5000,MATCH(C$31,'PASTE RAW_data'!$A$1:$BM$1,0),FALSE)</f>
        <v>24.760631265886673</v>
      </c>
      <c r="D100" s="14">
        <f>VLOOKUP($A100,'PASTE RAW_data'!$A$2:$BM$5000,MATCH(D$31,'PASTE RAW_data'!$A$1:$BM$1,0),FALSE)</f>
        <v>25.025942623724898</v>
      </c>
      <c r="E100" s="14">
        <f>VLOOKUP($A100,'PASTE RAW_data'!$A$2:$BM$5000,MATCH(E$31,'PASTE RAW_data'!$A$1:$BM$1,0),FALSE)</f>
        <v>24.951406942473724</v>
      </c>
      <c r="F100" s="14">
        <f>VLOOKUP($A100,'PASTE RAW_data'!$A$2:$BM$5000,MATCH(F$31,'PASTE RAW_data'!$A$1:$BM$1,0),FALSE)</f>
        <v>25.385660044236992</v>
      </c>
      <c r="G100" s="14">
        <f>VLOOKUP($A100,'PASTE RAW_data'!$A$2:$BM$5000,MATCH(G$31,'PASTE RAW_data'!$A$1:$BM$1,0),FALSE)</f>
        <v>24.985544703964344</v>
      </c>
      <c r="H100" s="14">
        <f>VLOOKUP($A100,'PASTE RAW_data'!$A$2:$BM$5000,MATCH(H$31,'PASTE RAW_data'!$A$1:$BM$1,0),FALSE)</f>
        <v>24.897199640398178</v>
      </c>
      <c r="I100" s="14">
        <f>VLOOKUP($A100,'PASTE RAW_data'!$A$2:$BM$5000,MATCH(I$31,'PASTE RAW_data'!$A$1:$BM$1,0),FALSE)</f>
        <v>24.54328614452205</v>
      </c>
      <c r="J100" s="14">
        <f>VLOOKUP($A100,'PASTE RAW_data'!$A$2:$BM$5000,MATCH(J$31,'PASTE RAW_data'!$A$1:$BM$1,0),FALSE)</f>
        <v>24.524364456393474</v>
      </c>
      <c r="K100" s="14">
        <f>VLOOKUP($A100,'PASTE RAW_data'!$A$2:$BM$5000,MATCH(K$31,'PASTE RAW_data'!$A$1:$BM$1,0),FALSE)</f>
        <v>24.583666699152314</v>
      </c>
      <c r="L100" s="14">
        <f>VLOOKUP($A100,'PASTE RAW_data'!$A$2:$BM$5000,MATCH(L$31,'PASTE RAW_data'!$A$1:$BM$1,0),FALSE)</f>
        <v>24.488827717011514</v>
      </c>
      <c r="M100" s="14">
        <f>VLOOKUP($A100,'PASTE RAW_data'!$A$2:$BM$5000,MATCH(M$31,'PASTE RAW_data'!$A$1:$BM$1,0),FALSE)</f>
        <v>24.458366734571683</v>
      </c>
      <c r="N100" s="14">
        <f>VLOOKUP($A100,'PASTE RAW_data'!$A$2:$BM$5000,MATCH(N$31,'PASTE RAW_data'!$A$1:$BM$1,0),FALSE)</f>
        <v>24.446597491224214</v>
      </c>
      <c r="O100" s="14">
        <f>VLOOKUP($A100,'PASTE RAW_data'!$A$2:$BM$5000,MATCH(O$31,'PASTE RAW_data'!$A$1:$BM$1,0),FALSE)</f>
        <v>24.463905158175091</v>
      </c>
      <c r="P100" s="14">
        <f>VLOOKUP($A100,'PASTE RAW_data'!$A$2:$BM$5000,MATCH(P$31,'PASTE RAW_data'!$A$1:$BM$1,0),FALSE)</f>
        <v>27.845112004312035</v>
      </c>
      <c r="Q100" s="14">
        <f>VLOOKUP($A100,'PASTE RAW_data'!$A$2:$BM$5000,MATCH(Q$31,'PASTE RAW_data'!$A$1:$BM$1,0),FALSE)</f>
        <v>24.612509037611936</v>
      </c>
      <c r="T100" s="14"/>
    </row>
    <row r="101" spans="1:20" x14ac:dyDescent="0.3">
      <c r="A101" s="9">
        <f>IF(ROW('PASTE RAW_data'!A71)&gt;($C$4+1),"",'PASTE RAW_data'!A71)</f>
        <v>42019.553346925961</v>
      </c>
      <c r="B101" s="14">
        <f>VLOOKUP($A101,'PASTE RAW_data'!$A$2:$BM$5000,MATCH(B$31,'PASTE RAW_data'!$A$1:$BM$1,0),FALSE)</f>
        <v>25.053445291988787</v>
      </c>
      <c r="C101" s="14">
        <f>VLOOKUP($A101,'PASTE RAW_data'!$A$2:$BM$5000,MATCH(C$31,'PASTE RAW_data'!$A$1:$BM$1,0),FALSE)</f>
        <v>24.805938060078365</v>
      </c>
      <c r="D101" s="14">
        <f>VLOOKUP($A101,'PASTE RAW_data'!$A$2:$BM$5000,MATCH(D$31,'PASTE RAW_data'!$A$1:$BM$1,0),FALSE)</f>
        <v>25.037701632667062</v>
      </c>
      <c r="E101" s="14">
        <f>VLOOKUP($A101,'PASTE RAW_data'!$A$2:$BM$5000,MATCH(E$31,'PASTE RAW_data'!$A$1:$BM$1,0),FALSE)</f>
        <v>24.971856392739468</v>
      </c>
      <c r="F101" s="14">
        <f>VLOOKUP($A101,'PASTE RAW_data'!$A$2:$BM$5000,MATCH(F$31,'PASTE RAW_data'!$A$1:$BM$1,0),FALSE)</f>
        <v>25.399353314448216</v>
      </c>
      <c r="G101" s="14">
        <f>VLOOKUP($A101,'PASTE RAW_data'!$A$2:$BM$5000,MATCH(G$31,'PASTE RAW_data'!$A$1:$BM$1,0),FALSE)</f>
        <v>24.997397801061311</v>
      </c>
      <c r="H101" s="14">
        <f>VLOOKUP($A101,'PASTE RAW_data'!$A$2:$BM$5000,MATCH(H$31,'PASTE RAW_data'!$A$1:$BM$1,0),FALSE)</f>
        <v>24.926123356282712</v>
      </c>
      <c r="I101" s="14">
        <f>VLOOKUP($A101,'PASTE RAW_data'!$A$2:$BM$5000,MATCH(I$31,'PASTE RAW_data'!$A$1:$BM$1,0),FALSE)</f>
        <v>24.565066167435699</v>
      </c>
      <c r="J101" s="14">
        <f>VLOOKUP($A101,'PASTE RAW_data'!$A$2:$BM$5000,MATCH(J$31,'PASTE RAW_data'!$A$1:$BM$1,0),FALSE)</f>
        <v>24.551452086788377</v>
      </c>
      <c r="K101" s="14">
        <f>VLOOKUP($A101,'PASTE RAW_data'!$A$2:$BM$5000,MATCH(K$31,'PASTE RAW_data'!$A$1:$BM$1,0),FALSE)</f>
        <v>24.58837123333678</v>
      </c>
      <c r="L101" s="14">
        <f>VLOOKUP($A101,'PASTE RAW_data'!$A$2:$BM$5000,MATCH(L$31,'PASTE RAW_data'!$A$1:$BM$1,0),FALSE)</f>
        <v>24.502763053197235</v>
      </c>
      <c r="M101" s="14">
        <f>VLOOKUP($A101,'PASTE RAW_data'!$A$2:$BM$5000,MATCH(M$31,'PASTE RAW_data'!$A$1:$BM$1,0),FALSE)</f>
        <v>24.478071576348995</v>
      </c>
      <c r="N101" s="14">
        <f>VLOOKUP($A101,'PASTE RAW_data'!$A$2:$BM$5000,MATCH(N$31,'PASTE RAW_data'!$A$1:$BM$1,0),FALSE)</f>
        <v>24.454994925315379</v>
      </c>
      <c r="O101" s="14">
        <f>VLOOKUP($A101,'PASTE RAW_data'!$A$2:$BM$5000,MATCH(O$31,'PASTE RAW_data'!$A$1:$BM$1,0),FALSE)</f>
        <v>24.484994476624568</v>
      </c>
      <c r="P101" s="14">
        <f>VLOOKUP($A101,'PASTE RAW_data'!$A$2:$BM$5000,MATCH(P$31,'PASTE RAW_data'!$A$1:$BM$1,0),FALSE)</f>
        <v>28.191358108914624</v>
      </c>
      <c r="Q101" s="14">
        <f>VLOOKUP($A101,'PASTE RAW_data'!$A$2:$BM$5000,MATCH(Q$31,'PASTE RAW_data'!$A$1:$BM$1,0),FALSE)</f>
        <v>24.629673048010623</v>
      </c>
      <c r="T101" s="14"/>
    </row>
    <row r="102" spans="1:20" x14ac:dyDescent="0.3">
      <c r="A102" s="9">
        <f>IF(ROW('PASTE RAW_data'!A72)&gt;($C$4+1),"",'PASTE RAW_data'!A72)</f>
        <v>42019.553463025492</v>
      </c>
      <c r="B102" s="14">
        <f>VLOOKUP($A102,'PASTE RAW_data'!$A$2:$BM$5000,MATCH(B$31,'PASTE RAW_data'!$A$1:$BM$1,0),FALSE)</f>
        <v>25.06343577517006</v>
      </c>
      <c r="C102" s="14">
        <f>VLOOKUP($A102,'PASTE RAW_data'!$A$2:$BM$5000,MATCH(C$31,'PASTE RAW_data'!$A$1:$BM$1,0),FALSE)</f>
        <v>24.838077081209306</v>
      </c>
      <c r="D102" s="14">
        <f>VLOOKUP($A102,'PASTE RAW_data'!$A$2:$BM$5000,MATCH(D$31,'PASTE RAW_data'!$A$1:$BM$1,0),FALSE)</f>
        <v>25.042130499865319</v>
      </c>
      <c r="E102" s="14">
        <f>VLOOKUP($A102,'PASTE RAW_data'!$A$2:$BM$5000,MATCH(E$31,'PASTE RAW_data'!$A$1:$BM$1,0),FALSE)</f>
        <v>24.987946525131697</v>
      </c>
      <c r="F102" s="14">
        <f>VLOOKUP($A102,'PASTE RAW_data'!$A$2:$BM$5000,MATCH(F$31,'PASTE RAW_data'!$A$1:$BM$1,0),FALSE)</f>
        <v>25.412799097202893</v>
      </c>
      <c r="G102" s="14">
        <f>VLOOKUP($A102,'PASTE RAW_data'!$A$2:$BM$5000,MATCH(G$31,'PASTE RAW_data'!$A$1:$BM$1,0),FALSE)</f>
        <v>25.015230937873671</v>
      </c>
      <c r="H102" s="14">
        <f>VLOOKUP($A102,'PASTE RAW_data'!$A$2:$BM$5000,MATCH(H$31,'PASTE RAW_data'!$A$1:$BM$1,0),FALSE)</f>
        <v>24.934500340244991</v>
      </c>
      <c r="I102" s="14">
        <f>VLOOKUP($A102,'PASTE RAW_data'!$A$2:$BM$5000,MATCH(I$31,'PASTE RAW_data'!$A$1:$BM$1,0),FALSE)</f>
        <v>24.580137482476861</v>
      </c>
      <c r="J102" s="14">
        <f>VLOOKUP($A102,'PASTE RAW_data'!$A$2:$BM$5000,MATCH(J$31,'PASTE RAW_data'!$A$1:$BM$1,0),FALSE)</f>
        <v>24.563523895734708</v>
      </c>
      <c r="K102" s="14">
        <f>VLOOKUP($A102,'PASTE RAW_data'!$A$2:$BM$5000,MATCH(K$31,'PASTE RAW_data'!$A$1:$BM$1,0),FALSE)</f>
        <v>24.61174874757058</v>
      </c>
      <c r="L102" s="14">
        <f>VLOOKUP($A102,'PASTE RAW_data'!$A$2:$BM$5000,MATCH(L$31,'PASTE RAW_data'!$A$1:$BM$1,0),FALSE)</f>
        <v>24.519681272174775</v>
      </c>
      <c r="M102" s="14">
        <f>VLOOKUP($A102,'PASTE RAW_data'!$A$2:$BM$5000,MATCH(M$31,'PASTE RAW_data'!$A$1:$BM$1,0),FALSE)</f>
        <v>24.500759175023383</v>
      </c>
      <c r="N102" s="14">
        <f>VLOOKUP($A102,'PASTE RAW_data'!$A$2:$BM$5000,MATCH(N$31,'PASTE RAW_data'!$A$1:$BM$1,0),FALSE)</f>
        <v>24.476529181779302</v>
      </c>
      <c r="O102" s="14">
        <f>VLOOKUP($A102,'PASTE RAW_data'!$A$2:$BM$5000,MATCH(O$31,'PASTE RAW_data'!$A$1:$BM$1,0),FALSE)</f>
        <v>24.515296912991133</v>
      </c>
      <c r="P102" s="14">
        <f>VLOOKUP($A102,'PASTE RAW_data'!$A$2:$BM$5000,MATCH(P$31,'PASTE RAW_data'!$A$1:$BM$1,0),FALSE)</f>
        <v>27.304307791160891</v>
      </c>
      <c r="Q102" s="14">
        <f>VLOOKUP($A102,'PASTE RAW_data'!$A$2:$BM$5000,MATCH(Q$31,'PASTE RAW_data'!$A$1:$BM$1,0),FALSE)</f>
        <v>24.660663644032933</v>
      </c>
      <c r="T102" s="14"/>
    </row>
    <row r="103" spans="1:20" x14ac:dyDescent="0.3">
      <c r="A103" s="9">
        <f>IF(ROW('PASTE RAW_data'!A73)&gt;($C$4+1),"",'PASTE RAW_data'!A73)</f>
        <v>42019.553578905223</v>
      </c>
      <c r="B103" s="14">
        <f>VLOOKUP($A103,'PASTE RAW_data'!$A$2:$BM$5000,MATCH(B$31,'PASTE RAW_data'!$A$1:$BM$1,0),FALSE)</f>
        <v>25.073257628950415</v>
      </c>
      <c r="C103" s="14">
        <f>VLOOKUP($A103,'PASTE RAW_data'!$A$2:$BM$5000,MATCH(C$31,'PASTE RAW_data'!$A$1:$BM$1,0),FALSE)</f>
        <v>24.863818176330248</v>
      </c>
      <c r="D103" s="14">
        <f>VLOOKUP($A103,'PASTE RAW_data'!$A$2:$BM$5000,MATCH(D$31,'PASTE RAW_data'!$A$1:$BM$1,0),FALSE)</f>
        <v>25.060790219536646</v>
      </c>
      <c r="E103" s="14">
        <f>VLOOKUP($A103,'PASTE RAW_data'!$A$2:$BM$5000,MATCH(E$31,'PASTE RAW_data'!$A$1:$BM$1,0),FALSE)</f>
        <v>25.031756834644884</v>
      </c>
      <c r="F103" s="14">
        <f>VLOOKUP($A103,'PASTE RAW_data'!$A$2:$BM$5000,MATCH(F$31,'PASTE RAW_data'!$A$1:$BM$1,0),FALSE)</f>
        <v>25.426767918385558</v>
      </c>
      <c r="G103" s="14">
        <f>VLOOKUP($A103,'PASTE RAW_data'!$A$2:$BM$5000,MATCH(G$31,'PASTE RAW_data'!$A$1:$BM$1,0),FALSE)</f>
        <v>25.023438689420647</v>
      </c>
      <c r="H103" s="14">
        <f>VLOOKUP($A103,'PASTE RAW_data'!$A$2:$BM$5000,MATCH(H$31,'PASTE RAW_data'!$A$1:$BM$1,0),FALSE)</f>
        <v>24.940402042705429</v>
      </c>
      <c r="I103" s="14">
        <f>VLOOKUP($A103,'PASTE RAW_data'!$A$2:$BM$5000,MATCH(I$31,'PASTE RAW_data'!$A$1:$BM$1,0),FALSE)</f>
        <v>24.591117401806468</v>
      </c>
      <c r="J103" s="14">
        <f>VLOOKUP($A103,'PASTE RAW_data'!$A$2:$BM$5000,MATCH(J$31,'PASTE RAW_data'!$A$1:$BM$1,0),FALSE)</f>
        <v>24.571965798630327</v>
      </c>
      <c r="K103" s="14">
        <f>VLOOKUP($A103,'PASTE RAW_data'!$A$2:$BM$5000,MATCH(K$31,'PASTE RAW_data'!$A$1:$BM$1,0),FALSE)</f>
        <v>24.632419112501569</v>
      </c>
      <c r="L103" s="14">
        <f>VLOOKUP($A103,'PASTE RAW_data'!$A$2:$BM$5000,MATCH(L$31,'PASTE RAW_data'!$A$1:$BM$1,0),FALSE)</f>
        <v>24.534123088609327</v>
      </c>
      <c r="M103" s="14">
        <f>VLOOKUP($A103,'PASTE RAW_data'!$A$2:$BM$5000,MATCH(M$31,'PASTE RAW_data'!$A$1:$BM$1,0),FALSE)</f>
        <v>24.509663078130409</v>
      </c>
      <c r="N103" s="14">
        <f>VLOOKUP($A103,'PASTE RAW_data'!$A$2:$BM$5000,MATCH(N$31,'PASTE RAW_data'!$A$1:$BM$1,0),FALSE)</f>
        <v>24.482894891726232</v>
      </c>
      <c r="O103" s="14">
        <f>VLOOKUP($A103,'PASTE RAW_data'!$A$2:$BM$5000,MATCH(O$31,'PASTE RAW_data'!$A$1:$BM$1,0),FALSE)</f>
        <v>24.50804777513526</v>
      </c>
      <c r="P103" s="14">
        <f>VLOOKUP($A103,'PASTE RAW_data'!$A$2:$BM$5000,MATCH(P$31,'PASTE RAW_data'!$A$1:$BM$1,0),FALSE)</f>
        <v>27.539408979868973</v>
      </c>
      <c r="Q103" s="14">
        <f>VLOOKUP($A103,'PASTE RAW_data'!$A$2:$BM$5000,MATCH(Q$31,'PASTE RAW_data'!$A$1:$BM$1,0),FALSE)</f>
        <v>24.686870373816216</v>
      </c>
      <c r="T103" s="14"/>
    </row>
    <row r="104" spans="1:20" x14ac:dyDescent="0.3">
      <c r="A104" s="9">
        <f>IF(ROW('PASTE RAW_data'!A74)&gt;($C$4+1),"",'PASTE RAW_data'!A74)</f>
        <v>42019.553694761693</v>
      </c>
      <c r="B104" s="14">
        <f>VLOOKUP($A104,'PASTE RAW_data'!$A$2:$BM$5000,MATCH(B$31,'PASTE RAW_data'!$A$1:$BM$1,0),FALSE)</f>
        <v>25.087333164779704</v>
      </c>
      <c r="C104" s="14">
        <f>VLOOKUP($A104,'PASTE RAW_data'!$A$2:$BM$5000,MATCH(C$31,'PASTE RAW_data'!$A$1:$BM$1,0),FALSE)</f>
        <v>24.904654911909255</v>
      </c>
      <c r="D104" s="14">
        <f>VLOOKUP($A104,'PASTE RAW_data'!$A$2:$BM$5000,MATCH(D$31,'PASTE RAW_data'!$A$1:$BM$1,0),FALSE)</f>
        <v>25.079777871808048</v>
      </c>
      <c r="E104" s="14">
        <f>VLOOKUP($A104,'PASTE RAW_data'!$A$2:$BM$5000,MATCH(E$31,'PASTE RAW_data'!$A$1:$BM$1,0),FALSE)</f>
        <v>25.457035454670525</v>
      </c>
      <c r="F104" s="14">
        <f>VLOOKUP($A104,'PASTE RAW_data'!$A$2:$BM$5000,MATCH(F$31,'PASTE RAW_data'!$A$1:$BM$1,0),FALSE)</f>
        <v>25.753893467470867</v>
      </c>
      <c r="G104" s="14">
        <f>VLOOKUP($A104,'PASTE RAW_data'!$A$2:$BM$5000,MATCH(G$31,'PASTE RAW_data'!$A$1:$BM$1,0),FALSE)</f>
        <v>25.405101522025415</v>
      </c>
      <c r="H104" s="14">
        <f>VLOOKUP($A104,'PASTE RAW_data'!$A$2:$BM$5000,MATCH(H$31,'PASTE RAW_data'!$A$1:$BM$1,0),FALSE)</f>
        <v>25.297651832836248</v>
      </c>
      <c r="I104" s="14">
        <f>VLOOKUP($A104,'PASTE RAW_data'!$A$2:$BM$5000,MATCH(I$31,'PASTE RAW_data'!$A$1:$BM$1,0),FALSE)</f>
        <v>24.895889273803004</v>
      </c>
      <c r="J104" s="14">
        <f>VLOOKUP($A104,'PASTE RAW_data'!$A$2:$BM$5000,MATCH(J$31,'PASTE RAW_data'!$A$1:$BM$1,0),FALSE)</f>
        <v>24.845831512587832</v>
      </c>
      <c r="K104" s="14">
        <f>VLOOKUP($A104,'PASTE RAW_data'!$A$2:$BM$5000,MATCH(K$31,'PASTE RAW_data'!$A$1:$BM$1,0),FALSE)</f>
        <v>24.851829338201284</v>
      </c>
      <c r="L104" s="14">
        <f>VLOOKUP($A104,'PASTE RAW_data'!$A$2:$BM$5000,MATCH(L$31,'PASTE RAW_data'!$A$1:$BM$1,0),FALSE)</f>
        <v>24.715485983198032</v>
      </c>
      <c r="M104" s="14">
        <f>VLOOKUP($A104,'PASTE RAW_data'!$A$2:$BM$5000,MATCH(M$31,'PASTE RAW_data'!$A$1:$BM$1,0),FALSE)</f>
        <v>24.661959052643784</v>
      </c>
      <c r="N104" s="14">
        <f>VLOOKUP($A104,'PASTE RAW_data'!$A$2:$BM$5000,MATCH(N$31,'PASTE RAW_data'!$A$1:$BM$1,0),FALSE)</f>
        <v>24.613274949811981</v>
      </c>
      <c r="O104" s="14">
        <f>VLOOKUP($A104,'PASTE RAW_data'!$A$2:$BM$5000,MATCH(O$31,'PASTE RAW_data'!$A$1:$BM$1,0),FALSE)</f>
        <v>24.61281347872352</v>
      </c>
      <c r="P104" s="14">
        <f>VLOOKUP($A104,'PASTE RAW_data'!$A$2:$BM$5000,MATCH(P$31,'PASTE RAW_data'!$A$1:$BM$1,0),FALSE)</f>
        <v>27.541026433343873</v>
      </c>
      <c r="Q104" s="14">
        <f>VLOOKUP($A104,'PASTE RAW_data'!$A$2:$BM$5000,MATCH(Q$31,'PASTE RAW_data'!$A$1:$BM$1,0),FALSE)</f>
        <v>24.718254546016837</v>
      </c>
      <c r="T104" s="14"/>
    </row>
    <row r="105" spans="1:20" x14ac:dyDescent="0.3">
      <c r="A105" s="9">
        <f>IF(ROW('PASTE RAW_data'!A75)&gt;($C$4+1),"",'PASTE RAW_data'!A75)</f>
        <v>42019.553810629754</v>
      </c>
      <c r="B105" s="14">
        <f>VLOOKUP($A105,'PASTE RAW_data'!$A$2:$BM$5000,MATCH(B$31,'PASTE RAW_data'!$A$1:$BM$1,0),FALSE)</f>
        <v>25.107989510995797</v>
      </c>
      <c r="C105" s="14">
        <f>VLOOKUP($A105,'PASTE RAW_data'!$A$2:$BM$5000,MATCH(C$31,'PASTE RAW_data'!$A$1:$BM$1,0),FALSE)</f>
        <v>24.937078808348772</v>
      </c>
      <c r="D105" s="14">
        <f>VLOOKUP($A105,'PASTE RAW_data'!$A$2:$BM$5000,MATCH(D$31,'PASTE RAW_data'!$A$1:$BM$1,0),FALSE)</f>
        <v>25.090206896541215</v>
      </c>
      <c r="E105" s="14">
        <f>VLOOKUP($A105,'PASTE RAW_data'!$A$2:$BM$5000,MATCH(E$31,'PASTE RAW_data'!$A$1:$BM$1,0),FALSE)</f>
        <v>25.531862567143314</v>
      </c>
      <c r="F105" s="14">
        <f>VLOOKUP($A105,'PASTE RAW_data'!$A$2:$BM$5000,MATCH(F$31,'PASTE RAW_data'!$A$1:$BM$1,0),FALSE)</f>
        <v>25.893462494000094</v>
      </c>
      <c r="G105" s="14">
        <f>VLOOKUP($A105,'PASTE RAW_data'!$A$2:$BM$5000,MATCH(G$31,'PASTE RAW_data'!$A$1:$BM$1,0),FALSE)</f>
        <v>25.52027844862975</v>
      </c>
      <c r="H105" s="14">
        <f>VLOOKUP($A105,'PASTE RAW_data'!$A$2:$BM$5000,MATCH(H$31,'PASTE RAW_data'!$A$1:$BM$1,0),FALSE)</f>
        <v>25.436127085950126</v>
      </c>
      <c r="I105" s="14">
        <f>VLOOKUP($A105,'PASTE RAW_data'!$A$2:$BM$5000,MATCH(I$31,'PASTE RAW_data'!$A$1:$BM$1,0),FALSE)</f>
        <v>25.044564253090062</v>
      </c>
      <c r="J105" s="14">
        <f>VLOOKUP($A105,'PASTE RAW_data'!$A$2:$BM$5000,MATCH(J$31,'PASTE RAW_data'!$A$1:$BM$1,0),FALSE)</f>
        <v>25.013657511261666</v>
      </c>
      <c r="K105" s="14">
        <f>VLOOKUP($A105,'PASTE RAW_data'!$A$2:$BM$5000,MATCH(K$31,'PASTE RAW_data'!$A$1:$BM$1,0),FALSE)</f>
        <v>25.038567491402052</v>
      </c>
      <c r="L105" s="14">
        <f>VLOOKUP($A105,'PASTE RAW_data'!$A$2:$BM$5000,MATCH(L$31,'PASTE RAW_data'!$A$1:$BM$1,0),FALSE)</f>
        <v>24.915857248655758</v>
      </c>
      <c r="M105" s="14">
        <f>VLOOKUP($A105,'PASTE RAW_data'!$A$2:$BM$5000,MATCH(M$31,'PASTE RAW_data'!$A$1:$BM$1,0),FALSE)</f>
        <v>24.880794633475425</v>
      </c>
      <c r="N105" s="14">
        <f>VLOOKUP($A105,'PASTE RAW_data'!$A$2:$BM$5000,MATCH(N$31,'PASTE RAW_data'!$A$1:$BM$1,0),FALSE)</f>
        <v>24.836503398071955</v>
      </c>
      <c r="O105" s="14">
        <f>VLOOKUP($A105,'PASTE RAW_data'!$A$2:$BM$5000,MATCH(O$31,'PASTE RAW_data'!$A$1:$BM$1,0),FALSE)</f>
        <v>24.84688431820528</v>
      </c>
      <c r="P105" s="14">
        <f>VLOOKUP($A105,'PASTE RAW_data'!$A$2:$BM$5000,MATCH(P$31,'PASTE RAW_data'!$A$1:$BM$1,0),FALSE)</f>
        <v>27.690255588892146</v>
      </c>
      <c r="Q105" s="14">
        <f>VLOOKUP($A105,'PASTE RAW_data'!$A$2:$BM$5000,MATCH(Q$31,'PASTE RAW_data'!$A$1:$BM$1,0),FALSE)</f>
        <v>24.741455702853173</v>
      </c>
      <c r="T105" s="14"/>
    </row>
    <row r="106" spans="1:20" x14ac:dyDescent="0.3">
      <c r="A106" s="9">
        <f>IF(ROW('PASTE RAW_data'!A76)&gt;($C$4+1),"",'PASTE RAW_data'!A76)</f>
        <v>42019.553925906876</v>
      </c>
      <c r="B106" s="14">
        <f>VLOOKUP($A106,'PASTE RAW_data'!$A$2:$BM$5000,MATCH(B$31,'PASTE RAW_data'!$A$1:$BM$1,0),FALSE)</f>
        <v>25.140583467457173</v>
      </c>
      <c r="C106" s="14">
        <f>VLOOKUP($A106,'PASTE RAW_data'!$A$2:$BM$5000,MATCH(C$31,'PASTE RAW_data'!$A$1:$BM$1,0),FALSE)</f>
        <v>24.982364121380414</v>
      </c>
      <c r="D106" s="14">
        <f>VLOOKUP($A106,'PASTE RAW_data'!$A$2:$BM$5000,MATCH(D$31,'PASTE RAW_data'!$A$1:$BM$1,0),FALSE)</f>
        <v>25.111093382060726</v>
      </c>
      <c r="E106" s="14">
        <f>VLOOKUP($A106,'PASTE RAW_data'!$A$2:$BM$5000,MATCH(E$31,'PASTE RAW_data'!$A$1:$BM$1,0),FALSE)</f>
        <v>25.511622022503129</v>
      </c>
      <c r="F106" s="14">
        <f>VLOOKUP($A106,'PASTE RAW_data'!$A$2:$BM$5000,MATCH(F$31,'PASTE RAW_data'!$A$1:$BM$1,0),FALSE)</f>
        <v>25.894920752963753</v>
      </c>
      <c r="G106" s="14">
        <f>VLOOKUP($A106,'PASTE RAW_data'!$A$2:$BM$5000,MATCH(G$31,'PASTE RAW_data'!$A$1:$BM$1,0),FALSE)</f>
        <v>25.491996835379883</v>
      </c>
      <c r="H106" s="14">
        <f>VLOOKUP($A106,'PASTE RAW_data'!$A$2:$BM$5000,MATCH(H$31,'PASTE RAW_data'!$A$1:$BM$1,0),FALSE)</f>
        <v>25.425596759063787</v>
      </c>
      <c r="I106" s="14">
        <f>VLOOKUP($A106,'PASTE RAW_data'!$A$2:$BM$5000,MATCH(I$31,'PASTE RAW_data'!$A$1:$BM$1,0),FALSE)</f>
        <v>25.06655075644634</v>
      </c>
      <c r="J106" s="14">
        <f>VLOOKUP($A106,'PASTE RAW_data'!$A$2:$BM$5000,MATCH(J$31,'PASTE RAW_data'!$A$1:$BM$1,0),FALSE)</f>
        <v>25.042333352377764</v>
      </c>
      <c r="K106" s="14">
        <f>VLOOKUP($A106,'PASTE RAW_data'!$A$2:$BM$5000,MATCH(K$31,'PASTE RAW_data'!$A$1:$BM$1,0),FALSE)</f>
        <v>25.097686624515312</v>
      </c>
      <c r="L106" s="14">
        <f>VLOOKUP($A106,'PASTE RAW_data'!$A$2:$BM$5000,MATCH(L$31,'PASTE RAW_data'!$A$1:$BM$1,0),FALSE)</f>
        <v>24.989975784234353</v>
      </c>
      <c r="M106" s="14">
        <f>VLOOKUP($A106,'PASTE RAW_data'!$A$2:$BM$5000,MATCH(M$31,'PASTE RAW_data'!$A$1:$BM$1,0),FALSE)</f>
        <v>24.956068875596468</v>
      </c>
      <c r="N106" s="14">
        <f>VLOOKUP($A106,'PASTE RAW_data'!$A$2:$BM$5000,MATCH(N$31,'PASTE RAW_data'!$A$1:$BM$1,0),FALSE)</f>
        <v>24.935770355802308</v>
      </c>
      <c r="O106" s="14">
        <f>VLOOKUP($A106,'PASTE RAW_data'!$A$2:$BM$5000,MATCH(O$31,'PASTE RAW_data'!$A$1:$BM$1,0),FALSE)</f>
        <v>24.952378263843329</v>
      </c>
      <c r="P106" s="14">
        <f>VLOOKUP($A106,'PASTE RAW_data'!$A$2:$BM$5000,MATCH(P$31,'PASTE RAW_data'!$A$1:$BM$1,0),FALSE)</f>
        <v>27.599217125117992</v>
      </c>
      <c r="Q106" s="14">
        <f>VLOOKUP($A106,'PASTE RAW_data'!$A$2:$BM$5000,MATCH(Q$31,'PASTE RAW_data'!$A$1:$BM$1,0),FALSE)</f>
        <v>24.769215915360736</v>
      </c>
      <c r="T106" s="14"/>
    </row>
    <row r="107" spans="1:20" x14ac:dyDescent="0.3">
      <c r="A107" s="9">
        <f>IF(ROW('PASTE RAW_data'!A77)&gt;($C$4+1),"",'PASTE RAW_data'!A77)</f>
        <v>42019.554041774936</v>
      </c>
      <c r="B107" s="14">
        <f>VLOOKUP($A107,'PASTE RAW_data'!$A$2:$BM$5000,MATCH(B$31,'PASTE RAW_data'!$A$1:$BM$1,0),FALSE)</f>
        <v>25.155278754994658</v>
      </c>
      <c r="C107" s="14">
        <f>VLOOKUP($A107,'PASTE RAW_data'!$A$2:$BM$5000,MATCH(C$31,'PASTE RAW_data'!$A$1:$BM$1,0),FALSE)</f>
        <v>25.033965586769213</v>
      </c>
      <c r="D107" s="14">
        <f>VLOOKUP($A107,'PASTE RAW_data'!$A$2:$BM$5000,MATCH(D$31,'PASTE RAW_data'!$A$1:$BM$1,0),FALSE)</f>
        <v>25.135264729437456</v>
      </c>
      <c r="E107" s="14">
        <f>VLOOKUP($A107,'PASTE RAW_data'!$A$2:$BM$5000,MATCH(E$31,'PASTE RAW_data'!$A$1:$BM$1,0),FALSE)</f>
        <v>25.501515676562711</v>
      </c>
      <c r="F107" s="14">
        <f>VLOOKUP($A107,'PASTE RAW_data'!$A$2:$BM$5000,MATCH(F$31,'PASTE RAW_data'!$A$1:$BM$1,0),FALSE)</f>
        <v>25.90107874482468</v>
      </c>
      <c r="G107" s="14">
        <f>VLOOKUP($A107,'PASTE RAW_data'!$A$2:$BM$5000,MATCH(G$31,'PASTE RAW_data'!$A$1:$BM$1,0),FALSE)</f>
        <v>25.493776719860001</v>
      </c>
      <c r="H107" s="14">
        <f>VLOOKUP($A107,'PASTE RAW_data'!$A$2:$BM$5000,MATCH(H$31,'PASTE RAW_data'!$A$1:$BM$1,0),FALSE)</f>
        <v>25.410545557545522</v>
      </c>
      <c r="I107" s="14">
        <f>VLOOKUP($A107,'PASTE RAW_data'!$A$2:$BM$5000,MATCH(I$31,'PASTE RAW_data'!$A$1:$BM$1,0),FALSE)</f>
        <v>25.056799329810726</v>
      </c>
      <c r="J107" s="14">
        <f>VLOOKUP($A107,'PASTE RAW_data'!$A$2:$BM$5000,MATCH(J$31,'PASTE RAW_data'!$A$1:$BM$1,0),FALSE)</f>
        <v>25.029122003755525</v>
      </c>
      <c r="K107" s="14">
        <f>VLOOKUP($A107,'PASTE RAW_data'!$A$2:$BM$5000,MATCH(K$31,'PASTE RAW_data'!$A$1:$BM$1,0),FALSE)</f>
        <v>25.086321032797315</v>
      </c>
      <c r="L107" s="14">
        <f>VLOOKUP($A107,'PASTE RAW_data'!$A$2:$BM$5000,MATCH(L$31,'PASTE RAW_data'!$A$1:$BM$1,0),FALSE)</f>
        <v>24.989449938980812</v>
      </c>
      <c r="M107" s="14">
        <f>VLOOKUP($A107,'PASTE RAW_data'!$A$2:$BM$5000,MATCH(M$31,'PASTE RAW_data'!$A$1:$BM$1,0),FALSE)</f>
        <v>24.957618978532235</v>
      </c>
      <c r="N107" s="14">
        <f>VLOOKUP($A107,'PASTE RAW_data'!$A$2:$BM$5000,MATCH(N$31,'PASTE RAW_data'!$A$1:$BM$1,0),FALSE)</f>
        <v>24.946085791630505</v>
      </c>
      <c r="O107" s="14">
        <f>VLOOKUP($A107,'PASTE RAW_data'!$A$2:$BM$5000,MATCH(O$31,'PASTE RAW_data'!$A$1:$BM$1,0),FALSE)</f>
        <v>24.96869072275889</v>
      </c>
      <c r="P107" s="14">
        <f>VLOOKUP($A107,'PASTE RAW_data'!$A$2:$BM$5000,MATCH(P$31,'PASTE RAW_data'!$A$1:$BM$1,0),FALSE)</f>
        <v>27.471902437549996</v>
      </c>
      <c r="Q107" s="14">
        <f>VLOOKUP($A107,'PASTE RAW_data'!$A$2:$BM$5000,MATCH(Q$31,'PASTE RAW_data'!$A$1:$BM$1,0),FALSE)</f>
        <v>24.799603671482242</v>
      </c>
      <c r="T107" s="14"/>
    </row>
    <row r="108" spans="1:20" x14ac:dyDescent="0.3">
      <c r="A108" s="9">
        <f>IF(ROW('PASTE RAW_data'!A78)&gt;($C$4+1),"",'PASTE RAW_data'!A78)</f>
        <v>42019.55415821074</v>
      </c>
      <c r="B108" s="14">
        <f>VLOOKUP($A108,'PASTE RAW_data'!$A$2:$BM$5000,MATCH(B$31,'PASTE RAW_data'!$A$1:$BM$1,0),FALSE)</f>
        <v>25.177705742522502</v>
      </c>
      <c r="C108" s="14">
        <f>VLOOKUP($A108,'PASTE RAW_data'!$A$2:$BM$5000,MATCH(C$31,'PASTE RAW_data'!$A$1:$BM$1,0),FALSE)</f>
        <v>25.070464125225215</v>
      </c>
      <c r="D108" s="14">
        <f>VLOOKUP($A108,'PASTE RAW_data'!$A$2:$BM$5000,MATCH(D$31,'PASTE RAW_data'!$A$1:$BM$1,0),FALSE)</f>
        <v>25.13875034042038</v>
      </c>
      <c r="E108" s="14">
        <f>VLOOKUP($A108,'PASTE RAW_data'!$A$2:$BM$5000,MATCH(E$31,'PASTE RAW_data'!$A$1:$BM$1,0),FALSE)</f>
        <v>25.502714709580562</v>
      </c>
      <c r="F108" s="14">
        <f>VLOOKUP($A108,'PASTE RAW_data'!$A$2:$BM$5000,MATCH(F$31,'PASTE RAW_data'!$A$1:$BM$1,0),FALSE)</f>
        <v>25.910123687255105</v>
      </c>
      <c r="G108" s="14">
        <f>VLOOKUP($A108,'PASTE RAW_data'!$A$2:$BM$5000,MATCH(G$31,'PASTE RAW_data'!$A$1:$BM$1,0),FALSE)</f>
        <v>25.52449622744447</v>
      </c>
      <c r="H108" s="14">
        <f>VLOOKUP($A108,'PASTE RAW_data'!$A$2:$BM$5000,MATCH(H$31,'PASTE RAW_data'!$A$1:$BM$1,0),FALSE)</f>
        <v>25.444034143213855</v>
      </c>
      <c r="I108" s="14">
        <f>VLOOKUP($A108,'PASTE RAW_data'!$A$2:$BM$5000,MATCH(I$31,'PASTE RAW_data'!$A$1:$BM$1,0),FALSE)</f>
        <v>25.074846248590955</v>
      </c>
      <c r="J108" s="14">
        <f>VLOOKUP($A108,'PASTE RAW_data'!$A$2:$BM$5000,MATCH(J$31,'PASTE RAW_data'!$A$1:$BM$1,0),FALSE)</f>
        <v>25.065851344665163</v>
      </c>
      <c r="K108" s="14">
        <f>VLOOKUP($A108,'PASTE RAW_data'!$A$2:$BM$5000,MATCH(K$31,'PASTE RAW_data'!$A$1:$BM$1,0),FALSE)</f>
        <v>25.109441337809518</v>
      </c>
      <c r="L108" s="14">
        <f>VLOOKUP($A108,'PASTE RAW_data'!$A$2:$BM$5000,MATCH(L$31,'PASTE RAW_data'!$A$1:$BM$1,0),FALSE)</f>
        <v>25.00011709113673</v>
      </c>
      <c r="M108" s="14">
        <f>VLOOKUP($A108,'PASTE RAW_data'!$A$2:$BM$5000,MATCH(M$31,'PASTE RAW_data'!$A$1:$BM$1,0),FALSE)</f>
        <v>24.971285022432895</v>
      </c>
      <c r="N108" s="14">
        <f>VLOOKUP($A108,'PASTE RAW_data'!$A$2:$BM$5000,MATCH(N$31,'PASTE RAW_data'!$A$1:$BM$1,0),FALSE)</f>
        <v>24.95075612301255</v>
      </c>
      <c r="O108" s="14">
        <f>VLOOKUP($A108,'PASTE RAW_data'!$A$2:$BM$5000,MATCH(O$31,'PASTE RAW_data'!$A$1:$BM$1,0),FALSE)</f>
        <v>24.983740570030964</v>
      </c>
      <c r="P108" s="14">
        <f>VLOOKUP($A108,'PASTE RAW_data'!$A$2:$BM$5000,MATCH(P$31,'PASTE RAW_data'!$A$1:$BM$1,0),FALSE)</f>
        <v>27.267590647079938</v>
      </c>
      <c r="Q108" s="14">
        <f>VLOOKUP($A108,'PASTE RAW_data'!$A$2:$BM$5000,MATCH(Q$31,'PASTE RAW_data'!$A$1:$BM$1,0),FALSE)</f>
        <v>24.828728032425477</v>
      </c>
      <c r="T108" s="14"/>
    </row>
    <row r="109" spans="1:20" x14ac:dyDescent="0.3">
      <c r="A109" s="9">
        <f>IF(ROW('PASTE RAW_data'!A79)&gt;($C$4+1),"",'PASTE RAW_data'!A79)</f>
        <v>42019.55427406721</v>
      </c>
      <c r="B109" s="14">
        <f>VLOOKUP($A109,'PASTE RAW_data'!$A$2:$BM$5000,MATCH(B$31,'PASTE RAW_data'!$A$1:$BM$1,0),FALSE)</f>
        <v>25.202492907714642</v>
      </c>
      <c r="C109" s="14">
        <f>VLOOKUP($A109,'PASTE RAW_data'!$A$2:$BM$5000,MATCH(C$31,'PASTE RAW_data'!$A$1:$BM$1,0),FALSE)</f>
        <v>25.119469965190198</v>
      </c>
      <c r="D109" s="14">
        <f>VLOOKUP($A109,'PASTE RAW_data'!$A$2:$BM$5000,MATCH(D$31,'PASTE RAW_data'!$A$1:$BM$1,0),FALSE)</f>
        <v>25.153721010030434</v>
      </c>
      <c r="E109" s="14">
        <f>VLOOKUP($A109,'PASTE RAW_data'!$A$2:$BM$5000,MATCH(E$31,'PASTE RAW_data'!$A$1:$BM$1,0),FALSE)</f>
        <v>25.535715813037111</v>
      </c>
      <c r="F109" s="14">
        <f>VLOOKUP($A109,'PASTE RAW_data'!$A$2:$BM$5000,MATCH(F$31,'PASTE RAW_data'!$A$1:$BM$1,0),FALSE)</f>
        <v>25.950795247078755</v>
      </c>
      <c r="G109" s="14">
        <f>VLOOKUP($A109,'PASTE RAW_data'!$A$2:$BM$5000,MATCH(G$31,'PASTE RAW_data'!$A$1:$BM$1,0),FALSE)</f>
        <v>25.555730448285999</v>
      </c>
      <c r="H109" s="14">
        <f>VLOOKUP($A109,'PASTE RAW_data'!$A$2:$BM$5000,MATCH(H$31,'PASTE RAW_data'!$A$1:$BM$1,0),FALSE)</f>
        <v>25.463281904908737</v>
      </c>
      <c r="I109" s="14">
        <f>VLOOKUP($A109,'PASTE RAW_data'!$A$2:$BM$5000,MATCH(I$31,'PASTE RAW_data'!$A$1:$BM$1,0),FALSE)</f>
        <v>25.107015975363534</v>
      </c>
      <c r="J109" s="14">
        <f>VLOOKUP($A109,'PASTE RAW_data'!$A$2:$BM$5000,MATCH(J$31,'PASTE RAW_data'!$A$1:$BM$1,0),FALSE)</f>
        <v>25.090410433112826</v>
      </c>
      <c r="K109" s="14">
        <f>VLOOKUP($A109,'PASTE RAW_data'!$A$2:$BM$5000,MATCH(K$31,'PASTE RAW_data'!$A$1:$BM$1,0),FALSE)</f>
        <v>25.130770684022558</v>
      </c>
      <c r="L109" s="14">
        <f>VLOOKUP($A109,'PASTE RAW_data'!$A$2:$BM$5000,MATCH(L$31,'PASTE RAW_data'!$A$1:$BM$1,0),FALSE)</f>
        <v>25.030674505678942</v>
      </c>
      <c r="M109" s="14">
        <f>VLOOKUP($A109,'PASTE RAW_data'!$A$2:$BM$5000,MATCH(M$31,'PASTE RAW_data'!$A$1:$BM$1,0),FALSE)</f>
        <v>25.005764344404721</v>
      </c>
      <c r="N109" s="14">
        <f>VLOOKUP($A109,'PASTE RAW_data'!$A$2:$BM$5000,MATCH(N$31,'PASTE RAW_data'!$A$1:$BM$1,0),FALSE)</f>
        <v>24.976471108722833</v>
      </c>
      <c r="O109" s="14">
        <f>VLOOKUP($A109,'PASTE RAW_data'!$A$2:$BM$5000,MATCH(O$31,'PASTE RAW_data'!$A$1:$BM$1,0),FALSE)</f>
        <v>25.004611082353502</v>
      </c>
      <c r="P109" s="14">
        <f>VLOOKUP($A109,'PASTE RAW_data'!$A$2:$BM$5000,MATCH(P$31,'PASTE RAW_data'!$A$1:$BM$1,0),FALSE)</f>
        <v>27.583214174101276</v>
      </c>
      <c r="Q109" s="14">
        <f>VLOOKUP($A109,'PASTE RAW_data'!$A$2:$BM$5000,MATCH(Q$31,'PASTE RAW_data'!$A$1:$BM$1,0),FALSE)</f>
        <v>24.857214114522051</v>
      </c>
      <c r="T109" s="14"/>
    </row>
    <row r="110" spans="1:20" x14ac:dyDescent="0.3">
      <c r="A110" s="9">
        <f>IF(ROW('PASTE RAW_data'!A80)&gt;($C$4+1),"",'PASTE RAW_data'!A80)</f>
        <v>42019.55438935593</v>
      </c>
      <c r="B110" s="14">
        <f>VLOOKUP($A110,'PASTE RAW_data'!$A$2:$BM$5000,MATCH(B$31,'PASTE RAW_data'!$A$1:$BM$1,0),FALSE)</f>
        <v>25.222624623976309</v>
      </c>
      <c r="C110" s="14">
        <f>VLOOKUP($A110,'PASTE RAW_data'!$A$2:$BM$5000,MATCH(C$31,'PASTE RAW_data'!$A$1:$BM$1,0),FALSE)</f>
        <v>25.148828137942232</v>
      </c>
      <c r="D110" s="14">
        <f>VLOOKUP($A110,'PASTE RAW_data'!$A$2:$BM$5000,MATCH(D$31,'PASTE RAW_data'!$A$1:$BM$1,0),FALSE)</f>
        <v>25.183732458504206</v>
      </c>
      <c r="E110" s="14">
        <f>VLOOKUP($A110,'PASTE RAW_data'!$A$2:$BM$5000,MATCH(E$31,'PASTE RAW_data'!$A$1:$BM$1,0),FALSE)</f>
        <v>25.540126189568266</v>
      </c>
      <c r="F110" s="14">
        <f>VLOOKUP($A110,'PASTE RAW_data'!$A$2:$BM$5000,MATCH(F$31,'PASTE RAW_data'!$A$1:$BM$1,0),FALSE)</f>
        <v>25.965151834532794</v>
      </c>
      <c r="G110" s="14">
        <f>VLOOKUP($A110,'PASTE RAW_data'!$A$2:$BM$5000,MATCH(G$31,'PASTE RAW_data'!$A$1:$BM$1,0),FALSE)</f>
        <v>25.572628151838529</v>
      </c>
      <c r="H110" s="14">
        <f>VLOOKUP($A110,'PASTE RAW_data'!$A$2:$BM$5000,MATCH(H$31,'PASTE RAW_data'!$A$1:$BM$1,0),FALSE)</f>
        <v>25.482947666884385</v>
      </c>
      <c r="I110" s="14">
        <f>VLOOKUP($A110,'PASTE RAW_data'!$A$2:$BM$5000,MATCH(I$31,'PASTE RAW_data'!$A$1:$BM$1,0),FALSE)</f>
        <v>25.121614415532175</v>
      </c>
      <c r="J110" s="14">
        <f>VLOOKUP($A110,'PASTE RAW_data'!$A$2:$BM$5000,MATCH(J$31,'PASTE RAW_data'!$A$1:$BM$1,0),FALSE)</f>
        <v>25.108237928704451</v>
      </c>
      <c r="K110" s="14">
        <f>VLOOKUP($A110,'PASTE RAW_data'!$A$2:$BM$5000,MATCH(K$31,'PASTE RAW_data'!$A$1:$BM$1,0),FALSE)</f>
        <v>25.15482429001451</v>
      </c>
      <c r="L110" s="14">
        <f>VLOOKUP($A110,'PASTE RAW_data'!$A$2:$BM$5000,MATCH(L$31,'PASTE RAW_data'!$A$1:$BM$1,0),FALSE)</f>
        <v>25.054499689677115</v>
      </c>
      <c r="M110" s="14">
        <f>VLOOKUP($A110,'PASTE RAW_data'!$A$2:$BM$5000,MATCH(M$31,'PASTE RAW_data'!$A$1:$BM$1,0),FALSE)</f>
        <v>25.028667485911946</v>
      </c>
      <c r="N110" s="14">
        <f>VLOOKUP($A110,'PASTE RAW_data'!$A$2:$BM$5000,MATCH(N$31,'PASTE RAW_data'!$A$1:$BM$1,0),FALSE)</f>
        <v>25.008139671305358</v>
      </c>
      <c r="O110" s="14">
        <f>VLOOKUP($A110,'PASTE RAW_data'!$A$2:$BM$5000,MATCH(O$31,'PASTE RAW_data'!$A$1:$BM$1,0),FALSE)</f>
        <v>25.024285176058637</v>
      </c>
      <c r="P110" s="14">
        <f>VLOOKUP($A110,'PASTE RAW_data'!$A$2:$BM$5000,MATCH(P$31,'PASTE RAW_data'!$A$1:$BM$1,0),FALSE)</f>
        <v>27.398497481298378</v>
      </c>
      <c r="Q110" s="14">
        <f>VLOOKUP($A110,'PASTE RAW_data'!$A$2:$BM$5000,MATCH(Q$31,'PASTE RAW_data'!$A$1:$BM$1,0),FALSE)</f>
        <v>24.894422389340829</v>
      </c>
      <c r="T110" s="14"/>
    </row>
    <row r="111" spans="1:20" x14ac:dyDescent="0.3">
      <c r="A111" s="9">
        <f>IF(ROW('PASTE RAW_data'!A81)&gt;($C$4+1),"",'PASTE RAW_data'!A81)</f>
        <v>42019.554505791733</v>
      </c>
      <c r="B111" s="14">
        <f>VLOOKUP($A111,'PASTE RAW_data'!$A$2:$BM$5000,MATCH(B$31,'PASTE RAW_data'!$A$1:$BM$1,0),FALSE)</f>
        <v>25.232045940262402</v>
      </c>
      <c r="C111" s="14">
        <f>VLOOKUP($A111,'PASTE RAW_data'!$A$2:$BM$5000,MATCH(C$31,'PASTE RAW_data'!$A$1:$BM$1,0),FALSE)</f>
        <v>25.172317816525371</v>
      </c>
      <c r="D111" s="14">
        <f>VLOOKUP($A111,'PASTE RAW_data'!$A$2:$BM$5000,MATCH(D$31,'PASTE RAW_data'!$A$1:$BM$1,0),FALSE)</f>
        <v>25.191702729799953</v>
      </c>
      <c r="E111" s="14">
        <f>VLOOKUP($A111,'PASTE RAW_data'!$A$2:$BM$5000,MATCH(E$31,'PASTE RAW_data'!$A$1:$BM$1,0),FALSE)</f>
        <v>25.599698880154399</v>
      </c>
      <c r="F111" s="14">
        <f>VLOOKUP($A111,'PASTE RAW_data'!$A$2:$BM$5000,MATCH(F$31,'PASTE RAW_data'!$A$1:$BM$1,0),FALSE)</f>
        <v>25.99599788683922</v>
      </c>
      <c r="G111" s="14">
        <f>VLOOKUP($A111,'PASTE RAW_data'!$A$2:$BM$5000,MATCH(G$31,'PASTE RAW_data'!$A$1:$BM$1,0),FALSE)</f>
        <v>25.595647573259292</v>
      </c>
      <c r="H111" s="14">
        <f>VLOOKUP($A111,'PASTE RAW_data'!$A$2:$BM$5000,MATCH(H$31,'PASTE RAW_data'!$A$1:$BM$1,0),FALSE)</f>
        <v>25.502280262421205</v>
      </c>
      <c r="I111" s="14">
        <f>VLOOKUP($A111,'PASTE RAW_data'!$A$2:$BM$5000,MATCH(I$31,'PASTE RAW_data'!$A$1:$BM$1,0),FALSE)</f>
        <v>25.153407067937209</v>
      </c>
      <c r="J111" s="14">
        <f>VLOOKUP($A111,'PASTE RAW_data'!$A$2:$BM$5000,MATCH(J$31,'PASTE RAW_data'!$A$1:$BM$1,0),FALSE)</f>
        <v>25.12273405465448</v>
      </c>
      <c r="K111" s="14">
        <f>VLOOKUP($A111,'PASTE RAW_data'!$A$2:$BM$5000,MATCH(K$31,'PASTE RAW_data'!$A$1:$BM$1,0),FALSE)</f>
        <v>25.171164731546231</v>
      </c>
      <c r="L111" s="14">
        <f>VLOOKUP($A111,'PASTE RAW_data'!$A$2:$BM$5000,MATCH(L$31,'PASTE RAW_data'!$A$1:$BM$1,0),FALSE)</f>
        <v>25.076376951914426</v>
      </c>
      <c r="M111" s="14">
        <f>VLOOKUP($A111,'PASTE RAW_data'!$A$2:$BM$5000,MATCH(M$31,'PASTE RAW_data'!$A$1:$BM$1,0),FALSE)</f>
        <v>25.041550163580524</v>
      </c>
      <c r="N111" s="14">
        <f>VLOOKUP($A111,'PASTE RAW_data'!$A$2:$BM$5000,MATCH(N$31,'PASTE RAW_data'!$A$1:$BM$1,0),FALSE)</f>
        <v>25.030709809309798</v>
      </c>
      <c r="O111" s="14">
        <f>VLOOKUP($A111,'PASTE RAW_data'!$A$2:$BM$5000,MATCH(O$31,'PASTE RAW_data'!$A$1:$BM$1,0),FALSE)</f>
        <v>25.052851694230519</v>
      </c>
      <c r="P111" s="14">
        <f>VLOOKUP($A111,'PASTE RAW_data'!$A$2:$BM$5000,MATCH(P$31,'PASTE RAW_data'!$A$1:$BM$1,0),FALSE)</f>
        <v>27.410201064014764</v>
      </c>
      <c r="Q111" s="14">
        <f>VLOOKUP($A111,'PASTE RAW_data'!$A$2:$BM$5000,MATCH(Q$31,'PASTE RAW_data'!$A$1:$BM$1,0),FALSE)</f>
        <v>24.922761653478648</v>
      </c>
      <c r="T111" s="14"/>
    </row>
    <row r="112" spans="1:20" x14ac:dyDescent="0.3">
      <c r="A112" s="9">
        <f>IF(ROW('PASTE RAW_data'!A82)&gt;($C$4+1),"",'PASTE RAW_data'!A82)</f>
        <v>42019.554621659794</v>
      </c>
      <c r="B112" s="14">
        <f>VLOOKUP($A112,'PASTE RAW_data'!$A$2:$BM$5000,MATCH(B$31,'PASTE RAW_data'!$A$1:$BM$1,0),FALSE)</f>
        <v>25.268038159406981</v>
      </c>
      <c r="C112" s="14">
        <f>VLOOKUP($A112,'PASTE RAW_data'!$A$2:$BM$5000,MATCH(C$31,'PASTE RAW_data'!$A$1:$BM$1,0),FALSE)</f>
        <v>25.206928364354226</v>
      </c>
      <c r="D112" s="14">
        <f>VLOOKUP($A112,'PASTE RAW_data'!$A$2:$BM$5000,MATCH(D$31,'PASTE RAW_data'!$A$1:$BM$1,0),FALSE)</f>
        <v>25.22029764116343</v>
      </c>
      <c r="E112" s="14">
        <f>VLOOKUP($A112,'PASTE RAW_data'!$A$2:$BM$5000,MATCH(E$31,'PASTE RAW_data'!$A$1:$BM$1,0),FALSE)</f>
        <v>25.604294052643251</v>
      </c>
      <c r="F112" s="14">
        <f>VLOOKUP($A112,'PASTE RAW_data'!$A$2:$BM$5000,MATCH(F$31,'PASTE RAW_data'!$A$1:$BM$1,0),FALSE)</f>
        <v>26.02505160353882</v>
      </c>
      <c r="G112" s="14">
        <f>VLOOKUP($A112,'PASTE RAW_data'!$A$2:$BM$5000,MATCH(G$31,'PASTE RAW_data'!$A$1:$BM$1,0),FALSE)</f>
        <v>25.627478336519829</v>
      </c>
      <c r="H112" s="14">
        <f>VLOOKUP($A112,'PASTE RAW_data'!$A$2:$BM$5000,MATCH(H$31,'PASTE RAW_data'!$A$1:$BM$1,0),FALSE)</f>
        <v>25.552556801427418</v>
      </c>
      <c r="I112" s="14">
        <f>VLOOKUP($A112,'PASTE RAW_data'!$A$2:$BM$5000,MATCH(I$31,'PASTE RAW_data'!$A$1:$BM$1,0),FALSE)</f>
        <v>25.186865151523023</v>
      </c>
      <c r="J112" s="14">
        <f>VLOOKUP($A112,'PASTE RAW_data'!$A$2:$BM$5000,MATCH(J$31,'PASTE RAW_data'!$A$1:$BM$1,0),FALSE)</f>
        <v>25.168415892296792</v>
      </c>
      <c r="K112" s="14">
        <f>VLOOKUP($A112,'PASTE RAW_data'!$A$2:$BM$5000,MATCH(K$31,'PASTE RAW_data'!$A$1:$BM$1,0),FALSE)</f>
        <v>25.21661392031681</v>
      </c>
      <c r="L112" s="14">
        <f>VLOOKUP($A112,'PASTE RAW_data'!$A$2:$BM$5000,MATCH(L$31,'PASTE RAW_data'!$A$1:$BM$1,0),FALSE)</f>
        <v>25.116064409376509</v>
      </c>
      <c r="M112" s="14">
        <f>VLOOKUP($A112,'PASTE RAW_data'!$A$2:$BM$5000,MATCH(M$31,'PASTE RAW_data'!$A$1:$BM$1,0),FALSE)</f>
        <v>25.081238895194943</v>
      </c>
      <c r="N112" s="14">
        <f>VLOOKUP($A112,'PASTE RAW_data'!$A$2:$BM$5000,MATCH(N$31,'PASTE RAW_data'!$A$1:$BM$1,0),FALSE)</f>
        <v>25.06301847867638</v>
      </c>
      <c r="O112" s="14">
        <f>VLOOKUP($A112,'PASTE RAW_data'!$A$2:$BM$5000,MATCH(O$31,'PASTE RAW_data'!$A$1:$BM$1,0),FALSE)</f>
        <v>25.091848110671158</v>
      </c>
      <c r="P112" s="14">
        <f>VLOOKUP($A112,'PASTE RAW_data'!$A$2:$BM$5000,MATCH(P$31,'PASTE RAW_data'!$A$1:$BM$1,0),FALSE)</f>
        <v>27.404005899853956</v>
      </c>
      <c r="Q112" s="14">
        <f>VLOOKUP($A112,'PASTE RAW_data'!$A$2:$BM$5000,MATCH(Q$31,'PASTE RAW_data'!$A$1:$BM$1,0),FALSE)</f>
        <v>24.961301419504537</v>
      </c>
      <c r="T112" s="14"/>
    </row>
    <row r="113" spans="1:20" x14ac:dyDescent="0.3">
      <c r="A113" s="9">
        <f>IF(ROW('PASTE RAW_data'!A83)&gt;($C$4+1),"",'PASTE RAW_data'!A83)</f>
        <v>42019.554737516264</v>
      </c>
      <c r="B113" s="14">
        <f>VLOOKUP($A113,'PASTE RAW_data'!$A$2:$BM$5000,MATCH(B$31,'PASTE RAW_data'!$A$1:$BM$1,0),FALSE)</f>
        <v>25.282387110985873</v>
      </c>
      <c r="C113" s="14">
        <f>VLOOKUP($A113,'PASTE RAW_data'!$A$2:$BM$5000,MATCH(C$31,'PASTE RAW_data'!$A$1:$BM$1,0),FALSE)</f>
        <v>25.221047519277228</v>
      </c>
      <c r="D113" s="14">
        <f>VLOOKUP($A113,'PASTE RAW_data'!$A$2:$BM$5000,MATCH(D$31,'PASTE RAW_data'!$A$1:$BM$1,0),FALSE)</f>
        <v>25.232237846578418</v>
      </c>
      <c r="E113" s="14">
        <f>VLOOKUP($A113,'PASTE RAW_data'!$A$2:$BM$5000,MATCH(E$31,'PASTE RAW_data'!$A$1:$BM$1,0),FALSE)</f>
        <v>25.62946788850266</v>
      </c>
      <c r="F113" s="14">
        <f>VLOOKUP($A113,'PASTE RAW_data'!$A$2:$BM$5000,MATCH(F$31,'PASTE RAW_data'!$A$1:$BM$1,0),FALSE)</f>
        <v>26.053907577924765</v>
      </c>
      <c r="G113" s="14">
        <f>VLOOKUP($A113,'PASTE RAW_data'!$A$2:$BM$5000,MATCH(G$31,'PASTE RAW_data'!$A$1:$BM$1,0),FALSE)</f>
        <v>25.666487523210559</v>
      </c>
      <c r="H113" s="14">
        <f>VLOOKUP($A113,'PASTE RAW_data'!$A$2:$BM$5000,MATCH(H$31,'PASTE RAW_data'!$A$1:$BM$1,0),FALSE)</f>
        <v>25.551225636204258</v>
      </c>
      <c r="I113" s="14">
        <f>VLOOKUP($A113,'PASTE RAW_data'!$A$2:$BM$5000,MATCH(I$31,'PASTE RAW_data'!$A$1:$BM$1,0),FALSE)</f>
        <v>25.195219283312156</v>
      </c>
      <c r="J113" s="14">
        <f>VLOOKUP($A113,'PASTE RAW_data'!$A$2:$BM$5000,MATCH(J$31,'PASTE RAW_data'!$A$1:$BM$1,0),FALSE)</f>
        <v>25.182074319636612</v>
      </c>
      <c r="K113" s="14">
        <f>VLOOKUP($A113,'PASTE RAW_data'!$A$2:$BM$5000,MATCH(K$31,'PASTE RAW_data'!$A$1:$BM$1,0),FALSE)</f>
        <v>25.219663879391579</v>
      </c>
      <c r="L113" s="14">
        <f>VLOOKUP($A113,'PASTE RAW_data'!$A$2:$BM$5000,MATCH(L$31,'PASTE RAW_data'!$A$1:$BM$1,0),FALSE)</f>
        <v>25.122574068813037</v>
      </c>
      <c r="M113" s="14">
        <f>VLOOKUP($A113,'PASTE RAW_data'!$A$2:$BM$5000,MATCH(M$31,'PASTE RAW_data'!$A$1:$BM$1,0),FALSE)</f>
        <v>25.094667787486642</v>
      </c>
      <c r="N113" s="14">
        <f>VLOOKUP($A113,'PASTE RAW_data'!$A$2:$BM$5000,MATCH(N$31,'PASTE RAW_data'!$A$1:$BM$1,0),FALSE)</f>
        <v>25.080829695720347</v>
      </c>
      <c r="O113" s="14">
        <f>VLOOKUP($A113,'PASTE RAW_data'!$A$2:$BM$5000,MATCH(O$31,'PASTE RAW_data'!$A$1:$BM$1,0),FALSE)</f>
        <v>25.105276871608464</v>
      </c>
      <c r="P113" s="14">
        <f>VLOOKUP($A113,'PASTE RAW_data'!$A$2:$BM$5000,MATCH(P$31,'PASTE RAW_data'!$A$1:$BM$1,0),FALSE)</f>
        <v>27.485063180913958</v>
      </c>
      <c r="Q113" s="14">
        <f>VLOOKUP($A113,'PASTE RAW_data'!$A$2:$BM$5000,MATCH(Q$31,'PASTE RAW_data'!$A$1:$BM$1,0),FALSE)</f>
        <v>24.994568278229277</v>
      </c>
      <c r="T113" s="14"/>
    </row>
    <row r="114" spans="1:20" x14ac:dyDescent="0.3">
      <c r="A114" s="9">
        <f>IF(ROW('PASTE RAW_data'!A84)&gt;($C$4+1),"",'PASTE RAW_data'!A84)</f>
        <v>42019.55485338431</v>
      </c>
      <c r="B114" s="14">
        <f>VLOOKUP($A114,'PASTE RAW_data'!$A$2:$BM$5000,MATCH(B$31,'PASTE RAW_data'!$A$1:$BM$1,0),FALSE)</f>
        <v>25.301259657473096</v>
      </c>
      <c r="C114" s="14">
        <f>VLOOKUP($A114,'PASTE RAW_data'!$A$2:$BM$5000,MATCH(C$31,'PASTE RAW_data'!$A$1:$BM$1,0),FALSE)</f>
        <v>25.243149565005684</v>
      </c>
      <c r="D114" s="14">
        <f>VLOOKUP($A114,'PASTE RAW_data'!$A$2:$BM$5000,MATCH(D$31,'PASTE RAW_data'!$A$1:$BM$1,0),FALSE)</f>
        <v>25.256431644096498</v>
      </c>
      <c r="E114" s="14">
        <f>VLOOKUP($A114,'PASTE RAW_data'!$A$2:$BM$5000,MATCH(E$31,'PASTE RAW_data'!$A$1:$BM$1,0),FALSE)</f>
        <v>25.69656322925141</v>
      </c>
      <c r="F114" s="14">
        <f>VLOOKUP($A114,'PASTE RAW_data'!$A$2:$BM$5000,MATCH(F$31,'PASTE RAW_data'!$A$1:$BM$1,0),FALSE)</f>
        <v>26.06493216363403</v>
      </c>
      <c r="G114" s="14">
        <f>VLOOKUP($A114,'PASTE RAW_data'!$A$2:$BM$5000,MATCH(G$31,'PASTE RAW_data'!$A$1:$BM$1,0),FALSE)</f>
        <v>25.670370273027945</v>
      </c>
      <c r="H114" s="14">
        <f>VLOOKUP($A114,'PASTE RAW_data'!$A$2:$BM$5000,MATCH(H$31,'PASTE RAW_data'!$A$1:$BM$1,0),FALSE)</f>
        <v>25.600062239985494</v>
      </c>
      <c r="I114" s="14">
        <f>VLOOKUP($A114,'PASTE RAW_data'!$A$2:$BM$5000,MATCH(I$31,'PASTE RAW_data'!$A$1:$BM$1,0),FALSE)</f>
        <v>25.218936105948007</v>
      </c>
      <c r="J114" s="14">
        <f>VLOOKUP($A114,'PASTE RAW_data'!$A$2:$BM$5000,MATCH(J$31,'PASTE RAW_data'!$A$1:$BM$1,0),FALSE)</f>
        <v>25.201409835968498</v>
      </c>
      <c r="K114" s="14">
        <f>VLOOKUP($A114,'PASTE RAW_data'!$A$2:$BM$5000,MATCH(K$31,'PASTE RAW_data'!$A$1:$BM$1,0),FALSE)</f>
        <v>25.243610768495284</v>
      </c>
      <c r="L114" s="14">
        <f>VLOOKUP($A114,'PASTE RAW_data'!$A$2:$BM$5000,MATCH(L$31,'PASTE RAW_data'!$A$1:$BM$1,0),FALSE)</f>
        <v>25.148368081067272</v>
      </c>
      <c r="M114" s="14">
        <f>VLOOKUP($A114,'PASTE RAW_data'!$A$2:$BM$5000,MATCH(M$31,'PASTE RAW_data'!$A$1:$BM$1,0),FALSE)</f>
        <v>25.122999367607157</v>
      </c>
      <c r="N114" s="14">
        <f>VLOOKUP($A114,'PASTE RAW_data'!$A$2:$BM$5000,MATCH(N$31,'PASTE RAW_data'!$A$1:$BM$1,0),FALSE)</f>
        <v>25.109161637343924</v>
      </c>
      <c r="O114" s="14">
        <f>VLOOKUP($A114,'PASTE RAW_data'!$A$2:$BM$5000,MATCH(O$31,'PASTE RAW_data'!$A$1:$BM$1,0),FALSE)</f>
        <v>25.131301920997913</v>
      </c>
      <c r="P114" s="14">
        <f>VLOOKUP($A114,'PASTE RAW_data'!$A$2:$BM$5000,MATCH(P$31,'PASTE RAW_data'!$A$1:$BM$1,0),FALSE)</f>
        <v>27.394356160766112</v>
      </c>
      <c r="Q114" s="14">
        <f>VLOOKUP($A114,'PASTE RAW_data'!$A$2:$BM$5000,MATCH(Q$31,'PASTE RAW_data'!$A$1:$BM$1,0),FALSE)</f>
        <v>25.031205791676367</v>
      </c>
      <c r="T114" s="14"/>
    </row>
    <row r="115" spans="1:20" x14ac:dyDescent="0.3">
      <c r="A115" s="9">
        <f>IF(ROW('PASTE RAW_data'!A85)&gt;($C$4+1),"",'PASTE RAW_data'!A85)</f>
        <v>42019.554969240788</v>
      </c>
      <c r="B115" s="14">
        <f>VLOOKUP($A115,'PASTE RAW_data'!$A$2:$BM$5000,MATCH(B$31,'PASTE RAW_data'!$A$1:$BM$1,0),FALSE)</f>
        <v>25.324291728667315</v>
      </c>
      <c r="C115" s="14">
        <f>VLOOKUP($A115,'PASTE RAW_data'!$A$2:$BM$5000,MATCH(C$31,'PASTE RAW_data'!$A$1:$BM$1,0),FALSE)</f>
        <v>25.266644066457399</v>
      </c>
      <c r="D115" s="14">
        <f>VLOOKUP($A115,'PASTE RAW_data'!$A$2:$BM$5000,MATCH(D$31,'PASTE RAW_data'!$A$1:$BM$1,0),FALSE)</f>
        <v>25.268756455704505</v>
      </c>
      <c r="E115" s="14">
        <f>VLOOKUP($A115,'PASTE RAW_data'!$A$2:$BM$5000,MATCH(E$31,'PASTE RAW_data'!$A$1:$BM$1,0),FALSE)</f>
        <v>25.704995678658243</v>
      </c>
      <c r="F115" s="14">
        <f>VLOOKUP($A115,'PASTE RAW_data'!$A$2:$BM$5000,MATCH(F$31,'PASTE RAW_data'!$A$1:$BM$1,0),FALSE)</f>
        <v>26.09532137526794</v>
      </c>
      <c r="G115" s="14">
        <f>VLOOKUP($A115,'PASTE RAW_data'!$A$2:$BM$5000,MATCH(G$31,'PASTE RAW_data'!$A$1:$BM$1,0),FALSE)</f>
        <v>25.703075669721404</v>
      </c>
      <c r="H115" s="14">
        <f>VLOOKUP($A115,'PASTE RAW_data'!$A$2:$BM$5000,MATCH(H$31,'PASTE RAW_data'!$A$1:$BM$1,0),FALSE)</f>
        <v>25.609717656440317</v>
      </c>
      <c r="I115" s="14">
        <f>VLOOKUP($A115,'PASTE RAW_data'!$A$2:$BM$5000,MATCH(I$31,'PASTE RAW_data'!$A$1:$BM$1,0),FALSE)</f>
        <v>25.237127274998421</v>
      </c>
      <c r="J115" s="14">
        <f>VLOOKUP($A115,'PASTE RAW_data'!$A$2:$BM$5000,MATCH(J$31,'PASTE RAW_data'!$A$1:$BM$1,0),FALSE)</f>
        <v>25.220062512897147</v>
      </c>
      <c r="K115" s="14">
        <f>VLOOKUP($A115,'PASTE RAW_data'!$A$2:$BM$5000,MATCH(K$31,'PASTE RAW_data'!$A$1:$BM$1,0),FALSE)</f>
        <v>25.26502988772485</v>
      </c>
      <c r="L115" s="14">
        <f>VLOOKUP($A115,'PASTE RAW_data'!$A$2:$BM$5000,MATCH(L$31,'PASTE RAW_data'!$A$1:$BM$1,0),FALSE)</f>
        <v>25.178321894209265</v>
      </c>
      <c r="M115" s="14">
        <f>VLOOKUP($A115,'PASTE RAW_data'!$A$2:$BM$5000,MATCH(M$31,'PASTE RAW_data'!$A$1:$BM$1,0),FALSE)</f>
        <v>25.149494561379875</v>
      </c>
      <c r="N115" s="14">
        <f>VLOOKUP($A115,'PASTE RAW_data'!$A$2:$BM$5000,MATCH(N$31,'PASTE RAW_data'!$A$1:$BM$1,0),FALSE)</f>
        <v>25.133581545233593</v>
      </c>
      <c r="O115" s="14">
        <f>VLOOKUP($A115,'PASTE RAW_data'!$A$2:$BM$5000,MATCH(O$31,'PASTE RAW_data'!$A$1:$BM$1,0),FALSE)</f>
        <v>25.157335671826029</v>
      </c>
      <c r="P115" s="14">
        <f>VLOOKUP($A115,'PASTE RAW_data'!$A$2:$BM$5000,MATCH(P$31,'PASTE RAW_data'!$A$1:$BM$1,0),FALSE)</f>
        <v>27.310785624850176</v>
      </c>
      <c r="Q115" s="14">
        <f>VLOOKUP($A115,'PASTE RAW_data'!$A$2:$BM$5000,MATCH(Q$31,'PASTE RAW_data'!$A$1:$BM$1,0),FALSE)</f>
        <v>25.052859750733802</v>
      </c>
      <c r="T115" s="14"/>
    </row>
    <row r="116" spans="1:20" x14ac:dyDescent="0.3">
      <c r="A116" s="9">
        <f>IF(ROW('PASTE RAW_data'!A86)&gt;($C$4+1),"",'PASTE RAW_data'!A86)</f>
        <v>42019.55508451791</v>
      </c>
      <c r="B116" s="14">
        <f>VLOOKUP($A116,'PASTE RAW_data'!$A$2:$BM$5000,MATCH(B$31,'PASTE RAW_data'!$A$1:$BM$1,0),FALSE)</f>
        <v>25.356674800677265</v>
      </c>
      <c r="C116" s="14">
        <f>VLOOKUP($A116,'PASTE RAW_data'!$A$2:$BM$5000,MATCH(C$31,'PASTE RAW_data'!$A$1:$BM$1,0),FALSE)</f>
        <v>25.304101829466443</v>
      </c>
      <c r="D116" s="14">
        <f>VLOOKUP($A116,'PASTE RAW_data'!$A$2:$BM$5000,MATCH(D$31,'PASTE RAW_data'!$A$1:$BM$1,0),FALSE)</f>
        <v>25.308399778749077</v>
      </c>
      <c r="E116" s="14">
        <f>VLOOKUP($A116,'PASTE RAW_data'!$A$2:$BM$5000,MATCH(E$31,'PASTE RAW_data'!$A$1:$BM$1,0),FALSE)</f>
        <v>25.712871542581002</v>
      </c>
      <c r="F116" s="14">
        <f>VLOOKUP($A116,'PASTE RAW_data'!$A$2:$BM$5000,MATCH(F$31,'PASTE RAW_data'!$A$1:$BM$1,0),FALSE)</f>
        <v>26.135745697383609</v>
      </c>
      <c r="G116" s="14">
        <f>VLOOKUP($A116,'PASTE RAW_data'!$A$2:$BM$5000,MATCH(G$31,'PASTE RAW_data'!$A$1:$BM$1,0),FALSE)</f>
        <v>25.742131765899646</v>
      </c>
      <c r="H116" s="14">
        <f>VLOOKUP($A116,'PASTE RAW_data'!$A$2:$BM$5000,MATCH(H$31,'PASTE RAW_data'!$A$1:$BM$1,0),FALSE)</f>
        <v>25.649699195587559</v>
      </c>
      <c r="I116" s="14">
        <f>VLOOKUP($A116,'PASTE RAW_data'!$A$2:$BM$5000,MATCH(I$31,'PASTE RAW_data'!$A$1:$BM$1,0),FALSE)</f>
        <v>25.277122602474339</v>
      </c>
      <c r="J116" s="14">
        <f>VLOOKUP($A116,'PASTE RAW_data'!$A$2:$BM$5000,MATCH(J$31,'PASTE RAW_data'!$A$1:$BM$1,0),FALSE)</f>
        <v>25.259597274224635</v>
      </c>
      <c r="K116" s="14">
        <f>VLOOKUP($A116,'PASTE RAW_data'!$A$2:$BM$5000,MATCH(K$31,'PASTE RAW_data'!$A$1:$BM$1,0),FALSE)</f>
        <v>25.305946538369707</v>
      </c>
      <c r="L116" s="14">
        <f>VLOOKUP($A116,'PASTE RAW_data'!$A$2:$BM$5000,MATCH(L$31,'PASTE RAW_data'!$A$1:$BM$1,0),FALSE)</f>
        <v>25.213015417525494</v>
      </c>
      <c r="M116" s="14">
        <f>VLOOKUP($A116,'PASTE RAW_data'!$A$2:$BM$5000,MATCH(M$31,'PASTE RAW_data'!$A$1:$BM$1,0),FALSE)</f>
        <v>25.190184964115414</v>
      </c>
      <c r="N116" s="14">
        <f>VLOOKUP($A116,'PASTE RAW_data'!$A$2:$BM$5000,MATCH(N$31,'PASTE RAW_data'!$A$1:$BM$1,0),FALSE)</f>
        <v>25.178423633688798</v>
      </c>
      <c r="O116" s="14">
        <f>VLOOKUP($A116,'PASTE RAW_data'!$A$2:$BM$5000,MATCH(O$31,'PASTE RAW_data'!$A$1:$BM$1,0),FALSE)</f>
        <v>25.19064619015812</v>
      </c>
      <c r="P116" s="14">
        <f>VLOOKUP($A116,'PASTE RAW_data'!$A$2:$BM$5000,MATCH(P$31,'PASTE RAW_data'!$A$1:$BM$1,0),FALSE)</f>
        <v>27.540789829766158</v>
      </c>
      <c r="Q116" s="14">
        <f>VLOOKUP($A116,'PASTE RAW_data'!$A$2:$BM$5000,MATCH(Q$31,'PASTE RAW_data'!$A$1:$BM$1,0),FALSE)</f>
        <v>25.107852970762579</v>
      </c>
      <c r="T116" s="14"/>
    </row>
    <row r="117" spans="1:20" x14ac:dyDescent="0.3">
      <c r="A117" s="9">
        <f>IF(ROW('PASTE RAW_data'!A87)&gt;($C$4+1),"",'PASTE RAW_data'!A87)</f>
        <v>42019.555200965304</v>
      </c>
      <c r="B117" s="14">
        <f>VLOOKUP($A117,'PASTE RAW_data'!$A$2:$BM$5000,MATCH(B$31,'PASTE RAW_data'!$A$1:$BM$1,0),FALSE)</f>
        <v>25.396375696724672</v>
      </c>
      <c r="C117" s="14">
        <f>VLOOKUP($A117,'PASTE RAW_data'!$A$2:$BM$5000,MATCH(C$31,'PASTE RAW_data'!$A$1:$BM$1,0),FALSE)</f>
        <v>25.318440519685993</v>
      </c>
      <c r="D117" s="14">
        <f>VLOOKUP($A117,'PASTE RAW_data'!$A$2:$BM$5000,MATCH(D$31,'PASTE RAW_data'!$A$1:$BM$1,0),FALSE)</f>
        <v>25.328105904553329</v>
      </c>
      <c r="E117" s="14">
        <f>VLOOKUP($A117,'PASTE RAW_data'!$A$2:$BM$5000,MATCH(E$31,'PASTE RAW_data'!$A$1:$BM$1,0),FALSE)</f>
        <v>25.732104359466078</v>
      </c>
      <c r="F117" s="14">
        <f>VLOOKUP($A117,'PASTE RAW_data'!$A$2:$BM$5000,MATCH(F$31,'PASTE RAW_data'!$A$1:$BM$1,0),FALSE)</f>
        <v>26.162745682445323</v>
      </c>
      <c r="G117" s="14">
        <f>VLOOKUP($A117,'PASTE RAW_data'!$A$2:$BM$5000,MATCH(G$31,'PASTE RAW_data'!$A$1:$BM$1,0),FALSE)</f>
        <v>25.757847592033169</v>
      </c>
      <c r="H117" s="14">
        <f>VLOOKUP($A117,'PASTE RAW_data'!$A$2:$BM$5000,MATCH(H$31,'PASTE RAW_data'!$A$1:$BM$1,0),FALSE)</f>
        <v>25.671409656816827</v>
      </c>
      <c r="I117" s="14">
        <f>VLOOKUP($A117,'PASTE RAW_data'!$A$2:$BM$5000,MATCH(I$31,'PASTE RAW_data'!$A$1:$BM$1,0),FALSE)</f>
        <v>25.292153424449303</v>
      </c>
      <c r="J117" s="14">
        <f>VLOOKUP($A117,'PASTE RAW_data'!$A$2:$BM$5000,MATCH(J$31,'PASTE RAW_data'!$A$1:$BM$1,0),FALSE)</f>
        <v>25.292384015780129</v>
      </c>
      <c r="K117" s="14">
        <f>VLOOKUP($A117,'PASTE RAW_data'!$A$2:$BM$5000,MATCH(K$31,'PASTE RAW_data'!$A$1:$BM$1,0),FALSE)</f>
        <v>25.337348386272311</v>
      </c>
      <c r="L117" s="14">
        <f>VLOOKUP($A117,'PASTE RAW_data'!$A$2:$BM$5000,MATCH(L$31,'PASTE RAW_data'!$A$1:$BM$1,0),FALSE)</f>
        <v>25.230583781627537</v>
      </c>
      <c r="M117" s="14">
        <f>VLOOKUP($A117,'PASTE RAW_data'!$A$2:$BM$5000,MATCH(M$31,'PASTE RAW_data'!$A$1:$BM$1,0),FALSE)</f>
        <v>25.210059789351636</v>
      </c>
      <c r="N117" s="14">
        <f>VLOOKUP($A117,'PASTE RAW_data'!$A$2:$BM$5000,MATCH(N$31,'PASTE RAW_data'!$A$1:$BM$1,0),FALSE)</f>
        <v>25.19253337575957</v>
      </c>
      <c r="O117" s="14">
        <f>VLOOKUP($A117,'PASTE RAW_data'!$A$2:$BM$5000,MATCH(O$31,'PASTE RAW_data'!$A$1:$BM$1,0),FALSE)</f>
        <v>25.213518916423105</v>
      </c>
      <c r="P117" s="14">
        <f>VLOOKUP($A117,'PASTE RAW_data'!$A$2:$BM$5000,MATCH(P$31,'PASTE RAW_data'!$A$1:$BM$1,0),FALSE)</f>
        <v>27.363404015306568</v>
      </c>
      <c r="Q117" s="14">
        <f>VLOOKUP($A117,'PASTE RAW_data'!$A$2:$BM$5000,MATCH(Q$31,'PASTE RAW_data'!$A$1:$BM$1,0),FALSE)</f>
        <v>25.139721810214251</v>
      </c>
      <c r="T117" s="14"/>
    </row>
    <row r="118" spans="1:20" x14ac:dyDescent="0.3">
      <c r="A118" s="9">
        <f>IF(ROW('PASTE RAW_data'!A88)&gt;($C$4+1),"",'PASTE RAW_data'!A88)</f>
        <v>42019.55531624244</v>
      </c>
      <c r="B118" s="14">
        <f>VLOOKUP($A118,'PASTE RAW_data'!$A$2:$BM$5000,MATCH(B$31,'PASTE RAW_data'!$A$1:$BM$1,0),FALSE)</f>
        <v>25.408003448956293</v>
      </c>
      <c r="C118" s="14">
        <f>VLOOKUP($A118,'PASTE RAW_data'!$A$2:$BM$5000,MATCH(C$31,'PASTE RAW_data'!$A$1:$BM$1,0),FALSE)</f>
        <v>25.33214435739626</v>
      </c>
      <c r="D118" s="14">
        <f>VLOOKUP($A118,'PASTE RAW_data'!$A$2:$BM$5000,MATCH(D$31,'PASTE RAW_data'!$A$1:$BM$1,0),FALSE)</f>
        <v>25.345812198405884</v>
      </c>
      <c r="E118" s="14">
        <f>VLOOKUP($A118,'PASTE RAW_data'!$A$2:$BM$5000,MATCH(E$31,'PASTE RAW_data'!$A$1:$BM$1,0),FALSE)</f>
        <v>25.772622206936667</v>
      </c>
      <c r="F118" s="14">
        <f>VLOOKUP($A118,'PASTE RAW_data'!$A$2:$BM$5000,MATCH(F$31,'PASTE RAW_data'!$A$1:$BM$1,0),FALSE)</f>
        <v>26.179203607597564</v>
      </c>
      <c r="G118" s="14">
        <f>VLOOKUP($A118,'PASTE RAW_data'!$A$2:$BM$5000,MATCH(G$31,'PASTE RAW_data'!$A$1:$BM$1,0),FALSE)</f>
        <v>25.781917806827757</v>
      </c>
      <c r="H118" s="14">
        <f>VLOOKUP($A118,'PASTE RAW_data'!$A$2:$BM$5000,MATCH(H$31,'PASTE RAW_data'!$A$1:$BM$1,0),FALSE)</f>
        <v>25.691332700014243</v>
      </c>
      <c r="I118" s="14">
        <f>VLOOKUP($A118,'PASTE RAW_data'!$A$2:$BM$5000,MATCH(I$31,'PASTE RAW_data'!$A$1:$BM$1,0),FALSE)</f>
        <v>25.321076324792678</v>
      </c>
      <c r="J118" s="14">
        <f>VLOOKUP($A118,'PASTE RAW_data'!$A$2:$BM$5000,MATCH(J$31,'PASTE RAW_data'!$A$1:$BM$1,0),FALSE)</f>
        <v>25.304704652296259</v>
      </c>
      <c r="K118" s="14">
        <f>VLOOKUP($A118,'PASTE RAW_data'!$A$2:$BM$5000,MATCH(K$31,'PASTE RAW_data'!$A$1:$BM$1,0),FALSE)</f>
        <v>25.361427980803967</v>
      </c>
      <c r="L118" s="14">
        <f>VLOOKUP($A118,'PASTE RAW_data'!$A$2:$BM$5000,MATCH(L$31,'PASTE RAW_data'!$A$1:$BM$1,0),FALSE)</f>
        <v>25.257432940355546</v>
      </c>
      <c r="M118" s="14">
        <f>VLOOKUP($A118,'PASTE RAW_data'!$A$2:$BM$5000,MATCH(M$31,'PASTE RAW_data'!$A$1:$BM$1,0),FALSE)</f>
        <v>25.228377107772133</v>
      </c>
      <c r="N118" s="14">
        <f>VLOOKUP($A118,'PASTE RAW_data'!$A$2:$BM$5000,MATCH(N$31,'PASTE RAW_data'!$A$1:$BM$1,0),FALSE)</f>
        <v>25.22745468762065</v>
      </c>
      <c r="O118" s="14">
        <f>VLOOKUP($A118,'PASTE RAW_data'!$A$2:$BM$5000,MATCH(O$31,'PASTE RAW_data'!$A$1:$BM$1,0),FALSE)</f>
        <v>25.235064630374133</v>
      </c>
      <c r="P118" s="14">
        <f>VLOOKUP($A118,'PASTE RAW_data'!$A$2:$BM$5000,MATCH(P$31,'PASTE RAW_data'!$A$1:$BM$1,0),FALSE)</f>
        <v>27.441519922291047</v>
      </c>
      <c r="Q118" s="14">
        <f>VLOOKUP($A118,'PASTE RAW_data'!$A$2:$BM$5000,MATCH(Q$31,'PASTE RAW_data'!$A$1:$BM$1,0),FALSE)</f>
        <v>25.161499610899693</v>
      </c>
      <c r="T118" s="14"/>
    </row>
    <row r="119" spans="1:20" x14ac:dyDescent="0.3">
      <c r="A119" s="9">
        <f>IF(ROW('PASTE RAW_data'!A89)&gt;($C$4+1),"",'PASTE RAW_data'!A89)</f>
        <v>42019.555432689827</v>
      </c>
      <c r="B119" s="14">
        <f>VLOOKUP($A119,'PASTE RAW_data'!$A$2:$BM$5000,MATCH(B$31,'PASTE RAW_data'!$A$1:$BM$1,0),FALSE)</f>
        <v>25.443046181863892</v>
      </c>
      <c r="C119" s="14">
        <f>VLOOKUP($A119,'PASTE RAW_data'!$A$2:$BM$5000,MATCH(C$31,'PASTE RAW_data'!$A$1:$BM$1,0),FALSE)</f>
        <v>25.373184491886942</v>
      </c>
      <c r="D119" s="14">
        <f>VLOOKUP($A119,'PASTE RAW_data'!$A$2:$BM$5000,MATCH(D$31,'PASTE RAW_data'!$A$1:$BM$1,0),FALSE)</f>
        <v>25.382151030093063</v>
      </c>
      <c r="E119" s="14">
        <f>VLOOKUP($A119,'PASTE RAW_data'!$A$2:$BM$5000,MATCH(E$31,'PASTE RAW_data'!$A$1:$BM$1,0),FALSE)</f>
        <v>25.807558993520278</v>
      </c>
      <c r="F119" s="14">
        <f>VLOOKUP($A119,'PASTE RAW_data'!$A$2:$BM$5000,MATCH(F$31,'PASTE RAW_data'!$A$1:$BM$1,0),FALSE)</f>
        <v>26.199245530254377</v>
      </c>
      <c r="G119" s="14">
        <f>VLOOKUP($A119,'PASTE RAW_data'!$A$2:$BM$5000,MATCH(G$31,'PASTE RAW_data'!$A$1:$BM$1,0),FALSE)</f>
        <v>25.792978284677076</v>
      </c>
      <c r="H119" s="14">
        <f>VLOOKUP($A119,'PASTE RAW_data'!$A$2:$BM$5000,MATCH(H$31,'PASTE RAW_data'!$A$1:$BM$1,0),FALSE)</f>
        <v>25.72475274242862</v>
      </c>
      <c r="I119" s="14">
        <f>VLOOKUP($A119,'PASTE RAW_data'!$A$2:$BM$5000,MATCH(I$31,'PASTE RAW_data'!$A$1:$BM$1,0),FALSE)</f>
        <v>25.347821045248615</v>
      </c>
      <c r="J119" s="14">
        <f>VLOOKUP($A119,'PASTE RAW_data'!$A$2:$BM$5000,MATCH(J$31,'PASTE RAW_data'!$A$1:$BM$1,0),FALSE)</f>
        <v>25.336753173039305</v>
      </c>
      <c r="K119" s="14">
        <f>VLOOKUP($A119,'PASTE RAW_data'!$A$2:$BM$5000,MATCH(K$31,'PASTE RAW_data'!$A$1:$BM$1,0),FALSE)</f>
        <v>25.385865992124383</v>
      </c>
      <c r="L119" s="14">
        <f>VLOOKUP($A119,'PASTE RAW_data'!$A$2:$BM$5000,MATCH(L$31,'PASTE RAW_data'!$A$1:$BM$1,0),FALSE)</f>
        <v>25.282103894289659</v>
      </c>
      <c r="M119" s="14">
        <f>VLOOKUP($A119,'PASTE RAW_data'!$A$2:$BM$5000,MATCH(M$31,'PASTE RAW_data'!$A$1:$BM$1,0),FALSE)</f>
        <v>25.253740522633489</v>
      </c>
      <c r="N119" s="14">
        <f>VLOOKUP($A119,'PASTE RAW_data'!$A$2:$BM$5000,MATCH(N$31,'PASTE RAW_data'!$A$1:$BM$1,0),FALSE)</f>
        <v>25.247053115370313</v>
      </c>
      <c r="O119" s="14">
        <f>VLOOKUP($A119,'PASTE RAW_data'!$A$2:$BM$5000,MATCH(O$31,'PASTE RAW_data'!$A$1:$BM$1,0),FALSE)</f>
        <v>25.270804753986869</v>
      </c>
      <c r="P119" s="14">
        <f>VLOOKUP($A119,'PASTE RAW_data'!$A$2:$BM$5000,MATCH(P$31,'PASTE RAW_data'!$A$1:$BM$1,0),FALSE)</f>
        <v>27.48409018534689</v>
      </c>
      <c r="Q119" s="14">
        <f>VLOOKUP($A119,'PASTE RAW_data'!$A$2:$BM$5000,MATCH(Q$31,'PASTE RAW_data'!$A$1:$BM$1,0),FALSE)</f>
        <v>25.198395219181783</v>
      </c>
      <c r="T119" s="14"/>
    </row>
    <row r="120" spans="1:20" x14ac:dyDescent="0.3">
      <c r="A120" s="9">
        <f>IF(ROW('PASTE RAW_data'!A90)&gt;($C$4+1),"",'PASTE RAW_data'!A90)</f>
        <v>42019.555548546305</v>
      </c>
      <c r="B120" s="14">
        <f>VLOOKUP($A120,'PASTE RAW_data'!$A$2:$BM$5000,MATCH(B$31,'PASTE RAW_data'!$A$1:$BM$1,0),FALSE)</f>
        <v>25.487939639388397</v>
      </c>
      <c r="C120" s="14">
        <f>VLOOKUP($A120,'PASTE RAW_data'!$A$2:$BM$5000,MATCH(C$31,'PASTE RAW_data'!$A$1:$BM$1,0),FALSE)</f>
        <v>25.390412756521759</v>
      </c>
      <c r="D120" s="14">
        <f>VLOOKUP($A120,'PASTE RAW_data'!$A$2:$BM$5000,MATCH(D$31,'PASTE RAW_data'!$A$1:$BM$1,0),FALSE)</f>
        <v>25.416145756288888</v>
      </c>
      <c r="E120" s="14">
        <f>VLOOKUP($A120,'PASTE RAW_data'!$A$2:$BM$5000,MATCH(E$31,'PASTE RAW_data'!$A$1:$BM$1,0),FALSE)</f>
        <v>25.834904700750208</v>
      </c>
      <c r="F120" s="14">
        <f>VLOOKUP($A120,'PASTE RAW_data'!$A$2:$BM$5000,MATCH(F$31,'PASTE RAW_data'!$A$1:$BM$1,0),FALSE)</f>
        <v>26.239269307584895</v>
      </c>
      <c r="G120" s="14">
        <f>VLOOKUP($A120,'PASTE RAW_data'!$A$2:$BM$5000,MATCH(G$31,'PASTE RAW_data'!$A$1:$BM$1,0),FALSE)</f>
        <v>25.838779076172411</v>
      </c>
      <c r="H120" s="14">
        <f>VLOOKUP($A120,'PASTE RAW_data'!$A$2:$BM$5000,MATCH(H$31,'PASTE RAW_data'!$A$1:$BM$1,0),FALSE)</f>
        <v>25.764102718732605</v>
      </c>
      <c r="I120" s="14">
        <f>VLOOKUP($A120,'PASTE RAW_data'!$A$2:$BM$5000,MATCH(I$31,'PASTE RAW_data'!$A$1:$BM$1,0),FALSE)</f>
        <v>25.381189900793249</v>
      </c>
      <c r="J120" s="14">
        <f>VLOOKUP($A120,'PASTE RAW_data'!$A$2:$BM$5000,MATCH(J$31,'PASTE RAW_data'!$A$1:$BM$1,0),FALSE)</f>
        <v>25.371966966394002</v>
      </c>
      <c r="K120" s="14">
        <f>VLOOKUP($A120,'PASTE RAW_data'!$A$2:$BM$5000,MATCH(K$31,'PASTE RAW_data'!$A$1:$BM$1,0),FALSE)</f>
        <v>25.413469551617638</v>
      </c>
      <c r="L120" s="14">
        <f>VLOOKUP($A120,'PASTE RAW_data'!$A$2:$BM$5000,MATCH(L$31,'PASTE RAW_data'!$A$1:$BM$1,0),FALSE)</f>
        <v>25.314552431013208</v>
      </c>
      <c r="M120" s="14">
        <f>VLOOKUP($A120,'PASTE RAW_data'!$A$2:$BM$5000,MATCH(M$31,'PASTE RAW_data'!$A$1:$BM$1,0),FALSE)</f>
        <v>25.296797118496784</v>
      </c>
      <c r="N120" s="14">
        <f>VLOOKUP($A120,'PASTE RAW_data'!$A$2:$BM$5000,MATCH(N$31,'PASTE RAW_data'!$A$1:$BM$1,0),FALSE)</f>
        <v>25.28480635304134</v>
      </c>
      <c r="O120" s="14">
        <f>VLOOKUP($A120,'PASTE RAW_data'!$A$2:$BM$5000,MATCH(O$31,'PASTE RAW_data'!$A$1:$BM$1,0),FALSE)</f>
        <v>25.300025378805138</v>
      </c>
      <c r="P120" s="14">
        <f>VLOOKUP($A120,'PASTE RAW_data'!$A$2:$BM$5000,MATCH(P$31,'PASTE RAW_data'!$A$1:$BM$1,0),FALSE)</f>
        <v>27.022304360076198</v>
      </c>
      <c r="Q120" s="14">
        <f>VLOOKUP($A120,'PASTE RAW_data'!$A$2:$BM$5000,MATCH(Q$31,'PASTE RAW_data'!$A$1:$BM$1,0),FALSE)</f>
        <v>25.244913042666195</v>
      </c>
      <c r="T120" s="14"/>
    </row>
    <row r="121" spans="1:20" x14ac:dyDescent="0.3">
      <c r="A121" s="9">
        <f>IF(ROW('PASTE RAW_data'!A91)&gt;($C$4+1),"",'PASTE RAW_data'!A91)</f>
        <v>42019.555663835017</v>
      </c>
      <c r="B121" s="14">
        <f>VLOOKUP($A121,'PASTE RAW_data'!$A$2:$BM$5000,MATCH(B$31,'PASTE RAW_data'!$A$1:$BM$1,0),FALSE)</f>
        <v>25.520890788797711</v>
      </c>
      <c r="C121" s="14">
        <f>VLOOKUP($A121,'PASTE RAW_data'!$A$2:$BM$5000,MATCH(C$31,'PASTE RAW_data'!$A$1:$BM$1,0),FALSE)</f>
        <v>25.429592073832314</v>
      </c>
      <c r="D121" s="14">
        <f>VLOOKUP($A121,'PASTE RAW_data'!$A$2:$BM$5000,MATCH(D$31,'PASTE RAW_data'!$A$1:$BM$1,0),FALSE)</f>
        <v>25.452465091796778</v>
      </c>
      <c r="E121" s="14">
        <f>VLOOKUP($A121,'PASTE RAW_data'!$A$2:$BM$5000,MATCH(E$31,'PASTE RAW_data'!$A$1:$BM$1,0),FALSE)</f>
        <v>25.876440962179831</v>
      </c>
      <c r="F121" s="14">
        <f>VLOOKUP($A121,'PASTE RAW_data'!$A$2:$BM$5000,MATCH(F$31,'PASTE RAW_data'!$A$1:$BM$1,0),FALSE)</f>
        <v>26.268741726649285</v>
      </c>
      <c r="G121" s="14">
        <f>VLOOKUP($A121,'PASTE RAW_data'!$A$2:$BM$5000,MATCH(G$31,'PASTE RAW_data'!$A$1:$BM$1,0),FALSE)</f>
        <v>25.880938165312767</v>
      </c>
      <c r="H121" s="14">
        <f>VLOOKUP($A121,'PASTE RAW_data'!$A$2:$BM$5000,MATCH(H$31,'PASTE RAW_data'!$A$1:$BM$1,0),FALSE)</f>
        <v>25.791513812046766</v>
      </c>
      <c r="I121" s="14">
        <f>VLOOKUP($A121,'PASTE RAW_data'!$A$2:$BM$5000,MATCH(I$31,'PASTE RAW_data'!$A$1:$BM$1,0),FALSE)</f>
        <v>25.421752935614364</v>
      </c>
      <c r="J121" s="14">
        <f>VLOOKUP($A121,'PASTE RAW_data'!$A$2:$BM$5000,MATCH(J$31,'PASTE RAW_data'!$A$1:$BM$1,0),FALSE)</f>
        <v>25.409994121677325</v>
      </c>
      <c r="K121" s="14">
        <f>VLOOKUP($A121,'PASTE RAW_data'!$A$2:$BM$5000,MATCH(K$31,'PASTE RAW_data'!$A$1:$BM$1,0),FALSE)</f>
        <v>25.459334169296088</v>
      </c>
      <c r="L121" s="14">
        <f>VLOOKUP($A121,'PASTE RAW_data'!$A$2:$BM$5000,MATCH(L$31,'PASTE RAW_data'!$A$1:$BM$1,0),FALSE)</f>
        <v>25.351889869532375</v>
      </c>
      <c r="M121" s="14">
        <f>VLOOKUP($A121,'PASTE RAW_data'!$A$2:$BM$5000,MATCH(M$31,'PASTE RAW_data'!$A$1:$BM$1,0),FALSE)</f>
        <v>25.338516226665714</v>
      </c>
      <c r="N121" s="14">
        <f>VLOOKUP($A121,'PASTE RAW_data'!$A$2:$BM$5000,MATCH(N$31,'PASTE RAW_data'!$A$1:$BM$1,0),FALSE)</f>
        <v>25.319608380490529</v>
      </c>
      <c r="O121" s="14">
        <f>VLOOKUP($A121,'PASTE RAW_data'!$A$2:$BM$5000,MATCH(O$31,'PASTE RAW_data'!$A$1:$BM$1,0),FALSE)</f>
        <v>25.349814659926121</v>
      </c>
      <c r="P121" s="14">
        <f>VLOOKUP($A121,'PASTE RAW_data'!$A$2:$BM$5000,MATCH(P$31,'PASTE RAW_data'!$A$1:$BM$1,0),FALSE)</f>
        <v>27.780592310230883</v>
      </c>
      <c r="Q121" s="14">
        <f>VLOOKUP($A121,'PASTE RAW_data'!$A$2:$BM$5000,MATCH(Q$31,'PASTE RAW_data'!$A$1:$BM$1,0),FALSE)</f>
        <v>25.280638728455511</v>
      </c>
      <c r="T121" s="14"/>
    </row>
    <row r="122" spans="1:20" x14ac:dyDescent="0.3">
      <c r="A122" s="9">
        <f>IF(ROW('PASTE RAW_data'!A92)&gt;($C$4+1),"",'PASTE RAW_data'!A92)</f>
        <v>42019.555780270821</v>
      </c>
      <c r="B122" s="14">
        <f>VLOOKUP($A122,'PASTE RAW_data'!$A$2:$BM$5000,MATCH(B$31,'PASTE RAW_data'!$A$1:$BM$1,0),FALSE)</f>
        <v>25.5543044751366</v>
      </c>
      <c r="C122" s="14">
        <f>VLOOKUP($A122,'PASTE RAW_data'!$A$2:$BM$5000,MATCH(C$31,'PASTE RAW_data'!$A$1:$BM$1,0),FALSE)</f>
        <v>25.447330736435639</v>
      </c>
      <c r="D122" s="14">
        <f>VLOOKUP($A122,'PASTE RAW_data'!$A$2:$BM$5000,MATCH(D$31,'PASTE RAW_data'!$A$1:$BM$1,0),FALSE)</f>
        <v>25.482386543666085</v>
      </c>
      <c r="E122" s="14">
        <f>VLOOKUP($A122,'PASTE RAW_data'!$A$2:$BM$5000,MATCH(E$31,'PASTE RAW_data'!$A$1:$BM$1,0),FALSE)</f>
        <v>25.851337289752284</v>
      </c>
      <c r="F122" s="14">
        <f>VLOOKUP($A122,'PASTE RAW_data'!$A$2:$BM$5000,MATCH(F$31,'PASTE RAW_data'!$A$1:$BM$1,0),FALSE)</f>
        <v>26.26066385491405</v>
      </c>
      <c r="G122" s="14">
        <f>VLOOKUP($A122,'PASTE RAW_data'!$A$2:$BM$5000,MATCH(G$31,'PASTE RAW_data'!$A$1:$BM$1,0),FALSE)</f>
        <v>25.848658038606121</v>
      </c>
      <c r="H122" s="14">
        <f>VLOOKUP($A122,'PASTE RAW_data'!$A$2:$BM$5000,MATCH(H$31,'PASTE RAW_data'!$A$1:$BM$1,0),FALSE)</f>
        <v>25.769603076690728</v>
      </c>
      <c r="I122" s="14">
        <f>VLOOKUP($A122,'PASTE RAW_data'!$A$2:$BM$5000,MATCH(I$31,'PASTE RAW_data'!$A$1:$BM$1,0),FALSE)</f>
        <v>25.415743792104195</v>
      </c>
      <c r="J122" s="14">
        <f>VLOOKUP($A122,'PASTE RAW_data'!$A$2:$BM$5000,MATCH(J$31,'PASTE RAW_data'!$A$1:$BM$1,0),FALSE)</f>
        <v>25.411363048096547</v>
      </c>
      <c r="K122" s="14">
        <f>VLOOKUP($A122,'PASTE RAW_data'!$A$2:$BM$5000,MATCH(K$31,'PASTE RAW_data'!$A$1:$BM$1,0),FALSE)</f>
        <v>25.470847423807886</v>
      </c>
      <c r="L122" s="14">
        <f>VLOOKUP($A122,'PASTE RAW_data'!$A$2:$BM$5000,MATCH(L$31,'PASTE RAW_data'!$A$1:$BM$1,0),FALSE)</f>
        <v>25.372627275975812</v>
      </c>
      <c r="M122" s="14">
        <f>VLOOKUP($A122,'PASTE RAW_data'!$A$2:$BM$5000,MATCH(M$31,'PASTE RAW_data'!$A$1:$BM$1,0),FALSE)</f>
        <v>25.359715043546206</v>
      </c>
      <c r="N122" s="14">
        <f>VLOOKUP($A122,'PASTE RAW_data'!$A$2:$BM$5000,MATCH(N$31,'PASTE RAW_data'!$A$1:$BM$1,0),FALSE)</f>
        <v>25.339654662370524</v>
      </c>
      <c r="O122" s="14">
        <f>VLOOKUP($A122,'PASTE RAW_data'!$A$2:$BM$5000,MATCH(O$31,'PASTE RAW_data'!$A$1:$BM$1,0),FALSE)</f>
        <v>25.380466770442982</v>
      </c>
      <c r="P122" s="14">
        <f>VLOOKUP($A122,'PASTE RAW_data'!$A$2:$BM$5000,MATCH(P$31,'PASTE RAW_data'!$A$1:$BM$1,0),FALSE)</f>
        <v>28.502937574308127</v>
      </c>
      <c r="Q122" s="14">
        <f>VLOOKUP($A122,'PASTE RAW_data'!$A$2:$BM$5000,MATCH(Q$31,'PASTE RAW_data'!$A$1:$BM$1,0),FALSE)</f>
        <v>25.301608090058632</v>
      </c>
      <c r="T122" s="14"/>
    </row>
    <row r="123" spans="1:20" x14ac:dyDescent="0.3">
      <c r="A123" s="9">
        <f>IF(ROW('PASTE RAW_data'!A93)&gt;($C$4+1),"",'PASTE RAW_data'!A93)</f>
        <v>42019.555896127298</v>
      </c>
      <c r="B123" s="14">
        <f>VLOOKUP($A123,'PASTE RAW_data'!$A$2:$BM$5000,MATCH(B$31,'PASTE RAW_data'!$A$1:$BM$1,0),FALSE)</f>
        <v>25.577157995604928</v>
      </c>
      <c r="C123" s="14">
        <f>VLOOKUP($A123,'PASTE RAW_data'!$A$2:$BM$5000,MATCH(C$31,'PASTE RAW_data'!$A$1:$BM$1,0),FALSE)</f>
        <v>25.477564204383029</v>
      </c>
      <c r="D123" s="14">
        <f>VLOOKUP($A123,'PASTE RAW_data'!$A$2:$BM$5000,MATCH(D$31,'PASTE RAW_data'!$A$1:$BM$1,0),FALSE)</f>
        <v>25.510978641049284</v>
      </c>
      <c r="E123" s="14">
        <f>VLOOKUP($A123,'PASTE RAW_data'!$A$2:$BM$5000,MATCH(E$31,'PASTE RAW_data'!$A$1:$BM$1,0),FALSE)</f>
        <v>25.886297037497297</v>
      </c>
      <c r="F123" s="14">
        <f>VLOOKUP($A123,'PASTE RAW_data'!$A$2:$BM$5000,MATCH(F$31,'PASTE RAW_data'!$A$1:$BM$1,0),FALSE)</f>
        <v>26.278203637677166</v>
      </c>
      <c r="G123" s="14">
        <f>VLOOKUP($A123,'PASTE RAW_data'!$A$2:$BM$5000,MATCH(G$31,'PASTE RAW_data'!$A$1:$BM$1,0),FALSE)</f>
        <v>25.871735785205175</v>
      </c>
      <c r="H123" s="14">
        <f>VLOOKUP($A123,'PASTE RAW_data'!$A$2:$BM$5000,MATCH(H$31,'PASTE RAW_data'!$A$1:$BM$1,0),FALSE)</f>
        <v>25.788303304409947</v>
      </c>
      <c r="I123" s="14">
        <f>VLOOKUP($A123,'PASTE RAW_data'!$A$2:$BM$5000,MATCH(I$31,'PASTE RAW_data'!$A$1:$BM$1,0),FALSE)</f>
        <v>25.433989032440603</v>
      </c>
      <c r="J123" s="14">
        <f>VLOOKUP($A123,'PASTE RAW_data'!$A$2:$BM$5000,MATCH(J$31,'PASTE RAW_data'!$A$1:$BM$1,0),FALSE)</f>
        <v>25.407013045383376</v>
      </c>
      <c r="K123" s="14">
        <f>VLOOKUP($A123,'PASTE RAW_data'!$A$2:$BM$5000,MATCH(K$31,'PASTE RAW_data'!$A$1:$BM$1,0),FALSE)</f>
        <v>25.469033753523696</v>
      </c>
      <c r="L123" s="14">
        <f>VLOOKUP($A123,'PASTE RAW_data'!$A$2:$BM$5000,MATCH(L$31,'PASTE RAW_data'!$A$1:$BM$1,0),FALSE)</f>
        <v>25.373810906367616</v>
      </c>
      <c r="M123" s="14">
        <f>VLOOKUP($A123,'PASTE RAW_data'!$A$2:$BM$5000,MATCH(M$31,'PASTE RAW_data'!$A$1:$BM$1,0),FALSE)</f>
        <v>25.3468334177117</v>
      </c>
      <c r="N123" s="14">
        <f>VLOOKUP($A123,'PASTE RAW_data'!$A$2:$BM$5000,MATCH(N$31,'PASTE RAW_data'!$A$1:$BM$1,0),FALSE)</f>
        <v>25.327695133151547</v>
      </c>
      <c r="O123" s="14">
        <f>VLOOKUP($A123,'PASTE RAW_data'!$A$2:$BM$5000,MATCH(O$31,'PASTE RAW_data'!$A$1:$BM$1,0),FALSE)</f>
        <v>25.364126757099012</v>
      </c>
      <c r="P123" s="14">
        <f>VLOOKUP($A123,'PASTE RAW_data'!$A$2:$BM$5000,MATCH(P$31,'PASTE RAW_data'!$A$1:$BM$1,0),FALSE)</f>
        <v>27.405090844313666</v>
      </c>
      <c r="Q123" s="14">
        <f>VLOOKUP($A123,'PASTE RAW_data'!$A$2:$BM$5000,MATCH(Q$31,'PASTE RAW_data'!$A$1:$BM$1,0),FALSE)</f>
        <v>25.323775201766566</v>
      </c>
      <c r="T123" s="14"/>
    </row>
    <row r="124" spans="1:20" x14ac:dyDescent="0.3">
      <c r="A124" s="9">
        <f>IF(ROW('PASTE RAW_data'!A94)&gt;($C$4+1),"",'PASTE RAW_data'!A94)</f>
        <v>42019.556011416003</v>
      </c>
      <c r="B124" s="14">
        <f>VLOOKUP($A124,'PASTE RAW_data'!$A$2:$BM$5000,MATCH(B$31,'PASTE RAW_data'!$A$1:$BM$1,0),FALSE)</f>
        <v>25.603022155402254</v>
      </c>
      <c r="C124" s="14">
        <f>VLOOKUP($A124,'PASTE RAW_data'!$A$2:$BM$5000,MATCH(C$31,'PASTE RAW_data'!$A$1:$BM$1,0),FALSE)</f>
        <v>25.508041666561464</v>
      </c>
      <c r="D124" s="14">
        <f>VLOOKUP($A124,'PASTE RAW_data'!$A$2:$BM$5000,MATCH(D$31,'PASTE RAW_data'!$A$1:$BM$1,0),FALSE)</f>
        <v>25.543465644590576</v>
      </c>
      <c r="E124" s="14">
        <f>VLOOKUP($A124,'PASTE RAW_data'!$A$2:$BM$5000,MATCH(E$31,'PASTE RAW_data'!$A$1:$BM$1,0),FALSE)</f>
        <v>25.92742958757476</v>
      </c>
      <c r="F124" s="14">
        <f>VLOOKUP($A124,'PASTE RAW_data'!$A$2:$BM$5000,MATCH(F$31,'PASTE RAW_data'!$A$1:$BM$1,0),FALSE)</f>
        <v>26.334229613007825</v>
      </c>
      <c r="G124" s="14">
        <f>VLOOKUP($A124,'PASTE RAW_data'!$A$2:$BM$5000,MATCH(G$31,'PASTE RAW_data'!$A$1:$BM$1,0),FALSE)</f>
        <v>25.931700708737225</v>
      </c>
      <c r="H124" s="14">
        <f>VLOOKUP($A124,'PASTE RAW_data'!$A$2:$BM$5000,MATCH(H$31,'PASTE RAW_data'!$A$1:$BM$1,0),FALSE)</f>
        <v>25.854495618166336</v>
      </c>
      <c r="I124" s="14">
        <f>VLOOKUP($A124,'PASTE RAW_data'!$A$2:$BM$5000,MATCH(I$31,'PASTE RAW_data'!$A$1:$BM$1,0),FALSE)</f>
        <v>25.486370190021027</v>
      </c>
      <c r="J124" s="14">
        <f>VLOOKUP($A124,'PASTE RAW_data'!$A$2:$BM$5000,MATCH(J$31,'PASTE RAW_data'!$A$1:$BM$1,0),FALSE)</f>
        <v>25.459626066372248</v>
      </c>
      <c r="K124" s="14">
        <f>VLOOKUP($A124,'PASTE RAW_data'!$A$2:$BM$5000,MATCH(K$31,'PASTE RAW_data'!$A$1:$BM$1,0),FALSE)</f>
        <v>25.511960929709876</v>
      </c>
      <c r="L124" s="14">
        <f>VLOOKUP($A124,'PASTE RAW_data'!$A$2:$BM$5000,MATCH(L$31,'PASTE RAW_data'!$A$1:$BM$1,0),FALSE)</f>
        <v>25.413744519114232</v>
      </c>
      <c r="M124" s="14">
        <f>VLOOKUP($A124,'PASTE RAW_data'!$A$2:$BM$5000,MATCH(M$31,'PASTE RAW_data'!$A$1:$BM$1,0),FALSE)</f>
        <v>25.387920882129176</v>
      </c>
      <c r="N124" s="14">
        <f>VLOOKUP($A124,'PASTE RAW_data'!$A$2:$BM$5000,MATCH(N$31,'PASTE RAW_data'!$A$1:$BM$1,0),FALSE)</f>
        <v>25.37155022137124</v>
      </c>
      <c r="O124" s="14">
        <f>VLOOKUP($A124,'PASTE RAW_data'!$A$2:$BM$5000,MATCH(O$31,'PASTE RAW_data'!$A$1:$BM$1,0),FALSE)</f>
        <v>25.4019856180544</v>
      </c>
      <c r="P124" s="14">
        <f>VLOOKUP($A124,'PASTE RAW_data'!$A$2:$BM$5000,MATCH(P$31,'PASTE RAW_data'!$A$1:$BM$1,0),FALSE)</f>
        <v>27.328267186143414</v>
      </c>
      <c r="Q124" s="14">
        <f>VLOOKUP($A124,'PASTE RAW_data'!$A$2:$BM$5000,MATCH(Q$31,'PASTE RAW_data'!$A$1:$BM$1,0),FALSE)</f>
        <v>25.356332201770723</v>
      </c>
      <c r="T124" s="14"/>
    </row>
    <row r="125" spans="1:20" x14ac:dyDescent="0.3">
      <c r="A125" s="9">
        <f>IF(ROW('PASTE RAW_data'!A95)&gt;($C$4+1),"",'PASTE RAW_data'!A95)</f>
        <v>42019.556127851822</v>
      </c>
      <c r="B125" s="14">
        <f>VLOOKUP($A125,'PASTE RAW_data'!$A$2:$BM$5000,MATCH(B$31,'PASTE RAW_data'!$A$1:$BM$1,0),FALSE)</f>
        <v>25.644912687687711</v>
      </c>
      <c r="C125" s="14">
        <f>VLOOKUP($A125,'PASTE RAW_data'!$A$2:$BM$5000,MATCH(C$31,'PASTE RAW_data'!$A$1:$BM$1,0),FALSE)</f>
        <v>25.530570657916467</v>
      </c>
      <c r="D125" s="14">
        <f>VLOOKUP($A125,'PASTE RAW_data'!$A$2:$BM$5000,MATCH(D$31,'PASTE RAW_data'!$A$1:$BM$1,0),FALSE)</f>
        <v>25.583143461769975</v>
      </c>
      <c r="E125" s="14">
        <f>VLOOKUP($A125,'PASTE RAW_data'!$A$2:$BM$5000,MATCH(E$31,'PASTE RAW_data'!$A$1:$BM$1,0),FALSE)</f>
        <v>25.9488216894073</v>
      </c>
      <c r="F125" s="14">
        <f>VLOOKUP($A125,'PASTE RAW_data'!$A$2:$BM$5000,MATCH(F$31,'PASTE RAW_data'!$A$1:$BM$1,0),FALSE)</f>
        <v>26.362039650559588</v>
      </c>
      <c r="G125" s="14">
        <f>VLOOKUP($A125,'PASTE RAW_data'!$A$2:$BM$5000,MATCH(G$31,'PASTE RAW_data'!$A$1:$BM$1,0),FALSE)</f>
        <v>25.973117565972558</v>
      </c>
      <c r="H125" s="14">
        <f>VLOOKUP($A125,'PASTE RAW_data'!$A$2:$BM$5000,MATCH(H$31,'PASTE RAW_data'!$A$1:$BM$1,0),FALSE)</f>
        <v>25.879782962582347</v>
      </c>
      <c r="I125" s="14">
        <f>VLOOKUP($A125,'PASTE RAW_data'!$A$2:$BM$5000,MATCH(I$31,'PASTE RAW_data'!$A$1:$BM$1,0),FALSE)</f>
        <v>25.508669088371214</v>
      </c>
      <c r="J125" s="14">
        <f>VLOOKUP($A125,'PASTE RAW_data'!$A$2:$BM$5000,MATCH(J$31,'PASTE RAW_data'!$A$1:$BM$1,0),FALSE)</f>
        <v>25.490455865914921</v>
      </c>
      <c r="K125" s="14">
        <f>VLOOKUP($A125,'PASTE RAW_data'!$A$2:$BM$5000,MATCH(K$31,'PASTE RAW_data'!$A$1:$BM$1,0),FALSE)</f>
        <v>25.534950918510699</v>
      </c>
      <c r="L125" s="14">
        <f>VLOOKUP($A125,'PASTE RAW_data'!$A$2:$BM$5000,MATCH(L$31,'PASTE RAW_data'!$A$1:$BM$1,0),FALSE)</f>
        <v>25.448034005169145</v>
      </c>
      <c r="M125" s="14">
        <f>VLOOKUP($A125,'PASTE RAW_data'!$A$2:$BM$5000,MATCH(M$31,'PASTE RAW_data'!$A$1:$BM$1,0),FALSE)</f>
        <v>25.415985951581892</v>
      </c>
      <c r="N125" s="14">
        <f>VLOOKUP($A125,'PASTE RAW_data'!$A$2:$BM$5000,MATCH(N$31,'PASTE RAW_data'!$A$1:$BM$1,0),FALSE)</f>
        <v>25.411605208555709</v>
      </c>
      <c r="O125" s="14">
        <f>VLOOKUP($A125,'PASTE RAW_data'!$A$2:$BM$5000,MATCH(O$31,'PASTE RAW_data'!$A$1:$BM$1,0),FALSE)</f>
        <v>25.439733881052927</v>
      </c>
      <c r="P125" s="14">
        <f>VLOOKUP($A125,'PASTE RAW_data'!$A$2:$BM$5000,MATCH(P$31,'PASTE RAW_data'!$A$1:$BM$1,0),FALSE)</f>
        <v>27.287695219351747</v>
      </c>
      <c r="Q125" s="14">
        <f>VLOOKUP($A125,'PASTE RAW_data'!$A$2:$BM$5000,MATCH(Q$31,'PASTE RAW_data'!$A$1:$BM$1,0),FALSE)</f>
        <v>25.384398091196331</v>
      </c>
      <c r="T125" s="14"/>
    </row>
    <row r="126" spans="1:20" x14ac:dyDescent="0.3">
      <c r="A126" s="9">
        <f>IF(ROW('PASTE RAW_data'!A96)&gt;($C$4+1),"",'PASTE RAW_data'!A96)</f>
        <v>42019.556243719875</v>
      </c>
      <c r="B126" s="14">
        <f>VLOOKUP($A126,'PASTE RAW_data'!$A$2:$BM$5000,MATCH(B$31,'PASTE RAW_data'!$A$1:$BM$1,0),FALSE)</f>
        <v>25.667766762667238</v>
      </c>
      <c r="C126" s="14">
        <f>VLOOKUP($A126,'PASTE RAW_data'!$A$2:$BM$5000,MATCH(C$31,'PASTE RAW_data'!$A$1:$BM$1,0),FALSE)</f>
        <v>25.536367384707383</v>
      </c>
      <c r="D126" s="14">
        <f>VLOOKUP($A126,'PASTE RAW_data'!$A$2:$BM$5000,MATCH(D$31,'PASTE RAW_data'!$A$1:$BM$1,0),FALSE)</f>
        <v>25.598029093266945</v>
      </c>
      <c r="E126" s="14">
        <f>VLOOKUP($A126,'PASTE RAW_data'!$A$2:$BM$5000,MATCH(E$31,'PASTE RAW_data'!$A$1:$BM$1,0),FALSE)</f>
        <v>25.966433908607183</v>
      </c>
      <c r="F126" s="14">
        <f>VLOOKUP($A126,'PASTE RAW_data'!$A$2:$BM$5000,MATCH(F$31,'PASTE RAW_data'!$A$1:$BM$1,0),FALSE)</f>
        <v>26.391098111846105</v>
      </c>
      <c r="G126" s="14">
        <f>VLOOKUP($A126,'PASTE RAW_data'!$A$2:$BM$5000,MATCH(G$31,'PASTE RAW_data'!$A$1:$BM$1,0),FALSE)</f>
        <v>25.995964674556184</v>
      </c>
      <c r="H126" s="14">
        <f>VLOOKUP($A126,'PASTE RAW_data'!$A$2:$BM$5000,MATCH(H$31,'PASTE RAW_data'!$A$1:$BM$1,0),FALSE)</f>
        <v>25.901940671258199</v>
      </c>
      <c r="I126" s="14">
        <f>VLOOKUP($A126,'PASTE RAW_data'!$A$2:$BM$5000,MATCH(I$31,'PASTE RAW_data'!$A$1:$BM$1,0),FALSE)</f>
        <v>25.539825468084629</v>
      </c>
      <c r="J126" s="14">
        <f>VLOOKUP($A126,'PASTE RAW_data'!$A$2:$BM$5000,MATCH(J$31,'PASTE RAW_data'!$A$1:$BM$1,0),FALSE)</f>
        <v>25.526915233623718</v>
      </c>
      <c r="K126" s="14">
        <f>VLOOKUP($A126,'PASTE RAW_data'!$A$2:$BM$5000,MATCH(K$31,'PASTE RAW_data'!$A$1:$BM$1,0),FALSE)</f>
        <v>25.579477365602017</v>
      </c>
      <c r="L126" s="14">
        <f>VLOOKUP($A126,'PASTE RAW_data'!$A$2:$BM$5000,MATCH(L$31,'PASTE RAW_data'!$A$1:$BM$1,0),FALSE)</f>
        <v>25.454983958766565</v>
      </c>
      <c r="M126" s="14">
        <f>VLOOKUP($A126,'PASTE RAW_data'!$A$2:$BM$5000,MATCH(M$31,'PASTE RAW_data'!$A$1:$BM$1,0),FALSE)</f>
        <v>25.448297795673579</v>
      </c>
      <c r="N126" s="14">
        <f>VLOOKUP($A126,'PASTE RAW_data'!$A$2:$BM$5000,MATCH(N$31,'PASTE RAW_data'!$A$1:$BM$1,0),FALSE)</f>
        <v>25.433541978991329</v>
      </c>
      <c r="O126" s="14">
        <f>VLOOKUP($A126,'PASTE RAW_data'!$A$2:$BM$5000,MATCH(O$31,'PASTE RAW_data'!$A$1:$BM$1,0),FALSE)</f>
        <v>25.459133970219661</v>
      </c>
      <c r="P126" s="14">
        <f>VLOOKUP($A126,'PASTE RAW_data'!$A$2:$BM$5000,MATCH(P$31,'PASTE RAW_data'!$A$1:$BM$1,0),FALSE)</f>
        <v>27.91151637468198</v>
      </c>
      <c r="Q126" s="14">
        <f>VLOOKUP($A126,'PASTE RAW_data'!$A$2:$BM$5000,MATCH(Q$31,'PASTE RAW_data'!$A$1:$BM$1,0),FALSE)</f>
        <v>25.399187812730339</v>
      </c>
      <c r="T126" s="14"/>
    </row>
    <row r="127" spans="1:20" x14ac:dyDescent="0.3">
      <c r="A127" s="9">
        <f>IF(ROW('PASTE RAW_data'!A97)&gt;($C$4+1),"",'PASTE RAW_data'!A97)</f>
        <v>42019.556358997004</v>
      </c>
      <c r="B127" s="14">
        <f>VLOOKUP($A127,'PASTE RAW_data'!$A$2:$BM$5000,MATCH(B$31,'PASTE RAW_data'!$A$1:$BM$1,0),FALSE)</f>
        <v>25.704296210007229</v>
      </c>
      <c r="C127" s="14">
        <f>VLOOKUP($A127,'PASTE RAW_data'!$A$2:$BM$5000,MATCH(C$31,'PASTE RAW_data'!$A$1:$BM$1,0),FALSE)</f>
        <v>25.566446382240699</v>
      </c>
      <c r="D127" s="14">
        <f>VLOOKUP($A127,'PASTE RAW_data'!$A$2:$BM$5000,MATCH(D$31,'PASTE RAW_data'!$A$1:$BM$1,0),FALSE)</f>
        <v>25.634677055310483</v>
      </c>
      <c r="E127" s="14">
        <f>VLOOKUP($A127,'PASTE RAW_data'!$A$2:$BM$5000,MATCH(E$31,'PASTE RAW_data'!$A$1:$BM$1,0),FALSE)</f>
        <v>25.991189578320327</v>
      </c>
      <c r="F127" s="14">
        <f>VLOOKUP($A127,'PASTE RAW_data'!$A$2:$BM$5000,MATCH(F$31,'PASTE RAW_data'!$A$1:$BM$1,0),FALSE)</f>
        <v>26.394893027951067</v>
      </c>
      <c r="G127" s="14">
        <f>VLOOKUP($A127,'PASTE RAW_data'!$A$2:$BM$5000,MATCH(G$31,'PASTE RAW_data'!$A$1:$BM$1,0),FALSE)</f>
        <v>25.981786510587426</v>
      </c>
      <c r="H127" s="14">
        <f>VLOOKUP($A127,'PASTE RAW_data'!$A$2:$BM$5000,MATCH(H$31,'PASTE RAW_data'!$A$1:$BM$1,0),FALSE)</f>
        <v>25.894905630912056</v>
      </c>
      <c r="I127" s="14">
        <f>VLOOKUP($A127,'PASTE RAW_data'!$A$2:$BM$5000,MATCH(I$31,'PASTE RAW_data'!$A$1:$BM$1,0),FALSE)</f>
        <v>25.557686098896454</v>
      </c>
      <c r="J127" s="14">
        <f>VLOOKUP($A127,'PASTE RAW_data'!$A$2:$BM$5000,MATCH(J$31,'PASTE RAW_data'!$A$1:$BM$1,0),FALSE)</f>
        <v>25.532788063288834</v>
      </c>
      <c r="K127" s="14">
        <f>VLOOKUP($A127,'PASTE RAW_data'!$A$2:$BM$5000,MATCH(K$31,'PASTE RAW_data'!$A$1:$BM$1,0),FALSE)</f>
        <v>25.582814089507888</v>
      </c>
      <c r="L127" s="14">
        <f>VLOOKUP($A127,'PASTE RAW_data'!$A$2:$BM$5000,MATCH(L$31,'PASTE RAW_data'!$A$1:$BM$1,0),FALSE)</f>
        <v>25.487140173323017</v>
      </c>
      <c r="M127" s="14">
        <f>VLOOKUP($A127,'PASTE RAW_data'!$A$2:$BM$5000,MATCH(M$31,'PASTE RAW_data'!$A$1:$BM$1,0),FALSE)</f>
        <v>25.476304279704795</v>
      </c>
      <c r="N127" s="14">
        <f>VLOOKUP($A127,'PASTE RAW_data'!$A$2:$BM$5000,MATCH(N$31,'PASTE RAW_data'!$A$1:$BM$1,0),FALSE)</f>
        <v>25.453940496019776</v>
      </c>
      <c r="O127" s="14">
        <f>VLOOKUP($A127,'PASTE RAW_data'!$A$2:$BM$5000,MATCH(O$31,'PASTE RAW_data'!$A$1:$BM$1,0),FALSE)</f>
        <v>25.488062372015573</v>
      </c>
      <c r="P127" s="14">
        <f>VLOOKUP($A127,'PASTE RAW_data'!$A$2:$BM$5000,MATCH(P$31,'PASTE RAW_data'!$A$1:$BM$1,0),FALSE)</f>
        <v>27.632335229930089</v>
      </c>
      <c r="Q127" s="14">
        <f>VLOOKUP($A127,'PASTE RAW_data'!$A$2:$BM$5000,MATCH(Q$31,'PASTE RAW_data'!$A$1:$BM$1,0),FALSE)</f>
        <v>25.441259794455455</v>
      </c>
      <c r="T127" s="14"/>
    </row>
    <row r="128" spans="1:20" x14ac:dyDescent="0.3">
      <c r="A128" s="9">
        <f>IF(ROW('PASTE RAW_data'!A98)&gt;($C$4+1),"",'PASTE RAW_data'!A98)</f>
        <v>42019.556475444399</v>
      </c>
      <c r="B128" s="14">
        <f>VLOOKUP($A128,'PASTE RAW_data'!$A$2:$BM$5000,MATCH(B$31,'PASTE RAW_data'!$A$1:$BM$1,0),FALSE)</f>
        <v>25.728432249356111</v>
      </c>
      <c r="C128" s="14">
        <f>VLOOKUP($A128,'PASTE RAW_data'!$A$2:$BM$5000,MATCH(C$31,'PASTE RAW_data'!$A$1:$BM$1,0),FALSE)</f>
        <v>25.604647604041311</v>
      </c>
      <c r="D128" s="14">
        <f>VLOOKUP($A128,'PASTE RAW_data'!$A$2:$BM$5000,MATCH(D$31,'PASTE RAW_data'!$A$1:$BM$1,0),FALSE)</f>
        <v>25.670694431345449</v>
      </c>
      <c r="E128" s="14">
        <f>VLOOKUP($A128,'PASTE RAW_data'!$A$2:$BM$5000,MATCH(E$31,'PASTE RAW_data'!$A$1:$BM$1,0),FALSE)</f>
        <v>26.044974459352765</v>
      </c>
      <c r="F128" s="14">
        <f>VLOOKUP($A128,'PASTE RAW_data'!$A$2:$BM$5000,MATCH(F$31,'PASTE RAW_data'!$A$1:$BM$1,0),FALSE)</f>
        <v>26.435828977901068</v>
      </c>
      <c r="G128" s="14">
        <f>VLOOKUP($A128,'PASTE RAW_data'!$A$2:$BM$5000,MATCH(G$31,'PASTE RAW_data'!$A$1:$BM$1,0),FALSE)</f>
        <v>26.039790293849848</v>
      </c>
      <c r="H128" s="14">
        <f>VLOOKUP($A128,'PASTE RAW_data'!$A$2:$BM$5000,MATCH(H$31,'PASTE RAW_data'!$A$1:$BM$1,0),FALSE)</f>
        <v>25.944617864719181</v>
      </c>
      <c r="I128" s="14">
        <f>VLOOKUP($A128,'PASTE RAW_data'!$A$2:$BM$5000,MATCH(I$31,'PASTE RAW_data'!$A$1:$BM$1,0),FALSE)</f>
        <v>25.5776758799554</v>
      </c>
      <c r="J128" s="14">
        <f>VLOOKUP($A128,'PASTE RAW_data'!$A$2:$BM$5000,MATCH(J$31,'PASTE RAW_data'!$A$1:$BM$1,0),FALSE)</f>
        <v>25.569146220051802</v>
      </c>
      <c r="K128" s="14">
        <f>VLOOKUP($A128,'PASTE RAW_data'!$A$2:$BM$5000,MATCH(K$31,'PASTE RAW_data'!$A$1:$BM$1,0),FALSE)</f>
        <v>25.61087175230314</v>
      </c>
      <c r="L128" s="14">
        <f>VLOOKUP($A128,'PASTE RAW_data'!$A$2:$BM$5000,MATCH(L$31,'PASTE RAW_data'!$A$1:$BM$1,0),FALSE)</f>
        <v>25.511972705412418</v>
      </c>
      <c r="M128" s="14">
        <f>VLOOKUP($A128,'PASTE RAW_data'!$A$2:$BM$5000,MATCH(M$31,'PASTE RAW_data'!$A$1:$BM$1,0),FALSE)</f>
        <v>25.479465445854732</v>
      </c>
      <c r="N128" s="14">
        <f>VLOOKUP($A128,'PASTE RAW_data'!$A$2:$BM$5000,MATCH(N$31,'PASTE RAW_data'!$A$1:$BM$1,0),FALSE)</f>
        <v>25.467015597981327</v>
      </c>
      <c r="O128" s="14">
        <f>VLOOKUP($A128,'PASTE RAW_data'!$A$2:$BM$5000,MATCH(O$31,'PASTE RAW_data'!$A$1:$BM$1,0),FALSE)</f>
        <v>25.495373375978222</v>
      </c>
      <c r="P128" s="14">
        <f>VLOOKUP($A128,'PASTE RAW_data'!$A$2:$BM$5000,MATCH(P$31,'PASTE RAW_data'!$A$1:$BM$1,0),FALSE)</f>
        <v>27.336794602469162</v>
      </c>
      <c r="Q128" s="14">
        <f>VLOOKUP($A128,'PASTE RAW_data'!$A$2:$BM$5000,MATCH(Q$31,'PASTE RAW_data'!$A$1:$BM$1,0),FALSE)</f>
        <v>25.460790620237862</v>
      </c>
      <c r="T128" s="14"/>
    </row>
    <row r="129" spans="1:20" x14ac:dyDescent="0.3">
      <c r="A129" s="9">
        <f>IF(ROW('PASTE RAW_data'!A99)&gt;($C$4+1),"",'PASTE RAW_data'!A99)</f>
        <v>42019.556591300869</v>
      </c>
      <c r="B129" s="14">
        <f>VLOOKUP($A129,'PASTE RAW_data'!$A$2:$BM$5000,MATCH(B$31,'PASTE RAW_data'!$A$1:$BM$1,0),FALSE)</f>
        <v>25.737801852967277</v>
      </c>
      <c r="C129" s="14">
        <f>VLOOKUP($A129,'PASTE RAW_data'!$A$2:$BM$5000,MATCH(C$31,'PASTE RAW_data'!$A$1:$BM$1,0),FALSE)</f>
        <v>25.613787760834718</v>
      </c>
      <c r="D129" s="14">
        <f>VLOOKUP($A129,'PASTE RAW_data'!$A$2:$BM$5000,MATCH(D$31,'PASTE RAW_data'!$A$1:$BM$1,0),FALSE)</f>
        <v>25.680440525218522</v>
      </c>
      <c r="E129" s="14">
        <f>VLOOKUP($A129,'PASTE RAW_data'!$A$2:$BM$5000,MATCH(E$31,'PASTE RAW_data'!$A$1:$BM$1,0),FALSE)</f>
        <v>26.093720710821987</v>
      </c>
      <c r="F129" s="14">
        <f>VLOOKUP($A129,'PASTE RAW_data'!$A$2:$BM$5000,MATCH(F$31,'PASTE RAW_data'!$A$1:$BM$1,0),FALSE)</f>
        <v>26.485501927943634</v>
      </c>
      <c r="G129" s="14">
        <f>VLOOKUP($A129,'PASTE RAW_data'!$A$2:$BM$5000,MATCH(G$31,'PASTE RAW_data'!$A$1:$BM$1,0),FALSE)</f>
        <v>26.097776711273934</v>
      </c>
      <c r="H129" s="14">
        <f>VLOOKUP($A129,'PASTE RAW_data'!$A$2:$BM$5000,MATCH(H$31,'PASTE RAW_data'!$A$1:$BM$1,0),FALSE)</f>
        <v>25.996848415468019</v>
      </c>
      <c r="I129" s="14">
        <f>VLOOKUP($A129,'PASTE RAW_data'!$A$2:$BM$5000,MATCH(I$31,'PASTE RAW_data'!$A$1:$BM$1,0),FALSE)</f>
        <v>25.62346967168455</v>
      </c>
      <c r="J129" s="14">
        <f>VLOOKUP($A129,'PASTE RAW_data'!$A$2:$BM$5000,MATCH(J$31,'PASTE RAW_data'!$A$1:$BM$1,0),FALSE)</f>
        <v>25.602492088341592</v>
      </c>
      <c r="K129" s="14">
        <f>VLOOKUP($A129,'PASTE RAW_data'!$A$2:$BM$5000,MATCH(K$31,'PASTE RAW_data'!$A$1:$BM$1,0),FALSE)</f>
        <v>25.655511566354253</v>
      </c>
      <c r="L129" s="14">
        <f>VLOOKUP($A129,'PASTE RAW_data'!$A$2:$BM$5000,MATCH(L$31,'PASTE RAW_data'!$A$1:$BM$1,0),FALSE)</f>
        <v>25.555002865394062</v>
      </c>
      <c r="M129" s="14">
        <f>VLOOKUP($A129,'PASTE RAW_data'!$A$2:$BM$5000,MATCH(M$31,'PASTE RAW_data'!$A$1:$BM$1,0),FALSE)</f>
        <v>25.522035816794933</v>
      </c>
      <c r="N129" s="14">
        <f>VLOOKUP($A129,'PASTE RAW_data'!$A$2:$BM$5000,MATCH(N$31,'PASTE RAW_data'!$A$1:$BM$1,0),FALSE)</f>
        <v>25.505667187895924</v>
      </c>
      <c r="O129" s="14">
        <f>VLOOKUP($A129,'PASTE RAW_data'!$A$2:$BM$5000,MATCH(O$31,'PASTE RAW_data'!$A$1:$BM$1,0),FALSE)</f>
        <v>25.520191476647696</v>
      </c>
      <c r="P129" s="14">
        <f>VLOOKUP($A129,'PASTE RAW_data'!$A$2:$BM$5000,MATCH(P$31,'PASTE RAW_data'!$A$1:$BM$1,0),FALSE)</f>
        <v>27.357197279977537</v>
      </c>
      <c r="Q129" s="14">
        <f>VLOOKUP($A129,'PASTE RAW_data'!$A$2:$BM$5000,MATCH(Q$31,'PASTE RAW_data'!$A$1:$BM$1,0),FALSE)</f>
        <v>25.474773606626112</v>
      </c>
      <c r="T129" s="14"/>
    </row>
    <row r="130" spans="1:20" x14ac:dyDescent="0.3">
      <c r="A130" s="9">
        <f>IF(ROW('PASTE RAW_data'!A100)&gt;($C$4+1),"",'PASTE RAW_data'!A100)</f>
        <v>42019.556707157339</v>
      </c>
      <c r="B130" s="14">
        <f>VLOOKUP($A130,'PASTE RAW_data'!$A$2:$BM$5000,MATCH(B$31,'PASTE RAW_data'!$A$1:$BM$1,0),FALSE)</f>
        <v>25.768533486128273</v>
      </c>
      <c r="C130" s="14">
        <f>VLOOKUP($A130,'PASTE RAW_data'!$A$2:$BM$5000,MATCH(C$31,'PASTE RAW_data'!$A$1:$BM$1,0),FALSE)</f>
        <v>25.641295699035496</v>
      </c>
      <c r="D130" s="14">
        <f>VLOOKUP($A130,'PASTE RAW_data'!$A$2:$BM$5000,MATCH(D$31,'PASTE RAW_data'!$A$1:$BM$1,0),FALSE)</f>
        <v>25.71362945902915</v>
      </c>
      <c r="E130" s="14">
        <f>VLOOKUP($A130,'PASTE RAW_data'!$A$2:$BM$5000,MATCH(E$31,'PASTE RAW_data'!$A$1:$BM$1,0),FALSE)</f>
        <v>26.117985237674247</v>
      </c>
      <c r="F130" s="14">
        <f>VLOOKUP($A130,'PASTE RAW_data'!$A$2:$BM$5000,MATCH(F$31,'PASTE RAW_data'!$A$1:$BM$1,0),FALSE)</f>
        <v>26.528189214534567</v>
      </c>
      <c r="G130" s="14">
        <f>VLOOKUP($A130,'PASTE RAW_data'!$A$2:$BM$5000,MATCH(G$31,'PASTE RAW_data'!$A$1:$BM$1,0),FALSE)</f>
        <v>26.131954241116837</v>
      </c>
      <c r="H130" s="14">
        <f>VLOOKUP($A130,'PASTE RAW_data'!$A$2:$BM$5000,MATCH(H$31,'PASTE RAW_data'!$A$1:$BM$1,0),FALSE)</f>
        <v>26.044394210452225</v>
      </c>
      <c r="I130" s="14">
        <f>VLOOKUP($A130,'PASTE RAW_data'!$A$2:$BM$5000,MATCH(I$31,'PASTE RAW_data'!$A$1:$BM$1,0),FALSE)</f>
        <v>25.667574298818781</v>
      </c>
      <c r="J130" s="14">
        <f>VLOOKUP($A130,'PASTE RAW_data'!$A$2:$BM$5000,MATCH(J$31,'PASTE RAW_data'!$A$1:$BM$1,0),FALSE)</f>
        <v>25.653974050818515</v>
      </c>
      <c r="K130" s="14">
        <f>VLOOKUP($A130,'PASTE RAW_data'!$A$2:$BM$5000,MATCH(K$31,'PASTE RAW_data'!$A$1:$BM$1,0),FALSE)</f>
        <v>25.695696301345983</v>
      </c>
      <c r="L130" s="14">
        <f>VLOOKUP($A130,'PASTE RAW_data'!$A$2:$BM$5000,MATCH(L$31,'PASTE RAW_data'!$A$1:$BM$1,0),FALSE)</f>
        <v>25.600262920607502</v>
      </c>
      <c r="M130" s="14">
        <f>VLOOKUP($A130,'PASTE RAW_data'!$A$2:$BM$5000,MATCH(M$31,'PASTE RAW_data'!$A$1:$BM$1,0),FALSE)</f>
        <v>25.564991925520694</v>
      </c>
      <c r="N130" s="14">
        <f>VLOOKUP($A130,'PASTE RAW_data'!$A$2:$BM$5000,MATCH(N$31,'PASTE RAW_data'!$A$1:$BM$1,0),FALSE)</f>
        <v>25.552543063771424</v>
      </c>
      <c r="O130" s="14">
        <f>VLOOKUP($A130,'PASTE RAW_data'!$A$2:$BM$5000,MATCH(O$31,'PASTE RAW_data'!$A$1:$BM$1,0),FALSE)</f>
        <v>25.570063642843046</v>
      </c>
      <c r="P130" s="14">
        <f>VLOOKUP($A130,'PASTE RAW_data'!$A$2:$BM$5000,MATCH(P$31,'PASTE RAW_data'!$A$1:$BM$1,0),FALSE)</f>
        <v>27.208587481365811</v>
      </c>
      <c r="Q130" s="14">
        <f>VLOOKUP($A130,'PASTE RAW_data'!$A$2:$BM$5000,MATCH(Q$31,'PASTE RAW_data'!$A$1:$BM$1,0),FALSE)</f>
        <v>25.509201462106834</v>
      </c>
      <c r="T130" s="14"/>
    </row>
    <row r="131" spans="1:20" x14ac:dyDescent="0.3">
      <c r="A131" s="9">
        <f>IF(ROW('PASTE RAW_data'!A101)&gt;($C$4+1),"",'PASTE RAW_data'!A101)</f>
        <v>42019.556823025392</v>
      </c>
      <c r="B131" s="14">
        <f>VLOOKUP($A131,'PASTE RAW_data'!$A$2:$BM$5000,MATCH(B$31,'PASTE RAW_data'!$A$1:$BM$1,0),FALSE)</f>
        <v>25.808253069266456</v>
      </c>
      <c r="C131" s="14">
        <f>VLOOKUP($A131,'PASTE RAW_data'!$A$2:$BM$5000,MATCH(C$31,'PASTE RAW_data'!$A$1:$BM$1,0),FALSE)</f>
        <v>25.673413170286707</v>
      </c>
      <c r="D131" s="14">
        <f>VLOOKUP($A131,'PASTE RAW_data'!$A$2:$BM$5000,MATCH(D$31,'PASTE RAW_data'!$A$1:$BM$1,0),FALSE)</f>
        <v>25.74613128653392</v>
      </c>
      <c r="E131" s="14">
        <f>VLOOKUP($A131,'PASTE RAW_data'!$A$2:$BM$5000,MATCH(E$31,'PASTE RAW_data'!$A$1:$BM$1,0),FALSE)</f>
        <v>26.135634093727873</v>
      </c>
      <c r="F131" s="14">
        <f>VLOOKUP($A131,'PASTE RAW_data'!$A$2:$BM$5000,MATCH(F$31,'PASTE RAW_data'!$A$1:$BM$1,0),FALSE)</f>
        <v>26.558207292794428</v>
      </c>
      <c r="G131" s="14">
        <f>VLOOKUP($A131,'PASTE RAW_data'!$A$2:$BM$5000,MATCH(G$31,'PASTE RAW_data'!$A$1:$BM$1,0),FALSE)</f>
        <v>26.160600988297979</v>
      </c>
      <c r="H131" s="14">
        <f>VLOOKUP($A131,'PASTE RAW_data'!$A$2:$BM$5000,MATCH(H$31,'PASTE RAW_data'!$A$1:$BM$1,0),FALSE)</f>
        <v>26.078112618078723</v>
      </c>
      <c r="I131" s="14">
        <f>VLOOKUP($A131,'PASTE RAW_data'!$A$2:$BM$5000,MATCH(I$31,'PASTE RAW_data'!$A$1:$BM$1,0),FALSE)</f>
        <v>25.704531567824635</v>
      </c>
      <c r="J131" s="14">
        <f>VLOOKUP($A131,'PASTE RAW_data'!$A$2:$BM$5000,MATCH(J$31,'PASTE RAW_data'!$A$1:$BM$1,0),FALSE)</f>
        <v>25.685399622380725</v>
      </c>
      <c r="K131" s="14">
        <f>VLOOKUP($A131,'PASTE RAW_data'!$A$2:$BM$5000,MATCH(K$31,'PASTE RAW_data'!$A$1:$BM$1,0),FALSE)</f>
        <v>25.735188073439758</v>
      </c>
      <c r="L131" s="14">
        <f>VLOOKUP($A131,'PASTE RAW_data'!$A$2:$BM$5000,MATCH(L$31,'PASTE RAW_data'!$A$1:$BM$1,0),FALSE)</f>
        <v>25.630537462328224</v>
      </c>
      <c r="M131" s="14">
        <f>VLOOKUP($A131,'PASTE RAW_data'!$A$2:$BM$5000,MATCH(M$31,'PASTE RAW_data'!$A$1:$BM$1,0),FALSE)</f>
        <v>25.611173680608353</v>
      </c>
      <c r="N131" s="14">
        <f>VLOOKUP($A131,'PASTE RAW_data'!$A$2:$BM$5000,MATCH(N$31,'PASTE RAW_data'!$A$1:$BM$1,0),FALSE)</f>
        <v>25.594114823001334</v>
      </c>
      <c r="O131" s="14">
        <f>VLOOKUP($A131,'PASTE RAW_data'!$A$2:$BM$5000,MATCH(O$31,'PASTE RAW_data'!$A$1:$BM$1,0),FALSE)</f>
        <v>25.62316082456854</v>
      </c>
      <c r="P131" s="14">
        <f>VLOOKUP($A131,'PASTE RAW_data'!$A$2:$BM$5000,MATCH(P$31,'PASTE RAW_data'!$A$1:$BM$1,0),FALSE)</f>
        <v>27.526494279114111</v>
      </c>
      <c r="Q131" s="14">
        <f>VLOOKUP($A131,'PASTE RAW_data'!$A$2:$BM$5000,MATCH(Q$31,'PASTE RAW_data'!$A$1:$BM$1,0),FALSE)</f>
        <v>25.533023458532394</v>
      </c>
      <c r="T131" s="14"/>
    </row>
    <row r="132" spans="1:20" x14ac:dyDescent="0.3">
      <c r="A132" s="9">
        <f>IF(ROW('PASTE RAW_data'!A102)&gt;($C$4+1),"",'PASTE RAW_data'!A102)</f>
        <v>42019.556938302514</v>
      </c>
      <c r="B132" s="14">
        <f>VLOOKUP($A132,'PASTE RAW_data'!$A$2:$BM$5000,MATCH(B$31,'PASTE RAW_data'!$A$1:$BM$1,0),FALSE)</f>
        <v>25.833722235649205</v>
      </c>
      <c r="C132" s="14">
        <f>VLOOKUP($A132,'PASTE RAW_data'!$A$2:$BM$5000,MATCH(C$31,'PASTE RAW_data'!$A$1:$BM$1,0),FALSE)</f>
        <v>25.710180187638848</v>
      </c>
      <c r="D132" s="14">
        <f>VLOOKUP($A132,'PASTE RAW_data'!$A$2:$BM$5000,MATCH(D$31,'PASTE RAW_data'!$A$1:$BM$1,0),FALSE)</f>
        <v>25.77068474476971</v>
      </c>
      <c r="E132" s="14">
        <f>VLOOKUP($A132,'PASTE RAW_data'!$A$2:$BM$5000,MATCH(E$31,'PASTE RAW_data'!$A$1:$BM$1,0),FALSE)</f>
        <v>26.190500457420605</v>
      </c>
      <c r="F132" s="14">
        <f>VLOOKUP($A132,'PASTE RAW_data'!$A$2:$BM$5000,MATCH(F$31,'PASTE RAW_data'!$A$1:$BM$1,0),FALSE)</f>
        <v>26.597016828517376</v>
      </c>
      <c r="G132" s="14">
        <f>VLOOKUP($A132,'PASTE RAW_data'!$A$2:$BM$5000,MATCH(G$31,'PASTE RAW_data'!$A$1:$BM$1,0),FALSE)</f>
        <v>26.191591395303867</v>
      </c>
      <c r="H132" s="14">
        <f>VLOOKUP($A132,'PASTE RAW_data'!$A$2:$BM$5000,MATCH(H$31,'PASTE RAW_data'!$A$1:$BM$1,0),FALSE)</f>
        <v>26.106801237630357</v>
      </c>
      <c r="I132" s="14">
        <f>VLOOKUP($A132,'PASTE RAW_data'!$A$2:$BM$5000,MATCH(I$31,'PASTE RAW_data'!$A$1:$BM$1,0),FALSE)</f>
        <v>25.738531574536026</v>
      </c>
      <c r="J132" s="14">
        <f>VLOOKUP($A132,'PASTE RAW_data'!$A$2:$BM$5000,MATCH(J$31,'PASTE RAW_data'!$A$1:$BM$1,0),FALSE)</f>
        <v>25.725162720814421</v>
      </c>
      <c r="K132" s="14">
        <f>VLOOKUP($A132,'PASTE RAW_data'!$A$2:$BM$5000,MATCH(K$31,'PASTE RAW_data'!$A$1:$BM$1,0),FALSE)</f>
        <v>25.76526878429318</v>
      </c>
      <c r="L132" s="14">
        <f>VLOOKUP($A132,'PASTE RAW_data'!$A$2:$BM$5000,MATCH(L$31,'PASTE RAW_data'!$A$1:$BM$1,0),FALSE)</f>
        <v>25.659699042801513</v>
      </c>
      <c r="M132" s="14">
        <f>VLOOKUP($A132,'PASTE RAW_data'!$A$2:$BM$5000,MATCH(M$31,'PASTE RAW_data'!$A$1:$BM$1,0),FALSE)</f>
        <v>25.641488369302234</v>
      </c>
      <c r="N132" s="14">
        <f>VLOOKUP($A132,'PASTE RAW_data'!$A$2:$BM$5000,MATCH(N$31,'PASTE RAW_data'!$A$1:$BM$1,0),FALSE)</f>
        <v>25.63664750561821</v>
      </c>
      <c r="O132" s="14">
        <f>VLOOKUP($A132,'PASTE RAW_data'!$A$2:$BM$5000,MATCH(O$31,'PASTE RAW_data'!$A$1:$BM$1,0),FALSE)</f>
        <v>25.656010829967819</v>
      </c>
      <c r="P132" s="14">
        <f>VLOOKUP($A132,'PASTE RAW_data'!$A$2:$BM$5000,MATCH(P$31,'PASTE RAW_data'!$A$1:$BM$1,0),FALSE)</f>
        <v>27.463788478536298</v>
      </c>
      <c r="Q132" s="14">
        <f>VLOOKUP($A132,'PASTE RAW_data'!$A$2:$BM$5000,MATCH(Q$31,'PASTE RAW_data'!$A$1:$BM$1,0),FALSE)</f>
        <v>25.561726607284008</v>
      </c>
      <c r="T132" s="14"/>
    </row>
    <row r="133" spans="1:20" x14ac:dyDescent="0.3">
      <c r="A133" s="9">
        <f>IF(ROW('PASTE RAW_data'!A103)&gt;($C$4+1),"",'PASTE RAW_data'!A103)</f>
        <v>42019.557054108467</v>
      </c>
      <c r="B133" s="14">
        <f>VLOOKUP($A133,'PASTE RAW_data'!$A$2:$BM$5000,MATCH(B$31,'PASTE RAW_data'!$A$1:$BM$1,0),FALSE)</f>
        <v>25.859625610066587</v>
      </c>
      <c r="C133" s="14">
        <f>VLOOKUP($A133,'PASTE RAW_data'!$A$2:$BM$5000,MATCH(C$31,'PASTE RAW_data'!$A$1:$BM$1,0),FALSE)</f>
        <v>25.734012062715415</v>
      </c>
      <c r="D133" s="14">
        <f>VLOOKUP($A133,'PASTE RAW_data'!$A$2:$BM$5000,MATCH(D$31,'PASTE RAW_data'!$A$1:$BM$1,0),FALSE)</f>
        <v>25.802968762900985</v>
      </c>
      <c r="E133" s="14">
        <f>VLOOKUP($A133,'PASTE RAW_data'!$A$2:$BM$5000,MATCH(E$31,'PASTE RAW_data'!$A$1:$BM$1,0),FALSE)</f>
        <v>26.226632784173159</v>
      </c>
      <c r="F133" s="14">
        <f>VLOOKUP($A133,'PASTE RAW_data'!$A$2:$BM$5000,MATCH(F$31,'PASTE RAW_data'!$A$1:$BM$1,0),FALSE)</f>
        <v>26.616222877399466</v>
      </c>
      <c r="G133" s="14">
        <f>VLOOKUP($A133,'PASTE RAW_data'!$A$2:$BM$5000,MATCH(G$31,'PASTE RAW_data'!$A$1:$BM$1,0),FALSE)</f>
        <v>26.209883135804322</v>
      </c>
      <c r="H133" s="14">
        <f>VLOOKUP($A133,'PASTE RAW_data'!$A$2:$BM$5000,MATCH(H$31,'PASTE RAW_data'!$A$1:$BM$1,0),FALSE)</f>
        <v>26.123020702375179</v>
      </c>
      <c r="I133" s="14">
        <f>VLOOKUP($A133,'PASTE RAW_data'!$A$2:$BM$5000,MATCH(I$31,'PASTE RAW_data'!$A$1:$BM$1,0),FALSE)</f>
        <v>25.7667421416206</v>
      </c>
      <c r="J133" s="14">
        <f>VLOOKUP($A133,'PASTE RAW_data'!$A$2:$BM$5000,MATCH(J$31,'PASTE RAW_data'!$A$1:$BM$1,0),FALSE)</f>
        <v>25.74761130076061</v>
      </c>
      <c r="K133" s="14">
        <f>VLOOKUP($A133,'PASTE RAW_data'!$A$2:$BM$5000,MATCH(K$31,'PASTE RAW_data'!$A$1:$BM$1,0),FALSE)</f>
        <v>25.800393157590463</v>
      </c>
      <c r="L133" s="14">
        <f>VLOOKUP($A133,'PASTE RAW_data'!$A$2:$BM$5000,MATCH(L$31,'PASTE RAW_data'!$A$1:$BM$1,0),FALSE)</f>
        <v>25.69551837368391</v>
      </c>
      <c r="M133" s="14">
        <f>VLOOKUP($A133,'PASTE RAW_data'!$A$2:$BM$5000,MATCH(M$31,'PASTE RAW_data'!$A$1:$BM$1,0),FALSE)</f>
        <v>25.662555619142633</v>
      </c>
      <c r="N133" s="14">
        <f>VLOOKUP($A133,'PASTE RAW_data'!$A$2:$BM$5000,MATCH(N$31,'PASTE RAW_data'!$A$1:$BM$1,0),FALSE)</f>
        <v>25.647341700197114</v>
      </c>
      <c r="O133" s="14">
        <f>VLOOKUP($A133,'PASTE RAW_data'!$A$2:$BM$5000,MATCH(O$31,'PASTE RAW_data'!$A$1:$BM$1,0),FALSE)</f>
        <v>25.672928622611614</v>
      </c>
      <c r="P133" s="14">
        <f>VLOOKUP($A133,'PASTE RAW_data'!$A$2:$BM$5000,MATCH(P$31,'PASTE RAW_data'!$A$1:$BM$1,0),FALSE)</f>
        <v>28.371332226132477</v>
      </c>
      <c r="Q133" s="14">
        <f>VLOOKUP($A133,'PASTE RAW_data'!$A$2:$BM$5000,MATCH(Q$31,'PASTE RAW_data'!$A$1:$BM$1,0),FALSE)</f>
        <v>25.585100705911284</v>
      </c>
      <c r="T133" s="14"/>
    </row>
    <row r="134" spans="1:20" x14ac:dyDescent="0.3">
      <c r="A134" s="9">
        <f>IF(ROW('PASTE RAW_data'!A104)&gt;($C$4+1),"",'PASTE RAW_data'!A104)</f>
        <v>42019.557169895495</v>
      </c>
      <c r="B134" s="14">
        <f>VLOOKUP($A134,'PASTE RAW_data'!$A$2:$BM$5000,MATCH(B$31,'PASTE RAW_data'!$A$1:$BM$1,0),FALSE)</f>
        <v>25.881339583821852</v>
      </c>
      <c r="C134" s="14">
        <f>VLOOKUP($A134,'PASTE RAW_data'!$A$2:$BM$5000,MATCH(C$31,'PASTE RAW_data'!$A$1:$BM$1,0),FALSE)</f>
        <v>25.752501671965021</v>
      </c>
      <c r="D134" s="14">
        <f>VLOOKUP($A134,'PASTE RAW_data'!$A$2:$BM$5000,MATCH(D$31,'PASTE RAW_data'!$A$1:$BM$1,0),FALSE)</f>
        <v>25.821970162341664</v>
      </c>
      <c r="E134" s="14">
        <f>VLOOKUP($A134,'PASTE RAW_data'!$A$2:$BM$5000,MATCH(E$31,'PASTE RAW_data'!$A$1:$BM$1,0),FALSE)</f>
        <v>26.217568304438544</v>
      </c>
      <c r="F134" s="14">
        <f>VLOOKUP($A134,'PASTE RAW_data'!$A$2:$BM$5000,MATCH(F$31,'PASTE RAW_data'!$A$1:$BM$1,0),FALSE)</f>
        <v>26.650818424962484</v>
      </c>
      <c r="G134" s="14">
        <f>VLOOKUP($A134,'PASTE RAW_data'!$A$2:$BM$5000,MATCH(G$31,'PASTE RAW_data'!$A$1:$BM$1,0),FALSE)</f>
        <v>26.24840839479462</v>
      </c>
      <c r="H134" s="14">
        <f>VLOOKUP($A134,'PASTE RAW_data'!$A$2:$BM$5000,MATCH(H$31,'PASTE RAW_data'!$A$1:$BM$1,0),FALSE)</f>
        <v>26.159475429689753</v>
      </c>
      <c r="I134" s="14">
        <f>VLOOKUP($A134,'PASTE RAW_data'!$A$2:$BM$5000,MATCH(I$31,'PASTE RAW_data'!$A$1:$BM$1,0),FALSE)</f>
        <v>25.795142043810788</v>
      </c>
      <c r="J134" s="14">
        <f>VLOOKUP($A134,'PASTE RAW_data'!$A$2:$BM$5000,MATCH(J$31,'PASTE RAW_data'!$A$1:$BM$1,0),FALSE)</f>
        <v>25.769327533851808</v>
      </c>
      <c r="K134" s="14">
        <f>VLOOKUP($A134,'PASTE RAW_data'!$A$2:$BM$5000,MATCH(K$31,'PASTE RAW_data'!$A$1:$BM$1,0),FALSE)</f>
        <v>25.827639787982903</v>
      </c>
      <c r="L134" s="14">
        <f>VLOOKUP($A134,'PASTE RAW_data'!$A$2:$BM$5000,MATCH(L$31,'PASTE RAW_data'!$A$1:$BM$1,0),FALSE)</f>
        <v>25.710781620523743</v>
      </c>
      <c r="M134" s="14">
        <f>VLOOKUP($A134,'PASTE RAW_data'!$A$2:$BM$5000,MATCH(M$31,'PASTE RAW_data'!$A$1:$BM$1,0),FALSE)</f>
        <v>25.685887118722803</v>
      </c>
      <c r="N134" s="14">
        <f>VLOOKUP($A134,'PASTE RAW_data'!$A$2:$BM$5000,MATCH(N$31,'PASTE RAW_data'!$A$1:$BM$1,0),FALSE)</f>
        <v>25.681276962698409</v>
      </c>
      <c r="O134" s="14">
        <f>VLOOKUP($A134,'PASTE RAW_data'!$A$2:$BM$5000,MATCH(O$31,'PASTE RAW_data'!$A$1:$BM$1,0),FALSE)</f>
        <v>25.690266748682962</v>
      </c>
      <c r="P134" s="14">
        <f>VLOOKUP($A134,'PASTE RAW_data'!$A$2:$BM$5000,MATCH(P$31,'PASTE RAW_data'!$A$1:$BM$1,0),FALSE)</f>
        <v>28.137519725653529</v>
      </c>
      <c r="Q134" s="14">
        <f>VLOOKUP($A134,'PASTE RAW_data'!$A$2:$BM$5000,MATCH(Q$31,'PASTE RAW_data'!$A$1:$BM$1,0),FALSE)</f>
        <v>25.60797283338783</v>
      </c>
      <c r="T134" s="14"/>
    </row>
    <row r="135" spans="1:20" x14ac:dyDescent="0.3">
      <c r="A135" s="9">
        <f>IF(ROW('PASTE RAW_data'!A105)&gt;($C$4+1),"",'PASTE RAW_data'!A105)</f>
        <v>42019.557286273099</v>
      </c>
      <c r="B135" s="14">
        <f>VLOOKUP($A135,'PASTE RAW_data'!$A$2:$BM$5000,MATCH(B$31,'PASTE RAW_data'!$A$1:$BM$1,0),FALSE)</f>
        <v>25.905699925517709</v>
      </c>
      <c r="C135" s="14">
        <f>VLOOKUP($A135,'PASTE RAW_data'!$A$2:$BM$5000,MATCH(C$31,'PASTE RAW_data'!$A$1:$BM$1,0),FALSE)</f>
        <v>25.788850230726073</v>
      </c>
      <c r="D135" s="14">
        <f>VLOOKUP($A135,'PASTE RAW_data'!$A$2:$BM$5000,MATCH(D$31,'PASTE RAW_data'!$A$1:$BM$1,0),FALSE)</f>
        <v>25.852724551414866</v>
      </c>
      <c r="E135" s="14">
        <f>VLOOKUP($A135,'PASTE RAW_data'!$A$2:$BM$5000,MATCH(E$31,'PASTE RAW_data'!$A$1:$BM$1,0),FALSE)</f>
        <v>26.28455297025835</v>
      </c>
      <c r="F135" s="14">
        <f>VLOOKUP($A135,'PASTE RAW_data'!$A$2:$BM$5000,MATCH(F$31,'PASTE RAW_data'!$A$1:$BM$1,0),FALSE)</f>
        <v>26.68230040938866</v>
      </c>
      <c r="G135" s="14">
        <f>VLOOKUP($A135,'PASTE RAW_data'!$A$2:$BM$5000,MATCH(G$31,'PASTE RAW_data'!$A$1:$BM$1,0),FALSE)</f>
        <v>26.27598574855319</v>
      </c>
      <c r="H135" s="14">
        <f>VLOOKUP($A135,'PASTE RAW_data'!$A$2:$BM$5000,MATCH(H$31,'PASTE RAW_data'!$A$1:$BM$1,0),FALSE)</f>
        <v>26.186363869867748</v>
      </c>
      <c r="I135" s="14">
        <f>VLOOKUP($A135,'PASTE RAW_data'!$A$2:$BM$5000,MATCH(I$31,'PASTE RAW_data'!$A$1:$BM$1,0),FALSE)</f>
        <v>25.820656729615909</v>
      </c>
      <c r="J135" s="14">
        <f>VLOOKUP($A135,'PASTE RAW_data'!$A$2:$BM$5000,MATCH(J$31,'PASTE RAW_data'!$A$1:$BM$1,0),FALSE)</f>
        <v>25.815125232088121</v>
      </c>
      <c r="K135" s="14">
        <f>VLOOKUP($A135,'PASTE RAW_data'!$A$2:$BM$5000,MATCH(K$31,'PASTE RAW_data'!$A$1:$BM$1,0),FALSE)</f>
        <v>25.856841241448731</v>
      </c>
      <c r="L135" s="14">
        <f>VLOOKUP($A135,'PASTE RAW_data'!$A$2:$BM$5000,MATCH(L$31,'PASTE RAW_data'!$A$1:$BM$1,0),FALSE)</f>
        <v>25.744365652958972</v>
      </c>
      <c r="M135" s="14">
        <f>VLOOKUP($A135,'PASTE RAW_data'!$A$2:$BM$5000,MATCH(M$31,'PASTE RAW_data'!$A$1:$BM$1,0),FALSE)</f>
        <v>25.724081919643503</v>
      </c>
      <c r="N135" s="14">
        <f>VLOOKUP($A135,'PASTE RAW_data'!$A$2:$BM$5000,MATCH(N$31,'PASTE RAW_data'!$A$1:$BM$1,0),FALSE)</f>
        <v>25.700570750967803</v>
      </c>
      <c r="O135" s="14">
        <f>VLOOKUP($A135,'PASTE RAW_data'!$A$2:$BM$5000,MATCH(O$31,'PASTE RAW_data'!$A$1:$BM$1,0),FALSE)</f>
        <v>25.729844382713264</v>
      </c>
      <c r="P135" s="14">
        <f>VLOOKUP($A135,'PASTE RAW_data'!$A$2:$BM$5000,MATCH(P$31,'PASTE RAW_data'!$A$1:$BM$1,0),FALSE)</f>
        <v>28.06661537842993</v>
      </c>
      <c r="Q135" s="14">
        <f>VLOOKUP($A135,'PASTE RAW_data'!$A$2:$BM$5000,MATCH(Q$31,'PASTE RAW_data'!$A$1:$BM$1,0),FALSE)</f>
        <v>25.636488687568932</v>
      </c>
      <c r="T135" s="14"/>
    </row>
    <row r="136" spans="1:20" x14ac:dyDescent="0.3">
      <c r="A136" s="9">
        <f>IF(ROW('PASTE RAW_data'!A106)&gt;($C$4+1),"",'PASTE RAW_data'!A106)</f>
        <v>42019.557402060134</v>
      </c>
      <c r="B136" s="14">
        <f>VLOOKUP($A136,'PASTE RAW_data'!$A$2:$BM$5000,MATCH(B$31,'PASTE RAW_data'!$A$1:$BM$1,0),FALSE)</f>
        <v>25.927137444452068</v>
      </c>
      <c r="C136" s="14">
        <f>VLOOKUP($A136,'PASTE RAW_data'!$A$2:$BM$5000,MATCH(C$31,'PASTE RAW_data'!$A$1:$BM$1,0),FALSE)</f>
        <v>25.799226947474011</v>
      </c>
      <c r="D136" s="14">
        <f>VLOOKUP($A136,'PASTE RAW_data'!$A$2:$BM$5000,MATCH(D$31,'PASTE RAW_data'!$A$1:$BM$1,0),FALSE)</f>
        <v>25.870768448896488</v>
      </c>
      <c r="E136" s="14">
        <f>VLOOKUP($A136,'PASTE RAW_data'!$A$2:$BM$5000,MATCH(E$31,'PASTE RAW_data'!$A$1:$BM$1,0),FALSE)</f>
        <v>26.271114571796279</v>
      </c>
      <c r="F136" s="14">
        <f>VLOOKUP($A136,'PASTE RAW_data'!$A$2:$BM$5000,MATCH(F$31,'PASTE RAW_data'!$A$1:$BM$1,0),FALSE)</f>
        <v>26.712243053772145</v>
      </c>
      <c r="G136" s="14">
        <f>VLOOKUP($A136,'PASTE RAW_data'!$A$2:$BM$5000,MATCH(G$31,'PASTE RAW_data'!$A$1:$BM$1,0),FALSE)</f>
        <v>26.310777612809375</v>
      </c>
      <c r="H136" s="14">
        <f>VLOOKUP($A136,'PASTE RAW_data'!$A$2:$BM$5000,MATCH(H$31,'PASTE RAW_data'!$A$1:$BM$1,0),FALSE)</f>
        <v>26.225996875114298</v>
      </c>
      <c r="I136" s="14">
        <f>VLOOKUP($A136,'PASTE RAW_data'!$A$2:$BM$5000,MATCH(I$31,'PASTE RAW_data'!$A$1:$BM$1,0),FALSE)</f>
        <v>25.858920404775766</v>
      </c>
      <c r="J136" s="14">
        <f>VLOOKUP($A136,'PASTE RAW_data'!$A$2:$BM$5000,MATCH(J$31,'PASTE RAW_data'!$A$1:$BM$1,0),FALSE)</f>
        <v>25.834720753497301</v>
      </c>
      <c r="K136" s="14">
        <f>VLOOKUP($A136,'PASTE RAW_data'!$A$2:$BM$5000,MATCH(K$31,'PASTE RAW_data'!$A$1:$BM$1,0),FALSE)</f>
        <v>25.888189732022028</v>
      </c>
      <c r="L136" s="14">
        <f>VLOOKUP($A136,'PASTE RAW_data'!$A$2:$BM$5000,MATCH(L$31,'PASTE RAW_data'!$A$1:$BM$1,0),FALSE)</f>
        <v>25.770416179673042</v>
      </c>
      <c r="M136" s="14">
        <f>VLOOKUP($A136,'PASTE RAW_data'!$A$2:$BM$5000,MATCH(M$31,'PASTE RAW_data'!$A$1:$BM$1,0),FALSE)</f>
        <v>25.747136516331818</v>
      </c>
      <c r="N136" s="14">
        <f>VLOOKUP($A136,'PASTE RAW_data'!$A$2:$BM$5000,MATCH(N$31,'PASTE RAW_data'!$A$1:$BM$1,0),FALSE)</f>
        <v>25.735842240991865</v>
      </c>
      <c r="O136" s="14">
        <f>VLOOKUP($A136,'PASTE RAW_data'!$A$2:$BM$5000,MATCH(O$31,'PASTE RAW_data'!$A$1:$BM$1,0),FALSE)</f>
        <v>25.765575895062096</v>
      </c>
      <c r="P136" s="14">
        <f>VLOOKUP($A136,'PASTE RAW_data'!$A$2:$BM$5000,MATCH(P$31,'PASTE RAW_data'!$A$1:$BM$1,0),FALSE)</f>
        <v>28.021770528356964</v>
      </c>
      <c r="Q136" s="14">
        <f>VLOOKUP($A136,'PASTE RAW_data'!$A$2:$BM$5000,MATCH(Q$31,'PASTE RAW_data'!$A$1:$BM$1,0),FALSE)</f>
        <v>25.659545157874806</v>
      </c>
      <c r="T136" s="14"/>
    </row>
    <row r="137" spans="1:20" x14ac:dyDescent="0.3">
      <c r="A137" s="9">
        <f>IF(ROW('PASTE RAW_data'!A107)&gt;($C$4+1),"",'PASTE RAW_data'!A107)</f>
        <v>42019.557517847163</v>
      </c>
      <c r="B137" s="14">
        <f>VLOOKUP($A137,'PASTE RAW_data'!$A$2:$BM$5000,MATCH(B$31,'PASTE RAW_data'!$A$1:$BM$1,0),FALSE)</f>
        <v>25.949627007383093</v>
      </c>
      <c r="C137" s="14">
        <f>VLOOKUP($A137,'PASTE RAW_data'!$A$2:$BM$5000,MATCH(C$31,'PASTE RAW_data'!$A$1:$BM$1,0),FALSE)</f>
        <v>25.828863985893708</v>
      </c>
      <c r="D137" s="14">
        <f>VLOOKUP($A137,'PASTE RAW_data'!$A$2:$BM$5000,MATCH(D$31,'PASTE RAW_data'!$A$1:$BM$1,0),FALSE)</f>
        <v>25.893275867871342</v>
      </c>
      <c r="E137" s="14">
        <f>VLOOKUP($A137,'PASTE RAW_data'!$A$2:$BM$5000,MATCH(E$31,'PASTE RAW_data'!$A$1:$BM$1,0),FALSE)</f>
        <v>26.297707268051951</v>
      </c>
      <c r="F137" s="14">
        <f>VLOOKUP($A137,'PASTE RAW_data'!$A$2:$BM$5000,MATCH(F$31,'PASTE RAW_data'!$A$1:$BM$1,0),FALSE)</f>
        <v>26.729419647370086</v>
      </c>
      <c r="G137" s="14">
        <f>VLOOKUP($A137,'PASTE RAW_data'!$A$2:$BM$5000,MATCH(G$31,'PASTE RAW_data'!$A$1:$BM$1,0),FALSE)</f>
        <v>26.32496584227313</v>
      </c>
      <c r="H137" s="14">
        <f>VLOOKUP($A137,'PASTE RAW_data'!$A$2:$BM$5000,MATCH(H$31,'PASTE RAW_data'!$A$1:$BM$1,0),FALSE)</f>
        <v>26.231892208499829</v>
      </c>
      <c r="I137" s="14">
        <f>VLOOKUP($A137,'PASTE RAW_data'!$A$2:$BM$5000,MATCH(I$31,'PASTE RAW_data'!$A$1:$BM$1,0),FALSE)</f>
        <v>25.872423203441361</v>
      </c>
      <c r="J137" s="14">
        <f>VLOOKUP($A137,'PASTE RAW_data'!$A$2:$BM$5000,MATCH(J$31,'PASTE RAW_data'!$A$1:$BM$1,0),FALSE)</f>
        <v>25.848223855792906</v>
      </c>
      <c r="K137" s="14">
        <f>VLOOKUP($A137,'PASTE RAW_data'!$A$2:$BM$5000,MATCH(K$31,'PASTE RAW_data'!$A$1:$BM$1,0),FALSE)</f>
        <v>25.907453675845996</v>
      </c>
      <c r="L137" s="14">
        <f>VLOOKUP($A137,'PASTE RAW_data'!$A$2:$BM$5000,MATCH(L$31,'PASTE RAW_data'!$A$1:$BM$1,0),FALSE)</f>
        <v>25.803050284401163</v>
      </c>
      <c r="M137" s="14">
        <f>VLOOKUP($A137,'PASTE RAW_data'!$A$2:$BM$5000,MATCH(M$31,'PASTE RAW_data'!$A$1:$BM$1,0),FALSE)</f>
        <v>25.77078228723386</v>
      </c>
      <c r="N137" s="14">
        <f>VLOOKUP($A137,'PASTE RAW_data'!$A$2:$BM$5000,MATCH(N$31,'PASTE RAW_data'!$A$1:$BM$1,0),FALSE)</f>
        <v>25.754647926092996</v>
      </c>
      <c r="O137" s="14">
        <f>VLOOKUP($A137,'PASTE RAW_data'!$A$2:$BM$5000,MATCH(O$31,'PASTE RAW_data'!$A$1:$BM$1,0),FALSE)</f>
        <v>25.78507251954828</v>
      </c>
      <c r="P137" s="14">
        <f>VLOOKUP($A137,'PASTE RAW_data'!$A$2:$BM$5000,MATCH(P$31,'PASTE RAW_data'!$A$1:$BM$1,0),FALSE)</f>
        <v>27.438686380023519</v>
      </c>
      <c r="Q137" s="14">
        <f>VLOOKUP($A137,'PASTE RAW_data'!$A$2:$BM$5000,MATCH(Q$31,'PASTE RAW_data'!$A$1:$BM$1,0),FALSE)</f>
        <v>25.686419956383361</v>
      </c>
      <c r="T137" s="14"/>
    </row>
    <row r="138" spans="1:20" x14ac:dyDescent="0.3">
      <c r="A138" s="9">
        <f>IF(ROW('PASTE RAW_data'!A108)&gt;($C$4+1),"",'PASTE RAW_data'!A108)</f>
        <v>42019.557633066775</v>
      </c>
      <c r="B138" s="14">
        <f>VLOOKUP($A138,'PASTE RAW_data'!$A$2:$BM$5000,MATCH(B$31,'PASTE RAW_data'!$A$1:$BM$1,0),FALSE)</f>
        <v>25.963587261359596</v>
      </c>
      <c r="C138" s="14">
        <f>VLOOKUP($A138,'PASTE RAW_data'!$A$2:$BM$5000,MATCH(C$31,'PASTE RAW_data'!$A$1:$BM$1,0),FALSE)</f>
        <v>25.849739996625416</v>
      </c>
      <c r="D138" s="14">
        <f>VLOOKUP($A138,'PASTE RAW_data'!$A$2:$BM$5000,MATCH(D$31,'PASTE RAW_data'!$A$1:$BM$1,0),FALSE)</f>
        <v>25.908708366164383</v>
      </c>
      <c r="E138" s="14">
        <f>VLOOKUP($A138,'PASTE RAW_data'!$A$2:$BM$5000,MATCH(E$31,'PASTE RAW_data'!$A$1:$BM$1,0),FALSE)</f>
        <v>26.324298621261615</v>
      </c>
      <c r="F138" s="14">
        <f>VLOOKUP($A138,'PASTE RAW_data'!$A$2:$BM$5000,MATCH(F$31,'PASTE RAW_data'!$A$1:$BM$1,0),FALSE)</f>
        <v>26.763634213111537</v>
      </c>
      <c r="G138" s="14">
        <f>VLOOKUP($A138,'PASTE RAW_data'!$A$2:$BM$5000,MATCH(G$31,'PASTE RAW_data'!$A$1:$BM$1,0),FALSE)</f>
        <v>26.354355712276661</v>
      </c>
      <c r="H138" s="14">
        <f>VLOOKUP($A138,'PASTE RAW_data'!$A$2:$BM$5000,MATCH(H$31,'PASTE RAW_data'!$A$1:$BM$1,0),FALSE)</f>
        <v>26.276259483436835</v>
      </c>
      <c r="I138" s="14">
        <f>VLOOKUP($A138,'PASTE RAW_data'!$A$2:$BM$5000,MATCH(I$31,'PASTE RAW_data'!$A$1:$BM$1,0),FALSE)</f>
        <v>25.901825463221535</v>
      </c>
      <c r="J138" s="14">
        <f>VLOOKUP($A138,'PASTE RAW_data'!$A$2:$BM$5000,MATCH(J$31,'PASTE RAW_data'!$A$1:$BM$1,0),FALSE)</f>
        <v>25.874169777216633</v>
      </c>
      <c r="K138" s="14">
        <f>VLOOKUP($A138,'PASTE RAW_data'!$A$2:$BM$5000,MATCH(K$31,'PASTE RAW_data'!$A$1:$BM$1,0),FALSE)</f>
        <v>25.931093623165371</v>
      </c>
      <c r="L138" s="14">
        <f>VLOOKUP($A138,'PASTE RAW_data'!$A$2:$BM$5000,MATCH(L$31,'PASTE RAW_data'!$A$1:$BM$1,0),FALSE)</f>
        <v>25.812172365226548</v>
      </c>
      <c r="M138" s="14">
        <f>VLOOKUP($A138,'PASTE RAW_data'!$A$2:$BM$5000,MATCH(M$31,'PASTE RAW_data'!$A$1:$BM$1,0),FALSE)</f>
        <v>25.794886204866334</v>
      </c>
      <c r="N138" s="14">
        <f>VLOOKUP($A138,'PASTE RAW_data'!$A$2:$BM$5000,MATCH(N$31,'PASTE RAW_data'!$A$1:$BM$1,0),FALSE)</f>
        <v>25.781057076771379</v>
      </c>
      <c r="O138" s="14">
        <f>VLOOKUP($A138,'PASTE RAW_data'!$A$2:$BM$5000,MATCH(O$31,'PASTE RAW_data'!$A$1:$BM$1,0),FALSE)</f>
        <v>25.802953114237525</v>
      </c>
      <c r="P138" s="14">
        <f>VLOOKUP($A138,'PASTE RAW_data'!$A$2:$BM$5000,MATCH(P$31,'PASTE RAW_data'!$A$1:$BM$1,0),FALSE)</f>
        <v>27.74599863558138</v>
      </c>
      <c r="Q138" s="14">
        <f>VLOOKUP($A138,'PASTE RAW_data'!$A$2:$BM$5000,MATCH(Q$31,'PASTE RAW_data'!$A$1:$BM$1,0),FALSE)</f>
        <v>25.713522283882131</v>
      </c>
      <c r="T138" s="14"/>
    </row>
    <row r="139" spans="1:20" x14ac:dyDescent="0.3">
      <c r="A139" s="9">
        <f>IF(ROW('PASTE RAW_data'!A109)&gt;($C$4+1),"",'PASTE RAW_data'!A109)</f>
        <v>42019.557749432803</v>
      </c>
      <c r="B139" s="14">
        <f>VLOOKUP($A139,'PASTE RAW_data'!$A$2:$BM$5000,MATCH(B$31,'PASTE RAW_data'!$A$1:$BM$1,0),FALSE)</f>
        <v>25.99394928563477</v>
      </c>
      <c r="C139" s="14">
        <f>VLOOKUP($A139,'PASTE RAW_data'!$A$2:$BM$5000,MATCH(C$31,'PASTE RAW_data'!$A$1:$BM$1,0),FALSE)</f>
        <v>25.874804509865164</v>
      </c>
      <c r="D139" s="14">
        <f>VLOOKUP($A139,'PASTE RAW_data'!$A$2:$BM$5000,MATCH(D$31,'PASTE RAW_data'!$A$1:$BM$1,0),FALSE)</f>
        <v>25.936048947615888</v>
      </c>
      <c r="E139" s="14">
        <f>VLOOKUP($A139,'PASTE RAW_data'!$A$2:$BM$5000,MATCH(E$31,'PASTE RAW_data'!$A$1:$BM$1,0),FALSE)</f>
        <v>26.387407387801908</v>
      </c>
      <c r="F139" s="14">
        <f>VLOOKUP($A139,'PASTE RAW_data'!$A$2:$BM$5000,MATCH(F$31,'PASTE RAW_data'!$A$1:$BM$1,0),FALSE)</f>
        <v>26.794894649379248</v>
      </c>
      <c r="G139" s="14">
        <f>VLOOKUP($A139,'PASTE RAW_data'!$A$2:$BM$5000,MATCH(G$31,'PASTE RAW_data'!$A$1:$BM$1,0),FALSE)</f>
        <v>26.386549540540504</v>
      </c>
      <c r="H139" s="14">
        <f>VLOOKUP($A139,'PASTE RAW_data'!$A$2:$BM$5000,MATCH(H$31,'PASTE RAW_data'!$A$1:$BM$1,0),FALSE)</f>
        <v>26.30016216783465</v>
      </c>
      <c r="I139" s="14">
        <f>VLOOKUP($A139,'PASTE RAW_data'!$A$2:$BM$5000,MATCH(I$31,'PASTE RAW_data'!$A$1:$BM$1,0),FALSE)</f>
        <v>25.918822782679516</v>
      </c>
      <c r="J139" s="14">
        <f>VLOOKUP($A139,'PASTE RAW_data'!$A$2:$BM$5000,MATCH(J$31,'PASTE RAW_data'!$A$1:$BM$1,0),FALSE)</f>
        <v>25.910295823376565</v>
      </c>
      <c r="K139" s="14">
        <f>VLOOKUP($A139,'PASTE RAW_data'!$A$2:$BM$5000,MATCH(K$31,'PASTE RAW_data'!$A$1:$BM$1,0),FALSE)</f>
        <v>25.954543093580778</v>
      </c>
      <c r="L139" s="14">
        <f>VLOOKUP($A139,'PASTE RAW_data'!$A$2:$BM$5000,MATCH(L$31,'PASTE RAW_data'!$A$1:$BM$1,0),FALSE)</f>
        <v>25.848991910145841</v>
      </c>
      <c r="M139" s="14">
        <f>VLOOKUP($A139,'PASTE RAW_data'!$A$2:$BM$5000,MATCH(M$31,'PASTE RAW_data'!$A$1:$BM$1,0),FALSE)</f>
        <v>25.831245388701788</v>
      </c>
      <c r="N139" s="14">
        <f>VLOOKUP($A139,'PASTE RAW_data'!$A$2:$BM$5000,MATCH(N$31,'PASTE RAW_data'!$A$1:$BM$1,0),FALSE)</f>
        <v>25.814190014462451</v>
      </c>
      <c r="O139" s="14">
        <f>VLOOKUP($A139,'PASTE RAW_data'!$A$2:$BM$5000,MATCH(O$31,'PASTE RAW_data'!$A$1:$BM$1,0),FALSE)</f>
        <v>25.832397769107221</v>
      </c>
      <c r="P139" s="14">
        <f>VLOOKUP($A139,'PASTE RAW_data'!$A$2:$BM$5000,MATCH(P$31,'PASTE RAW_data'!$A$1:$BM$1,0),FALSE)</f>
        <v>27.026059794887317</v>
      </c>
      <c r="Q139" s="14">
        <f>VLOOKUP($A139,'PASTE RAW_data'!$A$2:$BM$5000,MATCH(Q$31,'PASTE RAW_data'!$A$1:$BM$1,0),FALSE)</f>
        <v>25.741586412307136</v>
      </c>
      <c r="T139" s="14"/>
    </row>
    <row r="140" spans="1:20" x14ac:dyDescent="0.3">
      <c r="A140" s="9">
        <f>IF(ROW('PASTE RAW_data'!A110)&gt;($C$4+1),"",'PASTE RAW_data'!A110)</f>
        <v>42019.557865231414</v>
      </c>
      <c r="B140" s="14">
        <f>VLOOKUP($A140,'PASTE RAW_data'!$A$2:$BM$5000,MATCH(B$31,'PASTE RAW_data'!$A$1:$BM$1,0),FALSE)</f>
        <v>26.021504804639548</v>
      </c>
      <c r="C140" s="14">
        <f>VLOOKUP($A140,'PASTE RAW_data'!$A$2:$BM$5000,MATCH(C$31,'PASTE RAW_data'!$A$1:$BM$1,0),FALSE)</f>
        <v>25.90881597019365</v>
      </c>
      <c r="D140" s="14">
        <f>VLOOKUP($A140,'PASTE RAW_data'!$A$2:$BM$5000,MATCH(D$31,'PASTE RAW_data'!$A$1:$BM$1,0),FALSE)</f>
        <v>25.957868974622553</v>
      </c>
      <c r="E140" s="14">
        <f>VLOOKUP($A140,'PASTE RAW_data'!$A$2:$BM$5000,MATCH(E$31,'PASTE RAW_data'!$A$1:$BM$1,0),FALSE)</f>
        <v>26.383903014620458</v>
      </c>
      <c r="F140" s="14">
        <f>VLOOKUP($A140,'PASTE RAW_data'!$A$2:$BM$5000,MATCH(F$31,'PASTE RAW_data'!$A$1:$BM$1,0),FALSE)</f>
        <v>26.817363768869196</v>
      </c>
      <c r="G140" s="14">
        <f>VLOOKUP($A140,'PASTE RAW_data'!$A$2:$BM$5000,MATCH(G$31,'PASTE RAW_data'!$A$1:$BM$1,0),FALSE)</f>
        <v>26.394745309197358</v>
      </c>
      <c r="H140" s="14">
        <f>VLOOKUP($A140,'PASTE RAW_data'!$A$2:$BM$5000,MATCH(H$31,'PASTE RAW_data'!$A$1:$BM$1,0),FALSE)</f>
        <v>26.297530971594096</v>
      </c>
      <c r="I140" s="14">
        <f>VLOOKUP($A140,'PASTE RAW_data'!$A$2:$BM$5000,MATCH(I$31,'PASTE RAW_data'!$A$1:$BM$1,0),FALSE)</f>
        <v>25.934396680490959</v>
      </c>
      <c r="J140" s="14">
        <f>VLOOKUP($A140,'PASTE RAW_data'!$A$2:$BM$5000,MATCH(J$31,'PASTE RAW_data'!$A$1:$BM$1,0),FALSE)</f>
        <v>25.915729735676823</v>
      </c>
      <c r="K140" s="14">
        <f>VLOOKUP($A140,'PASTE RAW_data'!$A$2:$BM$5000,MATCH(K$31,'PASTE RAW_data'!$A$1:$BM$1,0),FALSE)</f>
        <v>25.979795181506098</v>
      </c>
      <c r="L140" s="14">
        <f>VLOOKUP($A140,'PASTE RAW_data'!$A$2:$BM$5000,MATCH(L$31,'PASTE RAW_data'!$A$1:$BM$1,0),FALSE)</f>
        <v>25.876781610203857</v>
      </c>
      <c r="M140" s="14">
        <f>VLOOKUP($A140,'PASTE RAW_data'!$A$2:$BM$5000,MATCH(M$31,'PASTE RAW_data'!$A$1:$BM$1,0),FALSE)</f>
        <v>25.847051027101433</v>
      </c>
      <c r="N140" s="14">
        <f>VLOOKUP($A140,'PASTE RAW_data'!$A$2:$BM$5000,MATCH(N$31,'PASTE RAW_data'!$A$1:$BM$1,0),FALSE)</f>
        <v>25.828152089939078</v>
      </c>
      <c r="O140" s="14">
        <f>VLOOKUP($A140,'PASTE RAW_data'!$A$2:$BM$5000,MATCH(O$31,'PASTE RAW_data'!$A$1:$BM$1,0),FALSE)</f>
        <v>25.849816697388199</v>
      </c>
      <c r="P140" s="14">
        <f>VLOOKUP($A140,'PASTE RAW_data'!$A$2:$BM$5000,MATCH(P$31,'PASTE RAW_data'!$A$1:$BM$1,0),FALSE)</f>
        <v>27.524961203568406</v>
      </c>
      <c r="Q140" s="14">
        <f>VLOOKUP($A140,'PASTE RAW_data'!$A$2:$BM$5000,MATCH(Q$31,'PASTE RAW_data'!$A$1:$BM$1,0),FALSE)</f>
        <v>25.766382517771827</v>
      </c>
      <c r="T140" s="14"/>
    </row>
    <row r="141" spans="1:20" x14ac:dyDescent="0.3">
      <c r="A141" s="9">
        <f>IF(ROW('PASTE RAW_data'!A111)&gt;($C$4+1),"",'PASTE RAW_data'!A111)</f>
        <v>42019.557981018443</v>
      </c>
      <c r="B141" s="14">
        <f>VLOOKUP($A141,'PASTE RAW_data'!$A$2:$BM$5000,MATCH(B$31,'PASTE RAW_data'!$A$1:$BM$1,0),FALSE)</f>
        <v>26.043871522309278</v>
      </c>
      <c r="C141" s="14">
        <f>VLOOKUP($A141,'PASTE RAW_data'!$A$2:$BM$5000,MATCH(C$31,'PASTE RAW_data'!$A$1:$BM$1,0),FALSE)</f>
        <v>25.91643582449047</v>
      </c>
      <c r="D141" s="14">
        <f>VLOOKUP($A141,'PASTE RAW_data'!$A$2:$BM$5000,MATCH(D$31,'PASTE RAW_data'!$A$1:$BM$1,0),FALSE)</f>
        <v>25.978661522240095</v>
      </c>
      <c r="E141" s="14">
        <f>VLOOKUP($A141,'PASTE RAW_data'!$A$2:$BM$5000,MATCH(E$31,'PASTE RAW_data'!$A$1:$BM$1,0),FALSE)</f>
        <v>26.413339305156338</v>
      </c>
      <c r="F141" s="14">
        <f>VLOOKUP($A141,'PASTE RAW_data'!$A$2:$BM$5000,MATCH(F$31,'PASTE RAW_data'!$A$1:$BM$1,0),FALSE)</f>
        <v>26.839483610988598</v>
      </c>
      <c r="G141" s="14">
        <f>VLOOKUP($A141,'PASTE RAW_data'!$A$2:$BM$5000,MATCH(G$31,'PASTE RAW_data'!$A$1:$BM$1,0),FALSE)</f>
        <v>26.431155532403565</v>
      </c>
      <c r="H141" s="14">
        <f>VLOOKUP($A141,'PASTE RAW_data'!$A$2:$BM$5000,MATCH(H$31,'PASTE RAW_data'!$A$1:$BM$1,0),FALSE)</f>
        <v>26.328415643922003</v>
      </c>
      <c r="I141" s="14">
        <f>VLOOKUP($A141,'PASTE RAW_data'!$A$2:$BM$5000,MATCH(I$31,'PASTE RAW_data'!$A$1:$BM$1,0),FALSE)</f>
        <v>25.954460715233871</v>
      </c>
      <c r="J141" s="14">
        <f>VLOOKUP($A141,'PASTE RAW_data'!$A$2:$BM$5000,MATCH(J$31,'PASTE RAW_data'!$A$1:$BM$1,0),FALSE)</f>
        <v>25.943859971775389</v>
      </c>
      <c r="K141" s="14">
        <f>VLOOKUP($A141,'PASTE RAW_data'!$A$2:$BM$5000,MATCH(K$31,'PASTE RAW_data'!$A$1:$BM$1,0),FALSE)</f>
        <v>25.991101610414464</v>
      </c>
      <c r="L141" s="14">
        <f>VLOOKUP($A141,'PASTE RAW_data'!$A$2:$BM$5000,MATCH(L$31,'PASTE RAW_data'!$A$1:$BM$1,0),FALSE)</f>
        <v>25.881866575398039</v>
      </c>
      <c r="M141" s="14">
        <f>VLOOKUP($A141,'PASTE RAW_data'!$A$2:$BM$5000,MATCH(M$31,'PASTE RAW_data'!$A$1:$BM$1,0),FALSE)</f>
        <v>25.86135496254402</v>
      </c>
      <c r="N141" s="14">
        <f>VLOOKUP($A141,'PASTE RAW_data'!$A$2:$BM$5000,MATCH(N$31,'PASTE RAW_data'!$A$1:$BM$1,0),FALSE)</f>
        <v>25.838077265368835</v>
      </c>
      <c r="O141" s="14">
        <f>VLOOKUP($A141,'PASTE RAW_data'!$A$2:$BM$5000,MATCH(O$31,'PASTE RAW_data'!$A$1:$BM$1,0),FALSE)</f>
        <v>25.859972143115005</v>
      </c>
      <c r="P141" s="14">
        <f>VLOOKUP($A141,'PASTE RAW_data'!$A$2:$BM$5000,MATCH(P$31,'PASTE RAW_data'!$A$1:$BM$1,0),FALSE)</f>
        <v>27.28126005483913</v>
      </c>
      <c r="Q141" s="14">
        <f>VLOOKUP($A141,'PASTE RAW_data'!$A$2:$BM$5000,MATCH(Q$31,'PASTE RAW_data'!$A$1:$BM$1,0),FALSE)</f>
        <v>25.776077774619885</v>
      </c>
      <c r="T141" s="14"/>
    </row>
    <row r="142" spans="1:20" x14ac:dyDescent="0.3">
      <c r="A142" s="9">
        <f>IF(ROW('PASTE RAW_data'!A112)&gt;($C$4+1),"",'PASTE RAW_data'!A112)</f>
        <v>42019.558810669179</v>
      </c>
      <c r="B142" s="14">
        <f>VLOOKUP($A142,'PASTE RAW_data'!$A$2:$BM$5000,MATCH(B$31,'PASTE RAW_data'!$A$1:$BM$1,0),FALSE)</f>
        <v>26.064320834611024</v>
      </c>
      <c r="C142" s="14">
        <f>VLOOKUP($A142,'PASTE RAW_data'!$A$2:$BM$5000,MATCH(C$31,'PASTE RAW_data'!$A$1:$BM$1,0),FALSE)</f>
        <v>25.943340242163035</v>
      </c>
      <c r="D142" s="14">
        <f>VLOOKUP($A142,'PASTE RAW_data'!$A$2:$BM$5000,MATCH(D$31,'PASTE RAW_data'!$A$1:$BM$1,0),FALSE)</f>
        <v>26.008736151558082</v>
      </c>
      <c r="E142" s="14">
        <f>VLOOKUP($A142,'PASTE RAW_data'!$A$2:$BM$5000,MATCH(E$31,'PASTE RAW_data'!$A$1:$BM$1,0),FALSE)</f>
        <v>26.432673256662923</v>
      </c>
      <c r="F142" s="14">
        <f>VLOOKUP($A142,'PASTE RAW_data'!$A$2:$BM$5000,MATCH(F$31,'PASTE RAW_data'!$A$1:$BM$1,0),FALSE)</f>
        <v>26.866595110212064</v>
      </c>
      <c r="G142" s="14">
        <f>VLOOKUP($A142,'PASTE RAW_data'!$A$2:$BM$5000,MATCH(G$31,'PASTE RAW_data'!$A$1:$BM$1,0),FALSE)</f>
        <v>26.457586363958914</v>
      </c>
      <c r="H142" s="14">
        <f>VLOOKUP($A142,'PASTE RAW_data'!$A$2:$BM$5000,MATCH(H$31,'PASTE RAW_data'!$A$1:$BM$1,0),FALSE)</f>
        <v>26.364293887200933</v>
      </c>
      <c r="I142" s="14">
        <f>VLOOKUP($A142,'PASTE RAW_data'!$A$2:$BM$5000,MATCH(I$31,'PASTE RAW_data'!$A$1:$BM$1,0),FALSE)</f>
        <v>25.98942969269438</v>
      </c>
      <c r="J142" s="14">
        <f>VLOOKUP($A142,'PASTE RAW_data'!$A$2:$BM$5000,MATCH(J$31,'PASTE RAW_data'!$A$1:$BM$1,0),FALSE)</f>
        <v>25.973068163974592</v>
      </c>
      <c r="K142" s="14">
        <f>VLOOKUP($A142,'PASTE RAW_data'!$A$2:$BM$5000,MATCH(K$31,'PASTE RAW_data'!$A$1:$BM$1,0),FALSE)</f>
        <v>26.019617211696492</v>
      </c>
      <c r="L142" s="14">
        <f>VLOOKUP($A142,'PASTE RAW_data'!$A$2:$BM$5000,MATCH(L$31,'PASTE RAW_data'!$A$1:$BM$1,0),FALSE)</f>
        <v>25.9124592050369</v>
      </c>
      <c r="M142" s="14">
        <f>VLOOKUP($A142,'PASTE RAW_data'!$A$2:$BM$5000,MATCH(M$31,'PASTE RAW_data'!$A$1:$BM$1,0),FALSE)</f>
        <v>25.886647508692047</v>
      </c>
      <c r="N142" s="14">
        <f>VLOOKUP($A142,'PASTE RAW_data'!$A$2:$BM$5000,MATCH(N$31,'PASTE RAW_data'!$A$1:$BM$1,0),FALSE)</f>
        <v>25.875124230016855</v>
      </c>
      <c r="O142" s="14">
        <f>VLOOKUP($A142,'PASTE RAW_data'!$A$2:$BM$5000,MATCH(O$31,'PASTE RAW_data'!$A$1:$BM$1,0),FALSE)</f>
        <v>25.891487248931956</v>
      </c>
      <c r="P142" s="14">
        <f>VLOOKUP($A142,'PASTE RAW_data'!$A$2:$BM$5000,MATCH(P$31,'PASTE RAW_data'!$A$1:$BM$1,0),FALSE)</f>
        <v>27.32378080801875</v>
      </c>
      <c r="Q142" s="14">
        <f>VLOOKUP($A142,'PASTE RAW_data'!$A$2:$BM$5000,MATCH(Q$31,'PASTE RAW_data'!$A$1:$BM$1,0),FALSE)</f>
        <v>25.816123109924625</v>
      </c>
      <c r="T142" s="14"/>
    </row>
    <row r="143" spans="1:20" x14ac:dyDescent="0.3">
      <c r="A143" s="9">
        <f>IF(ROW('PASTE RAW_data'!A113)&gt;($C$4+1),"",'PASTE RAW_data'!A113)</f>
        <v>42019.558906782018</v>
      </c>
      <c r="B143" s="14">
        <f>VLOOKUP($A143,'PASTE RAW_data'!$A$2:$BM$5000,MATCH(B$31,'PASTE RAW_data'!$A$1:$BM$1,0),FALSE)</f>
        <v>26.27566568751897</v>
      </c>
      <c r="C143" s="14">
        <f>VLOOKUP($A143,'PASTE RAW_data'!$A$2:$BM$5000,MATCH(C$31,'PASTE RAW_data'!$A$1:$BM$1,0),FALSE)</f>
        <v>26.1521744289631</v>
      </c>
      <c r="D143" s="14">
        <f>VLOOKUP($A143,'PASTE RAW_data'!$A$2:$BM$5000,MATCH(D$31,'PASTE RAW_data'!$A$1:$BM$1,0),FALSE)</f>
        <v>26.219740889126836</v>
      </c>
      <c r="E143" s="14">
        <f>VLOOKUP($A143,'PASTE RAW_data'!$A$2:$BM$5000,MATCH(E$31,'PASTE RAW_data'!$A$1:$BM$1,0),FALSE)</f>
        <v>26.642351321529205</v>
      </c>
      <c r="F143" s="14">
        <f>VLOOKUP($A143,'PASTE RAW_data'!$A$2:$BM$5000,MATCH(F$31,'PASTE RAW_data'!$A$1:$BM$1,0),FALSE)</f>
        <v>27.053148985310212</v>
      </c>
      <c r="G143" s="14">
        <f>VLOOKUP($A143,'PASTE RAW_data'!$A$2:$BM$5000,MATCH(G$31,'PASTE RAW_data'!$A$1:$BM$1,0),FALSE)</f>
        <v>26.648587398722956</v>
      </c>
      <c r="H143" s="14">
        <f>VLOOKUP($A143,'PASTE RAW_data'!$A$2:$BM$5000,MATCH(H$31,'PASTE RAW_data'!$A$1:$BM$1,0),FALSE)</f>
        <v>26.558766376874374</v>
      </c>
      <c r="I143" s="14">
        <f>VLOOKUP($A143,'PASTE RAW_data'!$A$2:$BM$5000,MATCH(I$31,'PASTE RAW_data'!$A$1:$BM$1,0),FALSE)</f>
        <v>26.191573370883482</v>
      </c>
      <c r="J143" s="14">
        <f>VLOOKUP($A143,'PASTE RAW_data'!$A$2:$BM$5000,MATCH(J$31,'PASTE RAW_data'!$A$1:$BM$1,0),FALSE)</f>
        <v>26.174523713910599</v>
      </c>
      <c r="K143" s="14">
        <f>VLOOKUP($A143,'PASTE RAW_data'!$A$2:$BM$5000,MATCH(K$31,'PASTE RAW_data'!$A$1:$BM$1,0),FALSE)</f>
        <v>26.221524814917302</v>
      </c>
      <c r="L143" s="14">
        <f>VLOOKUP($A143,'PASTE RAW_data'!$A$2:$BM$5000,MATCH(L$31,'PASTE RAW_data'!$A$1:$BM$1,0),FALSE)</f>
        <v>26.123142704155768</v>
      </c>
      <c r="M143" s="14">
        <f>VLOOKUP($A143,'PASTE RAW_data'!$A$2:$BM$5000,MATCH(M$31,'PASTE RAW_data'!$A$1:$BM$1,0),FALSE)</f>
        <v>26.090884311361574</v>
      </c>
      <c r="N143" s="14">
        <f>VLOOKUP($A143,'PASTE RAW_data'!$A$2:$BM$5000,MATCH(N$31,'PASTE RAW_data'!$A$1:$BM$1,0),FALSE)</f>
        <v>26.072680933440154</v>
      </c>
      <c r="O143" s="14">
        <f>VLOOKUP($A143,'PASTE RAW_data'!$A$2:$BM$5000,MATCH(O$31,'PASTE RAW_data'!$A$1:$BM$1,0),FALSE)</f>
        <v>26.082128294670881</v>
      </c>
      <c r="P143" s="14">
        <f>VLOOKUP($A143,'PASTE RAW_data'!$A$2:$BM$5000,MATCH(P$31,'PASTE RAW_data'!$A$1:$BM$1,0),FALSE)</f>
        <v>26.959217791595911</v>
      </c>
      <c r="Q143" s="14">
        <f>VLOOKUP($A143,'PASTE RAW_data'!$A$2:$BM$5000,MATCH(Q$31,'PASTE RAW_data'!$A$1:$BM$1,0),FALSE)</f>
        <v>25.992490229224249</v>
      </c>
      <c r="T143" s="14"/>
    </row>
    <row r="144" spans="1:20" x14ac:dyDescent="0.3">
      <c r="A144" s="9">
        <f>IF(ROW('PASTE RAW_data'!A114)&gt;($C$4+1),"",'PASTE RAW_data'!A114)</f>
        <v>42019.559023148046</v>
      </c>
      <c r="B144" s="14">
        <f>VLOOKUP($A144,'PASTE RAW_data'!$A$2:$BM$5000,MATCH(B$31,'PASTE RAW_data'!$A$1:$BM$1,0),FALSE)</f>
        <v>26.306571508300856</v>
      </c>
      <c r="C144" s="14">
        <f>VLOOKUP($A144,'PASTE RAW_data'!$A$2:$BM$5000,MATCH(C$31,'PASTE RAW_data'!$A$1:$BM$1,0),FALSE)</f>
        <v>26.1715637082048</v>
      </c>
      <c r="D144" s="14">
        <f>VLOOKUP($A144,'PASTE RAW_data'!$A$2:$BM$5000,MATCH(D$31,'PASTE RAW_data'!$A$1:$BM$1,0),FALSE)</f>
        <v>26.236675736976398</v>
      </c>
      <c r="E144" s="14">
        <f>VLOOKUP($A144,'PASTE RAW_data'!$A$2:$BM$5000,MATCH(E$31,'PASTE RAW_data'!$A$1:$BM$1,0),FALSE)</f>
        <v>26.667473207966022</v>
      </c>
      <c r="F144" s="14">
        <f>VLOOKUP($A144,'PASTE RAW_data'!$A$2:$BM$5000,MATCH(F$31,'PASTE RAW_data'!$A$1:$BM$1,0),FALSE)</f>
        <v>27.085413572441425</v>
      </c>
      <c r="G144" s="14">
        <f>VLOOKUP($A144,'PASTE RAW_data'!$A$2:$BM$5000,MATCH(G$31,'PASTE RAW_data'!$A$1:$BM$1,0),FALSE)</f>
        <v>26.679712748458115</v>
      </c>
      <c r="H144" s="14">
        <f>VLOOKUP($A144,'PASTE RAW_data'!$A$2:$BM$5000,MATCH(H$31,'PASTE RAW_data'!$A$1:$BM$1,0),FALSE)</f>
        <v>26.585518380023625</v>
      </c>
      <c r="I144" s="14">
        <f>VLOOKUP($A144,'PASTE RAW_data'!$A$2:$BM$5000,MATCH(I$31,'PASTE RAW_data'!$A$1:$BM$1,0),FALSE)</f>
        <v>26.214878642261095</v>
      </c>
      <c r="J144" s="14">
        <f>VLOOKUP($A144,'PASTE RAW_data'!$A$2:$BM$5000,MATCH(J$31,'PASTE RAW_data'!$A$1:$BM$1,0),FALSE)</f>
        <v>26.19529497908059</v>
      </c>
      <c r="K144" s="14">
        <f>VLOOKUP($A144,'PASTE RAW_data'!$A$2:$BM$5000,MATCH(K$31,'PASTE RAW_data'!$A$1:$BM$1,0),FALSE)</f>
        <v>26.242755946078159</v>
      </c>
      <c r="L144" s="14">
        <f>VLOOKUP($A144,'PASTE RAW_data'!$A$2:$BM$5000,MATCH(L$31,'PASTE RAW_data'!$A$1:$BM$1,0),FALSE)</f>
        <v>26.142993326672418</v>
      </c>
      <c r="M144" s="14">
        <f>VLOOKUP($A144,'PASTE RAW_data'!$A$2:$BM$5000,MATCH(M$31,'PASTE RAW_data'!$A$1:$BM$1,0),FALSE)</f>
        <v>26.107279280357552</v>
      </c>
      <c r="N144" s="14">
        <f>VLOOKUP($A144,'PASTE RAW_data'!$A$2:$BM$5000,MATCH(N$31,'PASTE RAW_data'!$A$1:$BM$1,0),FALSE)</f>
        <v>26.093684589266537</v>
      </c>
      <c r="O144" s="14">
        <f>VLOOKUP($A144,'PASTE RAW_data'!$A$2:$BM$5000,MATCH(O$31,'PASTE RAW_data'!$A$1:$BM$1,0),FALSE)</f>
        <v>26.115343846276577</v>
      </c>
      <c r="P144" s="14">
        <f>VLOOKUP($A144,'PASTE RAW_data'!$A$2:$BM$5000,MATCH(P$31,'PASTE RAW_data'!$A$1:$BM$1,0),FALSE)</f>
        <v>27.205574539460287</v>
      </c>
      <c r="Q144" s="14">
        <f>VLOOKUP($A144,'PASTE RAW_data'!$A$2:$BM$5000,MATCH(Q$31,'PASTE RAW_data'!$A$1:$BM$1,0),FALSE)</f>
        <v>26.007734508594133</v>
      </c>
      <c r="T144" s="14"/>
    </row>
    <row r="145" spans="1:20" x14ac:dyDescent="0.3">
      <c r="A145" s="9">
        <f>IF(ROW('PASTE RAW_data'!A115)&gt;($C$4+1),"",'PASTE RAW_data'!A115)</f>
        <v>42019.559138356082</v>
      </c>
      <c r="B145" s="14">
        <f>VLOOKUP($A145,'PASTE RAW_data'!$A$2:$BM$5000,MATCH(B$31,'PASTE RAW_data'!$A$1:$BM$1,0),FALSE)</f>
        <v>26.331360799834794</v>
      </c>
      <c r="C145" s="14">
        <f>VLOOKUP($A145,'PASTE RAW_data'!$A$2:$BM$5000,MATCH(C$31,'PASTE RAW_data'!$A$1:$BM$1,0),FALSE)</f>
        <v>26.199581686618853</v>
      </c>
      <c r="D145" s="14">
        <f>VLOOKUP($A145,'PASTE RAW_data'!$A$2:$BM$5000,MATCH(D$31,'PASTE RAW_data'!$A$1:$BM$1,0),FALSE)</f>
        <v>26.260550297607974</v>
      </c>
      <c r="E145" s="14">
        <f>VLOOKUP($A145,'PASTE RAW_data'!$A$2:$BM$5000,MATCH(E$31,'PASTE RAW_data'!$A$1:$BM$1,0),FALSE)</f>
        <v>26.711374042084145</v>
      </c>
      <c r="F145" s="14">
        <f>VLOOKUP($A145,'PASTE RAW_data'!$A$2:$BM$5000,MATCH(F$31,'PASTE RAW_data'!$A$1:$BM$1,0),FALSE)</f>
        <v>27.110875406179925</v>
      </c>
      <c r="G145" s="14">
        <f>VLOOKUP($A145,'PASTE RAW_data'!$A$2:$BM$5000,MATCH(G$31,'PASTE RAW_data'!$A$1:$BM$1,0),FALSE)</f>
        <v>26.713244329174735</v>
      </c>
      <c r="H145" s="14">
        <f>VLOOKUP($A145,'PASTE RAW_data'!$A$2:$BM$5000,MATCH(H$31,'PASTE RAW_data'!$A$1:$BM$1,0),FALSE)</f>
        <v>26.614216457445828</v>
      </c>
      <c r="I145" s="14">
        <f>VLOOKUP($A145,'PASTE RAW_data'!$A$2:$BM$5000,MATCH(I$31,'PASTE RAW_data'!$A$1:$BM$1,0),FALSE)</f>
        <v>26.246120915454853</v>
      </c>
      <c r="J145" s="14">
        <f>VLOOKUP($A145,'PASTE RAW_data'!$A$2:$BM$5000,MATCH(J$31,'PASTE RAW_data'!$A$1:$BM$1,0),FALSE)</f>
        <v>26.220317235998369</v>
      </c>
      <c r="K145" s="14">
        <f>VLOOKUP($A145,'PASTE RAW_data'!$A$2:$BM$5000,MATCH(K$31,'PASTE RAW_data'!$A$1:$BM$1,0),FALSE)</f>
        <v>26.271463210617</v>
      </c>
      <c r="L145" s="14">
        <f>VLOOKUP($A145,'PASTE RAW_data'!$A$2:$BM$5000,MATCH(L$31,'PASTE RAW_data'!$A$1:$BM$1,0),FALSE)</f>
        <v>26.165712760786491</v>
      </c>
      <c r="M145" s="14">
        <f>VLOOKUP($A145,'PASTE RAW_data'!$A$2:$BM$5000,MATCH(M$31,'PASTE RAW_data'!$A$1:$BM$1,0),FALSE)</f>
        <v>26.131151530529927</v>
      </c>
      <c r="N145" s="14">
        <f>VLOOKUP($A145,'PASTE RAW_data'!$A$2:$BM$5000,MATCH(N$31,'PASTE RAW_data'!$A$1:$BM$1,0),FALSE)</f>
        <v>26.119630873158822</v>
      </c>
      <c r="O145" s="14">
        <f>VLOOKUP($A145,'PASTE RAW_data'!$A$2:$BM$5000,MATCH(O$31,'PASTE RAW_data'!$A$1:$BM$1,0),FALSE)</f>
        <v>26.135990169758003</v>
      </c>
      <c r="P145" s="14">
        <f>VLOOKUP($A145,'PASTE RAW_data'!$A$2:$BM$5000,MATCH(P$31,'PASTE RAW_data'!$A$1:$BM$1,0),FALSE)</f>
        <v>27.094300812192586</v>
      </c>
      <c r="Q145" s="14">
        <f>VLOOKUP($A145,'PASTE RAW_data'!$A$2:$BM$5000,MATCH(Q$31,'PASTE RAW_data'!$A$1:$BM$1,0),FALSE)</f>
        <v>26.035756762110978</v>
      </c>
      <c r="T145" s="14"/>
    </row>
    <row r="146" spans="1:20" x14ac:dyDescent="0.3">
      <c r="A146" s="9">
        <f>IF(ROW('PASTE RAW_data'!A116)&gt;($C$4+1),"",'PASTE RAW_data'!A116)</f>
        <v>42019.559254733686</v>
      </c>
      <c r="B146" s="14">
        <f>VLOOKUP($A146,'PASTE RAW_data'!$A$2:$BM$5000,MATCH(B$31,'PASTE RAW_data'!$A$1:$BM$1,0),FALSE)</f>
        <v>26.355676780448331</v>
      </c>
      <c r="C146" s="14">
        <f>VLOOKUP($A146,'PASTE RAW_data'!$A$2:$BM$5000,MATCH(C$31,'PASTE RAW_data'!$A$1:$BM$1,0),FALSE)</f>
        <v>26.223439871946024</v>
      </c>
      <c r="D146" s="14">
        <f>VLOOKUP($A146,'PASTE RAW_data'!$A$2:$BM$5000,MATCH(D$31,'PASTE RAW_data'!$A$1:$BM$1,0),FALSE)</f>
        <v>26.284181187607011</v>
      </c>
      <c r="E146" s="14">
        <f>VLOOKUP($A146,'PASTE RAW_data'!$A$2:$BM$5000,MATCH(E$31,'PASTE RAW_data'!$A$1:$BM$1,0),FALSE)</f>
        <v>26.721770027328411</v>
      </c>
      <c r="F146" s="14">
        <f>VLOOKUP($A146,'PASTE RAW_data'!$A$2:$BM$5000,MATCH(F$31,'PASTE RAW_data'!$A$1:$BM$1,0),FALSE)</f>
        <v>27.141849305425239</v>
      </c>
      <c r="G146" s="14">
        <f>VLOOKUP($A146,'PASTE RAW_data'!$A$2:$BM$5000,MATCH(G$31,'PASTE RAW_data'!$A$1:$BM$1,0),FALSE)</f>
        <v>26.730182600356201</v>
      </c>
      <c r="H146" s="14">
        <f>VLOOKUP($A146,'PASTE RAW_data'!$A$2:$BM$5000,MATCH(H$31,'PASTE RAW_data'!$A$1:$BM$1,0),FALSE)</f>
        <v>26.642901757625374</v>
      </c>
      <c r="I146" s="14">
        <f>VLOOKUP($A146,'PASTE RAW_data'!$A$2:$BM$5000,MATCH(I$31,'PASTE RAW_data'!$A$1:$BM$1,0),FALSE)</f>
        <v>26.264448880969848</v>
      </c>
      <c r="J146" s="14">
        <f>VLOOKUP($A146,'PASTE RAW_data'!$A$2:$BM$5000,MATCH(J$31,'PASTE RAW_data'!$A$1:$BM$1,0),FALSE)</f>
        <v>26.250856180936211</v>
      </c>
      <c r="K146" s="14">
        <f>VLOOKUP($A146,'PASTE RAW_data'!$A$2:$BM$5000,MATCH(K$31,'PASTE RAW_data'!$A$1:$BM$1,0),FALSE)</f>
        <v>26.299005816994985</v>
      </c>
      <c r="L146" s="14">
        <f>VLOOKUP($A146,'PASTE RAW_data'!$A$2:$BM$5000,MATCH(L$31,'PASTE RAW_data'!$A$1:$BM$1,0),FALSE)</f>
        <v>26.192336488120041</v>
      </c>
      <c r="M146" s="14">
        <f>VLOOKUP($A146,'PASTE RAW_data'!$A$2:$BM$5000,MATCH(M$31,'PASTE RAW_data'!$A$1:$BM$1,0),FALSE)</f>
        <v>26.165840301798987</v>
      </c>
      <c r="N146" s="14">
        <f>VLOOKUP($A146,'PASTE RAW_data'!$A$2:$BM$5000,MATCH(N$31,'PASTE RAW_data'!$A$1:$BM$1,0),FALSE)</f>
        <v>26.142569198579583</v>
      </c>
      <c r="O146" s="14">
        <f>VLOOKUP($A146,'PASTE RAW_data'!$A$2:$BM$5000,MATCH(O$31,'PASTE RAW_data'!$A$1:$BM$1,0),FALSE)</f>
        <v>26.163536254679119</v>
      </c>
      <c r="P146" s="14">
        <f>VLOOKUP($A146,'PASTE RAW_data'!$A$2:$BM$5000,MATCH(P$31,'PASTE RAW_data'!$A$1:$BM$1,0),FALSE)</f>
        <v>27.593854746834772</v>
      </c>
      <c r="Q146" s="14">
        <f>VLOOKUP($A146,'PASTE RAW_data'!$A$2:$BM$5000,MATCH(Q$31,'PASTE RAW_data'!$A$1:$BM$1,0),FALSE)</f>
        <v>26.056392602069771</v>
      </c>
      <c r="T146" s="14"/>
    </row>
    <row r="147" spans="1:20" x14ac:dyDescent="0.3">
      <c r="A147" s="9">
        <f>IF(ROW('PASTE RAW_data'!A117)&gt;($C$4+1),"",'PASTE RAW_data'!A117)</f>
        <v>42019.560640697098</v>
      </c>
      <c r="B147" s="14">
        <f>VLOOKUP($A147,'PASTE RAW_data'!$A$2:$BM$5000,MATCH(B$31,'PASTE RAW_data'!$A$1:$BM$1,0),FALSE)</f>
        <v>26.380070038356074</v>
      </c>
      <c r="C147" s="14">
        <f>VLOOKUP($A147,'PASTE RAW_data'!$A$2:$BM$5000,MATCH(C$31,'PASTE RAW_data'!$A$1:$BM$1,0),FALSE)</f>
        <v>26.228253077697097</v>
      </c>
      <c r="D147" s="14">
        <f>VLOOKUP($A147,'PASTE RAW_data'!$A$2:$BM$5000,MATCH(D$31,'PASTE RAW_data'!$A$1:$BM$1,0),FALSE)</f>
        <v>26.30514536633703</v>
      </c>
      <c r="E147" s="14">
        <f>VLOOKUP($A147,'PASTE RAW_data'!$A$2:$BM$5000,MATCH(E$31,'PASTE RAW_data'!$A$1:$BM$1,0),FALSE)</f>
        <v>26.722212872915801</v>
      </c>
      <c r="F147" s="14">
        <f>VLOOKUP($A147,'PASTE RAW_data'!$A$2:$BM$5000,MATCH(F$31,'PASTE RAW_data'!$A$1:$BM$1,0),FALSE)</f>
        <v>27.156556637492464</v>
      </c>
      <c r="G147" s="14">
        <f>VLOOKUP($A147,'PASTE RAW_data'!$A$2:$BM$5000,MATCH(G$31,'PASTE RAW_data'!$A$1:$BM$1,0),FALSE)</f>
        <v>26.7467378465218</v>
      </c>
      <c r="H147" s="14">
        <f>VLOOKUP($A147,'PASTE RAW_data'!$A$2:$BM$5000,MATCH(H$31,'PASTE RAW_data'!$A$1:$BM$1,0),FALSE)</f>
        <v>26.657846266673616</v>
      </c>
      <c r="I147" s="14">
        <f>VLOOKUP($A147,'PASTE RAW_data'!$A$2:$BM$5000,MATCH(I$31,'PASTE RAW_data'!$A$1:$BM$1,0),FALSE)</f>
        <v>26.275482205436479</v>
      </c>
      <c r="J147" s="14">
        <f>VLOOKUP($A147,'PASTE RAW_data'!$A$2:$BM$5000,MATCH(J$31,'PASTE RAW_data'!$A$1:$BM$1,0),FALSE)</f>
        <v>26.261428877493376</v>
      </c>
      <c r="K147" s="14">
        <f>VLOOKUP($A147,'PASTE RAW_data'!$A$2:$BM$5000,MATCH(K$31,'PASTE RAW_data'!$A$1:$BM$1,0),FALSE)</f>
        <v>26.30082380664064</v>
      </c>
      <c r="L147" s="14">
        <f>VLOOKUP($A147,'PASTE RAW_data'!$A$2:$BM$5000,MATCH(L$31,'PASTE RAW_data'!$A$1:$BM$1,0),FALSE)</f>
        <v>26.208439263380132</v>
      </c>
      <c r="M147" s="14">
        <f>VLOOKUP($A147,'PASTE RAW_data'!$A$2:$BM$5000,MATCH(M$31,'PASTE RAW_data'!$A$1:$BM$1,0),FALSE)</f>
        <v>26.166967304727304</v>
      </c>
      <c r="N147" s="14">
        <f>VLOOKUP($A147,'PASTE RAW_data'!$A$2:$BM$5000,MATCH(N$31,'PASTE RAW_data'!$A$1:$BM$1,0),FALSE)</f>
        <v>26.156599064622228</v>
      </c>
      <c r="O147" s="14">
        <f>VLOOKUP($A147,'PASTE RAW_data'!$A$2:$BM$5000,MATCH(O$31,'PASTE RAW_data'!$A$1:$BM$1,0),FALSE)</f>
        <v>26.165124069362808</v>
      </c>
      <c r="P147" s="14">
        <f>VLOOKUP($A147,'PASTE RAW_data'!$A$2:$BM$5000,MATCH(P$31,'PASTE RAW_data'!$A$1:$BM$1,0),FALSE)</f>
        <v>27.709561964865429</v>
      </c>
      <c r="Q147" s="14">
        <f>VLOOKUP($A147,'PASTE RAW_data'!$A$2:$BM$5000,MATCH(Q$31,'PASTE RAW_data'!$A$1:$BM$1,0),FALSE)</f>
        <v>26.073419114242061</v>
      </c>
      <c r="T147" s="14"/>
    </row>
    <row r="148" spans="1:20" x14ac:dyDescent="0.3">
      <c r="A148" s="9">
        <f>IF(ROW('PASTE RAW_data'!A118)&gt;($C$4+1),"",'PASTE RAW_data'!A118)</f>
        <v>42019.560644170015</v>
      </c>
      <c r="B148" s="14">
        <f>VLOOKUP($A148,'PASTE RAW_data'!$A$2:$BM$5000,MATCH(B$31,'PASTE RAW_data'!$A$1:$BM$1,0),FALSE)</f>
        <v>26.380070038356074</v>
      </c>
      <c r="C148" s="14">
        <f>VLOOKUP($A148,'PASTE RAW_data'!$A$2:$BM$5000,MATCH(C$31,'PASTE RAW_data'!$A$1:$BM$1,0),FALSE)</f>
        <v>26.228253077697097</v>
      </c>
      <c r="D148" s="14">
        <f>VLOOKUP($A148,'PASTE RAW_data'!$A$2:$BM$5000,MATCH(D$31,'PASTE RAW_data'!$A$1:$BM$1,0),FALSE)</f>
        <v>26.30514536633703</v>
      </c>
      <c r="E148" s="14">
        <f>VLOOKUP($A148,'PASTE RAW_data'!$A$2:$BM$5000,MATCH(E$31,'PASTE RAW_data'!$A$1:$BM$1,0),FALSE)</f>
        <v>26.722212872915801</v>
      </c>
      <c r="F148" s="14">
        <f>VLOOKUP($A148,'PASTE RAW_data'!$A$2:$BM$5000,MATCH(F$31,'PASTE RAW_data'!$A$1:$BM$1,0),FALSE)</f>
        <v>27.156556637492464</v>
      </c>
      <c r="G148" s="14">
        <f>VLOOKUP($A148,'PASTE RAW_data'!$A$2:$BM$5000,MATCH(G$31,'PASTE RAW_data'!$A$1:$BM$1,0),FALSE)</f>
        <v>26.7467378465218</v>
      </c>
      <c r="H148" s="14">
        <f>VLOOKUP($A148,'PASTE RAW_data'!$A$2:$BM$5000,MATCH(H$31,'PASTE RAW_data'!$A$1:$BM$1,0),FALSE)</f>
        <v>26.657846266673616</v>
      </c>
      <c r="I148" s="14">
        <f>VLOOKUP($A148,'PASTE RAW_data'!$A$2:$BM$5000,MATCH(I$31,'PASTE RAW_data'!$A$1:$BM$1,0),FALSE)</f>
        <v>26.275482205436479</v>
      </c>
      <c r="J148" s="14">
        <f>VLOOKUP($A148,'PASTE RAW_data'!$A$2:$BM$5000,MATCH(J$31,'PASTE RAW_data'!$A$1:$BM$1,0),FALSE)</f>
        <v>26.261428877493376</v>
      </c>
      <c r="K148" s="14">
        <f>VLOOKUP($A148,'PASTE RAW_data'!$A$2:$BM$5000,MATCH(K$31,'PASTE RAW_data'!$A$1:$BM$1,0),FALSE)</f>
        <v>26.30082380664064</v>
      </c>
      <c r="L148" s="14">
        <f>VLOOKUP($A148,'PASTE RAW_data'!$A$2:$BM$5000,MATCH(L$31,'PASTE RAW_data'!$A$1:$BM$1,0),FALSE)</f>
        <v>26.208439263380132</v>
      </c>
      <c r="M148" s="14">
        <f>VLOOKUP($A148,'PASTE RAW_data'!$A$2:$BM$5000,MATCH(M$31,'PASTE RAW_data'!$A$1:$BM$1,0),FALSE)</f>
        <v>26.166967304727304</v>
      </c>
      <c r="N148" s="14">
        <f>VLOOKUP($A148,'PASTE RAW_data'!$A$2:$BM$5000,MATCH(N$31,'PASTE RAW_data'!$A$1:$BM$1,0),FALSE)</f>
        <v>26.156599064622228</v>
      </c>
      <c r="O148" s="14">
        <f>VLOOKUP($A148,'PASTE RAW_data'!$A$2:$BM$5000,MATCH(O$31,'PASTE RAW_data'!$A$1:$BM$1,0),FALSE)</f>
        <v>26.165124069362808</v>
      </c>
      <c r="P148" s="14">
        <f>VLOOKUP($A148,'PASTE RAW_data'!$A$2:$BM$5000,MATCH(P$31,'PASTE RAW_data'!$A$1:$BM$1,0),FALSE)</f>
        <v>27.709561964865429</v>
      </c>
      <c r="Q148" s="14">
        <f>VLOOKUP($A148,'PASTE RAW_data'!$A$2:$BM$5000,MATCH(Q$31,'PASTE RAW_data'!$A$1:$BM$1,0),FALSE)</f>
        <v>26.073419114242061</v>
      </c>
      <c r="T148" s="14"/>
    </row>
    <row r="149" spans="1:20" x14ac:dyDescent="0.3">
      <c r="A149" s="9">
        <f>IF(ROW('PASTE RAW_data'!A119)&gt;($C$4+1),"",'PASTE RAW_data'!A119)</f>
        <v>42019.560759922329</v>
      </c>
      <c r="B149" s="14">
        <f>VLOOKUP($A149,'PASTE RAW_data'!$A$2:$BM$5000,MATCH(B$31,'PASTE RAW_data'!$A$1:$BM$1,0),FALSE)</f>
        <v>26.70335871058407</v>
      </c>
      <c r="C149" s="14">
        <f>VLOOKUP($A149,'PASTE RAW_data'!$A$2:$BM$5000,MATCH(C$31,'PASTE RAW_data'!$A$1:$BM$1,0),FALSE)</f>
        <v>26.537998536515353</v>
      </c>
      <c r="D149" s="14">
        <f>VLOOKUP($A149,'PASTE RAW_data'!$A$2:$BM$5000,MATCH(D$31,'PASTE RAW_data'!$A$1:$BM$1,0),FALSE)</f>
        <v>26.624729163729647</v>
      </c>
      <c r="E149" s="14">
        <f>VLOOKUP($A149,'PASTE RAW_data'!$A$2:$BM$5000,MATCH(E$31,'PASTE RAW_data'!$A$1:$BM$1,0),FALSE)</f>
        <v>27.072022360608003</v>
      </c>
      <c r="F149" s="14">
        <f>VLOOKUP($A149,'PASTE RAW_data'!$A$2:$BM$5000,MATCH(F$31,'PASTE RAW_data'!$A$1:$BM$1,0),FALSE)</f>
        <v>27.475467958276248</v>
      </c>
      <c r="G149" s="14">
        <f>VLOOKUP($A149,'PASTE RAW_data'!$A$2:$BM$5000,MATCH(G$31,'PASTE RAW_data'!$A$1:$BM$1,0),FALSE)</f>
        <v>27.071066655556816</v>
      </c>
      <c r="H149" s="14">
        <f>VLOOKUP($A149,'PASTE RAW_data'!$A$2:$BM$5000,MATCH(H$31,'PASTE RAW_data'!$A$1:$BM$1,0),FALSE)</f>
        <v>26.982432312291298</v>
      </c>
      <c r="I149" s="14">
        <f>VLOOKUP($A149,'PASTE RAW_data'!$A$2:$BM$5000,MATCH(I$31,'PASTE RAW_data'!$A$1:$BM$1,0),FALSE)</f>
        <v>26.590511223363624</v>
      </c>
      <c r="J149" s="14">
        <f>VLOOKUP($A149,'PASTE RAW_data'!$A$2:$BM$5000,MATCH(J$31,'PASTE RAW_data'!$A$1:$BM$1,0),FALSE)</f>
        <v>26.570934426584994</v>
      </c>
      <c r="K149" s="14">
        <f>VLOOKUP($A149,'PASTE RAW_data'!$A$2:$BM$5000,MATCH(K$31,'PASTE RAW_data'!$A$1:$BM$1,0),FALSE)</f>
        <v>26.61607567727312</v>
      </c>
      <c r="L149" s="14">
        <f>VLOOKUP($A149,'PASTE RAW_data'!$A$2:$BM$5000,MATCH(L$31,'PASTE RAW_data'!$A$1:$BM$1,0),FALSE)</f>
        <v>26.513353536012563</v>
      </c>
      <c r="M149" s="14">
        <f>VLOOKUP($A149,'PASTE RAW_data'!$A$2:$BM$5000,MATCH(M$31,'PASTE RAW_data'!$A$1:$BM$1,0),FALSE)</f>
        <v>26.490780981490722</v>
      </c>
      <c r="N149" s="14">
        <f>VLOOKUP($A149,'PASTE RAW_data'!$A$2:$BM$5000,MATCH(N$31,'PASTE RAW_data'!$A$1:$BM$1,0),FALSE)</f>
        <v>26.468207950911264</v>
      </c>
      <c r="O149" s="14">
        <f>VLOOKUP($A149,'PASTE RAW_data'!$A$2:$BM$5000,MATCH(O$31,'PASTE RAW_data'!$A$1:$BM$1,0),FALSE)</f>
        <v>26.489859642622278</v>
      </c>
      <c r="P149" s="14">
        <f>VLOOKUP($A149,'PASTE RAW_data'!$A$2:$BM$5000,MATCH(P$31,'PASTE RAW_data'!$A$1:$BM$1,0),FALSE)</f>
        <v>27.595124695876585</v>
      </c>
      <c r="Q149" s="14">
        <f>VLOOKUP($A149,'PASTE RAW_data'!$A$2:$BM$5000,MATCH(Q$31,'PASTE RAW_data'!$A$1:$BM$1,0),FALSE)</f>
        <v>26.409239421363576</v>
      </c>
      <c r="T149" s="14"/>
    </row>
    <row r="150" spans="1:20" x14ac:dyDescent="0.3">
      <c r="A150" s="9">
        <f>IF(ROW('PASTE RAW_data'!A120)&gt;($C$4+1),"",'PASTE RAW_data'!A120)</f>
        <v>42019.56087568622</v>
      </c>
      <c r="B150" s="14">
        <f>VLOOKUP($A150,'PASTE RAW_data'!$A$2:$BM$5000,MATCH(B$31,'PASTE RAW_data'!$A$1:$BM$1,0),FALSE)</f>
        <v>26.733667460592009</v>
      </c>
      <c r="C150" s="14">
        <f>VLOOKUP($A150,'PASTE RAW_data'!$A$2:$BM$5000,MATCH(C$31,'PASTE RAW_data'!$A$1:$BM$1,0),FALSE)</f>
        <v>26.564626881445289</v>
      </c>
      <c r="D150" s="14">
        <f>VLOOKUP($A150,'PASTE RAW_data'!$A$2:$BM$5000,MATCH(D$31,'PASTE RAW_data'!$A$1:$BM$1,0),FALSE)</f>
        <v>26.643118039158505</v>
      </c>
      <c r="E150" s="14">
        <f>VLOOKUP($A150,'PASTE RAW_data'!$A$2:$BM$5000,MATCH(E$31,'PASTE RAW_data'!$A$1:$BM$1,0),FALSE)</f>
        <v>27.073776695437775</v>
      </c>
      <c r="F150" s="14">
        <f>VLOOKUP($A150,'PASTE RAW_data'!$A$2:$BM$5000,MATCH(F$31,'PASTE RAW_data'!$A$1:$BM$1,0),FALSE)</f>
        <v>27.498160918022059</v>
      </c>
      <c r="G150" s="14">
        <f>VLOOKUP($A150,'PASTE RAW_data'!$A$2:$BM$5000,MATCH(G$31,'PASTE RAW_data'!$A$1:$BM$1,0),FALSE)</f>
        <v>27.101134760262632</v>
      </c>
      <c r="H150" s="14">
        <f>VLOOKUP($A150,'PASTE RAW_data'!$A$2:$BM$5000,MATCH(H$31,'PASTE RAW_data'!$A$1:$BM$1,0),FALSE)</f>
        <v>27.006977571094669</v>
      </c>
      <c r="I150" s="14">
        <f>VLOOKUP($A150,'PASTE RAW_data'!$A$2:$BM$5000,MATCH(I$31,'PASTE RAW_data'!$A$1:$BM$1,0),FALSE)</f>
        <v>26.614604876444879</v>
      </c>
      <c r="J150" s="14">
        <f>VLOOKUP($A150,'PASTE RAW_data'!$A$2:$BM$5000,MATCH(J$31,'PASTE RAW_data'!$A$1:$BM$1,0),FALSE)</f>
        <v>26.599174131829198</v>
      </c>
      <c r="K150" s="14">
        <f>VLOOKUP($A150,'PASTE RAW_data'!$A$2:$BM$5000,MATCH(K$31,'PASTE RAW_data'!$A$1:$BM$1,0),FALSE)</f>
        <v>26.639708149331518</v>
      </c>
      <c r="L150" s="14">
        <f>VLOOKUP($A150,'PASTE RAW_data'!$A$2:$BM$5000,MATCH(L$31,'PASTE RAW_data'!$A$1:$BM$1,0),FALSE)</f>
        <v>26.539291522009368</v>
      </c>
      <c r="M150" s="14">
        <f>VLOOKUP($A150,'PASTE RAW_data'!$A$2:$BM$5000,MATCH(M$31,'PASTE RAW_data'!$A$1:$BM$1,0),FALSE)</f>
        <v>26.512112923990401</v>
      </c>
      <c r="N150" s="14">
        <f>VLOOKUP($A150,'PASTE RAW_data'!$A$2:$BM$5000,MATCH(N$31,'PASTE RAW_data'!$A$1:$BM$1,0),FALSE)</f>
        <v>26.490922351719526</v>
      </c>
      <c r="O150" s="14">
        <f>VLOOKUP($A150,'PASTE RAW_data'!$A$2:$BM$5000,MATCH(O$31,'PASTE RAW_data'!$A$1:$BM$1,0),FALSE)</f>
        <v>26.502208687000881</v>
      </c>
      <c r="P150" s="14">
        <f>VLOOKUP($A150,'PASTE RAW_data'!$A$2:$BM$5000,MATCH(P$31,'PASTE RAW_data'!$A$1:$BM$1,0),FALSE)</f>
        <v>27.517030356917786</v>
      </c>
      <c r="Q150" s="14">
        <f>VLOOKUP($A150,'PASTE RAW_data'!$A$2:$BM$5000,MATCH(Q$31,'PASTE RAW_data'!$A$1:$BM$1,0),FALSE)</f>
        <v>26.42596602733612</v>
      </c>
      <c r="T150" s="14"/>
    </row>
    <row r="151" spans="1:20" x14ac:dyDescent="0.3">
      <c r="A151" s="9">
        <f>IF(ROW('PASTE RAW_data'!A121)&gt;($C$4+1),"",'PASTE RAW_data'!A121)</f>
        <v>42019.561343927999</v>
      </c>
      <c r="B151" s="14">
        <f>VLOOKUP($A151,'PASTE RAW_data'!$A$2:$BM$5000,MATCH(B$31,'PASTE RAW_data'!$A$1:$BM$1,0),FALSE)</f>
        <v>26.739960964211736</v>
      </c>
      <c r="C151" s="14">
        <f>VLOOKUP($A151,'PASTE RAW_data'!$A$2:$BM$5000,MATCH(C$31,'PASTE RAW_data'!$A$1:$BM$1,0),FALSE)</f>
        <v>26.570000110476691</v>
      </c>
      <c r="D151" s="14">
        <f>VLOOKUP($A151,'PASTE RAW_data'!$A$2:$BM$5000,MATCH(D$31,'PASTE RAW_data'!$A$1:$BM$1,0),FALSE)</f>
        <v>26.663028240407016</v>
      </c>
      <c r="E151" s="14">
        <f>VLOOKUP($A151,'PASTE RAW_data'!$A$2:$BM$5000,MATCH(E$31,'PASTE RAW_data'!$A$1:$BM$1,0),FALSE)</f>
        <v>27.115520855279197</v>
      </c>
      <c r="F151" s="14">
        <f>VLOOKUP($A151,'PASTE RAW_data'!$A$2:$BM$5000,MATCH(F$31,'PASTE RAW_data'!$A$1:$BM$1,0),FALSE)</f>
        <v>27.517796539975571</v>
      </c>
      <c r="G151" s="14">
        <f>VLOOKUP($A151,'PASTE RAW_data'!$A$2:$BM$5000,MATCH(G$31,'PASTE RAW_data'!$A$1:$BM$1,0),FALSE)</f>
        <v>27.109958311825441</v>
      </c>
      <c r="H151" s="14">
        <f>VLOOKUP($A151,'PASTE RAW_data'!$A$2:$BM$5000,MATCH(H$31,'PASTE RAW_data'!$A$1:$BM$1,0),FALSE)</f>
        <v>27.012809019209676</v>
      </c>
      <c r="I151" s="14">
        <f>VLOOKUP($A151,'PASTE RAW_data'!$A$2:$BM$5000,MATCH(I$31,'PASTE RAW_data'!$A$1:$BM$1,0),FALSE)</f>
        <v>26.63103252373952</v>
      </c>
      <c r="J151" s="14">
        <f>VLOOKUP($A151,'PASTE RAW_data'!$A$2:$BM$5000,MATCH(J$31,'PASTE RAW_data'!$A$1:$BM$1,0),FALSE)</f>
        <v>26.614680784813761</v>
      </c>
      <c r="K151" s="14">
        <f>VLOOKUP($A151,'PASTE RAW_data'!$A$2:$BM$5000,MATCH(K$31,'PASTE RAW_data'!$A$1:$BM$1,0),FALSE)</f>
        <v>26.651990020633114</v>
      </c>
      <c r="L151" s="14">
        <f>VLOOKUP($A151,'PASTE RAW_data'!$A$2:$BM$5000,MATCH(L$31,'PASTE RAW_data'!$A$1:$BM$1,0),FALSE)</f>
        <v>26.544895201289879</v>
      </c>
      <c r="M151" s="14">
        <f>VLOOKUP($A151,'PASTE RAW_data'!$A$2:$BM$5000,MATCH(M$31,'PASTE RAW_data'!$A$1:$BM$1,0),FALSE)</f>
        <v>26.519098717641509</v>
      </c>
      <c r="N151" s="14">
        <f>VLOOKUP($A151,'PASTE RAW_data'!$A$2:$BM$5000,MATCH(N$31,'PASTE RAW_data'!$A$1:$BM$1,0),FALSE)</f>
        <v>26.499750946781713</v>
      </c>
      <c r="O151" s="14">
        <f>VLOOKUP($A151,'PASTE RAW_data'!$A$2:$BM$5000,MATCH(O$31,'PASTE RAW_data'!$A$1:$BM$1,0),FALSE)</f>
        <v>26.516795429929498</v>
      </c>
      <c r="P151" s="14">
        <f>VLOOKUP($A151,'PASTE RAW_data'!$A$2:$BM$5000,MATCH(P$31,'PASTE RAW_data'!$A$1:$BM$1,0),FALSE)</f>
        <v>28.247693796773671</v>
      </c>
      <c r="Q151" s="14">
        <f>VLOOKUP($A151,'PASTE RAW_data'!$A$2:$BM$5000,MATCH(Q$31,'PASTE RAW_data'!$A$1:$BM$1,0),FALSE)</f>
        <v>26.437789660537142</v>
      </c>
      <c r="T151" s="14"/>
    </row>
    <row r="152" spans="1:20" x14ac:dyDescent="0.3">
      <c r="A152" s="9">
        <f>IF(ROW('PASTE RAW_data'!A122)&gt;($C$4+1),"",'PASTE RAW_data'!A122)</f>
        <v>42019.561453892115</v>
      </c>
      <c r="B152" s="14">
        <f>VLOOKUP($A152,'PASTE RAW_data'!$A$2:$BM$5000,MATCH(B$31,'PASTE RAW_data'!$A$1:$BM$1,0),FALSE)</f>
        <v>26.858112744668947</v>
      </c>
      <c r="C152" s="14">
        <f>VLOOKUP($A152,'PASTE RAW_data'!$A$2:$BM$5000,MATCH(C$31,'PASTE RAW_data'!$A$1:$BM$1,0),FALSE)</f>
        <v>26.692085643908001</v>
      </c>
      <c r="D152" s="14">
        <f>VLOOKUP($A152,'PASTE RAW_data'!$A$2:$BM$5000,MATCH(D$31,'PASTE RAW_data'!$A$1:$BM$1,0),FALSE)</f>
        <v>26.777718053688254</v>
      </c>
      <c r="E152" s="14">
        <f>VLOOKUP($A152,'PASTE RAW_data'!$A$2:$BM$5000,MATCH(E$31,'PASTE RAW_data'!$A$1:$BM$1,0),FALSE)</f>
        <v>27.18686297163211</v>
      </c>
      <c r="F152" s="14">
        <f>VLOOKUP($A152,'PASTE RAW_data'!$A$2:$BM$5000,MATCH(F$31,'PASTE RAW_data'!$A$1:$BM$1,0),FALSE)</f>
        <v>27.625968269681909</v>
      </c>
      <c r="G152" s="14">
        <f>VLOOKUP($A152,'PASTE RAW_data'!$A$2:$BM$5000,MATCH(G$31,'PASTE RAW_data'!$A$1:$BM$1,0),FALSE)</f>
        <v>27.234053658889561</v>
      </c>
      <c r="H152" s="14">
        <f>VLOOKUP($A152,'PASTE RAW_data'!$A$2:$BM$5000,MATCH(H$31,'PASTE RAW_data'!$A$1:$BM$1,0),FALSE)</f>
        <v>27.133002354089477</v>
      </c>
      <c r="I152" s="14">
        <f>VLOOKUP($A152,'PASTE RAW_data'!$A$2:$BM$5000,MATCH(I$31,'PASTE RAW_data'!$A$1:$BM$1,0),FALSE)</f>
        <v>26.742978801912688</v>
      </c>
      <c r="J152" s="14">
        <f>VLOOKUP($A152,'PASTE RAW_data'!$A$2:$BM$5000,MATCH(J$31,'PASTE RAW_data'!$A$1:$BM$1,0),FALSE)</f>
        <v>26.719950523912441</v>
      </c>
      <c r="K152" s="14">
        <f>VLOOKUP($A152,'PASTE RAW_data'!$A$2:$BM$5000,MATCH(K$31,'PASTE RAW_data'!$A$1:$BM$1,0),FALSE)</f>
        <v>26.761861619461037</v>
      </c>
      <c r="L152" s="14">
        <f>VLOOKUP($A152,'PASTE RAW_data'!$A$2:$BM$5000,MATCH(L$31,'PASTE RAW_data'!$A$1:$BM$1,0),FALSE)</f>
        <v>26.661456466496467</v>
      </c>
      <c r="M152" s="14">
        <f>VLOOKUP($A152,'PASTE RAW_data'!$A$2:$BM$5000,MATCH(M$31,'PASTE RAW_data'!$A$1:$BM$1,0),FALSE)</f>
        <v>26.626680922982271</v>
      </c>
      <c r="N152" s="14">
        <f>VLOOKUP($A152,'PASTE RAW_data'!$A$2:$BM$5000,MATCH(N$31,'PASTE RAW_data'!$A$1:$BM$1,0),FALSE)</f>
        <v>26.607795716822764</v>
      </c>
      <c r="O152" s="14">
        <f>VLOOKUP($A152,'PASTE RAW_data'!$A$2:$BM$5000,MATCH(O$31,'PASTE RAW_data'!$A$1:$BM$1,0),FALSE)</f>
        <v>26.623226337026427</v>
      </c>
      <c r="P152" s="14">
        <f>VLOOKUP($A152,'PASTE RAW_data'!$A$2:$BM$5000,MATCH(P$31,'PASTE RAW_data'!$A$1:$BM$1,0),FALSE)</f>
        <v>27.088343370256407</v>
      </c>
      <c r="Q152" s="14">
        <f>VLOOKUP($A152,'PASTE RAW_data'!$A$2:$BM$5000,MATCH(Q$31,'PASTE RAW_data'!$A$1:$BM$1,0),FALSE)</f>
        <v>26.543767779890011</v>
      </c>
      <c r="T152" s="14"/>
    </row>
    <row r="153" spans="1:20" x14ac:dyDescent="0.3">
      <c r="A153" s="9">
        <f>IF(ROW('PASTE RAW_data'!A123)&gt;($C$4+1),"",'PASTE RAW_data'!A123)</f>
        <v>42019.561570223246</v>
      </c>
      <c r="B153" s="14">
        <f>VLOOKUP($A153,'PASTE RAW_data'!$A$2:$BM$5000,MATCH(B$31,'PASTE RAW_data'!$A$1:$BM$1,0),FALSE)</f>
        <v>26.865337293777635</v>
      </c>
      <c r="C153" s="14">
        <f>VLOOKUP($A153,'PASTE RAW_data'!$A$2:$BM$5000,MATCH(C$31,'PASTE RAW_data'!$A$1:$BM$1,0),FALSE)</f>
        <v>26.710365165109234</v>
      </c>
      <c r="D153" s="14">
        <f>VLOOKUP($A153,'PASTE RAW_data'!$A$2:$BM$5000,MATCH(D$31,'PASTE RAW_data'!$A$1:$BM$1,0),FALSE)</f>
        <v>26.79103295523289</v>
      </c>
      <c r="E153" s="14">
        <f>VLOOKUP($A153,'PASTE RAW_data'!$A$2:$BM$5000,MATCH(E$31,'PASTE RAW_data'!$A$1:$BM$1,0),FALSE)</f>
        <v>27.369227391229423</v>
      </c>
      <c r="F153" s="14">
        <f>VLOOKUP($A153,'PASTE RAW_data'!$A$2:$BM$5000,MATCH(F$31,'PASTE RAW_data'!$A$1:$BM$1,0),FALSE)</f>
        <v>27.692318558168818</v>
      </c>
      <c r="G153" s="14">
        <f>VLOOKUP($A153,'PASTE RAW_data'!$A$2:$BM$5000,MATCH(G$31,'PASTE RAW_data'!$A$1:$BM$1,0),FALSE)</f>
        <v>27.307103024021217</v>
      </c>
      <c r="H153" s="14">
        <f>VLOOKUP($A153,'PASTE RAW_data'!$A$2:$BM$5000,MATCH(H$31,'PASTE RAW_data'!$A$1:$BM$1,0),FALSE)</f>
        <v>27.203987026613873</v>
      </c>
      <c r="I153" s="14">
        <f>VLOOKUP($A153,'PASTE RAW_data'!$A$2:$BM$5000,MATCH(I$31,'PASTE RAW_data'!$A$1:$BM$1,0),FALSE)</f>
        <v>26.799712911800949</v>
      </c>
      <c r="J153" s="14">
        <f>VLOOKUP($A153,'PASTE RAW_data'!$A$2:$BM$5000,MATCH(J$31,'PASTE RAW_data'!$A$1:$BM$1,0),FALSE)</f>
        <v>26.757573024318813</v>
      </c>
      <c r="K153" s="14">
        <f>VLOOKUP($A153,'PASTE RAW_data'!$A$2:$BM$5000,MATCH(K$31,'PASTE RAW_data'!$A$1:$BM$1,0),FALSE)</f>
        <v>26.788429716953232</v>
      </c>
      <c r="L153" s="14">
        <f>VLOOKUP($A153,'PASTE RAW_data'!$A$2:$BM$5000,MATCH(L$31,'PASTE RAW_data'!$A$1:$BM$1,0),FALSE)</f>
        <v>26.677894158574283</v>
      </c>
      <c r="M153" s="14">
        <f>VLOOKUP($A153,'PASTE RAW_data'!$A$2:$BM$5000,MATCH(M$31,'PASTE RAW_data'!$A$1:$BM$1,0),FALSE)</f>
        <v>26.644270658271079</v>
      </c>
      <c r="N153" s="14">
        <f>VLOOKUP($A153,'PASTE RAW_data'!$A$2:$BM$5000,MATCH(N$31,'PASTE RAW_data'!$A$1:$BM$1,0),FALSE)</f>
        <v>26.631373692601194</v>
      </c>
      <c r="O153" s="14">
        <f>VLOOKUP($A153,'PASTE RAW_data'!$A$2:$BM$5000,MATCH(O$31,'PASTE RAW_data'!$A$1:$BM$1,0),FALSE)</f>
        <v>26.643579753340042</v>
      </c>
      <c r="P153" s="14">
        <f>VLOOKUP($A153,'PASTE RAW_data'!$A$2:$BM$5000,MATCH(P$31,'PASTE RAW_data'!$A$1:$BM$1,0),FALSE)</f>
        <v>27.875672581186333</v>
      </c>
      <c r="Q153" s="14">
        <f>VLOOKUP($A153,'PASTE RAW_data'!$A$2:$BM$5000,MATCH(Q$31,'PASTE RAW_data'!$A$1:$BM$1,0),FALSE)</f>
        <v>26.548691235503984</v>
      </c>
      <c r="T153" s="14"/>
    </row>
    <row r="154" spans="1:20" x14ac:dyDescent="0.3">
      <c r="A154" s="9">
        <f>IF(ROW('PASTE RAW_data'!A124)&gt;($C$4+1),"",'PASTE RAW_data'!A124)</f>
        <v>42019.561685987137</v>
      </c>
      <c r="B154" s="14">
        <f>VLOOKUP($A154,'PASTE RAW_data'!$A$2:$BM$5000,MATCH(B$31,'PASTE RAW_data'!$A$1:$BM$1,0),FALSE)</f>
        <v>26.89518909264951</v>
      </c>
      <c r="C154" s="14">
        <f>VLOOKUP($A154,'PASTE RAW_data'!$A$2:$BM$5000,MATCH(C$31,'PASTE RAW_data'!$A$1:$BM$1,0),FALSE)</f>
        <v>26.726864921395144</v>
      </c>
      <c r="D154" s="14">
        <f>VLOOKUP($A154,'PASTE RAW_data'!$A$2:$BM$5000,MATCH(D$31,'PASTE RAW_data'!$A$1:$BM$1,0),FALSE)</f>
        <v>26.813969028211854</v>
      </c>
      <c r="E154" s="14">
        <f>VLOOKUP($A154,'PASTE RAW_data'!$A$2:$BM$5000,MATCH(E$31,'PASTE RAW_data'!$A$1:$BM$1,0),FALSE)</f>
        <v>27.44081551536193</v>
      </c>
      <c r="F154" s="14">
        <f>VLOOKUP($A154,'PASTE RAW_data'!$A$2:$BM$5000,MATCH(F$31,'PASTE RAW_data'!$A$1:$BM$1,0),FALSE)</f>
        <v>27.840855954459396</v>
      </c>
      <c r="G154" s="14">
        <f>VLOOKUP($A154,'PASTE RAW_data'!$A$2:$BM$5000,MATCH(G$31,'PASTE RAW_data'!$A$1:$BM$1,0),FALSE)</f>
        <v>27.428539017472914</v>
      </c>
      <c r="H154" s="14">
        <f>VLOOKUP($A154,'PASTE RAW_data'!$A$2:$BM$5000,MATCH(H$31,'PASTE RAW_data'!$A$1:$BM$1,0),FALSE)</f>
        <v>27.347299241758474</v>
      </c>
      <c r="I154" s="14">
        <f>VLOOKUP($A154,'PASTE RAW_data'!$A$2:$BM$5000,MATCH(I$31,'PASTE RAW_data'!$A$1:$BM$1,0),FALSE)</f>
        <v>26.945151624165902</v>
      </c>
      <c r="J154" s="14">
        <f>VLOOKUP($A154,'PASTE RAW_data'!$A$2:$BM$5000,MATCH(J$31,'PASTE RAW_data'!$A$1:$BM$1,0),FALSE)</f>
        <v>26.918674076291417</v>
      </c>
      <c r="K154" s="14">
        <f>VLOOKUP($A154,'PASTE RAW_data'!$A$2:$BM$5000,MATCH(K$31,'PASTE RAW_data'!$A$1:$BM$1,0),FALSE)</f>
        <v>26.94146783077251</v>
      </c>
      <c r="L154" s="14">
        <f>VLOOKUP($A154,'PASTE RAW_data'!$A$2:$BM$5000,MATCH(L$31,'PASTE RAW_data'!$A$1:$BM$1,0),FALSE)</f>
        <v>26.822658674709817</v>
      </c>
      <c r="M154" s="14">
        <f>VLOOKUP($A154,'PASTE RAW_data'!$A$2:$BM$5000,MATCH(M$31,'PASTE RAW_data'!$A$1:$BM$1,0),FALSE)</f>
        <v>26.778447240830836</v>
      </c>
      <c r="N154" s="14">
        <f>VLOOKUP($A154,'PASTE RAW_data'!$A$2:$BM$5000,MATCH(N$31,'PASTE RAW_data'!$A$1:$BM$1,0),FALSE)</f>
        <v>26.749432492640683</v>
      </c>
      <c r="O154" s="14">
        <f>VLOOKUP($A154,'PASTE RAW_data'!$A$2:$BM$5000,MATCH(O$31,'PASTE RAW_data'!$A$1:$BM$1,0),FALSE)</f>
        <v>26.745748023776358</v>
      </c>
      <c r="P154" s="14">
        <f>VLOOKUP($A154,'PASTE RAW_data'!$A$2:$BM$5000,MATCH(P$31,'PASTE RAW_data'!$A$1:$BM$1,0),FALSE)</f>
        <v>27.504710053702183</v>
      </c>
      <c r="Q154" s="14">
        <f>VLOOKUP($A154,'PASTE RAW_data'!$A$2:$BM$5000,MATCH(Q$31,'PASTE RAW_data'!$A$1:$BM$1,0),FALSE)</f>
        <v>26.584309760097739</v>
      </c>
      <c r="T154" s="14"/>
    </row>
    <row r="155" spans="1:20" x14ac:dyDescent="0.3">
      <c r="A155" s="9">
        <f>IF(ROW('PASTE RAW_data'!A125)&gt;($C$4+1),"",'PASTE RAW_data'!A125)</f>
        <v>42019.561801739444</v>
      </c>
      <c r="B155" s="14">
        <f>VLOOKUP($A155,'PASTE RAW_data'!$A$2:$BM$5000,MATCH(B$31,'PASTE RAW_data'!$A$1:$BM$1,0),FALSE)</f>
        <v>26.910573872482313</v>
      </c>
      <c r="C155" s="14">
        <f>VLOOKUP($A155,'PASTE RAW_data'!$A$2:$BM$5000,MATCH(C$31,'PASTE RAW_data'!$A$1:$BM$1,0),FALSE)</f>
        <v>26.754917476785874</v>
      </c>
      <c r="D155" s="14">
        <f>VLOOKUP($A155,'PASTE RAW_data'!$A$2:$BM$5000,MATCH(D$31,'PASTE RAW_data'!$A$1:$BM$1,0),FALSE)</f>
        <v>26.839681025130094</v>
      </c>
      <c r="E155" s="14">
        <f>VLOOKUP($A155,'PASTE RAW_data'!$A$2:$BM$5000,MATCH(E$31,'PASTE RAW_data'!$A$1:$BM$1,0),FALSE)</f>
        <v>27.373911986699131</v>
      </c>
      <c r="F155" s="14">
        <f>VLOOKUP($A155,'PASTE RAW_data'!$A$2:$BM$5000,MATCH(F$31,'PASTE RAW_data'!$A$1:$BM$1,0),FALSE)</f>
        <v>27.822410708344993</v>
      </c>
      <c r="G155" s="14">
        <f>VLOOKUP($A155,'PASTE RAW_data'!$A$2:$BM$5000,MATCH(G$31,'PASTE RAW_data'!$A$1:$BM$1,0),FALSE)</f>
        <v>27.402952364397446</v>
      </c>
      <c r="H155" s="14">
        <f>VLOOKUP($A155,'PASTE RAW_data'!$A$2:$BM$5000,MATCH(H$31,'PASTE RAW_data'!$A$1:$BM$1,0),FALSE)</f>
        <v>27.326543885590251</v>
      </c>
      <c r="I155" s="14">
        <f>VLOOKUP($A155,'PASTE RAW_data'!$A$2:$BM$5000,MATCH(I$31,'PASTE RAW_data'!$A$1:$BM$1,0),FALSE)</f>
        <v>26.936130667237311</v>
      </c>
      <c r="J155" s="14">
        <f>VLOOKUP($A155,'PASTE RAW_data'!$A$2:$BM$5000,MATCH(J$31,'PASTE RAW_data'!$A$1:$BM$1,0),FALSE)</f>
        <v>26.918171902437077</v>
      </c>
      <c r="K155" s="14">
        <f>VLOOKUP($A155,'PASTE RAW_data'!$A$2:$BM$5000,MATCH(K$31,'PASTE RAW_data'!$A$1:$BM$1,0),FALSE)</f>
        <v>26.959384516070255</v>
      </c>
      <c r="L155" s="14">
        <f>VLOOKUP($A155,'PASTE RAW_data'!$A$2:$BM$5000,MATCH(L$31,'PASTE RAW_data'!$A$1:$BM$1,0),FALSE)</f>
        <v>26.858997936132784</v>
      </c>
      <c r="M155" s="14">
        <f>VLOOKUP($A155,'PASTE RAW_data'!$A$2:$BM$5000,MATCH(M$31,'PASTE RAW_data'!$A$1:$BM$1,0),FALSE)</f>
        <v>26.832287989548011</v>
      </c>
      <c r="N155" s="14">
        <f>VLOOKUP($A155,'PASTE RAW_data'!$A$2:$BM$5000,MATCH(N$31,'PASTE RAW_data'!$A$1:$BM$1,0),FALSE)</f>
        <v>26.802814169495434</v>
      </c>
      <c r="O155" s="14">
        <f>VLOOKUP($A155,'PASTE RAW_data'!$A$2:$BM$5000,MATCH(O$31,'PASTE RAW_data'!$A$1:$BM$1,0),FALSE)</f>
        <v>26.825610398480155</v>
      </c>
      <c r="P155" s="14">
        <f>VLOOKUP($A155,'PASTE RAW_data'!$A$2:$BM$5000,MATCH(P$31,'PASTE RAW_data'!$A$1:$BM$1,0),FALSE)</f>
        <v>28.506809351289014</v>
      </c>
      <c r="Q155" s="14">
        <f>VLOOKUP($A155,'PASTE RAW_data'!$A$2:$BM$5000,MATCH(Q$31,'PASTE RAW_data'!$A$1:$BM$1,0),FALSE)</f>
        <v>26.603614300533373</v>
      </c>
      <c r="T155" s="14"/>
    </row>
    <row r="156" spans="1:20" x14ac:dyDescent="0.3">
      <c r="A156" s="9">
        <f>IF(ROW('PASTE RAW_data'!A126)&gt;($C$4+1),"",'PASTE RAW_data'!A126)</f>
        <v>42019.561917503335</v>
      </c>
      <c r="B156" s="14">
        <f>VLOOKUP($A156,'PASTE RAW_data'!$A$2:$BM$5000,MATCH(B$31,'PASTE RAW_data'!$A$1:$BM$1,0),FALSE)</f>
        <v>26.932164434831265</v>
      </c>
      <c r="C156" s="14">
        <f>VLOOKUP($A156,'PASTE RAW_data'!$A$2:$BM$5000,MATCH(C$31,'PASTE RAW_data'!$A$1:$BM$1,0),FALSE)</f>
        <v>26.791478832134317</v>
      </c>
      <c r="D156" s="14">
        <f>VLOOKUP($A156,'PASTE RAW_data'!$A$2:$BM$5000,MATCH(D$31,'PASTE RAW_data'!$A$1:$BM$1,0),FALSE)</f>
        <v>26.867425879247648</v>
      </c>
      <c r="E156" s="14">
        <f>VLOOKUP($A156,'PASTE RAW_data'!$A$2:$BM$5000,MATCH(E$31,'PASTE RAW_data'!$A$1:$BM$1,0),FALSE)</f>
        <v>27.457583314521656</v>
      </c>
      <c r="F156" s="14">
        <f>VLOOKUP($A156,'PASTE RAW_data'!$A$2:$BM$5000,MATCH(F$31,'PASTE RAW_data'!$A$1:$BM$1,0),FALSE)</f>
        <v>27.856635021430918</v>
      </c>
      <c r="G156" s="14">
        <f>VLOOKUP($A156,'PASTE RAW_data'!$A$2:$BM$5000,MATCH(G$31,'PASTE RAW_data'!$A$1:$BM$1,0),FALSE)</f>
        <v>27.43373823272459</v>
      </c>
      <c r="H156" s="14">
        <f>VLOOKUP($A156,'PASTE RAW_data'!$A$2:$BM$5000,MATCH(H$31,'PASTE RAW_data'!$A$1:$BM$1,0),FALSE)</f>
        <v>27.343292867451883</v>
      </c>
      <c r="I156" s="14">
        <f>VLOOKUP($A156,'PASTE RAW_data'!$A$2:$BM$5000,MATCH(I$31,'PASTE RAW_data'!$A$1:$BM$1,0),FALSE)</f>
        <v>26.95887188163665</v>
      </c>
      <c r="J156" s="14">
        <f>VLOOKUP($A156,'PASTE RAW_data'!$A$2:$BM$5000,MATCH(J$31,'PASTE RAW_data'!$A$1:$BM$1,0),FALSE)</f>
        <v>26.940222786633356</v>
      </c>
      <c r="K156" s="14">
        <f>VLOOKUP($A156,'PASTE RAW_data'!$A$2:$BM$5000,MATCH(K$31,'PASTE RAW_data'!$A$1:$BM$1,0),FALSE)</f>
        <v>26.971534661519478</v>
      </c>
      <c r="L156" s="14">
        <f>VLOOKUP($A156,'PASTE RAW_data'!$A$2:$BM$5000,MATCH(L$31,'PASTE RAW_data'!$A$1:$BM$1,0),FALSE)</f>
        <v>26.867695429331899</v>
      </c>
      <c r="M156" s="14">
        <f>VLOOKUP($A156,'PASTE RAW_data'!$A$2:$BM$5000,MATCH(M$31,'PASTE RAW_data'!$A$1:$BM$1,0),FALSE)</f>
        <v>26.842367254474631</v>
      </c>
      <c r="N156" s="14">
        <f>VLOOKUP($A156,'PASTE RAW_data'!$A$2:$BM$5000,MATCH(N$31,'PASTE RAW_data'!$A$1:$BM$1,0),FALSE)</f>
        <v>26.815887156384886</v>
      </c>
      <c r="O156" s="14">
        <f>VLOOKUP($A156,'PASTE RAW_data'!$A$2:$BM$5000,MATCH(O$31,'PASTE RAW_data'!$A$1:$BM$1,0),FALSE)</f>
        <v>26.837301547385099</v>
      </c>
      <c r="P156" s="14">
        <f>VLOOKUP($A156,'PASTE RAW_data'!$A$2:$BM$5000,MATCH(P$31,'PASTE RAW_data'!$A$1:$BM$1,0),FALSE)</f>
        <v>27.95232713418746</v>
      </c>
      <c r="Q156" s="14">
        <f>VLOOKUP($A156,'PASTE RAW_data'!$A$2:$BM$5000,MATCH(Q$31,'PASTE RAW_data'!$A$1:$BM$1,0),FALSE)</f>
        <v>26.620835251899578</v>
      </c>
      <c r="T156" s="14"/>
    </row>
    <row r="157" spans="1:20" x14ac:dyDescent="0.3">
      <c r="A157" s="9">
        <f>IF(ROW('PASTE RAW_data'!A127)&gt;($C$4+1),"",'PASTE RAW_data'!A127)</f>
        <v>42019.562032676833</v>
      </c>
      <c r="B157" s="14">
        <f>VLOOKUP($A157,'PASTE RAW_data'!$A$2:$BM$5000,MATCH(B$31,'PASTE RAW_data'!$A$1:$BM$1,0),FALSE)</f>
        <v>26.96598179660495</v>
      </c>
      <c r="C157" s="14">
        <f>VLOOKUP($A157,'PASTE RAW_data'!$A$2:$BM$5000,MATCH(C$31,'PASTE RAW_data'!$A$1:$BM$1,0),FALSE)</f>
        <v>26.824609864153263</v>
      </c>
      <c r="D157" s="14">
        <f>VLOOKUP($A157,'PASTE RAW_data'!$A$2:$BM$5000,MATCH(D$31,'PASTE RAW_data'!$A$1:$BM$1,0),FALSE)</f>
        <v>26.883129390802583</v>
      </c>
      <c r="E157" s="14">
        <f>VLOOKUP($A157,'PASTE RAW_data'!$A$2:$BM$5000,MATCH(E$31,'PASTE RAW_data'!$A$1:$BM$1,0),FALSE)</f>
        <v>27.473722354562828</v>
      </c>
      <c r="F157" s="14">
        <f>VLOOKUP($A157,'PASTE RAW_data'!$A$2:$BM$5000,MATCH(F$31,'PASTE RAW_data'!$A$1:$BM$1,0),FALSE)</f>
        <v>27.91181578057623</v>
      </c>
      <c r="G157" s="14">
        <f>VLOOKUP($A157,'PASTE RAW_data'!$A$2:$BM$5000,MATCH(G$31,'PASTE RAW_data'!$A$1:$BM$1,0),FALSE)</f>
        <v>27.495844519603036</v>
      </c>
      <c r="H157" s="14">
        <f>VLOOKUP($A157,'PASTE RAW_data'!$A$2:$BM$5000,MATCH(H$31,'PASTE RAW_data'!$A$1:$BM$1,0),FALSE)</f>
        <v>27.387913863100049</v>
      </c>
      <c r="I157" s="14">
        <f>VLOOKUP($A157,'PASTE RAW_data'!$A$2:$BM$5000,MATCH(I$31,'PASTE RAW_data'!$A$1:$BM$1,0),FALSE)</f>
        <v>27.008804124862834</v>
      </c>
      <c r="J157" s="14">
        <f>VLOOKUP($A157,'PASTE RAW_data'!$A$2:$BM$5000,MATCH(J$31,'PASTE RAW_data'!$A$1:$BM$1,0),FALSE)</f>
        <v>26.978184033057193</v>
      </c>
      <c r="K157" s="14">
        <f>VLOOKUP($A157,'PASTE RAW_data'!$A$2:$BM$5000,MATCH(K$31,'PASTE RAW_data'!$A$1:$BM$1,0),FALSE)</f>
        <v>27.019164107227418</v>
      </c>
      <c r="L157" s="14">
        <f>VLOOKUP($A157,'PASTE RAW_data'!$A$2:$BM$5000,MATCH(L$31,'PASTE RAW_data'!$A$1:$BM$1,0),FALSE)</f>
        <v>26.915789997615974</v>
      </c>
      <c r="M157" s="14">
        <f>VLOOKUP($A157,'PASTE RAW_data'!$A$2:$BM$5000,MATCH(M$31,'PASTE RAW_data'!$A$1:$BM$1,0),FALSE)</f>
        <v>26.88033198245677</v>
      </c>
      <c r="N157" s="14">
        <f>VLOOKUP($A157,'PASTE RAW_data'!$A$2:$BM$5000,MATCH(N$31,'PASTE RAW_data'!$A$1:$BM$1,0),FALSE)</f>
        <v>26.868819386514254</v>
      </c>
      <c r="O157" s="14">
        <f>VLOOKUP($A157,'PASTE RAW_data'!$A$2:$BM$5000,MATCH(O$31,'PASTE RAW_data'!$A$1:$BM$1,0),FALSE)</f>
        <v>26.882634486742681</v>
      </c>
      <c r="P157" s="14">
        <f>VLOOKUP($A157,'PASTE RAW_data'!$A$2:$BM$5000,MATCH(P$31,'PASTE RAW_data'!$A$1:$BM$1,0),FALSE)</f>
        <v>27.86166859443831</v>
      </c>
      <c r="Q157" s="14">
        <f>VLOOKUP($A157,'PASTE RAW_data'!$A$2:$BM$5000,MATCH(Q$31,'PASTE RAW_data'!$A$1:$BM$1,0),FALSE)</f>
        <v>26.663183515238909</v>
      </c>
      <c r="T157" s="14"/>
    </row>
    <row r="158" spans="1:20" x14ac:dyDescent="0.3">
      <c r="A158" s="9">
        <f>IF(ROW('PASTE RAW_data'!A128)&gt;($C$4+1),"",'PASTE RAW_data'!A128)</f>
        <v>42019.562149019541</v>
      </c>
      <c r="B158" s="14">
        <f>VLOOKUP($A158,'PASTE RAW_data'!$A$2:$BM$5000,MATCH(B$31,'PASTE RAW_data'!$A$1:$BM$1,0),FALSE)</f>
        <v>26.973181069612597</v>
      </c>
      <c r="C158" s="14">
        <f>VLOOKUP($A158,'PASTE RAW_data'!$A$2:$BM$5000,MATCH(C$31,'PASTE RAW_data'!$A$1:$BM$1,0),FALSE)</f>
        <v>26.84631644451801</v>
      </c>
      <c r="D158" s="14">
        <f>VLOOKUP($A158,'PASTE RAW_data'!$A$2:$BM$5000,MATCH(D$31,'PASTE RAW_data'!$A$1:$BM$1,0),FALSE)</f>
        <v>26.906203900479426</v>
      </c>
      <c r="E158" s="14">
        <f>VLOOKUP($A158,'PASTE RAW_data'!$A$2:$BM$5000,MATCH(E$31,'PASTE RAW_data'!$A$1:$BM$1,0),FALSE)</f>
        <v>27.332757905779761</v>
      </c>
      <c r="F158" s="14">
        <f>VLOOKUP($A158,'PASTE RAW_data'!$A$2:$BM$5000,MATCH(F$31,'PASTE RAW_data'!$A$1:$BM$1,0),FALSE)</f>
        <v>27.82216330121577</v>
      </c>
      <c r="G158" s="14">
        <f>VLOOKUP($A158,'PASTE RAW_data'!$A$2:$BM$5000,MATCH(G$31,'PASTE RAW_data'!$A$1:$BM$1,0),FALSE)</f>
        <v>27.376008538712671</v>
      </c>
      <c r="H158" s="14">
        <f>VLOOKUP($A158,'PASTE RAW_data'!$A$2:$BM$5000,MATCH(H$31,'PASTE RAW_data'!$A$1:$BM$1,0),FALSE)</f>
        <v>27.309725121613759</v>
      </c>
      <c r="I158" s="14">
        <f>VLOOKUP($A158,'PASTE RAW_data'!$A$2:$BM$5000,MATCH(I$31,'PASTE RAW_data'!$A$1:$BM$1,0),FALSE)</f>
        <v>26.945553035064847</v>
      </c>
      <c r="J158" s="14">
        <f>VLOOKUP($A158,'PASTE RAW_data'!$A$2:$BM$5000,MATCH(J$31,'PASTE RAW_data'!$A$1:$BM$1,0),FALSE)</f>
        <v>26.935192337621004</v>
      </c>
      <c r="K158" s="14">
        <f>VLOOKUP($A158,'PASTE RAW_data'!$A$2:$BM$5000,MATCH(K$31,'PASTE RAW_data'!$A$1:$BM$1,0),FALSE)</f>
        <v>27.001959511245815</v>
      </c>
      <c r="L158" s="14">
        <f>VLOOKUP($A158,'PASTE RAW_data'!$A$2:$BM$5000,MATCH(L$31,'PASTE RAW_data'!$A$1:$BM$1,0),FALSE)</f>
        <v>26.896511511488239</v>
      </c>
      <c r="M158" s="14">
        <f>VLOOKUP($A158,'PASTE RAW_data'!$A$2:$BM$5000,MATCH(M$31,'PASTE RAW_data'!$A$1:$BM$1,0),FALSE)</f>
        <v>26.882005840175825</v>
      </c>
      <c r="N158" s="14">
        <f>VLOOKUP($A158,'PASTE RAW_data'!$A$2:$BM$5000,MATCH(N$31,'PASTE RAW_data'!$A$1:$BM$1,0),FALSE)</f>
        <v>26.863355401634209</v>
      </c>
      <c r="O158" s="14">
        <f>VLOOKUP($A158,'PASTE RAW_data'!$A$2:$BM$5000,MATCH(O$31,'PASTE RAW_data'!$A$1:$BM$1,0),FALSE)</f>
        <v>26.894209037143206</v>
      </c>
      <c r="P158" s="14">
        <f>VLOOKUP($A158,'PASTE RAW_data'!$A$2:$BM$5000,MATCH(P$31,'PASTE RAW_data'!$A$1:$BM$1,0),FALSE)</f>
        <v>27.496596940706404</v>
      </c>
      <c r="Q158" s="14">
        <f>VLOOKUP($A158,'PASTE RAW_data'!$A$2:$BM$5000,MATCH(Q$31,'PASTE RAW_data'!$A$1:$BM$1,0),FALSE)</f>
        <v>26.670615126154516</v>
      </c>
      <c r="T158" s="14"/>
    </row>
    <row r="159" spans="1:20" x14ac:dyDescent="0.3">
      <c r="A159" s="9">
        <f>IF(ROW('PASTE RAW_data'!A129)&gt;($C$4+1),"",'PASTE RAW_data'!A129)</f>
        <v>42019.562264771848</v>
      </c>
      <c r="B159" s="14">
        <f>VLOOKUP($A159,'PASTE RAW_data'!$A$2:$BM$5000,MATCH(B$31,'PASTE RAW_data'!$A$1:$BM$1,0),FALSE)</f>
        <v>27.001243486653408</v>
      </c>
      <c r="C159" s="14">
        <f>VLOOKUP($A159,'PASTE RAW_data'!$A$2:$BM$5000,MATCH(C$31,'PASTE RAW_data'!$A$1:$BM$1,0),FALSE)</f>
        <v>26.87092841360333</v>
      </c>
      <c r="D159" s="14">
        <f>VLOOKUP($A159,'PASTE RAW_data'!$A$2:$BM$5000,MATCH(D$31,'PASTE RAW_data'!$A$1:$BM$1,0),FALSE)</f>
        <v>26.927370668206009</v>
      </c>
      <c r="E159" s="14">
        <f>VLOOKUP($A159,'PASTE RAW_data'!$A$2:$BM$5000,MATCH(E$31,'PASTE RAW_data'!$A$1:$BM$1,0),FALSE)</f>
        <v>27.258344018512243</v>
      </c>
      <c r="F159" s="14">
        <f>VLOOKUP($A159,'PASTE RAW_data'!$A$2:$BM$5000,MATCH(F$31,'PASTE RAW_data'!$A$1:$BM$1,0),FALSE)</f>
        <v>27.714700597435005</v>
      </c>
      <c r="G159" s="14">
        <f>VLOOKUP($A159,'PASTE RAW_data'!$A$2:$BM$5000,MATCH(G$31,'PASTE RAW_data'!$A$1:$BM$1,0),FALSE)</f>
        <v>27.291286984381159</v>
      </c>
      <c r="H159" s="14">
        <f>VLOOKUP($A159,'PASTE RAW_data'!$A$2:$BM$5000,MATCH(H$31,'PASTE RAW_data'!$A$1:$BM$1,0),FALSE)</f>
        <v>27.214410130781761</v>
      </c>
      <c r="I159" s="14">
        <f>VLOOKUP($A159,'PASTE RAW_data'!$A$2:$BM$5000,MATCH(I$31,'PASTE RAW_data'!$A$1:$BM$1,0),FALSE)</f>
        <v>26.856192138708447</v>
      </c>
      <c r="J159" s="14">
        <f>VLOOKUP($A159,'PASTE RAW_data'!$A$2:$BM$5000,MATCH(J$31,'PASTE RAW_data'!$A$1:$BM$1,0),FALSE)</f>
        <v>26.837541249109986</v>
      </c>
      <c r="K159" s="14">
        <f>VLOOKUP($A159,'PASTE RAW_data'!$A$2:$BM$5000,MATCH(K$31,'PASTE RAW_data'!$A$1:$BM$1,0),FALSE)</f>
        <v>26.902012076199235</v>
      </c>
      <c r="L159" s="14">
        <f>VLOOKUP($A159,'PASTE RAW_data'!$A$2:$BM$5000,MATCH(L$31,'PASTE RAW_data'!$A$1:$BM$1,0),FALSE)</f>
        <v>26.811291296914025</v>
      </c>
      <c r="M159" s="14">
        <f>VLOOKUP($A159,'PASTE RAW_data'!$A$2:$BM$5000,MATCH(M$31,'PASTE RAW_data'!$A$1:$BM$1,0),FALSE)</f>
        <v>26.789876384238106</v>
      </c>
      <c r="N159" s="14">
        <f>VLOOKUP($A159,'PASTE RAW_data'!$A$2:$BM$5000,MATCH(N$31,'PASTE RAW_data'!$A$1:$BM$1,0),FALSE)</f>
        <v>26.781356353326053</v>
      </c>
      <c r="O159" s="14">
        <f>VLOOKUP($A159,'PASTE RAW_data'!$A$2:$BM$5000,MATCH(O$31,'PASTE RAW_data'!$A$1:$BM$1,0),FALSE)</f>
        <v>26.822113723818426</v>
      </c>
      <c r="P159" s="14">
        <f>VLOOKUP($A159,'PASTE RAW_data'!$A$2:$BM$5000,MATCH(P$31,'PASTE RAW_data'!$A$1:$BM$1,0),FALSE)</f>
        <v>27.816386779846141</v>
      </c>
      <c r="Q159" s="14">
        <f>VLOOKUP($A159,'PASTE RAW_data'!$A$2:$BM$5000,MATCH(Q$31,'PASTE RAW_data'!$A$1:$BM$1,0),FALSE)</f>
        <v>26.70467301677953</v>
      </c>
      <c r="T159" s="14"/>
    </row>
    <row r="160" spans="1:20" x14ac:dyDescent="0.3">
      <c r="A160" s="9">
        <f>IF(ROW('PASTE RAW_data'!A130)&gt;($C$4+1),"",'PASTE RAW_data'!A130)</f>
        <v>42019.562379945339</v>
      </c>
      <c r="B160" s="14">
        <f>VLOOKUP($A160,'PASTE RAW_data'!$A$2:$BM$5000,MATCH(B$31,'PASTE RAW_data'!$A$1:$BM$1,0),FALSE)</f>
        <v>27.012368825188219</v>
      </c>
      <c r="C160" s="14">
        <f>VLOOKUP($A160,'PASTE RAW_data'!$A$2:$BM$5000,MATCH(C$31,'PASTE RAW_data'!$A$1:$BM$1,0),FALSE)</f>
        <v>26.892416324705557</v>
      </c>
      <c r="D160" s="14">
        <f>VLOOKUP($A160,'PASTE RAW_data'!$A$2:$BM$5000,MATCH(D$31,'PASTE RAW_data'!$A$1:$BM$1,0),FALSE)</f>
        <v>26.949319534387236</v>
      </c>
      <c r="E160" s="14">
        <f>VLOOKUP($A160,'PASTE RAW_data'!$A$2:$BM$5000,MATCH(E$31,'PASTE RAW_data'!$A$1:$BM$1,0),FALSE)</f>
        <v>27.430430755587366</v>
      </c>
      <c r="F160" s="14">
        <f>VLOOKUP($A160,'PASTE RAW_data'!$A$2:$BM$5000,MATCH(F$31,'PASTE RAW_data'!$A$1:$BM$1,0),FALSE)</f>
        <v>27.79000546654526</v>
      </c>
      <c r="G160" s="14">
        <f>VLOOKUP($A160,'PASTE RAW_data'!$A$2:$BM$5000,MATCH(G$31,'PASTE RAW_data'!$A$1:$BM$1,0),FALSE)</f>
        <v>27.405285619356899</v>
      </c>
      <c r="H160" s="14">
        <f>VLOOKUP($A160,'PASTE RAW_data'!$A$2:$BM$5000,MATCH(H$31,'PASTE RAW_data'!$A$1:$BM$1,0),FALSE)</f>
        <v>27.300337856731218</v>
      </c>
      <c r="I160" s="14">
        <f>VLOOKUP($A160,'PASTE RAW_data'!$A$2:$BM$5000,MATCH(I$31,'PASTE RAW_data'!$A$1:$BM$1,0),FALSE)</f>
        <v>26.901165715485515</v>
      </c>
      <c r="J160" s="14">
        <f>VLOOKUP($A160,'PASTE RAW_data'!$A$2:$BM$5000,MATCH(J$31,'PASTE RAW_data'!$A$1:$BM$1,0),FALSE)</f>
        <v>26.881364360130338</v>
      </c>
      <c r="K160" s="14">
        <f>VLOOKUP($A160,'PASTE RAW_data'!$A$2:$BM$5000,MATCH(K$31,'PASTE RAW_data'!$A$1:$BM$1,0),FALSE)</f>
        <v>26.912447718752873</v>
      </c>
      <c r="L160" s="14">
        <f>VLOOKUP($A160,'PASTE RAW_data'!$A$2:$BM$5000,MATCH(L$31,'PASTE RAW_data'!$A$1:$BM$1,0),FALSE)</f>
        <v>26.805148738838536</v>
      </c>
      <c r="M160" s="14">
        <f>VLOOKUP($A160,'PASTE RAW_data'!$A$2:$BM$5000,MATCH(M$31,'PASTE RAW_data'!$A$1:$BM$1,0),FALSE)</f>
        <v>26.775904442881508</v>
      </c>
      <c r="N160" s="14">
        <f>VLOOKUP($A160,'PASTE RAW_data'!$A$2:$BM$5000,MATCH(N$31,'PASTE RAW_data'!$A$1:$BM$1,0),FALSE)</f>
        <v>26.745738227720917</v>
      </c>
      <c r="O160" s="14">
        <f>VLOOKUP($A160,'PASTE RAW_data'!$A$2:$BM$5000,MATCH(O$31,'PASTE RAW_data'!$A$1:$BM$1,0),FALSE)</f>
        <v>26.767614575517477</v>
      </c>
      <c r="P160" s="14">
        <f>VLOOKUP($A160,'PASTE RAW_data'!$A$2:$BM$5000,MATCH(P$31,'PASTE RAW_data'!$A$1:$BM$1,0),FALSE)</f>
        <v>27.091562313262969</v>
      </c>
      <c r="Q160" s="14">
        <f>VLOOKUP($A160,'PASTE RAW_data'!$A$2:$BM$5000,MATCH(Q$31,'PASTE RAW_data'!$A$1:$BM$1,0),FALSE)</f>
        <v>26.722249439767388</v>
      </c>
      <c r="T160" s="14"/>
    </row>
    <row r="161" spans="1:20" x14ac:dyDescent="0.3">
      <c r="A161" s="9">
        <f>IF(ROW('PASTE RAW_data'!A131)&gt;($C$4+1),"",'PASTE RAW_data'!A131)</f>
        <v>42019.562496288047</v>
      </c>
      <c r="B161" s="14">
        <f>VLOOKUP($A161,'PASTE RAW_data'!$A$2:$BM$5000,MATCH(B$31,'PASTE RAW_data'!$A$1:$BM$1,0),FALSE)</f>
        <v>27.029276305366736</v>
      </c>
      <c r="C161" s="14">
        <f>VLOOKUP($A161,'PASTE RAW_data'!$A$2:$BM$5000,MATCH(C$31,'PASTE RAW_data'!$A$1:$BM$1,0),FALSE)</f>
        <v>26.904951053412073</v>
      </c>
      <c r="D161" s="14">
        <f>VLOOKUP($A161,'PASTE RAW_data'!$A$2:$BM$5000,MATCH(D$31,'PASTE RAW_data'!$A$1:$BM$1,0),FALSE)</f>
        <v>26.971296627632281</v>
      </c>
      <c r="E161" s="14">
        <f>VLOOKUP($A161,'PASTE RAW_data'!$A$2:$BM$5000,MATCH(E$31,'PASTE RAW_data'!$A$1:$BM$1,0),FALSE)</f>
        <v>27.493326532022284</v>
      </c>
      <c r="F161" s="14">
        <f>VLOOKUP($A161,'PASTE RAW_data'!$A$2:$BM$5000,MATCH(F$31,'PASTE RAW_data'!$A$1:$BM$1,0),FALSE)</f>
        <v>27.894546124893225</v>
      </c>
      <c r="G161" s="14">
        <f>VLOOKUP($A161,'PASTE RAW_data'!$A$2:$BM$5000,MATCH(G$31,'PASTE RAW_data'!$A$1:$BM$1,0),FALSE)</f>
        <v>27.482480154360786</v>
      </c>
      <c r="H161" s="14">
        <f>VLOOKUP($A161,'PASTE RAW_data'!$A$2:$BM$5000,MATCH(H$31,'PASTE RAW_data'!$A$1:$BM$1,0),FALSE)</f>
        <v>27.393880053427228</v>
      </c>
      <c r="I161" s="14">
        <f>VLOOKUP($A161,'PASTE RAW_data'!$A$2:$BM$5000,MATCH(I$31,'PASTE RAW_data'!$A$1:$BM$1,0),FALSE)</f>
        <v>26.995663870421566</v>
      </c>
      <c r="J161" s="14">
        <f>VLOOKUP($A161,'PASTE RAW_data'!$A$2:$BM$5000,MATCH(J$31,'PASTE RAW_data'!$A$1:$BM$1,0),FALSE)</f>
        <v>26.968036418268206</v>
      </c>
      <c r="K161" s="14">
        <f>VLOOKUP($A161,'PASTE RAW_data'!$A$2:$BM$5000,MATCH(K$31,'PASTE RAW_data'!$A$1:$BM$1,0),FALSE)</f>
        <v>27.011779553647738</v>
      </c>
      <c r="L161" s="14">
        <f>VLOOKUP($A161,'PASTE RAW_data'!$A$2:$BM$5000,MATCH(L$31,'PASTE RAW_data'!$A$1:$BM$1,0),FALSE)</f>
        <v>26.892517731263212</v>
      </c>
      <c r="M161" s="14">
        <f>VLOOKUP($A161,'PASTE RAW_data'!$A$2:$BM$5000,MATCH(M$31,'PASTE RAW_data'!$A$1:$BM$1,0),FALSE)</f>
        <v>26.862815319758869</v>
      </c>
      <c r="N161" s="14">
        <f>VLOOKUP($A161,'PASTE RAW_data'!$A$2:$BM$5000,MATCH(N$31,'PASTE RAW_data'!$A$1:$BM$1,0),FALSE)</f>
        <v>26.831500254410788</v>
      </c>
      <c r="O161" s="14">
        <f>VLOOKUP($A161,'PASTE RAW_data'!$A$2:$BM$5000,MATCH(O$31,'PASTE RAW_data'!$A$1:$BM$1,0),FALSE)</f>
        <v>26.840710663109171</v>
      </c>
      <c r="P161" s="14">
        <f>VLOOKUP($A161,'PASTE RAW_data'!$A$2:$BM$5000,MATCH(P$31,'PASTE RAW_data'!$A$1:$BM$1,0),FALSE)</f>
        <v>27.814952319418161</v>
      </c>
      <c r="Q161" s="14">
        <f>VLOOKUP($A161,'PASTE RAW_data'!$A$2:$BM$5000,MATCH(Q$31,'PASTE RAW_data'!$A$1:$BM$1,0),FALSE)</f>
        <v>26.742155166954351</v>
      </c>
      <c r="T161" s="14"/>
    </row>
    <row r="162" spans="1:20" x14ac:dyDescent="0.3">
      <c r="A162" s="9">
        <f>IF(ROW('PASTE RAW_data'!A132)&gt;($C$4+1),"",'PASTE RAW_data'!A132)</f>
        <v>42019.562612040361</v>
      </c>
      <c r="B162" s="14">
        <f>VLOOKUP($A162,'PASTE RAW_data'!$A$2:$BM$5000,MATCH(B$31,'PASTE RAW_data'!$A$1:$BM$1,0),FALSE)</f>
        <v>27.065189518650953</v>
      </c>
      <c r="C162" s="14">
        <f>VLOOKUP($A162,'PASTE RAW_data'!$A$2:$BM$5000,MATCH(C$31,'PASTE RAW_data'!$A$1:$BM$1,0),FALSE)</f>
        <v>26.929816990850156</v>
      </c>
      <c r="D162" s="14">
        <f>VLOOKUP($A162,'PASTE RAW_data'!$A$2:$BM$5000,MATCH(D$31,'PASTE RAW_data'!$A$1:$BM$1,0),FALSE)</f>
        <v>27.005012603445866</v>
      </c>
      <c r="E162" s="14">
        <f>VLOOKUP($A162,'PASTE RAW_data'!$A$2:$BM$5000,MATCH(E$31,'PASTE RAW_data'!$A$1:$BM$1,0),FALSE)</f>
        <v>27.528370267416431</v>
      </c>
      <c r="F162" s="14">
        <f>VLOOKUP($A162,'PASTE RAW_data'!$A$2:$BM$5000,MATCH(F$31,'PASTE RAW_data'!$A$1:$BM$1,0),FALSE)</f>
        <v>27.933190402697203</v>
      </c>
      <c r="G162" s="14">
        <f>VLOOKUP($A162,'PASTE RAW_data'!$A$2:$BM$5000,MATCH(G$31,'PASTE RAW_data'!$A$1:$BM$1,0),FALSE)</f>
        <v>27.519528644450876</v>
      </c>
      <c r="H162" s="14">
        <f>VLOOKUP($A162,'PASTE RAW_data'!$A$2:$BM$5000,MATCH(H$31,'PASTE RAW_data'!$A$1:$BM$1,0),FALSE)</f>
        <v>27.43438360054537</v>
      </c>
      <c r="I162" s="14">
        <f>VLOOKUP($A162,'PASTE RAW_data'!$A$2:$BM$5000,MATCH(I$31,'PASTE RAW_data'!$A$1:$BM$1,0),FALSE)</f>
        <v>27.045160993276681</v>
      </c>
      <c r="J162" s="14">
        <f>VLOOKUP($A162,'PASTE RAW_data'!$A$2:$BM$5000,MATCH(J$31,'PASTE RAW_data'!$A$1:$BM$1,0),FALSE)</f>
        <v>27.022599674935385</v>
      </c>
      <c r="K162" s="14">
        <f>VLOOKUP($A162,'PASTE RAW_data'!$A$2:$BM$5000,MATCH(K$31,'PASTE RAW_data'!$A$1:$BM$1,0),FALSE)</f>
        <v>27.062657197144986</v>
      </c>
      <c r="L162" s="14">
        <f>VLOOKUP($A162,'PASTE RAW_data'!$A$2:$BM$5000,MATCH(L$31,'PASTE RAW_data'!$A$1:$BM$1,0),FALSE)</f>
        <v>26.958136134852584</v>
      </c>
      <c r="M162" s="14">
        <f>VLOOKUP($A162,'PASTE RAW_data'!$A$2:$BM$5000,MATCH(M$31,'PASTE RAW_data'!$A$1:$BM$1,0),FALSE)</f>
        <v>26.932119388356703</v>
      </c>
      <c r="N162" s="14">
        <f>VLOOKUP($A162,'PASTE RAW_data'!$A$2:$BM$5000,MATCH(N$31,'PASTE RAW_data'!$A$1:$BM$1,0),FALSE)</f>
        <v>26.901727341195485</v>
      </c>
      <c r="O162" s="14">
        <f>VLOOKUP($A162,'PASTE RAW_data'!$A$2:$BM$5000,MATCH(O$31,'PASTE RAW_data'!$A$1:$BM$1,0),FALSE)</f>
        <v>26.911167387925044</v>
      </c>
      <c r="P162" s="14">
        <f>VLOOKUP($A162,'PASTE RAW_data'!$A$2:$BM$5000,MATCH(P$31,'PASTE RAW_data'!$A$1:$BM$1,0),FALSE)</f>
        <v>27.83956695442884</v>
      </c>
      <c r="Q162" s="14">
        <f>VLOOKUP($A162,'PASTE RAW_data'!$A$2:$BM$5000,MATCH(Q$31,'PASTE RAW_data'!$A$1:$BM$1,0),FALSE)</f>
        <v>26.777387226412277</v>
      </c>
      <c r="T162" s="14"/>
    </row>
    <row r="163" spans="1:20" x14ac:dyDescent="0.3">
      <c r="A163" s="9">
        <f>IF(ROW('PASTE RAW_data'!A133)&gt;($C$4+1),"",'PASTE RAW_data'!A133)</f>
        <v>42019.562727225435</v>
      </c>
      <c r="B163" s="14">
        <f>VLOOKUP($A163,'PASTE RAW_data'!$A$2:$BM$5000,MATCH(B$31,'PASTE RAW_data'!$A$1:$BM$1,0),FALSE)</f>
        <v>27.082599556423634</v>
      </c>
      <c r="C163" s="14">
        <f>VLOOKUP($A163,'PASTE RAW_data'!$A$2:$BM$5000,MATCH(C$31,'PASTE RAW_data'!$A$1:$BM$1,0),FALSE)</f>
        <v>26.956208414649634</v>
      </c>
      <c r="D163" s="14">
        <f>VLOOKUP($A163,'PASTE RAW_data'!$A$2:$BM$5000,MATCH(D$31,'PASTE RAW_data'!$A$1:$BM$1,0),FALSE)</f>
        <v>27.032949255323821</v>
      </c>
      <c r="E163" s="14">
        <f>VLOOKUP($A163,'PASTE RAW_data'!$A$2:$BM$5000,MATCH(E$31,'PASTE RAW_data'!$A$1:$BM$1,0),FALSE)</f>
        <v>27.557868233350703</v>
      </c>
      <c r="F163" s="14">
        <f>VLOOKUP($A163,'PASTE RAW_data'!$A$2:$BM$5000,MATCH(F$31,'PASTE RAW_data'!$A$1:$BM$1,0),FALSE)</f>
        <v>27.95127628827235</v>
      </c>
      <c r="G163" s="14">
        <f>VLOOKUP($A163,'PASTE RAW_data'!$A$2:$BM$5000,MATCH(G$31,'PASTE RAW_data'!$A$1:$BM$1,0),FALSE)</f>
        <v>27.544064599339546</v>
      </c>
      <c r="H163" s="14">
        <f>VLOOKUP($A163,'PASTE RAW_data'!$A$2:$BM$5000,MATCH(H$31,'PASTE RAW_data'!$A$1:$BM$1,0),FALSE)</f>
        <v>27.453398490767484</v>
      </c>
      <c r="I163" s="14">
        <f>VLOOKUP($A163,'PASTE RAW_data'!$A$2:$BM$5000,MATCH(I$31,'PASTE RAW_data'!$A$1:$BM$1,0),FALSE)</f>
        <v>27.064182836338937</v>
      </c>
      <c r="J163" s="14">
        <f>VLOOKUP($A163,'PASTE RAW_data'!$A$2:$BM$5000,MATCH(J$31,'PASTE RAW_data'!$A$1:$BM$1,0),FALSE)</f>
        <v>27.049679445302701</v>
      </c>
      <c r="K163" s="14">
        <f>VLOOKUP($A163,'PASTE RAW_data'!$A$2:$BM$5000,MATCH(K$31,'PASTE RAW_data'!$A$1:$BM$1,0),FALSE)</f>
        <v>27.09572127533324</v>
      </c>
      <c r="L163" s="14">
        <f>VLOOKUP($A163,'PASTE RAW_data'!$A$2:$BM$5000,MATCH(L$31,'PASTE RAW_data'!$A$1:$BM$1,0),FALSE)</f>
        <v>26.977159530459389</v>
      </c>
      <c r="M163" s="14">
        <f>VLOOKUP($A163,'PASTE RAW_data'!$A$2:$BM$5000,MATCH(M$31,'PASTE RAW_data'!$A$1:$BM$1,0),FALSE)</f>
        <v>26.958280521364593</v>
      </c>
      <c r="N163" s="14">
        <f>VLOOKUP($A163,'PASTE RAW_data'!$A$2:$BM$5000,MATCH(N$31,'PASTE RAW_data'!$A$1:$BM$1,0),FALSE)</f>
        <v>26.935717364865862</v>
      </c>
      <c r="O163" s="14">
        <f>VLOOKUP($A163,'PASTE RAW_data'!$A$2:$BM$5000,MATCH(O$31,'PASTE RAW_data'!$A$1:$BM$1,0),FALSE)</f>
        <v>26.946078057210581</v>
      </c>
      <c r="P163" s="14">
        <f>VLOOKUP($A163,'PASTE RAW_data'!$A$2:$BM$5000,MATCH(P$31,'PASTE RAW_data'!$A$1:$BM$1,0),FALSE)</f>
        <v>27.705817656885422</v>
      </c>
      <c r="Q163" s="14">
        <f>VLOOKUP($A163,'PASTE RAW_data'!$A$2:$BM$5000,MATCH(Q$31,'PASTE RAW_data'!$A$1:$BM$1,0),FALSE)</f>
        <v>26.799407333975633</v>
      </c>
      <c r="T163" s="14"/>
    </row>
    <row r="164" spans="1:20" x14ac:dyDescent="0.3">
      <c r="A164" s="9">
        <f>IF(ROW('PASTE RAW_data'!A134)&gt;($C$4+1),"",'PASTE RAW_data'!A134)</f>
        <v>42019.562843556567</v>
      </c>
      <c r="B164" s="14">
        <f>VLOOKUP($A164,'PASTE RAW_data'!$A$2:$BM$5000,MATCH(B$31,'PASTE RAW_data'!$A$1:$BM$1,0),FALSE)</f>
        <v>27.117907989117541</v>
      </c>
      <c r="C164" s="14">
        <f>VLOOKUP($A164,'PASTE RAW_data'!$A$2:$BM$5000,MATCH(C$31,'PASTE RAW_data'!$A$1:$BM$1,0),FALSE)</f>
        <v>26.975635274318449</v>
      </c>
      <c r="D164" s="14">
        <f>VLOOKUP($A164,'PASTE RAW_data'!$A$2:$BM$5000,MATCH(D$31,'PASTE RAW_data'!$A$1:$BM$1,0),FALSE)</f>
        <v>27.044208919506286</v>
      </c>
      <c r="E164" s="14">
        <f>VLOOKUP($A164,'PASTE RAW_data'!$A$2:$BM$5000,MATCH(E$31,'PASTE RAW_data'!$A$1:$BM$1,0),FALSE)</f>
        <v>27.564340061578292</v>
      </c>
      <c r="F164" s="14">
        <f>VLOOKUP($A164,'PASTE RAW_data'!$A$2:$BM$5000,MATCH(F$31,'PASTE RAW_data'!$A$1:$BM$1,0),FALSE)</f>
        <v>27.974365207330131</v>
      </c>
      <c r="G164" s="14">
        <f>VLOOKUP($A164,'PASTE RAW_data'!$A$2:$BM$5000,MATCH(G$31,'PASTE RAW_data'!$A$1:$BM$1,0),FALSE)</f>
        <v>27.568312887000836</v>
      </c>
      <c r="H164" s="14">
        <f>VLOOKUP($A164,'PASTE RAW_data'!$A$2:$BM$5000,MATCH(H$31,'PASTE RAW_data'!$A$1:$BM$1,0),FALSE)</f>
        <v>27.482941630125381</v>
      </c>
      <c r="I164" s="14">
        <f>VLOOKUP($A164,'PASTE RAW_data'!$A$2:$BM$5000,MATCH(I$31,'PASTE RAW_data'!$A$1:$BM$1,0),FALSE)</f>
        <v>27.093046165541686</v>
      </c>
      <c r="J164" s="14">
        <f>VLOOKUP($A164,'PASTE RAW_data'!$A$2:$BM$5000,MATCH(J$31,'PASTE RAW_data'!$A$1:$BM$1,0),FALSE)</f>
        <v>27.06910460204756</v>
      </c>
      <c r="K164" s="14">
        <f>VLOOKUP($A164,'PASTE RAW_data'!$A$2:$BM$5000,MATCH(K$31,'PASTE RAW_data'!$A$1:$BM$1,0),FALSE)</f>
        <v>27.109160376593984</v>
      </c>
      <c r="L164" s="14">
        <f>VLOOKUP($A164,'PASTE RAW_data'!$A$2:$BM$5000,MATCH(L$31,'PASTE RAW_data'!$A$1:$BM$1,0),FALSE)</f>
        <v>26.995665105760885</v>
      </c>
      <c r="M164" s="14">
        <f>VLOOKUP($A164,'PASTE RAW_data'!$A$2:$BM$5000,MATCH(M$31,'PASTE RAW_data'!$A$1:$BM$1,0),FALSE)</f>
        <v>26.967116726243187</v>
      </c>
      <c r="N164" s="14">
        <f>VLOOKUP($A164,'PASTE RAW_data'!$A$2:$BM$5000,MATCH(N$31,'PASTE RAW_data'!$A$1:$BM$1,0),FALSE)</f>
        <v>26.957907408546312</v>
      </c>
      <c r="O164" s="14">
        <f>VLOOKUP($A164,'PASTE RAW_data'!$A$2:$BM$5000,MATCH(O$31,'PASTE RAW_data'!$A$1:$BM$1,0),FALSE)</f>
        <v>26.960439978839531</v>
      </c>
      <c r="P164" s="14">
        <f>VLOOKUP($A164,'PASTE RAW_data'!$A$2:$BM$5000,MATCH(P$31,'PASTE RAW_data'!$A$1:$BM$1,0),FALSE)</f>
        <v>27.894317327892217</v>
      </c>
      <c r="Q164" s="14">
        <f>VLOOKUP($A164,'PASTE RAW_data'!$A$2:$BM$5000,MATCH(Q$31,'PASTE RAW_data'!$A$1:$BM$1,0),FALSE)</f>
        <v>26.819297576033794</v>
      </c>
      <c r="T164" s="14"/>
    </row>
    <row r="165" spans="1:20" x14ac:dyDescent="0.3">
      <c r="A165" s="9">
        <f>IF(ROW('PASTE RAW_data'!A135)&gt;($C$4+1),"",'PASTE RAW_data'!A135)</f>
        <v>42019.562958741633</v>
      </c>
      <c r="B165" s="14">
        <f>VLOOKUP($A165,'PASTE RAW_data'!$A$2:$BM$5000,MATCH(B$31,'PASTE RAW_data'!$A$1:$BM$1,0),FALSE)</f>
        <v>27.142310603875753</v>
      </c>
      <c r="C165" s="14">
        <f>VLOOKUP($A165,'PASTE RAW_data'!$A$2:$BM$5000,MATCH(C$31,'PASTE RAW_data'!$A$1:$BM$1,0),FALSE)</f>
        <v>27.00050159592967</v>
      </c>
      <c r="D165" s="14">
        <f>VLOOKUP($A165,'PASTE RAW_data'!$A$2:$BM$5000,MATCH(D$31,'PASTE RAW_data'!$A$1:$BM$1,0),FALSE)</f>
        <v>27.082472043466179</v>
      </c>
      <c r="E165" s="14">
        <f>VLOOKUP($A165,'PASTE RAW_data'!$A$2:$BM$5000,MATCH(E$31,'PASTE RAW_data'!$A$1:$BM$1,0),FALSE)</f>
        <v>27.589372973158877</v>
      </c>
      <c r="F165" s="14">
        <f>VLOOKUP($A165,'PASTE RAW_data'!$A$2:$BM$5000,MATCH(F$31,'PASTE RAW_data'!$A$1:$BM$1,0),FALSE)</f>
        <v>27.998518156290604</v>
      </c>
      <c r="G165" s="14">
        <f>VLOOKUP($A165,'PASTE RAW_data'!$A$2:$BM$5000,MATCH(G$31,'PASTE RAW_data'!$A$1:$BM$1,0),FALSE)</f>
        <v>27.580509979727051</v>
      </c>
      <c r="H165" s="14">
        <f>VLOOKUP($A165,'PASTE RAW_data'!$A$2:$BM$5000,MATCH(H$31,'PASTE RAW_data'!$A$1:$BM$1,0),FALSE)</f>
        <v>27.505955184385179</v>
      </c>
      <c r="I165" s="14">
        <f>VLOOKUP($A165,'PASTE RAW_data'!$A$2:$BM$5000,MATCH(I$31,'PASTE RAW_data'!$A$1:$BM$1,0),FALSE)</f>
        <v>27.110543342796635</v>
      </c>
      <c r="J165" s="14">
        <f>VLOOKUP($A165,'PASTE RAW_data'!$A$2:$BM$5000,MATCH(J$31,'PASTE RAW_data'!$A$1:$BM$1,0),FALSE)</f>
        <v>27.086602172383838</v>
      </c>
      <c r="K165" s="14">
        <f>VLOOKUP($A165,'PASTE RAW_data'!$A$2:$BM$5000,MATCH(K$31,'PASTE RAW_data'!$A$1:$BM$1,0),FALSE)</f>
        <v>27.128959261707212</v>
      </c>
      <c r="L165" s="14">
        <f>VLOOKUP($A165,'PASTE RAW_data'!$A$2:$BM$5000,MATCH(L$31,'PASTE RAW_data'!$A$1:$BM$1,0),FALSE)</f>
        <v>27.030890828728005</v>
      </c>
      <c r="M165" s="14">
        <f>VLOOKUP($A165,'PASTE RAW_data'!$A$2:$BM$5000,MATCH(M$31,'PASTE RAW_data'!$A$1:$BM$1,0),FALSE)</f>
        <v>27.006487422403779</v>
      </c>
      <c r="N165" s="14">
        <f>VLOOKUP($A165,'PASTE RAW_data'!$A$2:$BM$5000,MATCH(N$31,'PASTE RAW_data'!$A$1:$BM$1,0),FALSE)</f>
        <v>26.97149288397431</v>
      </c>
      <c r="O165" s="14">
        <f>VLOOKUP($A165,'PASTE RAW_data'!$A$2:$BM$5000,MATCH(O$31,'PASTE RAW_data'!$A$1:$BM$1,0),FALSE)</f>
        <v>26.991983246476892</v>
      </c>
      <c r="P165" s="14">
        <f>VLOOKUP($A165,'PASTE RAW_data'!$A$2:$BM$5000,MATCH(P$31,'PASTE RAW_data'!$A$1:$BM$1,0),FALSE)</f>
        <v>27.219422840173571</v>
      </c>
      <c r="Q165" s="14">
        <f>VLOOKUP($A165,'PASTE RAW_data'!$A$2:$BM$5000,MATCH(Q$31,'PASTE RAW_data'!$A$1:$BM$1,0),FALSE)</f>
        <v>26.845779349422049</v>
      </c>
      <c r="T165" s="14"/>
    </row>
    <row r="166" spans="1:20" x14ac:dyDescent="0.3">
      <c r="A166" s="9">
        <f>IF(ROW('PASTE RAW_data'!A136)&gt;($C$4+1),"",'PASTE RAW_data'!A136)</f>
        <v>42019.563075072765</v>
      </c>
      <c r="B166" s="14">
        <f>VLOOKUP($A166,'PASTE RAW_data'!$A$2:$BM$5000,MATCH(B$31,'PASTE RAW_data'!$A$1:$BM$1,0),FALSE)</f>
        <v>27.164899765748888</v>
      </c>
      <c r="C166" s="14">
        <f>VLOOKUP($A166,'PASTE RAW_data'!$A$2:$BM$5000,MATCH(C$31,'PASTE RAW_data'!$A$1:$BM$1,0),FALSE)</f>
        <v>27.019410239480045</v>
      </c>
      <c r="D166" s="14">
        <f>VLOOKUP($A166,'PASTE RAW_data'!$A$2:$BM$5000,MATCH(D$31,'PASTE RAW_data'!$A$1:$BM$1,0),FALSE)</f>
        <v>27.092763094337844</v>
      </c>
      <c r="E166" s="14">
        <f>VLOOKUP($A166,'PASTE RAW_data'!$A$2:$BM$5000,MATCH(E$31,'PASTE RAW_data'!$A$1:$BM$1,0),FALSE)</f>
        <v>27.607839044739247</v>
      </c>
      <c r="F166" s="14">
        <f>VLOOKUP($A166,'PASTE RAW_data'!$A$2:$BM$5000,MATCH(F$31,'PASTE RAW_data'!$A$1:$BM$1,0),FALSE)</f>
        <v>28.019019088350245</v>
      </c>
      <c r="G166" s="14">
        <f>VLOOKUP($A166,'PASTE RAW_data'!$A$2:$BM$5000,MATCH(G$31,'PASTE RAW_data'!$A$1:$BM$1,0),FALSE)</f>
        <v>27.613674130336953</v>
      </c>
      <c r="H166" s="14">
        <f>VLOOKUP($A166,'PASTE RAW_data'!$A$2:$BM$5000,MATCH(H$31,'PASTE RAW_data'!$A$1:$BM$1,0),FALSE)</f>
        <v>27.524394629534239</v>
      </c>
      <c r="I166" s="14">
        <f>VLOOKUP($A166,'PASTE RAW_data'!$A$2:$BM$5000,MATCH(I$31,'PASTE RAW_data'!$A$1:$BM$1,0),FALSE)</f>
        <v>27.12991042802425</v>
      </c>
      <c r="J166" s="14">
        <f>VLOOKUP($A166,'PASTE RAW_data'!$A$2:$BM$5000,MATCH(J$31,'PASTE RAW_data'!$A$1:$BM$1,0),FALSE)</f>
        <v>27.117019329715884</v>
      </c>
      <c r="K166" s="14">
        <f>VLOOKUP($A166,'PASTE RAW_data'!$A$2:$BM$5000,MATCH(K$31,'PASTE RAW_data'!$A$1:$BM$1,0),FALSE)</f>
        <v>27.159375209878743</v>
      </c>
      <c r="L166" s="14">
        <f>VLOOKUP($A166,'PASTE RAW_data'!$A$2:$BM$5000,MATCH(L$31,'PASTE RAW_data'!$A$1:$BM$1,0),FALSE)</f>
        <v>27.062230422051808</v>
      </c>
      <c r="M166" s="14">
        <f>VLOOKUP($A166,'PASTE RAW_data'!$A$2:$BM$5000,MATCH(M$31,'PASTE RAW_data'!$A$1:$BM$1,0),FALSE)</f>
        <v>27.027928369825251</v>
      </c>
      <c r="N166" s="14">
        <f>VLOOKUP($A166,'PASTE RAW_data'!$A$2:$BM$5000,MATCH(N$31,'PASTE RAW_data'!$A$1:$BM$1,0),FALSE)</f>
        <v>27.011352485977831</v>
      </c>
      <c r="O166" s="14">
        <f>VLOOKUP($A166,'PASTE RAW_data'!$A$2:$BM$5000,MATCH(O$31,'PASTE RAW_data'!$A$1:$BM$1,0),FALSE)</f>
        <v>27.008589813616307</v>
      </c>
      <c r="P166" s="14">
        <f>VLOOKUP($A166,'PASTE RAW_data'!$A$2:$BM$5000,MATCH(P$31,'PASTE RAW_data'!$A$1:$BM$1,0),FALSE)</f>
        <v>27.003064447419593</v>
      </c>
      <c r="Q166" s="14">
        <f>VLOOKUP($A166,'PASTE RAW_data'!$A$2:$BM$5000,MATCH(Q$31,'PASTE RAW_data'!$A$1:$BM$1,0),FALSE)</f>
        <v>26.858473857955641</v>
      </c>
      <c r="T166" s="14"/>
    </row>
    <row r="167" spans="1:20" x14ac:dyDescent="0.3">
      <c r="A167" s="9">
        <f>IF(ROW('PASTE RAW_data'!A137)&gt;($C$4+1),"",'PASTE RAW_data'!A137)</f>
        <v>42019.563190246256</v>
      </c>
      <c r="B167" s="14">
        <f>VLOOKUP($A167,'PASTE RAW_data'!$A$2:$BM$5000,MATCH(B$31,'PASTE RAW_data'!$A$1:$BM$1,0),FALSE)</f>
        <v>27.200548314069785</v>
      </c>
      <c r="C167" s="14">
        <f>VLOOKUP($A167,'PASTE RAW_data'!$A$2:$BM$5000,MATCH(C$31,'PASTE RAW_data'!$A$1:$BM$1,0),FALSE)</f>
        <v>27.068185713296018</v>
      </c>
      <c r="D167" s="14">
        <f>VLOOKUP($A167,'PASTE RAW_data'!$A$2:$BM$5000,MATCH(D$31,'PASTE RAW_data'!$A$1:$BM$1,0),FALSE)</f>
        <v>27.13714080519345</v>
      </c>
      <c r="E167" s="14">
        <f>VLOOKUP($A167,'PASTE RAW_data'!$A$2:$BM$5000,MATCH(E$31,'PASTE RAW_data'!$A$1:$BM$1,0),FALSE)</f>
        <v>27.584182466002954</v>
      </c>
      <c r="F167" s="14">
        <f>VLOOKUP($A167,'PASTE RAW_data'!$A$2:$BM$5000,MATCH(F$31,'PASTE RAW_data'!$A$1:$BM$1,0),FALSE)</f>
        <v>28.038539110437675</v>
      </c>
      <c r="G167" s="14">
        <f>VLOOKUP($A167,'PASTE RAW_data'!$A$2:$BM$5000,MATCH(G$31,'PASTE RAW_data'!$A$1:$BM$1,0),FALSE)</f>
        <v>27.623767963343933</v>
      </c>
      <c r="H167" s="14">
        <f>VLOOKUP($A167,'PASTE RAW_data'!$A$2:$BM$5000,MATCH(H$31,'PASTE RAW_data'!$A$1:$BM$1,0),FALSE)</f>
        <v>27.533108654025902</v>
      </c>
      <c r="I167" s="14">
        <f>VLOOKUP($A167,'PASTE RAW_data'!$A$2:$BM$5000,MATCH(I$31,'PASTE RAW_data'!$A$1:$BM$1,0),FALSE)</f>
        <v>27.159114833352469</v>
      </c>
      <c r="J167" s="14">
        <f>VLOOKUP($A167,'PASTE RAW_data'!$A$2:$BM$5000,MATCH(J$31,'PASTE RAW_data'!$A$1:$BM$1,0),FALSE)</f>
        <v>27.140929630127079</v>
      </c>
      <c r="K167" s="14">
        <f>VLOOKUP($A167,'PASTE RAW_data'!$A$2:$BM$5000,MATCH(K$31,'PASTE RAW_data'!$A$1:$BM$1,0),FALSE)</f>
        <v>27.196865403276171</v>
      </c>
      <c r="L167" s="14">
        <f>VLOOKUP($A167,'PASTE RAW_data'!$A$2:$BM$5000,MATCH(L$31,'PASTE RAW_data'!$A$1:$BM$1,0),FALSE)</f>
        <v>27.082458645503404</v>
      </c>
      <c r="M167" s="14">
        <f>VLOOKUP($A167,'PASTE RAW_data'!$A$2:$BM$5000,MATCH(M$31,'PASTE RAW_data'!$A$1:$BM$1,0),FALSE)</f>
        <v>27.053452163442021</v>
      </c>
      <c r="N167" s="14">
        <f>VLOOKUP($A167,'PASTE RAW_data'!$A$2:$BM$5000,MATCH(N$31,'PASTE RAW_data'!$A$1:$BM$1,0),FALSE)</f>
        <v>27.047466600642423</v>
      </c>
      <c r="O167" s="14">
        <f>VLOOKUP($A167,'PASTE RAW_data'!$A$2:$BM$5000,MATCH(O$31,'PASTE RAW_data'!$A$1:$BM$1,0),FALSE)</f>
        <v>27.054833442392066</v>
      </c>
      <c r="P167" s="14">
        <f>VLOOKUP($A167,'PASTE RAW_data'!$A$2:$BM$5000,MATCH(P$31,'PASTE RAW_data'!$A$1:$BM$1,0),FALSE)</f>
        <v>27.958726092296576</v>
      </c>
      <c r="Q167" s="14">
        <f>VLOOKUP($A167,'PASTE RAW_data'!$A$2:$BM$5000,MATCH(Q$31,'PASTE RAW_data'!$A$1:$BM$1,0),FALSE)</f>
        <v>26.898046857221008</v>
      </c>
      <c r="T167" s="14"/>
    </row>
    <row r="168" spans="1:20" x14ac:dyDescent="0.3">
      <c r="A168" s="9">
        <f>IF(ROW('PASTE RAW_data'!A138)&gt;($C$4+1),"",'PASTE RAW_data'!A138)</f>
        <v>42019.563306588963</v>
      </c>
      <c r="B168" s="14">
        <f>VLOOKUP($A168,'PASTE RAW_data'!$A$2:$BM$5000,MATCH(B$31,'PASTE RAW_data'!$A$1:$BM$1,0),FALSE)</f>
        <v>27.231006954170162</v>
      </c>
      <c r="C168" s="14">
        <f>VLOOKUP($A168,'PASTE RAW_data'!$A$2:$BM$5000,MATCH(C$31,'PASTE RAW_data'!$A$1:$BM$1,0),FALSE)</f>
        <v>27.082073353869752</v>
      </c>
      <c r="D168" s="14">
        <f>VLOOKUP($A168,'PASTE RAW_data'!$A$2:$BM$5000,MATCH(D$31,'PASTE RAW_data'!$A$1:$BM$1,0),FALSE)</f>
        <v>27.155894194602933</v>
      </c>
      <c r="E168" s="14">
        <f>VLOOKUP($A168,'PASTE RAW_data'!$A$2:$BM$5000,MATCH(E$31,'PASTE RAW_data'!$A$1:$BM$1,0),FALSE)</f>
        <v>27.633841976834077</v>
      </c>
      <c r="F168" s="14">
        <f>VLOOKUP($A168,'PASTE RAW_data'!$A$2:$BM$5000,MATCH(F$31,'PASTE RAW_data'!$A$1:$BM$1,0),FALSE)</f>
        <v>28.032634147895664</v>
      </c>
      <c r="G168" s="14">
        <f>VLOOKUP($A168,'PASTE RAW_data'!$A$2:$BM$5000,MATCH(G$31,'PASTE RAW_data'!$A$1:$BM$1,0),FALSE)</f>
        <v>27.619931511521056</v>
      </c>
      <c r="H168" s="14">
        <f>VLOOKUP($A168,'PASTE RAW_data'!$A$2:$BM$5000,MATCH(H$31,'PASTE RAW_data'!$A$1:$BM$1,0),FALSE)</f>
        <v>27.525129879313116</v>
      </c>
      <c r="I168" s="14">
        <f>VLOOKUP($A168,'PASTE RAW_data'!$A$2:$BM$5000,MATCH(I$31,'PASTE RAW_data'!$A$1:$BM$1,0),FALSE)</f>
        <v>27.149521907069264</v>
      </c>
      <c r="J168" s="14">
        <f>VLOOKUP($A168,'PASTE RAW_data'!$A$2:$BM$5000,MATCH(J$31,'PASTE RAW_data'!$A$1:$BM$1,0),FALSE)</f>
        <v>27.129264769725516</v>
      </c>
      <c r="K168" s="14">
        <f>VLOOKUP($A168,'PASTE RAW_data'!$A$2:$BM$5000,MATCH(K$31,'PASTE RAW_data'!$A$1:$BM$1,0),FALSE)</f>
        <v>27.186121894378918</v>
      </c>
      <c r="L168" s="14">
        <f>VLOOKUP($A168,'PASTE RAW_data'!$A$2:$BM$5000,MATCH(L$31,'PASTE RAW_data'!$A$1:$BM$1,0),FALSE)</f>
        <v>27.077469201409482</v>
      </c>
      <c r="M168" s="14">
        <f>VLOOKUP($A168,'PASTE RAW_data'!$A$2:$BM$5000,MATCH(M$31,'PASTE RAW_data'!$A$1:$BM$1,0),FALSE)</f>
        <v>27.054908566857559</v>
      </c>
      <c r="N168" s="14">
        <f>VLOOKUP($A168,'PASTE RAW_data'!$A$2:$BM$5000,MATCH(N$31,'PASTE RAW_data'!$A$1:$BM$1,0),FALSE)</f>
        <v>27.036951802166339</v>
      </c>
      <c r="O168" s="14">
        <f>VLOOKUP($A168,'PASTE RAW_data'!$A$2:$BM$5000,MATCH(O$31,'PASTE RAW_data'!$A$1:$BM$1,0),FALSE)</f>
        <v>27.054678353839744</v>
      </c>
      <c r="P168" s="14">
        <f>VLOOKUP($A168,'PASTE RAW_data'!$A$2:$BM$5000,MATCH(P$31,'PASTE RAW_data'!$A$1:$BM$1,0),FALSE)</f>
        <v>28.276867408060006</v>
      </c>
      <c r="Q168" s="14">
        <f>VLOOKUP($A168,'PASTE RAW_data'!$A$2:$BM$5000,MATCH(Q$31,'PASTE RAW_data'!$A$1:$BM$1,0),FALSE)</f>
        <v>26.91700206646572</v>
      </c>
      <c r="T168" s="14"/>
    </row>
    <row r="169" spans="1:20" x14ac:dyDescent="0.3">
      <c r="A169" s="9">
        <f>IF(ROW('PASTE RAW_data'!A139)&gt;($C$4+1),"",'PASTE RAW_data'!A139)</f>
        <v>42019.563422341278</v>
      </c>
      <c r="B169" s="14">
        <f>VLOOKUP($A169,'PASTE RAW_data'!$A$2:$BM$5000,MATCH(B$31,'PASTE RAW_data'!$A$1:$BM$1,0),FALSE)</f>
        <v>27.258187054814314</v>
      </c>
      <c r="C169" s="14">
        <f>VLOOKUP($A169,'PASTE RAW_data'!$A$2:$BM$5000,MATCH(C$31,'PASTE RAW_data'!$A$1:$BM$1,0),FALSE)</f>
        <v>27.10833644970899</v>
      </c>
      <c r="D169" s="14">
        <f>VLOOKUP($A169,'PASTE RAW_data'!$A$2:$BM$5000,MATCH(D$31,'PASTE RAW_data'!$A$1:$BM$1,0),FALSE)</f>
        <v>27.179140898554174</v>
      </c>
      <c r="E169" s="14">
        <f>VLOOKUP($A169,'PASTE RAW_data'!$A$2:$BM$5000,MATCH(E$31,'PASTE RAW_data'!$A$1:$BM$1,0),FALSE)</f>
        <v>27.628189720747702</v>
      </c>
      <c r="F169" s="14">
        <f>VLOOKUP($A169,'PASTE RAW_data'!$A$2:$BM$5000,MATCH(F$31,'PASTE RAW_data'!$A$1:$BM$1,0),FALSE)</f>
        <v>28.043463944132252</v>
      </c>
      <c r="G169" s="14">
        <f>VLOOKUP($A169,'PASTE RAW_data'!$A$2:$BM$5000,MATCH(G$31,'PASTE RAW_data'!$A$1:$BM$1,0),FALSE)</f>
        <v>27.648252097584958</v>
      </c>
      <c r="H169" s="14">
        <f>VLOOKUP($A169,'PASTE RAW_data'!$A$2:$BM$5000,MATCH(H$31,'PASTE RAW_data'!$A$1:$BM$1,0),FALSE)</f>
        <v>27.544018637979853</v>
      </c>
      <c r="I169" s="14">
        <f>VLOOKUP($A169,'PASTE RAW_data'!$A$2:$BM$5000,MATCH(I$31,'PASTE RAW_data'!$A$1:$BM$1,0),FALSE)</f>
        <v>27.157598421707046</v>
      </c>
      <c r="J169" s="14">
        <f>VLOOKUP($A169,'PASTE RAW_data'!$A$2:$BM$5000,MATCH(J$31,'PASTE RAW_data'!$A$1:$BM$1,0),FALSE)</f>
        <v>27.147239784947988</v>
      </c>
      <c r="K169" s="14">
        <f>VLOOKUP($A169,'PASTE RAW_data'!$A$2:$BM$5000,MATCH(K$31,'PASTE RAW_data'!$A$1:$BM$1,0),FALSE)</f>
        <v>27.187292622141435</v>
      </c>
      <c r="L169" s="14">
        <f>VLOOKUP($A169,'PASTE RAW_data'!$A$2:$BM$5000,MATCH(L$31,'PASTE RAW_data'!$A$1:$BM$1,0),FALSE)</f>
        <v>27.076568175750285</v>
      </c>
      <c r="M169" s="14">
        <f>VLOOKUP($A169,'PASTE RAW_data'!$A$2:$BM$5000,MATCH(M$31,'PASTE RAW_data'!$A$1:$BM$1,0),FALSE)</f>
        <v>27.067129593048083</v>
      </c>
      <c r="N169" s="14">
        <f>VLOOKUP($A169,'PASTE RAW_data'!$A$2:$BM$5000,MATCH(N$31,'PASTE RAW_data'!$A$1:$BM$1,0),FALSE)</f>
        <v>27.041806153357893</v>
      </c>
      <c r="O169" s="14">
        <f>VLOOKUP($A169,'PASTE RAW_data'!$A$2:$BM$5000,MATCH(O$31,'PASTE RAW_data'!$A$1:$BM$1,0),FALSE)</f>
        <v>27.06689938266971</v>
      </c>
      <c r="P169" s="14">
        <f>VLOOKUP($A169,'PASTE RAW_data'!$A$2:$BM$5000,MATCH(P$31,'PASTE RAW_data'!$A$1:$BM$1,0),FALSE)</f>
        <v>28.43576955506774</v>
      </c>
      <c r="Q169" s="14">
        <f>VLOOKUP($A169,'PASTE RAW_data'!$A$2:$BM$5000,MATCH(Q$31,'PASTE RAW_data'!$A$1:$BM$1,0),FALSE)</f>
        <v>26.944190176443037</v>
      </c>
      <c r="T169" s="14"/>
    </row>
    <row r="170" spans="1:20" x14ac:dyDescent="0.3">
      <c r="A170" s="9">
        <f>IF(ROW('PASTE RAW_data'!A140)&gt;($C$4+1),"",'PASTE RAW_data'!A140)</f>
        <v>42019.563537526352</v>
      </c>
      <c r="B170" s="14">
        <f>VLOOKUP($A170,'PASTE RAW_data'!$A$2:$BM$5000,MATCH(B$31,'PASTE RAW_data'!$A$1:$BM$1,0),FALSE)</f>
        <v>27.284561794936497</v>
      </c>
      <c r="C170" s="14">
        <f>VLOOKUP($A170,'PASTE RAW_data'!$A$2:$BM$5000,MATCH(C$31,'PASTE RAW_data'!$A$1:$BM$1,0),FALSE)</f>
        <v>27.136786660919032</v>
      </c>
      <c r="D170" s="14">
        <f>VLOOKUP($A170,'PASTE RAW_data'!$A$2:$BM$5000,MATCH(D$31,'PASTE RAW_data'!$A$1:$BM$1,0),FALSE)</f>
        <v>27.213651094827199</v>
      </c>
      <c r="E170" s="14">
        <f>VLOOKUP($A170,'PASTE RAW_data'!$A$2:$BM$5000,MATCH(E$31,'PASTE RAW_data'!$A$1:$BM$1,0),FALSE)</f>
        <v>27.666305276344382</v>
      </c>
      <c r="F170" s="14">
        <f>VLOOKUP($A170,'PASTE RAW_data'!$A$2:$BM$5000,MATCH(F$31,'PASTE RAW_data'!$A$1:$BM$1,0),FALSE)</f>
        <v>28.08246874584573</v>
      </c>
      <c r="G170" s="14">
        <f>VLOOKUP($A170,'PASTE RAW_data'!$A$2:$BM$5000,MATCH(G$31,'PASTE RAW_data'!$A$1:$BM$1,0),FALSE)</f>
        <v>27.678068342412399</v>
      </c>
      <c r="H170" s="14">
        <f>VLOOKUP($A170,'PASTE RAW_data'!$A$2:$BM$5000,MATCH(H$31,'PASTE RAW_data'!$A$1:$BM$1,0),FALSE)</f>
        <v>27.570616392592658</v>
      </c>
      <c r="I170" s="14">
        <f>VLOOKUP($A170,'PASTE RAW_data'!$A$2:$BM$5000,MATCH(I$31,'PASTE RAW_data'!$A$1:$BM$1,0),FALSE)</f>
        <v>27.1922622850865</v>
      </c>
      <c r="J170" s="14">
        <f>VLOOKUP($A170,'PASTE RAW_data'!$A$2:$BM$5000,MATCH(J$31,'PASTE RAW_data'!$A$1:$BM$1,0),FALSE)</f>
        <v>27.170855021420909</v>
      </c>
      <c r="K170" s="14">
        <f>VLOOKUP($A170,'PASTE RAW_data'!$A$2:$BM$5000,MATCH(K$31,'PASTE RAW_data'!$A$1:$BM$1,0),FALSE)</f>
        <v>27.224717638290695</v>
      </c>
      <c r="L170" s="14">
        <f>VLOOKUP($A170,'PASTE RAW_data'!$A$2:$BM$5000,MATCH(L$31,'PASTE RAW_data'!$A$1:$BM$1,0),FALSE)</f>
        <v>27.108932664828835</v>
      </c>
      <c r="M170" s="14">
        <f>VLOOKUP($A170,'PASTE RAW_data'!$A$2:$BM$5000,MATCH(M$31,'PASTE RAW_data'!$A$1:$BM$1,0),FALSE)</f>
        <v>27.085912283813855</v>
      </c>
      <c r="N170" s="14">
        <f>VLOOKUP($A170,'PASTE RAW_data'!$A$2:$BM$5000,MATCH(N$31,'PASTE RAW_data'!$A$1:$BM$1,0),FALSE)</f>
        <v>27.057596533203252</v>
      </c>
      <c r="O170" s="14">
        <f>VLOOKUP($A170,'PASTE RAW_data'!$A$2:$BM$5000,MATCH(O$31,'PASTE RAW_data'!$A$1:$BM$1,0),FALSE)</f>
        <v>27.079926903296542</v>
      </c>
      <c r="P170" s="14">
        <f>VLOOKUP($A170,'PASTE RAW_data'!$A$2:$BM$5000,MATCH(P$31,'PASTE RAW_data'!$A$1:$BM$1,0),FALSE)</f>
        <v>28.231952033811009</v>
      </c>
      <c r="Q170" s="14">
        <f>VLOOKUP($A170,'PASTE RAW_data'!$A$2:$BM$5000,MATCH(Q$31,'PASTE RAW_data'!$A$1:$BM$1,0),FALSE)</f>
        <v>26.963205265812228</v>
      </c>
      <c r="T170" s="14"/>
    </row>
    <row r="171" spans="1:20" x14ac:dyDescent="0.3">
      <c r="A171" s="9">
        <f>IF(ROW('PASTE RAW_data'!A141)&gt;($C$4+1),"",'PASTE RAW_data'!A141)</f>
        <v>42019.563653857484</v>
      </c>
      <c r="B171" s="14">
        <f>VLOOKUP($A171,'PASTE RAW_data'!$A$2:$BM$5000,MATCH(B$31,'PASTE RAW_data'!$A$1:$BM$1,0),FALSE)</f>
        <v>27.308416716142105</v>
      </c>
      <c r="C171" s="14">
        <f>VLOOKUP($A171,'PASTE RAW_data'!$A$2:$BM$5000,MATCH(C$31,'PASTE RAW_data'!$A$1:$BM$1,0),FALSE)</f>
        <v>27.16087508304707</v>
      </c>
      <c r="D171" s="14">
        <f>VLOOKUP($A171,'PASTE RAW_data'!$A$2:$BM$5000,MATCH(D$31,'PASTE RAW_data'!$A$1:$BM$1,0),FALSE)</f>
        <v>27.238843960467737</v>
      </c>
      <c r="E171" s="14">
        <f>VLOOKUP($A171,'PASTE RAW_data'!$A$2:$BM$5000,MATCH(E$31,'PASTE RAW_data'!$A$1:$BM$1,0),FALSE)</f>
        <v>27.645775810873541</v>
      </c>
      <c r="F171" s="14">
        <f>VLOOKUP($A171,'PASTE RAW_data'!$A$2:$BM$5000,MATCH(F$31,'PASTE RAW_data'!$A$1:$BM$1,0),FALSE)</f>
        <v>28.105845780196614</v>
      </c>
      <c r="G171" s="14">
        <f>VLOOKUP($A171,'PASTE RAW_data'!$A$2:$BM$5000,MATCH(G$31,'PASTE RAW_data'!$A$1:$BM$1,0),FALSE)</f>
        <v>27.706976030017788</v>
      </c>
      <c r="H171" s="14">
        <f>VLOOKUP($A171,'PASTE RAW_data'!$A$2:$BM$5000,MATCH(H$31,'PASTE RAW_data'!$A$1:$BM$1,0),FALSE)</f>
        <v>27.591473641832494</v>
      </c>
      <c r="I171" s="14">
        <f>VLOOKUP($A171,'PASTE RAW_data'!$A$2:$BM$5000,MATCH(I$31,'PASTE RAW_data'!$A$1:$BM$1,0),FALSE)</f>
        <v>27.221413359042288</v>
      </c>
      <c r="J171" s="14">
        <f>VLOOKUP($A171,'PASTE RAW_data'!$A$2:$BM$5000,MATCH(J$31,'PASTE RAW_data'!$A$1:$BM$1,0),FALSE)</f>
        <v>27.200927407517153</v>
      </c>
      <c r="K171" s="14">
        <f>VLOOKUP($A171,'PASTE RAW_data'!$A$2:$BM$5000,MATCH(K$31,'PASTE RAW_data'!$A$1:$BM$1,0),FALSE)</f>
        <v>27.251796291725988</v>
      </c>
      <c r="L171" s="14">
        <f>VLOOKUP($A171,'PASTE RAW_data'!$A$2:$BM$5000,MATCH(L$31,'PASTE RAW_data'!$A$1:$BM$1,0),FALSE)</f>
        <v>27.130259359717723</v>
      </c>
      <c r="M171" s="14">
        <f>VLOOKUP($A171,'PASTE RAW_data'!$A$2:$BM$5000,MATCH(M$31,'PASTE RAW_data'!$A$1:$BM$1,0),FALSE)</f>
        <v>27.092506429462667</v>
      </c>
      <c r="N171" s="14">
        <f>VLOOKUP($A171,'PASTE RAW_data'!$A$2:$BM$5000,MATCH(N$31,'PASTE RAW_data'!$A$1:$BM$1,0),FALSE)</f>
        <v>27.072938835695666</v>
      </c>
      <c r="O171" s="14">
        <f>VLOOKUP($A171,'PASTE RAW_data'!$A$2:$BM$5000,MATCH(O$31,'PASTE RAW_data'!$A$1:$BM$1,0),FALSE)</f>
        <v>27.095268884347906</v>
      </c>
      <c r="P171" s="14">
        <f>VLOOKUP($A171,'PASTE RAW_data'!$A$2:$BM$5000,MATCH(P$31,'PASTE RAW_data'!$A$1:$BM$1,0),FALSE)</f>
        <v>27.890327521255792</v>
      </c>
      <c r="Q171" s="14">
        <f>VLOOKUP($A171,'PASTE RAW_data'!$A$2:$BM$5000,MATCH(Q$31,'PASTE RAW_data'!$A$1:$BM$1,0),FALSE)</f>
        <v>26.985225560635186</v>
      </c>
      <c r="T171" s="14"/>
    </row>
    <row r="172" spans="1:20" x14ac:dyDescent="0.3">
      <c r="A172" s="9">
        <f>IF(ROW('PASTE RAW_data'!A142)&gt;($C$4+1),"",'PASTE RAW_data'!A142)</f>
        <v>42019.563769621367</v>
      </c>
      <c r="B172" s="14">
        <f>VLOOKUP($A172,'PASTE RAW_data'!$A$2:$BM$5000,MATCH(B$31,'PASTE RAW_data'!$A$1:$BM$1,0),FALSE)</f>
        <v>27.328073001506741</v>
      </c>
      <c r="C172" s="14">
        <f>VLOOKUP($A172,'PASTE RAW_data'!$A$2:$BM$5000,MATCH(C$31,'PASTE RAW_data'!$A$1:$BM$1,0),FALSE)</f>
        <v>27.178462417864345</v>
      </c>
      <c r="D172" s="14">
        <f>VLOOKUP($A172,'PASTE RAW_data'!$A$2:$BM$5000,MATCH(D$31,'PASTE RAW_data'!$A$1:$BM$1,0),FALSE)</f>
        <v>27.25737879149224</v>
      </c>
      <c r="E172" s="14">
        <f>VLOOKUP($A172,'PASTE RAW_data'!$A$2:$BM$5000,MATCH(E$31,'PASTE RAW_data'!$A$1:$BM$1,0),FALSE)</f>
        <v>27.664522247979761</v>
      </c>
      <c r="F172" s="14">
        <f>VLOOKUP($A172,'PASTE RAW_data'!$A$2:$BM$5000,MATCH(F$31,'PASTE RAW_data'!$A$1:$BM$1,0),FALSE)</f>
        <v>28.119967747424262</v>
      </c>
      <c r="G172" s="14">
        <f>VLOOKUP($A172,'PASTE RAW_data'!$A$2:$BM$5000,MATCH(G$31,'PASTE RAW_data'!$A$1:$BM$1,0),FALSE)</f>
        <v>27.715121500854693</v>
      </c>
      <c r="H172" s="14">
        <f>VLOOKUP($A172,'PASTE RAW_data'!$A$2:$BM$5000,MATCH(H$31,'PASTE RAW_data'!$A$1:$BM$1,0),FALSE)</f>
        <v>27.617107088488435</v>
      </c>
      <c r="I172" s="14">
        <f>VLOOKUP($A172,'PASTE RAW_data'!$A$2:$BM$5000,MATCH(I$31,'PASTE RAW_data'!$A$1:$BM$1,0),FALSE)</f>
        <v>27.242222114263615</v>
      </c>
      <c r="J172" s="14">
        <f>VLOOKUP($A172,'PASTE RAW_data'!$A$2:$BM$5000,MATCH(J$31,'PASTE RAW_data'!$A$1:$BM$1,0),FALSE)</f>
        <v>27.212529445406709</v>
      </c>
      <c r="K172" s="14">
        <f>VLOOKUP($A172,'PASTE RAW_data'!$A$2:$BM$5000,MATCH(K$31,'PASTE RAW_data'!$A$1:$BM$1,0),FALSE)</f>
        <v>27.273294950744141</v>
      </c>
      <c r="L172" s="14">
        <f>VLOOKUP($A172,'PASTE RAW_data'!$A$2:$BM$5000,MATCH(L$31,'PASTE RAW_data'!$A$1:$BM$1,0),FALSE)</f>
        <v>27.158436021502688</v>
      </c>
      <c r="M172" s="14">
        <f>VLOOKUP($A172,'PASTE RAW_data'!$A$2:$BM$5000,MATCH(M$31,'PASTE RAW_data'!$A$1:$BM$1,0),FALSE)</f>
        <v>27.133114751514274</v>
      </c>
      <c r="N172" s="14">
        <f>VLOOKUP($A172,'PASTE RAW_data'!$A$2:$BM$5000,MATCH(N$31,'PASTE RAW_data'!$A$1:$BM$1,0),FALSE)</f>
        <v>27.100196200824804</v>
      </c>
      <c r="O172" s="14">
        <f>VLOOKUP($A172,'PASTE RAW_data'!$A$2:$BM$5000,MATCH(O$31,'PASTE RAW_data'!$A$1:$BM$1,0),FALSE)</f>
        <v>27.123446471482129</v>
      </c>
      <c r="P172" s="14">
        <f>VLOOKUP($A172,'PASTE RAW_data'!$A$2:$BM$5000,MATCH(P$31,'PASTE RAW_data'!$A$1:$BM$1,0),FALSE)</f>
        <v>27.4753613352371</v>
      </c>
      <c r="Q172" s="14">
        <f>VLOOKUP($A172,'PASTE RAW_data'!$A$2:$BM$5000,MATCH(Q$31,'PASTE RAW_data'!$A$1:$BM$1,0),FALSE)</f>
        <v>27.00972249912007</v>
      </c>
      <c r="T172" s="14"/>
    </row>
    <row r="173" spans="1:20" x14ac:dyDescent="0.3">
      <c r="A173" s="9">
        <f>IF(ROW('PASTE RAW_data'!A143)&gt;($C$4+1),"",'PASTE RAW_data'!A143)</f>
        <v>42019.563885373682</v>
      </c>
      <c r="B173" s="14">
        <f>VLOOKUP($A173,'PASTE RAW_data'!$A$2:$BM$5000,MATCH(B$31,'PASTE RAW_data'!$A$1:$BM$1,0),FALSE)</f>
        <v>27.358390610092268</v>
      </c>
      <c r="C173" s="14">
        <f>VLOOKUP($A173,'PASTE RAW_data'!$A$2:$BM$5000,MATCH(C$31,'PASTE RAW_data'!$A$1:$BM$1,0),FALSE)</f>
        <v>27.206022127117855</v>
      </c>
      <c r="D173" s="14">
        <f>VLOOKUP($A173,'PASTE RAW_data'!$A$2:$BM$5000,MATCH(D$31,'PASTE RAW_data'!$A$1:$BM$1,0),FALSE)</f>
        <v>27.291682949182569</v>
      </c>
      <c r="E173" s="14">
        <f>VLOOKUP($A173,'PASTE RAW_data'!$A$2:$BM$5000,MATCH(E$31,'PASTE RAW_data'!$A$1:$BM$1,0),FALSE)</f>
        <v>27.736534440132573</v>
      </c>
      <c r="F173" s="14">
        <f>VLOOKUP($A173,'PASTE RAW_data'!$A$2:$BM$5000,MATCH(F$31,'PASTE RAW_data'!$A$1:$BM$1,0),FALSE)</f>
        <v>28.151412630979959</v>
      </c>
      <c r="G173" s="14">
        <f>VLOOKUP($A173,'PASTE RAW_data'!$A$2:$BM$5000,MATCH(G$31,'PASTE RAW_data'!$A$1:$BM$1,0),FALSE)</f>
        <v>27.738986270890322</v>
      </c>
      <c r="H173" s="14">
        <f>VLOOKUP($A173,'PASTE RAW_data'!$A$2:$BM$5000,MATCH(H$31,'PASTE RAW_data'!$A$1:$BM$1,0),FALSE)</f>
        <v>27.642124491592142</v>
      </c>
      <c r="I173" s="14">
        <f>VLOOKUP($A173,'PASTE RAW_data'!$A$2:$BM$5000,MATCH(I$31,'PASTE RAW_data'!$A$1:$BM$1,0),FALSE)</f>
        <v>27.2725421684592</v>
      </c>
      <c r="J173" s="14">
        <f>VLOOKUP($A173,'PASTE RAW_data'!$A$2:$BM$5000,MATCH(J$31,'PASTE RAW_data'!$A$1:$BM$1,0),FALSE)</f>
        <v>27.249985665136968</v>
      </c>
      <c r="K173" s="14">
        <f>VLOOKUP($A173,'PASTE RAW_data'!$A$2:$BM$5000,MATCH(K$31,'PASTE RAW_data'!$A$1:$BM$1,0),FALSE)</f>
        <v>27.299931565631272</v>
      </c>
      <c r="L173" s="14">
        <f>VLOOKUP($A173,'PASTE RAW_data'!$A$2:$BM$5000,MATCH(L$31,'PASTE RAW_data'!$A$1:$BM$1,0),FALSE)</f>
        <v>27.182313287836443</v>
      </c>
      <c r="M173" s="14">
        <f>VLOOKUP($A173,'PASTE RAW_data'!$A$2:$BM$5000,MATCH(M$31,'PASTE RAW_data'!$A$1:$BM$1,0),FALSE)</f>
        <v>27.1484754866031</v>
      </c>
      <c r="N173" s="14">
        <f>VLOOKUP($A173,'PASTE RAW_data'!$A$2:$BM$5000,MATCH(N$31,'PASTE RAW_data'!$A$1:$BM$1,0),FALSE)</f>
        <v>27.126376750514151</v>
      </c>
      <c r="O173" s="14">
        <f>VLOOKUP($A173,'PASTE RAW_data'!$A$2:$BM$5000,MATCH(O$31,'PASTE RAW_data'!$A$1:$BM$1,0),FALSE)</f>
        <v>27.155151056311048</v>
      </c>
      <c r="P173" s="14">
        <f>VLOOKUP($A173,'PASTE RAW_data'!$A$2:$BM$5000,MATCH(P$31,'PASTE RAW_data'!$A$1:$BM$1,0),FALSE)</f>
        <v>27.969026329719785</v>
      </c>
      <c r="Q173" s="14">
        <f>VLOOKUP($A173,'PASTE RAW_data'!$A$2:$BM$5000,MATCH(Q$31,'PASTE RAW_data'!$A$1:$BM$1,0),FALSE)</f>
        <v>27.051559918803708</v>
      </c>
      <c r="T173" s="14"/>
    </row>
    <row r="174" spans="1:20" x14ac:dyDescent="0.3">
      <c r="A174" s="9">
        <f>IF(ROW('PASTE RAW_data'!A144)&gt;($C$4+1),"",'PASTE RAW_data'!A144)</f>
        <v>42019.564000536826</v>
      </c>
      <c r="B174" s="14">
        <f>VLOOKUP($A174,'PASTE RAW_data'!$A$2:$BM$5000,MATCH(B$31,'PASTE RAW_data'!$A$1:$BM$1,0),FALSE)</f>
        <v>27.374611574979014</v>
      </c>
      <c r="C174" s="14">
        <f>VLOOKUP($A174,'PASTE RAW_data'!$A$2:$BM$5000,MATCH(C$31,'PASTE RAW_data'!$A$1:$BM$1,0),FALSE)</f>
        <v>27.222245414253628</v>
      </c>
      <c r="D174" s="14">
        <f>VLOOKUP($A174,'PASTE RAW_data'!$A$2:$BM$5000,MATCH(D$31,'PASTE RAW_data'!$A$1:$BM$1,0),FALSE)</f>
        <v>27.304540362022173</v>
      </c>
      <c r="E174" s="14">
        <f>VLOOKUP($A174,'PASTE RAW_data'!$A$2:$BM$5000,MATCH(E$31,'PASTE RAW_data'!$A$1:$BM$1,0),FALSE)</f>
        <v>27.714371740024148</v>
      </c>
      <c r="F174" s="14">
        <f>VLOOKUP($A174,'PASTE RAW_data'!$A$2:$BM$5000,MATCH(F$31,'PASTE RAW_data'!$A$1:$BM$1,0),FALSE)</f>
        <v>28.153593096779208</v>
      </c>
      <c r="G174" s="14">
        <f>VLOOKUP($A174,'PASTE RAW_data'!$A$2:$BM$5000,MATCH(G$31,'PASTE RAW_data'!$A$1:$BM$1,0),FALSE)</f>
        <v>27.746919182136693</v>
      </c>
      <c r="H174" s="14">
        <f>VLOOKUP($A174,'PASTE RAW_data'!$A$2:$BM$5000,MATCH(H$31,'PASTE RAW_data'!$A$1:$BM$1,0),FALSE)</f>
        <v>27.654199635036097</v>
      </c>
      <c r="I174" s="14">
        <f>VLOOKUP($A174,'PASTE RAW_data'!$A$2:$BM$5000,MATCH(I$31,'PASTE RAW_data'!$A$1:$BM$1,0),FALSE)</f>
        <v>27.281859545942595</v>
      </c>
      <c r="J174" s="14">
        <f>VLOOKUP($A174,'PASTE RAW_data'!$A$2:$BM$5000,MATCH(J$31,'PASTE RAW_data'!$A$1:$BM$1,0),FALSE)</f>
        <v>27.270121119868946</v>
      </c>
      <c r="K174" s="14">
        <f>VLOOKUP($A174,'PASTE RAW_data'!$A$2:$BM$5000,MATCH(K$31,'PASTE RAW_data'!$A$1:$BM$1,0),FALSE)</f>
        <v>27.308097912604854</v>
      </c>
      <c r="L174" s="14">
        <f>VLOOKUP($A174,'PASTE RAW_data'!$A$2:$BM$5000,MATCH(L$31,'PASTE RAW_data'!$A$1:$BM$1,0),FALSE)</f>
        <v>27.186107037704549</v>
      </c>
      <c r="M174" s="14">
        <f>VLOOKUP($A174,'PASTE RAW_data'!$A$2:$BM$5000,MATCH(M$31,'PASTE RAW_data'!$A$1:$BM$1,0),FALSE)</f>
        <v>27.163778892829537</v>
      </c>
      <c r="N174" s="14">
        <f>VLOOKUP($A174,'PASTE RAW_data'!$A$2:$BM$5000,MATCH(N$31,'PASTE RAW_data'!$A$1:$BM$1,0),FALSE)</f>
        <v>27.142831444808902</v>
      </c>
      <c r="O174" s="14">
        <f>VLOOKUP($A174,'PASTE RAW_data'!$A$2:$BM$5000,MATCH(O$31,'PASTE RAW_data'!$A$1:$BM$1,0),FALSE)</f>
        <v>27.152959932647086</v>
      </c>
      <c r="P174" s="14">
        <f>VLOOKUP($A174,'PASTE RAW_data'!$A$2:$BM$5000,MATCH(P$31,'PASTE RAW_data'!$A$1:$BM$1,0),FALSE)</f>
        <v>27.24342147264985</v>
      </c>
      <c r="Q174" s="14">
        <f>VLOOKUP($A174,'PASTE RAW_data'!$A$2:$BM$5000,MATCH(Q$31,'PASTE RAW_data'!$A$1:$BM$1,0),FALSE)</f>
        <v>27.058116685427432</v>
      </c>
      <c r="T174" s="14"/>
    </row>
    <row r="175" spans="1:20" x14ac:dyDescent="0.3">
      <c r="A175" s="9">
        <f>IF(ROW('PASTE RAW_data'!A145)&gt;($C$4+1),"",'PASTE RAW_data'!A145)</f>
        <v>42019.564116289141</v>
      </c>
      <c r="B175" s="14">
        <f>VLOOKUP($A175,'PASTE RAW_data'!$A$2:$BM$5000,MATCH(B$31,'PASTE RAW_data'!$A$1:$BM$1,0),FALSE)</f>
        <v>27.413730164109996</v>
      </c>
      <c r="C175" s="14">
        <f>VLOOKUP($A175,'PASTE RAW_data'!$A$2:$BM$5000,MATCH(C$31,'PASTE RAW_data'!$A$1:$BM$1,0),FALSE)</f>
        <v>27.256536057609281</v>
      </c>
      <c r="D175" s="14">
        <f>VLOOKUP($A175,'PASTE RAW_data'!$A$2:$BM$5000,MATCH(D$31,'PASTE RAW_data'!$A$1:$BM$1,0),FALSE)</f>
        <v>27.34162836583339</v>
      </c>
      <c r="E175" s="14">
        <f>VLOOKUP($A175,'PASTE RAW_data'!$A$2:$BM$5000,MATCH(E$31,'PASTE RAW_data'!$A$1:$BM$1,0),FALSE)</f>
        <v>27.76847644354789</v>
      </c>
      <c r="F175" s="14">
        <f>VLOOKUP($A175,'PASTE RAW_data'!$A$2:$BM$5000,MATCH(F$31,'PASTE RAW_data'!$A$1:$BM$1,0),FALSE)</f>
        <v>28.192682989909461</v>
      </c>
      <c r="G175" s="14">
        <f>VLOOKUP($A175,'PASTE RAW_data'!$A$2:$BM$5000,MATCH(G$31,'PASTE RAW_data'!$A$1:$BM$1,0),FALSE)</f>
        <v>27.773140920829828</v>
      </c>
      <c r="H175" s="14">
        <f>VLOOKUP($A175,'PASTE RAW_data'!$A$2:$BM$5000,MATCH(H$31,'PASTE RAW_data'!$A$1:$BM$1,0),FALSE)</f>
        <v>27.691927485234736</v>
      </c>
      <c r="I175" s="14">
        <f>VLOOKUP($A175,'PASTE RAW_data'!$A$2:$BM$5000,MATCH(I$31,'PASTE RAW_data'!$A$1:$BM$1,0),FALSE)</f>
        <v>27.307862601598639</v>
      </c>
      <c r="J175" s="14">
        <f>VLOOKUP($A175,'PASTE RAW_data'!$A$2:$BM$5000,MATCH(J$31,'PASTE RAW_data'!$A$1:$BM$1,0),FALSE)</f>
        <v>27.293132366868434</v>
      </c>
      <c r="K175" s="14">
        <f>VLOOKUP($A175,'PASTE RAW_data'!$A$2:$BM$5000,MATCH(K$31,'PASTE RAW_data'!$A$1:$BM$1,0),FALSE)</f>
        <v>27.339393824977382</v>
      </c>
      <c r="L175" s="14">
        <f>VLOOKUP($A175,'PASTE RAW_data'!$A$2:$BM$5000,MATCH(L$31,'PASTE RAW_data'!$A$1:$BM$1,0),FALSE)</f>
        <v>27.218787602967641</v>
      </c>
      <c r="M175" s="14">
        <f>VLOOKUP($A175,'PASTE RAW_data'!$A$2:$BM$5000,MATCH(M$31,'PASTE RAW_data'!$A$1:$BM$1,0),FALSE)</f>
        <v>27.192086668465322</v>
      </c>
      <c r="N175" s="14">
        <f>VLOOKUP($A175,'PASTE RAW_data'!$A$2:$BM$5000,MATCH(N$31,'PASTE RAW_data'!$A$1:$BM$1,0),FALSE)</f>
        <v>27.174362402614481</v>
      </c>
      <c r="O175" s="14">
        <f>VLOOKUP($A175,'PASTE RAW_data'!$A$2:$BM$5000,MATCH(O$31,'PASTE RAW_data'!$A$1:$BM$1,0),FALSE)</f>
        <v>27.196229960804107</v>
      </c>
      <c r="P175" s="14">
        <f>VLOOKUP($A175,'PASTE RAW_data'!$A$2:$BM$5000,MATCH(P$31,'PASTE RAW_data'!$A$1:$BM$1,0),FALSE)</f>
        <v>28.208550565853873</v>
      </c>
      <c r="Q175" s="14">
        <f>VLOOKUP($A175,'PASTE RAW_data'!$A$2:$BM$5000,MATCH(Q$31,'PASTE RAW_data'!$A$1:$BM$1,0),FALSE)</f>
        <v>27.085506443301664</v>
      </c>
      <c r="T175" s="14"/>
    </row>
    <row r="176" spans="1:20" x14ac:dyDescent="0.3">
      <c r="A176" s="9">
        <f>IF(ROW('PASTE RAW_data'!A146)&gt;($C$4+1),"",'PASTE RAW_data'!A146)</f>
        <v>42019.564232608645</v>
      </c>
      <c r="B176" s="14">
        <f>VLOOKUP($A176,'PASTE RAW_data'!$A$2:$BM$5000,MATCH(B$31,'PASTE RAW_data'!$A$1:$BM$1,0),FALSE)</f>
        <v>27.436019373431517</v>
      </c>
      <c r="C176" s="14">
        <f>VLOOKUP($A176,'PASTE RAW_data'!$A$2:$BM$5000,MATCH(C$31,'PASTE RAW_data'!$A$1:$BM$1,0),FALSE)</f>
        <v>27.257423036763328</v>
      </c>
      <c r="D176" s="14">
        <f>VLOOKUP($A176,'PASTE RAW_data'!$A$2:$BM$5000,MATCH(D$31,'PASTE RAW_data'!$A$1:$BM$1,0),FALSE)</f>
        <v>27.357527609086389</v>
      </c>
      <c r="E176" s="14">
        <f>VLOOKUP($A176,'PASTE RAW_data'!$A$2:$BM$5000,MATCH(E$31,'PASTE RAW_data'!$A$1:$BM$1,0),FALSE)</f>
        <v>27.76776826718412</v>
      </c>
      <c r="F176" s="14">
        <f>VLOOKUP($A176,'PASTE RAW_data'!$A$2:$BM$5000,MATCH(F$31,'PASTE RAW_data'!$A$1:$BM$1,0),FALSE)</f>
        <v>28.199778261994172</v>
      </c>
      <c r="G176" s="14">
        <f>VLOOKUP($A176,'PASTE RAW_data'!$A$2:$BM$5000,MATCH(G$31,'PASTE RAW_data'!$A$1:$BM$1,0),FALSE)</f>
        <v>27.788520986157344</v>
      </c>
      <c r="H176" s="14">
        <f>VLOOKUP($A176,'PASTE RAW_data'!$A$2:$BM$5000,MATCH(H$31,'PASTE RAW_data'!$A$1:$BM$1,0),FALSE)</f>
        <v>27.695574997613065</v>
      </c>
      <c r="I176" s="14">
        <f>VLOOKUP($A176,'PASTE RAW_data'!$A$2:$BM$5000,MATCH(I$31,'PASTE RAW_data'!$A$1:$BM$1,0),FALSE)</f>
        <v>27.320717693606674</v>
      </c>
      <c r="J176" s="14">
        <f>VLOOKUP($A176,'PASTE RAW_data'!$A$2:$BM$5000,MATCH(J$31,'PASTE RAW_data'!$A$1:$BM$1,0),FALSE)</f>
        <v>27.304606683524117</v>
      </c>
      <c r="K176" s="14">
        <f>VLOOKUP($A176,'PASTE RAW_data'!$A$2:$BM$5000,MATCH(K$31,'PASTE RAW_data'!$A$1:$BM$1,0),FALSE)</f>
        <v>27.357541943577846</v>
      </c>
      <c r="L176" s="14">
        <f>VLOOKUP($A176,'PASTE RAW_data'!$A$2:$BM$5000,MATCH(L$31,'PASTE RAW_data'!$A$1:$BM$1,0),FALSE)</f>
        <v>27.243842965479317</v>
      </c>
      <c r="M176" s="14">
        <f>VLOOKUP($A176,'PASTE RAW_data'!$A$2:$BM$5000,MATCH(M$31,'PASTE RAW_data'!$A$1:$BM$1,0),FALSE)</f>
        <v>27.210237298662562</v>
      </c>
      <c r="N176" s="14">
        <f>VLOOKUP($A176,'PASTE RAW_data'!$A$2:$BM$5000,MATCH(N$31,'PASTE RAW_data'!$A$1:$BM$1,0),FALSE)</f>
        <v>27.181694666559906</v>
      </c>
      <c r="O176" s="14">
        <f>VLOOKUP($A176,'PASTE RAW_data'!$A$2:$BM$5000,MATCH(O$31,'PASTE RAW_data'!$A$1:$BM$1,0),FALSE)</f>
        <v>27.204712977957442</v>
      </c>
      <c r="P176" s="14">
        <f>VLOOKUP($A176,'PASTE RAW_data'!$A$2:$BM$5000,MATCH(P$31,'PASTE RAW_data'!$A$1:$BM$1,0),FALSE)</f>
        <v>27.765745370381364</v>
      </c>
      <c r="Q176" s="14">
        <f>VLOOKUP($A176,'PASTE RAW_data'!$A$2:$BM$5000,MATCH(Q$31,'PASTE RAW_data'!$A$1:$BM$1,0),FALSE)</f>
        <v>27.090076857603918</v>
      </c>
      <c r="T176" s="14"/>
    </row>
    <row r="177" spans="1:20" x14ac:dyDescent="0.3">
      <c r="A177" s="9">
        <f>IF(ROW('PASTE RAW_data'!A147)&gt;($C$4+1),"",'PASTE RAW_data'!A147)</f>
        <v>42019.56434836096</v>
      </c>
      <c r="B177" s="14">
        <f>VLOOKUP($A177,'PASTE RAW_data'!$A$2:$BM$5000,MATCH(B$31,'PASTE RAW_data'!$A$1:$BM$1,0),FALSE)</f>
        <v>27.441537364926678</v>
      </c>
      <c r="C177" s="14">
        <f>VLOOKUP($A177,'PASTE RAW_data'!$A$2:$BM$5000,MATCH(C$31,'PASTE RAW_data'!$A$1:$BM$1,0),FALSE)</f>
        <v>27.282736221831183</v>
      </c>
      <c r="D177" s="14">
        <f>VLOOKUP($A177,'PASTE RAW_data'!$A$2:$BM$5000,MATCH(D$31,'PASTE RAW_data'!$A$1:$BM$1,0),FALSE)</f>
        <v>27.367312435228591</v>
      </c>
      <c r="E177" s="14">
        <f>VLOOKUP($A177,'PASTE RAW_data'!$A$2:$BM$5000,MATCH(E$31,'PASTE RAW_data'!$A$1:$BM$1,0),FALSE)</f>
        <v>27.821866966036634</v>
      </c>
      <c r="F177" s="14">
        <f>VLOOKUP($A177,'PASTE RAW_data'!$A$2:$BM$5000,MATCH(F$31,'PASTE RAW_data'!$A$1:$BM$1,0),FALSE)</f>
        <v>28.224839031200641</v>
      </c>
      <c r="G177" s="14">
        <f>VLOOKUP($A177,'PASTE RAW_data'!$A$2:$BM$5000,MATCH(G$31,'PASTE RAW_data'!$A$1:$BM$1,0),FALSE)</f>
        <v>27.834065624896596</v>
      </c>
      <c r="H177" s="14">
        <f>VLOOKUP($A177,'PASTE RAW_data'!$A$2:$BM$5000,MATCH(H$31,'PASTE RAW_data'!$A$1:$BM$1,0),FALSE)</f>
        <v>27.725018985025798</v>
      </c>
      <c r="I177" s="14">
        <f>VLOOKUP($A177,'PASTE RAW_data'!$A$2:$BM$5000,MATCH(I$31,'PASTE RAW_data'!$A$1:$BM$1,0),FALSE)</f>
        <v>27.366282386728315</v>
      </c>
      <c r="J177" s="14">
        <f>VLOOKUP($A177,'PASTE RAW_data'!$A$2:$BM$5000,MATCH(J$31,'PASTE RAW_data'!$A$1:$BM$1,0),FALSE)</f>
        <v>27.319101474413031</v>
      </c>
      <c r="K177" s="14">
        <f>VLOOKUP($A177,'PASTE RAW_data'!$A$2:$BM$5000,MATCH(K$31,'PASTE RAW_data'!$A$1:$BM$1,0),FALSE)</f>
        <v>27.391137830770205</v>
      </c>
      <c r="L177" s="14">
        <f>VLOOKUP($A177,'PASTE RAW_data'!$A$2:$BM$5000,MATCH(L$31,'PASTE RAW_data'!$A$1:$BM$1,0),FALSE)</f>
        <v>27.263862626316293</v>
      </c>
      <c r="M177" s="14">
        <f>VLOOKUP($A177,'PASTE RAW_data'!$A$2:$BM$5000,MATCH(M$31,'PASTE RAW_data'!$A$1:$BM$1,0),FALSE)</f>
        <v>27.230257591387051</v>
      </c>
      <c r="N177" s="14">
        <f>VLOOKUP($A177,'PASTE RAW_data'!$A$2:$BM$5000,MATCH(N$31,'PASTE RAW_data'!$A$1:$BM$1,0),FALSE)</f>
        <v>27.197111860446679</v>
      </c>
      <c r="O177" s="14">
        <f>VLOOKUP($A177,'PASTE RAW_data'!$A$2:$BM$5000,MATCH(O$31,'PASTE RAW_data'!$A$1:$BM$1,0),FALSE)</f>
        <v>27.213454676169238</v>
      </c>
      <c r="P177" s="14">
        <f>VLOOKUP($A177,'PASTE RAW_data'!$A$2:$BM$5000,MATCH(P$31,'PASTE RAW_data'!$A$1:$BM$1,0),FALSE)</f>
        <v>27.715586154362565</v>
      </c>
      <c r="Q177" s="14">
        <f>VLOOKUP($A177,'PASTE RAW_data'!$A$2:$BM$5000,MATCH(Q$31,'PASTE RAW_data'!$A$1:$BM$1,0),FALSE)</f>
        <v>27.114933620311451</v>
      </c>
      <c r="T177" s="14"/>
    </row>
    <row r="178" spans="1:20" x14ac:dyDescent="0.3">
      <c r="A178" s="9">
        <f>IF(ROW('PASTE RAW_data'!A148)&gt;($C$4+1),"",'PASTE RAW_data'!A148)</f>
        <v>42019.56446352294</v>
      </c>
      <c r="B178" s="14">
        <f>VLOOKUP($A178,'PASTE RAW_data'!$A$2:$BM$5000,MATCH(B$31,'PASTE RAW_data'!$A$1:$BM$1,0),FALSE)</f>
        <v>27.457421931141315</v>
      </c>
      <c r="C178" s="14">
        <f>VLOOKUP($A178,'PASTE RAW_data'!$A$2:$BM$5000,MATCH(C$31,'PASTE RAW_data'!$A$1:$BM$1,0),FALSE)</f>
        <v>27.292869135655597</v>
      </c>
      <c r="D178" s="14">
        <f>VLOOKUP($A178,'PASTE RAW_data'!$A$2:$BM$5000,MATCH(D$31,'PASTE RAW_data'!$A$1:$BM$1,0),FALSE)</f>
        <v>27.389852380329696</v>
      </c>
      <c r="E178" s="14">
        <f>VLOOKUP($A178,'PASTE RAW_data'!$A$2:$BM$5000,MATCH(E$31,'PASTE RAW_data'!$A$1:$BM$1,0),FALSE)</f>
        <v>27.860067065678948</v>
      </c>
      <c r="F178" s="14">
        <f>VLOOKUP($A178,'PASTE RAW_data'!$A$2:$BM$5000,MATCH(F$31,'PASTE RAW_data'!$A$1:$BM$1,0),FALSE)</f>
        <v>28.394311455643468</v>
      </c>
      <c r="G178" s="14">
        <f>VLOOKUP($A178,'PASTE RAW_data'!$A$2:$BM$5000,MATCH(G$31,'PASTE RAW_data'!$A$1:$BM$1,0),FALSE)</f>
        <v>27.966108638161348</v>
      </c>
      <c r="H178" s="14">
        <f>VLOOKUP($A178,'PASTE RAW_data'!$A$2:$BM$5000,MATCH(H$31,'PASTE RAW_data'!$A$1:$BM$1,0),FALSE)</f>
        <v>27.887900398892178</v>
      </c>
      <c r="I178" s="14">
        <f>VLOOKUP($A178,'PASTE RAW_data'!$A$2:$BM$5000,MATCH(I$31,'PASTE RAW_data'!$A$1:$BM$1,0),FALSE)</f>
        <v>27.500224499727828</v>
      </c>
      <c r="J178" s="14">
        <f>VLOOKUP($A178,'PASTE RAW_data'!$A$2:$BM$5000,MATCH(J$31,'PASTE RAW_data'!$A$1:$BM$1,0),FALSE)</f>
        <v>27.487798125078033</v>
      </c>
      <c r="K178" s="14">
        <f>VLOOKUP($A178,'PASTE RAW_data'!$A$2:$BM$5000,MATCH(K$31,'PASTE RAW_data'!$A$1:$BM$1,0),FALSE)</f>
        <v>27.512650729123489</v>
      </c>
      <c r="L178" s="14">
        <f>VLOOKUP($A178,'PASTE RAW_data'!$A$2:$BM$5000,MATCH(L$31,'PASTE RAW_data'!$A$1:$BM$1,0),FALSE)</f>
        <v>27.383779071439776</v>
      </c>
      <c r="M178" s="14">
        <f>VLOOKUP($A178,'PASTE RAW_data'!$A$2:$BM$5000,MATCH(M$31,'PASTE RAW_data'!$A$1:$BM$1,0),FALSE)</f>
        <v>27.323940493678343</v>
      </c>
      <c r="N178" s="14">
        <f>VLOOKUP($A178,'PASTE RAW_data'!$A$2:$BM$5000,MATCH(N$31,'PASTE RAW_data'!$A$1:$BM$1,0),FALSE)</f>
        <v>27.291027841524411</v>
      </c>
      <c r="O178" s="14">
        <f>VLOOKUP($A178,'PASTE RAW_data'!$A$2:$BM$5000,MATCH(O$31,'PASTE RAW_data'!$A$1:$BM$1,0),FALSE)</f>
        <v>27.288496056892942</v>
      </c>
      <c r="P178" s="14">
        <f>VLOOKUP($A178,'PASTE RAW_data'!$A$2:$BM$5000,MATCH(P$31,'PASTE RAW_data'!$A$1:$BM$1,0),FALSE)</f>
        <v>27.802554830098337</v>
      </c>
      <c r="Q178" s="14">
        <f>VLOOKUP($A178,'PASTE RAW_data'!$A$2:$BM$5000,MATCH(Q$31,'PASTE RAW_data'!$A$1:$BM$1,0),FALSE)</f>
        <v>27.135426983243743</v>
      </c>
      <c r="T178" s="14"/>
    </row>
    <row r="179" spans="1:20" x14ac:dyDescent="0.3">
      <c r="A179" s="9">
        <f>IF(ROW('PASTE RAW_data'!A149)&gt;($C$4+1),"",'PASTE RAW_data'!A149)</f>
        <v>42019.564579854014</v>
      </c>
      <c r="B179" s="14">
        <f>VLOOKUP($A179,'PASTE RAW_data'!$A$2:$BM$5000,MATCH(B$31,'PASTE RAW_data'!$A$1:$BM$1,0),FALSE)</f>
        <v>27.484120304859267</v>
      </c>
      <c r="C179" s="14">
        <f>VLOOKUP($A179,'PASTE RAW_data'!$A$2:$BM$5000,MATCH(C$31,'PASTE RAW_data'!$A$1:$BM$1,0),FALSE)</f>
        <v>27.311976471422788</v>
      </c>
      <c r="D179" s="14">
        <f>VLOOKUP($A179,'PASTE RAW_data'!$A$2:$BM$5000,MATCH(D$31,'PASTE RAW_data'!$A$1:$BM$1,0),FALSE)</f>
        <v>27.419443824679611</v>
      </c>
      <c r="E179" s="14">
        <f>VLOOKUP($A179,'PASTE RAW_data'!$A$2:$BM$5000,MATCH(E$31,'PASTE RAW_data'!$A$1:$BM$1,0),FALSE)</f>
        <v>27.848949823175747</v>
      </c>
      <c r="F179" s="14">
        <f>VLOOKUP($A179,'PASTE RAW_data'!$A$2:$BM$5000,MATCH(F$31,'PASTE RAW_data'!$A$1:$BM$1,0),FALSE)</f>
        <v>28.323956830687024</v>
      </c>
      <c r="G179" s="14">
        <f>VLOOKUP($A179,'PASTE RAW_data'!$A$2:$BM$5000,MATCH(G$31,'PASTE RAW_data'!$A$1:$BM$1,0),FALSE)</f>
        <v>27.898715976171562</v>
      </c>
      <c r="H179" s="14">
        <f>VLOOKUP($A179,'PASTE RAW_data'!$A$2:$BM$5000,MATCH(H$31,'PASTE RAW_data'!$A$1:$BM$1,0),FALSE)</f>
        <v>27.816361908425034</v>
      </c>
      <c r="I179" s="14">
        <f>VLOOKUP($A179,'PASTE RAW_data'!$A$2:$BM$5000,MATCH(I$31,'PASTE RAW_data'!$A$1:$BM$1,0),FALSE)</f>
        <v>27.435793966710822</v>
      </c>
      <c r="J179" s="14">
        <f>VLOOKUP($A179,'PASTE RAW_data'!$A$2:$BM$5000,MATCH(J$31,'PASTE RAW_data'!$A$1:$BM$1,0),FALSE)</f>
        <v>27.431651606958738</v>
      </c>
      <c r="K179" s="14">
        <f>VLOOKUP($A179,'PASTE RAW_data'!$A$2:$BM$5000,MATCH(K$31,'PASTE RAW_data'!$A$1:$BM$1,0),FALSE)</f>
        <v>27.473764845875301</v>
      </c>
      <c r="L179" s="14">
        <f>VLOOKUP($A179,'PASTE RAW_data'!$A$2:$BM$5000,MATCH(L$31,'PASTE RAW_data'!$A$1:$BM$1,0),FALSE)</f>
        <v>27.371355432937008</v>
      </c>
      <c r="M179" s="14">
        <f>VLOOKUP($A179,'PASTE RAW_data'!$A$2:$BM$5000,MATCH(M$31,'PASTE RAW_data'!$A$1:$BM$1,0),FALSE)</f>
        <v>27.343737723496787</v>
      </c>
      <c r="N179" s="14">
        <f>VLOOKUP($A179,'PASTE RAW_data'!$A$2:$BM$5000,MATCH(N$31,'PASTE RAW_data'!$A$1:$BM$1,0),FALSE)</f>
        <v>27.318881172079784</v>
      </c>
      <c r="O179" s="14">
        <f>VLOOKUP($A179,'PASTE RAW_data'!$A$2:$BM$5000,MATCH(O$31,'PASTE RAW_data'!$A$1:$BM$1,0),FALSE)</f>
        <v>27.348570874399712</v>
      </c>
      <c r="P179" s="14">
        <f>VLOOKUP($A179,'PASTE RAW_data'!$A$2:$BM$5000,MATCH(P$31,'PASTE RAW_data'!$A$1:$BM$1,0),FALSE)</f>
        <v>27.797037681829519</v>
      </c>
      <c r="Q179" s="14">
        <f>VLOOKUP($A179,'PASTE RAW_data'!$A$2:$BM$5000,MATCH(Q$31,'PASTE RAW_data'!$A$1:$BM$1,0),FALSE)</f>
        <v>27.167427788752871</v>
      </c>
      <c r="T179" s="14"/>
    </row>
    <row r="180" spans="1:20" x14ac:dyDescent="0.3">
      <c r="A180" s="9">
        <f>IF(ROW('PASTE RAW_data'!A150)&gt;($C$4+1),"",'PASTE RAW_data'!A150)</f>
        <v>42019.564695594752</v>
      </c>
      <c r="B180" s="14">
        <f>VLOOKUP($A180,'PASTE RAW_data'!$A$2:$BM$5000,MATCH(B$31,'PASTE RAW_data'!$A$1:$BM$1,0),FALSE)</f>
        <v>27.50073749079657</v>
      </c>
      <c r="C180" s="14">
        <f>VLOOKUP($A180,'PASTE RAW_data'!$A$2:$BM$5000,MATCH(C$31,'PASTE RAW_data'!$A$1:$BM$1,0),FALSE)</f>
        <v>27.341254732923066</v>
      </c>
      <c r="D180" s="14">
        <f>VLOOKUP($A180,'PASTE RAW_data'!$A$2:$BM$5000,MATCH(D$31,'PASTE RAW_data'!$A$1:$BM$1,0),FALSE)</f>
        <v>27.428376188446872</v>
      </c>
      <c r="E180" s="14">
        <f>VLOOKUP($A180,'PASTE RAW_data'!$A$2:$BM$5000,MATCH(E$31,'PASTE RAW_data'!$A$1:$BM$1,0),FALSE)</f>
        <v>27.860601364102738</v>
      </c>
      <c r="F180" s="14">
        <f>VLOOKUP($A180,'PASTE RAW_data'!$A$2:$BM$5000,MATCH(F$31,'PASTE RAW_data'!$A$1:$BM$1,0),FALSE)</f>
        <v>28.304920421682461</v>
      </c>
      <c r="G180" s="14">
        <f>VLOOKUP($A180,'PASTE RAW_data'!$A$2:$BM$5000,MATCH(G$31,'PASTE RAW_data'!$A$1:$BM$1,0),FALSE)</f>
        <v>27.903825275087385</v>
      </c>
      <c r="H180" s="14">
        <f>VLOOKUP($A180,'PASTE RAW_data'!$A$2:$BM$5000,MATCH(H$31,'PASTE RAW_data'!$A$1:$BM$1,0),FALSE)</f>
        <v>27.807898737361505</v>
      </c>
      <c r="I180" s="14">
        <f>VLOOKUP($A180,'PASTE RAW_data'!$A$2:$BM$5000,MATCH(I$31,'PASTE RAW_data'!$A$1:$BM$1,0),FALSE)</f>
        <v>27.425946967544323</v>
      </c>
      <c r="J180" s="14">
        <f>VLOOKUP($A180,'PASTE RAW_data'!$A$2:$BM$5000,MATCH(J$31,'PASTE RAW_data'!$A$1:$BM$1,0),FALSE)</f>
        <v>27.41674161650646</v>
      </c>
      <c r="K180" s="14">
        <f>VLOOKUP($A180,'PASTE RAW_data'!$A$2:$BM$5000,MATCH(K$31,'PASTE RAW_data'!$A$1:$BM$1,0),FALSE)</f>
        <v>27.464378447350665</v>
      </c>
      <c r="L180" s="14">
        <f>VLOOKUP($A180,'PASTE RAW_data'!$A$2:$BM$5000,MATCH(L$31,'PASTE RAW_data'!$A$1:$BM$1,0),FALSE)</f>
        <v>27.352762225834351</v>
      </c>
      <c r="M180" s="14">
        <f>VLOOKUP($A180,'PASTE RAW_data'!$A$2:$BM$5000,MATCH(M$31,'PASTE RAW_data'!$A$1:$BM$1,0),FALSE)</f>
        <v>27.324683724491102</v>
      </c>
      <c r="N180" s="14">
        <f>VLOOKUP($A180,'PASTE RAW_data'!$A$2:$BM$5000,MATCH(N$31,'PASTE RAW_data'!$A$1:$BM$1,0),FALSE)</f>
        <v>27.302818804613214</v>
      </c>
      <c r="O180" s="14">
        <f>VLOOKUP($A180,'PASTE RAW_data'!$A$2:$BM$5000,MATCH(O$31,'PASTE RAW_data'!$A$1:$BM$1,0),FALSE)</f>
        <v>27.325144033765444</v>
      </c>
      <c r="P180" s="14">
        <f>VLOOKUP($A180,'PASTE RAW_data'!$A$2:$BM$5000,MATCH(P$31,'PASTE RAW_data'!$A$1:$BM$1,0),FALSE)</f>
        <v>27.844246023885965</v>
      </c>
      <c r="Q180" s="14">
        <f>VLOOKUP($A180,'PASTE RAW_data'!$A$2:$BM$5000,MATCH(Q$31,'PASTE RAW_data'!$A$1:$BM$1,0),FALSE)</f>
        <v>27.179216023047477</v>
      </c>
      <c r="T180" s="14"/>
    </row>
    <row r="181" spans="1:20" x14ac:dyDescent="0.3">
      <c r="A181" s="9">
        <f>IF(ROW('PASTE RAW_data'!A151)&gt;($C$4+1),"",'PASTE RAW_data'!A151)</f>
        <v>42019.564811335491</v>
      </c>
      <c r="B181" s="14">
        <f>VLOOKUP($A181,'PASTE RAW_data'!$A$2:$BM$5000,MATCH(B$31,'PASTE RAW_data'!$A$1:$BM$1,0),FALSE)</f>
        <v>27.534218925979115</v>
      </c>
      <c r="C181" s="14">
        <f>VLOOKUP($A181,'PASTE RAW_data'!$A$2:$BM$5000,MATCH(C$31,'PASTE RAW_data'!$A$1:$BM$1,0),FALSE)</f>
        <v>27.380494770510584</v>
      </c>
      <c r="D181" s="14">
        <f>VLOOKUP($A181,'PASTE RAW_data'!$A$2:$BM$5000,MATCH(D$31,'PASTE RAW_data'!$A$1:$BM$1,0),FALSE)</f>
        <v>27.463085056499686</v>
      </c>
      <c r="E181" s="14">
        <f>VLOOKUP($A181,'PASTE RAW_data'!$A$2:$BM$5000,MATCH(E$31,'PASTE RAW_data'!$A$1:$BM$1,0),FALSE)</f>
        <v>27.901869079074142</v>
      </c>
      <c r="F181" s="14">
        <f>VLOOKUP($A181,'PASTE RAW_data'!$A$2:$BM$5000,MATCH(F$31,'PASTE RAW_data'!$A$1:$BM$1,0),FALSE)</f>
        <v>28.320441406250303</v>
      </c>
      <c r="G181" s="14">
        <f>VLOOKUP($A181,'PASTE RAW_data'!$A$2:$BM$5000,MATCH(G$31,'PASTE RAW_data'!$A$1:$BM$1,0),FALSE)</f>
        <v>27.921422365696692</v>
      </c>
      <c r="H181" s="14">
        <f>VLOOKUP($A181,'PASTE RAW_data'!$A$2:$BM$5000,MATCH(H$31,'PASTE RAW_data'!$A$1:$BM$1,0),FALSE)</f>
        <v>27.828488015904554</v>
      </c>
      <c r="I181" s="14">
        <f>VLOOKUP($A181,'PASTE RAW_data'!$A$2:$BM$5000,MATCH(I$31,'PASTE RAW_data'!$A$1:$BM$1,0),FALSE)</f>
        <v>27.446083393337041</v>
      </c>
      <c r="J181" s="14">
        <f>VLOOKUP($A181,'PASTE RAW_data'!$A$2:$BM$5000,MATCH(J$31,'PASTE RAW_data'!$A$1:$BM$1,0),FALSE)</f>
        <v>27.433426254777924</v>
      </c>
      <c r="K181" s="14">
        <f>VLOOKUP($A181,'PASTE RAW_data'!$A$2:$BM$5000,MATCH(K$31,'PASTE RAW_data'!$A$1:$BM$1,0),FALSE)</f>
        <v>27.471627341409075</v>
      </c>
      <c r="L181" s="14">
        <f>VLOOKUP($A181,'PASTE RAW_data'!$A$2:$BM$5000,MATCH(L$31,'PASTE RAW_data'!$A$1:$BM$1,0),FALSE)</f>
        <v>27.377963198740702</v>
      </c>
      <c r="M181" s="14">
        <f>VLOOKUP($A181,'PASTE RAW_data'!$A$2:$BM$5000,MATCH(M$31,'PASTE RAW_data'!$A$1:$BM$1,0),FALSE)</f>
        <v>27.344361766458359</v>
      </c>
      <c r="N181" s="14">
        <f>VLOOKUP($A181,'PASTE RAW_data'!$A$2:$BM$5000,MATCH(N$31,'PASTE RAW_data'!$A$1:$BM$1,0),FALSE)</f>
        <v>27.323648026079834</v>
      </c>
      <c r="O181" s="14">
        <f>VLOOKUP($A181,'PASTE RAW_data'!$A$2:$BM$5000,MATCH(O$31,'PASTE RAW_data'!$A$1:$BM$1,0),FALSE)</f>
        <v>27.34781401731879</v>
      </c>
      <c r="P181" s="14">
        <f>VLOOKUP($A181,'PASTE RAW_data'!$A$2:$BM$5000,MATCH(P$31,'PASTE RAW_data'!$A$1:$BM$1,0),FALSE)</f>
        <v>27.841830576457049</v>
      </c>
      <c r="Q181" s="14">
        <f>VLOOKUP($A181,'PASTE RAW_data'!$A$2:$BM$5000,MATCH(Q$31,'PASTE RAW_data'!$A$1:$BM$1,0),FALSE)</f>
        <v>27.211326503291275</v>
      </c>
      <c r="T181" s="14"/>
    </row>
    <row r="182" spans="1:20" x14ac:dyDescent="0.3">
      <c r="A182" s="9">
        <f>IF(ROW('PASTE RAW_data'!A152)&gt;($C$4+1),"",'PASTE RAW_data'!A152)</f>
        <v>42019.56492650904</v>
      </c>
      <c r="B182" s="14">
        <f>VLOOKUP($A182,'PASTE RAW_data'!$A$2:$BM$5000,MATCH(B$31,'PASTE RAW_data'!$A$1:$BM$1,0),FALSE)</f>
        <v>27.559807845242428</v>
      </c>
      <c r="C182" s="14">
        <f>VLOOKUP($A182,'PASTE RAW_data'!$A$2:$BM$5000,MATCH(C$31,'PASTE RAW_data'!$A$1:$BM$1,0),FALSE)</f>
        <v>27.404016153962065</v>
      </c>
      <c r="D182" s="14">
        <f>VLOOKUP($A182,'PASTE RAW_data'!$A$2:$BM$5000,MATCH(D$31,'PASTE RAW_data'!$A$1:$BM$1,0),FALSE)</f>
        <v>27.491577739005628</v>
      </c>
      <c r="E182" s="14">
        <f>VLOOKUP($A182,'PASTE RAW_data'!$A$2:$BM$5000,MATCH(E$31,'PASTE RAW_data'!$A$1:$BM$1,0),FALSE)</f>
        <v>27.948286638784197</v>
      </c>
      <c r="F182" s="14">
        <f>VLOOKUP($A182,'PASTE RAW_data'!$A$2:$BM$5000,MATCH(F$31,'PASTE RAW_data'!$A$1:$BM$1,0),FALSE)</f>
        <v>28.338193604333494</v>
      </c>
      <c r="G182" s="14">
        <f>VLOOKUP($A182,'PASTE RAW_data'!$A$2:$BM$5000,MATCH(G$31,'PASTE RAW_data'!$A$1:$BM$1,0),FALSE)</f>
        <v>27.938261162314497</v>
      </c>
      <c r="H182" s="14">
        <f>VLOOKUP($A182,'PASTE RAW_data'!$A$2:$BM$5000,MATCH(H$31,'PASTE RAW_data'!$A$1:$BM$1,0),FALSE)</f>
        <v>27.853379725066002</v>
      </c>
      <c r="I182" s="14">
        <f>VLOOKUP($A182,'PASTE RAW_data'!$A$2:$BM$5000,MATCH(I$31,'PASTE RAW_data'!$A$1:$BM$1,0),FALSE)</f>
        <v>27.473515415693775</v>
      </c>
      <c r="J182" s="14">
        <f>VLOOKUP($A182,'PASTE RAW_data'!$A$2:$BM$5000,MATCH(J$31,'PASTE RAW_data'!$A$1:$BM$1,0),FALSE)</f>
        <v>27.448661896797411</v>
      </c>
      <c r="K182" s="14">
        <f>VLOOKUP($A182,'PASTE RAW_data'!$A$2:$BM$5000,MATCH(K$31,'PASTE RAW_data'!$A$1:$BM$1,0),FALSE)</f>
        <v>27.521840039306177</v>
      </c>
      <c r="L182" s="14">
        <f>VLOOKUP($A182,'PASTE RAW_data'!$A$2:$BM$5000,MATCH(L$31,'PASTE RAW_data'!$A$1:$BM$1,0),FALSE)</f>
        <v>27.392509215452204</v>
      </c>
      <c r="M182" s="14">
        <f>VLOOKUP($A182,'PASTE RAW_data'!$A$2:$BM$5000,MATCH(M$31,'PASTE RAW_data'!$A$1:$BM$1,0),FALSE)</f>
        <v>27.36558249290594</v>
      </c>
      <c r="N182" s="14">
        <f>VLOOKUP($A182,'PASTE RAW_data'!$A$2:$BM$5000,MATCH(N$31,'PASTE RAW_data'!$A$1:$BM$1,0),FALSE)</f>
        <v>27.347400816161354</v>
      </c>
      <c r="O182" s="14">
        <f>VLOOKUP($A182,'PASTE RAW_data'!$A$2:$BM$5000,MATCH(O$31,'PASTE RAW_data'!$A$1:$BM$1,0),FALSE)</f>
        <v>27.374558142817161</v>
      </c>
      <c r="P182" s="14">
        <f>VLOOKUP($A182,'PASTE RAW_data'!$A$2:$BM$5000,MATCH(P$31,'PASTE RAW_data'!$A$1:$BM$1,0),FALSE)</f>
        <v>28.074195328604983</v>
      </c>
      <c r="Q182" s="14">
        <f>VLOOKUP($A182,'PASTE RAW_data'!$A$2:$BM$5000,MATCH(Q$31,'PASTE RAW_data'!$A$1:$BM$1,0),FALSE)</f>
        <v>27.236923190823777</v>
      </c>
      <c r="T182" s="14"/>
    </row>
    <row r="183" spans="1:20" x14ac:dyDescent="0.3">
      <c r="A183" s="9">
        <f>IF(ROW('PASTE RAW_data'!A153)&gt;($C$4+1),"",'PASTE RAW_data'!A153)</f>
        <v>42019.565042828544</v>
      </c>
      <c r="B183" s="14">
        <f>VLOOKUP($A183,'PASTE RAW_data'!$A$2:$BM$5000,MATCH(B$31,'PASTE RAW_data'!$A$1:$BM$1,0),FALSE)</f>
        <v>27.5765953198033</v>
      </c>
      <c r="C183" s="14">
        <f>VLOOKUP($A183,'PASTE RAW_data'!$A$2:$BM$5000,MATCH(C$31,'PASTE RAW_data'!$A$1:$BM$1,0),FALSE)</f>
        <v>27.427940215499813</v>
      </c>
      <c r="D183" s="14">
        <f>VLOOKUP($A183,'PASTE RAW_data'!$A$2:$BM$5000,MATCH(D$31,'PASTE RAW_data'!$A$1:$BM$1,0),FALSE)</f>
        <v>27.50841283502719</v>
      </c>
      <c r="E183" s="14">
        <f>VLOOKUP($A183,'PASTE RAW_data'!$A$2:$BM$5000,MATCH(E$31,'PASTE RAW_data'!$A$1:$BM$1,0),FALSE)</f>
        <v>27.970558825988849</v>
      </c>
      <c r="F183" s="14">
        <f>VLOOKUP($A183,'PASTE RAW_data'!$A$2:$BM$5000,MATCH(F$31,'PASTE RAW_data'!$A$1:$BM$1,0),FALSE)</f>
        <v>28.363476189100901</v>
      </c>
      <c r="G183" s="14">
        <f>VLOOKUP($A183,'PASTE RAW_data'!$A$2:$BM$5000,MATCH(G$31,'PASTE RAW_data'!$A$1:$BM$1,0),FALSE)</f>
        <v>27.960333057696189</v>
      </c>
      <c r="H183" s="14">
        <f>VLOOKUP($A183,'PASTE RAW_data'!$A$2:$BM$5000,MATCH(H$31,'PASTE RAW_data'!$A$1:$BM$1,0),FALSE)</f>
        <v>27.882124392569306</v>
      </c>
      <c r="I183" s="14">
        <f>VLOOKUP($A183,'PASTE RAW_data'!$A$2:$BM$5000,MATCH(I$31,'PASTE RAW_data'!$A$1:$BM$1,0),FALSE)</f>
        <v>27.500429434444797</v>
      </c>
      <c r="J183" s="14">
        <f>VLOOKUP($A183,'PASTE RAW_data'!$A$2:$BM$5000,MATCH(J$31,'PASTE RAW_data'!$A$1:$BM$1,0),FALSE)</f>
        <v>27.469593354831403</v>
      </c>
      <c r="K183" s="14">
        <f>VLOOKUP($A183,'PASTE RAW_data'!$A$2:$BM$5000,MATCH(K$31,'PASTE RAW_data'!$A$1:$BM$1,0),FALSE)</f>
        <v>27.536557136084824</v>
      </c>
      <c r="L183" s="14">
        <f>VLOOKUP($A183,'PASTE RAW_data'!$A$2:$BM$5000,MATCH(L$31,'PASTE RAW_data'!$A$1:$BM$1,0),FALSE)</f>
        <v>27.409989740819029</v>
      </c>
      <c r="M183" s="14">
        <f>VLOOKUP($A183,'PASTE RAW_data'!$A$2:$BM$5000,MATCH(M$31,'PASTE RAW_data'!$A$1:$BM$1,0),FALSE)</f>
        <v>27.377540037016583</v>
      </c>
      <c r="N183" s="14">
        <f>VLOOKUP($A183,'PASTE RAW_data'!$A$2:$BM$5000,MATCH(N$31,'PASTE RAW_data'!$A$1:$BM$1,0),FALSE)</f>
        <v>27.357747533095512</v>
      </c>
      <c r="O183" s="14">
        <f>VLOOKUP($A183,'PASTE RAW_data'!$A$2:$BM$5000,MATCH(O$31,'PASTE RAW_data'!$A$1:$BM$1,0),FALSE)</f>
        <v>27.379381181451802</v>
      </c>
      <c r="P183" s="14">
        <f>VLOOKUP($A183,'PASTE RAW_data'!$A$2:$BM$5000,MATCH(P$31,'PASTE RAW_data'!$A$1:$BM$1,0),FALSE)</f>
        <v>27.536787244898552</v>
      </c>
      <c r="Q183" s="14">
        <f>VLOOKUP($A183,'PASTE RAW_data'!$A$2:$BM$5000,MATCH(Q$31,'PASTE RAW_data'!$A$1:$BM$1,0),FALSE)</f>
        <v>27.253025251924637</v>
      </c>
      <c r="T183" s="14"/>
    </row>
    <row r="184" spans="1:20" x14ac:dyDescent="0.3">
      <c r="A184" s="9">
        <f>IF(ROW('PASTE RAW_data'!A154)&gt;($C$4+1),"",'PASTE RAW_data'!A154)</f>
        <v>42019.565158580859</v>
      </c>
      <c r="B184" s="14">
        <f>VLOOKUP($A184,'PASTE RAW_data'!$A$2:$BM$5000,MATCH(B$31,'PASTE RAW_data'!$A$1:$BM$1,0),FALSE)</f>
        <v>27.592349618312053</v>
      </c>
      <c r="C184" s="14">
        <f>VLOOKUP($A184,'PASTE RAW_data'!$A$2:$BM$5000,MATCH(C$31,'PASTE RAW_data'!$A$1:$BM$1,0),FALSE)</f>
        <v>27.451751199669967</v>
      </c>
      <c r="D184" s="14">
        <f>VLOOKUP($A184,'PASTE RAW_data'!$A$2:$BM$5000,MATCH(D$31,'PASTE RAW_data'!$A$1:$BM$1,0),FALSE)</f>
        <v>27.527861529633913</v>
      </c>
      <c r="E184" s="14">
        <f>VLOOKUP($A184,'PASTE RAW_data'!$A$2:$BM$5000,MATCH(E$31,'PASTE RAW_data'!$A$1:$BM$1,0),FALSE)</f>
        <v>27.972721000395222</v>
      </c>
      <c r="F184" s="14">
        <f>VLOOKUP($A184,'PASTE RAW_data'!$A$2:$BM$5000,MATCH(F$31,'PASTE RAW_data'!$A$1:$BM$1,0),FALSE)</f>
        <v>28.387036260771719</v>
      </c>
      <c r="G184" s="14">
        <f>VLOOKUP($A184,'PASTE RAW_data'!$A$2:$BM$5000,MATCH(G$31,'PASTE RAW_data'!$A$1:$BM$1,0),FALSE)</f>
        <v>27.989882387592974</v>
      </c>
      <c r="H184" s="14">
        <f>VLOOKUP($A184,'PASTE RAW_data'!$A$2:$BM$5000,MATCH(H$31,'PASTE RAW_data'!$A$1:$BM$1,0),FALSE)</f>
        <v>27.891893346957069</v>
      </c>
      <c r="I184" s="14">
        <f>VLOOKUP($A184,'PASTE RAW_data'!$A$2:$BM$5000,MATCH(I$31,'PASTE RAW_data'!$A$1:$BM$1,0),FALSE)</f>
        <v>27.531602337920305</v>
      </c>
      <c r="J184" s="14">
        <f>VLOOKUP($A184,'PASTE RAW_data'!$A$2:$BM$5000,MATCH(J$31,'PASTE RAW_data'!$A$1:$BM$1,0),FALSE)</f>
        <v>27.499616578987087</v>
      </c>
      <c r="K184" s="14">
        <f>VLOOKUP($A184,'PASTE RAW_data'!$A$2:$BM$5000,MATCH(K$31,'PASTE RAW_data'!$A$1:$BM$1,0),FALSE)</f>
        <v>27.554382975002216</v>
      </c>
      <c r="L184" s="14">
        <f>VLOOKUP($A184,'PASTE RAW_data'!$A$2:$BM$5000,MATCH(L$31,'PASTE RAW_data'!$A$1:$BM$1,0),FALSE)</f>
        <v>27.433570995790095</v>
      </c>
      <c r="M184" s="14">
        <f>VLOOKUP($A184,'PASTE RAW_data'!$A$2:$BM$5000,MATCH(M$31,'PASTE RAW_data'!$A$1:$BM$1,0),FALSE)</f>
        <v>27.400661735014243</v>
      </c>
      <c r="N184" s="14">
        <f>VLOOKUP($A184,'PASTE RAW_data'!$A$2:$BM$5000,MATCH(N$31,'PASTE RAW_data'!$A$1:$BM$1,0),FALSE)</f>
        <v>27.379488805188572</v>
      </c>
      <c r="O184" s="14">
        <f>VLOOKUP($A184,'PASTE RAW_data'!$A$2:$BM$5000,MATCH(O$31,'PASTE RAW_data'!$A$1:$BM$1,0),FALSE)</f>
        <v>27.407105586526889</v>
      </c>
      <c r="P184" s="14">
        <f>VLOOKUP($A184,'PASTE RAW_data'!$A$2:$BM$5000,MATCH(P$31,'PASTE RAW_data'!$A$1:$BM$1,0),FALSE)</f>
        <v>27.731549035861846</v>
      </c>
      <c r="Q184" s="14">
        <f>VLOOKUP($A184,'PASTE RAW_data'!$A$2:$BM$5000,MATCH(Q$31,'PASTE RAW_data'!$A$1:$BM$1,0),FALSE)</f>
        <v>27.266252506676736</v>
      </c>
      <c r="T184" s="14"/>
    </row>
    <row r="185" spans="1:20" x14ac:dyDescent="0.3">
      <c r="A185" s="9">
        <f>IF(ROW('PASTE RAW_data'!A155)&gt;($C$4+1),"",'PASTE RAW_data'!A155)</f>
        <v>42019.565274321598</v>
      </c>
      <c r="B185" s="14">
        <f>VLOOKUP($A185,'PASTE RAW_data'!$A$2:$BM$5000,MATCH(B$31,'PASTE RAW_data'!$A$1:$BM$1,0),FALSE)</f>
        <v>27.62382133144996</v>
      </c>
      <c r="C185" s="14">
        <f>VLOOKUP($A185,'PASTE RAW_data'!$A$2:$BM$5000,MATCH(C$31,'PASTE RAW_data'!$A$1:$BM$1,0),FALSE)</f>
        <v>27.467348651282574</v>
      </c>
      <c r="D185" s="14">
        <f>VLOOKUP($A185,'PASTE RAW_data'!$A$2:$BM$5000,MATCH(D$31,'PASTE RAW_data'!$A$1:$BM$1,0),FALSE)</f>
        <v>27.553975729057424</v>
      </c>
      <c r="E185" s="14">
        <f>VLOOKUP($A185,'PASTE RAW_data'!$A$2:$BM$5000,MATCH(E$31,'PASTE RAW_data'!$A$1:$BM$1,0),FALSE)</f>
        <v>27.976999344011031</v>
      </c>
      <c r="F185" s="14">
        <f>VLOOKUP($A185,'PASTE RAW_data'!$A$2:$BM$5000,MATCH(F$31,'PASTE RAW_data'!$A$1:$BM$1,0),FALSE)</f>
        <v>28.419863901458662</v>
      </c>
      <c r="G185" s="14">
        <f>VLOOKUP($A185,'PASTE RAW_data'!$A$2:$BM$5000,MATCH(G$31,'PASTE RAW_data'!$A$1:$BM$1,0),FALSE)</f>
        <v>28.015132195113289</v>
      </c>
      <c r="H185" s="14">
        <f>VLOOKUP($A185,'PASTE RAW_data'!$A$2:$BM$5000,MATCH(H$31,'PASTE RAW_data'!$A$1:$BM$1,0),FALSE)</f>
        <v>27.926346502401838</v>
      </c>
      <c r="I185" s="14">
        <f>VLOOKUP($A185,'PASTE RAW_data'!$A$2:$BM$5000,MATCH(I$31,'PASTE RAW_data'!$A$1:$BM$1,0),FALSE)</f>
        <v>27.560314609530064</v>
      </c>
      <c r="J185" s="14">
        <f>VLOOKUP($A185,'PASTE RAW_data'!$A$2:$BM$5000,MATCH(J$31,'PASTE RAW_data'!$A$1:$BM$1,0),FALSE)</f>
        <v>27.529480267129607</v>
      </c>
      <c r="K185" s="14">
        <f>VLOOKUP($A185,'PASTE RAW_data'!$A$2:$BM$5000,MATCH(K$31,'PASTE RAW_data'!$A$1:$BM$1,0),FALSE)</f>
        <v>27.589077182113417</v>
      </c>
      <c r="L185" s="14">
        <f>VLOOKUP($A185,'PASTE RAW_data'!$A$2:$BM$5000,MATCH(L$31,'PASTE RAW_data'!$A$1:$BM$1,0),FALSE)</f>
        <v>27.460905164794386</v>
      </c>
      <c r="M185" s="14">
        <f>VLOOKUP($A185,'PASTE RAW_data'!$A$2:$BM$5000,MATCH(M$31,'PASTE RAW_data'!$A$1:$BM$1,0),FALSE)</f>
        <v>27.443875762541293</v>
      </c>
      <c r="N185" s="14">
        <f>VLOOKUP($A185,'PASTE RAW_data'!$A$2:$BM$5000,MATCH(N$31,'PASTE RAW_data'!$A$1:$BM$1,0),FALSE)</f>
        <v>27.411887364321483</v>
      </c>
      <c r="O185" s="14">
        <f>VLOOKUP($A185,'PASTE RAW_data'!$A$2:$BM$5000,MATCH(O$31,'PASTE RAW_data'!$A$1:$BM$1,0),FALSE)</f>
        <v>27.426385822301516</v>
      </c>
      <c r="P185" s="14">
        <f>VLOOKUP($A185,'PASTE RAW_data'!$A$2:$BM$5000,MATCH(P$31,'PASTE RAW_data'!$A$1:$BM$1,0),FALSE)</f>
        <v>27.422243425903773</v>
      </c>
      <c r="Q185" s="14">
        <f>VLOOKUP($A185,'PASTE RAW_data'!$A$2:$BM$5000,MATCH(Q$31,'PASTE RAW_data'!$A$1:$BM$1,0),FALSE)</f>
        <v>27.292670328749008</v>
      </c>
      <c r="T185" s="14"/>
    </row>
    <row r="186" spans="1:20" x14ac:dyDescent="0.3">
      <c r="A186" s="9">
        <f>IF(ROW('PASTE RAW_data'!A156)&gt;($C$4+1),"",'PASTE RAW_data'!A156)</f>
        <v>42019.565390073913</v>
      </c>
      <c r="B186" s="14">
        <f>VLOOKUP($A186,'PASTE RAW_data'!$A$2:$BM$5000,MATCH(B$31,'PASTE RAW_data'!$A$1:$BM$1,0),FALSE)</f>
        <v>27.638037408060789</v>
      </c>
      <c r="C186" s="14">
        <f>VLOOKUP($A186,'PASTE RAW_data'!$A$2:$BM$5000,MATCH(C$31,'PASTE RAW_data'!$A$1:$BM$1,0),FALSE)</f>
        <v>27.480416216793575</v>
      </c>
      <c r="D186" s="14">
        <f>VLOOKUP($A186,'PASTE RAW_data'!$A$2:$BM$5000,MATCH(D$31,'PASTE RAW_data'!$A$1:$BM$1,0),FALSE)</f>
        <v>27.559166648127025</v>
      </c>
      <c r="E186" s="14">
        <f>VLOOKUP($A186,'PASTE RAW_data'!$A$2:$BM$5000,MATCH(E$31,'PASTE RAW_data'!$A$1:$BM$1,0),FALSE)</f>
        <v>27.989001845974016</v>
      </c>
      <c r="F186" s="14">
        <f>VLOOKUP($A186,'PASTE RAW_data'!$A$2:$BM$5000,MATCH(F$31,'PASTE RAW_data'!$A$1:$BM$1,0),FALSE)</f>
        <v>28.417745276404627</v>
      </c>
      <c r="G186" s="14">
        <f>VLOOKUP($A186,'PASTE RAW_data'!$A$2:$BM$5000,MATCH(G$31,'PASTE RAW_data'!$A$1:$BM$1,0),FALSE)</f>
        <v>28.021292928980497</v>
      </c>
      <c r="H186" s="14">
        <f>VLOOKUP($A186,'PASTE RAW_data'!$A$2:$BM$5000,MATCH(H$31,'PASTE RAW_data'!$A$1:$BM$1,0),FALSE)</f>
        <v>27.926067087407638</v>
      </c>
      <c r="I186" s="14">
        <f>VLOOKUP($A186,'PASTE RAW_data'!$A$2:$BM$5000,MATCH(I$31,'PASTE RAW_data'!$A$1:$BM$1,0),FALSE)</f>
        <v>27.561645823252423</v>
      </c>
      <c r="J186" s="14">
        <f>VLOOKUP($A186,'PASTE RAW_data'!$A$2:$BM$5000,MATCH(J$31,'PASTE RAW_data'!$A$1:$BM$1,0),FALSE)</f>
        <v>27.539095450164673</v>
      </c>
      <c r="K186" s="14">
        <f>VLOOKUP($A186,'PASTE RAW_data'!$A$2:$BM$5000,MATCH(K$31,'PASTE RAW_data'!$A$1:$BM$1,0),FALSE)</f>
        <v>27.596160773686069</v>
      </c>
      <c r="L186" s="14">
        <f>VLOOKUP($A186,'PASTE RAW_data'!$A$2:$BM$5000,MATCH(L$31,'PASTE RAW_data'!$A$1:$BM$1,0),FALSE)</f>
        <v>27.477884882870377</v>
      </c>
      <c r="M186" s="14">
        <f>VLOOKUP($A186,'PASTE RAW_data'!$A$2:$BM$5000,MATCH(M$31,'PASTE RAW_data'!$A$1:$BM$1,0),FALSE)</f>
        <v>27.447508405715087</v>
      </c>
      <c r="N186" s="14">
        <f>VLOOKUP($A186,'PASTE RAW_data'!$A$2:$BM$5000,MATCH(N$31,'PASTE RAW_data'!$A$1:$BM$1,0),FALSE)</f>
        <v>27.428177468435322</v>
      </c>
      <c r="O186" s="14">
        <f>VLOOKUP($A186,'PASTE RAW_data'!$A$2:$BM$5000,MATCH(O$31,'PASTE RAW_data'!$A$1:$BM$1,0),FALSE)</f>
        <v>27.441064798999257</v>
      </c>
      <c r="P186" s="14">
        <f>VLOOKUP($A186,'PASTE RAW_data'!$A$2:$BM$5000,MATCH(P$31,'PASTE RAW_data'!$A$1:$BM$1,0),FALSE)</f>
        <v>28.343709181196061</v>
      </c>
      <c r="Q186" s="14">
        <f>VLOOKUP($A186,'PASTE RAW_data'!$A$2:$BM$5000,MATCH(Q$31,'PASTE RAW_data'!$A$1:$BM$1,0),FALSE)</f>
        <v>27.312644781359879</v>
      </c>
      <c r="T186" s="14"/>
    </row>
    <row r="187" spans="1:20" x14ac:dyDescent="0.3">
      <c r="A187" s="9">
        <f>IF(ROW('PASTE RAW_data'!A157)&gt;($C$4+1),"",'PASTE RAW_data'!A157)</f>
        <v>42019.565505814651</v>
      </c>
      <c r="B187" s="14">
        <f>VLOOKUP($A187,'PASTE RAW_data'!$A$2:$BM$5000,MATCH(B$31,'PASTE RAW_data'!$A$1:$BM$1,0),FALSE)</f>
        <v>27.660479186006732</v>
      </c>
      <c r="C187" s="14">
        <f>VLOOKUP($A187,'PASTE RAW_data'!$A$2:$BM$5000,MATCH(C$31,'PASTE RAW_data'!$A$1:$BM$1,0),FALSE)</f>
        <v>27.500330043251978</v>
      </c>
      <c r="D187" s="14">
        <f>VLOOKUP($A187,'PASTE RAW_data'!$A$2:$BM$5000,MATCH(D$31,'PASTE RAW_data'!$A$1:$BM$1,0),FALSE)</f>
        <v>27.59431703545383</v>
      </c>
      <c r="E187" s="14">
        <f>VLOOKUP($A187,'PASTE RAW_data'!$A$2:$BM$5000,MATCH(E$31,'PASTE RAW_data'!$A$1:$BM$1,0),FALSE)</f>
        <v>28.057743244646062</v>
      </c>
      <c r="F187" s="14">
        <f>VLOOKUP($A187,'PASTE RAW_data'!$A$2:$BM$5000,MATCH(F$31,'PASTE RAW_data'!$A$1:$BM$1,0),FALSE)</f>
        <v>28.443619243461058</v>
      </c>
      <c r="G187" s="14">
        <f>VLOOKUP($A187,'PASTE RAW_data'!$A$2:$BM$5000,MATCH(G$31,'PASTE RAW_data'!$A$1:$BM$1,0),FALSE)</f>
        <v>28.046486586644818</v>
      </c>
      <c r="H187" s="14">
        <f>VLOOKUP($A187,'PASTE RAW_data'!$A$2:$BM$5000,MATCH(H$31,'PASTE RAW_data'!$A$1:$BM$1,0),FALSE)</f>
        <v>27.949422854179506</v>
      </c>
      <c r="I187" s="14">
        <f>VLOOKUP($A187,'PASTE RAW_data'!$A$2:$BM$5000,MATCH(I$31,'PASTE RAW_data'!$A$1:$BM$1,0),FALSE)</f>
        <v>27.580177532409955</v>
      </c>
      <c r="J187" s="14">
        <f>VLOOKUP($A187,'PASTE RAW_data'!$A$2:$BM$5000,MATCH(J$31,'PASTE RAW_data'!$A$1:$BM$1,0),FALSE)</f>
        <v>27.554406087808125</v>
      </c>
      <c r="K187" s="14">
        <f>VLOOKUP($A187,'PASTE RAW_data'!$A$2:$BM$5000,MATCH(K$31,'PASTE RAW_data'!$A$1:$BM$1,0),FALSE)</f>
        <v>27.606868726829031</v>
      </c>
      <c r="L187" s="14">
        <f>VLOOKUP($A187,'PASTE RAW_data'!$A$2:$BM$5000,MATCH(L$31,'PASTE RAW_data'!$A$1:$BM$1,0),FALSE)</f>
        <v>27.493886756649147</v>
      </c>
      <c r="M187" s="14">
        <f>VLOOKUP($A187,'PASTE RAW_data'!$A$2:$BM$5000,MATCH(M$31,'PASTE RAW_data'!$A$1:$BM$1,0),FALSE)</f>
        <v>27.453385203823096</v>
      </c>
      <c r="N187" s="14">
        <f>VLOOKUP($A187,'PASTE RAW_data'!$A$2:$BM$5000,MATCH(N$31,'PASTE RAW_data'!$A$1:$BM$1,0),FALSE)</f>
        <v>27.437046072497964</v>
      </c>
      <c r="O187" s="14">
        <f>VLOOKUP($A187,'PASTE RAW_data'!$A$2:$BM$5000,MATCH(O$31,'PASTE RAW_data'!$A$1:$BM$1,0),FALSE)</f>
        <v>27.455456343385936</v>
      </c>
      <c r="P187" s="14">
        <f>VLOOKUP($A187,'PASTE RAW_data'!$A$2:$BM$5000,MATCH(P$31,'PASTE RAW_data'!$A$1:$BM$1,0),FALSE)</f>
        <v>28.31876961028966</v>
      </c>
      <c r="Q187" s="14">
        <f>VLOOKUP($A187,'PASTE RAW_data'!$A$2:$BM$5000,MATCH(Q$31,'PASTE RAW_data'!$A$1:$BM$1,0),FALSE)</f>
        <v>27.338315558163192</v>
      </c>
      <c r="T187" s="14"/>
    </row>
    <row r="188" spans="1:20" x14ac:dyDescent="0.3">
      <c r="A188" s="9">
        <f>IF(ROW('PASTE RAW_data'!A158)&gt;($C$4+1),"",'PASTE RAW_data'!A158)</f>
        <v>42019.56562155539</v>
      </c>
      <c r="B188" s="14">
        <f>VLOOKUP($A188,'PASTE RAW_data'!$A$2:$BM$5000,MATCH(B$31,'PASTE RAW_data'!$A$1:$BM$1,0),FALSE)</f>
        <v>27.671660945085531</v>
      </c>
      <c r="C188" s="14">
        <f>VLOOKUP($A188,'PASTE RAW_data'!$A$2:$BM$5000,MATCH(C$31,'PASTE RAW_data'!$A$1:$BM$1,0),FALSE)</f>
        <v>27.515655536396199</v>
      </c>
      <c r="D188" s="14">
        <f>VLOOKUP($A188,'PASTE RAW_data'!$A$2:$BM$5000,MATCH(D$31,'PASTE RAW_data'!$A$1:$BM$1,0),FALSE)</f>
        <v>27.60469467394482</v>
      </c>
      <c r="E188" s="14">
        <f>VLOOKUP($A188,'PASTE RAW_data'!$A$2:$BM$5000,MATCH(E$31,'PASTE RAW_data'!$A$1:$BM$1,0),FALSE)</f>
        <v>28.031308487412037</v>
      </c>
      <c r="F188" s="14">
        <f>VLOOKUP($A188,'PASTE RAW_data'!$A$2:$BM$5000,MATCH(F$31,'PASTE RAW_data'!$A$1:$BM$1,0),FALSE)</f>
        <v>28.462379737446948</v>
      </c>
      <c r="G188" s="14">
        <f>VLOOKUP($A188,'PASTE RAW_data'!$A$2:$BM$5000,MATCH(G$31,'PASTE RAW_data'!$A$1:$BM$1,0),FALSE)</f>
        <v>28.048464403054354</v>
      </c>
      <c r="H188" s="14">
        <f>VLOOKUP($A188,'PASTE RAW_data'!$A$2:$BM$5000,MATCH(H$31,'PASTE RAW_data'!$A$1:$BM$1,0),FALSE)</f>
        <v>27.966121961804685</v>
      </c>
      <c r="I188" s="14">
        <f>VLOOKUP($A188,'PASTE RAW_data'!$A$2:$BM$5000,MATCH(I$31,'PASTE RAW_data'!$A$1:$BM$1,0),FALSE)</f>
        <v>27.583997008136528</v>
      </c>
      <c r="J188" s="14">
        <f>VLOOKUP($A188,'PASTE RAW_data'!$A$2:$BM$5000,MATCH(J$31,'PASTE RAW_data'!$A$1:$BM$1,0),FALSE)</f>
        <v>27.574562925026264</v>
      </c>
      <c r="K188" s="14">
        <f>VLOOKUP($A188,'PASTE RAW_data'!$A$2:$BM$5000,MATCH(K$31,'PASTE RAW_data'!$A$1:$BM$1,0),FALSE)</f>
        <v>27.612068662427443</v>
      </c>
      <c r="L188" s="14">
        <f>VLOOKUP($A188,'PASTE RAW_data'!$A$2:$BM$5000,MATCH(L$31,'PASTE RAW_data'!$A$1:$BM$1,0),FALSE)</f>
        <v>27.491493358606434</v>
      </c>
      <c r="M188" s="14">
        <f>VLOOKUP($A188,'PASTE RAW_data'!$A$2:$BM$5000,MATCH(M$31,'PASTE RAW_data'!$A$1:$BM$1,0),FALSE)</f>
        <v>27.468481250146262</v>
      </c>
      <c r="N188" s="14">
        <f>VLOOKUP($A188,'PASTE RAW_data'!$A$2:$BM$5000,MATCH(N$31,'PASTE RAW_data'!$A$1:$BM$1,0),FALSE)</f>
        <v>27.44339748460175</v>
      </c>
      <c r="O188" s="14">
        <f>VLOOKUP($A188,'PASTE RAW_data'!$A$2:$BM$5000,MATCH(O$31,'PASTE RAW_data'!$A$1:$BM$1,0),FALSE)</f>
        <v>27.451682096462761</v>
      </c>
      <c r="P188" s="14">
        <f>VLOOKUP($A188,'PASTE RAW_data'!$A$2:$BM$5000,MATCH(P$31,'PASTE RAW_data'!$A$1:$BM$1,0),FALSE)</f>
        <v>27.462267895466415</v>
      </c>
      <c r="Q188" s="14">
        <f>VLOOKUP($A188,'PASTE RAW_data'!$A$2:$BM$5000,MATCH(Q$31,'PASTE RAW_data'!$A$1:$BM$1,0),FALSE)</f>
        <v>27.346048461095986</v>
      </c>
      <c r="T188" s="14"/>
    </row>
    <row r="189" spans="1:20" x14ac:dyDescent="0.3">
      <c r="A189" s="9">
        <f>IF(ROW('PASTE RAW_data'!A159)&gt;($C$4+1),"",'PASTE RAW_data'!A159)</f>
        <v>42019.565737307705</v>
      </c>
      <c r="B189" s="14">
        <f>VLOOKUP($A189,'PASTE RAW_data'!$A$2:$BM$5000,MATCH(B$31,'PASTE RAW_data'!$A$1:$BM$1,0),FALSE)</f>
        <v>27.70820465331515</v>
      </c>
      <c r="C189" s="14">
        <f>VLOOKUP($A189,'PASTE RAW_data'!$A$2:$BM$5000,MATCH(C$31,'PASTE RAW_data'!$A$1:$BM$1,0),FALSE)</f>
        <v>27.532875577454572</v>
      </c>
      <c r="D189" s="14">
        <f>VLOOKUP($A189,'PASTE RAW_data'!$A$2:$BM$5000,MATCH(D$31,'PASTE RAW_data'!$A$1:$BM$1,0),FALSE)</f>
        <v>27.629000906569502</v>
      </c>
      <c r="E189" s="14">
        <f>VLOOKUP($A189,'PASTE RAW_data'!$A$2:$BM$5000,MATCH(E$31,'PASTE RAW_data'!$A$1:$BM$1,0),FALSE)</f>
        <v>28.041962559590328</v>
      </c>
      <c r="F189" s="14">
        <f>VLOOKUP($A189,'PASTE RAW_data'!$A$2:$BM$5000,MATCH(F$31,'PASTE RAW_data'!$A$1:$BM$1,0),FALSE)</f>
        <v>28.486251615373742</v>
      </c>
      <c r="G189" s="14">
        <f>VLOOKUP($A189,'PASTE RAW_data'!$A$2:$BM$5000,MATCH(G$31,'PASTE RAW_data'!$A$1:$BM$1,0),FALSE)</f>
        <v>28.085455115080102</v>
      </c>
      <c r="H189" s="14">
        <f>VLOOKUP($A189,'PASTE RAW_data'!$A$2:$BM$5000,MATCH(H$31,'PASTE RAW_data'!$A$1:$BM$1,0),FALSE)</f>
        <v>27.986554861216373</v>
      </c>
      <c r="I189" s="14">
        <f>VLOOKUP($A189,'PASTE RAW_data'!$A$2:$BM$5000,MATCH(I$31,'PASTE RAW_data'!$A$1:$BM$1,0),FALSE)</f>
        <v>27.613410898248258</v>
      </c>
      <c r="J189" s="14">
        <f>VLOOKUP($A189,'PASTE RAW_data'!$A$2:$BM$5000,MATCH(J$31,'PASTE RAW_data'!$A$1:$BM$1,0),FALSE)</f>
        <v>27.584648984369021</v>
      </c>
      <c r="K189" s="14">
        <f>VLOOKUP($A189,'PASTE RAW_data'!$A$2:$BM$5000,MATCH(K$31,'PASTE RAW_data'!$A$1:$BM$1,0),FALSE)</f>
        <v>27.637340217184232</v>
      </c>
      <c r="L189" s="14">
        <f>VLOOKUP($A189,'PASTE RAW_data'!$A$2:$BM$5000,MATCH(L$31,'PASTE RAW_data'!$A$1:$BM$1,0),FALSE)</f>
        <v>27.525512043604941</v>
      </c>
      <c r="M189" s="14">
        <f>VLOOKUP($A189,'PASTE RAW_data'!$A$2:$BM$5000,MATCH(M$31,'PASTE RAW_data'!$A$1:$BM$1,0),FALSE)</f>
        <v>27.489383966564176</v>
      </c>
      <c r="N189" s="14">
        <f>VLOOKUP($A189,'PASTE RAW_data'!$A$2:$BM$5000,MATCH(N$31,'PASTE RAW_data'!$A$1:$BM$1,0),FALSE)</f>
        <v>27.46913329723936</v>
      </c>
      <c r="O189" s="14">
        <f>VLOOKUP($A189,'PASTE RAW_data'!$A$2:$BM$5000,MATCH(O$31,'PASTE RAW_data'!$A$1:$BM$1,0),FALSE)</f>
        <v>27.482710493148346</v>
      </c>
      <c r="P189" s="14">
        <f>VLOOKUP($A189,'PASTE RAW_data'!$A$2:$BM$5000,MATCH(P$31,'PASTE RAW_data'!$A$1:$BM$1,0),FALSE)</f>
        <v>28.436131609472074</v>
      </c>
      <c r="Q189" s="14">
        <f>VLOOKUP($A189,'PASTE RAW_data'!$A$2:$BM$5000,MATCH(Q$31,'PASTE RAW_data'!$A$1:$BM$1,0),FALSE)</f>
        <v>27.382833507870711</v>
      </c>
      <c r="T189" s="14"/>
    </row>
    <row r="190" spans="1:20" x14ac:dyDescent="0.3">
      <c r="A190" s="9">
        <f>IF(ROW('PASTE RAW_data'!A160)&gt;($C$4+1),"",'PASTE RAW_data'!A160)</f>
        <v>42019.565853048451</v>
      </c>
      <c r="B190" s="14">
        <f>VLOOKUP($A190,'PASTE RAW_data'!$A$2:$BM$5000,MATCH(B$31,'PASTE RAW_data'!$A$1:$BM$1,0),FALSE)</f>
        <v>27.723608017376243</v>
      </c>
      <c r="C190" s="14">
        <f>VLOOKUP($A190,'PASTE RAW_data'!$A$2:$BM$5000,MATCH(C$31,'PASTE RAW_data'!$A$1:$BM$1,0),FALSE)</f>
        <v>27.557255591778809</v>
      </c>
      <c r="D190" s="14">
        <f>VLOOKUP($A190,'PASTE RAW_data'!$A$2:$BM$5000,MATCH(D$31,'PASTE RAW_data'!$A$1:$BM$1,0),FALSE)</f>
        <v>27.650606972944939</v>
      </c>
      <c r="E190" s="14">
        <f>VLOOKUP($A190,'PASTE RAW_data'!$A$2:$BM$5000,MATCH(E$31,'PASTE RAW_data'!$A$1:$BM$1,0),FALSE)</f>
        <v>28.090355154110746</v>
      </c>
      <c r="F190" s="14">
        <f>VLOOKUP($A190,'PASTE RAW_data'!$A$2:$BM$5000,MATCH(F$31,'PASTE RAW_data'!$A$1:$BM$1,0),FALSE)</f>
        <v>28.506931351659635</v>
      </c>
      <c r="G190" s="14">
        <f>VLOOKUP($A190,'PASTE RAW_data'!$A$2:$BM$5000,MATCH(G$31,'PASTE RAW_data'!$A$1:$BM$1,0),FALSE)</f>
        <v>28.112582250098558</v>
      </c>
      <c r="H190" s="14">
        <f>VLOOKUP($A190,'PASTE RAW_data'!$A$2:$BM$5000,MATCH(H$31,'PASTE RAW_data'!$A$1:$BM$1,0),FALSE)</f>
        <v>28.013224516116374</v>
      </c>
      <c r="I190" s="14">
        <f>VLOOKUP($A190,'PASTE RAW_data'!$A$2:$BM$5000,MATCH(I$31,'PASTE RAW_data'!$A$1:$BM$1,0),FALSE)</f>
        <v>27.642160707217453</v>
      </c>
      <c r="J190" s="14">
        <f>VLOOKUP($A190,'PASTE RAW_data'!$A$2:$BM$5000,MATCH(J$31,'PASTE RAW_data'!$A$1:$BM$1,0),FALSE)</f>
        <v>27.616160674476941</v>
      </c>
      <c r="K190" s="14">
        <f>VLOOKUP($A190,'PASTE RAW_data'!$A$2:$BM$5000,MATCH(K$31,'PASTE RAW_data'!$A$1:$BM$1,0),FALSE)</f>
        <v>27.66424873063217</v>
      </c>
      <c r="L190" s="14">
        <f>VLOOKUP($A190,'PASTE RAW_data'!$A$2:$BM$5000,MATCH(L$31,'PASTE RAW_data'!$A$1:$BM$1,0),FALSE)</f>
        <v>27.550582544471691</v>
      </c>
      <c r="M190" s="14">
        <f>VLOOKUP($A190,'PASTE RAW_data'!$A$2:$BM$5000,MATCH(M$31,'PASTE RAW_data'!$A$1:$BM$1,0),FALSE)</f>
        <v>27.525500716096566</v>
      </c>
      <c r="N190" s="14">
        <f>VLOOKUP($A190,'PASTE RAW_data'!$A$2:$BM$5000,MATCH(N$31,'PASTE RAW_data'!$A$1:$BM$1,0),FALSE)</f>
        <v>27.492364182152883</v>
      </c>
      <c r="O190" s="14">
        <f>VLOOKUP($A190,'PASTE RAW_data'!$A$2:$BM$5000,MATCH(O$31,'PASTE RAW_data'!$A$1:$BM$1,0),FALSE)</f>
        <v>27.515145660201664</v>
      </c>
      <c r="P190" s="14">
        <f>VLOOKUP($A190,'PASTE RAW_data'!$A$2:$BM$5000,MATCH(P$31,'PASTE RAW_data'!$A$1:$BM$1,0),FALSE)</f>
        <v>28.648309388751748</v>
      </c>
      <c r="Q190" s="14">
        <f>VLOOKUP($A190,'PASTE RAW_data'!$A$2:$BM$5000,MATCH(Q$31,'PASTE RAW_data'!$A$1:$BM$1,0),FALSE)</f>
        <v>27.407447099666115</v>
      </c>
      <c r="T190" s="14"/>
    </row>
    <row r="191" spans="1:20" x14ac:dyDescent="0.3">
      <c r="A191" s="9">
        <f>IF(ROW('PASTE RAW_data'!A161)&gt;($C$4+1),"",'PASTE RAW_data'!A161)</f>
        <v>42019.565968800758</v>
      </c>
      <c r="B191" s="14">
        <f>VLOOKUP($A191,'PASTE RAW_data'!$A$2:$BM$5000,MATCH(B$31,'PASTE RAW_data'!$A$1:$BM$1,0),FALSE)</f>
        <v>27.742363846380602</v>
      </c>
      <c r="C191" s="14">
        <f>VLOOKUP($A191,'PASTE RAW_data'!$A$2:$BM$5000,MATCH(C$31,'PASTE RAW_data'!$A$1:$BM$1,0),FALSE)</f>
        <v>27.5686511234418</v>
      </c>
      <c r="D191" s="14">
        <f>VLOOKUP($A191,'PASTE RAW_data'!$A$2:$BM$5000,MATCH(D$31,'PASTE RAW_data'!$A$1:$BM$1,0),FALSE)</f>
        <v>27.658242617190972</v>
      </c>
      <c r="E191" s="14">
        <f>VLOOKUP($A191,'PASTE RAW_data'!$A$2:$BM$5000,MATCH(E$31,'PASTE RAW_data'!$A$1:$BM$1,0),FALSE)</f>
        <v>28.105025463006506</v>
      </c>
      <c r="F191" s="14">
        <f>VLOOKUP($A191,'PASTE RAW_data'!$A$2:$BM$5000,MATCH(F$31,'PASTE RAW_data'!$A$1:$BM$1,0),FALSE)</f>
        <v>28.530041305416425</v>
      </c>
      <c r="G191" s="14">
        <f>VLOOKUP($A191,'PASTE RAW_data'!$A$2:$BM$5000,MATCH(G$31,'PASTE RAW_data'!$A$1:$BM$1,0),FALSE)</f>
        <v>28.133860978449956</v>
      </c>
      <c r="H191" s="14">
        <f>VLOOKUP($A191,'PASTE RAW_data'!$A$2:$BM$5000,MATCH(H$31,'PASTE RAW_data'!$A$1:$BM$1,0),FALSE)</f>
        <v>28.037265246487184</v>
      </c>
      <c r="I191" s="14">
        <f>VLOOKUP($A191,'PASTE RAW_data'!$A$2:$BM$5000,MATCH(I$31,'PASTE RAW_data'!$A$1:$BM$1,0),FALSE)</f>
        <v>27.661838301993392</v>
      </c>
      <c r="J191" s="14">
        <f>VLOOKUP($A191,'PASTE RAW_data'!$A$2:$BM$5000,MATCH(J$31,'PASTE RAW_data'!$A$1:$BM$1,0),FALSE)</f>
        <v>27.64297143445193</v>
      </c>
      <c r="K191" s="14">
        <f>VLOOKUP($A191,'PASTE RAW_data'!$A$2:$BM$5000,MATCH(K$31,'PASTE RAW_data'!$A$1:$BM$1,0),FALSE)</f>
        <v>27.686916911968162</v>
      </c>
      <c r="L191" s="14">
        <f>VLOOKUP($A191,'PASTE RAW_data'!$A$2:$BM$5000,MATCH(L$31,'PASTE RAW_data'!$A$1:$BM$1,0),FALSE)</f>
        <v>27.574863856300709</v>
      </c>
      <c r="M191" s="14">
        <f>VLOOKUP($A191,'PASTE RAW_data'!$A$2:$BM$5000,MATCH(M$31,'PASTE RAW_data'!$A$1:$BM$1,0),FALSE)</f>
        <v>27.546791219094604</v>
      </c>
      <c r="N191" s="14">
        <f>VLOOKUP($A191,'PASTE RAW_data'!$A$2:$BM$5000,MATCH(N$31,'PASTE RAW_data'!$A$1:$BM$1,0),FALSE)</f>
        <v>27.516416710848389</v>
      </c>
      <c r="O191" s="14">
        <f>VLOOKUP($A191,'PASTE RAW_data'!$A$2:$BM$5000,MATCH(O$31,'PASTE RAW_data'!$A$1:$BM$1,0),FALSE)</f>
        <v>27.53436538882135</v>
      </c>
      <c r="P191" s="14">
        <f>VLOOKUP($A191,'PASTE RAW_data'!$A$2:$BM$5000,MATCH(P$31,'PASTE RAW_data'!$A$1:$BM$1,0),FALSE)</f>
        <v>28.721525114729275</v>
      </c>
      <c r="Q191" s="14">
        <f>VLOOKUP($A191,'PASTE RAW_data'!$A$2:$BM$5000,MATCH(Q$31,'PASTE RAW_data'!$A$1:$BM$1,0),FALSE)</f>
        <v>27.422986646847214</v>
      </c>
      <c r="T191" s="14"/>
    </row>
    <row r="192" spans="1:20" x14ac:dyDescent="0.3">
      <c r="A192" s="9">
        <f>IF(ROW('PASTE RAW_data'!A162)&gt;($C$4+1),"",'PASTE RAW_data'!A162)</f>
        <v>42019.566084541504</v>
      </c>
      <c r="B192" s="14">
        <f>VLOOKUP($A192,'PASTE RAW_data'!$A$2:$BM$5000,MATCH(B$31,'PASTE RAW_data'!$A$1:$BM$1,0),FALSE)</f>
        <v>27.76299950831892</v>
      </c>
      <c r="C192" s="14">
        <f>VLOOKUP($A192,'PASTE RAW_data'!$A$2:$BM$5000,MATCH(C$31,'PASTE RAW_data'!$A$1:$BM$1,0),FALSE)</f>
        <v>27.593662002713049</v>
      </c>
      <c r="D192" s="14">
        <f>VLOOKUP($A192,'PASTE RAW_data'!$A$2:$BM$5000,MATCH(D$31,'PASTE RAW_data'!$A$1:$BM$1,0),FALSE)</f>
        <v>27.686839119837547</v>
      </c>
      <c r="E192" s="14">
        <f>VLOOKUP($A192,'PASTE RAW_data'!$A$2:$BM$5000,MATCH(E$31,'PASTE RAW_data'!$A$1:$BM$1,0),FALSE)</f>
        <v>28.127462628948933</v>
      </c>
      <c r="F192" s="14">
        <f>VLOOKUP($A192,'PASTE RAW_data'!$A$2:$BM$5000,MATCH(F$31,'PASTE RAW_data'!$A$1:$BM$1,0),FALSE)</f>
        <v>28.540086695117679</v>
      </c>
      <c r="G192" s="14">
        <f>VLOOKUP($A192,'PASTE RAW_data'!$A$2:$BM$5000,MATCH(G$31,'PASTE RAW_data'!$A$1:$BM$1,0),FALSE)</f>
        <v>28.149889517155973</v>
      </c>
      <c r="H192" s="14">
        <f>VLOOKUP($A192,'PASTE RAW_data'!$A$2:$BM$5000,MATCH(H$31,'PASTE RAW_data'!$A$1:$BM$1,0),FALSE)</f>
        <v>28.048465301397901</v>
      </c>
      <c r="I192" s="14">
        <f>VLOOKUP($A192,'PASTE RAW_data'!$A$2:$BM$5000,MATCH(I$31,'PASTE RAW_data'!$A$1:$BM$1,0),FALSE)</f>
        <v>27.67879428674609</v>
      </c>
      <c r="J192" s="14">
        <f>VLOOKUP($A192,'PASTE RAW_data'!$A$2:$BM$5000,MATCH(J$31,'PASTE RAW_data'!$A$1:$BM$1,0),FALSE)</f>
        <v>27.652104899481323</v>
      </c>
      <c r="K192" s="14">
        <f>VLOOKUP($A192,'PASTE RAW_data'!$A$2:$BM$5000,MATCH(K$31,'PASTE RAW_data'!$A$1:$BM$1,0),FALSE)</f>
        <v>27.70226198689577</v>
      </c>
      <c r="L192" s="14">
        <f>VLOOKUP($A192,'PASTE RAW_data'!$A$2:$BM$5000,MATCH(L$31,'PASTE RAW_data'!$A$1:$BM$1,0),FALSE)</f>
        <v>27.594352291909555</v>
      </c>
      <c r="M192" s="14">
        <f>VLOOKUP($A192,'PASTE RAW_data'!$A$2:$BM$5000,MATCH(M$31,'PASTE RAW_data'!$A$1:$BM$1,0),FALSE)</f>
        <v>27.558226554924712</v>
      </c>
      <c r="N192" s="14">
        <f>VLOOKUP($A192,'PASTE RAW_data'!$A$2:$BM$5000,MATCH(N$31,'PASTE RAW_data'!$A$1:$BM$1,0),FALSE)</f>
        <v>27.525091041224165</v>
      </c>
      <c r="O192" s="14">
        <f>VLOOKUP($A192,'PASTE RAW_data'!$A$2:$BM$5000,MATCH(O$31,'PASTE RAW_data'!$A$1:$BM$1,0),FALSE)</f>
        <v>27.547181498478324</v>
      </c>
      <c r="P192" s="14">
        <f>VLOOKUP($A192,'PASTE RAW_data'!$A$2:$BM$5000,MATCH(P$31,'PASTE RAW_data'!$A$1:$BM$1,0),FALSE)</f>
        <v>27.701801840897154</v>
      </c>
      <c r="Q192" s="14">
        <f>VLOOKUP($A192,'PASTE RAW_data'!$A$2:$BM$5000,MATCH(Q$31,'PASTE RAW_data'!$A$1:$BM$1,0),FALSE)</f>
        <v>27.441327220408933</v>
      </c>
      <c r="T192" s="14"/>
    </row>
    <row r="193" spans="1:20" x14ac:dyDescent="0.3">
      <c r="A193" s="9">
        <f>IF(ROW('PASTE RAW_data'!A163)&gt;($C$4+1),"",'PASTE RAW_data'!A163)</f>
        <v>42019.566200293819</v>
      </c>
      <c r="B193" s="14">
        <f>VLOOKUP($A193,'PASTE RAW_data'!$A$2:$BM$5000,MATCH(B$31,'PASTE RAW_data'!$A$1:$BM$1,0),FALSE)</f>
        <v>27.776433299287312</v>
      </c>
      <c r="C193" s="14">
        <f>VLOOKUP($A193,'PASTE RAW_data'!$A$2:$BM$5000,MATCH(C$31,'PASTE RAW_data'!$A$1:$BM$1,0),FALSE)</f>
        <v>27.617452095815878</v>
      </c>
      <c r="D193" s="14">
        <f>VLOOKUP($A193,'PASTE RAW_data'!$A$2:$BM$5000,MATCH(D$31,'PASTE RAW_data'!$A$1:$BM$1,0),FALSE)</f>
        <v>27.708541738154615</v>
      </c>
      <c r="E193" s="14">
        <f>VLOOKUP($A193,'PASTE RAW_data'!$A$2:$BM$5000,MATCH(E$31,'PASTE RAW_data'!$A$1:$BM$1,0),FALSE)</f>
        <v>28.128476214159775</v>
      </c>
      <c r="F193" s="14">
        <f>VLOOKUP($A193,'PASTE RAW_data'!$A$2:$BM$5000,MATCH(F$31,'PASTE RAW_data'!$A$1:$BM$1,0),FALSE)</f>
        <v>28.562706127380178</v>
      </c>
      <c r="G193" s="14">
        <f>VLOOKUP($A193,'PASTE RAW_data'!$A$2:$BM$5000,MATCH(G$31,'PASTE RAW_data'!$A$1:$BM$1,0),FALSE)</f>
        <v>28.166767997186522</v>
      </c>
      <c r="H193" s="14">
        <f>VLOOKUP($A193,'PASTE RAW_data'!$A$2:$BM$5000,MATCH(H$31,'PASTE RAW_data'!$A$1:$BM$1,0),FALSE)</f>
        <v>28.075695086339046</v>
      </c>
      <c r="I193" s="14">
        <f>VLOOKUP($A193,'PASTE RAW_data'!$A$2:$BM$5000,MATCH(I$31,'PASTE RAW_data'!$A$1:$BM$1,0),FALSE)</f>
        <v>27.698901300766238</v>
      </c>
      <c r="J193" s="14">
        <f>VLOOKUP($A193,'PASTE RAW_data'!$A$2:$BM$5000,MATCH(J$31,'PASTE RAW_data'!$A$1:$BM$1,0),FALSE)</f>
        <v>27.67382297379557</v>
      </c>
      <c r="K193" s="14">
        <f>VLOOKUP($A193,'PASTE RAW_data'!$A$2:$BM$5000,MATCH(K$31,'PASTE RAW_data'!$A$1:$BM$1,0),FALSE)</f>
        <v>27.720297937210088</v>
      </c>
      <c r="L193" s="14">
        <f>VLOOKUP($A193,'PASTE RAW_data'!$A$2:$BM$5000,MATCH(L$31,'PASTE RAW_data'!$A$1:$BM$1,0),FALSE)</f>
        <v>27.600425201596252</v>
      </c>
      <c r="M193" s="14">
        <f>VLOOKUP($A193,'PASTE RAW_data'!$A$2:$BM$5000,MATCH(M$31,'PASTE RAW_data'!$A$1:$BM$1,0),FALSE)</f>
        <v>27.565220082009464</v>
      </c>
      <c r="N193" s="14">
        <f>VLOOKUP($A193,'PASTE RAW_data'!$A$2:$BM$5000,MATCH(N$31,'PASTE RAW_data'!$A$1:$BM$1,0),FALSE)</f>
        <v>27.546811711967237</v>
      </c>
      <c r="O193" s="14">
        <f>VLOOKUP($A193,'PASTE RAW_data'!$A$2:$BM$5000,MATCH(O$31,'PASTE RAW_data'!$A$1:$BM$1,0),FALSE)</f>
        <v>27.56798131001306</v>
      </c>
      <c r="P193" s="14">
        <f>VLOOKUP($A193,'PASTE RAW_data'!$A$2:$BM$5000,MATCH(P$31,'PASTE RAW_data'!$A$1:$BM$1,0),FALSE)</f>
        <v>27.837626664420664</v>
      </c>
      <c r="Q193" s="14">
        <f>VLOOKUP($A193,'PASTE RAW_data'!$A$2:$BM$5000,MATCH(Q$31,'PASTE RAW_data'!$A$1:$BM$1,0),FALSE)</f>
        <v>27.450392666018637</v>
      </c>
      <c r="T193" s="14"/>
    </row>
    <row r="194" spans="1:20" x14ac:dyDescent="0.3">
      <c r="A194" s="9">
        <f>IF(ROW('PASTE RAW_data'!A164)&gt;($C$4+1),"",'PASTE RAW_data'!A164)</f>
        <v>42019.566316034558</v>
      </c>
      <c r="B194" s="14">
        <f>VLOOKUP($A194,'PASTE RAW_data'!$A$2:$BM$5000,MATCH(B$31,'PASTE RAW_data'!$A$1:$BM$1,0),FALSE)</f>
        <v>27.79718426023549</v>
      </c>
      <c r="C194" s="14">
        <f>VLOOKUP($A194,'PASTE RAW_data'!$A$2:$BM$5000,MATCH(C$31,'PASTE RAW_data'!$A$1:$BM$1,0),FALSE)</f>
        <v>27.620949511653855</v>
      </c>
      <c r="D194" s="14">
        <f>VLOOKUP($A194,'PASTE RAW_data'!$A$2:$BM$5000,MATCH(D$31,'PASTE RAW_data'!$A$1:$BM$1,0),FALSE)</f>
        <v>27.731338165418848</v>
      </c>
      <c r="E194" s="14">
        <f>VLOOKUP($A194,'PASTE RAW_data'!$A$2:$BM$5000,MATCH(E$31,'PASTE RAW_data'!$A$1:$BM$1,0),FALSE)</f>
        <v>28.195540401107319</v>
      </c>
      <c r="F194" s="14">
        <f>VLOOKUP($A194,'PASTE RAW_data'!$A$2:$BM$5000,MATCH(F$31,'PASTE RAW_data'!$A$1:$BM$1,0),FALSE)</f>
        <v>28.580912993507422</v>
      </c>
      <c r="G194" s="14">
        <f>VLOOKUP($A194,'PASTE RAW_data'!$A$2:$BM$5000,MATCH(G$31,'PASTE RAW_data'!$A$1:$BM$1,0),FALSE)</f>
        <v>28.1849816736257</v>
      </c>
      <c r="H194" s="14">
        <f>VLOOKUP($A194,'PASTE RAW_data'!$A$2:$BM$5000,MATCH(H$31,'PASTE RAW_data'!$A$1:$BM$1,0),FALSE)</f>
        <v>28.094370304062167</v>
      </c>
      <c r="I194" s="14">
        <f>VLOOKUP($A194,'PASTE RAW_data'!$A$2:$BM$5000,MATCH(I$31,'PASTE RAW_data'!$A$1:$BM$1,0),FALSE)</f>
        <v>27.711831396233116</v>
      </c>
      <c r="J194" s="14">
        <f>VLOOKUP($A194,'PASTE RAW_data'!$A$2:$BM$5000,MATCH(J$31,'PASTE RAW_data'!$A$1:$BM$1,0),FALSE)</f>
        <v>27.688133831574959</v>
      </c>
      <c r="K194" s="14">
        <f>VLOOKUP($A194,'PASTE RAW_data'!$A$2:$BM$5000,MATCH(K$31,'PASTE RAW_data'!$A$1:$BM$1,0),FALSE)</f>
        <v>27.734838234584156</v>
      </c>
      <c r="L194" s="14">
        <f>VLOOKUP($A194,'PASTE RAW_data'!$A$2:$BM$5000,MATCH(L$31,'PASTE RAW_data'!$A$1:$BM$1,0),FALSE)</f>
        <v>27.631073448221432</v>
      </c>
      <c r="M194" s="14">
        <f>VLOOKUP($A194,'PASTE RAW_data'!$A$2:$BM$5000,MATCH(M$31,'PASTE RAW_data'!$A$1:$BM$1,0),FALSE)</f>
        <v>27.591727608171219</v>
      </c>
      <c r="N194" s="14">
        <f>VLOOKUP($A194,'PASTE RAW_data'!$A$2:$BM$5000,MATCH(N$31,'PASTE RAW_data'!$A$1:$BM$1,0),FALSE)</f>
        <v>27.561124280769121</v>
      </c>
      <c r="O194" s="14">
        <f>VLOOKUP($A194,'PASTE RAW_data'!$A$2:$BM$5000,MATCH(O$31,'PASTE RAW_data'!$A$1:$BM$1,0),FALSE)</f>
        <v>27.572169192304656</v>
      </c>
      <c r="P194" s="14">
        <f>VLOOKUP($A194,'PASTE RAW_data'!$A$2:$BM$5000,MATCH(P$31,'PASTE RAW_data'!$A$1:$BM$1,0),FALSE)</f>
        <v>27.799944885195192</v>
      </c>
      <c r="Q194" s="14">
        <f>VLOOKUP($A194,'PASTE RAW_data'!$A$2:$BM$5000,MATCH(Q$31,'PASTE RAW_data'!$A$1:$BM$1,0),FALSE)</f>
        <v>27.466777650571544</v>
      </c>
      <c r="T194" s="14"/>
    </row>
    <row r="195" spans="1:20" x14ac:dyDescent="0.3">
      <c r="A195" s="9">
        <f>IF(ROW('PASTE RAW_data'!A165)&gt;($C$4+1),"",'PASTE RAW_data'!A165)</f>
        <v>42019.566431775296</v>
      </c>
      <c r="B195" s="14">
        <f>VLOOKUP($A195,'PASTE RAW_data'!$A$2:$BM$5000,MATCH(B$31,'PASTE RAW_data'!$A$1:$BM$1,0),FALSE)</f>
        <v>27.831747252704382</v>
      </c>
      <c r="C195" s="14">
        <f>VLOOKUP($A195,'PASTE RAW_data'!$A$2:$BM$5000,MATCH(C$31,'PASTE RAW_data'!$A$1:$BM$1,0),FALSE)</f>
        <v>27.661730466280499</v>
      </c>
      <c r="D195" s="14">
        <f>VLOOKUP($A195,'PASTE RAW_data'!$A$2:$BM$5000,MATCH(D$31,'PASTE RAW_data'!$A$1:$BM$1,0),FALSE)</f>
        <v>27.760060725035164</v>
      </c>
      <c r="E195" s="14">
        <f>VLOOKUP($A195,'PASTE RAW_data'!$A$2:$BM$5000,MATCH(E$31,'PASTE RAW_data'!$A$1:$BM$1,0),FALSE)</f>
        <v>28.200844072343248</v>
      </c>
      <c r="F195" s="14">
        <f>VLOOKUP($A195,'PASTE RAW_data'!$A$2:$BM$5000,MATCH(F$31,'PASTE RAW_data'!$A$1:$BM$1,0),FALSE)</f>
        <v>28.617749172953175</v>
      </c>
      <c r="G195" s="14">
        <f>VLOOKUP($A195,'PASTE RAW_data'!$A$2:$BM$5000,MATCH(G$31,'PASTE RAW_data'!$A$1:$BM$1,0),FALSE)</f>
        <v>28.216772494905221</v>
      </c>
      <c r="H195" s="14">
        <f>VLOOKUP($A195,'PASTE RAW_data'!$A$2:$BM$5000,MATCH(H$31,'PASTE RAW_data'!$A$1:$BM$1,0),FALSE)</f>
        <v>28.130303494375148</v>
      </c>
      <c r="I195" s="14">
        <f>VLOOKUP($A195,'PASTE RAW_data'!$A$2:$BM$5000,MATCH(I$31,'PASTE RAW_data'!$A$1:$BM$1,0),FALSE)</f>
        <v>27.738344918821756</v>
      </c>
      <c r="J195" s="14">
        <f>VLOOKUP($A195,'PASTE RAW_data'!$A$2:$BM$5000,MATCH(J$31,'PASTE RAW_data'!$A$1:$BM$1,0),FALSE)</f>
        <v>27.723620648337512</v>
      </c>
      <c r="K195" s="14">
        <f>VLOOKUP($A195,'PASTE RAW_data'!$A$2:$BM$5000,MATCH(K$31,'PASTE RAW_data'!$A$1:$BM$1,0),FALSE)</f>
        <v>27.772624069912563</v>
      </c>
      <c r="L195" s="14">
        <f>VLOOKUP($A195,'PASTE RAW_data'!$A$2:$BM$5000,MATCH(L$31,'PASTE RAW_data'!$A$1:$BM$1,0),FALSE)</f>
        <v>27.655518241392507</v>
      </c>
      <c r="M195" s="14">
        <f>VLOOKUP($A195,'PASTE RAW_data'!$A$2:$BM$5000,MATCH(M$31,'PASTE RAW_data'!$A$1:$BM$1,0),FALSE)</f>
        <v>27.624456571961321</v>
      </c>
      <c r="N195" s="14">
        <f>VLOOKUP($A195,'PASTE RAW_data'!$A$2:$BM$5000,MATCH(N$31,'PASTE RAW_data'!$A$1:$BM$1,0),FALSE)</f>
        <v>27.601677437131485</v>
      </c>
      <c r="O195" s="14">
        <f>VLOOKUP($A195,'PASTE RAW_data'!$A$2:$BM$5000,MATCH(O$31,'PASTE RAW_data'!$A$1:$BM$1,0),FALSE)</f>
        <v>27.618014037907614</v>
      </c>
      <c r="P195" s="14">
        <f>VLOOKUP($A195,'PASTE RAW_data'!$A$2:$BM$5000,MATCH(P$31,'PASTE RAW_data'!$A$1:$BM$1,0),FALSE)</f>
        <v>28.23585911598353</v>
      </c>
      <c r="Q195" s="14">
        <f>VLOOKUP($A195,'PASTE RAW_data'!$A$2:$BM$5000,MATCH(Q$31,'PASTE RAW_data'!$A$1:$BM$1,0),FALSE)</f>
        <v>27.496288821514902</v>
      </c>
      <c r="T195" s="14"/>
    </row>
    <row r="196" spans="1:20" x14ac:dyDescent="0.3">
      <c r="A196" s="9">
        <f>IF(ROW('PASTE RAW_data'!A166)&gt;($C$4+1),"",'PASTE RAW_data'!A166)</f>
        <v>42019.566547527611</v>
      </c>
      <c r="B196" s="14">
        <f>VLOOKUP($A196,'PASTE RAW_data'!$A$2:$BM$5000,MATCH(B$31,'PASTE RAW_data'!$A$1:$BM$1,0),FALSE)</f>
        <v>27.849706699820121</v>
      </c>
      <c r="C196" s="14">
        <f>VLOOKUP($A196,'PASTE RAW_data'!$A$2:$BM$5000,MATCH(C$31,'PASTE RAW_data'!$A$1:$BM$1,0),FALSE)</f>
        <v>27.659675829193784</v>
      </c>
      <c r="D196" s="14">
        <f>VLOOKUP($A196,'PASTE RAW_data'!$A$2:$BM$5000,MATCH(D$31,'PASTE RAW_data'!$A$1:$BM$1,0),FALSE)</f>
        <v>27.778281217255795</v>
      </c>
      <c r="E196" s="14">
        <f>VLOOKUP($A196,'PASTE RAW_data'!$A$2:$BM$5000,MATCH(E$31,'PASTE RAW_data'!$A$1:$BM$1,0),FALSE)</f>
        <v>28.182938372620406</v>
      </c>
      <c r="F196" s="14">
        <f>VLOOKUP($A196,'PASTE RAW_data'!$A$2:$BM$5000,MATCH(F$31,'PASTE RAW_data'!$A$1:$BM$1,0),FALSE)</f>
        <v>28.633166722474307</v>
      </c>
      <c r="G196" s="14">
        <f>VLOOKUP($A196,'PASTE RAW_data'!$A$2:$BM$5000,MATCH(G$31,'PASTE RAW_data'!$A$1:$BM$1,0),FALSE)</f>
        <v>28.229896303284242</v>
      </c>
      <c r="H196" s="14">
        <f>VLOOKUP($A196,'PASTE RAW_data'!$A$2:$BM$5000,MATCH(H$31,'PASTE RAW_data'!$A$1:$BM$1,0),FALSE)</f>
        <v>28.142048509270648</v>
      </c>
      <c r="I196" s="14">
        <f>VLOOKUP($A196,'PASTE RAW_data'!$A$2:$BM$5000,MATCH(I$31,'PASTE RAW_data'!$A$1:$BM$1,0),FALSE)</f>
        <v>27.772180053207901</v>
      </c>
      <c r="J196" s="14">
        <f>VLOOKUP($A196,'PASTE RAW_data'!$A$2:$BM$5000,MATCH(J$31,'PASTE RAW_data'!$A$1:$BM$1,0),FALSE)</f>
        <v>27.744802822161613</v>
      </c>
      <c r="K196" s="14">
        <f>VLOOKUP($A196,'PASTE RAW_data'!$A$2:$BM$5000,MATCH(K$31,'PASTE RAW_data'!$A$1:$BM$1,0),FALSE)</f>
        <v>27.789664301898181</v>
      </c>
      <c r="L196" s="14">
        <f>VLOOKUP($A196,'PASTE RAW_data'!$A$2:$BM$5000,MATCH(L$31,'PASTE RAW_data'!$A$1:$BM$1,0),FALSE)</f>
        <v>27.664277462735214</v>
      </c>
      <c r="M196" s="14">
        <f>VLOOKUP($A196,'PASTE RAW_data'!$A$2:$BM$5000,MATCH(M$31,'PASTE RAW_data'!$A$1:$BM$1,0),FALSE)</f>
        <v>27.638738144861538</v>
      </c>
      <c r="N196" s="14">
        <f>VLOOKUP($A196,'PASTE RAW_data'!$A$2:$BM$5000,MATCH(N$31,'PASTE RAW_data'!$A$1:$BM$1,0),FALSE)</f>
        <v>27.621021320382805</v>
      </c>
      <c r="O196" s="14">
        <f>VLOOKUP($A196,'PASTE RAW_data'!$A$2:$BM$5000,MATCH(O$31,'PASTE RAW_data'!$A$1:$BM$1,0),FALSE)</f>
        <v>27.631605432877389</v>
      </c>
      <c r="P196" s="14">
        <f>VLOOKUP($A196,'PASTE RAW_data'!$A$2:$BM$5000,MATCH(P$31,'PASTE RAW_data'!$A$1:$BM$1,0),FALSE)</f>
        <v>28.164816045179144</v>
      </c>
      <c r="Q196" s="14">
        <f>VLOOKUP($A196,'PASTE RAW_data'!$A$2:$BM$5000,MATCH(Q$31,'PASTE RAW_data'!$A$1:$BM$1,0),FALSE)</f>
        <v>27.509421544073053</v>
      </c>
      <c r="T196" s="14"/>
    </row>
    <row r="197" spans="1:20" x14ac:dyDescent="0.3">
      <c r="A197" s="9">
        <f>IF(ROW('PASTE RAW_data'!A167)&gt;($C$4+1),"",'PASTE RAW_data'!A167)</f>
        <v>42019.56666326835</v>
      </c>
      <c r="B197" s="14">
        <f>VLOOKUP($A197,'PASTE RAW_data'!$A$2:$BM$5000,MATCH(B$31,'PASTE RAW_data'!$A$1:$BM$1,0),FALSE)</f>
        <v>27.874538459904446</v>
      </c>
      <c r="C197" s="14">
        <f>VLOOKUP($A197,'PASTE RAW_data'!$A$2:$BM$5000,MATCH(C$31,'PASTE RAW_data'!$A$1:$BM$1,0),FALSE)</f>
        <v>27.703608237161276</v>
      </c>
      <c r="D197" s="14">
        <f>VLOOKUP($A197,'PASTE RAW_data'!$A$2:$BM$5000,MATCH(D$31,'PASTE RAW_data'!$A$1:$BM$1,0),FALSE)</f>
        <v>27.797836349466575</v>
      </c>
      <c r="E197" s="14">
        <f>VLOOKUP($A197,'PASTE RAW_data'!$A$2:$BM$5000,MATCH(E$31,'PASTE RAW_data'!$A$1:$BM$1,0),FALSE)</f>
        <v>28.239947498451329</v>
      </c>
      <c r="F197" s="14">
        <f>VLOOKUP($A197,'PASTE RAW_data'!$A$2:$BM$5000,MATCH(F$31,'PASTE RAW_data'!$A$1:$BM$1,0),FALSE)</f>
        <v>28.650394533420513</v>
      </c>
      <c r="G197" s="14">
        <f>VLOOKUP($A197,'PASTE RAW_data'!$A$2:$BM$5000,MATCH(G$31,'PASTE RAW_data'!$A$1:$BM$1,0),FALSE)</f>
        <v>28.263687293445297</v>
      </c>
      <c r="H197" s="14">
        <f>VLOOKUP($A197,'PASTE RAW_data'!$A$2:$BM$5000,MATCH(H$31,'PASTE RAW_data'!$A$1:$BM$1,0),FALSE)</f>
        <v>28.157214547814878</v>
      </c>
      <c r="I197" s="14">
        <f>VLOOKUP($A197,'PASTE RAW_data'!$A$2:$BM$5000,MATCH(I$31,'PASTE RAW_data'!$A$1:$BM$1,0),FALSE)</f>
        <v>27.783210392650744</v>
      </c>
      <c r="J197" s="14">
        <f>VLOOKUP($A197,'PASTE RAW_data'!$A$2:$BM$5000,MATCH(J$31,'PASTE RAW_data'!$A$1:$BM$1,0),FALSE)</f>
        <v>27.766416215020598</v>
      </c>
      <c r="K197" s="14">
        <f>VLOOKUP($A197,'PASTE RAW_data'!$A$2:$BM$5000,MATCH(K$31,'PASTE RAW_data'!$A$1:$BM$1,0),FALSE)</f>
        <v>27.810126534088123</v>
      </c>
      <c r="L197" s="14">
        <f>VLOOKUP($A197,'PASTE RAW_data'!$A$2:$BM$5000,MATCH(L$31,'PASTE RAW_data'!$A$1:$BM$1,0),FALSE)</f>
        <v>27.690033863592252</v>
      </c>
      <c r="M197" s="14">
        <f>VLOOKUP($A197,'PASTE RAW_data'!$A$2:$BM$5000,MATCH(M$31,'PASTE RAW_data'!$A$1:$BM$1,0),FALSE)</f>
        <v>27.666335812514696</v>
      </c>
      <c r="N197" s="14">
        <f>VLOOKUP($A197,'PASTE RAW_data'!$A$2:$BM$5000,MATCH(N$31,'PASTE RAW_data'!$A$1:$BM$1,0),FALSE)</f>
        <v>27.625150562888589</v>
      </c>
      <c r="O197" s="14">
        <f>VLOOKUP($A197,'PASTE RAW_data'!$A$2:$BM$5000,MATCH(O$31,'PASTE RAW_data'!$A$1:$BM$1,0),FALSE)</f>
        <v>27.653681296827603</v>
      </c>
      <c r="P197" s="14">
        <f>VLOOKUP($A197,'PASTE RAW_data'!$A$2:$BM$5000,MATCH(P$31,'PASTE RAW_data'!$A$1:$BM$1,0),FALSE)</f>
        <v>28.217236137191044</v>
      </c>
      <c r="Q197" s="14">
        <f>VLOOKUP($A197,'PASTE RAW_data'!$A$2:$BM$5000,MATCH(Q$31,'PASTE RAW_data'!$A$1:$BM$1,0),FALSE)</f>
        <v>27.543695703117514</v>
      </c>
      <c r="T197" s="14"/>
    </row>
    <row r="198" spans="1:20" x14ac:dyDescent="0.3">
      <c r="A198" s="9">
        <f>IF(ROW('PASTE RAW_data'!A168)&gt;($C$4+1),"",'PASTE RAW_data'!A168)</f>
        <v>42019.566779020664</v>
      </c>
      <c r="B198" s="14">
        <f>VLOOKUP($A198,'PASTE RAW_data'!$A$2:$BM$5000,MATCH(B$31,'PASTE RAW_data'!$A$1:$BM$1,0),FALSE)</f>
        <v>27.883654615806993</v>
      </c>
      <c r="C198" s="14">
        <f>VLOOKUP($A198,'PASTE RAW_data'!$A$2:$BM$5000,MATCH(C$31,'PASTE RAW_data'!$A$1:$BM$1,0),FALSE)</f>
        <v>27.715256635754734</v>
      </c>
      <c r="D198" s="14">
        <f>VLOOKUP($A198,'PASTE RAW_data'!$A$2:$BM$5000,MATCH(D$31,'PASTE RAW_data'!$A$1:$BM$1,0),FALSE)</f>
        <v>27.805501416181976</v>
      </c>
      <c r="E198" s="14">
        <f>VLOOKUP($A198,'PASTE RAW_data'!$A$2:$BM$5000,MATCH(E$31,'PASTE RAW_data'!$A$1:$BM$1,0),FALSE)</f>
        <v>28.300966661474341</v>
      </c>
      <c r="F198" s="14">
        <f>VLOOKUP($A198,'PASTE RAW_data'!$A$2:$BM$5000,MATCH(F$31,'PASTE RAW_data'!$A$1:$BM$1,0),FALSE)</f>
        <v>28.661572798886802</v>
      </c>
      <c r="G198" s="14">
        <f>VLOOKUP($A198,'PASTE RAW_data'!$A$2:$BM$5000,MATCH(G$31,'PASTE RAW_data'!$A$1:$BM$1,0),FALSE)</f>
        <v>28.273030052435264</v>
      </c>
      <c r="H198" s="14">
        <f>VLOOKUP($A198,'PASTE RAW_data'!$A$2:$BM$5000,MATCH(H$31,'PASTE RAW_data'!$A$1:$BM$1,0),FALSE)</f>
        <v>28.161268870649678</v>
      </c>
      <c r="I198" s="14">
        <f>VLOOKUP($A198,'PASTE RAW_data'!$A$2:$BM$5000,MATCH(I$31,'PASTE RAW_data'!$A$1:$BM$1,0),FALSE)</f>
        <v>27.779214206522642</v>
      </c>
      <c r="J198" s="14">
        <f>VLOOKUP($A198,'PASTE RAW_data'!$A$2:$BM$5000,MATCH(J$31,'PASTE RAW_data'!$A$1:$BM$1,0),FALSE)</f>
        <v>27.76195984574062</v>
      </c>
      <c r="K198" s="14">
        <f>VLOOKUP($A198,'PASTE RAW_data'!$A$2:$BM$5000,MATCH(K$31,'PASTE RAW_data'!$A$1:$BM$1,0),FALSE)</f>
        <v>27.810731448127438</v>
      </c>
      <c r="L198" s="14">
        <f>VLOOKUP($A198,'PASTE RAW_data'!$A$2:$BM$5000,MATCH(L$31,'PASTE RAW_data'!$A$1:$BM$1,0),FALSE)</f>
        <v>27.704673356853394</v>
      </c>
      <c r="M198" s="14">
        <f>VLOOKUP($A198,'PASTE RAW_data'!$A$2:$BM$5000,MATCH(M$31,'PASTE RAW_data'!$A$1:$BM$1,0),FALSE)</f>
        <v>27.66717088906303</v>
      </c>
      <c r="N198" s="14">
        <f>VLOOKUP($A198,'PASTE RAW_data'!$A$2:$BM$5000,MATCH(N$31,'PASTE RAW_data'!$A$1:$BM$1,0),FALSE)</f>
        <v>27.652445631668659</v>
      </c>
      <c r="O198" s="14">
        <f>VLOOKUP($A198,'PASTE RAW_data'!$A$2:$BM$5000,MATCH(O$31,'PASTE RAW_data'!$A$1:$BM$1,0),FALSE)</f>
        <v>27.662799349581306</v>
      </c>
      <c r="P198" s="14">
        <f>VLOOKUP($A198,'PASTE RAW_data'!$A$2:$BM$5000,MATCH(P$31,'PASTE RAW_data'!$A$1:$BM$1,0),FALSE)</f>
        <v>28.319018883565505</v>
      </c>
      <c r="Q198" s="14">
        <f>VLOOKUP($A198,'PASTE RAW_data'!$A$2:$BM$5000,MATCH(Q$31,'PASTE RAW_data'!$A$1:$BM$1,0),FALSE)</f>
        <v>27.560868355460737</v>
      </c>
      <c r="T198" s="14"/>
    </row>
    <row r="199" spans="1:20" x14ac:dyDescent="0.3">
      <c r="A199" s="9">
        <f>IF(ROW('PASTE RAW_data'!A169)&gt;($C$4+1),"",'PASTE RAW_data'!A169)</f>
        <v>42019.566894761403</v>
      </c>
      <c r="B199" s="14">
        <f>VLOOKUP($A199,'PASTE RAW_data'!$A$2:$BM$5000,MATCH(B$31,'PASTE RAW_data'!$A$1:$BM$1,0),FALSE)</f>
        <v>27.913773360052168</v>
      </c>
      <c r="C199" s="14">
        <f>VLOOKUP($A199,'PASTE RAW_data'!$A$2:$BM$5000,MATCH(C$31,'PASTE RAW_data'!$A$1:$BM$1,0),FALSE)</f>
        <v>27.738248163599927</v>
      </c>
      <c r="D199" s="14">
        <f>VLOOKUP($A199,'PASTE RAW_data'!$A$2:$BM$5000,MATCH(D$31,'PASTE RAW_data'!$A$1:$BM$1,0),FALSE)</f>
        <v>27.834830544809467</v>
      </c>
      <c r="E199" s="14">
        <f>VLOOKUP($A199,'PASTE RAW_data'!$A$2:$BM$5000,MATCH(E$31,'PASTE RAW_data'!$A$1:$BM$1,0),FALSE)</f>
        <v>28.520035343786493</v>
      </c>
      <c r="F199" s="14">
        <f>VLOOKUP($A199,'PASTE RAW_data'!$A$2:$BM$5000,MATCH(F$31,'PASTE RAW_data'!$A$1:$BM$1,0),FALSE)</f>
        <v>28.900819704613472</v>
      </c>
      <c r="G199" s="14">
        <f>VLOOKUP($A199,'PASTE RAW_data'!$A$2:$BM$5000,MATCH(G$31,'PASTE RAW_data'!$A$1:$BM$1,0),FALSE)</f>
        <v>28.530526554903567</v>
      </c>
      <c r="H199" s="14">
        <f>VLOOKUP($A199,'PASTE RAW_data'!$A$2:$BM$5000,MATCH(H$31,'PASTE RAW_data'!$A$1:$BM$1,0),FALSE)</f>
        <v>28.407526533854366</v>
      </c>
      <c r="I199" s="14">
        <f>VLOOKUP($A199,'PASTE RAW_data'!$A$2:$BM$5000,MATCH(I$31,'PASTE RAW_data'!$A$1:$BM$1,0),FALSE)</f>
        <v>28.007160252282326</v>
      </c>
      <c r="J199" s="14">
        <f>VLOOKUP($A199,'PASTE RAW_data'!$A$2:$BM$5000,MATCH(J$31,'PASTE RAW_data'!$A$1:$BM$1,0),FALSE)</f>
        <v>27.966218242891589</v>
      </c>
      <c r="K199" s="14">
        <f>VLOOKUP($A199,'PASTE RAW_data'!$A$2:$BM$5000,MATCH(K$31,'PASTE RAW_data'!$A$1:$BM$1,0),FALSE)</f>
        <v>27.995889856818131</v>
      </c>
      <c r="L199" s="14">
        <f>VLOOKUP($A199,'PASTE RAW_data'!$A$2:$BM$5000,MATCH(L$31,'PASTE RAW_data'!$A$1:$BM$1,0),FALSE)</f>
        <v>27.863856304398936</v>
      </c>
      <c r="M199" s="14">
        <f>VLOOKUP($A199,'PASTE RAW_data'!$A$2:$BM$5000,MATCH(M$31,'PASTE RAW_data'!$A$1:$BM$1,0),FALSE)</f>
        <v>27.806805365092366</v>
      </c>
      <c r="N199" s="14">
        <f>VLOOKUP($A199,'PASTE RAW_data'!$A$2:$BM$5000,MATCH(N$31,'PASTE RAW_data'!$A$1:$BM$1,0),FALSE)</f>
        <v>27.773447548309097</v>
      </c>
      <c r="O199" s="14">
        <f>VLOOKUP($A199,'PASTE RAW_data'!$A$2:$BM$5000,MATCH(O$31,'PASTE RAW_data'!$A$1:$BM$1,0),FALSE)</f>
        <v>27.765165445142458</v>
      </c>
      <c r="P199" s="14">
        <f>VLOOKUP($A199,'PASTE RAW_data'!$A$2:$BM$5000,MATCH(P$31,'PASTE RAW_data'!$A$1:$BM$1,0),FALSE)</f>
        <v>28.250709521242836</v>
      </c>
      <c r="Q199" s="14">
        <f>VLOOKUP($A199,'PASTE RAW_data'!$A$2:$BM$5000,MATCH(Q$31,'PASTE RAW_data'!$A$1:$BM$1,0),FALSE)</f>
        <v>27.592376839246725</v>
      </c>
      <c r="T199" s="14"/>
    </row>
    <row r="200" spans="1:20" x14ac:dyDescent="0.3">
      <c r="A200" s="9">
        <f>IF(ROW('PASTE RAW_data'!A170)&gt;($C$4+1),"",'PASTE RAW_data'!A170)</f>
        <v>42019.567010513718</v>
      </c>
      <c r="B200" s="14">
        <f>VLOOKUP($A200,'PASTE RAW_data'!$A$2:$BM$5000,MATCH(B$31,'PASTE RAW_data'!$A$1:$BM$1,0),FALSE)</f>
        <v>27.9240680855692</v>
      </c>
      <c r="C200" s="14">
        <f>VLOOKUP($A200,'PASTE RAW_data'!$A$2:$BM$5000,MATCH(C$31,'PASTE RAW_data'!$A$1:$BM$1,0),FALSE)</f>
        <v>27.74509364260507</v>
      </c>
      <c r="D200" s="14">
        <f>VLOOKUP($A200,'PASTE RAW_data'!$A$2:$BM$5000,MATCH(D$31,'PASTE RAW_data'!$A$1:$BM$1,0),FALSE)</f>
        <v>27.849114657502771</v>
      </c>
      <c r="E200" s="14">
        <f>VLOOKUP($A200,'PASTE RAW_data'!$A$2:$BM$5000,MATCH(E$31,'PASTE RAW_data'!$A$1:$BM$1,0),FALSE)</f>
        <v>28.431708600728651</v>
      </c>
      <c r="F200" s="14">
        <f>VLOOKUP($A200,'PASTE RAW_data'!$A$2:$BM$5000,MATCH(F$31,'PASTE RAW_data'!$A$1:$BM$1,0),FALSE)</f>
        <v>28.912713508199751</v>
      </c>
      <c r="G200" s="14">
        <f>VLOOKUP($A200,'PASTE RAW_data'!$A$2:$BM$5000,MATCH(G$31,'PASTE RAW_data'!$A$1:$BM$1,0),FALSE)</f>
        <v>28.494376290428718</v>
      </c>
      <c r="H200" s="14">
        <f>VLOOKUP($A200,'PASTE RAW_data'!$A$2:$BM$5000,MATCH(H$31,'PASTE RAW_data'!$A$1:$BM$1,0),FALSE)</f>
        <v>28.431841350493006</v>
      </c>
      <c r="I200" s="14">
        <f>VLOOKUP($A200,'PASTE RAW_data'!$A$2:$BM$5000,MATCH(I$31,'PASTE RAW_data'!$A$1:$BM$1,0),FALSE)</f>
        <v>28.038614284754253</v>
      </c>
      <c r="J200" s="14">
        <f>VLOOKUP($A200,'PASTE RAW_data'!$A$2:$BM$5000,MATCH(J$31,'PASTE RAW_data'!$A$1:$BM$1,0),FALSE)</f>
        <v>28.022974167706074</v>
      </c>
      <c r="K200" s="14">
        <f>VLOOKUP($A200,'PASTE RAW_data'!$A$2:$BM$5000,MATCH(K$31,'PASTE RAW_data'!$A$1:$BM$1,0),FALSE)</f>
        <v>28.054714164236703</v>
      </c>
      <c r="L200" s="14">
        <f>VLOOKUP($A200,'PASTE RAW_data'!$A$2:$BM$5000,MATCH(L$31,'PASTE RAW_data'!$A$1:$BM$1,0),FALSE)</f>
        <v>27.943159977976194</v>
      </c>
      <c r="M200" s="14">
        <f>VLOOKUP($A200,'PASTE RAW_data'!$A$2:$BM$5000,MATCH(M$31,'PASTE RAW_data'!$A$1:$BM$1,0),FALSE)</f>
        <v>27.896464741994251</v>
      </c>
      <c r="N200" s="14">
        <f>VLOOKUP($A200,'PASTE RAW_data'!$A$2:$BM$5000,MATCH(N$31,'PASTE RAW_data'!$A$1:$BM$1,0),FALSE)</f>
        <v>27.853908180136592</v>
      </c>
      <c r="O200" s="14">
        <f>VLOOKUP($A200,'PASTE RAW_data'!$A$2:$BM$5000,MATCH(O$31,'PASTE RAW_data'!$A$1:$BM$1,0),FALSE)</f>
        <v>27.849997491520984</v>
      </c>
      <c r="P200" s="14">
        <f>VLOOKUP($A200,'PASTE RAW_data'!$A$2:$BM$5000,MATCH(P$31,'PASTE RAW_data'!$A$1:$BM$1,0),FALSE)</f>
        <v>27.723007300695318</v>
      </c>
      <c r="Q200" s="14">
        <f>VLOOKUP($A200,'PASTE RAW_data'!$A$2:$BM$5000,MATCH(Q$31,'PASTE RAW_data'!$A$1:$BM$1,0),FALSE)</f>
        <v>27.590939796524747</v>
      </c>
      <c r="T200" s="14"/>
    </row>
    <row r="201" spans="1:20" x14ac:dyDescent="0.3">
      <c r="A201" s="9">
        <f>IF(ROW('PASTE RAW_data'!A171)&gt;($C$4+1),"",'PASTE RAW_data'!A171)</f>
        <v>42019.567126254457</v>
      </c>
      <c r="B201" s="14">
        <f>VLOOKUP($A201,'PASTE RAW_data'!$A$2:$BM$5000,MATCH(B$31,'PASTE RAW_data'!$A$1:$BM$1,0),FALSE)</f>
        <v>27.934391381088382</v>
      </c>
      <c r="C201" s="14">
        <f>VLOOKUP($A201,'PASTE RAW_data'!$A$2:$BM$5000,MATCH(C$31,'PASTE RAW_data'!$A$1:$BM$1,0),FALSE)</f>
        <v>27.774053491745907</v>
      </c>
      <c r="D201" s="14">
        <f>VLOOKUP($A201,'PASTE RAW_data'!$A$2:$BM$5000,MATCH(D$31,'PASTE RAW_data'!$A$1:$BM$1,0),FALSE)</f>
        <v>27.865699612239364</v>
      </c>
      <c r="E201" s="14">
        <f>VLOOKUP($A201,'PASTE RAW_data'!$A$2:$BM$5000,MATCH(E$31,'PASTE RAW_data'!$A$1:$BM$1,0),FALSE)</f>
        <v>28.377448420056371</v>
      </c>
      <c r="F201" s="14">
        <f>VLOOKUP($A201,'PASTE RAW_data'!$A$2:$BM$5000,MATCH(F$31,'PASTE RAW_data'!$A$1:$BM$1,0),FALSE)</f>
        <v>28.816620751754026</v>
      </c>
      <c r="G201" s="14">
        <f>VLOOKUP($A201,'PASTE RAW_data'!$A$2:$BM$5000,MATCH(G$31,'PASTE RAW_data'!$A$1:$BM$1,0),FALSE)</f>
        <v>28.411350987354545</v>
      </c>
      <c r="H201" s="14">
        <f>VLOOKUP($A201,'PASTE RAW_data'!$A$2:$BM$5000,MATCH(H$31,'PASTE RAW_data'!$A$1:$BM$1,0),FALSE)</f>
        <v>28.317539833985521</v>
      </c>
      <c r="I201" s="14">
        <f>VLOOKUP($A201,'PASTE RAW_data'!$A$2:$BM$5000,MATCH(I$31,'PASTE RAW_data'!$A$1:$BM$1,0),FALSE)</f>
        <v>27.949572766119882</v>
      </c>
      <c r="J201" s="14">
        <f>VLOOKUP($A201,'PASTE RAW_data'!$A$2:$BM$5000,MATCH(J$31,'PASTE RAW_data'!$A$1:$BM$1,0),FALSE)</f>
        <v>27.936461582751779</v>
      </c>
      <c r="K201" s="14">
        <f>VLOOKUP($A201,'PASTE RAW_data'!$A$2:$BM$5000,MATCH(K$31,'PASTE RAW_data'!$A$1:$BM$1,0),FALSE)</f>
        <v>28.00109584647565</v>
      </c>
      <c r="L201" s="14">
        <f>VLOOKUP($A201,'PASTE RAW_data'!$A$2:$BM$5000,MATCH(L$31,'PASTE RAW_data'!$A$1:$BM$1,0),FALSE)</f>
        <v>27.894136656751741</v>
      </c>
      <c r="M201" s="14">
        <f>VLOOKUP($A201,'PASTE RAW_data'!$A$2:$BM$5000,MATCH(M$31,'PASTE RAW_data'!$A$1:$BM$1,0),FALSE)</f>
        <v>27.87021312550063</v>
      </c>
      <c r="N201" s="14">
        <f>VLOOKUP($A201,'PASTE RAW_data'!$A$2:$BM$5000,MATCH(N$31,'PASTE RAW_data'!$A$1:$BM$1,0),FALSE)</f>
        <v>27.854110444957342</v>
      </c>
      <c r="O201" s="14">
        <f>VLOOKUP($A201,'PASTE RAW_data'!$A$2:$BM$5000,MATCH(O$31,'PASTE RAW_data'!$A$1:$BM$1,0),FALSE)</f>
        <v>27.865612384567989</v>
      </c>
      <c r="P201" s="14">
        <f>VLOOKUP($A201,'PASTE RAW_data'!$A$2:$BM$5000,MATCH(P$31,'PASTE RAW_data'!$A$1:$BM$1,0),FALSE)</f>
        <v>27.645673705493472</v>
      </c>
      <c r="Q201" s="14">
        <f>VLOOKUP($A201,'PASTE RAW_data'!$A$2:$BM$5000,MATCH(Q$31,'PASTE RAW_data'!$A$1:$BM$1,0),FALSE)</f>
        <v>27.62036403103221</v>
      </c>
      <c r="T201" s="14"/>
    </row>
    <row r="202" spans="1:20" x14ac:dyDescent="0.3">
      <c r="A202" s="9">
        <f>IF(ROW('PASTE RAW_data'!A172)&gt;($C$4+1),"",'PASTE RAW_data'!A172)</f>
        <v>42019.567241416436</v>
      </c>
      <c r="B202" s="14">
        <f>VLOOKUP($A202,'PASTE RAW_data'!$A$2:$BM$5000,MATCH(B$31,'PASTE RAW_data'!$A$1:$BM$1,0),FALSE)</f>
        <v>27.954901038123907</v>
      </c>
      <c r="C202" s="14">
        <f>VLOOKUP($A202,'PASTE RAW_data'!$A$2:$BM$5000,MATCH(C$31,'PASTE RAW_data'!$A$1:$BM$1,0),FALSE)</f>
        <v>27.796176617726339</v>
      </c>
      <c r="D202" s="14">
        <f>VLOOKUP($A202,'PASTE RAW_data'!$A$2:$BM$5000,MATCH(D$31,'PASTE RAW_data'!$A$1:$BM$1,0),FALSE)</f>
        <v>27.882132170340935</v>
      </c>
      <c r="E202" s="14">
        <f>VLOOKUP($A202,'PASTE RAW_data'!$A$2:$BM$5000,MATCH(E$31,'PASTE RAW_data'!$A$1:$BM$1,0),FALSE)</f>
        <v>28.328933574609994</v>
      </c>
      <c r="F202" s="14">
        <f>VLOOKUP($A202,'PASTE RAW_data'!$A$2:$BM$5000,MATCH(F$31,'PASTE RAW_data'!$A$1:$BM$1,0),FALSE)</f>
        <v>28.773679284898627</v>
      </c>
      <c r="G202" s="14">
        <f>VLOOKUP($A202,'PASTE RAW_data'!$A$2:$BM$5000,MATCH(G$31,'PASTE RAW_data'!$A$1:$BM$1,0),FALSE)</f>
        <v>28.377820090289013</v>
      </c>
      <c r="H202" s="14">
        <f>VLOOKUP($A202,'PASTE RAW_data'!$A$2:$BM$5000,MATCH(H$31,'PASTE RAW_data'!$A$1:$BM$1,0),FALSE)</f>
        <v>28.290674401036707</v>
      </c>
      <c r="I202" s="14">
        <f>VLOOKUP($A202,'PASTE RAW_data'!$A$2:$BM$5000,MATCH(I$31,'PASTE RAW_data'!$A$1:$BM$1,0),FALSE)</f>
        <v>27.913957011181246</v>
      </c>
      <c r="J202" s="14">
        <f>VLOOKUP($A202,'PASTE RAW_data'!$A$2:$BM$5000,MATCH(J$31,'PASTE RAW_data'!$A$1:$BM$1,0),FALSE)</f>
        <v>27.892564278628068</v>
      </c>
      <c r="K202" s="14">
        <f>VLOOKUP($A202,'PASTE RAW_data'!$A$2:$BM$5000,MATCH(K$31,'PASTE RAW_data'!$A$1:$BM$1,0),FALSE)</f>
        <v>27.952600853794486</v>
      </c>
      <c r="L202" s="14">
        <f>VLOOKUP($A202,'PASTE RAW_data'!$A$2:$BM$5000,MATCH(L$31,'PASTE RAW_data'!$A$1:$BM$1,0),FALSE)</f>
        <v>27.840345797332052</v>
      </c>
      <c r="M202" s="14">
        <f>VLOOKUP($A202,'PASTE RAW_data'!$A$2:$BM$5000,MATCH(M$31,'PASTE RAW_data'!$A$1:$BM$1,0),FALSE)</f>
        <v>27.810899881848339</v>
      </c>
      <c r="N202" s="14">
        <f>VLOOKUP($A202,'PASTE RAW_data'!$A$2:$BM$5000,MATCH(N$31,'PASTE RAW_data'!$A$1:$BM$1,0),FALSE)</f>
        <v>27.785824200349701</v>
      </c>
      <c r="O202" s="14">
        <f>VLOOKUP($A202,'PASTE RAW_data'!$A$2:$BM$5000,MATCH(O$31,'PASTE RAW_data'!$A$1:$BM$1,0),FALSE)</f>
        <v>27.810669832417183</v>
      </c>
      <c r="P202" s="14">
        <f>VLOOKUP($A202,'PASTE RAW_data'!$A$2:$BM$5000,MATCH(P$31,'PASTE RAW_data'!$A$1:$BM$1,0),FALSE)</f>
        <v>28.757360492340908</v>
      </c>
      <c r="Q202" s="14">
        <f>VLOOKUP($A202,'PASTE RAW_data'!$A$2:$BM$5000,MATCH(Q$31,'PASTE RAW_data'!$A$1:$BM$1,0),FALSE)</f>
        <v>27.632136443351776</v>
      </c>
      <c r="T202" s="14"/>
    </row>
    <row r="203" spans="1:20" x14ac:dyDescent="0.3">
      <c r="A203" s="9">
        <f>IF(ROW('PASTE RAW_data'!A173)&gt;($C$4+1),"",'PASTE RAW_data'!A173)</f>
        <v>42019.567357168751</v>
      </c>
      <c r="B203" s="14">
        <f>VLOOKUP($A203,'PASTE RAW_data'!$A$2:$BM$5000,MATCH(B$31,'PASTE RAW_data'!$A$1:$BM$1,0),FALSE)</f>
        <v>27.975629179887825</v>
      </c>
      <c r="C203" s="14">
        <f>VLOOKUP($A203,'PASTE RAW_data'!$A$2:$BM$5000,MATCH(C$31,'PASTE RAW_data'!$A$1:$BM$1,0),FALSE)</f>
        <v>27.817598004932957</v>
      </c>
      <c r="D203" s="14">
        <f>VLOOKUP($A203,'PASTE RAW_data'!$A$2:$BM$5000,MATCH(D$31,'PASTE RAW_data'!$A$1:$BM$1,0),FALSE)</f>
        <v>27.90104781597476</v>
      </c>
      <c r="E203" s="14">
        <f>VLOOKUP($A203,'PASTE RAW_data'!$A$2:$BM$5000,MATCH(E$31,'PASTE RAW_data'!$A$1:$BM$1,0),FALSE)</f>
        <v>28.343744979628934</v>
      </c>
      <c r="F203" s="14">
        <f>VLOOKUP($A203,'PASTE RAW_data'!$A$2:$BM$5000,MATCH(F$31,'PASTE RAW_data'!$A$1:$BM$1,0),FALSE)</f>
        <v>28.792322878052389</v>
      </c>
      <c r="G203" s="14">
        <f>VLOOKUP($A203,'PASTE RAW_data'!$A$2:$BM$5000,MATCH(G$31,'PASTE RAW_data'!$A$1:$BM$1,0),FALSE)</f>
        <v>28.399459647234593</v>
      </c>
      <c r="H203" s="14">
        <f>VLOOKUP($A203,'PASTE RAW_data'!$A$2:$BM$5000,MATCH(H$31,'PASTE RAW_data'!$A$1:$BM$1,0),FALSE)</f>
        <v>28.318524117593501</v>
      </c>
      <c r="I203" s="14">
        <f>VLOOKUP($A203,'PASTE RAW_data'!$A$2:$BM$5000,MATCH(I$31,'PASTE RAW_data'!$A$1:$BM$1,0),FALSE)</f>
        <v>27.927785253664936</v>
      </c>
      <c r="J203" s="14">
        <f>VLOOKUP($A203,'PASTE RAW_data'!$A$2:$BM$5000,MATCH(J$31,'PASTE RAW_data'!$A$1:$BM$1,0),FALSE)</f>
        <v>27.899261886219694</v>
      </c>
      <c r="K203" s="14">
        <f>VLOOKUP($A203,'PASTE RAW_data'!$A$2:$BM$5000,MATCH(K$31,'PASTE RAW_data'!$A$1:$BM$1,0),FALSE)</f>
        <v>27.959068065056481</v>
      </c>
      <c r="L203" s="14">
        <f>VLOOKUP($A203,'PASTE RAW_data'!$A$2:$BM$5000,MATCH(L$31,'PASTE RAW_data'!$A$1:$BM$1,0),FALSE)</f>
        <v>27.840142464989373</v>
      </c>
      <c r="M203" s="14">
        <f>VLOOKUP($A203,'PASTE RAW_data'!$A$2:$BM$5000,MATCH(M$31,'PASTE RAW_data'!$A$1:$BM$1,0),FALSE)</f>
        <v>27.807935946869772</v>
      </c>
      <c r="N203" s="14">
        <f>VLOOKUP($A203,'PASTE RAW_data'!$A$2:$BM$5000,MATCH(N$31,'PASTE RAW_data'!$A$1:$BM$1,0),FALSE)</f>
        <v>27.78746129504907</v>
      </c>
      <c r="O203" s="14">
        <f>VLOOKUP($A203,'PASTE RAW_data'!$A$2:$BM$5000,MATCH(O$31,'PASTE RAW_data'!$A$1:$BM$1,0),FALSE)</f>
        <v>27.810466494388468</v>
      </c>
      <c r="P203" s="14">
        <f>VLOOKUP($A203,'PASTE RAW_data'!$A$2:$BM$5000,MATCH(P$31,'PASTE RAW_data'!$A$1:$BM$1,0),FALSE)</f>
        <v>28.836220704086166</v>
      </c>
      <c r="Q203" s="14">
        <f>VLOOKUP($A203,'PASTE RAW_data'!$A$2:$BM$5000,MATCH(Q$31,'PASTE RAW_data'!$A$1:$BM$1,0),FALSE)</f>
        <v>27.662304277341342</v>
      </c>
      <c r="T203" s="14"/>
    </row>
    <row r="204" spans="1:20" x14ac:dyDescent="0.3">
      <c r="A204" s="9">
        <f>IF(ROW('PASTE RAW_data'!A174)&gt;($C$4+1),"",'PASTE RAW_data'!A174)</f>
        <v>42019.567473488249</v>
      </c>
      <c r="B204" s="14">
        <f>VLOOKUP($A204,'PASTE RAW_data'!$A$2:$BM$5000,MATCH(B$31,'PASTE RAW_data'!$A$1:$BM$1,0),FALSE)</f>
        <v>27.980473491341105</v>
      </c>
      <c r="C204" s="14">
        <f>VLOOKUP($A204,'PASTE RAW_data'!$A$2:$BM$5000,MATCH(C$31,'PASTE RAW_data'!$A$1:$BM$1,0),FALSE)</f>
        <v>27.834635453954824</v>
      </c>
      <c r="D204" s="14">
        <f>VLOOKUP($A204,'PASTE RAW_data'!$A$2:$BM$5000,MATCH(D$31,'PASTE RAW_data'!$A$1:$BM$1,0),FALSE)</f>
        <v>27.901541075541026</v>
      </c>
      <c r="E204" s="14">
        <f>VLOOKUP($A204,'PASTE RAW_data'!$A$2:$BM$5000,MATCH(E$31,'PASTE RAW_data'!$A$1:$BM$1,0),FALSE)</f>
        <v>28.367848913658438</v>
      </c>
      <c r="F204" s="14">
        <f>VLOOKUP($A204,'PASTE RAW_data'!$A$2:$BM$5000,MATCH(F$31,'PASTE RAW_data'!$A$1:$BM$1,0),FALSE)</f>
        <v>28.797852959565002</v>
      </c>
      <c r="G204" s="14">
        <f>VLOOKUP($A204,'PASTE RAW_data'!$A$2:$BM$5000,MATCH(G$31,'PASTE RAW_data'!$A$1:$BM$1,0),FALSE)</f>
        <v>28.406371304929102</v>
      </c>
      <c r="H204" s="14">
        <f>VLOOKUP($A204,'PASTE RAW_data'!$A$2:$BM$5000,MATCH(H$31,'PASTE RAW_data'!$A$1:$BM$1,0),FALSE)</f>
        <v>28.313479472167391</v>
      </c>
      <c r="I204" s="14">
        <f>VLOOKUP($A204,'PASTE RAW_data'!$A$2:$BM$5000,MATCH(I$31,'PASTE RAW_data'!$A$1:$BM$1,0),FALSE)</f>
        <v>27.925499046267802</v>
      </c>
      <c r="J204" s="14">
        <f>VLOOKUP($A204,'PASTE RAW_data'!$A$2:$BM$5000,MATCH(J$31,'PASTE RAW_data'!$A$1:$BM$1,0),FALSE)</f>
        <v>27.89697561734765</v>
      </c>
      <c r="K204" s="14">
        <f>VLOOKUP($A204,'PASTE RAW_data'!$A$2:$BM$5000,MATCH(K$31,'PASTE RAW_data'!$A$1:$BM$1,0),FALSE)</f>
        <v>27.942980768758897</v>
      </c>
      <c r="L204" s="14">
        <f>VLOOKUP($A204,'PASTE RAW_data'!$A$2:$BM$5000,MATCH(L$31,'PASTE RAW_data'!$A$1:$BM$1,0),FALSE)</f>
        <v>27.833485232026327</v>
      </c>
      <c r="M204" s="14">
        <f>VLOOKUP($A204,'PASTE RAW_data'!$A$2:$BM$5000,MATCH(M$31,'PASTE RAW_data'!$A$1:$BM$1,0),FALSE)</f>
        <v>27.801048460354778</v>
      </c>
      <c r="N204" s="14">
        <f>VLOOKUP($A204,'PASTE RAW_data'!$A$2:$BM$5000,MATCH(N$31,'PASTE RAW_data'!$A$1:$BM$1,0),FALSE)</f>
        <v>27.781033787529072</v>
      </c>
      <c r="O204" s="14">
        <f>VLOOKUP($A204,'PASTE RAW_data'!$A$2:$BM$5000,MATCH(O$31,'PASTE RAW_data'!$A$1:$BM$1,0),FALSE)</f>
        <v>27.809330283539651</v>
      </c>
      <c r="P204" s="14">
        <f>VLOOKUP($A204,'PASTE RAW_data'!$A$2:$BM$5000,MATCH(P$31,'PASTE RAW_data'!$A$1:$BM$1,0),FALSE)</f>
        <v>28.579716932695877</v>
      </c>
      <c r="Q204" s="14">
        <f>VLOOKUP($A204,'PASTE RAW_data'!$A$2:$BM$5000,MATCH(Q$31,'PASTE RAW_data'!$A$1:$BM$1,0),FALSE)</f>
        <v>27.667840260679402</v>
      </c>
      <c r="T204" s="14"/>
    </row>
    <row r="205" spans="1:20" x14ac:dyDescent="0.3">
      <c r="A205" s="9">
        <f>IF(ROW('PASTE RAW_data'!A175)&gt;($C$4+1),"",'PASTE RAW_data'!A175)</f>
        <v>42019.567589240563</v>
      </c>
      <c r="B205" s="14">
        <f>VLOOKUP($A205,'PASTE RAW_data'!$A$2:$BM$5000,MATCH(B$31,'PASTE RAW_data'!$A$1:$BM$1,0),FALSE)</f>
        <v>28.012116080117053</v>
      </c>
      <c r="C205" s="14">
        <f>VLOOKUP($A205,'PASTE RAW_data'!$A$2:$BM$5000,MATCH(C$31,'PASTE RAW_data'!$A$1:$BM$1,0),FALSE)</f>
        <v>27.852710100060513</v>
      </c>
      <c r="D205" s="14">
        <f>VLOOKUP($A205,'PASTE RAW_data'!$A$2:$BM$5000,MATCH(D$31,'PASTE RAW_data'!$A$1:$BM$1,0),FALSE)</f>
        <v>27.935550389581142</v>
      </c>
      <c r="E205" s="14">
        <f>VLOOKUP($A205,'PASTE RAW_data'!$A$2:$BM$5000,MATCH(E$31,'PASTE RAW_data'!$A$1:$BM$1,0),FALSE)</f>
        <v>28.376172546373322</v>
      </c>
      <c r="F205" s="14">
        <f>VLOOKUP($A205,'PASTE RAW_data'!$A$2:$BM$5000,MATCH(F$31,'PASTE RAW_data'!$A$1:$BM$1,0),FALSE)</f>
        <v>28.801431708568725</v>
      </c>
      <c r="G205" s="14">
        <f>VLOOKUP($A205,'PASTE RAW_data'!$A$2:$BM$5000,MATCH(G$31,'PASTE RAW_data'!$A$1:$BM$1,0),FALSE)</f>
        <v>28.415469430159806</v>
      </c>
      <c r="H205" s="14">
        <f>VLOOKUP($A205,'PASTE RAW_data'!$A$2:$BM$5000,MATCH(H$31,'PASTE RAW_data'!$A$1:$BM$1,0),FALSE)</f>
        <v>28.325107714960513</v>
      </c>
      <c r="I205" s="14">
        <f>VLOOKUP($A205,'PASTE RAW_data'!$A$2:$BM$5000,MATCH(I$31,'PASTE RAW_data'!$A$1:$BM$1,0),FALSE)</f>
        <v>27.946332388492799</v>
      </c>
      <c r="J205" s="14">
        <f>VLOOKUP($A205,'PASTE RAW_data'!$A$2:$BM$5000,MATCH(J$31,'PASTE RAW_data'!$A$1:$BM$1,0),FALSE)</f>
        <v>27.927470577346767</v>
      </c>
      <c r="K205" s="14">
        <f>VLOOKUP($A205,'PASTE RAW_data'!$A$2:$BM$5000,MATCH(K$31,'PASTE RAW_data'!$A$1:$BM$1,0),FALSE)</f>
        <v>27.977154626216333</v>
      </c>
      <c r="L205" s="14">
        <f>VLOOKUP($A205,'PASTE RAW_data'!$A$2:$BM$5000,MATCH(L$31,'PASTE RAW_data'!$A$1:$BM$1,0),FALSE)</f>
        <v>27.858461093041086</v>
      </c>
      <c r="M205" s="14">
        <f>VLOOKUP($A205,'PASTE RAW_data'!$A$2:$BM$5000,MATCH(M$31,'PASTE RAW_data'!$A$1:$BM$1,0),FALSE)</f>
        <v>27.82901568022918</v>
      </c>
      <c r="N205" s="14">
        <f>VLOOKUP($A205,'PASTE RAW_data'!$A$2:$BM$5000,MATCH(N$31,'PASTE RAW_data'!$A$1:$BM$1,0),FALSE)</f>
        <v>27.811071981148082</v>
      </c>
      <c r="O205" s="14">
        <f>VLOOKUP($A205,'PASTE RAW_data'!$A$2:$BM$5000,MATCH(O$31,'PASTE RAW_data'!$A$1:$BM$1,0),FALSE)</f>
        <v>27.820043868612643</v>
      </c>
      <c r="P205" s="14">
        <f>VLOOKUP($A205,'PASTE RAW_data'!$A$2:$BM$5000,MATCH(P$31,'PASTE RAW_data'!$A$1:$BM$1,0),FALSE)</f>
        <v>28.695472767760489</v>
      </c>
      <c r="Q205" s="14">
        <f>VLOOKUP($A205,'PASTE RAW_data'!$A$2:$BM$5000,MATCH(Q$31,'PASTE RAW_data'!$A$1:$BM$1,0),FALSE)</f>
        <v>27.699492173063287</v>
      </c>
      <c r="T205" s="14"/>
    </row>
    <row r="206" spans="1:20" x14ac:dyDescent="0.3">
      <c r="A206" s="9">
        <f>IF(ROW('PASTE RAW_data'!A176)&gt;($C$4+1),"",'PASTE RAW_data'!A176)</f>
        <v>42019.567704981309</v>
      </c>
      <c r="B206" s="14">
        <f>VLOOKUP($A206,'PASTE RAW_data'!$A$2:$BM$5000,MATCH(B$31,'PASTE RAW_data'!$A$1:$BM$1,0),FALSE)</f>
        <v>28.024892062006106</v>
      </c>
      <c r="C206" s="14">
        <f>VLOOKUP($A206,'PASTE RAW_data'!$A$2:$BM$5000,MATCH(C$31,'PASTE RAW_data'!$A$1:$BM$1,0),FALSE)</f>
        <v>27.874919500744742</v>
      </c>
      <c r="D206" s="14">
        <f>VLOOKUP($A206,'PASTE RAW_data'!$A$2:$BM$5000,MATCH(D$31,'PASTE RAW_data'!$A$1:$BM$1,0),FALSE)</f>
        <v>27.965471772039059</v>
      </c>
      <c r="E206" s="14">
        <f>VLOOKUP($A206,'PASTE RAW_data'!$A$2:$BM$5000,MATCH(E$31,'PASTE RAW_data'!$A$1:$BM$1,0),FALSE)</f>
        <v>28.398575189709049</v>
      </c>
      <c r="F206" s="14">
        <f>VLOOKUP($A206,'PASTE RAW_data'!$A$2:$BM$5000,MATCH(F$31,'PASTE RAW_data'!$A$1:$BM$1,0),FALSE)</f>
        <v>28.825689683720668</v>
      </c>
      <c r="G206" s="14">
        <f>VLOOKUP($A206,'PASTE RAW_data'!$A$2:$BM$5000,MATCH(G$31,'PASTE RAW_data'!$A$1:$BM$1,0),FALSE)</f>
        <v>28.437667039595784</v>
      </c>
      <c r="H206" s="14">
        <f>VLOOKUP($A206,'PASTE RAW_data'!$A$2:$BM$5000,MATCH(H$31,'PASTE RAW_data'!$A$1:$BM$1,0),FALSE)</f>
        <v>28.345007886441998</v>
      </c>
      <c r="I206" s="14">
        <f>VLOOKUP($A206,'PASTE RAW_data'!$A$2:$BM$5000,MATCH(I$31,'PASTE RAW_data'!$A$1:$BM$1,0),FALSE)</f>
        <v>27.966239674394402</v>
      </c>
      <c r="J206" s="14">
        <f>VLOOKUP($A206,'PASTE RAW_data'!$A$2:$BM$5000,MATCH(J$31,'PASTE RAW_data'!$A$1:$BM$1,0),FALSE)</f>
        <v>27.946688157609614</v>
      </c>
      <c r="K206" s="14">
        <f>VLOOKUP($A206,'PASTE RAW_data'!$A$2:$BM$5000,MATCH(K$31,'PASTE RAW_data'!$A$1:$BM$1,0),FALSE)</f>
        <v>27.999131412869801</v>
      </c>
      <c r="L206" s="14">
        <f>VLOOKUP($A206,'PASTE RAW_data'!$A$2:$BM$5000,MATCH(L$31,'PASTE RAW_data'!$A$1:$BM$1,0),FALSE)</f>
        <v>27.880670373345492</v>
      </c>
      <c r="M206" s="14">
        <f>VLOOKUP($A206,'PASTE RAW_data'!$A$2:$BM$5000,MATCH(M$31,'PASTE RAW_data'!$A$1:$BM$1,0),FALSE)</f>
        <v>27.844094292294624</v>
      </c>
      <c r="N206" s="14">
        <f>VLOOKUP($A206,'PASTE RAW_data'!$A$2:$BM$5000,MATCH(N$31,'PASTE RAW_data'!$A$1:$BM$1,0),FALSE)</f>
        <v>27.827301078050755</v>
      </c>
      <c r="O206" s="14">
        <f>VLOOKUP($A206,'PASTE RAW_data'!$A$2:$BM$5000,MATCH(O$31,'PASTE RAW_data'!$A$1:$BM$1,0),FALSE)</f>
        <v>27.842023910380515</v>
      </c>
      <c r="P206" s="14">
        <f>VLOOKUP($A206,'PASTE RAW_data'!$A$2:$BM$5000,MATCH(P$31,'PASTE RAW_data'!$A$1:$BM$1,0),FALSE)</f>
        <v>28.475372164617287</v>
      </c>
      <c r="Q206" s="14">
        <f>VLOOKUP($A206,'PASTE RAW_data'!$A$2:$BM$5000,MATCH(Q$31,'PASTE RAW_data'!$A$1:$BM$1,0),FALSE)</f>
        <v>27.728376752282902</v>
      </c>
      <c r="T206" s="14"/>
    </row>
    <row r="207" spans="1:20" x14ac:dyDescent="0.3">
      <c r="A207" s="9">
        <f>IF(ROW('PASTE RAW_data'!A177)&gt;($C$4+1),"",'PASTE RAW_data'!A177)</f>
        <v>42019.567820733617</v>
      </c>
      <c r="B207" s="14">
        <f>VLOOKUP($A207,'PASTE RAW_data'!$A$2:$BM$5000,MATCH(B$31,'PASTE RAW_data'!$A$1:$BM$1,0),FALSE)</f>
        <v>28.05144225822885</v>
      </c>
      <c r="C207" s="14">
        <f>VLOOKUP($A207,'PASTE RAW_data'!$A$2:$BM$5000,MATCH(C$31,'PASTE RAW_data'!$A$1:$BM$1,0),FALSE)</f>
        <v>27.889281803877985</v>
      </c>
      <c r="D207" s="14">
        <f>VLOOKUP($A207,'PASTE RAW_data'!$A$2:$BM$5000,MATCH(D$31,'PASTE RAW_data'!$A$1:$BM$1,0),FALSE)</f>
        <v>27.971276928917334</v>
      </c>
      <c r="E207" s="14">
        <f>VLOOKUP($A207,'PASTE RAW_data'!$A$2:$BM$5000,MATCH(E$31,'PASTE RAW_data'!$A$1:$BM$1,0),FALSE)</f>
        <v>28.434339128429745</v>
      </c>
      <c r="F207" s="14">
        <f>VLOOKUP($A207,'PASTE RAW_data'!$A$2:$BM$5000,MATCH(F$31,'PASTE RAW_data'!$A$1:$BM$1,0),FALSE)</f>
        <v>28.848082973794234</v>
      </c>
      <c r="G207" s="14">
        <f>VLOOKUP($A207,'PASTE RAW_data'!$A$2:$BM$5000,MATCH(G$31,'PASTE RAW_data'!$A$1:$BM$1,0),FALSE)</f>
        <v>28.459608729056445</v>
      </c>
      <c r="H207" s="14">
        <f>VLOOKUP($A207,'PASTE RAW_data'!$A$2:$BM$5000,MATCH(H$31,'PASTE RAW_data'!$A$1:$BM$1,0),FALSE)</f>
        <v>28.357064514000079</v>
      </c>
      <c r="I207" s="14">
        <f>VLOOKUP($A207,'PASTE RAW_data'!$A$2:$BM$5000,MATCH(I$31,'PASTE RAW_data'!$A$1:$BM$1,0),FALSE)</f>
        <v>27.990031216133126</v>
      </c>
      <c r="J207" s="14">
        <f>VLOOKUP($A207,'PASTE RAW_data'!$A$2:$BM$5000,MATCH(J$31,'PASTE RAW_data'!$A$1:$BM$1,0),FALSE)</f>
        <v>27.961279505877648</v>
      </c>
      <c r="K207" s="14">
        <f>VLOOKUP($A207,'PASTE RAW_data'!$A$2:$BM$5000,MATCH(K$31,'PASTE RAW_data'!$A$1:$BM$1,0),FALSE)</f>
        <v>28.00337174491996</v>
      </c>
      <c r="L207" s="14">
        <f>VLOOKUP($A207,'PASTE RAW_data'!$A$2:$BM$5000,MATCH(L$31,'PASTE RAW_data'!$A$1:$BM$1,0),FALSE)</f>
        <v>27.886751444312914</v>
      </c>
      <c r="M207" s="14">
        <f>VLOOKUP($A207,'PASTE RAW_data'!$A$2:$BM$5000,MATCH(M$31,'PASTE RAW_data'!$A$1:$BM$1,0),FALSE)</f>
        <v>27.860067285149057</v>
      </c>
      <c r="N207" s="14">
        <f>VLOOKUP($A207,'PASTE RAW_data'!$A$2:$BM$5000,MATCH(N$31,'PASTE RAW_data'!$A$1:$BM$1,0),FALSE)</f>
        <v>27.843274323690171</v>
      </c>
      <c r="O207" s="14">
        <f>VLOOKUP($A207,'PASTE RAW_data'!$A$2:$BM$5000,MATCH(O$31,'PASTE RAW_data'!$A$1:$BM$1,0),FALSE)</f>
        <v>27.857996934400916</v>
      </c>
      <c r="P207" s="14">
        <f>VLOOKUP($A207,'PASTE RAW_data'!$A$2:$BM$5000,MATCH(P$31,'PASTE RAW_data'!$A$1:$BM$1,0),FALSE)</f>
        <v>27.809917653146481</v>
      </c>
      <c r="Q207" s="14">
        <f>VLOOKUP($A207,'PASTE RAW_data'!$A$2:$BM$5000,MATCH(Q$31,'PASTE RAW_data'!$A$1:$BM$1,0),FALSE)</f>
        <v>27.752173628045298</v>
      </c>
      <c r="T207" s="14"/>
    </row>
    <row r="208" spans="1:20" x14ac:dyDescent="0.3">
      <c r="A208" s="9">
        <f>IF(ROW('PASTE RAW_data'!A178)&gt;($C$4+1),"",'PASTE RAW_data'!A178)</f>
        <v>42019.567936474363</v>
      </c>
      <c r="B208" s="14">
        <f>VLOOKUP($A208,'PASTE RAW_data'!$A$2:$BM$5000,MATCH(B$31,'PASTE RAW_data'!$A$1:$BM$1,0),FALSE)</f>
        <v>28.059562493443611</v>
      </c>
      <c r="C208" s="14">
        <f>VLOOKUP($A208,'PASTE RAW_data'!$A$2:$BM$5000,MATCH(C$31,'PASTE RAW_data'!$A$1:$BM$1,0),FALSE)</f>
        <v>27.899243524499347</v>
      </c>
      <c r="D208" s="14">
        <f>VLOOKUP($A208,'PASTE RAW_data'!$A$2:$BM$5000,MATCH(D$31,'PASTE RAW_data'!$A$1:$BM$1,0),FALSE)</f>
        <v>27.997503143072741</v>
      </c>
      <c r="E208" s="14">
        <f>VLOOKUP($A208,'PASTE RAW_data'!$A$2:$BM$5000,MATCH(E$31,'PASTE RAW_data'!$A$1:$BM$1,0),FALSE)</f>
        <v>28.441927267830433</v>
      </c>
      <c r="F208" s="14">
        <f>VLOOKUP($A208,'PASTE RAW_data'!$A$2:$BM$5000,MATCH(F$31,'PASTE RAW_data'!$A$1:$BM$1,0),FALSE)</f>
        <v>28.84999187557753</v>
      </c>
      <c r="G208" s="14">
        <f>VLOOKUP($A208,'PASTE RAW_data'!$A$2:$BM$5000,MATCH(G$31,'PASTE RAW_data'!$A$1:$BM$1,0),FALSE)</f>
        <v>28.471864151123043</v>
      </c>
      <c r="H208" s="14">
        <f>VLOOKUP($A208,'PASTE RAW_data'!$A$2:$BM$5000,MATCH(H$31,'PASTE RAW_data'!$A$1:$BM$1,0),FALSE)</f>
        <v>28.371620403249153</v>
      </c>
      <c r="I208" s="14">
        <f>VLOOKUP($A208,'PASTE RAW_data'!$A$2:$BM$5000,MATCH(I$31,'PASTE RAW_data'!$A$1:$BM$1,0),FALSE)</f>
        <v>27.991251635181445</v>
      </c>
      <c r="J208" s="14">
        <f>VLOOKUP($A208,'PASTE RAW_data'!$A$2:$BM$5000,MATCH(J$31,'PASTE RAW_data'!$A$1:$BM$1,0),FALSE)</f>
        <v>27.978140967080353</v>
      </c>
      <c r="K208" s="14">
        <f>VLOOKUP($A208,'PASTE RAW_data'!$A$2:$BM$5000,MATCH(K$31,'PASTE RAW_data'!$A$1:$BM$1,0),FALSE)</f>
        <v>28.004822155994542</v>
      </c>
      <c r="L208" s="14">
        <f>VLOOKUP($A208,'PASTE RAW_data'!$A$2:$BM$5000,MATCH(L$31,'PASTE RAW_data'!$A$1:$BM$1,0),FALSE)</f>
        <v>27.912355167912644</v>
      </c>
      <c r="M208" s="14">
        <f>VLOOKUP($A208,'PASTE RAW_data'!$A$2:$BM$5000,MATCH(M$31,'PASTE RAW_data'!$A$1:$BM$1,0),FALSE)</f>
        <v>27.882911250791157</v>
      </c>
      <c r="N208" s="14">
        <f>VLOOKUP($A208,'PASTE RAW_data'!$A$2:$BM$5000,MATCH(N$31,'PASTE RAW_data'!$A$1:$BM$1,0),FALSE)</f>
        <v>27.861747930604498</v>
      </c>
      <c r="O208" s="14">
        <f>VLOOKUP($A208,'PASTE RAW_data'!$A$2:$BM$5000,MATCH(O$31,'PASTE RAW_data'!$A$1:$BM$1,0),FALSE)</f>
        <v>27.86749887459931</v>
      </c>
      <c r="P208" s="14">
        <f>VLOOKUP($A208,'PASTE RAW_data'!$A$2:$BM$5000,MATCH(P$31,'PASTE RAW_data'!$A$1:$BM$1,0),FALSE)</f>
        <v>27.530210857766942</v>
      </c>
      <c r="Q208" s="14">
        <f>VLOOKUP($A208,'PASTE RAW_data'!$A$2:$BM$5000,MATCH(Q$31,'PASTE RAW_data'!$A$1:$BM$1,0),FALSE)</f>
        <v>27.775249973364787</v>
      </c>
      <c r="T208" s="14"/>
    </row>
    <row r="209" spans="1:20" x14ac:dyDescent="0.3">
      <c r="A209" s="9">
        <f>IF(ROW('PASTE RAW_data'!A179)&gt;($C$4+1),"",'PASTE RAW_data'!A179)</f>
        <v>42019.568051636343</v>
      </c>
      <c r="B209" s="14">
        <f>VLOOKUP($A209,'PASTE RAW_data'!$A$2:$BM$5000,MATCH(B$31,'PASTE RAW_data'!$A$1:$BM$1,0),FALSE)</f>
        <v>28.080876759318837</v>
      </c>
      <c r="C209" s="14">
        <f>VLOOKUP($A209,'PASTE RAW_data'!$A$2:$BM$5000,MATCH(C$31,'PASTE RAW_data'!$A$1:$BM$1,0),FALSE)</f>
        <v>27.920561013044743</v>
      </c>
      <c r="D209" s="14">
        <f>VLOOKUP($A209,'PASTE RAW_data'!$A$2:$BM$5000,MATCH(D$31,'PASTE RAW_data'!$A$1:$BM$1,0),FALSE)</f>
        <v>27.995188360430362</v>
      </c>
      <c r="E209" s="14">
        <f>VLOOKUP($A209,'PASTE RAW_data'!$A$2:$BM$5000,MATCH(E$31,'PASTE RAW_data'!$A$1:$BM$1,0),FALSE)</f>
        <v>28.447332245783262</v>
      </c>
      <c r="F209" s="14">
        <f>VLOOKUP($A209,'PASTE RAW_data'!$A$2:$BM$5000,MATCH(F$31,'PASTE RAW_data'!$A$1:$BM$1,0),FALSE)</f>
        <v>28.879333869218769</v>
      </c>
      <c r="G209" s="14">
        <f>VLOOKUP($A209,'PASTE RAW_data'!$A$2:$BM$5000,MATCH(G$31,'PASTE RAW_data'!$A$1:$BM$1,0),FALSE)</f>
        <v>28.476157285519484</v>
      </c>
      <c r="H209" s="14">
        <f>VLOOKUP($A209,'PASTE RAW_data'!$A$2:$BM$5000,MATCH(H$31,'PASTE RAW_data'!$A$1:$BM$1,0),FALSE)</f>
        <v>28.399366218798324</v>
      </c>
      <c r="I209" s="14">
        <f>VLOOKUP($A209,'PASTE RAW_data'!$A$2:$BM$5000,MATCH(I$31,'PASTE RAW_data'!$A$1:$BM$1,0),FALSE)</f>
        <v>28.018777409494174</v>
      </c>
      <c r="J209" s="14">
        <f>VLOOKUP($A209,'PASTE RAW_data'!$A$2:$BM$5000,MATCH(J$31,'PASTE RAW_data'!$A$1:$BM$1,0),FALSE)</f>
        <v>27.99761680014457</v>
      </c>
      <c r="K209" s="14">
        <f>VLOOKUP($A209,'PASTE RAW_data'!$A$2:$BM$5000,MATCH(K$31,'PASTE RAW_data'!$A$1:$BM$1,0),FALSE)</f>
        <v>28.035107591033587</v>
      </c>
      <c r="L209" s="14">
        <f>VLOOKUP($A209,'PASTE RAW_data'!$A$2:$BM$5000,MATCH(L$31,'PASTE RAW_data'!$A$1:$BM$1,0),FALSE)</f>
        <v>27.910899892556479</v>
      </c>
      <c r="M209" s="14">
        <f>VLOOKUP($A209,'PASTE RAW_data'!$A$2:$BM$5000,MATCH(M$31,'PASTE RAW_data'!$A$1:$BM$1,0),FALSE)</f>
        <v>27.888356935906526</v>
      </c>
      <c r="N209" s="14">
        <f>VLOOKUP($A209,'PASTE RAW_data'!$A$2:$BM$5000,MATCH(N$31,'PASTE RAW_data'!$A$1:$BM$1,0),FALSE)</f>
        <v>27.87823545261206</v>
      </c>
      <c r="O209" s="14">
        <f>VLOOKUP($A209,'PASTE RAW_data'!$A$2:$BM$5000,MATCH(O$31,'PASTE RAW_data'!$A$1:$BM$1,0),FALSE)</f>
        <v>27.895717954015343</v>
      </c>
      <c r="P209" s="14">
        <f>VLOOKUP($A209,'PASTE RAW_data'!$A$2:$BM$5000,MATCH(P$31,'PASTE RAW_data'!$A$1:$BM$1,0),FALSE)</f>
        <v>28.027287535484223</v>
      </c>
      <c r="Q209" s="14">
        <f>VLOOKUP($A209,'PASTE RAW_data'!$A$2:$BM$5000,MATCH(Q$31,'PASTE RAW_data'!$A$1:$BM$1,0),FALSE)</f>
        <v>27.797260110347757</v>
      </c>
      <c r="T209" s="14"/>
    </row>
    <row r="210" spans="1:20" x14ac:dyDescent="0.3">
      <c r="A210" s="9">
        <f>IF(ROW('PASTE RAW_data'!A180)&gt;($C$4+1),"",'PASTE RAW_data'!A180)</f>
        <v>42019.568167388657</v>
      </c>
      <c r="B210" s="14">
        <f>VLOOKUP($A210,'PASTE RAW_data'!$A$2:$BM$5000,MATCH(B$31,'PASTE RAW_data'!$A$1:$BM$1,0),FALSE)</f>
        <v>28.094904032051602</v>
      </c>
      <c r="C210" s="14">
        <f>VLOOKUP($A210,'PASTE RAW_data'!$A$2:$BM$5000,MATCH(C$31,'PASTE RAW_data'!$A$1:$BM$1,0),FALSE)</f>
        <v>27.925389463365349</v>
      </c>
      <c r="D210" s="14">
        <f>VLOOKUP($A210,'PASTE RAW_data'!$A$2:$BM$5000,MATCH(D$31,'PASTE RAW_data'!$A$1:$BM$1,0),FALSE)</f>
        <v>28.022024993238542</v>
      </c>
      <c r="E210" s="14">
        <f>VLOOKUP($A210,'PASTE RAW_data'!$A$2:$BM$5000,MATCH(E$31,'PASTE RAW_data'!$A$1:$BM$1,0),FALSE)</f>
        <v>28.47459755170194</v>
      </c>
      <c r="F210" s="14">
        <f>VLOOKUP($A210,'PASTE RAW_data'!$A$2:$BM$5000,MATCH(F$31,'PASTE RAW_data'!$A$1:$BM$1,0),FALSE)</f>
        <v>28.896567958939585</v>
      </c>
      <c r="G210" s="14">
        <f>VLOOKUP($A210,'PASTE RAW_data'!$A$2:$BM$5000,MATCH(G$31,'PASTE RAW_data'!$A$1:$BM$1,0),FALSE)</f>
        <v>28.502593958243974</v>
      </c>
      <c r="H210" s="14">
        <f>VLOOKUP($A210,'PASTE RAW_data'!$A$2:$BM$5000,MATCH(H$31,'PASTE RAW_data'!$A$1:$BM$1,0),FALSE)</f>
        <v>28.414538867155549</v>
      </c>
      <c r="I210" s="14">
        <f>VLOOKUP($A210,'PASTE RAW_data'!$A$2:$BM$5000,MATCH(I$31,'PASTE RAW_data'!$A$1:$BM$1,0),FALSE)</f>
        <v>28.042925512204679</v>
      </c>
      <c r="J210" s="14">
        <f>VLOOKUP($A210,'PASTE RAW_data'!$A$2:$BM$5000,MATCH(J$31,'PASTE RAW_data'!$A$1:$BM$1,0),FALSE)</f>
        <v>28.015555267259352</v>
      </c>
      <c r="K210" s="14">
        <f>VLOOKUP($A210,'PASTE RAW_data'!$A$2:$BM$5000,MATCH(K$31,'PASTE RAW_data'!$A$1:$BM$1,0),FALSE)</f>
        <v>28.07489490357948</v>
      </c>
      <c r="L210" s="14">
        <f>VLOOKUP($A210,'PASTE RAW_data'!$A$2:$BM$5000,MATCH(L$31,'PASTE RAW_data'!$A$1:$BM$1,0),FALSE)</f>
        <v>27.950921884845574</v>
      </c>
      <c r="M210" s="14">
        <f>VLOOKUP($A210,'PASTE RAW_data'!$A$2:$BM$5000,MATCH(M$31,'PASTE RAW_data'!$A$1:$BM$1,0),FALSE)</f>
        <v>27.91043776004916</v>
      </c>
      <c r="N210" s="14">
        <f>VLOOKUP($A210,'PASTE RAW_data'!$A$2:$BM$5000,MATCH(N$31,'PASTE RAW_data'!$A$1:$BM$1,0),FALSE)</f>
        <v>27.890655182557406</v>
      </c>
      <c r="O210" s="14">
        <f>VLOOKUP($A210,'PASTE RAW_data'!$A$2:$BM$5000,MATCH(O$31,'PASTE RAW_data'!$A$1:$BM$1,0),FALSE)</f>
        <v>27.911357870954149</v>
      </c>
      <c r="P210" s="14">
        <f>VLOOKUP($A210,'PASTE RAW_data'!$A$2:$BM$5000,MATCH(P$31,'PASTE RAW_data'!$A$1:$BM$1,0),FALSE)</f>
        <v>27.580986787148436</v>
      </c>
      <c r="Q210" s="14">
        <f>VLOOKUP($A210,'PASTE RAW_data'!$A$2:$BM$5000,MATCH(Q$31,'PASTE RAW_data'!$A$1:$BM$1,0),FALSE)</f>
        <v>27.821183209270163</v>
      </c>
      <c r="T210" s="14"/>
    </row>
    <row r="211" spans="1:20" x14ac:dyDescent="0.3">
      <c r="A211" s="9">
        <f>IF(ROW('PASTE RAW_data'!A181)&gt;($C$4+1),"",'PASTE RAW_data'!A181)</f>
        <v>42019.568283708155</v>
      </c>
      <c r="B211" s="14">
        <f>VLOOKUP($A211,'PASTE RAW_data'!$A$2:$BM$5000,MATCH(B$31,'PASTE RAW_data'!$A$1:$BM$1,0),FALSE)</f>
        <v>28.116650735638629</v>
      </c>
      <c r="C211" s="14">
        <f>VLOOKUP($A211,'PASTE RAW_data'!$A$2:$BM$5000,MATCH(C$31,'PASTE RAW_data'!$A$1:$BM$1,0),FALSE)</f>
        <v>27.94736966394969</v>
      </c>
      <c r="D211" s="14">
        <f>VLOOKUP($A211,'PASTE RAW_data'!$A$2:$BM$5000,MATCH(D$31,'PASTE RAW_data'!$A$1:$BM$1,0),FALSE)</f>
        <v>28.05035066524956</v>
      </c>
      <c r="E211" s="14">
        <f>VLOOKUP($A211,'PASTE RAW_data'!$A$2:$BM$5000,MATCH(E$31,'PASTE RAW_data'!$A$1:$BM$1,0),FALSE)</f>
        <v>28.504939164938651</v>
      </c>
      <c r="F211" s="14">
        <f>VLOOKUP($A211,'PASTE RAW_data'!$A$2:$BM$5000,MATCH(F$31,'PASTE RAW_data'!$A$1:$BM$1,0),FALSE)</f>
        <v>28.934384697413876</v>
      </c>
      <c r="G211" s="14">
        <f>VLOOKUP($A211,'PASTE RAW_data'!$A$2:$BM$5000,MATCH(G$31,'PASTE RAW_data'!$A$1:$BM$1,0),FALSE)</f>
        <v>28.543413368254281</v>
      </c>
      <c r="H211" s="14">
        <f>VLOOKUP($A211,'PASTE RAW_data'!$A$2:$BM$5000,MATCH(H$31,'PASTE RAW_data'!$A$1:$BM$1,0),FALSE)</f>
        <v>28.447314808810422</v>
      </c>
      <c r="I211" s="14">
        <f>VLOOKUP($A211,'PASTE RAW_data'!$A$2:$BM$5000,MATCH(I$31,'PASTE RAW_data'!$A$1:$BM$1,0),FALSE)</f>
        <v>28.061913346175306</v>
      </c>
      <c r="J211" s="14">
        <f>VLOOKUP($A211,'PASTE RAW_data'!$A$2:$BM$5000,MATCH(J$31,'PASTE RAW_data'!$A$1:$BM$1,0),FALSE)</f>
        <v>28.040753597768848</v>
      </c>
      <c r="K211" s="14">
        <f>VLOOKUP($A211,'PASTE RAW_data'!$A$2:$BM$5000,MATCH(K$31,'PASTE RAW_data'!$A$1:$BM$1,0),FALSE)</f>
        <v>28.093192200579786</v>
      </c>
      <c r="L211" s="14">
        <f>VLOOKUP($A211,'PASTE RAW_data'!$A$2:$BM$5000,MATCH(L$31,'PASTE RAW_data'!$A$1:$BM$1,0),FALSE)</f>
        <v>27.969681351496863</v>
      </c>
      <c r="M211" s="14">
        <f>VLOOKUP($A211,'PASTE RAW_data'!$A$2:$BM$5000,MATCH(M$31,'PASTE RAW_data'!$A$1:$BM$1,0),FALSE)</f>
        <v>27.944839442945607</v>
      </c>
      <c r="N211" s="14">
        <f>VLOOKUP($A211,'PASTE RAW_data'!$A$2:$BM$5000,MATCH(N$31,'PASTE RAW_data'!$A$1:$BM$1,0),FALSE)</f>
        <v>27.925057507026445</v>
      </c>
      <c r="O211" s="14">
        <f>VLOOKUP($A211,'PASTE RAW_data'!$A$2:$BM$5000,MATCH(O$31,'PASTE RAW_data'!$A$1:$BM$1,0),FALSE)</f>
        <v>27.932418270468236</v>
      </c>
      <c r="P211" s="14">
        <f>VLOOKUP($A211,'PASTE RAW_data'!$A$2:$BM$5000,MATCH(P$31,'PASTE RAW_data'!$A$1:$BM$1,0),FALSE)</f>
        <v>28.80108914101201</v>
      </c>
      <c r="Q211" s="14">
        <f>VLOOKUP($A211,'PASTE RAW_data'!$A$2:$BM$5000,MATCH(Q$31,'PASTE RAW_data'!$A$1:$BM$1,0),FALSE)</f>
        <v>27.848456531164931</v>
      </c>
      <c r="T211" s="14"/>
    </row>
    <row r="212" spans="1:20" x14ac:dyDescent="0.3">
      <c r="A212" s="9">
        <f>IF(ROW('PASTE RAW_data'!A182)&gt;($C$4+1),"",'PASTE RAW_data'!A182)</f>
        <v>42019.56839946047</v>
      </c>
      <c r="B212" s="14">
        <f>VLOOKUP($A212,'PASTE RAW_data'!$A$2:$BM$5000,MATCH(B$31,'PASTE RAW_data'!$A$1:$BM$1,0),FALSE)</f>
        <v>28.126523977162663</v>
      </c>
      <c r="C212" s="14">
        <f>VLOOKUP($A212,'PASTE RAW_data'!$A$2:$BM$5000,MATCH(C$31,'PASTE RAW_data'!$A$1:$BM$1,0),FALSE)</f>
        <v>27.949653871641196</v>
      </c>
      <c r="D212" s="14">
        <f>VLOOKUP($A212,'PASTE RAW_data'!$A$2:$BM$5000,MATCH(D$31,'PASTE RAW_data'!$A$1:$BM$1,0),FALSE)</f>
        <v>28.062404578748108</v>
      </c>
      <c r="E212" s="14">
        <f>VLOOKUP($A212,'PASTE RAW_data'!$A$2:$BM$5000,MATCH(E$31,'PASTE RAW_data'!$A$1:$BM$1,0),FALSE)</f>
        <v>28.505633831706803</v>
      </c>
      <c r="F212" s="14">
        <f>VLOOKUP($A212,'PASTE RAW_data'!$A$2:$BM$5000,MATCH(F$31,'PASTE RAW_data'!$A$1:$BM$1,0),FALSE)</f>
        <v>28.942641687629887</v>
      </c>
      <c r="G212" s="14">
        <f>VLOOKUP($A212,'PASTE RAW_data'!$A$2:$BM$5000,MATCH(G$31,'PASTE RAW_data'!$A$1:$BM$1,0),FALSE)</f>
        <v>28.547535408774344</v>
      </c>
      <c r="H212" s="14">
        <f>VLOOKUP($A212,'PASTE RAW_data'!$A$2:$BM$5000,MATCH(H$31,'PASTE RAW_data'!$A$1:$BM$1,0),FALSE)</f>
        <v>28.459254148515601</v>
      </c>
      <c r="I212" s="14">
        <f>VLOOKUP($A212,'PASTE RAW_data'!$A$2:$BM$5000,MATCH(I$31,'PASTE RAW_data'!$A$1:$BM$1,0),FALSE)</f>
        <v>28.086046556999474</v>
      </c>
      <c r="J212" s="14">
        <f>VLOOKUP($A212,'PASTE RAW_data'!$A$2:$BM$5000,MATCH(J$31,'PASTE RAW_data'!$A$1:$BM$1,0),FALSE)</f>
        <v>28.055457481069642</v>
      </c>
      <c r="K212" s="14">
        <f>VLOOKUP($A212,'PASTE RAW_data'!$A$2:$BM$5000,MATCH(K$31,'PASTE RAW_data'!$A$1:$BM$1,0),FALSE)</f>
        <v>28.103065660642955</v>
      </c>
      <c r="L212" s="14">
        <f>VLOOKUP($A212,'PASTE RAW_data'!$A$2:$BM$5000,MATCH(L$31,'PASTE RAW_data'!$A$1:$BM$1,0),FALSE)</f>
        <v>27.979785974699354</v>
      </c>
      <c r="M212" s="14">
        <f>VLOOKUP($A212,'PASTE RAW_data'!$A$2:$BM$5000,MATCH(M$31,'PASTE RAW_data'!$A$1:$BM$1,0),FALSE)</f>
        <v>27.958164552389903</v>
      </c>
      <c r="N212" s="14">
        <f>VLOOKUP($A212,'PASTE RAW_data'!$A$2:$BM$5000,MATCH(N$31,'PASTE RAW_data'!$A$1:$BM$1,0),FALSE)</f>
        <v>27.939532973205147</v>
      </c>
      <c r="O212" s="14">
        <f>VLOOKUP($A212,'PASTE RAW_data'!$A$2:$BM$5000,MATCH(O$31,'PASTE RAW_data'!$A$1:$BM$1,0),FALSE)</f>
        <v>27.948273754814156</v>
      </c>
      <c r="P212" s="14">
        <f>VLOOKUP($A212,'PASTE RAW_data'!$A$2:$BM$5000,MATCH(P$31,'PASTE RAW_data'!$A$1:$BM$1,0),FALSE)</f>
        <v>28.448448384220928</v>
      </c>
      <c r="Q212" s="14">
        <f>VLOOKUP($A212,'PASTE RAW_data'!$A$2:$BM$5000,MATCH(Q$31,'PASTE RAW_data'!$A$1:$BM$1,0),FALSE)</f>
        <v>27.866613646221055</v>
      </c>
      <c r="T212" s="14"/>
    </row>
    <row r="213" spans="1:20" x14ac:dyDescent="0.3">
      <c r="A213" s="9">
        <f>IF(ROW('PASTE RAW_data'!A183)&gt;($C$4+1),"",'PASTE RAW_data'!A183)</f>
        <v>42019.568515201208</v>
      </c>
      <c r="B213" s="14">
        <f>VLOOKUP($A213,'PASTE RAW_data'!$A$2:$BM$5000,MATCH(B$31,'PASTE RAW_data'!$A$1:$BM$1,0),FALSE)</f>
        <v>28.171866712843968</v>
      </c>
      <c r="C213" s="14">
        <f>VLOOKUP($A213,'PASTE RAW_data'!$A$2:$BM$5000,MATCH(C$31,'PASTE RAW_data'!$A$1:$BM$1,0),FALSE)</f>
        <v>27.982813600421014</v>
      </c>
      <c r="D213" s="14">
        <f>VLOOKUP($A213,'PASTE RAW_data'!$A$2:$BM$5000,MATCH(D$31,'PASTE RAW_data'!$A$1:$BM$1,0),FALSE)</f>
        <v>28.093146041075741</v>
      </c>
      <c r="E213" s="14">
        <f>VLOOKUP($A213,'PASTE RAW_data'!$A$2:$BM$5000,MATCH(E$31,'PASTE RAW_data'!$A$1:$BM$1,0),FALSE)</f>
        <v>28.555863779102072</v>
      </c>
      <c r="F213" s="14">
        <f>VLOOKUP($A213,'PASTE RAW_data'!$A$2:$BM$5000,MATCH(F$31,'PASTE RAW_data'!$A$1:$BM$1,0),FALSE)</f>
        <v>28.975770321882575</v>
      </c>
      <c r="G213" s="14">
        <f>VLOOKUP($A213,'PASTE RAW_data'!$A$2:$BM$5000,MATCH(G$31,'PASTE RAW_data'!$A$1:$BM$1,0),FALSE)</f>
        <v>28.577228184587</v>
      </c>
      <c r="H213" s="14">
        <f>VLOOKUP($A213,'PASTE RAW_data'!$A$2:$BM$5000,MATCH(H$31,'PASTE RAW_data'!$A$1:$BM$1,0),FALSE)</f>
        <v>28.484121443364796</v>
      </c>
      <c r="I213" s="14">
        <f>VLOOKUP($A213,'PASTE RAW_data'!$A$2:$BM$5000,MATCH(I$31,'PASTE RAW_data'!$A$1:$BM$1,0),FALSE)</f>
        <v>28.111612569148768</v>
      </c>
      <c r="J213" s="14">
        <f>VLOOKUP($A213,'PASTE RAW_data'!$A$2:$BM$5000,MATCH(J$31,'PASTE RAW_data'!$A$1:$BM$1,0),FALSE)</f>
        <v>28.075504436899841</v>
      </c>
      <c r="K213" s="14">
        <f>VLOOKUP($A213,'PASTE RAW_data'!$A$2:$BM$5000,MATCH(K$31,'PASTE RAW_data'!$A$1:$BM$1,0),FALSE)</f>
        <v>28.129781164094993</v>
      </c>
      <c r="L213" s="14">
        <f>VLOOKUP($A213,'PASTE RAW_data'!$A$2:$BM$5000,MATCH(L$31,'PASTE RAW_data'!$A$1:$BM$1,0),FALSE)</f>
        <v>28.019154894117111</v>
      </c>
      <c r="M213" s="14">
        <f>VLOOKUP($A213,'PASTE RAW_data'!$A$2:$BM$5000,MATCH(M$31,'PASTE RAW_data'!$A$1:$BM$1,0),FALSE)</f>
        <v>27.982353576062334</v>
      </c>
      <c r="N213" s="14">
        <f>VLOOKUP($A213,'PASTE RAW_data'!$A$2:$BM$5000,MATCH(N$31,'PASTE RAW_data'!$A$1:$BM$1,0),FALSE)</f>
        <v>27.965102518554708</v>
      </c>
      <c r="O213" s="14">
        <f>VLOOKUP($A213,'PASTE RAW_data'!$A$2:$BM$5000,MATCH(O$31,'PASTE RAW_data'!$A$1:$BM$1,0),FALSE)</f>
        <v>27.989943952461267</v>
      </c>
      <c r="P213" s="14">
        <f>VLOOKUP($A213,'PASTE RAW_data'!$A$2:$BM$5000,MATCH(P$31,'PASTE RAW_data'!$A$1:$BM$1,0),FALSE)</f>
        <v>28.283856723416861</v>
      </c>
      <c r="Q213" s="14">
        <f>VLOOKUP($A213,'PASTE RAW_data'!$A$2:$BM$5000,MATCH(Q$31,'PASTE RAW_data'!$A$1:$BM$1,0),FALSE)</f>
        <v>27.893335107618402</v>
      </c>
      <c r="T213" s="14"/>
    </row>
    <row r="214" spans="1:20" x14ac:dyDescent="0.3">
      <c r="A214" s="9">
        <f>IF(ROW('PASTE RAW_data'!A184)&gt;($C$4+1),"",'PASTE RAW_data'!A184)</f>
        <v>42019.568630374764</v>
      </c>
      <c r="B214" s="14">
        <f>VLOOKUP($A214,'PASTE RAW_data'!$A$2:$BM$5000,MATCH(B$31,'PASTE RAW_data'!$A$1:$BM$1,0),FALSE)</f>
        <v>28.181151306370058</v>
      </c>
      <c r="C214" s="14">
        <f>VLOOKUP($A214,'PASTE RAW_data'!$A$2:$BM$5000,MATCH(C$31,'PASTE RAW_data'!$A$1:$BM$1,0),FALSE)</f>
        <v>27.992559870209973</v>
      </c>
      <c r="D214" s="14">
        <f>VLOOKUP($A214,'PASTE RAW_data'!$A$2:$BM$5000,MATCH(D$31,'PASTE RAW_data'!$A$1:$BM$1,0),FALSE)</f>
        <v>28.108932408518534</v>
      </c>
      <c r="E214" s="14">
        <f>VLOOKUP($A214,'PASTE RAW_data'!$A$2:$BM$5000,MATCH(E$31,'PASTE RAW_data'!$A$1:$BM$1,0),FALSE)</f>
        <v>28.537140613133012</v>
      </c>
      <c r="F214" s="14">
        <f>VLOOKUP($A214,'PASTE RAW_data'!$A$2:$BM$5000,MATCH(F$31,'PASTE RAW_data'!$A$1:$BM$1,0),FALSE)</f>
        <v>28.980451964848793</v>
      </c>
      <c r="G214" s="14">
        <f>VLOOKUP($A214,'PASTE RAW_data'!$A$2:$BM$5000,MATCH(G$31,'PASTE RAW_data'!$A$1:$BM$1,0),FALSE)</f>
        <v>28.596394063039583</v>
      </c>
      <c r="H214" s="14">
        <f>VLOOKUP($A214,'PASTE RAW_data'!$A$2:$BM$5000,MATCH(H$31,'PASTE RAW_data'!$A$1:$BM$1,0),FALSE)</f>
        <v>28.491104283953366</v>
      </c>
      <c r="I214" s="14">
        <f>VLOOKUP($A214,'PASTE RAW_data'!$A$2:$BM$5000,MATCH(I$31,'PASTE RAW_data'!$A$1:$BM$1,0),FALSE)</f>
        <v>28.123197509840665</v>
      </c>
      <c r="J214" s="14">
        <f>VLOOKUP($A214,'PASTE RAW_data'!$A$2:$BM$5000,MATCH(J$31,'PASTE RAW_data'!$A$1:$BM$1,0),FALSE)</f>
        <v>28.100659066340882</v>
      </c>
      <c r="K214" s="14">
        <f>VLOOKUP($A214,'PASTE RAW_data'!$A$2:$BM$5000,MATCH(K$31,'PASTE RAW_data'!$A$1:$BM$1,0),FALSE)</f>
        <v>28.149185120110943</v>
      </c>
      <c r="L214" s="14">
        <f>VLOOKUP($A214,'PASTE RAW_data'!$A$2:$BM$5000,MATCH(L$31,'PASTE RAW_data'!$A$1:$BM$1,0),FALSE)</f>
        <v>28.033960864699967</v>
      </c>
      <c r="M214" s="14">
        <f>VLOOKUP($A214,'PASTE RAW_data'!$A$2:$BM$5000,MATCH(M$31,'PASTE RAW_data'!$A$1:$BM$1,0),FALSE)</f>
        <v>27.99670004240458</v>
      </c>
      <c r="N214" s="14">
        <f>VLOOKUP($A214,'PASTE RAW_data'!$A$2:$BM$5000,MATCH(N$31,'PASTE RAW_data'!$A$1:$BM$1,0),FALSE)</f>
        <v>27.985199524172678</v>
      </c>
      <c r="O214" s="14">
        <f>VLOOKUP($A214,'PASTE RAW_data'!$A$2:$BM$5000,MATCH(O$31,'PASTE RAW_data'!$A$1:$BM$1,0),FALSE)</f>
        <v>27.992789880200423</v>
      </c>
      <c r="P214" s="14">
        <f>VLOOKUP($A214,'PASTE RAW_data'!$A$2:$BM$5000,MATCH(P$31,'PASTE RAW_data'!$A$1:$BM$1,0),FALSE)</f>
        <v>28.825098846107839</v>
      </c>
      <c r="Q214" s="14">
        <f>VLOOKUP($A214,'PASTE RAW_data'!$A$2:$BM$5000,MATCH(Q$31,'PASTE RAW_data'!$A$1:$BM$1,0),FALSE)</f>
        <v>27.898481601274948</v>
      </c>
      <c r="T214" s="14"/>
    </row>
    <row r="215" spans="1:20" x14ac:dyDescent="0.3">
      <c r="A215" s="9">
        <f>IF(ROW('PASTE RAW_data'!A185)&gt;($C$4+1),"",'PASTE RAW_data'!A185)</f>
        <v>42019.568746115503</v>
      </c>
      <c r="B215" s="14">
        <f>VLOOKUP($A215,'PASTE RAW_data'!$A$2:$BM$5000,MATCH(B$31,'PASTE RAW_data'!$A$1:$BM$1,0),FALSE)</f>
        <v>28.209450351005426</v>
      </c>
      <c r="C215" s="14">
        <f>VLOOKUP($A215,'PASTE RAW_data'!$A$2:$BM$5000,MATCH(C$31,'PASTE RAW_data'!$A$1:$BM$1,0),FALSE)</f>
        <v>28.018333905062587</v>
      </c>
      <c r="D215" s="14">
        <f>VLOOKUP($A215,'PASTE RAW_data'!$A$2:$BM$5000,MATCH(D$31,'PASTE RAW_data'!$A$1:$BM$1,0),FALSE)</f>
        <v>28.146907456252894</v>
      </c>
      <c r="E215" s="14">
        <f>VLOOKUP($A215,'PASTE RAW_data'!$A$2:$BM$5000,MATCH(E$31,'PASTE RAW_data'!$A$1:$BM$1,0),FALSE)</f>
        <v>28.568954743978892</v>
      </c>
      <c r="F215" s="14">
        <f>VLOOKUP($A215,'PASTE RAW_data'!$A$2:$BM$5000,MATCH(F$31,'PASTE RAW_data'!$A$1:$BM$1,0),FALSE)</f>
        <v>29.006891320809597</v>
      </c>
      <c r="G215" s="14">
        <f>VLOOKUP($A215,'PASTE RAW_data'!$A$2:$BM$5000,MATCH(G$31,'PASTE RAW_data'!$A$1:$BM$1,0),FALSE)</f>
        <v>28.626291117466408</v>
      </c>
      <c r="H215" s="14">
        <f>VLOOKUP($A215,'PASTE RAW_data'!$A$2:$BM$5000,MATCH(H$31,'PASTE RAW_data'!$A$1:$BM$1,0),FALSE)</f>
        <v>28.520544523148772</v>
      </c>
      <c r="I215" s="14">
        <f>VLOOKUP($A215,'PASTE RAW_data'!$A$2:$BM$5000,MATCH(I$31,'PASTE RAW_data'!$A$1:$BM$1,0),FALSE)</f>
        <v>28.146208651940515</v>
      </c>
      <c r="J215" s="14">
        <f>VLOOKUP($A215,'PASTE RAW_data'!$A$2:$BM$5000,MATCH(J$31,'PASTE RAW_data'!$A$1:$BM$1,0),FALSE)</f>
        <v>28.121830843678278</v>
      </c>
      <c r="K215" s="14">
        <f>VLOOKUP($A215,'PASTE RAW_data'!$A$2:$BM$5000,MATCH(K$31,'PASTE RAW_data'!$A$1:$BM$1,0),FALSE)</f>
        <v>28.177714988414824</v>
      </c>
      <c r="L215" s="14">
        <f>VLOOKUP($A215,'PASTE RAW_data'!$A$2:$BM$5000,MATCH(L$31,'PASTE RAW_data'!$A$1:$BM$1,0),FALSE)</f>
        <v>28.055133974286878</v>
      </c>
      <c r="M215" s="14">
        <f>VLOOKUP($A215,'PASTE RAW_data'!$A$2:$BM$5000,MATCH(M$31,'PASTE RAW_data'!$A$1:$BM$1,0),FALSE)</f>
        <v>28.022473976619086</v>
      </c>
      <c r="N215" s="14">
        <f>VLOOKUP($A215,'PASTE RAW_data'!$A$2:$BM$5000,MATCH(N$31,'PASTE RAW_data'!$A$1:$BM$1,0),FALSE)</f>
        <v>28.005453579059644</v>
      </c>
      <c r="O215" s="14">
        <f>VLOOKUP($A215,'PASTE RAW_data'!$A$2:$BM$5000,MATCH(O$31,'PASTE RAW_data'!$A$1:$BM$1,0),FALSE)</f>
        <v>28.032824084782273</v>
      </c>
      <c r="P215" s="14">
        <f>VLOOKUP($A215,'PASTE RAW_data'!$A$2:$BM$5000,MATCH(P$31,'PASTE RAW_data'!$A$1:$BM$1,0),FALSE)</f>
        <v>28.501233134207389</v>
      </c>
      <c r="Q215" s="14">
        <f>VLOOKUP($A215,'PASTE RAW_data'!$A$2:$BM$5000,MATCH(Q$31,'PASTE RAW_data'!$A$1:$BM$1,0),FALSE)</f>
        <v>27.930698598201229</v>
      </c>
      <c r="T215" s="14"/>
    </row>
    <row r="216" spans="1:20" x14ac:dyDescent="0.3">
      <c r="A216" s="9">
        <f>IF(ROW('PASTE RAW_data'!A186)&gt;($C$4+1),"",'PASTE RAW_data'!A186)</f>
        <v>42019.568862435</v>
      </c>
      <c r="B216" s="14">
        <f>VLOOKUP($A216,'PASTE RAW_data'!$A$2:$BM$5000,MATCH(B$31,'PASTE RAW_data'!$A$1:$BM$1,0),FALSE)</f>
        <v>28.241500863997729</v>
      </c>
      <c r="C216" s="14">
        <f>VLOOKUP($A216,'PASTE RAW_data'!$A$2:$BM$5000,MATCH(C$31,'PASTE RAW_data'!$A$1:$BM$1,0),FALSE)</f>
        <v>28.054760141508115</v>
      </c>
      <c r="D216" s="14">
        <f>VLOOKUP($A216,'PASTE RAW_data'!$A$2:$BM$5000,MATCH(D$31,'PASTE RAW_data'!$A$1:$BM$1,0),FALSE)</f>
        <v>28.173594144521015</v>
      </c>
      <c r="E216" s="14">
        <f>VLOOKUP($A216,'PASTE RAW_data'!$A$2:$BM$5000,MATCH(E$31,'PASTE RAW_data'!$A$1:$BM$1,0),FALSE)</f>
        <v>28.590398864959894</v>
      </c>
      <c r="F216" s="14">
        <f>VLOOKUP($A216,'PASTE RAW_data'!$A$2:$BM$5000,MATCH(F$31,'PASTE RAW_data'!$A$1:$BM$1,0),FALSE)</f>
        <v>29.030645471965283</v>
      </c>
      <c r="G216" s="14">
        <f>VLOOKUP($A216,'PASTE RAW_data'!$A$2:$BM$5000,MATCH(G$31,'PASTE RAW_data'!$A$1:$BM$1,0),FALSE)</f>
        <v>28.64637594025173</v>
      </c>
      <c r="H216" s="14">
        <f>VLOOKUP($A216,'PASTE RAW_data'!$A$2:$BM$5000,MATCH(H$31,'PASTE RAW_data'!$A$1:$BM$1,0),FALSE)</f>
        <v>28.552585619467802</v>
      </c>
      <c r="I216" s="14">
        <f>VLOOKUP($A216,'PASTE RAW_data'!$A$2:$BM$5000,MATCH(I$31,'PASTE RAW_data'!$A$1:$BM$1,0),FALSE)</f>
        <v>28.171131992812999</v>
      </c>
      <c r="J216" s="14">
        <f>VLOOKUP($A216,'PASTE RAW_data'!$A$2:$BM$5000,MATCH(J$31,'PASTE RAW_data'!$A$1:$BM$1,0),FALSE)</f>
        <v>28.147444687374673</v>
      </c>
      <c r="K216" s="14">
        <f>VLOOKUP($A216,'PASTE RAW_data'!$A$2:$BM$5000,MATCH(K$31,'PASTE RAW_data'!$A$1:$BM$1,0),FALSE)</f>
        <v>28.202637588184672</v>
      </c>
      <c r="L216" s="14">
        <f>VLOOKUP($A216,'PASTE RAW_data'!$A$2:$BM$5000,MATCH(L$31,'PASTE RAW_data'!$A$1:$BM$1,0),FALSE)</f>
        <v>28.08442927762237</v>
      </c>
      <c r="M216" s="14">
        <f>VLOOKUP($A216,'PASTE RAW_data'!$A$2:$BM$5000,MATCH(M$31,'PASTE RAW_data'!$A$1:$BM$1,0),FALSE)</f>
        <v>28.049240210612258</v>
      </c>
      <c r="N216" s="14">
        <f>VLOOKUP($A216,'PASTE RAW_data'!$A$2:$BM$5000,MATCH(N$31,'PASTE RAW_data'!$A$1:$BM$1,0),FALSE)</f>
        <v>28.038660262723916</v>
      </c>
      <c r="O216" s="14">
        <f>VLOOKUP($A216,'PASTE RAW_data'!$A$2:$BM$5000,MATCH(O$31,'PASTE RAW_data'!$A$1:$BM$1,0),FALSE)</f>
        <v>28.049470208306765</v>
      </c>
      <c r="P216" s="14">
        <f>VLOOKUP($A216,'PASTE RAW_data'!$A$2:$BM$5000,MATCH(P$31,'PASTE RAW_data'!$A$1:$BM$1,0),FALSE)</f>
        <v>27.839461542550001</v>
      </c>
      <c r="Q216" s="14">
        <f>VLOOKUP($A216,'PASTE RAW_data'!$A$2:$BM$5000,MATCH(Q$31,'PASTE RAW_data'!$A$1:$BM$1,0),FALSE)</f>
        <v>27.950566597580583</v>
      </c>
      <c r="T216" s="14"/>
    </row>
    <row r="217" spans="1:20" x14ac:dyDescent="0.3">
      <c r="A217" s="9">
        <f>IF(ROW('PASTE RAW_data'!A187)&gt;($C$4+1),"",'PASTE RAW_data'!A187)</f>
        <v>42019.568978187323</v>
      </c>
      <c r="B217" s="14">
        <f>VLOOKUP($A217,'PASTE RAW_data'!$A$2:$BM$5000,MATCH(B$31,'PASTE RAW_data'!$A$1:$BM$1,0),FALSE)</f>
        <v>28.249503241701174</v>
      </c>
      <c r="C217" s="14">
        <f>VLOOKUP($A217,'PASTE RAW_data'!$A$2:$BM$5000,MATCH(C$31,'PASTE RAW_data'!$A$1:$BM$1,0),FALSE)</f>
        <v>28.058164023911548</v>
      </c>
      <c r="D217" s="14">
        <f>VLOOKUP($A217,'PASTE RAW_data'!$A$2:$BM$5000,MATCH(D$31,'PASTE RAW_data'!$A$1:$BM$1,0),FALSE)</f>
        <v>28.192206123275461</v>
      </c>
      <c r="E217" s="14">
        <f>VLOOKUP($A217,'PASTE RAW_data'!$A$2:$BM$5000,MATCH(E$31,'PASTE RAW_data'!$A$1:$BM$1,0),FALSE)</f>
        <v>28.602414241542331</v>
      </c>
      <c r="F217" s="14">
        <f>VLOOKUP($A217,'PASTE RAW_data'!$A$2:$BM$5000,MATCH(F$31,'PASTE RAW_data'!$A$1:$BM$1,0),FALSE)</f>
        <v>29.052198977473157</v>
      </c>
      <c r="G217" s="14">
        <f>VLOOKUP($A217,'PASTE RAW_data'!$A$2:$BM$5000,MATCH(G$31,'PASTE RAW_data'!$A$1:$BM$1,0),FALSE)</f>
        <v>28.66104135930151</v>
      </c>
      <c r="H217" s="14">
        <f>VLOOKUP($A217,'PASTE RAW_data'!$A$2:$BM$5000,MATCH(H$31,'PASTE RAW_data'!$A$1:$BM$1,0),FALSE)</f>
        <v>28.565873026527193</v>
      </c>
      <c r="I217" s="14">
        <f>VLOOKUP($A217,'PASTE RAW_data'!$A$2:$BM$5000,MATCH(I$31,'PASTE RAW_data'!$A$1:$BM$1,0),FALSE)</f>
        <v>28.190633316276255</v>
      </c>
      <c r="J217" s="14">
        <f>VLOOKUP($A217,'PASTE RAW_data'!$A$2:$BM$5000,MATCH(J$31,'PASTE RAW_data'!$A$1:$BM$1,0),FALSE)</f>
        <v>28.158897390036859</v>
      </c>
      <c r="K217" s="14">
        <f>VLOOKUP($A217,'PASTE RAW_data'!$A$2:$BM$5000,MATCH(K$31,'PASTE RAW_data'!$A$1:$BM$1,0),FALSE)</f>
        <v>28.222598252022806</v>
      </c>
      <c r="L217" s="14">
        <f>VLOOKUP($A217,'PASTE RAW_data'!$A$2:$BM$5000,MATCH(L$31,'PASTE RAW_data'!$A$1:$BM$1,0),FALSE)</f>
        <v>28.088523032567032</v>
      </c>
      <c r="M217" s="14">
        <f>VLOOKUP($A217,'PASTE RAW_data'!$A$2:$BM$5000,MATCH(M$31,'PASTE RAW_data'!$A$1:$BM$1,0),FALSE)</f>
        <v>28.062073945017758</v>
      </c>
      <c r="N217" s="14">
        <f>VLOOKUP($A217,'PASTE RAW_data'!$A$2:$BM$5000,MATCH(N$31,'PASTE RAW_data'!$A$1:$BM$1,0),FALSE)</f>
        <v>28.040684200266146</v>
      </c>
      <c r="O217" s="14">
        <f>VLOOKUP($A217,'PASTE RAW_data'!$A$2:$BM$5000,MATCH(O$31,'PASTE RAW_data'!$A$1:$BM$1,0),FALSE)</f>
        <v>28.060693974509356</v>
      </c>
      <c r="P217" s="14">
        <f>VLOOKUP($A217,'PASTE RAW_data'!$A$2:$BM$5000,MATCH(P$31,'PASTE RAW_data'!$A$1:$BM$1,0),FALSE)</f>
        <v>27.887723450755018</v>
      </c>
      <c r="Q217" s="14">
        <f>VLOOKUP($A217,'PASTE RAW_data'!$A$2:$BM$5000,MATCH(Q$31,'PASTE RAW_data'!$A$1:$BM$1,0),FALSE)</f>
        <v>27.956961049277702</v>
      </c>
      <c r="T217" s="14"/>
    </row>
    <row r="218" spans="1:20" x14ac:dyDescent="0.3">
      <c r="A218" s="9">
        <f>IF(ROW('PASTE RAW_data'!A188)&gt;($C$4+1),"",'PASTE RAW_data'!A188)</f>
        <v>42019.569093928054</v>
      </c>
      <c r="B218" s="14">
        <f>VLOOKUP($A218,'PASTE RAW_data'!$A$2:$BM$5000,MATCH(B$31,'PASTE RAW_data'!$A$1:$BM$1,0),FALSE)</f>
        <v>28.27196780012471</v>
      </c>
      <c r="C218" s="14">
        <f>VLOOKUP($A218,'PASTE RAW_data'!$A$2:$BM$5000,MATCH(C$31,'PASTE RAW_data'!$A$1:$BM$1,0),FALSE)</f>
        <v>28.067523076483887</v>
      </c>
      <c r="D218" s="14">
        <f>VLOOKUP($A218,'PASTE RAW_data'!$A$2:$BM$5000,MATCH(D$31,'PASTE RAW_data'!$A$1:$BM$1,0),FALSE)</f>
        <v>28.194206808521106</v>
      </c>
      <c r="E218" s="14">
        <f>VLOOKUP($A218,'PASTE RAW_data'!$A$2:$BM$5000,MATCH(E$31,'PASTE RAW_data'!$A$1:$BM$1,0),FALSE)</f>
        <v>28.678607942518287</v>
      </c>
      <c r="F218" s="14">
        <f>VLOOKUP($A218,'PASTE RAW_data'!$A$2:$BM$5000,MATCH(F$31,'PASTE RAW_data'!$A$1:$BM$1,0),FALSE)</f>
        <v>29.059711017710338</v>
      </c>
      <c r="G218" s="14">
        <f>VLOOKUP($A218,'PASTE RAW_data'!$A$2:$BM$5000,MATCH(G$31,'PASTE RAW_data'!$A$1:$BM$1,0),FALSE)</f>
        <v>28.669475632482328</v>
      </c>
      <c r="H218" s="14">
        <f>VLOOKUP($A218,'PASTE RAW_data'!$A$2:$BM$5000,MATCH(H$31,'PASTE RAW_data'!$A$1:$BM$1,0),FALSE)</f>
        <v>28.587641229600273</v>
      </c>
      <c r="I218" s="14">
        <f>VLOOKUP($A218,'PASTE RAW_data'!$A$2:$BM$5000,MATCH(I$31,'PASTE RAW_data'!$A$1:$BM$1,0),FALSE)</f>
        <v>28.197691546486361</v>
      </c>
      <c r="J218" s="14">
        <f>VLOOKUP($A218,'PASTE RAW_data'!$A$2:$BM$5000,MATCH(J$31,'PASTE RAW_data'!$A$1:$BM$1,0),FALSE)</f>
        <v>28.179754085347344</v>
      </c>
      <c r="K218" s="14">
        <f>VLOOKUP($A218,'PASTE RAW_data'!$A$2:$BM$5000,MATCH(K$31,'PASTE RAW_data'!$A$1:$BM$1,0),FALSE)</f>
        <v>28.217928317531747</v>
      </c>
      <c r="L218" s="14">
        <f>VLOOKUP($A218,'PASTE RAW_data'!$A$2:$BM$5000,MATCH(L$31,'PASTE RAW_data'!$A$1:$BM$1,0),FALSE)</f>
        <v>28.106161322705464</v>
      </c>
      <c r="M218" s="14">
        <f>VLOOKUP($A218,'PASTE RAW_data'!$A$2:$BM$5000,MATCH(M$31,'PASTE RAW_data'!$A$1:$BM$1,0),FALSE)</f>
        <v>28.077412761716975</v>
      </c>
      <c r="N218" s="14">
        <f>VLOOKUP($A218,'PASTE RAW_data'!$A$2:$BM$5000,MATCH(N$31,'PASTE RAW_data'!$A$1:$BM$1,0),FALSE)</f>
        <v>28.046363440050822</v>
      </c>
      <c r="O218" s="14">
        <f>VLOOKUP($A218,'PASTE RAW_data'!$A$2:$BM$5000,MATCH(O$31,'PASTE RAW_data'!$A$1:$BM$1,0),FALSE)</f>
        <v>28.068213057517543</v>
      </c>
      <c r="P218" s="14">
        <f>VLOOKUP($A218,'PASTE RAW_data'!$A$2:$BM$5000,MATCH(P$31,'PASTE RAW_data'!$A$1:$BM$1,0),FALSE)</f>
        <v>28.225057087982815</v>
      </c>
      <c r="Q218" s="14">
        <f>VLOOKUP($A218,'PASTE RAW_data'!$A$2:$BM$5000,MATCH(Q$31,'PASTE RAW_data'!$A$1:$BM$1,0),FALSE)</f>
        <v>27.962180704396289</v>
      </c>
      <c r="T218" s="14"/>
    </row>
    <row r="219" spans="1:20" x14ac:dyDescent="0.3">
      <c r="A219" s="9">
        <f>IF(ROW('PASTE RAW_data'!A189)&gt;($C$4+1),"",'PASTE RAW_data'!A189)</f>
        <v>42019.569209680376</v>
      </c>
      <c r="B219" s="14">
        <f>VLOOKUP($A219,'PASTE RAW_data'!$A$2:$BM$5000,MATCH(B$31,'PASTE RAW_data'!$A$1:$BM$1,0),FALSE)</f>
        <v>28.281225046392613</v>
      </c>
      <c r="C219" s="14">
        <f>VLOOKUP($A219,'PASTE RAW_data'!$A$2:$BM$5000,MATCH(C$31,'PASTE RAW_data'!$A$1:$BM$1,0),FALSE)</f>
        <v>28.084371809536844</v>
      </c>
      <c r="D219" s="14">
        <f>VLOOKUP($A219,'PASTE RAW_data'!$A$2:$BM$5000,MATCH(D$31,'PASTE RAW_data'!$A$1:$BM$1,0),FALSE)</f>
        <v>28.20927968329838</v>
      </c>
      <c r="E219" s="14">
        <f>VLOOKUP($A219,'PASTE RAW_data'!$A$2:$BM$5000,MATCH(E$31,'PASTE RAW_data'!$A$1:$BM$1,0),FALSE)</f>
        <v>28.68958193197356</v>
      </c>
      <c r="F219" s="14">
        <f>VLOOKUP($A219,'PASTE RAW_data'!$A$2:$BM$5000,MATCH(F$31,'PASTE RAW_data'!$A$1:$BM$1,0),FALSE)</f>
        <v>29.082058531898827</v>
      </c>
      <c r="G219" s="14">
        <f>VLOOKUP($A219,'PASTE RAW_data'!$A$2:$BM$5000,MATCH(G$31,'PASTE RAW_data'!$A$1:$BM$1,0),FALSE)</f>
        <v>28.698956978136778</v>
      </c>
      <c r="H219" s="14">
        <f>VLOOKUP($A219,'PASTE RAW_data'!$A$2:$BM$5000,MATCH(H$31,'PASTE RAW_data'!$A$1:$BM$1,0),FALSE)</f>
        <v>28.605171319817671</v>
      </c>
      <c r="I219" s="14">
        <f>VLOOKUP($A219,'PASTE RAW_data'!$A$2:$BM$5000,MATCH(I$31,'PASTE RAW_data'!$A$1:$BM$1,0),FALSE)</f>
        <v>28.21246855139119</v>
      </c>
      <c r="J219" s="14">
        <f>VLOOKUP($A219,'PASTE RAW_data'!$A$2:$BM$5000,MATCH(J$31,'PASTE RAW_data'!$A$1:$BM$1,0),FALSE)</f>
        <v>28.193151542407346</v>
      </c>
      <c r="K219" s="14">
        <f>VLOOKUP($A219,'PASTE RAW_data'!$A$2:$BM$5000,MATCH(K$31,'PASTE RAW_data'!$A$1:$BM$1,0),FALSE)</f>
        <v>28.233624871369571</v>
      </c>
      <c r="L219" s="14">
        <f>VLOOKUP($A219,'PASTE RAW_data'!$A$2:$BM$5000,MATCH(L$31,'PASTE RAW_data'!$A$1:$BM$1,0),FALSE)</f>
        <v>28.124849293660503</v>
      </c>
      <c r="M219" s="14">
        <f>VLOOKUP($A219,'PASTE RAW_data'!$A$2:$BM$5000,MATCH(M$31,'PASTE RAW_data'!$A$1:$BM$1,0),FALSE)</f>
        <v>28.088051644700322</v>
      </c>
      <c r="N219" s="14">
        <f>VLOOKUP($A219,'PASTE RAW_data'!$A$2:$BM$5000,MATCH(N$31,'PASTE RAW_data'!$A$1:$BM$1,0),FALSE)</f>
        <v>28.065052465334411</v>
      </c>
      <c r="O219" s="14">
        <f>VLOOKUP($A219,'PASTE RAW_data'!$A$2:$BM$5000,MATCH(O$31,'PASTE RAW_data'!$A$1:$BM$1,0),FALSE)</f>
        <v>28.077702075740746</v>
      </c>
      <c r="P219" s="14">
        <f>VLOOKUP($A219,'PASTE RAW_data'!$A$2:$BM$5000,MATCH(P$31,'PASTE RAW_data'!$A$1:$BM$1,0),FALSE)</f>
        <v>28.147157246258956</v>
      </c>
      <c r="Q219" s="14">
        <f>VLOOKUP($A219,'PASTE RAW_data'!$A$2:$BM$5000,MATCH(Q$31,'PASTE RAW_data'!$A$1:$BM$1,0),FALSE)</f>
        <v>27.976040939006477</v>
      </c>
      <c r="T219" s="14"/>
    </row>
    <row r="220" spans="1:20" x14ac:dyDescent="0.3">
      <c r="A220" s="9">
        <f>IF(ROW('PASTE RAW_data'!A190)&gt;($C$4+1),"",'PASTE RAW_data'!A190)</f>
        <v>42019.569325421107</v>
      </c>
      <c r="B220" s="14">
        <f>VLOOKUP($A220,'PASTE RAW_data'!$A$2:$BM$5000,MATCH(B$31,'PASTE RAW_data'!$A$1:$BM$1,0),FALSE)</f>
        <v>28.320441539830764</v>
      </c>
      <c r="C220" s="14">
        <f>VLOOKUP($A220,'PASTE RAW_data'!$A$2:$BM$5000,MATCH(C$31,'PASTE RAW_data'!$A$1:$BM$1,0),FALSE)</f>
        <v>28.111176512097217</v>
      </c>
      <c r="D220" s="14">
        <f>VLOOKUP($A220,'PASTE RAW_data'!$A$2:$BM$5000,MATCH(D$31,'PASTE RAW_data'!$A$1:$BM$1,0),FALSE)</f>
        <v>28.248499971432665</v>
      </c>
      <c r="E220" s="14">
        <f>VLOOKUP($A220,'PASTE RAW_data'!$A$2:$BM$5000,MATCH(E$31,'PASTE RAW_data'!$A$1:$BM$1,0),FALSE)</f>
        <v>28.674541851265182</v>
      </c>
      <c r="F220" s="14">
        <f>VLOOKUP($A220,'PASTE RAW_data'!$A$2:$BM$5000,MATCH(F$31,'PASTE RAW_data'!$A$1:$BM$1,0),FALSE)</f>
        <v>29.125840625952385</v>
      </c>
      <c r="G220" s="14">
        <f>VLOOKUP($A220,'PASTE RAW_data'!$A$2:$BM$5000,MATCH(G$31,'PASTE RAW_data'!$A$1:$BM$1,0),FALSE)</f>
        <v>28.734710266497085</v>
      </c>
      <c r="H220" s="14">
        <f>VLOOKUP($A220,'PASTE RAW_data'!$A$2:$BM$5000,MATCH(H$31,'PASTE RAW_data'!$A$1:$BM$1,0),FALSE)</f>
        <v>28.642996599863572</v>
      </c>
      <c r="I220" s="14">
        <f>VLOOKUP($A220,'PASTE RAW_data'!$A$2:$BM$5000,MATCH(I$31,'PASTE RAW_data'!$A$1:$BM$1,0),FALSE)</f>
        <v>28.259505990447792</v>
      </c>
      <c r="J220" s="14">
        <f>VLOOKUP($A220,'PASTE RAW_data'!$A$2:$BM$5000,MATCH(J$31,'PASTE RAW_data'!$A$1:$BM$1,0),FALSE)</f>
        <v>28.219953493429212</v>
      </c>
      <c r="K220" s="14">
        <f>VLOOKUP($A220,'PASTE RAW_data'!$A$2:$BM$5000,MATCH(K$31,'PASTE RAW_data'!$A$1:$BM$1,0),FALSE)</f>
        <v>28.27261317816922</v>
      </c>
      <c r="L220" s="14">
        <f>VLOOKUP($A220,'PASTE RAW_data'!$A$2:$BM$5000,MATCH(L$31,'PASTE RAW_data'!$A$1:$BM$1,0),FALSE)</f>
        <v>28.14889326292564</v>
      </c>
      <c r="M220" s="14">
        <f>VLOOKUP($A220,'PASTE RAW_data'!$A$2:$BM$5000,MATCH(M$31,'PASTE RAW_data'!$A$1:$BM$1,0),FALSE)</f>
        <v>28.118535983520722</v>
      </c>
      <c r="N220" s="14">
        <f>VLOOKUP($A220,'PASTE RAW_data'!$A$2:$BM$5000,MATCH(N$31,'PASTE RAW_data'!$A$1:$BM$1,0),FALSE)</f>
        <v>28.101287141896428</v>
      </c>
      <c r="O220" s="14">
        <f>VLOOKUP($A220,'PASTE RAW_data'!$A$2:$BM$5000,MATCH(O$31,'PASTE RAW_data'!$A$1:$BM$1,0),FALSE)</f>
        <v>28.119685896314152</v>
      </c>
      <c r="P220" s="14">
        <f>VLOOKUP($A220,'PASTE RAW_data'!$A$2:$BM$5000,MATCH(P$31,'PASTE RAW_data'!$A$1:$BM$1,0),FALSE)</f>
        <v>28.232601254844091</v>
      </c>
      <c r="Q220" s="14">
        <f>VLOOKUP($A220,'PASTE RAW_data'!$A$2:$BM$5000,MATCH(Q$31,'PASTE RAW_data'!$A$1:$BM$1,0),FALSE)</f>
        <v>28.006528498883711</v>
      </c>
      <c r="T220" s="14"/>
    </row>
    <row r="221" spans="1:20" x14ac:dyDescent="0.3">
      <c r="A221" s="9">
        <f>IF(ROW('PASTE RAW_data'!A191)&gt;($C$4+1),"",'PASTE RAW_data'!A191)</f>
        <v>42019.569441173429</v>
      </c>
      <c r="B221" s="14">
        <f>VLOOKUP($A221,'PASTE RAW_data'!$A$2:$BM$5000,MATCH(B$31,'PASTE RAW_data'!$A$1:$BM$1,0),FALSE)</f>
        <v>28.319492127086431</v>
      </c>
      <c r="C221" s="14">
        <f>VLOOKUP($A221,'PASTE RAW_data'!$A$2:$BM$5000,MATCH(C$31,'PASTE RAW_data'!$A$1:$BM$1,0),FALSE)</f>
        <v>28.127475607914214</v>
      </c>
      <c r="D221" s="14">
        <f>VLOOKUP($A221,'PASTE RAW_data'!$A$2:$BM$5000,MATCH(D$31,'PASTE RAW_data'!$A$1:$BM$1,0),FALSE)</f>
        <v>28.260991979784432</v>
      </c>
      <c r="E221" s="14">
        <f>VLOOKUP($A221,'PASTE RAW_data'!$A$2:$BM$5000,MATCH(E$31,'PASTE RAW_data'!$A$1:$BM$1,0),FALSE)</f>
        <v>28.707894707978195</v>
      </c>
      <c r="F221" s="14">
        <f>VLOOKUP($A221,'PASTE RAW_data'!$A$2:$BM$5000,MATCH(F$31,'PASTE RAW_data'!$A$1:$BM$1,0),FALSE)</f>
        <v>29.132014595989375</v>
      </c>
      <c r="G221" s="14">
        <f>VLOOKUP($A221,'PASTE RAW_data'!$A$2:$BM$5000,MATCH(G$31,'PASTE RAW_data'!$A$1:$BM$1,0),FALSE)</f>
        <v>28.736059713418808</v>
      </c>
      <c r="H221" s="14">
        <f>VLOOKUP($A221,'PASTE RAW_data'!$A$2:$BM$5000,MATCH(H$31,'PASTE RAW_data'!$A$1:$BM$1,0),FALSE)</f>
        <v>28.648253920886411</v>
      </c>
      <c r="I221" s="14">
        <f>VLOOKUP($A221,'PASTE RAW_data'!$A$2:$BM$5000,MATCH(I$31,'PASTE RAW_data'!$A$1:$BM$1,0),FALSE)</f>
        <v>28.257406760995835</v>
      </c>
      <c r="J221" s="14">
        <f>VLOOKUP($A221,'PASTE RAW_data'!$A$2:$BM$5000,MATCH(J$31,'PASTE RAW_data'!$A$1:$BM$1,0),FALSE)</f>
        <v>28.236710830170246</v>
      </c>
      <c r="K221" s="14">
        <f>VLOOKUP($A221,'PASTE RAW_data'!$A$2:$BM$5000,MATCH(K$31,'PASTE RAW_data'!$A$1:$BM$1,0),FALSE)</f>
        <v>28.274653061112058</v>
      </c>
      <c r="L221" s="14">
        <f>VLOOKUP($A221,'PASTE RAW_data'!$A$2:$BM$5000,MATCH(L$31,'PASTE RAW_data'!$A$1:$BM$1,0),FALSE)</f>
        <v>28.163811942392886</v>
      </c>
      <c r="M221" s="14">
        <f>VLOOKUP($A221,'PASTE RAW_data'!$A$2:$BM$5000,MATCH(M$31,'PASTE RAW_data'!$A$1:$BM$1,0),FALSE)</f>
        <v>28.131615253210992</v>
      </c>
      <c r="N221" s="14">
        <f>VLOOKUP($A221,'PASTE RAW_data'!$A$2:$BM$5000,MATCH(N$31,'PASTE RAW_data'!$A$1:$BM$1,0),FALSE)</f>
        <v>28.114596608023927</v>
      </c>
      <c r="O221" s="14">
        <f>VLOOKUP($A221,'PASTE RAW_data'!$A$2:$BM$5000,MATCH(O$31,'PASTE RAW_data'!$A$1:$BM$1,0),FALSE)</f>
        <v>28.134834966150912</v>
      </c>
      <c r="P221" s="14">
        <f>VLOOKUP($A221,'PASTE RAW_data'!$A$2:$BM$5000,MATCH(P$31,'PASTE RAW_data'!$A$1:$BM$1,0),FALSE)</f>
        <v>27.979817686467069</v>
      </c>
      <c r="Q221" s="14">
        <f>VLOOKUP($A221,'PASTE RAW_data'!$A$2:$BM$5000,MATCH(Q$31,'PASTE RAW_data'!$A$1:$BM$1,0),FALSE)</f>
        <v>28.02190918965346</v>
      </c>
      <c r="T221" s="14"/>
    </row>
    <row r="222" spans="1:20" x14ac:dyDescent="0.3">
      <c r="A222" s="9">
        <f>IF(ROW('PASTE RAW_data'!A192)&gt;($C$4+1),"",'PASTE RAW_data'!A192)</f>
        <v>42019.5700210578</v>
      </c>
      <c r="B222" s="14">
        <f>VLOOKUP($A222,'PASTE RAW_data'!$A$2:$BM$5000,MATCH(B$31,'PASTE RAW_data'!$A$1:$BM$1,0),FALSE)</f>
        <v>28.32383616045048</v>
      </c>
      <c r="C222" s="14">
        <f>VLOOKUP($A222,'PASTE RAW_data'!$A$2:$BM$5000,MATCH(C$31,'PASTE RAW_data'!$A$1:$BM$1,0),FALSE)</f>
        <v>28.124691030973565</v>
      </c>
      <c r="D222" s="14">
        <f>VLOOKUP($A222,'PASTE RAW_data'!$A$2:$BM$5000,MATCH(D$31,'PASTE RAW_data'!$A$1:$BM$1,0),FALSE)</f>
        <v>28.261443756340526</v>
      </c>
      <c r="E222" s="14">
        <f>VLOOKUP($A222,'PASTE RAW_data'!$A$2:$BM$5000,MATCH(E$31,'PASTE RAW_data'!$A$1:$BM$1,0),FALSE)</f>
        <v>28.69904456564544</v>
      </c>
      <c r="F222" s="14">
        <f>VLOOKUP($A222,'PASTE RAW_data'!$A$2:$BM$5000,MATCH(F$31,'PASTE RAW_data'!$A$1:$BM$1,0),FALSE)</f>
        <v>29.139571948979693</v>
      </c>
      <c r="G222" s="14">
        <f>VLOOKUP($A222,'PASTE RAW_data'!$A$2:$BM$5000,MATCH(G$31,'PASTE RAW_data'!$A$1:$BM$1,0),FALSE)</f>
        <v>28.753273424660765</v>
      </c>
      <c r="H222" s="14">
        <f>VLOOKUP($A222,'PASTE RAW_data'!$A$2:$BM$5000,MATCH(H$31,'PASTE RAW_data'!$A$1:$BM$1,0),FALSE)</f>
        <v>28.666158652936964</v>
      </c>
      <c r="I222" s="14">
        <f>VLOOKUP($A222,'PASTE RAW_data'!$A$2:$BM$5000,MATCH(I$31,'PASTE RAW_data'!$A$1:$BM$1,0),FALSE)</f>
        <v>28.271408972084227</v>
      </c>
      <c r="J222" s="14">
        <f>VLOOKUP($A222,'PASTE RAW_data'!$A$2:$BM$5000,MATCH(J$31,'PASTE RAW_data'!$A$1:$BM$1,0),FALSE)</f>
        <v>28.25531238474252</v>
      </c>
      <c r="K222" s="14">
        <f>VLOOKUP($A222,'PASTE RAW_data'!$A$2:$BM$5000,MATCH(K$31,'PASTE RAW_data'!$A$1:$BM$1,0),FALSE)</f>
        <v>28.302451699675139</v>
      </c>
      <c r="L222" s="14">
        <f>VLOOKUP($A222,'PASTE RAW_data'!$A$2:$BM$5000,MATCH(L$31,'PASTE RAW_data'!$A$1:$BM$1,0),FALSE)</f>
        <v>28.176435570841861</v>
      </c>
      <c r="M222" s="14">
        <f>VLOOKUP($A222,'PASTE RAW_data'!$A$2:$BM$5000,MATCH(M$31,'PASTE RAW_data'!$A$1:$BM$1,0),FALSE)</f>
        <v>28.142399446792485</v>
      </c>
      <c r="N222" s="14">
        <f>VLOOKUP($A222,'PASTE RAW_data'!$A$2:$BM$5000,MATCH(N$31,'PASTE RAW_data'!$A$1:$BM$1,0),FALSE)</f>
        <v>28.121011323021325</v>
      </c>
      <c r="O222" s="14">
        <f>VLOOKUP($A222,'PASTE RAW_data'!$A$2:$BM$5000,MATCH(O$31,'PASTE RAW_data'!$A$1:$BM$1,0),FALSE)</f>
        <v>28.132510367949273</v>
      </c>
      <c r="P222" s="14">
        <f>VLOOKUP($A222,'PASTE RAW_data'!$A$2:$BM$5000,MATCH(P$31,'PASTE RAW_data'!$A$1:$BM$1,0),FALSE)</f>
        <v>28.459261049342892</v>
      </c>
      <c r="Q222" s="14">
        <f>VLOOKUP($A222,'PASTE RAW_data'!$A$2:$BM$5000,MATCH(Q$31,'PASTE RAW_data'!$A$1:$BM$1,0),FALSE)</f>
        <v>28.025794437733285</v>
      </c>
      <c r="T222" s="14"/>
    </row>
    <row r="223" spans="1:20" x14ac:dyDescent="0.3">
      <c r="A223" s="9">
        <f>IF(ROW('PASTE RAW_data'!A193)&gt;($C$4+1),"",'PASTE RAW_data'!A193)</f>
        <v>42019.570135641014</v>
      </c>
      <c r="B223" s="14">
        <f>VLOOKUP($A223,'PASTE RAW_data'!$A$2:$BM$5000,MATCH(B$31,'PASTE RAW_data'!$A$1:$BM$1,0),FALSE)</f>
        <v>28.412712189736027</v>
      </c>
      <c r="C223" s="14">
        <f>VLOOKUP($A223,'PASTE RAW_data'!$A$2:$BM$5000,MATCH(C$31,'PASTE RAW_data'!$A$1:$BM$1,0),FALSE)</f>
        <v>28.236579728099183</v>
      </c>
      <c r="D223" s="14">
        <f>VLOOKUP($A223,'PASTE RAW_data'!$A$2:$BM$5000,MATCH(D$31,'PASTE RAW_data'!$A$1:$BM$1,0),FALSE)</f>
        <v>28.35398978221982</v>
      </c>
      <c r="E223" s="14">
        <f>VLOOKUP($A223,'PASTE RAW_data'!$A$2:$BM$5000,MATCH(E$31,'PASTE RAW_data'!$A$1:$BM$1,0),FALSE)</f>
        <v>29.087421062047767</v>
      </c>
      <c r="F223" s="14">
        <f>VLOOKUP($A223,'PASTE RAW_data'!$A$2:$BM$5000,MATCH(F$31,'PASTE RAW_data'!$A$1:$BM$1,0),FALSE)</f>
        <v>29.507478452681713</v>
      </c>
      <c r="G223" s="14">
        <f>VLOOKUP($A223,'PASTE RAW_data'!$A$2:$BM$5000,MATCH(G$31,'PASTE RAW_data'!$A$1:$BM$1,0),FALSE)</f>
        <v>29.121774007428918</v>
      </c>
      <c r="H223" s="14">
        <f>VLOOKUP($A223,'PASTE RAW_data'!$A$2:$BM$5000,MATCH(H$31,'PASTE RAW_data'!$A$1:$BM$1,0),FALSE)</f>
        <v>29.028255644322389</v>
      </c>
      <c r="I223" s="14">
        <f>VLOOKUP($A223,'PASTE RAW_data'!$A$2:$BM$5000,MATCH(I$31,'PASTE RAW_data'!$A$1:$BM$1,0),FALSE)</f>
        <v>28.624905980652784</v>
      </c>
      <c r="J223" s="14">
        <f>VLOOKUP($A223,'PASTE RAW_data'!$A$2:$BM$5000,MATCH(J$31,'PASTE RAW_data'!$A$1:$BM$1,0),FALSE)</f>
        <v>28.607665386733331</v>
      </c>
      <c r="K223" s="14">
        <f>VLOOKUP($A223,'PASTE RAW_data'!$A$2:$BM$5000,MATCH(K$31,'PASTE RAW_data'!$A$1:$BM$1,0),FALSE)</f>
        <v>28.638238513934432</v>
      </c>
      <c r="L223" s="14">
        <f>VLOOKUP($A223,'PASTE RAW_data'!$A$2:$BM$5000,MATCH(L$31,'PASTE RAW_data'!$A$1:$BM$1,0),FALSE)</f>
        <v>28.526975672483111</v>
      </c>
      <c r="M223" s="14">
        <f>VLOOKUP($A223,'PASTE RAW_data'!$A$2:$BM$5000,MATCH(M$31,'PASTE RAW_data'!$A$1:$BM$1,0),FALSE)</f>
        <v>28.490651798247825</v>
      </c>
      <c r="N223" s="14">
        <f>VLOOKUP($A223,'PASTE RAW_data'!$A$2:$BM$5000,MATCH(N$31,'PASTE RAW_data'!$A$1:$BM$1,0),FALSE)</f>
        <v>28.462833304651003</v>
      </c>
      <c r="O223" s="14">
        <f>VLOOKUP($A223,'PASTE RAW_data'!$A$2:$BM$5000,MATCH(O$31,'PASTE RAW_data'!$A$1:$BM$1,0),FALSE)</f>
        <v>28.478466928244075</v>
      </c>
      <c r="P223" s="14">
        <f>VLOOKUP($A223,'PASTE RAW_data'!$A$2:$BM$5000,MATCH(P$31,'PASTE RAW_data'!$A$1:$BM$1,0),FALSE)</f>
        <v>27.771274476979222</v>
      </c>
      <c r="Q223" s="14">
        <f>VLOOKUP($A223,'PASTE RAW_data'!$A$2:$BM$5000,MATCH(Q$31,'PASTE RAW_data'!$A$1:$BM$1,0),FALSE)</f>
        <v>28.117915238729157</v>
      </c>
      <c r="T223" s="14"/>
    </row>
    <row r="224" spans="1:20" x14ac:dyDescent="0.3">
      <c r="A224" s="9">
        <f>IF(ROW('PASTE RAW_data'!A194)&gt;($C$4+1),"",'PASTE RAW_data'!A194)</f>
        <v>42019.570251393328</v>
      </c>
      <c r="B224" s="14">
        <f>VLOOKUP($A224,'PASTE RAW_data'!$A$2:$BM$5000,MATCH(B$31,'PASTE RAW_data'!$A$1:$BM$1,0),FALSE)</f>
        <v>28.43176163369548</v>
      </c>
      <c r="C224" s="14">
        <f>VLOOKUP($A224,'PASTE RAW_data'!$A$2:$BM$5000,MATCH(C$31,'PASTE RAW_data'!$A$1:$BM$1,0),FALSE)</f>
        <v>28.29150438994597</v>
      </c>
      <c r="D224" s="14">
        <f>VLOOKUP($A224,'PASTE RAW_data'!$A$2:$BM$5000,MATCH(D$31,'PASTE RAW_data'!$A$1:$BM$1,0),FALSE)</f>
        <v>28.371257632095226</v>
      </c>
      <c r="E224" s="14">
        <f>VLOOKUP($A224,'PASTE RAW_data'!$A$2:$BM$5000,MATCH(E$31,'PASTE RAW_data'!$A$1:$BM$1,0),FALSE)</f>
        <v>29.118036322799075</v>
      </c>
      <c r="F224" s="14">
        <f>VLOOKUP($A224,'PASTE RAW_data'!$A$2:$BM$5000,MATCH(F$31,'PASTE RAW_data'!$A$1:$BM$1,0),FALSE)</f>
        <v>29.543274432925809</v>
      </c>
      <c r="G224" s="14">
        <f>VLOOKUP($A224,'PASTE RAW_data'!$A$2:$BM$5000,MATCH(G$31,'PASTE RAW_data'!$A$1:$BM$1,0),FALSE)</f>
        <v>29.141499961792995</v>
      </c>
      <c r="H224" s="14">
        <f>VLOOKUP($A224,'PASTE RAW_data'!$A$2:$BM$5000,MATCH(H$31,'PASTE RAW_data'!$A$1:$BM$1,0),FALSE)</f>
        <v>29.051430050333135</v>
      </c>
      <c r="I224" s="14">
        <f>VLOOKUP($A224,'PASTE RAW_data'!$A$2:$BM$5000,MATCH(I$31,'PASTE RAW_data'!$A$1:$BM$1,0),FALSE)</f>
        <v>28.65659430074863</v>
      </c>
      <c r="J224" s="14">
        <f>VLOOKUP($A224,'PASTE RAW_data'!$A$2:$BM$5000,MATCH(J$31,'PASTE RAW_data'!$A$1:$BM$1,0),FALSE)</f>
        <v>28.637975005005451</v>
      </c>
      <c r="K224" s="14">
        <f>VLOOKUP($A224,'PASTE RAW_data'!$A$2:$BM$5000,MATCH(K$31,'PASTE RAW_data'!$A$1:$BM$1,0),FALSE)</f>
        <v>28.675672992168966</v>
      </c>
      <c r="L224" s="14">
        <f>VLOOKUP($A224,'PASTE RAW_data'!$A$2:$BM$5000,MATCH(L$31,'PASTE RAW_data'!$A$1:$BM$1,0),FALSE)</f>
        <v>28.558207151866362</v>
      </c>
      <c r="M224" s="14">
        <f>VLOOKUP($A224,'PASTE RAW_data'!$A$2:$BM$5000,MATCH(M$31,'PASTE RAW_data'!$A$1:$BM$1,0),FALSE)</f>
        <v>28.526482241763937</v>
      </c>
      <c r="N224" s="14">
        <f>VLOOKUP($A224,'PASTE RAW_data'!$A$2:$BM$5000,MATCH(N$31,'PASTE RAW_data'!$A$1:$BM$1,0),FALSE)</f>
        <v>28.497974989423518</v>
      </c>
      <c r="O224" s="14">
        <f>VLOOKUP($A224,'PASTE RAW_data'!$A$2:$BM$5000,MATCH(O$31,'PASTE RAW_data'!$A$1:$BM$1,0),FALSE)</f>
        <v>28.509010145951009</v>
      </c>
      <c r="P224" s="14">
        <f>VLOOKUP($A224,'PASTE RAW_data'!$A$2:$BM$5000,MATCH(P$31,'PASTE RAW_data'!$A$1:$BM$1,0),FALSE)</f>
        <v>27.827603524369632</v>
      </c>
      <c r="Q224" s="14">
        <f>VLOOKUP($A224,'PASTE RAW_data'!$A$2:$BM$5000,MATCH(Q$31,'PASTE RAW_data'!$A$1:$BM$1,0),FALSE)</f>
        <v>28.136740007004772</v>
      </c>
      <c r="T224" s="14"/>
    </row>
    <row r="225" spans="1:20" x14ac:dyDescent="0.3">
      <c r="A225" s="9">
        <f>IF(ROW('PASTE RAW_data'!A195)&gt;($C$4+1),"",'PASTE RAW_data'!A195)</f>
        <v>42019.570367134067</v>
      </c>
      <c r="B225" s="14">
        <f>VLOOKUP($A225,'PASTE RAW_data'!$A$2:$BM$5000,MATCH(B$31,'PASTE RAW_data'!$A$1:$BM$1,0),FALSE)</f>
        <v>28.456099145697234</v>
      </c>
      <c r="C225" s="14">
        <f>VLOOKUP($A225,'PASTE RAW_data'!$A$2:$BM$5000,MATCH(C$31,'PASTE RAW_data'!$A$1:$BM$1,0),FALSE)</f>
        <v>28.331480920899899</v>
      </c>
      <c r="D225" s="14">
        <f>VLOOKUP($A225,'PASTE RAW_data'!$A$2:$BM$5000,MATCH(D$31,'PASTE RAW_data'!$A$1:$BM$1,0),FALSE)</f>
        <v>28.397151847401293</v>
      </c>
      <c r="E225" s="14">
        <f>VLOOKUP($A225,'PASTE RAW_data'!$A$2:$BM$5000,MATCH(E$31,'PASTE RAW_data'!$A$1:$BM$1,0),FALSE)</f>
        <v>29.147743514523512</v>
      </c>
      <c r="F225" s="14">
        <f>VLOOKUP($A225,'PASTE RAW_data'!$A$2:$BM$5000,MATCH(F$31,'PASTE RAW_data'!$A$1:$BM$1,0),FALSE)</f>
        <v>29.558399611569449</v>
      </c>
      <c r="G225" s="14">
        <f>VLOOKUP($A225,'PASTE RAW_data'!$A$2:$BM$5000,MATCH(G$31,'PASTE RAW_data'!$A$1:$BM$1,0),FALSE)</f>
        <v>29.180065860929517</v>
      </c>
      <c r="H225" s="14">
        <f>VLOOKUP($A225,'PASTE RAW_data'!$A$2:$BM$5000,MATCH(H$31,'PASTE RAW_data'!$A$1:$BM$1,0),FALSE)</f>
        <v>29.081038108064771</v>
      </c>
      <c r="I225" s="14">
        <f>VLOOKUP($A225,'PASTE RAW_data'!$A$2:$BM$5000,MATCH(I$31,'PASTE RAW_data'!$A$1:$BM$1,0),FALSE)</f>
        <v>28.689661305754694</v>
      </c>
      <c r="J225" s="14">
        <f>VLOOKUP($A225,'PASTE RAW_data'!$A$2:$BM$5000,MATCH(J$31,'PASTE RAW_data'!$A$1:$BM$1,0),FALSE)</f>
        <v>28.657250741118755</v>
      </c>
      <c r="K225" s="14">
        <f>VLOOKUP($A225,'PASTE RAW_data'!$A$2:$BM$5000,MATCH(K$31,'PASTE RAW_data'!$A$1:$BM$1,0),FALSE)</f>
        <v>28.695637613464534</v>
      </c>
      <c r="L225" s="14">
        <f>VLOOKUP($A225,'PASTE RAW_data'!$A$2:$BM$5000,MATCH(L$31,'PASTE RAW_data'!$A$1:$BM$1,0),FALSE)</f>
        <v>28.588518668874393</v>
      </c>
      <c r="M225" s="14">
        <f>VLOOKUP($A225,'PASTE RAW_data'!$A$2:$BM$5000,MATCH(M$31,'PASTE RAW_data'!$A$1:$BM$1,0),FALSE)</f>
        <v>28.553346349381648</v>
      </c>
      <c r="N225" s="14">
        <f>VLOOKUP($A225,'PASTE RAW_data'!$A$2:$BM$5000,MATCH(N$31,'PASTE RAW_data'!$A$1:$BM$1,0),FALSE)</f>
        <v>28.530127380096207</v>
      </c>
      <c r="O225" s="14">
        <f>VLOOKUP($A225,'PASTE RAW_data'!$A$2:$BM$5000,MATCH(O$31,'PASTE RAW_data'!$A$1:$BM$1,0),FALSE)</f>
        <v>28.528518125719991</v>
      </c>
      <c r="P225" s="14">
        <f>VLOOKUP($A225,'PASTE RAW_data'!$A$2:$BM$5000,MATCH(P$31,'PASTE RAW_data'!$A$1:$BM$1,0),FALSE)</f>
        <v>28.194199959068559</v>
      </c>
      <c r="Q225" s="14">
        <f>VLOOKUP($A225,'PASTE RAW_data'!$A$2:$BM$5000,MATCH(Q$31,'PASTE RAW_data'!$A$1:$BM$1,0),FALSE)</f>
        <v>28.151655346485263</v>
      </c>
      <c r="T225" s="14"/>
    </row>
    <row r="226" spans="1:20" x14ac:dyDescent="0.3">
      <c r="A226" s="9">
        <f>IF(ROW('PASTE RAW_data'!A196)&gt;($C$4+1),"",'PASTE RAW_data'!A196)</f>
        <v>42019.570482874813</v>
      </c>
      <c r="B226" s="14">
        <f>VLOOKUP($A226,'PASTE RAW_data'!$A$2:$BM$5000,MATCH(B$31,'PASTE RAW_data'!$A$1:$BM$1,0),FALSE)</f>
        <v>28.467392070831099</v>
      </c>
      <c r="C226" s="14">
        <f>VLOOKUP($A226,'PASTE RAW_data'!$A$2:$BM$5000,MATCH(C$31,'PASTE RAW_data'!$A$1:$BM$1,0),FALSE)</f>
        <v>28.354731676220755</v>
      </c>
      <c r="D226" s="14">
        <f>VLOOKUP($A226,'PASTE RAW_data'!$A$2:$BM$5000,MATCH(D$31,'PASTE RAW_data'!$A$1:$BM$1,0),FALSE)</f>
        <v>28.422416682909226</v>
      </c>
      <c r="E226" s="14">
        <f>VLOOKUP($A226,'PASTE RAW_data'!$A$2:$BM$5000,MATCH(E$31,'PASTE RAW_data'!$A$1:$BM$1,0),FALSE)</f>
        <v>29.101343919351145</v>
      </c>
      <c r="F226" s="14">
        <f>VLOOKUP($A226,'PASTE RAW_data'!$A$2:$BM$5000,MATCH(F$31,'PASTE RAW_data'!$A$1:$BM$1,0),FALSE)</f>
        <v>29.579556406733303</v>
      </c>
      <c r="G226" s="14">
        <f>VLOOKUP($A226,'PASTE RAW_data'!$A$2:$BM$5000,MATCH(G$31,'PASTE RAW_data'!$A$1:$BM$1,0),FALSE)</f>
        <v>29.174349452014997</v>
      </c>
      <c r="H226" s="14">
        <f>VLOOKUP($A226,'PASTE RAW_data'!$A$2:$BM$5000,MATCH(H$31,'PASTE RAW_data'!$A$1:$BM$1,0),FALSE)</f>
        <v>29.080146422589376</v>
      </c>
      <c r="I226" s="14">
        <f>VLOOKUP($A226,'PASTE RAW_data'!$A$2:$BM$5000,MATCH(I$31,'PASTE RAW_data'!$A$1:$BM$1,0),FALSE)</f>
        <v>28.720029629166515</v>
      </c>
      <c r="J226" s="14">
        <f>VLOOKUP($A226,'PASTE RAW_data'!$A$2:$BM$5000,MATCH(J$31,'PASTE RAW_data'!$A$1:$BM$1,0),FALSE)</f>
        <v>28.678885314055606</v>
      </c>
      <c r="K226" s="14">
        <f>VLOOKUP($A226,'PASTE RAW_data'!$A$2:$BM$5000,MATCH(K$31,'PASTE RAW_data'!$A$1:$BM$1,0),FALSE)</f>
        <v>28.723937106582586</v>
      </c>
      <c r="L226" s="14">
        <f>VLOOKUP($A226,'PASTE RAW_data'!$A$2:$BM$5000,MATCH(L$31,'PASTE RAW_data'!$A$1:$BM$1,0),FALSE)</f>
        <v>28.599810180804077</v>
      </c>
      <c r="M226" s="14">
        <f>VLOOKUP($A226,'PASTE RAW_data'!$A$2:$BM$5000,MATCH(M$31,'PASTE RAW_data'!$A$1:$BM$1,0),FALSE)</f>
        <v>28.575902581389542</v>
      </c>
      <c r="N226" s="14">
        <f>VLOOKUP($A226,'PASTE RAW_data'!$A$2:$BM$5000,MATCH(N$31,'PASTE RAW_data'!$A$1:$BM$1,0),FALSE)</f>
        <v>28.542798859471088</v>
      </c>
      <c r="O226" s="14">
        <f>VLOOKUP($A226,'PASTE RAW_data'!$A$2:$BM$5000,MATCH(O$31,'PASTE RAW_data'!$A$1:$BM$1,0),FALSE)</f>
        <v>28.559580736838537</v>
      </c>
      <c r="P226" s="14">
        <f>VLOOKUP($A226,'PASTE RAW_data'!$A$2:$BM$5000,MATCH(P$31,'PASTE RAW_data'!$A$1:$BM$1,0),FALSE)</f>
        <v>29.04200329448128</v>
      </c>
      <c r="Q226" s="14">
        <f>VLOOKUP($A226,'PASTE RAW_data'!$A$2:$BM$5000,MATCH(Q$31,'PASTE RAW_data'!$A$1:$BM$1,0),FALSE)</f>
        <v>28.171460487183111</v>
      </c>
      <c r="T226" s="14"/>
    </row>
    <row r="227" spans="1:20" x14ac:dyDescent="0.3">
      <c r="A227" s="9">
        <f>IF(ROW('PASTE RAW_data'!A197)&gt;($C$4+1),"",'PASTE RAW_data'!A197)</f>
        <v>42019.570598627128</v>
      </c>
      <c r="B227" s="14">
        <f>VLOOKUP($A227,'PASTE RAW_data'!$A$2:$BM$5000,MATCH(B$31,'PASTE RAW_data'!$A$1:$BM$1,0),FALSE)</f>
        <v>28.479348195177732</v>
      </c>
      <c r="C227" s="14">
        <f>VLOOKUP($A227,'PASTE RAW_data'!$A$2:$BM$5000,MATCH(C$31,'PASTE RAW_data'!$A$1:$BM$1,0),FALSE)</f>
        <v>28.377035819063913</v>
      </c>
      <c r="D227" s="14">
        <f>VLOOKUP($A227,'PASTE RAW_data'!$A$2:$BM$5000,MATCH(D$31,'PASTE RAW_data'!$A$1:$BM$1,0),FALSE)</f>
        <v>28.422225673717794</v>
      </c>
      <c r="E227" s="14">
        <f>VLOOKUP($A227,'PASTE RAW_data'!$A$2:$BM$5000,MATCH(E$31,'PASTE RAW_data'!$A$1:$BM$1,0),FALSE)</f>
        <v>29.187283260163667</v>
      </c>
      <c r="F227" s="14">
        <f>VLOOKUP($A227,'PASTE RAW_data'!$A$2:$BM$5000,MATCH(F$31,'PASTE RAW_data'!$A$1:$BM$1,0),FALSE)</f>
        <v>29.588743999853634</v>
      </c>
      <c r="G227" s="14">
        <f>VLOOKUP($A227,'PASTE RAW_data'!$A$2:$BM$5000,MATCH(G$31,'PASTE RAW_data'!$A$1:$BM$1,0),FALSE)</f>
        <v>29.215016023127038</v>
      </c>
      <c r="H227" s="14">
        <f>VLOOKUP($A227,'PASTE RAW_data'!$A$2:$BM$5000,MATCH(H$31,'PASTE RAW_data'!$A$1:$BM$1,0),FALSE)</f>
        <v>29.094393328460491</v>
      </c>
      <c r="I227" s="14">
        <f>VLOOKUP($A227,'PASTE RAW_data'!$A$2:$BM$5000,MATCH(I$31,'PASTE RAW_data'!$A$1:$BM$1,0),FALSE)</f>
        <v>28.708997704733875</v>
      </c>
      <c r="J227" s="14">
        <f>VLOOKUP($A227,'PASTE RAW_data'!$A$2:$BM$5000,MATCH(J$31,'PASTE RAW_data'!$A$1:$BM$1,0),FALSE)</f>
        <v>28.692218197828119</v>
      </c>
      <c r="K227" s="14">
        <f>VLOOKUP($A227,'PASTE RAW_data'!$A$2:$BM$5000,MATCH(K$31,'PASTE RAW_data'!$A$1:$BM$1,0),FALSE)</f>
        <v>28.73451123926494</v>
      </c>
      <c r="L227" s="14">
        <f>VLOOKUP($A227,'PASTE RAW_data'!$A$2:$BM$5000,MATCH(L$31,'PASTE RAW_data'!$A$1:$BM$1,0),FALSE)</f>
        <v>28.620500044427853</v>
      </c>
      <c r="M227" s="14">
        <f>VLOOKUP($A227,'PASTE RAW_data'!$A$2:$BM$5000,MATCH(M$31,'PASTE RAW_data'!$A$1:$BM$1,0),FALSE)</f>
        <v>28.592225205159718</v>
      </c>
      <c r="N227" s="14">
        <f>VLOOKUP($A227,'PASTE RAW_data'!$A$2:$BM$5000,MATCH(N$31,'PASTE RAW_data'!$A$1:$BM$1,0),FALSE)</f>
        <v>28.558432332741077</v>
      </c>
      <c r="O227" s="14">
        <f>VLOOKUP($A227,'PASTE RAW_data'!$A$2:$BM$5000,MATCH(O$31,'PASTE RAW_data'!$A$1:$BM$1,0),FALSE)</f>
        <v>28.572225472269036</v>
      </c>
      <c r="P227" s="14">
        <f>VLOOKUP($A227,'PASTE RAW_data'!$A$2:$BM$5000,MATCH(P$31,'PASTE RAW_data'!$A$1:$BM$1,0),FALSE)</f>
        <v>27.924673695874052</v>
      </c>
      <c r="Q227" s="14">
        <f>VLOOKUP($A227,'PASTE RAW_data'!$A$2:$BM$5000,MATCH(Q$31,'PASTE RAW_data'!$A$1:$BM$1,0),FALSE)</f>
        <v>28.183879890495231</v>
      </c>
      <c r="T227" s="14"/>
    </row>
    <row r="228" spans="1:20" x14ac:dyDescent="0.3">
      <c r="A228" s="9">
        <f>IF(ROW('PASTE RAW_data'!A198)&gt;($C$4+1),"",'PASTE RAW_data'!A198)</f>
        <v>42019.570714367866</v>
      </c>
      <c r="B228" s="14">
        <f>VLOOKUP($A228,'PASTE RAW_data'!$A$2:$BM$5000,MATCH(B$31,'PASTE RAW_data'!$A$1:$BM$1,0),FALSE)</f>
        <v>28.504955353492392</v>
      </c>
      <c r="C228" s="14">
        <f>VLOOKUP($A228,'PASTE RAW_data'!$A$2:$BM$5000,MATCH(C$31,'PASTE RAW_data'!$A$1:$BM$1,0),FALSE)</f>
        <v>28.412761928500128</v>
      </c>
      <c r="D228" s="14">
        <f>VLOOKUP($A228,'PASTE RAW_data'!$A$2:$BM$5000,MATCH(D$31,'PASTE RAW_data'!$A$1:$BM$1,0),FALSE)</f>
        <v>28.439143691683245</v>
      </c>
      <c r="E228" s="14">
        <f>VLOOKUP($A228,'PASTE RAW_data'!$A$2:$BM$5000,MATCH(E$31,'PASTE RAW_data'!$A$1:$BM$1,0),FALSE)</f>
        <v>29.133913987999311</v>
      </c>
      <c r="F228" s="14">
        <f>VLOOKUP($A228,'PASTE RAW_data'!$A$2:$BM$5000,MATCH(F$31,'PASTE RAW_data'!$A$1:$BM$1,0),FALSE)</f>
        <v>29.60628624187871</v>
      </c>
      <c r="G228" s="14">
        <f>VLOOKUP($A228,'PASTE RAW_data'!$A$2:$BM$5000,MATCH(G$31,'PASTE RAW_data'!$A$1:$BM$1,0),FALSE)</f>
        <v>29.22590197868066</v>
      </c>
      <c r="H228" s="14">
        <f>VLOOKUP($A228,'PASTE RAW_data'!$A$2:$BM$5000,MATCH(H$31,'PASTE RAW_data'!$A$1:$BM$1,0),FALSE)</f>
        <v>29.115390282592941</v>
      </c>
      <c r="I228" s="14">
        <f>VLOOKUP($A228,'PASTE RAW_data'!$A$2:$BM$5000,MATCH(I$31,'PASTE RAW_data'!$A$1:$BM$1,0),FALSE)</f>
        <v>28.728623216925406</v>
      </c>
      <c r="J228" s="14">
        <f>VLOOKUP($A228,'PASTE RAW_data'!$A$2:$BM$5000,MATCH(J$31,'PASTE RAW_data'!$A$1:$BM$1,0),FALSE)</f>
        <v>28.703109540326512</v>
      </c>
      <c r="K228" s="14">
        <f>VLOOKUP($A228,'PASTE RAW_data'!$A$2:$BM$5000,MATCH(K$31,'PASTE RAW_data'!$A$1:$BM$1,0),FALSE)</f>
        <v>28.75436612252361</v>
      </c>
      <c r="L228" s="14">
        <f>VLOOKUP($A228,'PASTE RAW_data'!$A$2:$BM$5000,MATCH(L$31,'PASTE RAW_data'!$A$1:$BM$1,0),FALSE)</f>
        <v>28.635299930426065</v>
      </c>
      <c r="M228" s="14">
        <f>VLOOKUP($A228,'PASTE RAW_data'!$A$2:$BM$5000,MATCH(M$31,'PASTE RAW_data'!$A$1:$BM$1,0),FALSE)</f>
        <v>28.606335856746529</v>
      </c>
      <c r="N228" s="14">
        <f>VLOOKUP($A228,'PASTE RAW_data'!$A$2:$BM$5000,MATCH(N$31,'PASTE RAW_data'!$A$1:$BM$1,0),FALSE)</f>
        <v>28.582428404812774</v>
      </c>
      <c r="O228" s="14">
        <f>VLOOKUP($A228,'PASTE RAW_data'!$A$2:$BM$5000,MATCH(O$31,'PASTE RAW_data'!$A$1:$BM$1,0),FALSE)</f>
        <v>28.598979775237758</v>
      </c>
      <c r="P228" s="14">
        <f>VLOOKUP($A228,'PASTE RAW_data'!$A$2:$BM$5000,MATCH(P$31,'PASTE RAW_data'!$A$1:$BM$1,0),FALSE)</f>
        <v>28.366547240129414</v>
      </c>
      <c r="Q228" s="14">
        <f>VLOOKUP($A228,'PASTE RAW_data'!$A$2:$BM$5000,MATCH(Q$31,'PASTE RAW_data'!$A$1:$BM$1,0),FALSE)</f>
        <v>28.213173596232345</v>
      </c>
      <c r="T228" s="14"/>
    </row>
    <row r="229" spans="1:20" x14ac:dyDescent="0.3">
      <c r="A229" s="9">
        <f>IF(ROW('PASTE RAW_data'!A199)&gt;($C$4+1),"",'PASTE RAW_data'!A199)</f>
        <v>42019.570830120181</v>
      </c>
      <c r="B229" s="14">
        <f>VLOOKUP($A229,'PASTE RAW_data'!$A$2:$BM$5000,MATCH(B$31,'PASTE RAW_data'!$A$1:$BM$1,0),FALSE)</f>
        <v>28.519494080758612</v>
      </c>
      <c r="C229" s="14">
        <f>VLOOKUP($A229,'PASTE RAW_data'!$A$2:$BM$5000,MATCH(C$31,'PASTE RAW_data'!$A$1:$BM$1,0),FALSE)</f>
        <v>28.447304394492907</v>
      </c>
      <c r="D229" s="14">
        <f>VLOOKUP($A229,'PASTE RAW_data'!$A$2:$BM$5000,MATCH(D$31,'PASTE RAW_data'!$A$1:$BM$1,0),FALSE)</f>
        <v>28.469432600812912</v>
      </c>
      <c r="E229" s="14">
        <f>VLOOKUP($A229,'PASTE RAW_data'!$A$2:$BM$5000,MATCH(E$31,'PASTE RAW_data'!$A$1:$BM$1,0),FALSE)</f>
        <v>29.239400647339277</v>
      </c>
      <c r="F229" s="14">
        <f>VLOOKUP($A229,'PASTE RAW_data'!$A$2:$BM$5000,MATCH(F$31,'PASTE RAW_data'!$A$1:$BM$1,0),FALSE)</f>
        <v>29.634129791659838</v>
      </c>
      <c r="G229" s="14">
        <f>VLOOKUP($A229,'PASTE RAW_data'!$A$2:$BM$5000,MATCH(G$31,'PASTE RAW_data'!$A$1:$BM$1,0),FALSE)</f>
        <v>29.409045656140595</v>
      </c>
      <c r="H229" s="14">
        <f>VLOOKUP($A229,'PASTE RAW_data'!$A$2:$BM$5000,MATCH(H$31,'PASTE RAW_data'!$A$1:$BM$1,0),FALSE)</f>
        <v>29.298323399934237</v>
      </c>
      <c r="I229" s="14">
        <f>VLOOKUP($A229,'PASTE RAW_data'!$A$2:$BM$5000,MATCH(I$31,'PASTE RAW_data'!$A$1:$BM$1,0),FALSE)</f>
        <v>28.909784820239814</v>
      </c>
      <c r="J229" s="14">
        <f>VLOOKUP($A229,'PASTE RAW_data'!$A$2:$BM$5000,MATCH(J$31,'PASTE RAW_data'!$A$1:$BM$1,0),FALSE)</f>
        <v>28.867498790346758</v>
      </c>
      <c r="K229" s="14">
        <f>VLOOKUP($A229,'PASTE RAW_data'!$A$2:$BM$5000,MATCH(K$31,'PASTE RAW_data'!$A$1:$BM$1,0),FALSE)</f>
        <v>28.883586066322803</v>
      </c>
      <c r="L229" s="14">
        <f>VLOOKUP($A229,'PASTE RAW_data'!$A$2:$BM$5000,MATCH(L$31,'PASTE RAW_data'!$A$1:$BM$1,0),FALSE)</f>
        <v>28.74798564642515</v>
      </c>
      <c r="M229" s="14">
        <f>VLOOKUP($A229,'PASTE RAW_data'!$A$2:$BM$5000,MATCH(M$31,'PASTE RAW_data'!$A$1:$BM$1,0),FALSE)</f>
        <v>28.690522594963536</v>
      </c>
      <c r="N229" s="14">
        <f>VLOOKUP($A229,'PASTE RAW_data'!$A$2:$BM$5000,MATCH(N$31,'PASTE RAW_data'!$A$1:$BM$1,0),FALSE)</f>
        <v>28.663169085533887</v>
      </c>
      <c r="O229" s="14">
        <f>VLOOKUP($A229,'PASTE RAW_data'!$A$2:$BM$5000,MATCH(O$31,'PASTE RAW_data'!$A$1:$BM$1,0),FALSE)</f>
        <v>28.661789898256263</v>
      </c>
      <c r="P229" s="14">
        <f>VLOOKUP($A229,'PASTE RAW_data'!$A$2:$BM$5000,MATCH(P$31,'PASTE RAW_data'!$A$1:$BM$1,0),FALSE)</f>
        <v>28.121699934077562</v>
      </c>
      <c r="Q229" s="14">
        <f>VLOOKUP($A229,'PASTE RAW_data'!$A$2:$BM$5000,MATCH(Q$31,'PASTE RAW_data'!$A$1:$BM$1,0),FALSE)</f>
        <v>28.242663559497256</v>
      </c>
      <c r="T229" s="14"/>
    </row>
    <row r="230" spans="1:20" x14ac:dyDescent="0.3">
      <c r="A230" s="9">
        <f>IF(ROW('PASTE RAW_data'!A200)&gt;($C$4+1),"",'PASTE RAW_data'!A200)</f>
        <v>42019.57094586092</v>
      </c>
      <c r="B230" s="14">
        <f>VLOOKUP($A230,'PASTE RAW_data'!$A$2:$BM$5000,MATCH(B$31,'PASTE RAW_data'!$A$1:$BM$1,0),FALSE)</f>
        <v>28.539798165861189</v>
      </c>
      <c r="C230" s="14">
        <f>VLOOKUP($A230,'PASTE RAW_data'!$A$2:$BM$5000,MATCH(C$31,'PASTE RAW_data'!$A$1:$BM$1,0),FALSE)</f>
        <v>28.479564955476594</v>
      </c>
      <c r="D230" s="14">
        <f>VLOOKUP($A230,'PASTE RAW_data'!$A$2:$BM$5000,MATCH(D$31,'PASTE RAW_data'!$A$1:$BM$1,0),FALSE)</f>
        <v>28.489287474790075</v>
      </c>
      <c r="E230" s="14">
        <f>VLOOKUP($A230,'PASTE RAW_data'!$A$2:$BM$5000,MATCH(E$31,'PASTE RAW_data'!$A$1:$BM$1,0),FALSE)</f>
        <v>29.220019671616612</v>
      </c>
      <c r="F230" s="14">
        <f>VLOOKUP($A230,'PASTE RAW_data'!$A$2:$BM$5000,MATCH(F$31,'PASTE RAW_data'!$A$1:$BM$1,0),FALSE)</f>
        <v>29.670258113735791</v>
      </c>
      <c r="G230" s="14">
        <f>VLOOKUP($A230,'PASTE RAW_data'!$A$2:$BM$5000,MATCH(G$31,'PASTE RAW_data'!$A$1:$BM$1,0),FALSE)</f>
        <v>29.773823078889212</v>
      </c>
      <c r="H230" s="14">
        <f>VLOOKUP($A230,'PASTE RAW_data'!$A$2:$BM$5000,MATCH(H$31,'PASTE RAW_data'!$A$1:$BM$1,0),FALSE)</f>
        <v>29.630988030261506</v>
      </c>
      <c r="I230" s="14">
        <f>VLOOKUP($A230,'PASTE RAW_data'!$A$2:$BM$5000,MATCH(I$31,'PASTE RAW_data'!$A$1:$BM$1,0),FALSE)</f>
        <v>29.414631897392884</v>
      </c>
      <c r="J230" s="14">
        <f>VLOOKUP($A230,'PASTE RAW_data'!$A$2:$BM$5000,MATCH(J$31,'PASTE RAW_data'!$A$1:$BM$1,0),FALSE)</f>
        <v>29.303221051673429</v>
      </c>
      <c r="K230" s="14">
        <f>VLOOKUP($A230,'PASTE RAW_data'!$A$2:$BM$5000,MATCH(K$31,'PASTE RAW_data'!$A$1:$BM$1,0),FALSE)</f>
        <v>29.262788641617277</v>
      </c>
      <c r="L230" s="14">
        <f>VLOOKUP($A230,'PASTE RAW_data'!$A$2:$BM$5000,MATCH(L$31,'PASTE RAW_data'!$A$1:$BM$1,0),FALSE)</f>
        <v>29.078985447297057</v>
      </c>
      <c r="M230" s="14">
        <f>VLOOKUP($A230,'PASTE RAW_data'!$A$2:$BM$5000,MATCH(M$31,'PASTE RAW_data'!$A$1:$BM$1,0),FALSE)</f>
        <v>28.956049213254818</v>
      </c>
      <c r="N230" s="14">
        <f>VLOOKUP($A230,'PASTE RAW_data'!$A$2:$BM$5000,MATCH(N$31,'PASTE RAW_data'!$A$1:$BM$1,0),FALSE)</f>
        <v>28.891932866874811</v>
      </c>
      <c r="O230" s="14">
        <f>VLOOKUP($A230,'PASTE RAW_data'!$A$2:$BM$5000,MATCH(O$31,'PASTE RAW_data'!$A$1:$BM$1,0),FALSE)</f>
        <v>28.830110914210501</v>
      </c>
      <c r="P230" s="14">
        <f>VLOOKUP($A230,'PASTE RAW_data'!$A$2:$BM$5000,MATCH(P$31,'PASTE RAW_data'!$A$1:$BM$1,0),FALSE)</f>
        <v>28.399325315779496</v>
      </c>
      <c r="Q230" s="14">
        <f>VLOOKUP($A230,'PASTE RAW_data'!$A$2:$BM$5000,MATCH(Q$31,'PASTE RAW_data'!$A$1:$BM$1,0),FALSE)</f>
        <v>28.273550663219282</v>
      </c>
      <c r="T230" s="14"/>
    </row>
    <row r="231" spans="1:20" x14ac:dyDescent="0.3">
      <c r="A231" s="9">
        <f>IF(ROW('PASTE RAW_data'!A201)&gt;($C$4+1),"",'PASTE RAW_data'!A201)</f>
        <v>42019.571061613235</v>
      </c>
      <c r="B231" s="14">
        <f>VLOOKUP($A231,'PASTE RAW_data'!$A$2:$BM$5000,MATCH(B$31,'PASTE RAW_data'!$A$1:$BM$1,0),FALSE)</f>
        <v>28.556742295395768</v>
      </c>
      <c r="C231" s="14">
        <f>VLOOKUP($A231,'PASTE RAW_data'!$A$2:$BM$5000,MATCH(C$31,'PASTE RAW_data'!$A$1:$BM$1,0),FALSE)</f>
        <v>28.504556540367084</v>
      </c>
      <c r="D231" s="14">
        <f>VLOOKUP($A231,'PASTE RAW_data'!$A$2:$BM$5000,MATCH(D$31,'PASTE RAW_data'!$A$1:$BM$1,0),FALSE)</f>
        <v>28.49969029742773</v>
      </c>
      <c r="E231" s="14">
        <f>VLOOKUP($A231,'PASTE RAW_data'!$A$2:$BM$5000,MATCH(E$31,'PASTE RAW_data'!$A$1:$BM$1,0),FALSE)</f>
        <v>29.292042717362886</v>
      </c>
      <c r="F231" s="14">
        <f>VLOOKUP($A231,'PASTE RAW_data'!$A$2:$BM$5000,MATCH(F$31,'PASTE RAW_data'!$A$1:$BM$1,0),FALSE)</f>
        <v>29.685576628541614</v>
      </c>
      <c r="G231" s="14">
        <f>VLOOKUP($A231,'PASTE RAW_data'!$A$2:$BM$5000,MATCH(G$31,'PASTE RAW_data'!$A$1:$BM$1,0),FALSE)</f>
        <v>29.947565627886206</v>
      </c>
      <c r="H231" s="14">
        <f>VLOOKUP($A231,'PASTE RAW_data'!$A$2:$BM$5000,MATCH(H$31,'PASTE RAW_data'!$A$1:$BM$1,0),FALSE)</f>
        <v>29.824041672063064</v>
      </c>
      <c r="I231" s="14">
        <f>VLOOKUP($A231,'PASTE RAW_data'!$A$2:$BM$5000,MATCH(I$31,'PASTE RAW_data'!$A$1:$BM$1,0),FALSE)</f>
        <v>29.748267033539857</v>
      </c>
      <c r="J231" s="14">
        <f>VLOOKUP($A231,'PASTE RAW_data'!$A$2:$BM$5000,MATCH(J$31,'PASTE RAW_data'!$A$1:$BM$1,0),FALSE)</f>
        <v>29.70877021610541</v>
      </c>
      <c r="K231" s="14">
        <f>VLOOKUP($A231,'PASTE RAW_data'!$A$2:$BM$5000,MATCH(K$31,'PASTE RAW_data'!$A$1:$BM$1,0),FALSE)</f>
        <v>29.711066583178372</v>
      </c>
      <c r="L231" s="14">
        <f>VLOOKUP($A231,'PASTE RAW_data'!$A$2:$BM$5000,MATCH(L$31,'PASTE RAW_data'!$A$1:$BM$1,0),FALSE)</f>
        <v>29.534002020834269</v>
      </c>
      <c r="M231" s="14">
        <f>VLOOKUP($A231,'PASTE RAW_data'!$A$2:$BM$5000,MATCH(M$31,'PASTE RAW_data'!$A$1:$BM$1,0),FALSE)</f>
        <v>29.432480793625501</v>
      </c>
      <c r="N231" s="14">
        <f>VLOOKUP($A231,'PASTE RAW_data'!$A$2:$BM$5000,MATCH(N$31,'PASTE RAW_data'!$A$1:$BM$1,0),FALSE)</f>
        <v>29.382865058421764</v>
      </c>
      <c r="O231" s="14">
        <f>VLOOKUP($A231,'PASTE RAW_data'!$A$2:$BM$5000,MATCH(O$31,'PASTE RAW_data'!$A$1:$BM$1,0),FALSE)</f>
        <v>29.328652607898047</v>
      </c>
      <c r="P231" s="14">
        <f>VLOOKUP($A231,'PASTE RAW_data'!$A$2:$BM$5000,MATCH(P$31,'PASTE RAW_data'!$A$1:$BM$1,0),FALSE)</f>
        <v>28.326829798100256</v>
      </c>
      <c r="Q231" s="14">
        <f>VLOOKUP($A231,'PASTE RAW_data'!$A$2:$BM$5000,MATCH(Q$31,'PASTE RAW_data'!$A$1:$BM$1,0),FALSE)</f>
        <v>28.29210867141256</v>
      </c>
      <c r="T231" s="14"/>
    </row>
    <row r="232" spans="1:20" x14ac:dyDescent="0.3">
      <c r="A232" s="9">
        <f>IF(ROW('PASTE RAW_data'!A202)&gt;($C$4+1),"",'PASTE RAW_data'!A202)</f>
        <v>42019.572631700787</v>
      </c>
      <c r="B232" s="14">
        <f>VLOOKUP($A232,'PASTE RAW_data'!$A$2:$BM$5000,MATCH(B$31,'PASTE RAW_data'!$A$1:$BM$1,0),FALSE)</f>
        <v>28.557972477794316</v>
      </c>
      <c r="C232" s="14">
        <f>VLOOKUP($A232,'PASTE RAW_data'!$A$2:$BM$5000,MATCH(C$31,'PASTE RAW_data'!$A$1:$BM$1,0),FALSE)</f>
        <v>28.526937242881804</v>
      </c>
      <c r="D232" s="14">
        <f>VLOOKUP($A232,'PASTE RAW_data'!$A$2:$BM$5000,MATCH(D$31,'PASTE RAW_data'!$A$1:$BM$1,0),FALSE)</f>
        <v>28.504779042335294</v>
      </c>
      <c r="E232" s="14">
        <f>VLOOKUP($A232,'PASTE RAW_data'!$A$2:$BM$5000,MATCH(E$31,'PASTE RAW_data'!$A$1:$BM$1,0),FALSE)</f>
        <v>29.250217472228979</v>
      </c>
      <c r="F232" s="14">
        <f>VLOOKUP($A232,'PASTE RAW_data'!$A$2:$BM$5000,MATCH(F$31,'PASTE RAW_data'!$A$1:$BM$1,0),FALSE)</f>
        <v>29.681983009605037</v>
      </c>
      <c r="G232" s="14">
        <f>VLOOKUP($A232,'PASTE RAW_data'!$A$2:$BM$5000,MATCH(G$31,'PASTE RAW_data'!$A$1:$BM$1,0),FALSE)</f>
        <v>29.950630867540525</v>
      </c>
      <c r="H232" s="14">
        <f>VLOOKUP($A232,'PASTE RAW_data'!$A$2:$BM$5000,MATCH(H$31,'PASTE RAW_data'!$A$1:$BM$1,0),FALSE)</f>
        <v>29.859022745346646</v>
      </c>
      <c r="I232" s="14">
        <f>VLOOKUP($A232,'PASTE RAW_data'!$A$2:$BM$5000,MATCH(I$31,'PASTE RAW_data'!$A$1:$BM$1,0),FALSE)</f>
        <v>29.81310089416424</v>
      </c>
      <c r="J232" s="14">
        <f>VLOOKUP($A232,'PASTE RAW_data'!$A$2:$BM$5000,MATCH(J$31,'PASTE RAW_data'!$A$1:$BM$1,0),FALSE)</f>
        <v>29.754088380991753</v>
      </c>
      <c r="K232" s="14">
        <f>VLOOKUP($A232,'PASTE RAW_data'!$A$2:$BM$5000,MATCH(K$31,'PASTE RAW_data'!$A$1:$BM$1,0),FALSE)</f>
        <v>29.780724787811589</v>
      </c>
      <c r="L232" s="14">
        <f>VLOOKUP($A232,'PASTE RAW_data'!$A$2:$BM$5000,MATCH(L$31,'PASTE RAW_data'!$A$1:$BM$1,0),FALSE)</f>
        <v>29.627096956311647</v>
      </c>
      <c r="M232" s="14">
        <f>VLOOKUP($A232,'PASTE RAW_data'!$A$2:$BM$5000,MATCH(M$31,'PASTE RAW_data'!$A$1:$BM$1,0),FALSE)</f>
        <v>29.539594876592513</v>
      </c>
      <c r="N232" s="14">
        <f>VLOOKUP($A232,'PASTE RAW_data'!$A$2:$BM$5000,MATCH(N$31,'PASTE RAW_data'!$A$1:$BM$1,0),FALSE)</f>
        <v>29.494807540836145</v>
      </c>
      <c r="O232" s="14">
        <f>VLOOKUP($A232,'PASTE RAW_data'!$A$2:$BM$5000,MATCH(O$31,'PASTE RAW_data'!$A$1:$BM$1,0),FALSE)</f>
        <v>29.464488881058362</v>
      </c>
      <c r="P232" s="14">
        <f>VLOOKUP($A232,'PASTE RAW_data'!$A$2:$BM$5000,MATCH(P$31,'PASTE RAW_data'!$A$1:$BM$1,0),FALSE)</f>
        <v>28.490383465409948</v>
      </c>
      <c r="Q232" s="14">
        <f>VLOOKUP($A232,'PASTE RAW_data'!$A$2:$BM$5000,MATCH(Q$31,'PASTE RAW_data'!$A$1:$BM$1,0),FALSE)</f>
        <v>28.303226739018182</v>
      </c>
      <c r="T232" s="14"/>
    </row>
    <row r="233" spans="1:20" x14ac:dyDescent="0.3">
      <c r="A233" s="9">
        <f>IF(ROW('PASTE RAW_data'!A203)&gt;($C$4+1),"",'PASTE RAW_data'!A203)</f>
        <v>42019.57268205304</v>
      </c>
      <c r="B233" s="14">
        <f>VLOOKUP($A233,'PASTE RAW_data'!$A$2:$BM$5000,MATCH(B$31,'PASTE RAW_data'!$A$1:$BM$1,0),FALSE)</f>
        <v>28.980473878360787</v>
      </c>
      <c r="C233" s="14">
        <f>VLOOKUP($A233,'PASTE RAW_data'!$A$2:$BM$5000,MATCH(C$31,'PASTE RAW_data'!$A$1:$BM$1,0),FALSE)</f>
        <v>29.509789849408794</v>
      </c>
      <c r="D233" s="14">
        <f>VLOOKUP($A233,'PASTE RAW_data'!$A$2:$BM$5000,MATCH(D$31,'PASTE RAW_data'!$A$1:$BM$1,0),FALSE)</f>
        <v>28.851793411500097</v>
      </c>
      <c r="E233" s="14">
        <f>VLOOKUP($A233,'PASTE RAW_data'!$A$2:$BM$5000,MATCH(E$31,'PASTE RAW_data'!$A$1:$BM$1,0),FALSE)</f>
        <v>29.332134105615044</v>
      </c>
      <c r="F233" s="14">
        <f>VLOOKUP($A233,'PASTE RAW_data'!$A$2:$BM$5000,MATCH(F$31,'PASTE RAW_data'!$A$1:$BM$1,0),FALSE)</f>
        <v>29.73875622746074</v>
      </c>
      <c r="G233" s="14">
        <f>VLOOKUP($A233,'PASTE RAW_data'!$A$2:$BM$5000,MATCH(G$31,'PASTE RAW_data'!$A$1:$BM$1,0),FALSE)</f>
        <v>30.063862825530148</v>
      </c>
      <c r="H233" s="14">
        <f>VLOOKUP($A233,'PASTE RAW_data'!$A$2:$BM$5000,MATCH(H$31,'PASTE RAW_data'!$A$1:$BM$1,0),FALSE)</f>
        <v>29.963310892497098</v>
      </c>
      <c r="I233" s="14">
        <f>VLOOKUP($A233,'PASTE RAW_data'!$A$2:$BM$5000,MATCH(I$31,'PASTE RAW_data'!$A$1:$BM$1,0),FALSE)</f>
        <v>30.034249210777347</v>
      </c>
      <c r="J233" s="14">
        <f>VLOOKUP($A233,'PASTE RAW_data'!$A$2:$BM$5000,MATCH(J$31,'PASTE RAW_data'!$A$1:$BM$1,0),FALSE)</f>
        <v>30.002568609543996</v>
      </c>
      <c r="K233" s="14">
        <f>VLOOKUP($A233,'PASTE RAW_data'!$A$2:$BM$5000,MATCH(K$31,'PASTE RAW_data'!$A$1:$BM$1,0),FALSE)</f>
        <v>30.837195431341023</v>
      </c>
      <c r="L233" s="14">
        <f>VLOOKUP($A233,'PASTE RAW_data'!$A$2:$BM$5000,MATCH(L$31,'PASTE RAW_data'!$A$1:$BM$1,0),FALSE)</f>
        <v>30.741993678277428</v>
      </c>
      <c r="M233" s="14">
        <f>VLOOKUP($A233,'PASTE RAW_data'!$A$2:$BM$5000,MATCH(M$31,'PASTE RAW_data'!$A$1:$BM$1,0),FALSE)</f>
        <v>30.676609185465846</v>
      </c>
      <c r="N233" s="14">
        <f>VLOOKUP($A233,'PASTE RAW_data'!$A$2:$BM$5000,MATCH(N$31,'PASTE RAW_data'!$A$1:$BM$1,0),FALSE)</f>
        <v>30.644718436361831</v>
      </c>
      <c r="O233" s="14">
        <f>VLOOKUP($A233,'PASTE RAW_data'!$A$2:$BM$5000,MATCH(O$31,'PASTE RAW_data'!$A$1:$BM$1,0),FALSE)</f>
        <v>30.644947869654196</v>
      </c>
      <c r="P233" s="14">
        <f>VLOOKUP($A233,'PASTE RAW_data'!$A$2:$BM$5000,MATCH(P$31,'PASTE RAW_data'!$A$1:$BM$1,0),FALSE)</f>
        <v>27.939218139087746</v>
      </c>
      <c r="Q233" s="14">
        <f>VLOOKUP($A233,'PASTE RAW_data'!$A$2:$BM$5000,MATCH(Q$31,'PASTE RAW_data'!$A$1:$BM$1,0),FALSE)</f>
        <v>28.881197598015898</v>
      </c>
      <c r="T233" s="14"/>
    </row>
    <row r="234" spans="1:20" x14ac:dyDescent="0.3">
      <c r="A234" s="9">
        <f>IF(ROW('PASTE RAW_data'!A204)&gt;($C$4+1),"",'PASTE RAW_data'!A204)</f>
        <v>42019.572800687587</v>
      </c>
      <c r="B234" s="14">
        <f>VLOOKUP($A234,'PASTE RAW_data'!$A$2:$BM$5000,MATCH(B$31,'PASTE RAW_data'!$A$1:$BM$1,0),FALSE)</f>
        <v>29.005877166411029</v>
      </c>
      <c r="C234" s="14">
        <f>VLOOKUP($A234,'PASTE RAW_data'!$A$2:$BM$5000,MATCH(C$31,'PASTE RAW_data'!$A$1:$BM$1,0),FALSE)</f>
        <v>29.548042114137999</v>
      </c>
      <c r="D234" s="14">
        <f>VLOOKUP($A234,'PASTE RAW_data'!$A$2:$BM$5000,MATCH(D$31,'PASTE RAW_data'!$A$1:$BM$1,0),FALSE)</f>
        <v>28.880280458430757</v>
      </c>
      <c r="E234" s="14">
        <f>VLOOKUP($A234,'PASTE RAW_data'!$A$2:$BM$5000,MATCH(E$31,'PASTE RAW_data'!$A$1:$BM$1,0),FALSE)</f>
        <v>29.340655368082185</v>
      </c>
      <c r="F234" s="14">
        <f>VLOOKUP($A234,'PASTE RAW_data'!$A$2:$BM$5000,MATCH(F$31,'PASTE RAW_data'!$A$1:$BM$1,0),FALSE)</f>
        <v>29.770341131649861</v>
      </c>
      <c r="G234" s="14">
        <f>VLOOKUP($A234,'PASTE RAW_data'!$A$2:$BM$5000,MATCH(G$31,'PASTE RAW_data'!$A$1:$BM$1,0),FALSE)</f>
        <v>30.119311220839695</v>
      </c>
      <c r="H234" s="14">
        <f>VLOOKUP($A234,'PASTE RAW_data'!$A$2:$BM$5000,MATCH(H$31,'PASTE RAW_data'!$A$1:$BM$1,0),FALSE)</f>
        <v>29.967339752359855</v>
      </c>
      <c r="I234" s="14">
        <f>VLOOKUP($A234,'PASTE RAW_data'!$A$2:$BM$5000,MATCH(I$31,'PASTE RAW_data'!$A$1:$BM$1,0),FALSE)</f>
        <v>30.062840995577023</v>
      </c>
      <c r="J234" s="14">
        <f>VLOOKUP($A234,'PASTE RAW_data'!$A$2:$BM$5000,MATCH(J$31,'PASTE RAW_data'!$A$1:$BM$1,0),FALSE)</f>
        <v>30.034375183262789</v>
      </c>
      <c r="K234" s="14">
        <f>VLOOKUP($A234,'PASTE RAW_data'!$A$2:$BM$5000,MATCH(K$31,'PASTE RAW_data'!$A$1:$BM$1,0),FALSE)</f>
        <v>30.875399599693843</v>
      </c>
      <c r="L234" s="14">
        <f>VLOOKUP($A234,'PASTE RAW_data'!$A$2:$BM$5000,MATCH(L$31,'PASTE RAW_data'!$A$1:$BM$1,0),FALSE)</f>
        <v>30.751754832033427</v>
      </c>
      <c r="M234" s="14">
        <f>VLOOKUP($A234,'PASTE RAW_data'!$A$2:$BM$5000,MATCH(M$31,'PASTE RAW_data'!$A$1:$BM$1,0),FALSE)</f>
        <v>30.687976912756156</v>
      </c>
      <c r="N234" s="14">
        <f>VLOOKUP($A234,'PASTE RAW_data'!$A$2:$BM$5000,MATCH(N$31,'PASTE RAW_data'!$A$1:$BM$1,0),FALSE)</f>
        <v>30.670769979180555</v>
      </c>
      <c r="O234" s="14">
        <f>VLOOKUP($A234,'PASTE RAW_data'!$A$2:$BM$5000,MATCH(O$31,'PASTE RAW_data'!$A$1:$BM$1,0),FALSE)</f>
        <v>30.674899668832865</v>
      </c>
      <c r="P234" s="14">
        <f>VLOOKUP($A234,'PASTE RAW_data'!$A$2:$BM$5000,MATCH(P$31,'PASTE RAW_data'!$A$1:$BM$1,0),FALSE)</f>
        <v>27.908751053177308</v>
      </c>
      <c r="Q234" s="14">
        <f>VLOOKUP($A234,'PASTE RAW_data'!$A$2:$BM$5000,MATCH(Q$31,'PASTE RAW_data'!$A$1:$BM$1,0),FALSE)</f>
        <v>28.911888923355409</v>
      </c>
      <c r="T234" s="14"/>
    </row>
    <row r="235" spans="1:20" x14ac:dyDescent="0.3">
      <c r="A235" s="9">
        <f>IF(ROW('PASTE RAW_data'!A205)&gt;($C$4+1),"",'PASTE RAW_data'!A205)</f>
        <v>42019.573150815188</v>
      </c>
      <c r="B235" s="14">
        <f>VLOOKUP($A235,'PASTE RAW_data'!$A$2:$BM$5000,MATCH(B$31,'PASTE RAW_data'!$A$1:$BM$1,0),FALSE)</f>
        <v>29.069779347961564</v>
      </c>
      <c r="C235" s="14">
        <f>VLOOKUP($A235,'PASTE RAW_data'!$A$2:$BM$5000,MATCH(C$31,'PASTE RAW_data'!$A$1:$BM$1,0),FALSE)</f>
        <v>29.616963958216949</v>
      </c>
      <c r="D235" s="14">
        <f>VLOOKUP($A235,'PASTE RAW_data'!$A$2:$BM$5000,MATCH(D$31,'PASTE RAW_data'!$A$1:$BM$1,0),FALSE)</f>
        <v>28.9277257901038</v>
      </c>
      <c r="E235" s="14">
        <f>VLOOKUP($A235,'PASTE RAW_data'!$A$2:$BM$5000,MATCH(E$31,'PASTE RAW_data'!$A$1:$BM$1,0),FALSE)</f>
        <v>29.405272322687868</v>
      </c>
      <c r="F235" s="14">
        <f>VLOOKUP($A235,'PASTE RAW_data'!$A$2:$BM$5000,MATCH(F$31,'PASTE RAW_data'!$A$1:$BM$1,0),FALSE)</f>
        <v>29.815598511647675</v>
      </c>
      <c r="G235" s="14">
        <f>VLOOKUP($A235,'PASTE RAW_data'!$A$2:$BM$5000,MATCH(G$31,'PASTE RAW_data'!$A$1:$BM$1,0),FALSE)</f>
        <v>30.087426122388727</v>
      </c>
      <c r="H235" s="14">
        <f>VLOOKUP($A235,'PASTE RAW_data'!$A$2:$BM$5000,MATCH(H$31,'PASTE RAW_data'!$A$1:$BM$1,0),FALSE)</f>
        <v>30.047023746947456</v>
      </c>
      <c r="I235" s="14">
        <f>VLOOKUP($A235,'PASTE RAW_data'!$A$2:$BM$5000,MATCH(I$31,'PASTE RAW_data'!$A$1:$BM$1,0),FALSE)</f>
        <v>30.130581496095804</v>
      </c>
      <c r="J235" s="14">
        <f>VLOOKUP($A235,'PASTE RAW_data'!$A$2:$BM$5000,MATCH(J$31,'PASTE RAW_data'!$A$1:$BM$1,0),FALSE)</f>
        <v>30.061027018193041</v>
      </c>
      <c r="K235" s="14">
        <f>VLOOKUP($A235,'PASTE RAW_data'!$A$2:$BM$5000,MATCH(K$31,'PASTE RAW_data'!$A$1:$BM$1,0),FALSE)</f>
        <v>30.943087947192112</v>
      </c>
      <c r="L235" s="14">
        <f>VLOOKUP($A235,'PASTE RAW_data'!$A$2:$BM$5000,MATCH(L$31,'PASTE RAW_data'!$A$1:$BM$1,0),FALSE)</f>
        <v>30.779306166068746</v>
      </c>
      <c r="M235" s="14">
        <f>VLOOKUP($A235,'PASTE RAW_data'!$A$2:$BM$5000,MATCH(M$31,'PASTE RAW_data'!$A$1:$BM$1,0),FALSE)</f>
        <v>30.741224406282473</v>
      </c>
      <c r="N235" s="14">
        <f>VLOOKUP($A235,'PASTE RAW_data'!$A$2:$BM$5000,MATCH(N$31,'PASTE RAW_data'!$A$1:$BM$1,0),FALSE)</f>
        <v>30.710712124979626</v>
      </c>
      <c r="O235" s="14">
        <f>VLOOKUP($A235,'PASTE RAW_data'!$A$2:$BM$5000,MATCH(O$31,'PASTE RAW_data'!$A$1:$BM$1,0),FALSE)</f>
        <v>30.714382822054549</v>
      </c>
      <c r="P235" s="14">
        <f>VLOOKUP($A235,'PASTE RAW_data'!$A$2:$BM$5000,MATCH(P$31,'PASTE RAW_data'!$A$1:$BM$1,0),FALSE)</f>
        <v>27.164371625477749</v>
      </c>
      <c r="Q235" s="14">
        <f>VLOOKUP($A235,'PASTE RAW_data'!$A$2:$BM$5000,MATCH(Q$31,'PASTE RAW_data'!$A$1:$BM$1,0),FALSE)</f>
        <v>28.974188212996022</v>
      </c>
      <c r="T235" s="14"/>
    </row>
    <row r="236" spans="1:20" x14ac:dyDescent="0.3">
      <c r="A236" s="9">
        <f>IF(ROW('PASTE RAW_data'!A206)&gt;($C$4+1),"",'PASTE RAW_data'!A206)</f>
        <v>42019.573260779885</v>
      </c>
      <c r="B236" s="14">
        <f>VLOOKUP($A236,'PASTE RAW_data'!$A$2:$BM$5000,MATCH(B$31,'PASTE RAW_data'!$A$1:$BM$1,0),FALSE)</f>
        <v>29.2074926564609</v>
      </c>
      <c r="C236" s="14">
        <f>VLOOKUP($A236,'PASTE RAW_data'!$A$2:$BM$5000,MATCH(C$31,'PASTE RAW_data'!$A$1:$BM$1,0),FALSE)</f>
        <v>29.739680051478633</v>
      </c>
      <c r="D236" s="14">
        <f>VLOOKUP($A236,'PASTE RAW_data'!$A$2:$BM$5000,MATCH(D$31,'PASTE RAW_data'!$A$1:$BM$1,0),FALSE)</f>
        <v>29.049405492061641</v>
      </c>
      <c r="E236" s="14">
        <f>VLOOKUP($A236,'PASTE RAW_data'!$A$2:$BM$5000,MATCH(E$31,'PASTE RAW_data'!$A$1:$BM$1,0),FALSE)</f>
        <v>29.537702219075275</v>
      </c>
      <c r="F236" s="14">
        <f>VLOOKUP($A236,'PASTE RAW_data'!$A$2:$BM$5000,MATCH(F$31,'PASTE RAW_data'!$A$1:$BM$1,0),FALSE)</f>
        <v>29.936225221794547</v>
      </c>
      <c r="G236" s="14">
        <f>VLOOKUP($A236,'PASTE RAW_data'!$A$2:$BM$5000,MATCH(G$31,'PASTE RAW_data'!$A$1:$BM$1,0),FALSE)</f>
        <v>30.25025412152657</v>
      </c>
      <c r="H236" s="14">
        <f>VLOOKUP($A236,'PASTE RAW_data'!$A$2:$BM$5000,MATCH(H$31,'PASTE RAW_data'!$A$1:$BM$1,0),FALSE)</f>
        <v>30.170837514763008</v>
      </c>
      <c r="I236" s="14">
        <f>VLOOKUP($A236,'PASTE RAW_data'!$A$2:$BM$5000,MATCH(I$31,'PASTE RAW_data'!$A$1:$BM$1,0),FALSE)</f>
        <v>30.206644586277232</v>
      </c>
      <c r="J236" s="14">
        <f>VLOOKUP($A236,'PASTE RAW_data'!$A$2:$BM$5000,MATCH(J$31,'PASTE RAW_data'!$A$1:$BM$1,0),FALSE)</f>
        <v>30.188282137329914</v>
      </c>
      <c r="K236" s="14">
        <f>VLOOKUP($A236,'PASTE RAW_data'!$A$2:$BM$5000,MATCH(K$31,'PASTE RAW_data'!$A$1:$BM$1,0),FALSE)</f>
        <v>31.050513229359431</v>
      </c>
      <c r="L236" s="14">
        <f>VLOOKUP($A236,'PASTE RAW_data'!$A$2:$BM$5000,MATCH(L$31,'PASTE RAW_data'!$A$1:$BM$1,0),FALSE)</f>
        <v>30.917255312868701</v>
      </c>
      <c r="M236" s="14">
        <f>VLOOKUP($A236,'PASTE RAW_data'!$A$2:$BM$5000,MATCH(M$31,'PASTE RAW_data'!$A$1:$BM$1,0),FALSE)</f>
        <v>30.873673341051482</v>
      </c>
      <c r="N236" s="14">
        <f>VLOOKUP($A236,'PASTE RAW_data'!$A$2:$BM$5000,MATCH(N$31,'PASTE RAW_data'!$A$1:$BM$1,0),FALSE)</f>
        <v>30.830318962137319</v>
      </c>
      <c r="O236" s="14">
        <f>VLOOKUP($A236,'PASTE RAW_data'!$A$2:$BM$5000,MATCH(O$31,'PASTE RAW_data'!$A$1:$BM$1,0),FALSE)</f>
        <v>30.828942603475127</v>
      </c>
      <c r="P236" s="14">
        <f>VLOOKUP($A236,'PASTE RAW_data'!$A$2:$BM$5000,MATCH(P$31,'PASTE RAW_data'!$A$1:$BM$1,0),FALSE)</f>
        <v>28.508144111523247</v>
      </c>
      <c r="Q236" s="14">
        <f>VLOOKUP($A236,'PASTE RAW_data'!$A$2:$BM$5000,MATCH(Q$31,'PASTE RAW_data'!$A$1:$BM$1,0),FALSE)</f>
        <v>29.145689165916643</v>
      </c>
      <c r="T236" s="14"/>
    </row>
    <row r="237" spans="1:20" x14ac:dyDescent="0.3">
      <c r="A237" s="9">
        <f>IF(ROW('PASTE RAW_data'!A207)&gt;($C$4+1),"",'PASTE RAW_data'!A207)</f>
        <v>42019.573376520624</v>
      </c>
      <c r="B237" s="14">
        <f>VLOOKUP($A237,'PASTE RAW_data'!$A$2:$BM$5000,MATCH(B$31,'PASTE RAW_data'!$A$1:$BM$1,0),FALSE)</f>
        <v>29.245610912337018</v>
      </c>
      <c r="C237" s="14">
        <f>VLOOKUP($A237,'PASTE RAW_data'!$A$2:$BM$5000,MATCH(C$31,'PASTE RAW_data'!$A$1:$BM$1,0),FALSE)</f>
        <v>29.765838685776576</v>
      </c>
      <c r="D237" s="14">
        <f>VLOOKUP($A237,'PASTE RAW_data'!$A$2:$BM$5000,MATCH(D$31,'PASTE RAW_data'!$A$1:$BM$1,0),FALSE)</f>
        <v>29.084546922709098</v>
      </c>
      <c r="E237" s="14">
        <f>VLOOKUP($A237,'PASTE RAW_data'!$A$2:$BM$5000,MATCH(E$31,'PASTE RAW_data'!$A$1:$BM$1,0),FALSE)</f>
        <v>29.570996378443564</v>
      </c>
      <c r="F237" s="14">
        <f>VLOOKUP($A237,'PASTE RAW_data'!$A$2:$BM$5000,MATCH(F$31,'PASTE RAW_data'!$A$1:$BM$1,0),FALSE)</f>
        <v>29.972480533044934</v>
      </c>
      <c r="G237" s="14">
        <f>VLOOKUP($A237,'PASTE RAW_data'!$A$2:$BM$5000,MATCH(G$31,'PASTE RAW_data'!$A$1:$BM$1,0),FALSE)</f>
        <v>30.218790653517374</v>
      </c>
      <c r="H237" s="14">
        <f>VLOOKUP($A237,'PASTE RAW_data'!$A$2:$BM$5000,MATCH(H$31,'PASTE RAW_data'!$A$1:$BM$1,0),FALSE)</f>
        <v>30.107923783633339</v>
      </c>
      <c r="I237" s="14">
        <f>VLOOKUP($A237,'PASTE RAW_data'!$A$2:$BM$5000,MATCH(I$31,'PASTE RAW_data'!$A$1:$BM$1,0),FALSE)</f>
        <v>30.183902128943423</v>
      </c>
      <c r="J237" s="14">
        <f>VLOOKUP($A237,'PASTE RAW_data'!$A$2:$BM$5000,MATCH(J$31,'PASTE RAW_data'!$A$1:$BM$1,0),FALSE)</f>
        <v>30.15176694071469</v>
      </c>
      <c r="K237" s="14">
        <f>VLOOKUP($A237,'PASTE RAW_data'!$A$2:$BM$5000,MATCH(K$31,'PASTE RAW_data'!$A$1:$BM$1,0),FALSE)</f>
        <v>30.869525561803737</v>
      </c>
      <c r="L237" s="14">
        <f>VLOOKUP($A237,'PASTE RAW_data'!$A$2:$BM$5000,MATCH(L$31,'PASTE RAW_data'!$A$1:$BM$1,0),FALSE)</f>
        <v>30.775932560589489</v>
      </c>
      <c r="M237" s="14">
        <f>VLOOKUP($A237,'PASTE RAW_data'!$A$2:$BM$5000,MATCH(M$31,'PASTE RAW_data'!$A$1:$BM$1,0),FALSE)</f>
        <v>30.762168183707644</v>
      </c>
      <c r="N237" s="14">
        <f>VLOOKUP($A237,'PASTE RAW_data'!$A$2:$BM$5000,MATCH(N$31,'PASTE RAW_data'!$A$1:$BM$1,0),FALSE)</f>
        <v>30.76102114419545</v>
      </c>
      <c r="O237" s="14">
        <f>VLOOKUP($A237,'PASTE RAW_data'!$A$2:$BM$5000,MATCH(O$31,'PASTE RAW_data'!$A$1:$BM$1,0),FALSE)</f>
        <v>30.790384963063627</v>
      </c>
      <c r="P237" s="14">
        <f>VLOOKUP($A237,'PASTE RAW_data'!$A$2:$BM$5000,MATCH(P$31,'PASTE RAW_data'!$A$1:$BM$1,0),FALSE)</f>
        <v>28.158622420625129</v>
      </c>
      <c r="Q237" s="14">
        <f>VLOOKUP($A237,'PASTE RAW_data'!$A$2:$BM$5000,MATCH(Q$31,'PASTE RAW_data'!$A$1:$BM$1,0),FALSE)</f>
        <v>29.191161664751615</v>
      </c>
      <c r="T237" s="14"/>
    </row>
    <row r="238" spans="1:20" x14ac:dyDescent="0.3">
      <c r="A238" s="9">
        <f>IF(ROW('PASTE RAW_data'!A208)&gt;($C$4+1),"",'PASTE RAW_data'!A208)</f>
        <v>42019.573492272946</v>
      </c>
      <c r="B238" s="14">
        <f>VLOOKUP($A238,'PASTE RAW_data'!$A$2:$BM$5000,MATCH(B$31,'PASTE RAW_data'!$A$1:$BM$1,0),FALSE)</f>
        <v>29.285565245201287</v>
      </c>
      <c r="C238" s="14">
        <f>VLOOKUP($A238,'PASTE RAW_data'!$A$2:$BM$5000,MATCH(C$31,'PASTE RAW_data'!$A$1:$BM$1,0),FALSE)</f>
        <v>29.801410621361303</v>
      </c>
      <c r="D238" s="14">
        <f>VLOOKUP($A238,'PASTE RAW_data'!$A$2:$BM$5000,MATCH(D$31,'PASTE RAW_data'!$A$1:$BM$1,0),FALSE)</f>
        <v>29.115607856878679</v>
      </c>
      <c r="E238" s="14">
        <f>VLOOKUP($A238,'PASTE RAW_data'!$A$2:$BM$5000,MATCH(E$31,'PASTE RAW_data'!$A$1:$BM$1,0),FALSE)</f>
        <v>29.571002297890491</v>
      </c>
      <c r="F238" s="14">
        <f>VLOOKUP($A238,'PASTE RAW_data'!$A$2:$BM$5000,MATCH(F$31,'PASTE RAW_data'!$A$1:$BM$1,0),FALSE)</f>
        <v>30.015391775278715</v>
      </c>
      <c r="G238" s="14">
        <f>VLOOKUP($A238,'PASTE RAW_data'!$A$2:$BM$5000,MATCH(G$31,'PASTE RAW_data'!$A$1:$BM$1,0),FALSE)</f>
        <v>30.134531997169599</v>
      </c>
      <c r="H238" s="14">
        <f>VLOOKUP($A238,'PASTE RAW_data'!$A$2:$BM$5000,MATCH(H$31,'PASTE RAW_data'!$A$1:$BM$1,0),FALSE)</f>
        <v>30.054417992636765</v>
      </c>
      <c r="I238" s="14">
        <f>VLOOKUP($A238,'PASTE RAW_data'!$A$2:$BM$5000,MATCH(I$31,'PASTE RAW_data'!$A$1:$BM$1,0),FALSE)</f>
        <v>30.11295461180185</v>
      </c>
      <c r="J238" s="14">
        <f>VLOOKUP($A238,'PASTE RAW_data'!$A$2:$BM$5000,MATCH(J$31,'PASTE RAW_data'!$A$1:$BM$1,0),FALSE)</f>
        <v>30.090458569893514</v>
      </c>
      <c r="K238" s="14">
        <f>VLOOKUP($A238,'PASTE RAW_data'!$A$2:$BM$5000,MATCH(K$31,'PASTE RAW_data'!$A$1:$BM$1,0),FALSE)</f>
        <v>30.712825107706681</v>
      </c>
      <c r="L238" s="14">
        <f>VLOOKUP($A238,'PASTE RAW_data'!$A$2:$BM$5000,MATCH(L$31,'PASTE RAW_data'!$A$1:$BM$1,0),FALSE)</f>
        <v>30.625871910474668</v>
      </c>
      <c r="M238" s="14">
        <f>VLOOKUP($A238,'PASTE RAW_data'!$A$2:$BM$5000,MATCH(M$31,'PASTE RAW_data'!$A$1:$BM$1,0),FALSE)</f>
        <v>30.60246903447219</v>
      </c>
      <c r="N238" s="14">
        <f>VLOOKUP($A238,'PASTE RAW_data'!$A$2:$BM$5000,MATCH(N$31,'PASTE RAW_data'!$A$1:$BM$1,0),FALSE)</f>
        <v>30.583425134613556</v>
      </c>
      <c r="O238" s="14">
        <f>VLOOKUP($A238,'PASTE RAW_data'!$A$2:$BM$5000,MATCH(O$31,'PASTE RAW_data'!$A$1:$BM$1,0),FALSE)</f>
        <v>30.627936845197542</v>
      </c>
      <c r="P238" s="14">
        <f>VLOOKUP($A238,'PASTE RAW_data'!$A$2:$BM$5000,MATCH(P$31,'PASTE RAW_data'!$A$1:$BM$1,0),FALSE)</f>
        <v>28.200457562246346</v>
      </c>
      <c r="Q238" s="14">
        <f>VLOOKUP($A238,'PASTE RAW_data'!$A$2:$BM$5000,MATCH(Q$31,'PASTE RAW_data'!$A$1:$BM$1,0),FALSE)</f>
        <v>29.24421320730891</v>
      </c>
      <c r="T238" s="14"/>
    </row>
    <row r="239" spans="1:20" x14ac:dyDescent="0.3">
      <c r="A239" s="9">
        <f>IF(ROW('PASTE RAW_data'!A209)&gt;($C$4+1),"",'PASTE RAW_data'!A209)</f>
        <v>42019.573608013678</v>
      </c>
      <c r="B239" s="14">
        <f>VLOOKUP($A239,'PASTE RAW_data'!$A$2:$BM$5000,MATCH(B$31,'PASTE RAW_data'!$A$1:$BM$1,0),FALSE)</f>
        <v>29.333284260444962</v>
      </c>
      <c r="C239" s="14">
        <f>VLOOKUP($A239,'PASTE RAW_data'!$A$2:$BM$5000,MATCH(C$31,'PASTE RAW_data'!$A$1:$BM$1,0),FALSE)</f>
        <v>29.812139039388288</v>
      </c>
      <c r="D239" s="14">
        <f>VLOOKUP($A239,'PASTE RAW_data'!$A$2:$BM$5000,MATCH(D$31,'PASTE RAW_data'!$A$1:$BM$1,0),FALSE)</f>
        <v>29.157056286255472</v>
      </c>
      <c r="E239" s="14">
        <f>VLOOKUP($A239,'PASTE RAW_data'!$A$2:$BM$5000,MATCH(E$31,'PASTE RAW_data'!$A$1:$BM$1,0),FALSE)</f>
        <v>29.603353955092683</v>
      </c>
      <c r="F239" s="14">
        <f>VLOOKUP($A239,'PASTE RAW_data'!$A$2:$BM$5000,MATCH(F$31,'PASTE RAW_data'!$A$1:$BM$1,0),FALSE)</f>
        <v>30.055043176019176</v>
      </c>
      <c r="G239" s="14">
        <f>VLOOKUP($A239,'PASTE RAW_data'!$A$2:$BM$5000,MATCH(G$31,'PASTE RAW_data'!$A$1:$BM$1,0),FALSE)</f>
        <v>30.175785668631875</v>
      </c>
      <c r="H239" s="14">
        <f>VLOOKUP($A239,'PASTE RAW_data'!$A$2:$BM$5000,MATCH(H$31,'PASTE RAW_data'!$A$1:$BM$1,0),FALSE)</f>
        <v>30.081671985788972</v>
      </c>
      <c r="I239" s="14">
        <f>VLOOKUP($A239,'PASTE RAW_data'!$A$2:$BM$5000,MATCH(I$31,'PASTE RAW_data'!$A$1:$BM$1,0),FALSE)</f>
        <v>30.136534397191625</v>
      </c>
      <c r="J239" s="14">
        <f>VLOOKUP($A239,'PASTE RAW_data'!$A$2:$BM$5000,MATCH(J$31,'PASTE RAW_data'!$A$1:$BM$1,0),FALSE)</f>
        <v>30.101872703447942</v>
      </c>
      <c r="K239" s="14">
        <f>VLOOKUP($A239,'PASTE RAW_data'!$A$2:$BM$5000,MATCH(K$31,'PASTE RAW_data'!$A$1:$BM$1,0),FALSE)</f>
        <v>30.69142550752316</v>
      </c>
      <c r="L239" s="14">
        <f>VLOOKUP($A239,'PASTE RAW_data'!$A$2:$BM$5000,MATCH(L$31,'PASTE RAW_data'!$A$1:$BM$1,0),FALSE)</f>
        <v>30.571889269353612</v>
      </c>
      <c r="M239" s="14">
        <f>VLOOKUP($A239,'PASTE RAW_data'!$A$2:$BM$5000,MATCH(M$31,'PASTE RAW_data'!$A$1:$BM$1,0),FALSE)</f>
        <v>30.513148649930699</v>
      </c>
      <c r="N239" s="14">
        <f>VLOOKUP($A239,'PASTE RAW_data'!$A$2:$BM$5000,MATCH(N$31,'PASTE RAW_data'!$A$1:$BM$1,0),FALSE)</f>
        <v>30.497774588393021</v>
      </c>
      <c r="O239" s="14">
        <f>VLOOKUP($A239,'PASTE RAW_data'!$A$2:$BM$5000,MATCH(O$31,'PASTE RAW_data'!$A$1:$BM$1,0),FALSE)</f>
        <v>30.5264573580939</v>
      </c>
      <c r="P239" s="14">
        <f>VLOOKUP($A239,'PASTE RAW_data'!$A$2:$BM$5000,MATCH(P$31,'PASTE RAW_data'!$A$1:$BM$1,0),FALSE)</f>
        <v>28.155319866524067</v>
      </c>
      <c r="Q239" s="14">
        <f>VLOOKUP($A239,'PASTE RAW_data'!$A$2:$BM$5000,MATCH(Q$31,'PASTE RAW_data'!$A$1:$BM$1,0),FALSE)</f>
        <v>29.2850422390527</v>
      </c>
      <c r="T239" s="14"/>
    </row>
    <row r="240" spans="1:20" x14ac:dyDescent="0.3">
      <c r="A240" s="9">
        <f>IF(ROW('PASTE RAW_data'!A210)&gt;($C$4+1),"",'PASTE RAW_data'!A210)</f>
        <v>42019.573723175658</v>
      </c>
      <c r="B240" s="14">
        <f>VLOOKUP($A240,'PASTE RAW_data'!$A$2:$BM$5000,MATCH(B$31,'PASTE RAW_data'!$A$1:$BM$1,0),FALSE)</f>
        <v>29.379838468208384</v>
      </c>
      <c r="C240" s="14">
        <f>VLOOKUP($A240,'PASTE RAW_data'!$A$2:$BM$5000,MATCH(C$31,'PASTE RAW_data'!$A$1:$BM$1,0),FALSE)</f>
        <v>29.818490605924659</v>
      </c>
      <c r="D240" s="14">
        <f>VLOOKUP($A240,'PASTE RAW_data'!$A$2:$BM$5000,MATCH(D$31,'PASTE RAW_data'!$A$1:$BM$1,0),FALSE)</f>
        <v>29.1921413292926</v>
      </c>
      <c r="E240" s="14">
        <f>VLOOKUP($A240,'PASTE RAW_data'!$A$2:$BM$5000,MATCH(E$31,'PASTE RAW_data'!$A$1:$BM$1,0),FALSE)</f>
        <v>29.638859356717532</v>
      </c>
      <c r="F240" s="14">
        <f>VLOOKUP($A240,'PASTE RAW_data'!$A$2:$BM$5000,MATCH(F$31,'PASTE RAW_data'!$A$1:$BM$1,0),FALSE)</f>
        <v>30.101565554021942</v>
      </c>
      <c r="G240" s="14">
        <f>VLOOKUP($A240,'PASTE RAW_data'!$A$2:$BM$5000,MATCH(G$31,'PASTE RAW_data'!$A$1:$BM$1,0),FALSE)</f>
        <v>30.188791509658962</v>
      </c>
      <c r="H240" s="14">
        <f>VLOOKUP($A240,'PASTE RAW_data'!$A$2:$BM$5000,MATCH(H$31,'PASTE RAW_data'!$A$1:$BM$1,0),FALSE)</f>
        <v>30.121077249269355</v>
      </c>
      <c r="I240" s="14">
        <f>VLOOKUP($A240,'PASTE RAW_data'!$A$2:$BM$5000,MATCH(I$31,'PASTE RAW_data'!$A$1:$BM$1,0),FALSE)</f>
        <v>30.196595585748746</v>
      </c>
      <c r="J240" s="14">
        <f>VLOOKUP($A240,'PASTE RAW_data'!$A$2:$BM$5000,MATCH(J$31,'PASTE RAW_data'!$A$1:$BM$1,0),FALSE)</f>
        <v>30.134161360407401</v>
      </c>
      <c r="K240" s="14">
        <f>VLOOKUP($A240,'PASTE RAW_data'!$A$2:$BM$5000,MATCH(K$31,'PASTE RAW_data'!$A$1:$BM$1,0),FALSE)</f>
        <v>30.70281904939711</v>
      </c>
      <c r="L240" s="14">
        <f>VLOOKUP($A240,'PASTE RAW_data'!$A$2:$BM$5000,MATCH(L$31,'PASTE RAW_data'!$A$1:$BM$1,0),FALSE)</f>
        <v>30.588331917083412</v>
      </c>
      <c r="M240" s="14">
        <f>VLOOKUP($A240,'PASTE RAW_data'!$A$2:$BM$5000,MATCH(M$31,'PASTE RAW_data'!$A$1:$BM$1,0),FALSE)</f>
        <v>30.545195266066862</v>
      </c>
      <c r="N240" s="14">
        <f>VLOOKUP($A240,'PASTE RAW_data'!$A$2:$BM$5000,MATCH(N$31,'PASTE RAW_data'!$A$1:$BM$1,0),FALSE)</f>
        <v>30.519954918241876</v>
      </c>
      <c r="O240" s="14">
        <f>VLOOKUP($A240,'PASTE RAW_data'!$A$2:$BM$5000,MATCH(O$31,'PASTE RAW_data'!$A$1:$BM$1,0),FALSE)</f>
        <v>30.533034082957105</v>
      </c>
      <c r="P240" s="14">
        <f>VLOOKUP($A240,'PASTE RAW_data'!$A$2:$BM$5000,MATCH(P$31,'PASTE RAW_data'!$A$1:$BM$1,0),FALSE)</f>
        <v>27.864514219750404</v>
      </c>
      <c r="Q240" s="14">
        <f>VLOOKUP($A240,'PASTE RAW_data'!$A$2:$BM$5000,MATCH(Q$31,'PASTE RAW_data'!$A$1:$BM$1,0),FALSE)</f>
        <v>29.326315023034233</v>
      </c>
      <c r="T240" s="14"/>
    </row>
    <row r="241" spans="1:20" x14ac:dyDescent="0.3">
      <c r="A241" s="9">
        <f>IF(ROW('PASTE RAW_data'!A211)&gt;($C$4+1),"",'PASTE RAW_data'!A211)</f>
        <v>42019.573839506731</v>
      </c>
      <c r="B241" s="14">
        <f>VLOOKUP($A241,'PASTE RAW_data'!$A$2:$BM$5000,MATCH(B$31,'PASTE RAW_data'!$A$1:$BM$1,0),FALSE)</f>
        <v>29.414231084013895</v>
      </c>
      <c r="C241" s="14">
        <f>VLOOKUP($A241,'PASTE RAW_data'!$A$2:$BM$5000,MATCH(C$31,'PASTE RAW_data'!$A$1:$BM$1,0),FALSE)</f>
        <v>29.817968301754252</v>
      </c>
      <c r="D241" s="14">
        <f>VLOOKUP($A241,'PASTE RAW_data'!$A$2:$BM$5000,MATCH(D$31,'PASTE RAW_data'!$A$1:$BM$1,0),FALSE)</f>
        <v>29.234716705934034</v>
      </c>
      <c r="E241" s="14">
        <f>VLOOKUP($A241,'PASTE RAW_data'!$A$2:$BM$5000,MATCH(E$31,'PASTE RAW_data'!$A$1:$BM$1,0),FALSE)</f>
        <v>29.68184808295392</v>
      </c>
      <c r="F241" s="14">
        <f>VLOOKUP($A241,'PASTE RAW_data'!$A$2:$BM$5000,MATCH(F$31,'PASTE RAW_data'!$A$1:$BM$1,0),FALSE)</f>
        <v>30.145345917014236</v>
      </c>
      <c r="G241" s="14">
        <f>VLOOKUP($A241,'PASTE RAW_data'!$A$2:$BM$5000,MATCH(G$31,'PASTE RAW_data'!$A$1:$BM$1,0),FALSE)</f>
        <v>30.225682541135388</v>
      </c>
      <c r="H241" s="14">
        <f>VLOOKUP($A241,'PASTE RAW_data'!$A$2:$BM$5000,MATCH(H$31,'PASTE RAW_data'!$A$1:$BM$1,0),FALSE)</f>
        <v>30.153150314518935</v>
      </c>
      <c r="I241" s="14">
        <f>VLOOKUP($A241,'PASTE RAW_data'!$A$2:$BM$5000,MATCH(I$31,'PASTE RAW_data'!$A$1:$BM$1,0),FALSE)</f>
        <v>30.228207307303371</v>
      </c>
      <c r="J241" s="14">
        <f>VLOOKUP($A241,'PASTE RAW_data'!$A$2:$BM$5000,MATCH(J$31,'PASTE RAW_data'!$A$1:$BM$1,0),FALSE)</f>
        <v>30.1614137312969</v>
      </c>
      <c r="K241" s="14">
        <f>VLOOKUP($A241,'PASTE RAW_data'!$A$2:$BM$5000,MATCH(K$31,'PASTE RAW_data'!$A$1:$BM$1,0),FALSE)</f>
        <v>30.750474450076119</v>
      </c>
      <c r="L241" s="14">
        <f>VLOOKUP($A241,'PASTE RAW_data'!$A$2:$BM$5000,MATCH(L$31,'PASTE RAW_data'!$A$1:$BM$1,0),FALSE)</f>
        <v>30.613737038739096</v>
      </c>
      <c r="M241" s="14">
        <f>VLOOKUP($A241,'PASTE RAW_data'!$A$2:$BM$5000,MATCH(M$31,'PASTE RAW_data'!$A$1:$BM$1,0),FALSE)</f>
        <v>30.576796543131881</v>
      </c>
      <c r="N241" s="14">
        <f>VLOOKUP($A241,'PASTE RAW_data'!$A$2:$BM$5000,MATCH(N$31,'PASTE RAW_data'!$A$1:$BM$1,0),FALSE)</f>
        <v>30.545591141473103</v>
      </c>
      <c r="O241" s="14">
        <f>VLOOKUP($A241,'PASTE RAW_data'!$A$2:$BM$5000,MATCH(O$31,'PASTE RAW_data'!$A$1:$BM$1,0),FALSE)</f>
        <v>30.557752179828739</v>
      </c>
      <c r="P241" s="14">
        <f>VLOOKUP($A241,'PASTE RAW_data'!$A$2:$BM$5000,MATCH(P$31,'PASTE RAW_data'!$A$1:$BM$1,0),FALSE)</f>
        <v>28.12781160182983</v>
      </c>
      <c r="Q241" s="14">
        <f>VLOOKUP($A241,'PASTE RAW_data'!$A$2:$BM$5000,MATCH(Q$31,'PASTE RAW_data'!$A$1:$BM$1,0),FALSE)</f>
        <v>29.3891933725596</v>
      </c>
      <c r="T241" s="14"/>
    </row>
    <row r="242" spans="1:20" x14ac:dyDescent="0.3">
      <c r="A242" s="9">
        <f>IF(ROW('PASTE RAW_data'!A212)&gt;($C$4+1),"",'PASTE RAW_data'!A212)</f>
        <v>42019.573955247477</v>
      </c>
      <c r="B242" s="14">
        <f>VLOOKUP($A242,'PASTE RAW_data'!$A$2:$BM$5000,MATCH(B$31,'PASTE RAW_data'!$A$1:$BM$1,0),FALSE)</f>
        <v>29.46178564778948</v>
      </c>
      <c r="C242" s="14">
        <f>VLOOKUP($A242,'PASTE RAW_data'!$A$2:$BM$5000,MATCH(C$31,'PASTE RAW_data'!$A$1:$BM$1,0),FALSE)</f>
        <v>29.824864189530935</v>
      </c>
      <c r="D242" s="14">
        <f>VLOOKUP($A242,'PASTE RAW_data'!$A$2:$BM$5000,MATCH(D$31,'PASTE RAW_data'!$A$1:$BM$1,0),FALSE)</f>
        <v>29.277366322995618</v>
      </c>
      <c r="E242" s="14">
        <f>VLOOKUP($A242,'PASTE RAW_data'!$A$2:$BM$5000,MATCH(E$31,'PASTE RAW_data'!$A$1:$BM$1,0),FALSE)</f>
        <v>29.754113696081106</v>
      </c>
      <c r="F242" s="14">
        <f>VLOOKUP($A242,'PASTE RAW_data'!$A$2:$BM$5000,MATCH(F$31,'PASTE RAW_data'!$A$1:$BM$1,0),FALSE)</f>
        <v>30.178866021640534</v>
      </c>
      <c r="G242" s="14">
        <f>VLOOKUP($A242,'PASTE RAW_data'!$A$2:$BM$5000,MATCH(G$31,'PASTE RAW_data'!$A$1:$BM$1,0),FALSE)</f>
        <v>30.25759347164492</v>
      </c>
      <c r="H242" s="14">
        <f>VLOOKUP($A242,'PASTE RAW_data'!$A$2:$BM$5000,MATCH(H$31,'PASTE RAW_data'!$A$1:$BM$1,0),FALSE)</f>
        <v>30.190572224267786</v>
      </c>
      <c r="I242" s="14">
        <f>VLOOKUP($A242,'PASTE RAW_data'!$A$2:$BM$5000,MATCH(I$31,'PASTE RAW_data'!$A$1:$BM$1,0),FALSE)</f>
        <v>30.244510891391347</v>
      </c>
      <c r="J242" s="14">
        <f>VLOOKUP($A242,'PASTE RAW_data'!$A$2:$BM$5000,MATCH(J$31,'PASTE RAW_data'!$A$1:$BM$1,0),FALSE)</f>
        <v>30.207786992148375</v>
      </c>
      <c r="K242" s="14">
        <f>VLOOKUP($A242,'PASTE RAW_data'!$A$2:$BM$5000,MATCH(K$31,'PASTE RAW_data'!$A$1:$BM$1,0),FALSE)</f>
        <v>30.774340361334808</v>
      </c>
      <c r="L242" s="14">
        <f>VLOOKUP($A242,'PASTE RAW_data'!$A$2:$BM$5000,MATCH(L$31,'PASTE RAW_data'!$A$1:$BM$1,0),FALSE)</f>
        <v>30.652978067189583</v>
      </c>
      <c r="M242" s="14">
        <f>VLOOKUP($A242,'PASTE RAW_data'!$A$2:$BM$5000,MATCH(M$31,'PASTE RAW_data'!$A$1:$BM$1,0),FALSE)</f>
        <v>30.620398288147609</v>
      </c>
      <c r="N242" s="14">
        <f>VLOOKUP($A242,'PASTE RAW_data'!$A$2:$BM$5000,MATCH(N$31,'PASTE RAW_data'!$A$1:$BM$1,0),FALSE)</f>
        <v>30.586440827900514</v>
      </c>
      <c r="O242" s="14">
        <f>VLOOKUP($A242,'PASTE RAW_data'!$A$2:$BM$5000,MATCH(O$31,'PASTE RAW_data'!$A$1:$BM$1,0),FALSE)</f>
        <v>30.593553629664001</v>
      </c>
      <c r="P242" s="14">
        <f>VLOOKUP($A242,'PASTE RAW_data'!$A$2:$BM$5000,MATCH(P$31,'PASTE RAW_data'!$A$1:$BM$1,0),FALSE)</f>
        <v>28.228315914722511</v>
      </c>
      <c r="Q242" s="14">
        <f>VLOOKUP($A242,'PASTE RAW_data'!$A$2:$BM$5000,MATCH(Q$31,'PASTE RAW_data'!$A$1:$BM$1,0),FALSE)</f>
        <v>29.412860394201616</v>
      </c>
      <c r="T242" s="14"/>
    </row>
    <row r="243" spans="1:20" x14ac:dyDescent="0.3">
      <c r="A243" s="9">
        <f>IF(ROW('PASTE RAW_data'!A213)&gt;($C$4+1),"",'PASTE RAW_data'!A213)</f>
        <v>42019.574070999784</v>
      </c>
      <c r="B243" s="14">
        <f>VLOOKUP($A243,'PASTE RAW_data'!$A$2:$BM$5000,MATCH(B$31,'PASTE RAW_data'!$A$1:$BM$1,0),FALSE)</f>
        <v>29.531027290268803</v>
      </c>
      <c r="C243" s="14">
        <f>VLOOKUP($A243,'PASTE RAW_data'!$A$2:$BM$5000,MATCH(C$31,'PASTE RAW_data'!$A$1:$BM$1,0),FALSE)</f>
        <v>29.842651115009918</v>
      </c>
      <c r="D243" s="14">
        <f>VLOOKUP($A243,'PASTE RAW_data'!$A$2:$BM$5000,MATCH(D$31,'PASTE RAW_data'!$A$1:$BM$1,0),FALSE)</f>
        <v>29.344815049822799</v>
      </c>
      <c r="E243" s="14">
        <f>VLOOKUP($A243,'PASTE RAW_data'!$A$2:$BM$5000,MATCH(E$31,'PASTE RAW_data'!$A$1:$BM$1,0),FALSE)</f>
        <v>29.817874284903652</v>
      </c>
      <c r="F243" s="14">
        <f>VLOOKUP($A243,'PASTE RAW_data'!$A$2:$BM$5000,MATCH(F$31,'PASTE RAW_data'!$A$1:$BM$1,0),FALSE)</f>
        <v>30.2358960144797</v>
      </c>
      <c r="G243" s="14">
        <f>VLOOKUP($A243,'PASTE RAW_data'!$A$2:$BM$5000,MATCH(G$31,'PASTE RAW_data'!$A$1:$BM$1,0),FALSE)</f>
        <v>30.338487471113414</v>
      </c>
      <c r="H243" s="14">
        <f>VLOOKUP($A243,'PASTE RAW_data'!$A$2:$BM$5000,MATCH(H$31,'PASTE RAW_data'!$A$1:$BM$1,0),FALSE)</f>
        <v>30.254716671042761</v>
      </c>
      <c r="I243" s="14">
        <f>VLOOKUP($A243,'PASTE RAW_data'!$A$2:$BM$5000,MATCH(I$31,'PASTE RAW_data'!$A$1:$BM$1,0),FALSE)</f>
        <v>30.32724191467268</v>
      </c>
      <c r="J243" s="14">
        <f>VLOOKUP($A243,'PASTE RAW_data'!$A$2:$BM$5000,MATCH(J$31,'PASTE RAW_data'!$A$1:$BM$1,0),FALSE)</f>
        <v>30.251503411985734</v>
      </c>
      <c r="K243" s="14">
        <f>VLOOKUP($A243,'PASTE RAW_data'!$A$2:$BM$5000,MATCH(K$31,'PASTE RAW_data'!$A$1:$BM$1,0),FALSE)</f>
        <v>30.848771877313872</v>
      </c>
      <c r="L243" s="14">
        <f>VLOOKUP($A243,'PASTE RAW_data'!$A$2:$BM$5000,MATCH(L$31,'PASTE RAW_data'!$A$1:$BM$1,0),FALSE)</f>
        <v>30.714570808013487</v>
      </c>
      <c r="M243" s="14">
        <f>VLOOKUP($A243,'PASTE RAW_data'!$A$2:$BM$5000,MATCH(M$31,'PASTE RAW_data'!$A$1:$BM$1,0),FALSE)</f>
        <v>30.67350416400954</v>
      </c>
      <c r="N243" s="14">
        <f>VLOOKUP($A243,'PASTE RAW_data'!$A$2:$BM$5000,MATCH(N$31,'PASTE RAW_data'!$A$1:$BM$1,0),FALSE)</f>
        <v>30.642531056616797</v>
      </c>
      <c r="O243" s="14">
        <f>VLOOKUP($A243,'PASTE RAW_data'!$A$2:$BM$5000,MATCH(O$31,'PASTE RAW_data'!$A$1:$BM$1,0),FALSE)</f>
        <v>30.651937800192904</v>
      </c>
      <c r="P243" s="14">
        <f>VLOOKUP($A243,'PASTE RAW_data'!$A$2:$BM$5000,MATCH(P$31,'PASTE RAW_data'!$A$1:$BM$1,0),FALSE)</f>
        <v>28.400878134016114</v>
      </c>
      <c r="Q243" s="14">
        <f>VLOOKUP($A243,'PASTE RAW_data'!$A$2:$BM$5000,MATCH(Q$31,'PASTE RAW_data'!$A$1:$BM$1,0),FALSE)</f>
        <v>29.481186500455827</v>
      </c>
      <c r="T243" s="14"/>
    </row>
    <row r="244" spans="1:20" x14ac:dyDescent="0.3">
      <c r="A244" s="9">
        <f>IF(ROW('PASTE RAW_data'!A214)&gt;($C$4+1),"",'PASTE RAW_data'!A214)</f>
        <v>42019.57418674053</v>
      </c>
      <c r="B244" s="14">
        <f>VLOOKUP($A244,'PASTE RAW_data'!$A$2:$BM$5000,MATCH(B$31,'PASTE RAW_data'!$A$1:$BM$1,0),FALSE)</f>
        <v>29.57046702604482</v>
      </c>
      <c r="C244" s="14">
        <f>VLOOKUP($A244,'PASTE RAW_data'!$A$2:$BM$5000,MATCH(C$31,'PASTE RAW_data'!$A$1:$BM$1,0),FALSE)</f>
        <v>29.865547930798758</v>
      </c>
      <c r="D244" s="14">
        <f>VLOOKUP($A244,'PASTE RAW_data'!$A$2:$BM$5000,MATCH(D$31,'PASTE RAW_data'!$A$1:$BM$1,0),FALSE)</f>
        <v>29.387386411273017</v>
      </c>
      <c r="E244" s="14">
        <f>VLOOKUP($A244,'PASTE RAW_data'!$A$2:$BM$5000,MATCH(E$31,'PASTE RAW_data'!$A$1:$BM$1,0),FALSE)</f>
        <v>29.87330403668874</v>
      </c>
      <c r="F244" s="14">
        <f>VLOOKUP($A244,'PASTE RAW_data'!$A$2:$BM$5000,MATCH(F$31,'PASTE RAW_data'!$A$1:$BM$1,0),FALSE)</f>
        <v>30.278981623263682</v>
      </c>
      <c r="G244" s="14">
        <f>VLOOKUP($A244,'PASTE RAW_data'!$A$2:$BM$5000,MATCH(G$31,'PASTE RAW_data'!$A$1:$BM$1,0),FALSE)</f>
        <v>30.406353578809032</v>
      </c>
      <c r="H244" s="14">
        <f>VLOOKUP($A244,'PASTE RAW_data'!$A$2:$BM$5000,MATCH(H$31,'PASTE RAW_data'!$A$1:$BM$1,0),FALSE)</f>
        <v>30.278981623263682</v>
      </c>
      <c r="I244" s="14">
        <f>VLOOKUP($A244,'PASTE RAW_data'!$A$2:$BM$5000,MATCH(I$31,'PASTE RAW_data'!$A$1:$BM$1,0),FALSE)</f>
        <v>30.351964192792973</v>
      </c>
      <c r="J244" s="14">
        <f>VLOOKUP($A244,'PASTE RAW_data'!$A$2:$BM$5000,MATCH(J$31,'PASTE RAW_data'!$A$1:$BM$1,0),FALSE)</f>
        <v>30.312030959547464</v>
      </c>
      <c r="K244" s="14">
        <f>VLOOKUP($A244,'PASTE RAW_data'!$A$2:$BM$5000,MATCH(K$31,'PASTE RAW_data'!$A$1:$BM$1,0),FALSE)</f>
        <v>30.890456185484467</v>
      </c>
      <c r="L244" s="14">
        <f>VLOOKUP($A244,'PASTE RAW_data'!$A$2:$BM$5000,MATCH(L$31,'PASTE RAW_data'!$A$1:$BM$1,0),FALSE)</f>
        <v>30.74043107414164</v>
      </c>
      <c r="M244" s="14">
        <f>VLOOKUP($A244,'PASTE RAW_data'!$A$2:$BM$5000,MATCH(M$31,'PASTE RAW_data'!$A$1:$BM$1,0),FALSE)</f>
        <v>30.70303617328242</v>
      </c>
      <c r="N244" s="14">
        <f>VLOOKUP($A244,'PASTE RAW_data'!$A$2:$BM$5000,MATCH(N$31,'PASTE RAW_data'!$A$1:$BM$1,0),FALSE)</f>
        <v>30.680782136945531</v>
      </c>
      <c r="O244" s="14">
        <f>VLOOKUP($A244,'PASTE RAW_data'!$A$2:$BM$5000,MATCH(O$31,'PASTE RAW_data'!$A$1:$BM$1,0),FALSE)</f>
        <v>30.675734764429063</v>
      </c>
      <c r="P244" s="14">
        <f>VLOOKUP($A244,'PASTE RAW_data'!$A$2:$BM$5000,MATCH(P$31,'PASTE RAW_data'!$A$1:$BM$1,0),FALSE)</f>
        <v>28.331375789345675</v>
      </c>
      <c r="Q244" s="14">
        <f>VLOOKUP($A244,'PASTE RAW_data'!$A$2:$BM$5000,MATCH(Q$31,'PASTE RAW_data'!$A$1:$BM$1,0),FALSE)</f>
        <v>29.510751902752752</v>
      </c>
      <c r="T244" s="14"/>
    </row>
    <row r="245" spans="1:20" x14ac:dyDescent="0.3">
      <c r="A245" s="9">
        <f>IF(ROW('PASTE RAW_data'!A215)&gt;($C$4+1),"",'PASTE RAW_data'!A215)</f>
        <v>42019.574302492845</v>
      </c>
      <c r="B245" s="14">
        <f>VLOOKUP($A245,'PASTE RAW_data'!$A$2:$BM$5000,MATCH(B$31,'PASTE RAW_data'!$A$1:$BM$1,0),FALSE)</f>
        <v>29.603546872171339</v>
      </c>
      <c r="C245" s="14">
        <f>VLOOKUP($A245,'PASTE RAW_data'!$A$2:$BM$5000,MATCH(C$31,'PASTE RAW_data'!$A$1:$BM$1,0),FALSE)</f>
        <v>29.89701135707487</v>
      </c>
      <c r="D245" s="14">
        <f>VLOOKUP($A245,'PASTE RAW_data'!$A$2:$BM$5000,MATCH(D$31,'PASTE RAW_data'!$A$1:$BM$1,0),FALSE)</f>
        <v>29.416660798746754</v>
      </c>
      <c r="E245" s="14">
        <f>VLOOKUP($A245,'PASTE RAW_data'!$A$2:$BM$5000,MATCH(E$31,'PASTE RAW_data'!$A$1:$BM$1,0),FALSE)</f>
        <v>29.86226554935719</v>
      </c>
      <c r="F245" s="14">
        <f>VLOOKUP($A245,'PASTE RAW_data'!$A$2:$BM$5000,MATCH(F$31,'PASTE RAW_data'!$A$1:$BM$1,0),FALSE)</f>
        <v>30.326039016237569</v>
      </c>
      <c r="G245" s="14">
        <f>VLOOKUP($A245,'PASTE RAW_data'!$A$2:$BM$5000,MATCH(G$31,'PASTE RAW_data'!$A$1:$BM$1,0),FALSE)</f>
        <v>30.43527661517933</v>
      </c>
      <c r="H245" s="14">
        <f>VLOOKUP($A245,'PASTE RAW_data'!$A$2:$BM$5000,MATCH(H$31,'PASTE RAW_data'!$A$1:$BM$1,0),FALSE)</f>
        <v>30.300793424093275</v>
      </c>
      <c r="I245" s="14">
        <f>VLOOKUP($A245,'PASTE RAW_data'!$A$2:$BM$5000,MATCH(I$31,'PASTE RAW_data'!$A$1:$BM$1,0),FALSE)</f>
        <v>30.386625972432835</v>
      </c>
      <c r="J245" s="14">
        <f>VLOOKUP($A245,'PASTE RAW_data'!$A$2:$BM$5000,MATCH(J$31,'PASTE RAW_data'!$A$1:$BM$1,0),FALSE)</f>
        <v>30.353578973162207</v>
      </c>
      <c r="K245" s="14">
        <f>VLOOKUP($A245,'PASTE RAW_data'!$A$2:$BM$5000,MATCH(K$31,'PASTE RAW_data'!$A$1:$BM$1,0),FALSE)</f>
        <v>30.912714098238744</v>
      </c>
      <c r="L245" s="14">
        <f>VLOOKUP($A245,'PASTE RAW_data'!$A$2:$BM$5000,MATCH(L$31,'PASTE RAW_data'!$A$1:$BM$1,0),FALSE)</f>
        <v>30.789532507040853</v>
      </c>
      <c r="M245" s="14">
        <f>VLOOKUP($A245,'PASTE RAW_data'!$A$2:$BM$5000,MATCH(M$31,'PASTE RAW_data'!$A$1:$BM$1,0),FALSE)</f>
        <v>30.745257025263154</v>
      </c>
      <c r="N245" s="14">
        <f>VLOOKUP($A245,'PASTE RAW_data'!$A$2:$BM$5000,MATCH(N$31,'PASTE RAW_data'!$A$1:$BM$1,0),FALSE)</f>
        <v>30.711074164769112</v>
      </c>
      <c r="O245" s="14">
        <f>VLOOKUP($A245,'PASTE RAW_data'!$A$2:$BM$5000,MATCH(O$31,'PASTE RAW_data'!$A$1:$BM$1,0),FALSE)</f>
        <v>30.706715196901044</v>
      </c>
      <c r="P245" s="14">
        <f>VLOOKUP($A245,'PASTE RAW_data'!$A$2:$BM$5000,MATCH(P$31,'PASTE RAW_data'!$A$1:$BM$1,0),FALSE)</f>
        <v>28.531180051256339</v>
      </c>
      <c r="Q245" s="14">
        <f>VLOOKUP($A245,'PASTE RAW_data'!$A$2:$BM$5000,MATCH(Q$31,'PASTE RAW_data'!$A$1:$BM$1,0),FALSE)</f>
        <v>29.532349915571459</v>
      </c>
      <c r="T245" s="14"/>
    </row>
    <row r="246" spans="1:20" x14ac:dyDescent="0.3">
      <c r="A246" s="9">
        <f>IF(ROW('PASTE RAW_data'!A216)&gt;($C$4+1),"",'PASTE RAW_data'!A216)</f>
        <v>42019.574418233584</v>
      </c>
      <c r="B246" s="14">
        <f>VLOOKUP($A246,'PASTE RAW_data'!$A$2:$BM$5000,MATCH(B$31,'PASTE RAW_data'!$A$1:$BM$1,0),FALSE)</f>
        <v>29.664427061188476</v>
      </c>
      <c r="C246" s="14">
        <f>VLOOKUP($A246,'PASTE RAW_data'!$A$2:$BM$5000,MATCH(C$31,'PASTE RAW_data'!$A$1:$BM$1,0),FALSE)</f>
        <v>29.947084172329479</v>
      </c>
      <c r="D246" s="14">
        <f>VLOOKUP($A246,'PASTE RAW_data'!$A$2:$BM$5000,MATCH(D$31,'PASTE RAW_data'!$A$1:$BM$1,0),FALSE)</f>
        <v>29.486272912830024</v>
      </c>
      <c r="E246" s="14">
        <f>VLOOKUP($A246,'PASTE RAW_data'!$A$2:$BM$5000,MATCH(E$31,'PASTE RAW_data'!$A$1:$BM$1,0),FALSE)</f>
        <v>29.963718903462055</v>
      </c>
      <c r="F246" s="14">
        <f>VLOOKUP($A246,'PASTE RAW_data'!$A$2:$BM$5000,MATCH(F$31,'PASTE RAW_data'!$A$1:$BM$1,0),FALSE)</f>
        <v>30.377238929984252</v>
      </c>
      <c r="G246" s="14">
        <f>VLOOKUP($A246,'PASTE RAW_data'!$A$2:$BM$5000,MATCH(G$31,'PASTE RAW_data'!$A$1:$BM$1,0),FALSE)</f>
        <v>30.479128234298472</v>
      </c>
      <c r="H246" s="14">
        <f>VLOOKUP($A246,'PASTE RAW_data'!$A$2:$BM$5000,MATCH(H$31,'PASTE RAW_data'!$A$1:$BM$1,0),FALSE)</f>
        <v>30.397433988491994</v>
      </c>
      <c r="I246" s="14">
        <f>VLOOKUP($A246,'PASTE RAW_data'!$A$2:$BM$5000,MATCH(I$31,'PASTE RAW_data'!$A$1:$BM$1,0),FALSE)</f>
        <v>30.445625179654801</v>
      </c>
      <c r="J246" s="14">
        <f>VLOOKUP($A246,'PASTE RAW_data'!$A$2:$BM$5000,MATCH(J$31,'PASTE RAW_data'!$A$1:$BM$1,0),FALSE)</f>
        <v>30.407760857648196</v>
      </c>
      <c r="K246" s="14">
        <f>VLOOKUP($A246,'PASTE RAW_data'!$A$2:$BM$5000,MATCH(K$31,'PASTE RAW_data'!$A$1:$BM$1,0),FALSE)</f>
        <v>30.98865656300692</v>
      </c>
      <c r="L246" s="14">
        <f>VLOOKUP($A246,'PASTE RAW_data'!$A$2:$BM$5000,MATCH(L$31,'PASTE RAW_data'!$A$1:$BM$1,0),FALSE)</f>
        <v>30.854702672164422</v>
      </c>
      <c r="M246" s="14">
        <f>VLOOKUP($A246,'PASTE RAW_data'!$A$2:$BM$5000,MATCH(M$31,'PASTE RAW_data'!$A$1:$BM$1,0),FALSE)</f>
        <v>30.798501198797965</v>
      </c>
      <c r="N246" s="14">
        <f>VLOOKUP($A246,'PASTE RAW_data'!$A$2:$BM$5000,MATCH(N$31,'PASTE RAW_data'!$A$1:$BM$1,0),FALSE)</f>
        <v>30.781754874798406</v>
      </c>
      <c r="O246" s="14">
        <f>VLOOKUP($A246,'PASTE RAW_data'!$A$2:$BM$5000,MATCH(O$31,'PASTE RAW_data'!$A$1:$BM$1,0),FALSE)</f>
        <v>30.770055230457981</v>
      </c>
      <c r="P246" s="14">
        <f>VLOOKUP($A246,'PASTE RAW_data'!$A$2:$BM$5000,MATCH(P$31,'PASTE RAW_data'!$A$1:$BM$1,0),FALSE)</f>
        <v>28.450276700683123</v>
      </c>
      <c r="Q246" s="14">
        <f>VLOOKUP($A246,'PASTE RAW_data'!$A$2:$BM$5000,MATCH(Q$31,'PASTE RAW_data'!$A$1:$BM$1,0),FALSE)</f>
        <v>29.575550081854981</v>
      </c>
      <c r="T246" s="14"/>
    </row>
    <row r="247" spans="1:20" x14ac:dyDescent="0.3">
      <c r="A247" s="9">
        <f>IF(ROW('PASTE RAW_data'!A217)&gt;($C$4+1),"",'PASTE RAW_data'!A217)</f>
        <v>42019.574533974323</v>
      </c>
      <c r="B247" s="14">
        <f>VLOOKUP($A247,'PASTE RAW_data'!$A$2:$BM$5000,MATCH(B$31,'PASTE RAW_data'!$A$1:$BM$1,0),FALSE)</f>
        <v>29.708528337961496</v>
      </c>
      <c r="C247" s="14">
        <f>VLOOKUP($A247,'PASTE RAW_data'!$A$2:$BM$5000,MATCH(C$31,'PASTE RAW_data'!$A$1:$BM$1,0),FALSE)</f>
        <v>29.9588029941904</v>
      </c>
      <c r="D247" s="14">
        <f>VLOOKUP($A247,'PASTE RAW_data'!$A$2:$BM$5000,MATCH(D$31,'PASTE RAW_data'!$A$1:$BM$1,0),FALSE)</f>
        <v>29.517347364550428</v>
      </c>
      <c r="E247" s="14">
        <f>VLOOKUP($A247,'PASTE RAW_data'!$A$2:$BM$5000,MATCH(E$31,'PASTE RAW_data'!$A$1:$BM$1,0),FALSE)</f>
        <v>29.949961352635366</v>
      </c>
      <c r="F247" s="14">
        <f>VLOOKUP($A247,'PASTE RAW_data'!$A$2:$BM$5000,MATCH(F$31,'PASTE RAW_data'!$A$1:$BM$1,0),FALSE)</f>
        <v>30.437374031363738</v>
      </c>
      <c r="G247" s="14">
        <f>VLOOKUP($A247,'PASTE RAW_data'!$A$2:$BM$5000,MATCH(G$31,'PASTE RAW_data'!$A$1:$BM$1,0),FALSE)</f>
        <v>30.520212486906008</v>
      </c>
      <c r="H247" s="14">
        <f>VLOOKUP($A247,'PASTE RAW_data'!$A$2:$BM$5000,MATCH(H$31,'PASTE RAW_data'!$A$1:$BM$1,0),FALSE)</f>
        <v>30.445864698582888</v>
      </c>
      <c r="I247" s="14">
        <f>VLOOKUP($A247,'PASTE RAW_data'!$A$2:$BM$5000,MATCH(I$31,'PASTE RAW_data'!$A$1:$BM$1,0),FALSE)</f>
        <v>30.480744560407292</v>
      </c>
      <c r="J247" s="14">
        <f>VLOOKUP($A247,'PASTE RAW_data'!$A$2:$BM$5000,MATCH(J$31,'PASTE RAW_data'!$A$1:$BM$1,0),FALSE)</f>
        <v>30.416491288818627</v>
      </c>
      <c r="K247" s="14">
        <f>VLOOKUP($A247,'PASTE RAW_data'!$A$2:$BM$5000,MATCH(K$31,'PASTE RAW_data'!$A$1:$BM$1,0),FALSE)</f>
        <v>31.048527481827769</v>
      </c>
      <c r="L247" s="14">
        <f>VLOOKUP($A247,'PASTE RAW_data'!$A$2:$BM$5000,MATCH(L$31,'PASTE RAW_data'!$A$1:$BM$1,0),FALSE)</f>
        <v>30.88912029827533</v>
      </c>
      <c r="M247" s="14">
        <f>VLOOKUP($A247,'PASTE RAW_data'!$A$2:$BM$5000,MATCH(M$31,'PASTE RAW_data'!$A$1:$BM$1,0),FALSE)</f>
        <v>30.832232480689488</v>
      </c>
      <c r="N247" s="14">
        <f>VLOOKUP($A247,'PASTE RAW_data'!$A$2:$BM$5000,MATCH(N$31,'PASTE RAW_data'!$A$1:$BM$1,0),FALSE)</f>
        <v>30.814339710491762</v>
      </c>
      <c r="O247" s="14">
        <f>VLOOKUP($A247,'PASTE RAW_data'!$A$2:$BM$5000,MATCH(O$31,'PASTE RAW_data'!$A$1:$BM$1,0),FALSE)</f>
        <v>30.821221581090516</v>
      </c>
      <c r="P247" s="14">
        <f>VLOOKUP($A247,'PASTE RAW_data'!$A$2:$BM$5000,MATCH(P$31,'PASTE RAW_data'!$A$1:$BM$1,0),FALSE)</f>
        <v>28.796015887827657</v>
      </c>
      <c r="Q247" s="14">
        <f>VLOOKUP($A247,'PASTE RAW_data'!$A$2:$BM$5000,MATCH(Q$31,'PASTE RAW_data'!$A$1:$BM$1,0),FALSE)</f>
        <v>29.591636626225899</v>
      </c>
      <c r="T247" s="14"/>
    </row>
    <row r="248" spans="1:20" x14ac:dyDescent="0.3">
      <c r="A248" s="9">
        <f>IF(ROW('PASTE RAW_data'!A218)&gt;($C$4+1),"",'PASTE RAW_data'!A218)</f>
        <v>42019.574649147879</v>
      </c>
      <c r="B248" s="14">
        <f>VLOOKUP($A248,'PASTE RAW_data'!$A$2:$BM$5000,MATCH(B$31,'PASTE RAW_data'!$A$1:$BM$1,0),FALSE)</f>
        <v>29.752627762531066</v>
      </c>
      <c r="C248" s="14">
        <f>VLOOKUP($A248,'PASTE RAW_data'!$A$2:$BM$5000,MATCH(C$31,'PASTE RAW_data'!$A$1:$BM$1,0),FALSE)</f>
        <v>29.992101975547481</v>
      </c>
      <c r="D248" s="14">
        <f>VLOOKUP($A248,'PASTE RAW_data'!$A$2:$BM$5000,MATCH(D$31,'PASTE RAW_data'!$A$1:$BM$1,0),FALSE)</f>
        <v>29.560198529676093</v>
      </c>
      <c r="E248" s="14">
        <f>VLOOKUP($A248,'PASTE RAW_data'!$A$2:$BM$5000,MATCH(E$31,'PASTE RAW_data'!$A$1:$BM$1,0),FALSE)</f>
        <v>30.03304658320647</v>
      </c>
      <c r="F248" s="14">
        <f>VLOOKUP($A248,'PASTE RAW_data'!$A$2:$BM$5000,MATCH(F$31,'PASTE RAW_data'!$A$1:$BM$1,0),FALSE)</f>
        <v>30.460331656413409</v>
      </c>
      <c r="G248" s="14">
        <f>VLOOKUP($A248,'PASTE RAW_data'!$A$2:$BM$5000,MATCH(G$31,'PASTE RAW_data'!$A$1:$BM$1,0),FALSE)</f>
        <v>30.56106567892035</v>
      </c>
      <c r="H248" s="14">
        <f>VLOOKUP($A248,'PASTE RAW_data'!$A$2:$BM$5000,MATCH(H$31,'PASTE RAW_data'!$A$1:$BM$1,0),FALSE)</f>
        <v>30.478459900976681</v>
      </c>
      <c r="I248" s="14">
        <f>VLOOKUP($A248,'PASTE RAW_data'!$A$2:$BM$5000,MATCH(I$31,'PASTE RAW_data'!$A$1:$BM$1,0),FALSE)</f>
        <v>30.545233405882289</v>
      </c>
      <c r="J248" s="14">
        <f>VLOOKUP($A248,'PASTE RAW_data'!$A$2:$BM$5000,MATCH(J$31,'PASTE RAW_data'!$A$1:$BM$1,0),FALSE)</f>
        <v>30.509437825729236</v>
      </c>
      <c r="K248" s="14">
        <f>VLOOKUP($A248,'PASTE RAW_data'!$A$2:$BM$5000,MATCH(K$31,'PASTE RAW_data'!$A$1:$BM$1,0),FALSE)</f>
        <v>31.090277570531168</v>
      </c>
      <c r="L248" s="14">
        <f>VLOOKUP($A248,'PASTE RAW_data'!$A$2:$BM$5000,MATCH(L$31,'PASTE RAW_data'!$A$1:$BM$1,0),FALSE)</f>
        <v>30.93454662473502</v>
      </c>
      <c r="M248" s="14">
        <f>VLOOKUP($A248,'PASTE RAW_data'!$A$2:$BM$5000,MATCH(M$31,'PASTE RAW_data'!$A$1:$BM$1,0),FALSE)</f>
        <v>30.879266933590969</v>
      </c>
      <c r="N248" s="14">
        <f>VLOOKUP($A248,'PASTE RAW_data'!$A$2:$BM$5000,MATCH(N$31,'PASTE RAW_data'!$A$1:$BM$1,0),FALSE)</f>
        <v>30.874449893877099</v>
      </c>
      <c r="O248" s="14">
        <f>VLOOKUP($A248,'PASTE RAW_data'!$A$2:$BM$5000,MATCH(O$31,'PASTE RAW_data'!$A$1:$BM$1,0),FALSE)</f>
        <v>30.872614825344783</v>
      </c>
      <c r="P248" s="14">
        <f>VLOOKUP($A248,'PASTE RAW_data'!$A$2:$BM$5000,MATCH(P$31,'PASTE RAW_data'!$A$1:$BM$1,0),FALSE)</f>
        <v>27.690399573077528</v>
      </c>
      <c r="Q248" s="14">
        <f>VLOOKUP($A248,'PASTE RAW_data'!$A$2:$BM$5000,MATCH(Q$31,'PASTE RAW_data'!$A$1:$BM$1,0),FALSE)</f>
        <v>29.62517685186884</v>
      </c>
      <c r="T248" s="14"/>
    </row>
    <row r="249" spans="1:20" x14ac:dyDescent="0.3">
      <c r="A249" s="9">
        <f>IF(ROW('PASTE RAW_data'!A219)&gt;($C$4+1),"",'PASTE RAW_data'!A219)</f>
        <v>42019.574764888617</v>
      </c>
      <c r="B249" s="14">
        <f>VLOOKUP($A249,'PASTE RAW_data'!$A$2:$BM$5000,MATCH(B$31,'PASTE RAW_data'!$A$1:$BM$1,0),FALSE)</f>
        <v>29.777366416326384</v>
      </c>
      <c r="C249" s="14">
        <f>VLOOKUP($A249,'PASTE RAW_data'!$A$2:$BM$5000,MATCH(C$31,'PASTE RAW_data'!$A$1:$BM$1,0),FALSE)</f>
        <v>30.018442003098446</v>
      </c>
      <c r="D249" s="14">
        <f>VLOOKUP($A249,'PASTE RAW_data'!$A$2:$BM$5000,MATCH(D$31,'PASTE RAW_data'!$A$1:$BM$1,0),FALSE)</f>
        <v>29.597309106588575</v>
      </c>
      <c r="E249" s="14">
        <f>VLOOKUP($A249,'PASTE RAW_data'!$A$2:$BM$5000,MATCH(E$31,'PASTE RAW_data'!$A$1:$BM$1,0),FALSE)</f>
        <v>30.068989681228533</v>
      </c>
      <c r="F249" s="14">
        <f>VLOOKUP($A249,'PASTE RAW_data'!$A$2:$BM$5000,MATCH(F$31,'PASTE RAW_data'!$A$1:$BM$1,0),FALSE)</f>
        <v>30.50983597795376</v>
      </c>
      <c r="G249" s="14">
        <f>VLOOKUP($A249,'PASTE RAW_data'!$A$2:$BM$5000,MATCH(G$31,'PASTE RAW_data'!$A$1:$BM$1,0),FALSE)</f>
        <v>30.629608683663378</v>
      </c>
      <c r="H249" s="14">
        <f>VLOOKUP($A249,'PASTE RAW_data'!$A$2:$BM$5000,MATCH(H$31,'PASTE RAW_data'!$A$1:$BM$1,0),FALSE)</f>
        <v>30.532093620541719</v>
      </c>
      <c r="I249" s="14">
        <f>VLOOKUP($A249,'PASTE RAW_data'!$A$2:$BM$5000,MATCH(I$31,'PASTE RAW_data'!$A$1:$BM$1,0),FALSE)</f>
        <v>30.589456514006592</v>
      </c>
      <c r="J249" s="14">
        <f>VLOOKUP($A249,'PASTE RAW_data'!$A$2:$BM$5000,MATCH(J$31,'PASTE RAW_data'!$A$1:$BM$1,0),FALSE)</f>
        <v>30.539665701169813</v>
      </c>
      <c r="K249" s="14">
        <f>VLOOKUP($A249,'PASTE RAW_data'!$A$2:$BM$5000,MATCH(K$31,'PASTE RAW_data'!$A$1:$BM$1,0),FALSE)</f>
        <v>31.093886208005149</v>
      </c>
      <c r="L249" s="14">
        <f>VLOOKUP($A249,'PASTE RAW_data'!$A$2:$BM$5000,MATCH(L$31,'PASTE RAW_data'!$A$1:$BM$1,0),FALSE)</f>
        <v>30.99893696701298</v>
      </c>
      <c r="M249" s="14">
        <f>VLOOKUP($A249,'PASTE RAW_data'!$A$2:$BM$5000,MATCH(M$31,'PASTE RAW_data'!$A$1:$BM$1,0),FALSE)</f>
        <v>30.931504057698149</v>
      </c>
      <c r="N249" s="14">
        <f>VLOOKUP($A249,'PASTE RAW_data'!$A$2:$BM$5000,MATCH(N$31,'PASTE RAW_data'!$A$1:$BM$1,0),FALSE)</f>
        <v>30.899850389751403</v>
      </c>
      <c r="O249" s="14">
        <f>VLOOKUP($A249,'PASTE RAW_data'!$A$2:$BM$5000,MATCH(O$31,'PASTE RAW_data'!$A$1:$BM$1,0),FALSE)</f>
        <v>30.900538523063933</v>
      </c>
      <c r="P249" s="14">
        <f>VLOOKUP($A249,'PASTE RAW_data'!$A$2:$BM$5000,MATCH(P$31,'PASTE RAW_data'!$A$1:$BM$1,0),FALSE)</f>
        <v>27.929590227770785</v>
      </c>
      <c r="Q249" s="14">
        <f>VLOOKUP($A249,'PASTE RAW_data'!$A$2:$BM$5000,MATCH(Q$31,'PASTE RAW_data'!$A$1:$BM$1,0),FALSE)</f>
        <v>29.65703761241231</v>
      </c>
      <c r="T249" s="14"/>
    </row>
    <row r="250" spans="1:20" x14ac:dyDescent="0.3">
      <c r="A250" s="9">
        <f>IF(ROW('PASTE RAW_data'!A220)&gt;($C$4+1),"",'PASTE RAW_data'!A220)</f>
        <v>42019.574881219691</v>
      </c>
      <c r="B250" s="14">
        <f>VLOOKUP($A250,'PASTE RAW_data'!$A$2:$BM$5000,MATCH(B$31,'PASTE RAW_data'!$A$1:$BM$1,0),FALSE)</f>
        <v>29.806438026649971</v>
      </c>
      <c r="C250" s="14">
        <f>VLOOKUP($A250,'PASTE RAW_data'!$A$2:$BM$5000,MATCH(C$31,'PASTE RAW_data'!$A$1:$BM$1,0),FALSE)</f>
        <v>30.04773653459706</v>
      </c>
      <c r="D250" s="14">
        <f>VLOOKUP($A250,'PASTE RAW_data'!$A$2:$BM$5000,MATCH(D$31,'PASTE RAW_data'!$A$1:$BM$1,0),FALSE)</f>
        <v>29.621262349584558</v>
      </c>
      <c r="E250" s="14">
        <f>VLOOKUP($A250,'PASTE RAW_data'!$A$2:$BM$5000,MATCH(E$31,'PASTE RAW_data'!$A$1:$BM$1,0),FALSE)</f>
        <v>30.07572706270032</v>
      </c>
      <c r="F250" s="14">
        <f>VLOOKUP($A250,'PASTE RAW_data'!$A$2:$BM$5000,MATCH(F$31,'PASTE RAW_data'!$A$1:$BM$1,0),FALSE)</f>
        <v>30.537740128197186</v>
      </c>
      <c r="G250" s="14">
        <f>VLOOKUP($A250,'PASTE RAW_data'!$A$2:$BM$5000,MATCH(G$31,'PASTE RAW_data'!$A$1:$BM$1,0),FALSE)</f>
        <v>30.653838771137544</v>
      </c>
      <c r="H250" s="14">
        <f>VLOOKUP($A250,'PASTE RAW_data'!$A$2:$BM$5000,MATCH(H$31,'PASTE RAW_data'!$A$1:$BM$1,0),FALSE)</f>
        <v>30.556555400300422</v>
      </c>
      <c r="I250" s="14">
        <f>VLOOKUP($A250,'PASTE RAW_data'!$A$2:$BM$5000,MATCH(I$31,'PASTE RAW_data'!$A$1:$BM$1,0),FALSE)</f>
        <v>30.628371585694339</v>
      </c>
      <c r="J250" s="14">
        <f>VLOOKUP($A250,'PASTE RAW_data'!$A$2:$BM$5000,MATCH(J$31,'PASTE RAW_data'!$A$1:$BM$1,0),FALSE)</f>
        <v>30.568716312265387</v>
      </c>
      <c r="K250" s="14">
        <f>VLOOKUP($A250,'PASTE RAW_data'!$A$2:$BM$5000,MATCH(K$31,'PASTE RAW_data'!$A$1:$BM$1,0),FALSE)</f>
        <v>31.145395603845213</v>
      </c>
      <c r="L250" s="14">
        <f>VLOOKUP($A250,'PASTE RAW_data'!$A$2:$BM$5000,MATCH(L$31,'PASTE RAW_data'!$A$1:$BM$1,0),FALSE)</f>
        <v>31.009856130620378</v>
      </c>
      <c r="M250" s="14">
        <f>VLOOKUP($A250,'PASTE RAW_data'!$A$2:$BM$5000,MATCH(M$31,'PASTE RAW_data'!$A$1:$BM$1,0),FALSE)</f>
        <v>30.972929500830482</v>
      </c>
      <c r="N250" s="14">
        <f>VLOOKUP($A250,'PASTE RAW_data'!$A$2:$BM$5000,MATCH(N$31,'PASTE RAW_data'!$A$1:$BM$1,0),FALSE)</f>
        <v>30.949993055415725</v>
      </c>
      <c r="O250" s="14">
        <f>VLOOKUP($A250,'PASTE RAW_data'!$A$2:$BM$5000,MATCH(O$31,'PASTE RAW_data'!$A$1:$BM$1,0),FALSE)</f>
        <v>30.942653287596926</v>
      </c>
      <c r="P250" s="14">
        <f>VLOOKUP($A250,'PASTE RAW_data'!$A$2:$BM$5000,MATCH(P$31,'PASTE RAW_data'!$A$1:$BM$1,0),FALSE)</f>
        <v>28.282987558617425</v>
      </c>
      <c r="Q250" s="14">
        <f>VLOOKUP($A250,'PASTE RAW_data'!$A$2:$BM$5000,MATCH(Q$31,'PASTE RAW_data'!$A$1:$BM$1,0),FALSE)</f>
        <v>29.667511381173654</v>
      </c>
      <c r="T250" s="14"/>
    </row>
    <row r="251" spans="1:20" x14ac:dyDescent="0.3">
      <c r="A251" s="9">
        <f>IF(ROW('PASTE RAW_data'!A221)&gt;($C$4+1),"",'PASTE RAW_data'!A221)</f>
        <v>42019.574996960437</v>
      </c>
      <c r="B251" s="14">
        <f>VLOOKUP($A251,'PASTE RAW_data'!$A$2:$BM$5000,MATCH(B$31,'PASTE RAW_data'!$A$1:$BM$1,0),FALSE)</f>
        <v>29.846601401598079</v>
      </c>
      <c r="C251" s="14">
        <f>VLOOKUP($A251,'PASTE RAW_data'!$A$2:$BM$5000,MATCH(C$31,'PASTE RAW_data'!$A$1:$BM$1,0),FALSE)</f>
        <v>30.097531967717263</v>
      </c>
      <c r="D251" s="14">
        <f>VLOOKUP($A251,'PASTE RAW_data'!$A$2:$BM$5000,MATCH(D$31,'PASTE RAW_data'!$A$1:$BM$1,0),FALSE)</f>
        <v>29.674047958208277</v>
      </c>
      <c r="E251" s="14">
        <f>VLOOKUP($A251,'PASTE RAW_data'!$A$2:$BM$5000,MATCH(E$31,'PASTE RAW_data'!$A$1:$BM$1,0),FALSE)</f>
        <v>30.128236775132962</v>
      </c>
      <c r="F251" s="14">
        <f>VLOOKUP($A251,'PASTE RAW_data'!$A$2:$BM$5000,MATCH(F$31,'PASTE RAW_data'!$A$1:$BM$1,0),FALSE)</f>
        <v>30.583152958676283</v>
      </c>
      <c r="G251" s="14">
        <f>VLOOKUP($A251,'PASTE RAW_data'!$A$2:$BM$5000,MATCH(G$31,'PASTE RAW_data'!$A$1:$BM$1,0),FALSE)</f>
        <v>30.694428742764075</v>
      </c>
      <c r="H251" s="14">
        <f>VLOOKUP($A251,'PASTE RAW_data'!$A$2:$BM$5000,MATCH(H$31,'PASTE RAW_data'!$A$1:$BM$1,0),FALSE)</f>
        <v>30.59531356404592</v>
      </c>
      <c r="I251" s="14">
        <f>VLOOKUP($A251,'PASTE RAW_data'!$A$2:$BM$5000,MATCH(I$31,'PASTE RAW_data'!$A$1:$BM$1,0),FALSE)</f>
        <v>30.64441345069735</v>
      </c>
      <c r="J251" s="14">
        <f>VLOOKUP($A251,'PASTE RAW_data'!$A$2:$BM$5000,MATCH(J$31,'PASTE RAW_data'!$A$1:$BM$1,0),FALSE)</f>
        <v>30.603802960179781</v>
      </c>
      <c r="K251" s="14">
        <f>VLOOKUP($A251,'PASTE RAW_data'!$A$2:$BM$5000,MATCH(K$31,'PASTE RAW_data'!$A$1:$BM$1,0),FALSE)</f>
        <v>31.176564688798774</v>
      </c>
      <c r="L251" s="14">
        <f>VLOOKUP($A251,'PASTE RAW_data'!$A$2:$BM$5000,MATCH(L$31,'PASTE RAW_data'!$A$1:$BM$1,0),FALSE)</f>
        <v>31.072219971419088</v>
      </c>
      <c r="M251" s="14">
        <f>VLOOKUP($A251,'PASTE RAW_data'!$A$2:$BM$5000,MATCH(M$31,'PASTE RAW_data'!$A$1:$BM$1,0),FALSE)</f>
        <v>31.020617123400047</v>
      </c>
      <c r="N251" s="14">
        <f>VLOOKUP($A251,'PASTE RAW_data'!$A$2:$BM$5000,MATCH(N$31,'PASTE RAW_data'!$A$1:$BM$1,0),FALSE)</f>
        <v>30.991259710548043</v>
      </c>
      <c r="O251" s="14">
        <f>VLOOKUP($A251,'PASTE RAW_data'!$A$2:$BM$5000,MATCH(O$31,'PASTE RAW_data'!$A$1:$BM$1,0),FALSE)</f>
        <v>30.979103667708692</v>
      </c>
      <c r="P251" s="14">
        <f>VLOOKUP($A251,'PASTE RAW_data'!$A$2:$BM$5000,MATCH(P$31,'PASTE RAW_data'!$A$1:$BM$1,0),FALSE)</f>
        <v>28.283888710742158</v>
      </c>
      <c r="Q251" s="14">
        <f>VLOOKUP($A251,'PASTE RAW_data'!$A$2:$BM$5000,MATCH(Q$31,'PASTE RAW_data'!$A$1:$BM$1,0),FALSE)</f>
        <v>29.700561267340362</v>
      </c>
      <c r="T251" s="14"/>
    </row>
    <row r="252" spans="1:20" x14ac:dyDescent="0.3">
      <c r="A252" s="9">
        <f>IF(ROW('PASTE RAW_data'!A222)&gt;($C$4+1),"",'PASTE RAW_data'!A222)</f>
        <v>42019.575112712744</v>
      </c>
      <c r="B252" s="14">
        <f>VLOOKUP($A252,'PASTE RAW_data'!$A$2:$BM$5000,MATCH(B$31,'PASTE RAW_data'!$A$1:$BM$1,0),FALSE)</f>
        <v>29.864851494838891</v>
      </c>
      <c r="C252" s="14">
        <f>VLOOKUP($A252,'PASTE RAW_data'!$A$2:$BM$5000,MATCH(C$31,'PASTE RAW_data'!$A$1:$BM$1,0),FALSE)</f>
        <v>30.123352790221649</v>
      </c>
      <c r="D252" s="14">
        <f>VLOOKUP($A252,'PASTE RAW_data'!$A$2:$BM$5000,MATCH(D$31,'PASTE RAW_data'!$A$1:$BM$1,0),FALSE)</f>
        <v>29.694351861426824</v>
      </c>
      <c r="E252" s="14">
        <f>VLOOKUP($A252,'PASTE RAW_data'!$A$2:$BM$5000,MATCH(E$31,'PASTE RAW_data'!$A$1:$BM$1,0),FALSE)</f>
        <v>30.132009685792958</v>
      </c>
      <c r="F252" s="14">
        <f>VLOOKUP($A252,'PASTE RAW_data'!$A$2:$BM$5000,MATCH(F$31,'PASTE RAW_data'!$A$1:$BM$1,0),FALSE)</f>
        <v>30.608732456388143</v>
      </c>
      <c r="G252" s="14">
        <f>VLOOKUP($A252,'PASTE RAW_data'!$A$2:$BM$5000,MATCH(G$31,'PASTE RAW_data'!$A$1:$BM$1,0),FALSE)</f>
        <v>30.708993471824353</v>
      </c>
      <c r="H252" s="14">
        <f>VLOOKUP($A252,'PASTE RAW_data'!$A$2:$BM$5000,MATCH(H$31,'PASTE RAW_data'!$A$1:$BM$1,0),FALSE)</f>
        <v>30.628234773324198</v>
      </c>
      <c r="I252" s="14">
        <f>VLOOKUP($A252,'PASTE RAW_data'!$A$2:$BM$5000,MATCH(I$31,'PASTE RAW_data'!$A$1:$BM$1,0),FALSE)</f>
        <v>30.668844323402624</v>
      </c>
      <c r="J252" s="14">
        <f>VLOOKUP($A252,'PASTE RAW_data'!$A$2:$BM$5000,MATCH(J$31,'PASTE RAW_data'!$A$1:$BM$1,0),FALSE)</f>
        <v>30.644295234223762</v>
      </c>
      <c r="K252" s="14">
        <f>VLOOKUP($A252,'PASTE RAW_data'!$A$2:$BM$5000,MATCH(K$31,'PASTE RAW_data'!$A$1:$BM$1,0),FALSE)</f>
        <v>31.204652237217399</v>
      </c>
      <c r="L252" s="14">
        <f>VLOOKUP($A252,'PASTE RAW_data'!$A$2:$BM$5000,MATCH(L$31,'PASTE RAW_data'!$A$1:$BM$1,0),FALSE)</f>
        <v>31.081275379414073</v>
      </c>
      <c r="M252" s="14">
        <f>VLOOKUP($A252,'PASTE RAW_data'!$A$2:$BM$5000,MATCH(M$31,'PASTE RAW_data'!$A$1:$BM$1,0),FALSE)</f>
        <v>31.042975168855662</v>
      </c>
      <c r="N252" s="14">
        <f>VLOOKUP($A252,'PASTE RAW_data'!$A$2:$BM$5000,MATCH(N$31,'PASTE RAW_data'!$A$1:$BM$1,0),FALSE)</f>
        <v>31.015223848539531</v>
      </c>
      <c r="O252" s="14">
        <f>VLOOKUP($A252,'PASTE RAW_data'!$A$2:$BM$5000,MATCH(O$31,'PASTE RAW_data'!$A$1:$BM$1,0),FALSE)</f>
        <v>31.005361633349523</v>
      </c>
      <c r="P252" s="14">
        <f>VLOOKUP($A252,'PASTE RAW_data'!$A$2:$BM$5000,MATCH(P$31,'PASTE RAW_data'!$A$1:$BM$1,0),FALSE)</f>
        <v>28.197306697714833</v>
      </c>
      <c r="Q252" s="14">
        <f>VLOOKUP($A252,'PASTE RAW_data'!$A$2:$BM$5000,MATCH(Q$31,'PASTE RAW_data'!$A$1:$BM$1,0),FALSE)</f>
        <v>29.724784373853311</v>
      </c>
      <c r="T252" s="14"/>
    </row>
    <row r="253" spans="1:20" x14ac:dyDescent="0.3">
      <c r="A253" s="9">
        <f>IF(ROW('PASTE RAW_data'!A223)&gt;($C$4+1),"",'PASTE RAW_data'!A223)</f>
        <v>42019.57522845349</v>
      </c>
      <c r="B253" s="14">
        <f>VLOOKUP($A253,'PASTE RAW_data'!$A$2:$BM$5000,MATCH(B$31,'PASTE RAW_data'!$A$1:$BM$1,0),FALSE)</f>
        <v>29.886244370712021</v>
      </c>
      <c r="C253" s="14">
        <f>VLOOKUP($A253,'PASTE RAW_data'!$A$2:$BM$5000,MATCH(C$31,'PASTE RAW_data'!$A$1:$BM$1,0),FALSE)</f>
        <v>30.160119632363099</v>
      </c>
      <c r="D253" s="14">
        <f>VLOOKUP($A253,'PASTE RAW_data'!$A$2:$BM$5000,MATCH(D$31,'PASTE RAW_data'!$A$1:$BM$1,0),FALSE)</f>
        <v>29.729525359385988</v>
      </c>
      <c r="E253" s="14">
        <f>VLOOKUP($A253,'PASTE RAW_data'!$A$2:$BM$5000,MATCH(E$31,'PASTE RAW_data'!$A$1:$BM$1,0),FALSE)</f>
        <v>30.211027768617541</v>
      </c>
      <c r="F253" s="14">
        <f>VLOOKUP($A253,'PASTE RAW_data'!$A$2:$BM$5000,MATCH(F$31,'PASTE RAW_data'!$A$1:$BM$1,0),FALSE)</f>
        <v>30.625521512686827</v>
      </c>
      <c r="G253" s="14">
        <f>VLOOKUP($A253,'PASTE RAW_data'!$A$2:$BM$5000,MATCH(G$31,'PASTE RAW_data'!$A$1:$BM$1,0),FALSE)</f>
        <v>30.728075087104752</v>
      </c>
      <c r="H253" s="14">
        <f>VLOOKUP($A253,'PASTE RAW_data'!$A$2:$BM$5000,MATCH(H$31,'PASTE RAW_data'!$A$1:$BM$1,0),FALSE)</f>
        <v>30.648465012419724</v>
      </c>
      <c r="I253" s="14">
        <f>VLOOKUP($A253,'PASTE RAW_data'!$A$2:$BM$5000,MATCH(I$31,'PASTE RAW_data'!$A$1:$BM$1,0),FALSE)</f>
        <v>30.718898439565535</v>
      </c>
      <c r="J253" s="14">
        <f>VLOOKUP($A253,'PASTE RAW_data'!$A$2:$BM$5000,MATCH(J$31,'PASTE RAW_data'!$A$1:$BM$1,0),FALSE)</f>
        <v>30.66291916106395</v>
      </c>
      <c r="K253" s="14">
        <f>VLOOKUP($A253,'PASTE RAW_data'!$A$2:$BM$5000,MATCH(K$31,'PASTE RAW_data'!$A$1:$BM$1,0),FALSE)</f>
        <v>31.260642750077189</v>
      </c>
      <c r="L253" s="14">
        <f>VLOOKUP($A253,'PASTE RAW_data'!$A$2:$BM$5000,MATCH(L$31,'PASTE RAW_data'!$A$1:$BM$1,0),FALSE)</f>
        <v>31.1092942629273</v>
      </c>
      <c r="M253" s="14">
        <f>VLOOKUP($A253,'PASTE RAW_data'!$A$2:$BM$5000,MATCH(M$31,'PASTE RAW_data'!$A$1:$BM$1,0),FALSE)</f>
        <v>31.067784295095898</v>
      </c>
      <c r="N253" s="14">
        <f>VLOOKUP($A253,'PASTE RAW_data'!$A$2:$BM$5000,MATCH(N$31,'PASTE RAW_data'!$A$1:$BM$1,0),FALSE)</f>
        <v>31.040721669019096</v>
      </c>
      <c r="O253" s="14">
        <f>VLOOKUP($A253,'PASTE RAW_data'!$A$2:$BM$5000,MATCH(O$31,'PASTE RAW_data'!$A$1:$BM$1,0),FALSE)</f>
        <v>31.043932525342711</v>
      </c>
      <c r="P253" s="14">
        <f>VLOOKUP($A253,'PASTE RAW_data'!$A$2:$BM$5000,MATCH(P$31,'PASTE RAW_data'!$A$1:$BM$1,0),FALSE)</f>
        <v>28.883571541478101</v>
      </c>
      <c r="Q253" s="14">
        <f>VLOOKUP($A253,'PASTE RAW_data'!$A$2:$BM$5000,MATCH(Q$31,'PASTE RAW_data'!$A$1:$BM$1,0),FALSE)</f>
        <v>29.753757813504009</v>
      </c>
      <c r="T253" s="14"/>
    </row>
    <row r="254" spans="1:20" x14ac:dyDescent="0.3">
      <c r="A254" s="9">
        <f>IF(ROW('PASTE RAW_data'!A224)&gt;($C$4+1),"",'PASTE RAW_data'!A224)</f>
        <v>42019.575343615463</v>
      </c>
      <c r="B254" s="14">
        <f>VLOOKUP($A254,'PASTE RAW_data'!$A$2:$BM$5000,MATCH(B$31,'PASTE RAW_data'!$A$1:$BM$1,0),FALSE)</f>
        <v>29.898539330832232</v>
      </c>
      <c r="C254" s="14">
        <f>VLOOKUP($A254,'PASTE RAW_data'!$A$2:$BM$5000,MATCH(C$31,'PASTE RAW_data'!$A$1:$BM$1,0),FALSE)</f>
        <v>30.185953941823332</v>
      </c>
      <c r="D254" s="14">
        <f>VLOOKUP($A254,'PASTE RAW_data'!$A$2:$BM$5000,MATCH(D$31,'PASTE RAW_data'!$A$1:$BM$1,0),FALSE)</f>
        <v>29.741468587391683</v>
      </c>
      <c r="E254" s="14">
        <f>VLOOKUP($A254,'PASTE RAW_data'!$A$2:$BM$5000,MATCH(E$31,'PASTE RAW_data'!$A$1:$BM$1,0),FALSE)</f>
        <v>30.180440727804623</v>
      </c>
      <c r="F254" s="14">
        <f>VLOOKUP($A254,'PASTE RAW_data'!$A$2:$BM$5000,MATCH(F$31,'PASTE RAW_data'!$A$1:$BM$1,0),FALSE)</f>
        <v>30.65455646865545</v>
      </c>
      <c r="G254" s="14">
        <f>VLOOKUP($A254,'PASTE RAW_data'!$A$2:$BM$5000,MATCH(G$31,'PASTE RAW_data'!$A$1:$BM$1,0),FALSE)</f>
        <v>30.786012343641275</v>
      </c>
      <c r="H254" s="14">
        <f>VLOOKUP($A254,'PASTE RAW_data'!$A$2:$BM$5000,MATCH(H$31,'PASTE RAW_data'!$A$1:$BM$1,0),FALSE)</f>
        <v>30.663963105010467</v>
      </c>
      <c r="I254" s="14">
        <f>VLOOKUP($A254,'PASTE RAW_data'!$A$2:$BM$5000,MATCH(I$31,'PASTE RAW_data'!$A$1:$BM$1,0),FALSE)</f>
        <v>30.714436306734839</v>
      </c>
      <c r="J254" s="14">
        <f>VLOOKUP($A254,'PASTE RAW_data'!$A$2:$BM$5000,MATCH(J$31,'PASTE RAW_data'!$A$1:$BM$1,0),FALSE)</f>
        <v>30.694935583218214</v>
      </c>
      <c r="K254" s="14">
        <f>VLOOKUP($A254,'PASTE RAW_data'!$A$2:$BM$5000,MATCH(K$31,'PASTE RAW_data'!$A$1:$BM$1,0),FALSE)</f>
        <v>31.277966222473893</v>
      </c>
      <c r="L254" s="14">
        <f>VLOOKUP($A254,'PASTE RAW_data'!$A$2:$BM$5000,MATCH(L$31,'PASTE RAW_data'!$A$1:$BM$1,0),FALSE)</f>
        <v>31.145424993911593</v>
      </c>
      <c r="M254" s="14">
        <f>VLOOKUP($A254,'PASTE RAW_data'!$A$2:$BM$5000,MATCH(M$31,'PASTE RAW_data'!$A$1:$BM$1,0),FALSE)</f>
        <v>31.275902559241729</v>
      </c>
      <c r="N254" s="14">
        <f>VLOOKUP($A254,'PASTE RAW_data'!$A$2:$BM$5000,MATCH(N$31,'PASTE RAW_data'!$A$1:$BM$1,0),FALSE)</f>
        <v>31.250908984290625</v>
      </c>
      <c r="O254" s="14">
        <f>VLOOKUP($A254,'PASTE RAW_data'!$A$2:$BM$5000,MATCH(O$31,'PASTE RAW_data'!$A$1:$BM$1,0),FALSE)</f>
        <v>31.203901116582156</v>
      </c>
      <c r="P254" s="14">
        <f>VLOOKUP($A254,'PASTE RAW_data'!$A$2:$BM$5000,MATCH(P$31,'PASTE RAW_data'!$A$1:$BM$1,0),FALSE)</f>
        <v>28.145729785074725</v>
      </c>
      <c r="Q254" s="14">
        <f>VLOOKUP($A254,'PASTE RAW_data'!$A$2:$BM$5000,MATCH(Q$31,'PASTE RAW_data'!$A$1:$BM$1,0),FALSE)</f>
        <v>29.769269055537539</v>
      </c>
      <c r="T254" s="14"/>
    </row>
    <row r="255" spans="1:20" x14ac:dyDescent="0.3">
      <c r="A255" s="9">
        <f>IF(ROW('PASTE RAW_data'!A225)&gt;($C$4+1),"",'PASTE RAW_data'!A225)</f>
        <v>42019.575459946544</v>
      </c>
      <c r="B255" s="14">
        <f>VLOOKUP($A255,'PASTE RAW_data'!$A$2:$BM$5000,MATCH(B$31,'PASTE RAW_data'!$A$1:$BM$1,0),FALSE)</f>
        <v>29.948587140163188</v>
      </c>
      <c r="C255" s="14">
        <f>VLOOKUP($A255,'PASTE RAW_data'!$A$2:$BM$5000,MATCH(C$31,'PASTE RAW_data'!$A$1:$BM$1,0),FALSE)</f>
        <v>30.242644241607888</v>
      </c>
      <c r="D255" s="14">
        <f>VLOOKUP($A255,'PASTE RAW_data'!$A$2:$BM$5000,MATCH(D$31,'PASTE RAW_data'!$A$1:$BM$1,0),FALSE)</f>
        <v>29.793361541277427</v>
      </c>
      <c r="E255" s="14">
        <f>VLOOKUP($A255,'PASTE RAW_data'!$A$2:$BM$5000,MATCH(E$31,'PASTE RAW_data'!$A$1:$BM$1,0),FALSE)</f>
        <v>30.202660317647851</v>
      </c>
      <c r="F255" s="14">
        <f>VLOOKUP($A255,'PASTE RAW_data'!$A$2:$BM$5000,MATCH(F$31,'PASTE RAW_data'!$A$1:$BM$1,0),FALSE)</f>
        <v>30.677267055495246</v>
      </c>
      <c r="G255" s="14">
        <f>VLOOKUP($A255,'PASTE RAW_data'!$A$2:$BM$5000,MATCH(G$31,'PASTE RAW_data'!$A$1:$BM$1,0),FALSE)</f>
        <v>30.814913819616756</v>
      </c>
      <c r="H255" s="14">
        <f>VLOOKUP($A255,'PASTE RAW_data'!$A$2:$BM$5000,MATCH(H$31,'PASTE RAW_data'!$A$1:$BM$1,0),FALSE)</f>
        <v>30.722004223593174</v>
      </c>
      <c r="I255" s="14">
        <f>VLOOKUP($A255,'PASTE RAW_data'!$A$2:$BM$5000,MATCH(I$31,'PASTE RAW_data'!$A$1:$BM$1,0),FALSE)</f>
        <v>30.73416322860508</v>
      </c>
      <c r="J255" s="14">
        <f>VLOOKUP($A255,'PASTE RAW_data'!$A$2:$BM$5000,MATCH(J$31,'PASTE RAW_data'!$A$1:$BM$1,0),FALSE)</f>
        <v>30.717186465865574</v>
      </c>
      <c r="K255" s="14">
        <f>VLOOKUP($A255,'PASTE RAW_data'!$A$2:$BM$5000,MATCH(K$31,'PASTE RAW_data'!$A$1:$BM$1,0),FALSE)</f>
        <v>31.285759393555193</v>
      </c>
      <c r="L255" s="14">
        <f>VLOOKUP($A255,'PASTE RAW_data'!$A$2:$BM$5000,MATCH(L$31,'PASTE RAW_data'!$A$1:$BM$1,0),FALSE)</f>
        <v>31.195184379233101</v>
      </c>
      <c r="M255" s="14">
        <f>VLOOKUP($A255,'PASTE RAW_data'!$A$2:$BM$5000,MATCH(M$31,'PASTE RAW_data'!$A$1:$BM$1,0),FALSE)</f>
        <v>31.378160831740285</v>
      </c>
      <c r="N255" s="14">
        <f>VLOOKUP($A255,'PASTE RAW_data'!$A$2:$BM$5000,MATCH(N$31,'PASTE RAW_data'!$A$1:$BM$1,0),FALSE)</f>
        <v>31.335744302010937</v>
      </c>
      <c r="O255" s="14">
        <f>VLOOKUP($A255,'PASTE RAW_data'!$A$2:$BM$5000,MATCH(O$31,'PASTE RAW_data'!$A$1:$BM$1,0),FALSE)</f>
        <v>31.333222184415341</v>
      </c>
      <c r="P255" s="14">
        <f>VLOOKUP($A255,'PASTE RAW_data'!$A$2:$BM$5000,MATCH(P$31,'PASTE RAW_data'!$A$1:$BM$1,0),FALSE)</f>
        <v>28.375678745372468</v>
      </c>
      <c r="Q255" s="14">
        <f>VLOOKUP($A255,'PASTE RAW_data'!$A$2:$BM$5000,MATCH(Q$31,'PASTE RAW_data'!$A$1:$BM$1,0),FALSE)</f>
        <v>29.819322997093316</v>
      </c>
      <c r="T255" s="14"/>
    </row>
    <row r="256" spans="1:20" x14ac:dyDescent="0.3">
      <c r="A256" s="9">
        <f>IF(ROW('PASTE RAW_data'!A226)&gt;($C$4+1),"",'PASTE RAW_data'!A226)</f>
        <v>42019.575575687275</v>
      </c>
      <c r="B256" s="14">
        <f>VLOOKUP($A256,'PASTE RAW_data'!$A$2:$BM$5000,MATCH(B$31,'PASTE RAW_data'!$A$1:$BM$1,0),FALSE)</f>
        <v>29.98365391611252</v>
      </c>
      <c r="C256" s="14">
        <f>VLOOKUP($A256,'PASTE RAW_data'!$A$2:$BM$5000,MATCH(C$31,'PASTE RAW_data'!$A$1:$BM$1,0),FALSE)</f>
        <v>30.313963699252124</v>
      </c>
      <c r="D256" s="14">
        <f>VLOOKUP($A256,'PASTE RAW_data'!$A$2:$BM$5000,MATCH(D$31,'PASTE RAW_data'!$A$1:$BM$1,0),FALSE)</f>
        <v>29.829110613012698</v>
      </c>
      <c r="E256" s="14">
        <f>VLOOKUP($A256,'PASTE RAW_data'!$A$2:$BM$5000,MATCH(E$31,'PASTE RAW_data'!$A$1:$BM$1,0),FALSE)</f>
        <v>30.4208430798896</v>
      </c>
      <c r="F256" s="14">
        <f>VLOOKUP($A256,'PASTE RAW_data'!$A$2:$BM$5000,MATCH(F$31,'PASTE RAW_data'!$A$1:$BM$1,0),FALSE)</f>
        <v>30.751768882664752</v>
      </c>
      <c r="G256" s="14">
        <f>VLOOKUP($A256,'PASTE RAW_data'!$A$2:$BM$5000,MATCH(G$31,'PASTE RAW_data'!$A$1:$BM$1,0),FALSE)</f>
        <v>30.98000718487215</v>
      </c>
      <c r="H256" s="14">
        <f>VLOOKUP($A256,'PASTE RAW_data'!$A$2:$BM$5000,MATCH(H$31,'PASTE RAW_data'!$A$1:$BM$1,0),FALSE)</f>
        <v>30.905003661129506</v>
      </c>
      <c r="I256" s="14">
        <f>VLOOKUP($A256,'PASTE RAW_data'!$A$2:$BM$5000,MATCH(I$31,'PASTE RAW_data'!$A$1:$BM$1,0),FALSE)</f>
        <v>30.897663580386386</v>
      </c>
      <c r="J256" s="14">
        <f>VLOOKUP($A256,'PASTE RAW_data'!$A$2:$BM$5000,MATCH(J$31,'PASTE RAW_data'!$A$1:$BM$1,0),FALSE)</f>
        <v>30.816689926314687</v>
      </c>
      <c r="K256" s="14">
        <f>VLOOKUP($A256,'PASTE RAW_data'!$A$2:$BM$5000,MATCH(K$31,'PASTE RAW_data'!$A$1:$BM$1,0),FALSE)</f>
        <v>31.491357058118837</v>
      </c>
      <c r="L256" s="14">
        <f>VLOOKUP($A256,'PASTE RAW_data'!$A$2:$BM$5000,MATCH(L$31,'PASTE RAW_data'!$A$1:$BM$1,0),FALSE)</f>
        <v>31.347837206246581</v>
      </c>
      <c r="M256" s="14">
        <f>VLOOKUP($A256,'PASTE RAW_data'!$A$2:$BM$5000,MATCH(M$31,'PASTE RAW_data'!$A$1:$BM$1,0),FALSE)</f>
        <v>31.49066930980613</v>
      </c>
      <c r="N256" s="14">
        <f>VLOOKUP($A256,'PASTE RAW_data'!$A$2:$BM$5000,MATCH(N$31,'PASTE RAW_data'!$A$1:$BM$1,0),FALSE)</f>
        <v>31.438169866829085</v>
      </c>
      <c r="O256" s="14">
        <f>VLOOKUP($A256,'PASTE RAW_data'!$A$2:$BM$5000,MATCH(O$31,'PASTE RAW_data'!$A$1:$BM$1,0),FALSE)</f>
        <v>31.423497066845997</v>
      </c>
      <c r="P256" s="14">
        <f>VLOOKUP($A256,'PASTE RAW_data'!$A$2:$BM$5000,MATCH(P$31,'PASTE RAW_data'!$A$1:$BM$1,0),FALSE)</f>
        <v>27.921416616602251</v>
      </c>
      <c r="Q256" s="14">
        <f>VLOOKUP($A256,'PASTE RAW_data'!$A$2:$BM$5000,MATCH(Q$31,'PASTE RAW_data'!$A$1:$BM$1,0),FALSE)</f>
        <v>29.860363789693935</v>
      </c>
      <c r="T256" s="14"/>
    </row>
    <row r="257" spans="1:20" x14ac:dyDescent="0.3">
      <c r="A257" s="9">
        <f>IF(ROW('PASTE RAW_data'!A227)&gt;($C$4+1),"",'PASTE RAW_data'!A227)</f>
        <v>42019.576582674541</v>
      </c>
      <c r="B257" s="14">
        <f>VLOOKUP($A257,'PASTE RAW_data'!$A$2:$BM$5000,MATCH(B$31,'PASTE RAW_data'!$A$1:$BM$1,0),FALSE)</f>
        <v>30.005562688429791</v>
      </c>
      <c r="C257" s="14">
        <f>VLOOKUP($A257,'PASTE RAW_data'!$A$2:$BM$5000,MATCH(C$31,'PASTE RAW_data'!$A$1:$BM$1,0),FALSE)</f>
        <v>30.366388737447508</v>
      </c>
      <c r="D257" s="14">
        <f>VLOOKUP($A257,'PASTE RAW_data'!$A$2:$BM$5000,MATCH(D$31,'PASTE RAW_data'!$A$1:$BM$1,0),FALSE)</f>
        <v>29.867501809925781</v>
      </c>
      <c r="E257" s="14">
        <f>VLOOKUP($A257,'PASTE RAW_data'!$A$2:$BM$5000,MATCH(E$31,'PASTE RAW_data'!$A$1:$BM$1,0),FALSE)</f>
        <v>30.398830548141149</v>
      </c>
      <c r="F257" s="14">
        <f>VLOOKUP($A257,'PASTE RAW_data'!$A$2:$BM$5000,MATCH(F$31,'PASTE RAW_data'!$A$1:$BM$1,0),FALSE)</f>
        <v>30.908543391270467</v>
      </c>
      <c r="G257" s="14">
        <f>VLOOKUP($A257,'PASTE RAW_data'!$A$2:$BM$5000,MATCH(G$31,'PASTE RAW_data'!$A$1:$BM$1,0),FALSE)</f>
        <v>31.09500956927122</v>
      </c>
      <c r="H257" s="14">
        <f>VLOOKUP($A257,'PASTE RAW_data'!$A$2:$BM$5000,MATCH(H$31,'PASTE RAW_data'!$A$1:$BM$1,0),FALSE)</f>
        <v>31.045242607054341</v>
      </c>
      <c r="I257" s="14">
        <f>VLOOKUP($A257,'PASTE RAW_data'!$A$2:$BM$5000,MATCH(I$31,'PASTE RAW_data'!$A$1:$BM$1,0),FALSE)</f>
        <v>31.164954558869066</v>
      </c>
      <c r="J257" s="14">
        <f>VLOOKUP($A257,'PASTE RAW_data'!$A$2:$BM$5000,MATCH(J$31,'PASTE RAW_data'!$A$1:$BM$1,0),FALSE)</f>
        <v>31.10143094186262</v>
      </c>
      <c r="K257" s="14">
        <f>VLOOKUP($A257,'PASTE RAW_data'!$A$2:$BM$5000,MATCH(K$31,'PASTE RAW_data'!$A$1:$BM$1,0),FALSE)</f>
        <v>31.774999472637422</v>
      </c>
      <c r="L257" s="14">
        <f>VLOOKUP($A257,'PASTE RAW_data'!$A$2:$BM$5000,MATCH(L$31,'PASTE RAW_data'!$A$1:$BM$1,0),FALSE)</f>
        <v>31.659482492470488</v>
      </c>
      <c r="M257" s="14">
        <f>VLOOKUP($A257,'PASTE RAW_data'!$A$2:$BM$5000,MATCH(M$31,'PASTE RAW_data'!$A$1:$BM$1,0),FALSE)</f>
        <v>31.864837285613664</v>
      </c>
      <c r="N257" s="14">
        <f>VLOOKUP($A257,'PASTE RAW_data'!$A$2:$BM$5000,MATCH(N$31,'PASTE RAW_data'!$A$1:$BM$1,0),FALSE)</f>
        <v>31.809147908128693</v>
      </c>
      <c r="O257" s="14">
        <f>VLOOKUP($A257,'PASTE RAW_data'!$A$2:$BM$5000,MATCH(O$31,'PASTE RAW_data'!$A$1:$BM$1,0),FALSE)</f>
        <v>31.782562644059833</v>
      </c>
      <c r="P257" s="14">
        <f>VLOOKUP($A257,'PASTE RAW_data'!$A$2:$BM$5000,MATCH(P$31,'PASTE RAW_data'!$A$1:$BM$1,0),FALSE)</f>
        <v>27.942678109898136</v>
      </c>
      <c r="Q257" s="14">
        <f>VLOOKUP($A257,'PASTE RAW_data'!$A$2:$BM$5000,MATCH(Q$31,'PASTE RAW_data'!$A$1:$BM$1,0),FALSE)</f>
        <v>29.895362195599724</v>
      </c>
      <c r="T257" s="14"/>
    </row>
    <row r="258" spans="1:20" x14ac:dyDescent="0.3">
      <c r="A258" s="9">
        <f>IF(ROW('PASTE RAW_data'!A228)&gt;($C$4+1),"",'PASTE RAW_data'!A228)</f>
        <v>42019.576617400235</v>
      </c>
      <c r="B258" s="14">
        <f>VLOOKUP($A258,'PASTE RAW_data'!$A$2:$BM$5000,MATCH(B$31,'PASTE RAW_data'!$A$1:$BM$1,0),FALSE)</f>
        <v>30.264318031694817</v>
      </c>
      <c r="C258" s="14">
        <f>VLOOKUP($A258,'PASTE RAW_data'!$A$2:$BM$5000,MATCH(C$31,'PASTE RAW_data'!$A$1:$BM$1,0),FALSE)</f>
        <v>30.836805247553688</v>
      </c>
      <c r="D258" s="14">
        <f>VLOOKUP($A258,'PASTE RAW_data'!$A$2:$BM$5000,MATCH(D$31,'PASTE RAW_data'!$A$1:$BM$1,0),FALSE)</f>
        <v>30.11537055198761</v>
      </c>
      <c r="E258" s="14">
        <f>VLOOKUP($A258,'PASTE RAW_data'!$A$2:$BM$5000,MATCH(E$31,'PASTE RAW_data'!$A$1:$BM$1,0),FALSE)</f>
        <v>30.582703782458619</v>
      </c>
      <c r="F258" s="14">
        <f>VLOOKUP($A258,'PASTE RAW_data'!$A$2:$BM$5000,MATCH(F$31,'PASTE RAW_data'!$A$1:$BM$1,0),FALSE)</f>
        <v>31.068694625017201</v>
      </c>
      <c r="G258" s="14">
        <f>VLOOKUP($A258,'PASTE RAW_data'!$A$2:$BM$5000,MATCH(G$31,'PASTE RAW_data'!$A$1:$BM$1,0),FALSE)</f>
        <v>31.227845385115149</v>
      </c>
      <c r="H258" s="14">
        <f>VLOOKUP($A258,'PASTE RAW_data'!$A$2:$BM$5000,MATCH(H$31,'PASTE RAW_data'!$A$1:$BM$1,0),FALSE)</f>
        <v>31.104700571540491</v>
      </c>
      <c r="I258" s="14">
        <f>VLOOKUP($A258,'PASTE RAW_data'!$A$2:$BM$5000,MATCH(I$31,'PASTE RAW_data'!$A$1:$BM$1,0),FALSE)</f>
        <v>31.19551266277692</v>
      </c>
      <c r="J258" s="14">
        <f>VLOOKUP($A258,'PASTE RAW_data'!$A$2:$BM$5000,MATCH(J$31,'PASTE RAW_data'!$A$1:$BM$1,0),FALSE)</f>
        <v>31.142769217407107</v>
      </c>
      <c r="K258" s="14">
        <f>VLOOKUP($A258,'PASTE RAW_data'!$A$2:$BM$5000,MATCH(K$31,'PASTE RAW_data'!$A$1:$BM$1,0),FALSE)</f>
        <v>31.778267017870583</v>
      </c>
      <c r="L258" s="14">
        <f>VLOOKUP($A258,'PASTE RAW_data'!$A$2:$BM$5000,MATCH(L$31,'PASTE RAW_data'!$A$1:$BM$1,0),FALSE)</f>
        <v>31.659082993691985</v>
      </c>
      <c r="M258" s="14">
        <f>VLOOKUP($A258,'PASTE RAW_data'!$A$2:$BM$5000,MATCH(M$31,'PASTE RAW_data'!$A$1:$BM$1,0),FALSE)</f>
        <v>31.894687666316418</v>
      </c>
      <c r="N258" s="14">
        <f>VLOOKUP($A258,'PASTE RAW_data'!$A$2:$BM$5000,MATCH(N$31,'PASTE RAW_data'!$A$1:$BM$1,0),FALSE)</f>
        <v>31.888271113992104</v>
      </c>
      <c r="O258" s="14">
        <f>VLOOKUP($A258,'PASTE RAW_data'!$A$2:$BM$5000,MATCH(O$31,'PASTE RAW_data'!$A$1:$BM$1,0),FALSE)</f>
        <v>31.9171452928314</v>
      </c>
      <c r="P258" s="14">
        <f>VLOOKUP($A258,'PASTE RAW_data'!$A$2:$BM$5000,MATCH(P$31,'PASTE RAW_data'!$A$1:$BM$1,0),FALSE)</f>
        <v>28.960320410094198</v>
      </c>
      <c r="Q258" s="14">
        <f>VLOOKUP($A258,'PASTE RAW_data'!$A$2:$BM$5000,MATCH(Q$31,'PASTE RAW_data'!$A$1:$BM$1,0),FALSE)</f>
        <v>30.220020500979103</v>
      </c>
      <c r="T258" s="14"/>
    </row>
    <row r="259" spans="1:20" x14ac:dyDescent="0.3">
      <c r="A259" s="9">
        <f>IF(ROW('PASTE RAW_data'!A229)&gt;($C$4+1),"",'PASTE RAW_data'!A229)</f>
        <v>42019.576732573791</v>
      </c>
      <c r="B259" s="14">
        <f>VLOOKUP($A259,'PASTE RAW_data'!$A$2:$BM$5000,MATCH(B$31,'PASTE RAW_data'!$A$1:$BM$1,0),FALSE)</f>
        <v>30.292721522444367</v>
      </c>
      <c r="C259" s="14">
        <f>VLOOKUP($A259,'PASTE RAW_data'!$A$2:$BM$5000,MATCH(C$31,'PASTE RAW_data'!$A$1:$BM$1,0),FALSE)</f>
        <v>30.857623584764326</v>
      </c>
      <c r="D259" s="14">
        <f>VLOOKUP($A259,'PASTE RAW_data'!$A$2:$BM$5000,MATCH(D$31,'PASTE RAW_data'!$A$1:$BM$1,0),FALSE)</f>
        <v>30.137967295999033</v>
      </c>
      <c r="E259" s="14">
        <f>VLOOKUP($A259,'PASTE RAW_data'!$A$2:$BM$5000,MATCH(E$31,'PASTE RAW_data'!$A$1:$BM$1,0),FALSE)</f>
        <v>30.824648413913646</v>
      </c>
      <c r="F259" s="14">
        <f>VLOOKUP($A259,'PASTE RAW_data'!$A$2:$BM$5000,MATCH(F$31,'PASTE RAW_data'!$A$1:$BM$1,0),FALSE)</f>
        <v>31.202794603365295</v>
      </c>
      <c r="G259" s="14">
        <f>VLOOKUP($A259,'PASTE RAW_data'!$A$2:$BM$5000,MATCH(G$31,'PASTE RAW_data'!$A$1:$BM$1,0),FALSE)</f>
        <v>31.579716280220442</v>
      </c>
      <c r="H259" s="14">
        <f>VLOOKUP($A259,'PASTE RAW_data'!$A$2:$BM$5000,MATCH(H$31,'PASTE RAW_data'!$A$1:$BM$1,0),FALSE)</f>
        <v>31.423598986250948</v>
      </c>
      <c r="I259" s="14">
        <f>VLOOKUP($A259,'PASTE RAW_data'!$A$2:$BM$5000,MATCH(I$31,'PASTE RAW_data'!$A$1:$BM$1,0),FALSE)</f>
        <v>31.475640648016388</v>
      </c>
      <c r="J259" s="14">
        <f>VLOOKUP($A259,'PASTE RAW_data'!$A$2:$BM$5000,MATCH(J$31,'PASTE RAW_data'!$A$1:$BM$1,0),FALSE)</f>
        <v>31.399984523021232</v>
      </c>
      <c r="K259" s="14">
        <f>VLOOKUP($A259,'PASTE RAW_data'!$A$2:$BM$5000,MATCH(K$31,'PASTE RAW_data'!$A$1:$BM$1,0),FALSE)</f>
        <v>32.180357927050146</v>
      </c>
      <c r="L259" s="14">
        <f>VLOOKUP($A259,'PASTE RAW_data'!$A$2:$BM$5000,MATCH(L$31,'PASTE RAW_data'!$A$1:$BM$1,0),FALSE)</f>
        <v>31.996374622964627</v>
      </c>
      <c r="M259" s="14">
        <f>VLOOKUP($A259,'PASTE RAW_data'!$A$2:$BM$5000,MATCH(M$31,'PASTE RAW_data'!$A$1:$BM$1,0),FALSE)</f>
        <v>32.176692320498496</v>
      </c>
      <c r="N259" s="14">
        <f>VLOOKUP($A259,'PASTE RAW_data'!$A$2:$BM$5000,MATCH(N$31,'PASTE RAW_data'!$A$1:$BM$1,0),FALSE)</f>
        <v>32.111396576399059</v>
      </c>
      <c r="O259" s="14">
        <f>VLOOKUP($A259,'PASTE RAW_data'!$A$2:$BM$5000,MATCH(O$31,'PASTE RAW_data'!$A$1:$BM$1,0),FALSE)</f>
        <v>32.070613330625839</v>
      </c>
      <c r="P259" s="14">
        <f>VLOOKUP($A259,'PASTE RAW_data'!$A$2:$BM$5000,MATCH(P$31,'PASTE RAW_data'!$A$1:$BM$1,0),FALSE)</f>
        <v>28.442398446794712</v>
      </c>
      <c r="Q259" s="14">
        <f>VLOOKUP($A259,'PASTE RAW_data'!$A$2:$BM$5000,MATCH(Q$31,'PASTE RAW_data'!$A$1:$BM$1,0),FALSE)</f>
        <v>30.249113742830481</v>
      </c>
      <c r="T259" s="14"/>
    </row>
    <row r="260" spans="1:20" x14ac:dyDescent="0.3">
      <c r="A260" s="9">
        <f>IF(ROW('PASTE RAW_data'!A230)&gt;($C$4+1),"",'PASTE RAW_data'!A230)</f>
        <v>42019.576848314529</v>
      </c>
      <c r="B260" s="14">
        <f>VLOOKUP($A260,'PASTE RAW_data'!$A$2:$BM$5000,MATCH(B$31,'PASTE RAW_data'!$A$1:$BM$1,0),FALSE)</f>
        <v>30.326059232709181</v>
      </c>
      <c r="C260" s="14">
        <f>VLOOKUP($A260,'PASTE RAW_data'!$A$2:$BM$5000,MATCH(C$31,'PASTE RAW_data'!$A$1:$BM$1,0),FALSE)</f>
        <v>30.888420268582902</v>
      </c>
      <c r="D260" s="14">
        <f>VLOOKUP($A260,'PASTE RAW_data'!$A$2:$BM$5000,MATCH(D$31,'PASTE RAW_data'!$A$1:$BM$1,0),FALSE)</f>
        <v>30.17380394075019</v>
      </c>
      <c r="E260" s="14">
        <f>VLOOKUP($A260,'PASTE RAW_data'!$A$2:$BM$5000,MATCH(E$31,'PASTE RAW_data'!$A$1:$BM$1,0),FALSE)</f>
        <v>30.911700231143193</v>
      </c>
      <c r="F260" s="14">
        <f>VLOOKUP($A260,'PASTE RAW_data'!$A$2:$BM$5000,MATCH(F$31,'PASTE RAW_data'!$A$1:$BM$1,0),FALSE)</f>
        <v>31.3113128627569</v>
      </c>
      <c r="G260" s="14">
        <f>VLOOKUP($A260,'PASTE RAW_data'!$A$2:$BM$5000,MATCH(G$31,'PASTE RAW_data'!$A$1:$BM$1,0),FALSE)</f>
        <v>31.647625465085881</v>
      </c>
      <c r="H260" s="14">
        <f>VLOOKUP($A260,'PASTE RAW_data'!$A$2:$BM$5000,MATCH(H$31,'PASTE RAW_data'!$A$1:$BM$1,0),FALSE)</f>
        <v>31.577941668592164</v>
      </c>
      <c r="I260" s="14">
        <f>VLOOKUP($A260,'PASTE RAW_data'!$A$2:$BM$5000,MATCH(I$31,'PASTE RAW_data'!$A$1:$BM$1,0),FALSE)</f>
        <v>31.640290545024115</v>
      </c>
      <c r="J260" s="14">
        <f>VLOOKUP($A260,'PASTE RAW_data'!$A$2:$BM$5000,MATCH(J$31,'PASTE RAW_data'!$A$1:$BM$1,0),FALSE)</f>
        <v>31.599489122814735</v>
      </c>
      <c r="K260" s="14">
        <f>VLOOKUP($A260,'PASTE RAW_data'!$A$2:$BM$5000,MATCH(K$31,'PASTE RAW_data'!$A$1:$BM$1,0),FALSE)</f>
        <v>32.432855226247895</v>
      </c>
      <c r="L260" s="14">
        <f>VLOOKUP($A260,'PASTE RAW_data'!$A$2:$BM$5000,MATCH(L$31,'PASTE RAW_data'!$A$1:$BM$1,0),FALSE)</f>
        <v>32.281445403284756</v>
      </c>
      <c r="M260" s="14">
        <f>VLOOKUP($A260,'PASTE RAW_data'!$A$2:$BM$5000,MATCH(M$31,'PASTE RAW_data'!$A$1:$BM$1,0),FALSE)</f>
        <v>32.461485512831963</v>
      </c>
      <c r="N260" s="14">
        <f>VLOOKUP($A260,'PASTE RAW_data'!$A$2:$BM$5000,MATCH(N$31,'PASTE RAW_data'!$A$1:$BM$1,0),FALSE)</f>
        <v>32.422090038331262</v>
      </c>
      <c r="O260" s="14">
        <f>VLOOKUP($A260,'PASTE RAW_data'!$A$2:$BM$5000,MATCH(O$31,'PASTE RAW_data'!$A$1:$BM$1,0),FALSE)</f>
        <v>32.390710036547816</v>
      </c>
      <c r="P260" s="14">
        <f>VLOOKUP($A260,'PASTE RAW_data'!$A$2:$BM$5000,MATCH(P$31,'PASTE RAW_data'!$A$1:$BM$1,0),FALSE)</f>
        <v>28.123061427884672</v>
      </c>
      <c r="Q260" s="14">
        <f>VLOOKUP($A260,'PASTE RAW_data'!$A$2:$BM$5000,MATCH(Q$31,'PASTE RAW_data'!$A$1:$BM$1,0),FALSE)</f>
        <v>30.296452977659833</v>
      </c>
      <c r="T260" s="14"/>
    </row>
    <row r="261" spans="1:20" x14ac:dyDescent="0.3">
      <c r="A261" s="9">
        <f>IF(ROW('PASTE RAW_data'!A231)&gt;($C$4+1),"",'PASTE RAW_data'!A231)</f>
        <v>42019.576964634034</v>
      </c>
      <c r="B261" s="14">
        <f>VLOOKUP($A261,'PASTE RAW_data'!$A$2:$BM$5000,MATCH(B$31,'PASTE RAW_data'!$A$1:$BM$1,0),FALSE)</f>
        <v>30.360471220927497</v>
      </c>
      <c r="C261" s="14">
        <f>VLOOKUP($A261,'PASTE RAW_data'!$A$2:$BM$5000,MATCH(C$31,'PASTE RAW_data'!$A$1:$BM$1,0),FALSE)</f>
        <v>30.925795761992696</v>
      </c>
      <c r="D261" s="14">
        <f>VLOOKUP($A261,'PASTE RAW_data'!$A$2:$BM$5000,MATCH(D$31,'PASTE RAW_data'!$A$1:$BM$1,0),FALSE)</f>
        <v>30.188520209622727</v>
      </c>
      <c r="E261" s="14">
        <f>VLOOKUP($A261,'PASTE RAW_data'!$A$2:$BM$5000,MATCH(E$31,'PASTE RAW_data'!$A$1:$BM$1,0),FALSE)</f>
        <v>30.949879056523699</v>
      </c>
      <c r="F261" s="14">
        <f>VLOOKUP($A261,'PASTE RAW_data'!$A$2:$BM$5000,MATCH(F$31,'PASTE RAW_data'!$A$1:$BM$1,0),FALSE)</f>
        <v>31.365639994247204</v>
      </c>
      <c r="G261" s="14">
        <f>VLOOKUP($A261,'PASTE RAW_data'!$A$2:$BM$5000,MATCH(G$31,'PASTE RAW_data'!$A$1:$BM$1,0),FALSE)</f>
        <v>31.737919667965031</v>
      </c>
      <c r="H261" s="14">
        <f>VLOOKUP($A261,'PASTE RAW_data'!$A$2:$BM$5000,MATCH(H$31,'PASTE RAW_data'!$A$1:$BM$1,0),FALSE)</f>
        <v>31.667324981427374</v>
      </c>
      <c r="I261" s="14">
        <f>VLOOKUP($A261,'PASTE RAW_data'!$A$2:$BM$5000,MATCH(I$31,'PASTE RAW_data'!$A$1:$BM$1,0),FALSE)</f>
        <v>31.726001415375546</v>
      </c>
      <c r="J261" s="14">
        <f>VLOOKUP($A261,'PASTE RAW_data'!$A$2:$BM$5000,MATCH(J$31,'PASTE RAW_data'!$A$1:$BM$1,0),FALSE)</f>
        <v>31.670992353996777</v>
      </c>
      <c r="K261" s="14">
        <f>VLOOKUP($A261,'PASTE RAW_data'!$A$2:$BM$5000,MATCH(K$31,'PASTE RAW_data'!$A$1:$BM$1,0),FALSE)</f>
        <v>32.489644140570078</v>
      </c>
      <c r="L261" s="14">
        <f>VLOOKUP($A261,'PASTE RAW_data'!$A$2:$BM$5000,MATCH(L$31,'PASTE RAW_data'!$A$1:$BM$1,0),FALSE)</f>
        <v>32.351299108898367</v>
      </c>
      <c r="M261" s="14">
        <f>VLOOKUP($A261,'PASTE RAW_data'!$A$2:$BM$5000,MATCH(M$31,'PASTE RAW_data'!$A$1:$BM$1,0),FALSE)</f>
        <v>32.567970569792635</v>
      </c>
      <c r="N261" s="14">
        <f>VLOOKUP($A261,'PASTE RAW_data'!$A$2:$BM$5000,MATCH(N$31,'PASTE RAW_data'!$A$1:$BM$1,0),FALSE)</f>
        <v>32.532930514427356</v>
      </c>
      <c r="O261" s="14">
        <f>VLOOKUP($A261,'PASTE RAW_data'!$A$2:$BM$5000,MATCH(O$31,'PASTE RAW_data'!$A$1:$BM$1,0),FALSE)</f>
        <v>32.504302158288311</v>
      </c>
      <c r="P261" s="14">
        <f>VLOOKUP($A261,'PASTE RAW_data'!$A$2:$BM$5000,MATCH(P$31,'PASTE RAW_data'!$A$1:$BM$1,0),FALSE)</f>
        <v>28.584981047407723</v>
      </c>
      <c r="Q261" s="14">
        <f>VLOOKUP($A261,'PASTE RAW_data'!$A$2:$BM$5000,MATCH(Q$31,'PASTE RAW_data'!$A$1:$BM$1,0),FALSE)</f>
        <v>30.33798045687999</v>
      </c>
      <c r="T261" s="14"/>
    </row>
    <row r="262" spans="1:20" x14ac:dyDescent="0.3">
      <c r="A262" s="9">
        <f>IF(ROW('PASTE RAW_data'!A232)&gt;($C$4+1),"",'PASTE RAW_data'!A232)</f>
        <v>42019.577080386349</v>
      </c>
      <c r="B262" s="14">
        <f>VLOOKUP($A262,'PASTE RAW_data'!$A$2:$BM$5000,MATCH(B$31,'PASTE RAW_data'!$A$1:$BM$1,0),FALSE)</f>
        <v>30.399773243527903</v>
      </c>
      <c r="C262" s="14">
        <f>VLOOKUP($A262,'PASTE RAW_data'!$A$2:$BM$5000,MATCH(C$31,'PASTE RAW_data'!$A$1:$BM$1,0),FALSE)</f>
        <v>31.003838479407005</v>
      </c>
      <c r="D262" s="14">
        <f>VLOOKUP($A262,'PASTE RAW_data'!$A$2:$BM$5000,MATCH(D$31,'PASTE RAW_data'!$A$1:$BM$1,0),FALSE)</f>
        <v>30.234064598913371</v>
      </c>
      <c r="E262" s="14">
        <f>VLOOKUP($A262,'PASTE RAW_data'!$A$2:$BM$5000,MATCH(E$31,'PASTE RAW_data'!$A$1:$BM$1,0),FALSE)</f>
        <v>30.747370204222882</v>
      </c>
      <c r="F262" s="14">
        <f>VLOOKUP($A262,'PASTE RAW_data'!$A$2:$BM$5000,MATCH(F$31,'PASTE RAW_data'!$A$1:$BM$1,0),FALSE)</f>
        <v>31.313193366907988</v>
      </c>
      <c r="G262" s="14">
        <f>VLOOKUP($A262,'PASTE RAW_data'!$A$2:$BM$5000,MATCH(G$31,'PASTE RAW_data'!$A$1:$BM$1,0),FALSE)</f>
        <v>31.537413266209484</v>
      </c>
      <c r="H262" s="14">
        <f>VLOOKUP($A262,'PASTE RAW_data'!$A$2:$BM$5000,MATCH(H$31,'PASTE RAW_data'!$A$1:$BM$1,0),FALSE)</f>
        <v>31.4328749417719</v>
      </c>
      <c r="I262" s="14">
        <f>VLOOKUP($A262,'PASTE RAW_data'!$A$2:$BM$5000,MATCH(I$31,'PASTE RAW_data'!$A$1:$BM$1,0),FALSE)</f>
        <v>31.558273842735872</v>
      </c>
      <c r="J262" s="14">
        <f>VLOOKUP($A262,'PASTE RAW_data'!$A$2:$BM$5000,MATCH(J$31,'PASTE RAW_data'!$A$1:$BM$1,0),FALSE)</f>
        <v>31.541768805222798</v>
      </c>
      <c r="K262" s="14">
        <f>VLOOKUP($A262,'PASTE RAW_data'!$A$2:$BM$5000,MATCH(K$31,'PASTE RAW_data'!$A$1:$BM$1,0),FALSE)</f>
        <v>32.415035685399125</v>
      </c>
      <c r="L262" s="14">
        <f>VLOOKUP($A262,'PASTE RAW_data'!$A$2:$BM$5000,MATCH(L$31,'PASTE RAW_data'!$A$1:$BM$1,0),FALSE)</f>
        <v>32.314478295414375</v>
      </c>
      <c r="M262" s="14">
        <f>VLOOKUP($A262,'PASTE RAW_data'!$A$2:$BM$5000,MATCH(M$31,'PASTE RAW_data'!$A$1:$BM$1,0),FALSE)</f>
        <v>32.530928262189647</v>
      </c>
      <c r="N262" s="14">
        <f>VLOOKUP($A262,'PASTE RAW_data'!$A$2:$BM$5000,MATCH(N$31,'PASTE RAW_data'!$A$1:$BM$1,0),FALSE)</f>
        <v>32.5197060175432</v>
      </c>
      <c r="O262" s="14">
        <f>VLOOKUP($A262,'PASTE RAW_data'!$A$2:$BM$5000,MATCH(O$31,'PASTE RAW_data'!$A$1:$BM$1,0),FALSE)</f>
        <v>32.528638017831632</v>
      </c>
      <c r="P262" s="14">
        <f>VLOOKUP($A262,'PASTE RAW_data'!$A$2:$BM$5000,MATCH(P$31,'PASTE RAW_data'!$A$1:$BM$1,0),FALSE)</f>
        <v>28.553546014423382</v>
      </c>
      <c r="Q262" s="14">
        <f>VLOOKUP($A262,'PASTE RAW_data'!$A$2:$BM$5000,MATCH(Q$31,'PASTE RAW_data'!$A$1:$BM$1,0),FALSE)</f>
        <v>30.384856509346246</v>
      </c>
      <c r="T262" s="14"/>
    </row>
    <row r="263" spans="1:20" x14ac:dyDescent="0.3">
      <c r="A263" s="9">
        <f>IF(ROW('PASTE RAW_data'!A233)&gt;($C$4+1),"",'PASTE RAW_data'!A233)</f>
        <v>42019.577196127088</v>
      </c>
      <c r="B263" s="14">
        <f>VLOOKUP($A263,'PASTE RAW_data'!$A$2:$BM$5000,MATCH(B$31,'PASTE RAW_data'!$A$1:$BM$1,0),FALSE)</f>
        <v>30.41130711778537</v>
      </c>
      <c r="C263" s="14">
        <f>VLOOKUP($A263,'PASTE RAW_data'!$A$2:$BM$5000,MATCH(C$31,'PASTE RAW_data'!$A$1:$BM$1,0),FALSE)</f>
        <v>31.084857344262527</v>
      </c>
      <c r="D263" s="14">
        <f>VLOOKUP($A263,'PASTE RAW_data'!$A$2:$BM$5000,MATCH(D$31,'PASTE RAW_data'!$A$1:$BM$1,0),FALSE)</f>
        <v>30.270339095574954</v>
      </c>
      <c r="E263" s="14">
        <f>VLOOKUP($A263,'PASTE RAW_data'!$A$2:$BM$5000,MATCH(E$31,'PASTE RAW_data'!$A$1:$BM$1,0),FALSE)</f>
        <v>30.64127494939309</v>
      </c>
      <c r="F263" s="14">
        <f>VLOOKUP($A263,'PASTE RAW_data'!$A$2:$BM$5000,MATCH(F$31,'PASTE RAW_data'!$A$1:$BM$1,0),FALSE)</f>
        <v>31.173607279353558</v>
      </c>
      <c r="G263" s="14">
        <f>VLOOKUP($A263,'PASTE RAW_data'!$A$2:$BM$5000,MATCH(G$31,'PASTE RAW_data'!$A$1:$BM$1,0),FALSE)</f>
        <v>31.221075112142692</v>
      </c>
      <c r="H263" s="14">
        <f>VLOOKUP($A263,'PASTE RAW_data'!$A$2:$BM$5000,MATCH(H$31,'PASTE RAW_data'!$A$1:$BM$1,0),FALSE)</f>
        <v>31.158930802454133</v>
      </c>
      <c r="I263" s="14">
        <f>VLOOKUP($A263,'PASTE RAW_data'!$A$2:$BM$5000,MATCH(I$31,'PASTE RAW_data'!$A$1:$BM$1,0),FALSE)</f>
        <v>31.216718250267025</v>
      </c>
      <c r="J263" s="14">
        <f>VLOOKUP($A263,'PASTE RAW_data'!$A$2:$BM$5000,MATCH(J$31,'PASTE RAW_data'!$A$1:$BM$1,0),FALSE)</f>
        <v>31.243776364686475</v>
      </c>
      <c r="K263" s="14">
        <f>VLOOKUP($A263,'PASTE RAW_data'!$A$2:$BM$5000,MATCH(K$31,'PASTE RAW_data'!$A$1:$BM$1,0),FALSE)</f>
        <v>31.980728751088151</v>
      </c>
      <c r="L263" s="14">
        <f>VLOOKUP($A263,'PASTE RAW_data'!$A$2:$BM$5000,MATCH(L$31,'PASTE RAW_data'!$A$1:$BM$1,0),FALSE)</f>
        <v>31.924358010843381</v>
      </c>
      <c r="M263" s="14">
        <f>VLOOKUP($A263,'PASTE RAW_data'!$A$2:$BM$5000,MATCH(M$31,'PASTE RAW_data'!$A$1:$BM$1,0),FALSE)</f>
        <v>32.195643282635153</v>
      </c>
      <c r="N263" s="14">
        <f>VLOOKUP($A263,'PASTE RAW_data'!$A$2:$BM$5000,MATCH(N$31,'PASTE RAW_data'!$A$1:$BM$1,0),FALSE)</f>
        <v>32.201370684742052</v>
      </c>
      <c r="O263" s="14">
        <f>VLOOKUP($A263,'PASTE RAW_data'!$A$2:$BM$5000,MATCH(O$31,'PASTE RAW_data'!$A$1:$BM$1,0),FALSE)</f>
        <v>32.298273630761862</v>
      </c>
      <c r="P263" s="14">
        <f>VLOOKUP($A263,'PASTE RAW_data'!$A$2:$BM$5000,MATCH(P$31,'PASTE RAW_data'!$A$1:$BM$1,0),FALSE)</f>
        <v>28.209407121856366</v>
      </c>
      <c r="Q263" s="14">
        <f>VLOOKUP($A263,'PASTE RAW_data'!$A$2:$BM$5000,MATCH(Q$31,'PASTE RAW_data'!$A$1:$BM$1,0),FALSE)</f>
        <v>30.419568512549944</v>
      </c>
      <c r="T263" s="14"/>
    </row>
    <row r="264" spans="1:20" x14ac:dyDescent="0.3">
      <c r="A264" s="9">
        <f>IF(ROW('PASTE RAW_data'!A234)&gt;($C$4+1),"",'PASTE RAW_data'!A234)</f>
        <v>42019.577311300643</v>
      </c>
      <c r="B264" s="14">
        <f>VLOOKUP($A264,'PASTE RAW_data'!$A$2:$BM$5000,MATCH(B$31,'PASTE RAW_data'!$A$1:$BM$1,0),FALSE)</f>
        <v>30.466241533718296</v>
      </c>
      <c r="C264" s="14">
        <f>VLOOKUP($A264,'PASTE RAW_data'!$A$2:$BM$5000,MATCH(C$31,'PASTE RAW_data'!$A$1:$BM$1,0),FALSE)</f>
        <v>31.124621099542168</v>
      </c>
      <c r="D264" s="14">
        <f>VLOOKUP($A264,'PASTE RAW_data'!$A$2:$BM$5000,MATCH(D$31,'PASTE RAW_data'!$A$1:$BM$1,0),FALSE)</f>
        <v>30.310944060822212</v>
      </c>
      <c r="E264" s="14">
        <f>VLOOKUP($A264,'PASTE RAW_data'!$A$2:$BM$5000,MATCH(E$31,'PASTE RAW_data'!$A$1:$BM$1,0),FALSE)</f>
        <v>30.520050873132419</v>
      </c>
      <c r="F264" s="14">
        <f>VLOOKUP($A264,'PASTE RAW_data'!$A$2:$BM$5000,MATCH(F$31,'PASTE RAW_data'!$A$1:$BM$1,0),FALSE)</f>
        <v>31.053756059926442</v>
      </c>
      <c r="G264" s="14">
        <f>VLOOKUP($A264,'PASTE RAW_data'!$A$2:$BM$5000,MATCH(G$31,'PASTE RAW_data'!$A$1:$BM$1,0),FALSE)</f>
        <v>30.87806362859266</v>
      </c>
      <c r="H264" s="14">
        <f>VLOOKUP($A264,'PASTE RAW_data'!$A$2:$BM$5000,MATCH(H$31,'PASTE RAW_data'!$A$1:$BM$1,0),FALSE)</f>
        <v>30.823010372889172</v>
      </c>
      <c r="I264" s="14">
        <f>VLOOKUP($A264,'PASTE RAW_data'!$A$2:$BM$5000,MATCH(I$31,'PASTE RAW_data'!$A$1:$BM$1,0),FALSE)</f>
        <v>30.761989658233631</v>
      </c>
      <c r="J264" s="14">
        <f>VLOOKUP($A264,'PASTE RAW_data'!$A$2:$BM$5000,MATCH(J$31,'PASTE RAW_data'!$A$1:$BM$1,0),FALSE)</f>
        <v>30.796629669896792</v>
      </c>
      <c r="K264" s="14">
        <f>VLOOKUP($A264,'PASTE RAW_data'!$A$2:$BM$5000,MATCH(K$31,'PASTE RAW_data'!$A$1:$BM$1,0),FALSE)</f>
        <v>31.299355335201845</v>
      </c>
      <c r="L264" s="14">
        <f>VLOOKUP($A264,'PASTE RAW_data'!$A$2:$BM$5000,MATCH(L$31,'PASTE RAW_data'!$A$1:$BM$1,0),FALSE)</f>
        <v>31.284222017738422</v>
      </c>
      <c r="M264" s="14">
        <f>VLOOKUP($A264,'PASTE RAW_data'!$A$2:$BM$5000,MATCH(M$31,'PASTE RAW_data'!$A$1:$BM$1,0),FALSE)</f>
        <v>31.506384854377345</v>
      </c>
      <c r="N264" s="14">
        <f>VLOOKUP($A264,'PASTE RAW_data'!$A$2:$BM$5000,MATCH(N$31,'PASTE RAW_data'!$A$1:$BM$1,0),FALSE)</f>
        <v>31.56209018827413</v>
      </c>
      <c r="O264" s="14">
        <f>VLOOKUP($A264,'PASTE RAW_data'!$A$2:$BM$5000,MATCH(O$31,'PASTE RAW_data'!$A$1:$BM$1,0),FALSE)</f>
        <v>31.713144604916611</v>
      </c>
      <c r="P264" s="14">
        <f>VLOOKUP($A264,'PASTE RAW_data'!$A$2:$BM$5000,MATCH(P$31,'PASTE RAW_data'!$A$1:$BM$1,0),FALSE)</f>
        <v>28.216165361846585</v>
      </c>
      <c r="Q264" s="14">
        <f>VLOOKUP($A264,'PASTE RAW_data'!$A$2:$BM$5000,MATCH(Q$31,'PASTE RAW_data'!$A$1:$BM$1,0),FALSE)</f>
        <v>30.463487864488609</v>
      </c>
      <c r="T264" s="14"/>
    </row>
    <row r="265" spans="1:20" x14ac:dyDescent="0.3">
      <c r="A265" s="9">
        <f>IF(ROW('PASTE RAW_data'!A235)&gt;($C$4+1),"",'PASTE RAW_data'!A235)</f>
        <v>42019.577427620141</v>
      </c>
      <c r="B265" s="14">
        <f>VLOOKUP($A265,'PASTE RAW_data'!$A$2:$BM$5000,MATCH(B$31,'PASTE RAW_data'!$A$1:$BM$1,0),FALSE)</f>
        <v>30.521817891547872</v>
      </c>
      <c r="C265" s="14">
        <f>VLOOKUP($A265,'PASTE RAW_data'!$A$2:$BM$5000,MATCH(C$31,'PASTE RAW_data'!$A$1:$BM$1,0),FALSE)</f>
        <v>31.128794549702651</v>
      </c>
      <c r="D265" s="14">
        <f>VLOOKUP($A265,'PASTE RAW_data'!$A$2:$BM$5000,MATCH(D$31,'PASTE RAW_data'!$A$1:$BM$1,0),FALSE)</f>
        <v>30.356239929845227</v>
      </c>
      <c r="E265" s="14">
        <f>VLOOKUP($A265,'PASTE RAW_data'!$A$2:$BM$5000,MATCH(E$31,'PASTE RAW_data'!$A$1:$BM$1,0),FALSE)</f>
        <v>30.421575274322329</v>
      </c>
      <c r="F265" s="14">
        <f>VLOOKUP($A265,'PASTE RAW_data'!$A$2:$BM$5000,MATCH(F$31,'PASTE RAW_data'!$A$1:$BM$1,0),FALSE)</f>
        <v>30.895542107093831</v>
      </c>
      <c r="G265" s="14">
        <f>VLOOKUP($A265,'PASTE RAW_data'!$A$2:$BM$5000,MATCH(G$31,'PASTE RAW_data'!$A$1:$BM$1,0),FALSE)</f>
        <v>30.615203997303606</v>
      </c>
      <c r="H265" s="14">
        <f>VLOOKUP($A265,'PASTE RAW_data'!$A$2:$BM$5000,MATCH(H$31,'PASTE RAW_data'!$A$1:$BM$1,0),FALSE)</f>
        <v>30.534438118661164</v>
      </c>
      <c r="I265" s="14">
        <f>VLOOKUP($A265,'PASTE RAW_data'!$A$2:$BM$5000,MATCH(I$31,'PASTE RAW_data'!$A$1:$BM$1,0),FALSE)</f>
        <v>30.341446875063557</v>
      </c>
      <c r="J265" s="14">
        <f>VLOOKUP($A265,'PASTE RAW_data'!$A$2:$BM$5000,MATCH(J$31,'PASTE RAW_data'!$A$1:$BM$1,0),FALSE)</f>
        <v>30.360265648547703</v>
      </c>
      <c r="K265" s="14">
        <f>VLOOKUP($A265,'PASTE RAW_data'!$A$2:$BM$5000,MATCH(K$31,'PASTE RAW_data'!$A$1:$BM$1,0),FALSE)</f>
        <v>30.637459416952915</v>
      </c>
      <c r="L265" s="14">
        <f>VLOOKUP($A265,'PASTE RAW_data'!$A$2:$BM$5000,MATCH(L$31,'PASTE RAW_data'!$A$1:$BM$1,0),FALSE)</f>
        <v>30.574133485116459</v>
      </c>
      <c r="M265" s="14">
        <f>VLOOKUP($A265,'PASTE RAW_data'!$A$2:$BM$5000,MATCH(M$31,'PASTE RAW_data'!$A$1:$BM$1,0),FALSE)</f>
        <v>30.708352417870355</v>
      </c>
      <c r="N265" s="14">
        <f>VLOOKUP($A265,'PASTE RAW_data'!$A$2:$BM$5000,MATCH(N$31,'PASTE RAW_data'!$A$1:$BM$1,0),FALSE)</f>
        <v>30.761346986659735</v>
      </c>
      <c r="O265" s="14">
        <f>VLOOKUP($A265,'PASTE RAW_data'!$A$2:$BM$5000,MATCH(O$31,'PASTE RAW_data'!$A$1:$BM$1,0),FALSE)</f>
        <v>30.916415369824307</v>
      </c>
      <c r="P265" s="14">
        <f>VLOOKUP($A265,'PASTE RAW_data'!$A$2:$BM$5000,MATCH(P$31,'PASTE RAW_data'!$A$1:$BM$1,0),FALSE)</f>
        <v>28.129282016900586</v>
      </c>
      <c r="Q265" s="14">
        <f>VLOOKUP($A265,'PASTE RAW_data'!$A$2:$BM$5000,MATCH(Q$31,'PASTE RAW_data'!$A$1:$BM$1,0),FALSE)</f>
        <v>30.512409987658181</v>
      </c>
      <c r="T265" s="14"/>
    </row>
    <row r="266" spans="1:20" x14ac:dyDescent="0.3">
      <c r="A266" s="9">
        <f>IF(ROW('PASTE RAW_data'!A236)&gt;($C$4+1),"",'PASTE RAW_data'!A236)</f>
        <v>42019.577543372456</v>
      </c>
      <c r="B266" s="14">
        <f>VLOOKUP($A266,'PASTE RAW_data'!$A$2:$BM$5000,MATCH(B$31,'PASTE RAW_data'!$A$1:$BM$1,0),FALSE)</f>
        <v>30.561889668642049</v>
      </c>
      <c r="C266" s="14">
        <f>VLOOKUP($A266,'PASTE RAW_data'!$A$2:$BM$5000,MATCH(C$31,'PASTE RAW_data'!$A$1:$BM$1,0),FALSE)</f>
        <v>31.011518456957653</v>
      </c>
      <c r="D266" s="14">
        <f>VLOOKUP($A266,'PASTE RAW_data'!$A$2:$BM$5000,MATCH(D$31,'PASTE RAW_data'!$A$1:$BM$1,0),FALSE)</f>
        <v>30.391461499111831</v>
      </c>
      <c r="E266" s="14">
        <f>VLOOKUP($A266,'PASTE RAW_data'!$A$2:$BM$5000,MATCH(E$31,'PASTE RAW_data'!$A$1:$BM$1,0),FALSE)</f>
        <v>30.477587508548407</v>
      </c>
      <c r="F266" s="14">
        <f>VLOOKUP($A266,'PASTE RAW_data'!$A$2:$BM$5000,MATCH(F$31,'PASTE RAW_data'!$A$1:$BM$1,0),FALSE)</f>
        <v>30.883531401343951</v>
      </c>
      <c r="G266" s="14">
        <f>VLOOKUP($A266,'PASTE RAW_data'!$A$2:$BM$5000,MATCH(G$31,'PASTE RAW_data'!$A$1:$BM$1,0),FALSE)</f>
        <v>30.649307004001866</v>
      </c>
      <c r="H266" s="14">
        <f>VLOOKUP($A266,'PASTE RAW_data'!$A$2:$BM$5000,MATCH(H$31,'PASTE RAW_data'!$A$1:$BM$1,0),FALSE)</f>
        <v>30.534814064080521</v>
      </c>
      <c r="I266" s="14">
        <f>VLOOKUP($A266,'PASTE RAW_data'!$A$2:$BM$5000,MATCH(I$31,'PASTE RAW_data'!$A$1:$BM$1,0),FALSE)</f>
        <v>30.315200645797468</v>
      </c>
      <c r="J266" s="14">
        <f>VLOOKUP($A266,'PASTE RAW_data'!$A$2:$BM$5000,MATCH(J$31,'PASTE RAW_data'!$A$1:$BM$1,0),FALSE)</f>
        <v>30.267003495824973</v>
      </c>
      <c r="K266" s="14">
        <f>VLOOKUP($A266,'PASTE RAW_data'!$A$2:$BM$5000,MATCH(K$31,'PASTE RAW_data'!$A$1:$BM$1,0),FALSE)</f>
        <v>30.569690985065936</v>
      </c>
      <c r="L266" s="14">
        <f>VLOOKUP($A266,'PASTE RAW_data'!$A$2:$BM$5000,MATCH(L$31,'PASTE RAW_data'!$A$1:$BM$1,0),FALSE)</f>
        <v>30.415489561120364</v>
      </c>
      <c r="M266" s="14">
        <f>VLOOKUP($A266,'PASTE RAW_data'!$A$2:$BM$5000,MATCH(M$31,'PASTE RAW_data'!$A$1:$BM$1,0),FALSE)</f>
        <v>30.458631516132233</v>
      </c>
      <c r="N266" s="14">
        <f>VLOOKUP($A266,'PASTE RAW_data'!$A$2:$BM$5000,MATCH(N$31,'PASTE RAW_data'!$A$1:$BM$1,0),FALSE)</f>
        <v>30.453124130754901</v>
      </c>
      <c r="O266" s="14">
        <f>VLOOKUP($A266,'PASTE RAW_data'!$A$2:$BM$5000,MATCH(O$31,'PASTE RAW_data'!$A$1:$BM$1,0),FALSE)</f>
        <v>30.521505461343516</v>
      </c>
      <c r="P266" s="14">
        <f>VLOOKUP($A266,'PASTE RAW_data'!$A$2:$BM$5000,MATCH(P$31,'PASTE RAW_data'!$A$1:$BM$1,0),FALSE)</f>
        <v>28.21704771803719</v>
      </c>
      <c r="Q266" s="14">
        <f>VLOOKUP($A266,'PASTE RAW_data'!$A$2:$BM$5000,MATCH(Q$31,'PASTE RAW_data'!$A$1:$BM$1,0),FALSE)</f>
        <v>30.560283508099229</v>
      </c>
      <c r="T266" s="14"/>
    </row>
    <row r="267" spans="1:20" x14ac:dyDescent="0.3">
      <c r="A267" s="9">
        <f>IF(ROW('PASTE RAW_data'!A237)&gt;($C$4+1),"",'PASTE RAW_data'!A237)</f>
        <v>42019.577659113194</v>
      </c>
      <c r="B267" s="14">
        <f>VLOOKUP($A267,'PASTE RAW_data'!$A$2:$BM$5000,MATCH(B$31,'PASTE RAW_data'!$A$1:$BM$1,0),FALSE)</f>
        <v>30.606978186852416</v>
      </c>
      <c r="C267" s="14">
        <f>VLOOKUP($A267,'PASTE RAW_data'!$A$2:$BM$5000,MATCH(C$31,'PASTE RAW_data'!$A$1:$BM$1,0),FALSE)</f>
        <v>30.874473091872673</v>
      </c>
      <c r="D267" s="14">
        <f>VLOOKUP($A267,'PASTE RAW_data'!$A$2:$BM$5000,MATCH(D$31,'PASTE RAW_data'!$A$1:$BM$1,0),FALSE)</f>
        <v>30.436361298349272</v>
      </c>
      <c r="E267" s="14">
        <f>VLOOKUP($A267,'PASTE RAW_data'!$A$2:$BM$5000,MATCH(E$31,'PASTE RAW_data'!$A$1:$BM$1,0),FALSE)</f>
        <v>30.786614476704198</v>
      </c>
      <c r="F267" s="14">
        <f>VLOOKUP($A267,'PASTE RAW_data'!$A$2:$BM$5000,MATCH(F$31,'PASTE RAW_data'!$A$1:$BM$1,0),FALSE)</f>
        <v>31.108647520821009</v>
      </c>
      <c r="G267" s="14">
        <f>VLOOKUP($A267,'PASTE RAW_data'!$A$2:$BM$5000,MATCH(G$31,'PASTE RAW_data'!$A$1:$BM$1,0),FALSE)</f>
        <v>31.081815280798459</v>
      </c>
      <c r="H267" s="14">
        <f>VLOOKUP($A267,'PASTE RAW_data'!$A$2:$BM$5000,MATCH(H$31,'PASTE RAW_data'!$A$1:$BM$1,0),FALSE)</f>
        <v>30.974708860358348</v>
      </c>
      <c r="I267" s="14">
        <f>VLOOKUP($A267,'PASTE RAW_data'!$A$2:$BM$5000,MATCH(I$31,'PASTE RAW_data'!$A$1:$BM$1,0),FALSE)</f>
        <v>30.849470009187655</v>
      </c>
      <c r="J267" s="14">
        <f>VLOOKUP($A267,'PASTE RAW_data'!$A$2:$BM$5000,MATCH(J$31,'PASTE RAW_data'!$A$1:$BM$1,0),FALSE)</f>
        <v>30.763904518477606</v>
      </c>
      <c r="K267" s="14">
        <f>VLOOKUP($A267,'PASTE RAW_data'!$A$2:$BM$5000,MATCH(K$31,'PASTE RAW_data'!$A$1:$BM$1,0),FALSE)</f>
        <v>31.300352057846293</v>
      </c>
      <c r="L267" s="14">
        <f>VLOOKUP($A267,'PASTE RAW_data'!$A$2:$BM$5000,MATCH(L$31,'PASTE RAW_data'!$A$1:$BM$1,0),FALSE)</f>
        <v>31.088695407369464</v>
      </c>
      <c r="M267" s="14">
        <f>VLOOKUP($A267,'PASTE RAW_data'!$A$2:$BM$5000,MATCH(M$31,'PASTE RAW_data'!$A$1:$BM$1,0),FALSE)</f>
        <v>31.144881429156246</v>
      </c>
      <c r="N267" s="14">
        <f>VLOOKUP($A267,'PASTE RAW_data'!$A$2:$BM$5000,MATCH(N$31,'PASTE RAW_data'!$A$1:$BM$1,0),FALSE)</f>
        <v>31.068054893112162</v>
      </c>
      <c r="O267" s="14">
        <f>VLOOKUP($A267,'PASTE RAW_data'!$A$2:$BM$5000,MATCH(O$31,'PASTE RAW_data'!$A$1:$BM$1,0),FALSE)</f>
        <v>31.000167688094646</v>
      </c>
      <c r="P267" s="14">
        <f>VLOOKUP($A267,'PASTE RAW_data'!$A$2:$BM$5000,MATCH(P$31,'PASTE RAW_data'!$A$1:$BM$1,0),FALSE)</f>
        <v>27.65936219240329</v>
      </c>
      <c r="Q267" s="14">
        <f>VLOOKUP($A267,'PASTE RAW_data'!$A$2:$BM$5000,MATCH(Q$31,'PASTE RAW_data'!$A$1:$BM$1,0),FALSE)</f>
        <v>30.605601536804098</v>
      </c>
      <c r="T267" s="14"/>
    </row>
    <row r="268" spans="1:20" x14ac:dyDescent="0.3">
      <c r="A268" s="9">
        <f>IF(ROW('PASTE RAW_data'!A238)&gt;($C$4+1),"",'PASTE RAW_data'!A238)</f>
        <v>42019.577774853933</v>
      </c>
      <c r="B268" s="14">
        <f>VLOOKUP($A268,'PASTE RAW_data'!$A$2:$BM$5000,MATCH(B$31,'PASTE RAW_data'!$A$1:$BM$1,0),FALSE)</f>
        <v>30.637195063687294</v>
      </c>
      <c r="C268" s="14">
        <f>VLOOKUP($A268,'PASTE RAW_data'!$A$2:$BM$5000,MATCH(C$31,'PASTE RAW_data'!$A$1:$BM$1,0),FALSE)</f>
        <v>30.780811569164655</v>
      </c>
      <c r="D268" s="14">
        <f>VLOOKUP($A268,'PASTE RAW_data'!$A$2:$BM$5000,MATCH(D$31,'PASTE RAW_data'!$A$1:$BM$1,0),FALSE)</f>
        <v>30.45779500971129</v>
      </c>
      <c r="E268" s="14">
        <f>VLOOKUP($A268,'PASTE RAW_data'!$A$2:$BM$5000,MATCH(E$31,'PASTE RAW_data'!$A$1:$BM$1,0),FALSE)</f>
        <v>30.920958495010254</v>
      </c>
      <c r="F268" s="14">
        <f>VLOOKUP($A268,'PASTE RAW_data'!$A$2:$BM$5000,MATCH(F$31,'PASTE RAW_data'!$A$1:$BM$1,0),FALSE)</f>
        <v>31.298907385456957</v>
      </c>
      <c r="G268" s="14">
        <f>VLOOKUP($A268,'PASTE RAW_data'!$A$2:$BM$5000,MATCH(G$31,'PASTE RAW_data'!$A$1:$BM$1,0),FALSE)</f>
        <v>31.3855758806253</v>
      </c>
      <c r="H268" s="14">
        <f>VLOOKUP($A268,'PASTE RAW_data'!$A$2:$BM$5000,MATCH(H$31,'PASTE RAW_data'!$A$1:$BM$1,0),FALSE)</f>
        <v>31.264283855191692</v>
      </c>
      <c r="I268" s="14">
        <f>VLOOKUP($A268,'PASTE RAW_data'!$A$2:$BM$5000,MATCH(I$31,'PASTE RAW_data'!$A$1:$BM$1,0),FALSE)</f>
        <v>31.243417470747847</v>
      </c>
      <c r="J268" s="14">
        <f>VLOOKUP($A268,'PASTE RAW_data'!$A$2:$BM$5000,MATCH(J$31,'PASTE RAW_data'!$A$1:$BM$1,0),FALSE)</f>
        <v>31.17691745015</v>
      </c>
      <c r="K268" s="14">
        <f>VLOOKUP($A268,'PASTE RAW_data'!$A$2:$BM$5000,MATCH(K$31,'PASTE RAW_data'!$A$1:$BM$1,0),FALSE)</f>
        <v>31.929040757777912</v>
      </c>
      <c r="L268" s="14">
        <f>VLOOKUP($A268,'PASTE RAW_data'!$A$2:$BM$5000,MATCH(L$31,'PASTE RAW_data'!$A$1:$BM$1,0),FALSE)</f>
        <v>31.726448821702434</v>
      </c>
      <c r="M268" s="14">
        <f>VLOOKUP($A268,'PASTE RAW_data'!$A$2:$BM$5000,MATCH(M$31,'PASTE RAW_data'!$A$1:$BM$1,0),FALSE)</f>
        <v>31.814228148743901</v>
      </c>
      <c r="N268" s="14">
        <f>VLOOKUP($A268,'PASTE RAW_data'!$A$2:$BM$5000,MATCH(N$31,'PASTE RAW_data'!$A$1:$BM$1,0),FALSE)</f>
        <v>31.735387519960206</v>
      </c>
      <c r="O268" s="14">
        <f>VLOOKUP($A268,'PASTE RAW_data'!$A$2:$BM$5000,MATCH(O$31,'PASTE RAW_data'!$A$1:$BM$1,0),FALSE)</f>
        <v>31.645309487392971</v>
      </c>
      <c r="P268" s="14">
        <f>VLOOKUP($A268,'PASTE RAW_data'!$A$2:$BM$5000,MATCH(P$31,'PASTE RAW_data'!$A$1:$BM$1,0),FALSE)</f>
        <v>28.143505701881487</v>
      </c>
      <c r="Q268" s="14">
        <f>VLOOKUP($A268,'PASTE RAW_data'!$A$2:$BM$5000,MATCH(Q$31,'PASTE RAW_data'!$A$1:$BM$1,0),FALSE)</f>
        <v>30.648437316505987</v>
      </c>
      <c r="T268" s="14"/>
    </row>
    <row r="269" spans="1:20" x14ac:dyDescent="0.3">
      <c r="A269" s="9">
        <f>IF(ROW('PASTE RAW_data'!A239)&gt;($C$4+1),"",'PASTE RAW_data'!A239)</f>
        <v>42019.577890606248</v>
      </c>
      <c r="B269" s="14">
        <f>VLOOKUP($A269,'PASTE RAW_data'!$A$2:$BM$5000,MATCH(B$31,'PASTE RAW_data'!$A$1:$BM$1,0),FALSE)</f>
        <v>30.674150494843659</v>
      </c>
      <c r="C269" s="14">
        <f>VLOOKUP($A269,'PASTE RAW_data'!$A$2:$BM$5000,MATCH(C$31,'PASTE RAW_data'!$A$1:$BM$1,0),FALSE)</f>
        <v>30.780599214009101</v>
      </c>
      <c r="D269" s="14">
        <f>VLOOKUP($A269,'PASTE RAW_data'!$A$2:$BM$5000,MATCH(D$31,'PASTE RAW_data'!$A$1:$BM$1,0),FALSE)</f>
        <v>30.488126082418471</v>
      </c>
      <c r="E269" s="14">
        <f>VLOOKUP($A269,'PASTE RAW_data'!$A$2:$BM$5000,MATCH(E$31,'PASTE RAW_data'!$A$1:$BM$1,0),FALSE)</f>
        <v>30.974518533995997</v>
      </c>
      <c r="F269" s="14">
        <f>VLOOKUP($A269,'PASTE RAW_data'!$A$2:$BM$5000,MATCH(F$31,'PASTE RAW_data'!$A$1:$BM$1,0),FALSE)</f>
        <v>31.389719813162607</v>
      </c>
      <c r="G269" s="14">
        <f>VLOOKUP($A269,'PASTE RAW_data'!$A$2:$BM$5000,MATCH(G$31,'PASTE RAW_data'!$A$1:$BM$1,0),FALSE)</f>
        <v>31.529107641266275</v>
      </c>
      <c r="H269" s="14">
        <f>VLOOKUP($A269,'PASTE RAW_data'!$A$2:$BM$5000,MATCH(H$31,'PASTE RAW_data'!$A$1:$BM$1,0),FALSE)</f>
        <v>31.386051463992214</v>
      </c>
      <c r="I269" s="14">
        <f>VLOOKUP($A269,'PASTE RAW_data'!$A$2:$BM$5000,MATCH(I$31,'PASTE RAW_data'!$A$1:$BM$1,0),FALSE)</f>
        <v>31.392929608233992</v>
      </c>
      <c r="J269" s="14">
        <f>VLOOKUP($A269,'PASTE RAW_data'!$A$2:$BM$5000,MATCH(J$31,'PASTE RAW_data'!$A$1:$BM$1,0),FALSE)</f>
        <v>31.356704211882516</v>
      </c>
      <c r="K269" s="14">
        <f>VLOOKUP($A269,'PASTE RAW_data'!$A$2:$BM$5000,MATCH(K$31,'PASTE RAW_data'!$A$1:$BM$1,0),FALSE)</f>
        <v>32.165518737354489</v>
      </c>
      <c r="L269" s="14">
        <f>VLOOKUP($A269,'PASTE RAW_data'!$A$2:$BM$5000,MATCH(L$31,'PASTE RAW_data'!$A$1:$BM$1,0),FALSE)</f>
        <v>32.04133750306535</v>
      </c>
      <c r="M269" s="14">
        <f>VLOOKUP($A269,'PASTE RAW_data'!$A$2:$BM$5000,MATCH(M$31,'PASTE RAW_data'!$A$1:$BM$1,0),FALSE)</f>
        <v>32.1575000941016</v>
      </c>
      <c r="N269" s="14">
        <f>VLOOKUP($A269,'PASTE RAW_data'!$A$2:$BM$5000,MATCH(N$31,'PASTE RAW_data'!$A$1:$BM$1,0),FALSE)</f>
        <v>32.122446454528834</v>
      </c>
      <c r="O269" s="14">
        <f>VLOOKUP($A269,'PASTE RAW_data'!$A$2:$BM$5000,MATCH(O$31,'PASTE RAW_data'!$A$1:$BM$1,0),FALSE)</f>
        <v>32.061959012407939</v>
      </c>
      <c r="P269" s="14">
        <f>VLOOKUP($A269,'PASTE RAW_data'!$A$2:$BM$5000,MATCH(P$31,'PASTE RAW_data'!$A$1:$BM$1,0),FALSE)</f>
        <v>27.8044821057882</v>
      </c>
      <c r="Q269" s="14">
        <f>VLOOKUP($A269,'PASTE RAW_data'!$A$2:$BM$5000,MATCH(Q$31,'PASTE RAW_data'!$A$1:$BM$1,0),FALSE)</f>
        <v>30.673462213868756</v>
      </c>
      <c r="T269" s="14"/>
    </row>
    <row r="270" spans="1:20" x14ac:dyDescent="0.3">
      <c r="A270" s="9">
        <f>IF(ROW('PASTE RAW_data'!A240)&gt;($C$4+1),"",'PASTE RAW_data'!A240)</f>
        <v>42019.578006346987</v>
      </c>
      <c r="B270" s="14">
        <f>VLOOKUP($A270,'PASTE RAW_data'!$A$2:$BM$5000,MATCH(B$31,'PASTE RAW_data'!$A$1:$BM$1,0),FALSE)</f>
        <v>30.710001328051138</v>
      </c>
      <c r="C270" s="14">
        <f>VLOOKUP($A270,'PASTE RAW_data'!$A$2:$BM$5000,MATCH(C$31,'PASTE RAW_data'!$A$1:$BM$1,0),FALSE)</f>
        <v>30.869894339297613</v>
      </c>
      <c r="D270" s="14">
        <f>VLOOKUP($A270,'PASTE RAW_data'!$A$2:$BM$5000,MATCH(D$31,'PASTE RAW_data'!$A$1:$BM$1,0),FALSE)</f>
        <v>30.532290590840596</v>
      </c>
      <c r="E270" s="14">
        <f>VLOOKUP($A270,'PASTE RAW_data'!$A$2:$BM$5000,MATCH(E$31,'PASTE RAW_data'!$A$1:$BM$1,0),FALSE)</f>
        <v>31.023605797052063</v>
      </c>
      <c r="F270" s="14">
        <f>VLOOKUP($A270,'PASTE RAW_data'!$A$2:$BM$5000,MATCH(F$31,'PASTE RAW_data'!$A$1:$BM$1,0),FALSE)</f>
        <v>31.448013948313005</v>
      </c>
      <c r="G270" s="14">
        <f>VLOOKUP($A270,'PASTE RAW_data'!$A$2:$BM$5000,MATCH(G$31,'PASTE RAW_data'!$A$1:$BM$1,0),FALSE)</f>
        <v>31.59954312651762</v>
      </c>
      <c r="H270" s="14">
        <f>VLOOKUP($A270,'PASTE RAW_data'!$A$2:$BM$5000,MATCH(H$31,'PASTE RAW_data'!$A$1:$BM$1,0),FALSE)</f>
        <v>31.479880436683924</v>
      </c>
      <c r="I270" s="14">
        <f>VLOOKUP($A270,'PASTE RAW_data'!$A$2:$BM$5000,MATCH(I$31,'PASTE RAW_data'!$A$1:$BM$1,0),FALSE)</f>
        <v>31.566304850039671</v>
      </c>
      <c r="J270" s="14">
        <f>VLOOKUP($A270,'PASTE RAW_data'!$A$2:$BM$5000,MATCH(J$31,'PASTE RAW_data'!$A$1:$BM$1,0),FALSE)</f>
        <v>31.491342967177744</v>
      </c>
      <c r="K270" s="14">
        <f>VLOOKUP($A270,'PASTE RAW_data'!$A$2:$BM$5000,MATCH(K$31,'PASTE RAW_data'!$A$1:$BM$1,0),FALSE)</f>
        <v>32.346326496770963</v>
      </c>
      <c r="L270" s="14">
        <f>VLOOKUP($A270,'PASTE RAW_data'!$A$2:$BM$5000,MATCH(L$31,'PASTE RAW_data'!$A$1:$BM$1,0),FALSE)</f>
        <v>32.188260469763932</v>
      </c>
      <c r="M270" s="14">
        <f>VLOOKUP($A270,'PASTE RAW_data'!$A$2:$BM$5000,MATCH(M$31,'PASTE RAW_data'!$A$1:$BM$1,0),FALSE)</f>
        <v>32.396719399845487</v>
      </c>
      <c r="N270" s="14">
        <f>VLOOKUP($A270,'PASTE RAW_data'!$A$2:$BM$5000,MATCH(N$31,'PASTE RAW_data'!$A$1:$BM$1,0),FALSE)</f>
        <v>32.347242752774363</v>
      </c>
      <c r="O270" s="14">
        <f>VLOOKUP($A270,'PASTE RAW_data'!$A$2:$BM$5000,MATCH(O$31,'PASTE RAW_data'!$A$1:$BM$1,0),FALSE)</f>
        <v>32.306010447744576</v>
      </c>
      <c r="P270" s="14">
        <f>VLOOKUP($A270,'PASTE RAW_data'!$A$2:$BM$5000,MATCH(P$31,'PASTE RAW_data'!$A$1:$BM$1,0),FALSE)</f>
        <v>27.753010487971256</v>
      </c>
      <c r="Q270" s="14">
        <f>VLOOKUP($A270,'PASTE RAW_data'!$A$2:$BM$5000,MATCH(Q$31,'PASTE RAW_data'!$A$1:$BM$1,0),FALSE)</f>
        <v>30.684306073619435</v>
      </c>
      <c r="T270" s="14"/>
    </row>
    <row r="271" spans="1:20" x14ac:dyDescent="0.3">
      <c r="A271" s="9">
        <f>IF(ROW('PASTE RAW_data'!A241)&gt;($C$4+1),"",'PASTE RAW_data'!A241)</f>
        <v>42019.578122099301</v>
      </c>
      <c r="B271" s="14">
        <f>VLOOKUP($A271,'PASTE RAW_data'!$A$2:$BM$5000,MATCH(B$31,'PASTE RAW_data'!$A$1:$BM$1,0),FALSE)</f>
        <v>30.740804086192203</v>
      </c>
      <c r="C271" s="14">
        <f>VLOOKUP($A271,'PASTE RAW_data'!$A$2:$BM$5000,MATCH(C$31,'PASTE RAW_data'!$A$1:$BM$1,0),FALSE)</f>
        <v>30.986476189117173</v>
      </c>
      <c r="D271" s="14">
        <f>VLOOKUP($A271,'PASTE RAW_data'!$A$2:$BM$5000,MATCH(D$31,'PASTE RAW_data'!$A$1:$BM$1,0),FALSE)</f>
        <v>30.563795888023723</v>
      </c>
      <c r="E271" s="14">
        <f>VLOOKUP($A271,'PASTE RAW_data'!$A$2:$BM$5000,MATCH(E$31,'PASTE RAW_data'!$A$1:$BM$1,0),FALSE)</f>
        <v>31.045596994056844</v>
      </c>
      <c r="F271" s="14">
        <f>VLOOKUP($A271,'PASTE RAW_data'!$A$2:$BM$5000,MATCH(F$31,'PASTE RAW_data'!$A$1:$BM$1,0),FALSE)</f>
        <v>31.454035662112243</v>
      </c>
      <c r="G271" s="14">
        <f>VLOOKUP($A271,'PASTE RAW_data'!$A$2:$BM$5000,MATCH(G$31,'PASTE RAW_data'!$A$1:$BM$1,0),FALSE)</f>
        <v>31.600750249448691</v>
      </c>
      <c r="H271" s="14">
        <f>VLOOKUP($A271,'PASTE RAW_data'!$A$2:$BM$5000,MATCH(H$31,'PASTE RAW_data'!$A$1:$BM$1,0),FALSE)</f>
        <v>31.483380209786464</v>
      </c>
      <c r="I271" s="14">
        <f>VLOOKUP($A271,'PASTE RAW_data'!$A$2:$BM$5000,MATCH(I$31,'PASTE RAW_data'!$A$1:$BM$1,0),FALSE)</f>
        <v>31.54619314201377</v>
      </c>
      <c r="J271" s="14">
        <f>VLOOKUP($A271,'PASTE RAW_data'!$A$2:$BM$5000,MATCH(J$31,'PASTE RAW_data'!$A$1:$BM$1,0),FALSE)</f>
        <v>31.505846578095923</v>
      </c>
      <c r="K271" s="14">
        <f>VLOOKUP($A271,'PASTE RAW_data'!$A$2:$BM$5000,MATCH(K$31,'PASTE RAW_data'!$A$1:$BM$1,0),FALSE)</f>
        <v>32.225663792365609</v>
      </c>
      <c r="L271" s="14">
        <f>VLOOKUP($A271,'PASTE RAW_data'!$A$2:$BM$5000,MATCH(L$31,'PASTE RAW_data'!$A$1:$BM$1,0),FALSE)</f>
        <v>32.114549209779142</v>
      </c>
      <c r="M271" s="14">
        <f>VLOOKUP($A271,'PASTE RAW_data'!$A$2:$BM$5000,MATCH(M$31,'PASTE RAW_data'!$A$1:$BM$1,0),FALSE)</f>
        <v>32.36036026501754</v>
      </c>
      <c r="N271" s="14">
        <f>VLOOKUP($A271,'PASTE RAW_data'!$A$2:$BM$5000,MATCH(N$31,'PASTE RAW_data'!$A$1:$BM$1,0),FALSE)</f>
        <v>32.335621381100985</v>
      </c>
      <c r="O271" s="14">
        <f>VLOOKUP($A271,'PASTE RAW_data'!$A$2:$BM$5000,MATCH(O$31,'PASTE RAW_data'!$A$1:$BM$1,0),FALSE)</f>
        <v>32.350968719730083</v>
      </c>
      <c r="P271" s="14">
        <f>VLOOKUP($A271,'PASTE RAW_data'!$A$2:$BM$5000,MATCH(P$31,'PASTE RAW_data'!$A$1:$BM$1,0),FALSE)</f>
        <v>28.052570078509486</v>
      </c>
      <c r="Q271" s="14">
        <f>VLOOKUP($A271,'PASTE RAW_data'!$A$2:$BM$5000,MATCH(Q$31,'PASTE RAW_data'!$A$1:$BM$1,0),FALSE)</f>
        <v>30.697214825403822</v>
      </c>
      <c r="T271" s="14"/>
    </row>
    <row r="272" spans="1:20" x14ac:dyDescent="0.3">
      <c r="A272" s="9">
        <f>IF(ROW('PASTE RAW_data'!A242)&gt;($C$4+1),"",'PASTE RAW_data'!A242)</f>
        <v>42019.57823784004</v>
      </c>
      <c r="B272" s="14">
        <f>VLOOKUP($A272,'PASTE RAW_data'!$A$2:$BM$5000,MATCH(B$31,'PASTE RAW_data'!$A$1:$BM$1,0),FALSE)</f>
        <v>30.795249688047083</v>
      </c>
      <c r="C272" s="14">
        <f>VLOOKUP($A272,'PASTE RAW_data'!$A$2:$BM$5000,MATCH(C$31,'PASTE RAW_data'!$A$1:$BM$1,0),FALSE)</f>
        <v>31.078521385863134</v>
      </c>
      <c r="D272" s="14">
        <f>VLOOKUP($A272,'PASTE RAW_data'!$A$2:$BM$5000,MATCH(D$31,'PASTE RAW_data'!$A$1:$BM$1,0),FALSE)</f>
        <v>30.601194773097081</v>
      </c>
      <c r="E272" s="14">
        <f>VLOOKUP($A272,'PASTE RAW_data'!$A$2:$BM$5000,MATCH(E$31,'PASTE RAW_data'!$A$1:$BM$1,0),FALSE)</f>
        <v>31.072574064859261</v>
      </c>
      <c r="F272" s="14">
        <f>VLOOKUP($A272,'PASTE RAW_data'!$A$2:$BM$5000,MATCH(F$31,'PASTE RAW_data'!$A$1:$BM$1,0),FALSE)</f>
        <v>31.482539413844794</v>
      </c>
      <c r="G272" s="14">
        <f>VLOOKUP($A272,'PASTE RAW_data'!$A$2:$BM$5000,MATCH(G$31,'PASTE RAW_data'!$A$1:$BM$1,0),FALSE)</f>
        <v>31.589135879023157</v>
      </c>
      <c r="H272" s="14">
        <f>VLOOKUP($A272,'PASTE RAW_data'!$A$2:$BM$5000,MATCH(H$31,'PASTE RAW_data'!$A$1:$BM$1,0),FALSE)</f>
        <v>31.484373422465993</v>
      </c>
      <c r="I272" s="14">
        <f>VLOOKUP($A272,'PASTE RAW_data'!$A$2:$BM$5000,MATCH(I$31,'PASTE RAW_data'!$A$1:$BM$1,0),FALSE)</f>
        <v>31.581800552913517</v>
      </c>
      <c r="J272" s="14">
        <f>VLOOKUP($A272,'PASTE RAW_data'!$A$2:$BM$5000,MATCH(J$31,'PASTE RAW_data'!$A$1:$BM$1,0),FALSE)</f>
        <v>31.521052926203499</v>
      </c>
      <c r="K272" s="14">
        <f>VLOOKUP($A272,'PASTE RAW_data'!$A$2:$BM$5000,MATCH(K$31,'PASTE RAW_data'!$A$1:$BM$1,0),FALSE)</f>
        <v>32.188168489671305</v>
      </c>
      <c r="L272" s="14">
        <f>VLOOKUP($A272,'PASTE RAW_data'!$A$2:$BM$5000,MATCH(L$31,'PASTE RAW_data'!$A$1:$BM$1,0),FALSE)</f>
        <v>32.045659738159557</v>
      </c>
      <c r="M272" s="14">
        <f>VLOOKUP($A272,'PASTE RAW_data'!$A$2:$BM$5000,MATCH(M$31,'PASTE RAW_data'!$A$1:$BM$1,0),FALSE)</f>
        <v>32.287821568789887</v>
      </c>
      <c r="N272" s="14">
        <f>VLOOKUP($A272,'PASTE RAW_data'!$A$2:$BM$5000,MATCH(N$31,'PASTE RAW_data'!$A$1:$BM$1,0),FALSE)</f>
        <v>32.257583005141761</v>
      </c>
      <c r="O272" s="14">
        <f>VLOOKUP($A272,'PASTE RAW_data'!$A$2:$BM$5000,MATCH(O$31,'PASTE RAW_data'!$A$1:$BM$1,0),FALSE)</f>
        <v>32.266517216110437</v>
      </c>
      <c r="P272" s="14">
        <f>VLOOKUP($A272,'PASTE RAW_data'!$A$2:$BM$5000,MATCH(P$31,'PASTE RAW_data'!$A$1:$BM$1,0),FALSE)</f>
        <v>27.905898307291643</v>
      </c>
      <c r="Q272" s="14">
        <f>VLOOKUP($A272,'PASTE RAW_data'!$A$2:$BM$5000,MATCH(Q$31,'PASTE RAW_data'!$A$1:$BM$1,0),FALSE)</f>
        <v>30.693161488944842</v>
      </c>
      <c r="T272" s="14"/>
    </row>
    <row r="273" spans="1:20" x14ac:dyDescent="0.3">
      <c r="A273" s="9">
        <f>IF(ROW('PASTE RAW_data'!A243)&gt;($C$4+1),"",'PASTE RAW_data'!A243)</f>
        <v>42019.578353592355</v>
      </c>
      <c r="B273" s="14">
        <f>VLOOKUP($A273,'PASTE RAW_data'!$A$2:$BM$5000,MATCH(B$31,'PASTE RAW_data'!$A$1:$BM$1,0),FALSE)</f>
        <v>30.814610405790273</v>
      </c>
      <c r="C273" s="14">
        <f>VLOOKUP($A273,'PASTE RAW_data'!$A$2:$BM$5000,MATCH(C$31,'PASTE RAW_data'!$A$1:$BM$1,0),FALSE)</f>
        <v>31.159795490024781</v>
      </c>
      <c r="D273" s="14">
        <f>VLOOKUP($A273,'PASTE RAW_data'!$A$2:$BM$5000,MATCH(D$31,'PASTE RAW_data'!$A$1:$BM$1,0),FALSE)</f>
        <v>30.642449513298391</v>
      </c>
      <c r="E273" s="14">
        <f>VLOOKUP($A273,'PASTE RAW_data'!$A$2:$BM$5000,MATCH(E$31,'PASTE RAW_data'!$A$1:$BM$1,0),FALSE)</f>
        <v>31.109273917829341</v>
      </c>
      <c r="F273" s="14">
        <f>VLOOKUP($A273,'PASTE RAW_data'!$A$2:$BM$5000,MATCH(F$31,'PASTE RAW_data'!$A$1:$BM$1,0),FALSE)</f>
        <v>31.516329997869999</v>
      </c>
      <c r="G273" s="14">
        <f>VLOOKUP($A273,'PASTE RAW_data'!$A$2:$BM$5000,MATCH(G$31,'PASTE RAW_data'!$A$1:$BM$1,0),FALSE)</f>
        <v>31.622235391091582</v>
      </c>
      <c r="H273" s="14">
        <f>VLOOKUP($A273,'PASTE RAW_data'!$A$2:$BM$5000,MATCH(H$31,'PASTE RAW_data'!$A$1:$BM$1,0),FALSE)</f>
        <v>31.550257556639927</v>
      </c>
      <c r="I273" s="14">
        <f>VLOOKUP($A273,'PASTE RAW_data'!$A$2:$BM$5000,MATCH(I$31,'PASTE RAW_data'!$A$1:$BM$1,0),FALSE)</f>
        <v>31.620172400399657</v>
      </c>
      <c r="J273" s="14">
        <f>VLOOKUP($A273,'PASTE RAW_data'!$A$2:$BM$5000,MATCH(J$31,'PASTE RAW_data'!$A$1:$BM$1,0),FALSE)</f>
        <v>31.566533228508877</v>
      </c>
      <c r="K273" s="14">
        <f>VLOOKUP($A273,'PASTE RAW_data'!$A$2:$BM$5000,MATCH(K$31,'PASTE RAW_data'!$A$1:$BM$1,0),FALSE)</f>
        <v>32.172222612999335</v>
      </c>
      <c r="L273" s="14">
        <f>VLOOKUP($A273,'PASTE RAW_data'!$A$2:$BM$5000,MATCH(L$31,'PASTE RAW_data'!$A$1:$BM$1,0),FALSE)</f>
        <v>32.070496536168953</v>
      </c>
      <c r="M273" s="14">
        <f>VLOOKUP($A273,'PASTE RAW_data'!$A$2:$BM$5000,MATCH(M$31,'PASTE RAW_data'!$A$1:$BM$1,0),FALSE)</f>
        <v>32.295014041221812</v>
      </c>
      <c r="N273" s="14">
        <f>VLOOKUP($A273,'PASTE RAW_data'!$A$2:$BM$5000,MATCH(N$31,'PASTE RAW_data'!$A$1:$BM$1,0),FALSE)</f>
        <v>32.261797616155825</v>
      </c>
      <c r="O273" s="14">
        <f>VLOOKUP($A273,'PASTE RAW_data'!$A$2:$BM$5000,MATCH(O$31,'PASTE RAW_data'!$A$1:$BM$1,0),FALSE)</f>
        <v>32.265004764718292</v>
      </c>
      <c r="P273" s="14">
        <f>VLOOKUP($A273,'PASTE RAW_data'!$A$2:$BM$5000,MATCH(P$31,'PASTE RAW_data'!$A$1:$BM$1,0),FALSE)</f>
        <v>28.075047489090274</v>
      </c>
      <c r="Q273" s="14">
        <f>VLOOKUP($A273,'PASTE RAW_data'!$A$2:$BM$5000,MATCH(Q$31,'PASTE RAW_data'!$A$1:$BM$1,0),FALSE)</f>
        <v>30.691187937106111</v>
      </c>
      <c r="T273" s="14"/>
    </row>
    <row r="274" spans="1:20" x14ac:dyDescent="0.3">
      <c r="A274" s="9">
        <f>IF(ROW('PASTE RAW_data'!A244)&gt;($C$4+1),"",'PASTE RAW_data'!A244)</f>
        <v>42019.578469333093</v>
      </c>
      <c r="B274" s="14">
        <f>VLOOKUP($A274,'PASTE RAW_data'!$A$2:$BM$5000,MATCH(B$31,'PASTE RAW_data'!$A$1:$BM$1,0),FALSE)</f>
        <v>30.867993129201206</v>
      </c>
      <c r="C274" s="14">
        <f>VLOOKUP($A274,'PASTE RAW_data'!$A$2:$BM$5000,MATCH(C$31,'PASTE RAW_data'!$A$1:$BM$1,0),FALSE)</f>
        <v>31.222333107871894</v>
      </c>
      <c r="D274" s="14">
        <f>VLOOKUP($A274,'PASTE RAW_data'!$A$2:$BM$5000,MATCH(D$31,'PASTE RAW_data'!$A$1:$BM$1,0),FALSE)</f>
        <v>30.69756033094156</v>
      </c>
      <c r="E274" s="14">
        <f>VLOOKUP($A274,'PASTE RAW_data'!$A$2:$BM$5000,MATCH(E$31,'PASTE RAW_data'!$A$1:$BM$1,0),FALSE)</f>
        <v>31.164783039911086</v>
      </c>
      <c r="F274" s="14">
        <f>VLOOKUP($A274,'PASTE RAW_data'!$A$2:$BM$5000,MATCH(F$31,'PASTE RAW_data'!$A$1:$BM$1,0),FALSE)</f>
        <v>31.550650793427057</v>
      </c>
      <c r="G274" s="14">
        <f>VLOOKUP($A274,'PASTE RAW_data'!$A$2:$BM$5000,MATCH(G$31,'PASTE RAW_data'!$A$1:$BM$1,0),FALSE)</f>
        <v>31.69460150590071</v>
      </c>
      <c r="H274" s="14">
        <f>VLOOKUP($A274,'PASTE RAW_data'!$A$2:$BM$5000,MATCH(H$31,'PASTE RAW_data'!$A$1:$BM$1,0),FALSE)</f>
        <v>31.60016471616019</v>
      </c>
      <c r="I274" s="14">
        <f>VLOOKUP($A274,'PASTE RAW_data'!$A$2:$BM$5000,MATCH(I$31,'PASTE RAW_data'!$A$1:$BM$1,0),FALSE)</f>
        <v>31.702165252651184</v>
      </c>
      <c r="J274" s="14">
        <f>VLOOKUP($A274,'PASTE RAW_data'!$A$2:$BM$5000,MATCH(J$31,'PASTE RAW_data'!$A$1:$BM$1,0),FALSE)</f>
        <v>31.639820027155618</v>
      </c>
      <c r="K274" s="14">
        <f>VLOOKUP($A274,'PASTE RAW_data'!$A$2:$BM$5000,MATCH(K$31,'PASTE RAW_data'!$A$1:$BM$1,0),FALSE)</f>
        <v>32.284869493440162</v>
      </c>
      <c r="L274" s="14">
        <f>VLOOKUP($A274,'PASTE RAW_data'!$A$2:$BM$5000,MATCH(L$31,'PASTE RAW_data'!$A$1:$BM$1,0),FALSE)</f>
        <v>32.11236015903949</v>
      </c>
      <c r="M274" s="14">
        <f>VLOOKUP($A274,'PASTE RAW_data'!$A$2:$BM$5000,MATCH(M$31,'PASTE RAW_data'!$A$1:$BM$1,0),FALSE)</f>
        <v>32.335265321015392</v>
      </c>
      <c r="N274" s="14">
        <f>VLOOKUP($A274,'PASTE RAW_data'!$A$2:$BM$5000,MATCH(N$31,'PASTE RAW_data'!$A$1:$BM$1,0),FALSE)</f>
        <v>32.317856124477991</v>
      </c>
      <c r="O274" s="14">
        <f>VLOOKUP($A274,'PASTE RAW_data'!$A$2:$BM$5000,MATCH(O$31,'PASTE RAW_data'!$A$1:$BM$1,0),FALSE)</f>
        <v>32.327706099781309</v>
      </c>
      <c r="P274" s="14">
        <f>VLOOKUP($A274,'PASTE RAW_data'!$A$2:$BM$5000,MATCH(P$31,'PASTE RAW_data'!$A$1:$BM$1,0),FALSE)</f>
        <v>28.105110579171555</v>
      </c>
      <c r="Q274" s="14">
        <f>VLOOKUP($A274,'PASTE RAW_data'!$A$2:$BM$5000,MATCH(Q$31,'PASTE RAW_data'!$A$1:$BM$1,0),FALSE)</f>
        <v>30.704199690531581</v>
      </c>
      <c r="T274" s="14"/>
    </row>
    <row r="275" spans="1:20" x14ac:dyDescent="0.3">
      <c r="A275" s="9">
        <f>IF(ROW('PASTE RAW_data'!A245)&gt;($C$4+1),"",'PASTE RAW_data'!A245)</f>
        <v>42019.578585073839</v>
      </c>
      <c r="B275" s="14">
        <f>VLOOKUP($A275,'PASTE RAW_data'!$A$2:$BM$5000,MATCH(B$31,'PASTE RAW_data'!$A$1:$BM$1,0),FALSE)</f>
        <v>30.901660473910262</v>
      </c>
      <c r="C275" s="14">
        <f>VLOOKUP($A275,'PASTE RAW_data'!$A$2:$BM$5000,MATCH(C$31,'PASTE RAW_data'!$A$1:$BM$1,0),FALSE)</f>
        <v>31.267224814883441</v>
      </c>
      <c r="D275" s="14">
        <f>VLOOKUP($A275,'PASTE RAW_data'!$A$2:$BM$5000,MATCH(D$31,'PASTE RAW_data'!$A$1:$BM$1,0),FALSE)</f>
        <v>30.726013396153796</v>
      </c>
      <c r="E275" s="14">
        <f>VLOOKUP($A275,'PASTE RAW_data'!$A$2:$BM$5000,MATCH(E$31,'PASTE RAW_data'!$A$1:$BM$1,0),FALSE)</f>
        <v>31.161158427819803</v>
      </c>
      <c r="F275" s="14">
        <f>VLOOKUP($A275,'PASTE RAW_data'!$A$2:$BM$5000,MATCH(F$31,'PASTE RAW_data'!$A$1:$BM$1,0),FALSE)</f>
        <v>31.591860912784195</v>
      </c>
      <c r="G275" s="14">
        <f>VLOOKUP($A275,'PASTE RAW_data'!$A$2:$BM$5000,MATCH(G$31,'PASTE RAW_data'!$A$1:$BM$1,0),FALSE)</f>
        <v>31.739702342151404</v>
      </c>
      <c r="H275" s="14">
        <f>VLOOKUP($A275,'PASTE RAW_data'!$A$2:$BM$5000,MATCH(H$31,'PASTE RAW_data'!$A$1:$BM$1,0),FALSE)</f>
        <v>31.662002216112359</v>
      </c>
      <c r="I275" s="14">
        <f>VLOOKUP($A275,'PASTE RAW_data'!$A$2:$BM$5000,MATCH(I$31,'PASTE RAW_data'!$A$1:$BM$1,0),FALSE)</f>
        <v>31.740619123699226</v>
      </c>
      <c r="J275" s="14">
        <f>VLOOKUP($A275,'PASTE RAW_data'!$A$2:$BM$5000,MATCH(J$31,'PASTE RAW_data'!$A$1:$BM$1,0),FALSE)</f>
        <v>31.68033904404782</v>
      </c>
      <c r="K275" s="14">
        <f>VLOOKUP($A275,'PASTE RAW_data'!$A$2:$BM$5000,MATCH(K$31,'PASTE RAW_data'!$A$1:$BM$1,0),FALSE)</f>
        <v>32.320095216068403</v>
      </c>
      <c r="L275" s="14">
        <f>VLOOKUP($A275,'PASTE RAW_data'!$A$2:$BM$5000,MATCH(L$31,'PASTE RAW_data'!$A$1:$BM$1,0),FALSE)</f>
        <v>32.1459878719564</v>
      </c>
      <c r="M275" s="14">
        <f>VLOOKUP($A275,'PASTE RAW_data'!$A$2:$BM$5000,MATCH(M$31,'PASTE RAW_data'!$A$1:$BM$1,0),FALSE)</f>
        <v>32.379193568722066</v>
      </c>
      <c r="N275" s="14">
        <f>VLOOKUP($A275,'PASTE RAW_data'!$A$2:$BM$5000,MATCH(N$31,'PASTE RAW_data'!$A$1:$BM$1,0),FALSE)</f>
        <v>32.349415741232995</v>
      </c>
      <c r="O275" s="14">
        <f>VLOOKUP($A275,'PASTE RAW_data'!$A$2:$BM$5000,MATCH(O$31,'PASTE RAW_data'!$A$1:$BM$1,0),FALSE)</f>
        <v>32.353080749799119</v>
      </c>
      <c r="P275" s="14">
        <f>VLOOKUP($A275,'PASTE RAW_data'!$A$2:$BM$5000,MATCH(P$31,'PASTE RAW_data'!$A$1:$BM$1,0),FALSE)</f>
        <v>28.157494185731778</v>
      </c>
      <c r="Q275" s="14">
        <f>VLOOKUP($A275,'PASTE RAW_data'!$A$2:$BM$5000,MATCH(Q$31,'PASTE RAW_data'!$A$1:$BM$1,0),FALSE)</f>
        <v>30.714242452050911</v>
      </c>
      <c r="T275" s="14"/>
    </row>
    <row r="276" spans="1:20" x14ac:dyDescent="0.3">
      <c r="A276" s="9">
        <f>IF(ROW('PASTE RAW_data'!A246)&gt;($C$4+1),"",'PASTE RAW_data'!A246)</f>
        <v>42019.578700247388</v>
      </c>
      <c r="B276" s="14">
        <f>VLOOKUP($A276,'PASTE RAW_data'!$A$2:$BM$5000,MATCH(B$31,'PASTE RAW_data'!$A$1:$BM$1,0),FALSE)</f>
        <v>30.922236854673521</v>
      </c>
      <c r="C276" s="14">
        <f>VLOOKUP($A276,'PASTE RAW_data'!$A$2:$BM$5000,MATCH(C$31,'PASTE RAW_data'!$A$1:$BM$1,0),FALSE)</f>
        <v>31.299487977251736</v>
      </c>
      <c r="D276" s="14">
        <f>VLOOKUP($A276,'PASTE RAW_data'!$A$2:$BM$5000,MATCH(D$31,'PASTE RAW_data'!$A$1:$BM$1,0),FALSE)</f>
        <v>30.766863456453958</v>
      </c>
      <c r="E276" s="14">
        <f>VLOOKUP($A276,'PASTE RAW_data'!$A$2:$BM$5000,MATCH(E$31,'PASTE RAW_data'!$A$1:$BM$1,0),FALSE)</f>
        <v>31.115071688346429</v>
      </c>
      <c r="F276" s="14">
        <f>VLOOKUP($A276,'PASTE RAW_data'!$A$2:$BM$5000,MATCH(F$31,'PASTE RAW_data'!$A$1:$BM$1,0),FALSE)</f>
        <v>31.58720900618162</v>
      </c>
      <c r="G276" s="14">
        <f>VLOOKUP($A276,'PASTE RAW_data'!$A$2:$BM$5000,MATCH(G$31,'PASTE RAW_data'!$A$1:$BM$1,0),FALSE)</f>
        <v>31.581019816845931</v>
      </c>
      <c r="H276" s="14">
        <f>VLOOKUP($A276,'PASTE RAW_data'!$A$2:$BM$5000,MATCH(H$31,'PASTE RAW_data'!$A$1:$BM$1,0),FALSE)</f>
        <v>31.549614852947663</v>
      </c>
      <c r="I276" s="14">
        <f>VLOOKUP($A276,'PASTE RAW_data'!$A$2:$BM$5000,MATCH(I$31,'PASTE RAW_data'!$A$1:$BM$1,0),FALSE)</f>
        <v>31.567724398636273</v>
      </c>
      <c r="J276" s="14">
        <f>VLOOKUP($A276,'PASTE RAW_data'!$A$2:$BM$5000,MATCH(J$31,'PASTE RAW_data'!$A$1:$BM$1,0),FALSE)</f>
        <v>31.566119767881858</v>
      </c>
      <c r="K276" s="14">
        <f>VLOOKUP($A276,'PASTE RAW_data'!$A$2:$BM$5000,MATCH(K$31,'PASTE RAW_data'!$A$1:$BM$1,0),FALSE)</f>
        <v>32.124155128685388</v>
      </c>
      <c r="L276" s="14">
        <f>VLOOKUP($A276,'PASTE RAW_data'!$A$2:$BM$5000,MATCH(L$31,'PASTE RAW_data'!$A$1:$BM$1,0),FALSE)</f>
        <v>32.030214964696498</v>
      </c>
      <c r="M276" s="14">
        <f>VLOOKUP($A276,'PASTE RAW_data'!$A$2:$BM$5000,MATCH(M$31,'PASTE RAW_data'!$A$1:$BM$1,0),FALSE)</f>
        <v>32.252908341709244</v>
      </c>
      <c r="N276" s="14">
        <f>VLOOKUP($A276,'PASTE RAW_data'!$A$2:$BM$5000,MATCH(N$31,'PASTE RAW_data'!$A$1:$BM$1,0),FALSE)</f>
        <v>32.262529839036922</v>
      </c>
      <c r="O276" s="14">
        <f>VLOOKUP($A276,'PASTE RAW_data'!$A$2:$BM$5000,MATCH(O$31,'PASTE RAW_data'!$A$1:$BM$1,0),FALSE)</f>
        <v>32.323234889323558</v>
      </c>
      <c r="P276" s="14">
        <f>VLOOKUP($A276,'PASTE RAW_data'!$A$2:$BM$5000,MATCH(P$31,'PASTE RAW_data'!$A$1:$BM$1,0),FALSE)</f>
        <v>28.098091605186102</v>
      </c>
      <c r="Q276" s="14">
        <f>VLOOKUP($A276,'PASTE RAW_data'!$A$2:$BM$5000,MATCH(Q$31,'PASTE RAW_data'!$A$1:$BM$1,0),FALSE)</f>
        <v>30.729775373923047</v>
      </c>
      <c r="T276" s="14"/>
    </row>
    <row r="277" spans="1:20" x14ac:dyDescent="0.3">
      <c r="A277" s="9">
        <f>IF(ROW('PASTE RAW_data'!A247)&gt;($C$4+1),"",'PASTE RAW_data'!A247)</f>
        <v>42019.578824669552</v>
      </c>
      <c r="B277" s="14">
        <f>VLOOKUP($A277,'PASTE RAW_data'!$A$2:$BM$5000,MATCH(B$31,'PASTE RAW_data'!$A$1:$BM$1,0),FALSE)</f>
        <v>30.921881119152538</v>
      </c>
      <c r="C277" s="14">
        <f>VLOOKUP($A277,'PASTE RAW_data'!$A$2:$BM$5000,MATCH(C$31,'PASTE RAW_data'!$A$1:$BM$1,0),FALSE)</f>
        <v>31.317246209907065</v>
      </c>
      <c r="D277" s="14">
        <f>VLOOKUP($A277,'PASTE RAW_data'!$A$2:$BM$5000,MATCH(D$31,'PASTE RAW_data'!$A$1:$BM$1,0),FALSE)</f>
        <v>30.782342121332995</v>
      </c>
      <c r="E277" s="14">
        <f>VLOOKUP($A277,'PASTE RAW_data'!$A$2:$BM$5000,MATCH(E$31,'PASTE RAW_data'!$A$1:$BM$1,0),FALSE)</f>
        <v>31.150177127212523</v>
      </c>
      <c r="F277" s="14">
        <f>VLOOKUP($A277,'PASTE RAW_data'!$A$2:$BM$5000,MATCH(F$31,'PASTE RAW_data'!$A$1:$BM$1,0),FALSE)</f>
        <v>31.561179574969668</v>
      </c>
      <c r="G277" s="14">
        <f>VLOOKUP($A277,'PASTE RAW_data'!$A$2:$BM$5000,MATCH(G$31,'PASTE RAW_data'!$A$1:$BM$1,0),FALSE)</f>
        <v>31.606337749407487</v>
      </c>
      <c r="H277" s="14">
        <f>VLOOKUP($A277,'PASTE RAW_data'!$A$2:$BM$5000,MATCH(H$31,'PASTE RAW_data'!$A$1:$BM$1,0),FALSE)</f>
        <v>31.505015700355798</v>
      </c>
      <c r="I277" s="14">
        <f>VLOOKUP($A277,'PASTE RAW_data'!$A$2:$BM$5000,MATCH(I$31,'PASTE RAW_data'!$A$1:$BM$1,0),FALSE)</f>
        <v>31.502264739989965</v>
      </c>
      <c r="J277" s="14">
        <f>VLOOKUP($A277,'PASTE RAW_data'!$A$2:$BM$5000,MATCH(J$31,'PASTE RAW_data'!$A$1:$BM$1,0),FALSE)</f>
        <v>31.486217328397917</v>
      </c>
      <c r="K277" s="14">
        <f>VLOOKUP($A277,'PASTE RAW_data'!$A$2:$BM$5000,MATCH(K$31,'PASTE RAW_data'!$A$1:$BM$1,0),FALSE)</f>
        <v>32.046815278678061</v>
      </c>
      <c r="L277" s="14">
        <f>VLOOKUP($A277,'PASTE RAW_data'!$A$2:$BM$5000,MATCH(L$31,'PASTE RAW_data'!$A$1:$BM$1,0),FALSE)</f>
        <v>31.920786860453312</v>
      </c>
      <c r="M277" s="14">
        <f>VLOOKUP($A277,'PASTE RAW_data'!$A$2:$BM$5000,MATCH(M$31,'PASTE RAW_data'!$A$1:$BM$1,0),FALSE)</f>
        <v>32.123112460645174</v>
      </c>
      <c r="N277" s="14">
        <f>VLOOKUP($A277,'PASTE RAW_data'!$A$2:$BM$5000,MATCH(N$31,'PASTE RAW_data'!$A$1:$BM$1,0),FALSE)</f>
        <v>32.117842862188425</v>
      </c>
      <c r="O277" s="14">
        <f>VLOOKUP($A277,'PASTE RAW_data'!$A$2:$BM$5000,MATCH(O$31,'PASTE RAW_data'!$A$1:$BM$1,0),FALSE)</f>
        <v>32.169850359308846</v>
      </c>
      <c r="P277" s="14">
        <f>VLOOKUP($A277,'PASTE RAW_data'!$A$2:$BM$5000,MATCH(P$31,'PASTE RAW_data'!$A$1:$BM$1,0),FALSE)</f>
        <v>28.078645807918118</v>
      </c>
      <c r="Q277" s="14">
        <f>VLOOKUP($A277,'PASTE RAW_data'!$A$2:$BM$5000,MATCH(Q$31,'PASTE RAW_data'!$A$1:$BM$1,0),FALSE)</f>
        <v>30.740890256076959</v>
      </c>
      <c r="T277" s="14"/>
    </row>
    <row r="278" spans="1:20" x14ac:dyDescent="0.3">
      <c r="A278" s="9">
        <f>IF(ROW('PASTE RAW_data'!A248)&gt;($C$4+1),"",'PASTE RAW_data'!A248)</f>
        <v>42019.579011597962</v>
      </c>
      <c r="B278" s="14">
        <f>VLOOKUP($A278,'PASTE RAW_data'!$A$2:$BM$5000,MATCH(B$31,'PASTE RAW_data'!$A$1:$BM$1,0),FALSE)</f>
        <v>30.94565545026893</v>
      </c>
      <c r="C278" s="14">
        <f>VLOOKUP($A278,'PASTE RAW_data'!$A$2:$BM$5000,MATCH(C$31,'PASTE RAW_data'!$A$1:$BM$1,0),FALSE)</f>
        <v>31.35912476088043</v>
      </c>
      <c r="D278" s="14">
        <f>VLOOKUP($A278,'PASTE RAW_data'!$A$2:$BM$5000,MATCH(D$31,'PASTE RAW_data'!$A$1:$BM$1,0),FALSE)</f>
        <v>30.804208806205786</v>
      </c>
      <c r="E278" s="14">
        <f>VLOOKUP($A278,'PASTE RAW_data'!$A$2:$BM$5000,MATCH(E$31,'PASTE RAW_data'!$A$1:$BM$1,0),FALSE)</f>
        <v>31.196854479527509</v>
      </c>
      <c r="F278" s="14">
        <f>VLOOKUP($A278,'PASTE RAW_data'!$A$2:$BM$5000,MATCH(F$31,'PASTE RAW_data'!$A$1:$BM$1,0),FALSE)</f>
        <v>31.627575259366509</v>
      </c>
      <c r="G278" s="14">
        <f>VLOOKUP($A278,'PASTE RAW_data'!$A$2:$BM$5000,MATCH(G$31,'PASTE RAW_data'!$A$1:$BM$1,0),FALSE)</f>
        <v>31.716050400429772</v>
      </c>
      <c r="H278" s="14">
        <f>VLOOKUP($A278,'PASTE RAW_data'!$A$2:$BM$5000,MATCH(H$31,'PASTE RAW_data'!$A$1:$BM$1,0),FALSE)</f>
        <v>31.601443878374777</v>
      </c>
      <c r="I278" s="14">
        <f>VLOOKUP($A278,'PASTE RAW_data'!$A$2:$BM$5000,MATCH(I$31,'PASTE RAW_data'!$A$1:$BM$1,0),FALSE)</f>
        <v>31.63926540479568</v>
      </c>
      <c r="J278" s="14">
        <f>VLOOKUP($A278,'PASTE RAW_data'!$A$2:$BM$5000,MATCH(J$31,'PASTE RAW_data'!$A$1:$BM$1,0),FALSE)</f>
        <v>31.614968094835593</v>
      </c>
      <c r="K278" s="14">
        <f>VLOOKUP($A278,'PASTE RAW_data'!$A$2:$BM$5000,MATCH(K$31,'PASTE RAW_data'!$A$1:$BM$1,0),FALSE)</f>
        <v>32.203676852941477</v>
      </c>
      <c r="L278" s="14">
        <f>VLOOKUP($A278,'PASTE RAW_data'!$A$2:$BM$5000,MATCH(L$31,'PASTE RAW_data'!$A$1:$BM$1,0),FALSE)</f>
        <v>32.072626419071852</v>
      </c>
      <c r="M278" s="14">
        <f>VLOOKUP($A278,'PASTE RAW_data'!$A$2:$BM$5000,MATCH(M$31,'PASTE RAW_data'!$A$1:$BM$1,0),FALSE)</f>
        <v>32.264614359656932</v>
      </c>
      <c r="N278" s="14">
        <f>VLOOKUP($A278,'PASTE RAW_data'!$A$2:$BM$5000,MATCH(N$31,'PASTE RAW_data'!$A$1:$BM$1,0),FALSE)</f>
        <v>32.241705934033625</v>
      </c>
      <c r="O278" s="14">
        <f>VLOOKUP($A278,'PASTE RAW_data'!$A$2:$BM$5000,MATCH(O$31,'PASTE RAW_data'!$A$1:$BM$1,0),FALSE)</f>
        <v>32.232542424976451</v>
      </c>
      <c r="P278" s="14">
        <f>VLOOKUP($A278,'PASTE RAW_data'!$A$2:$BM$5000,MATCH(P$31,'PASTE RAW_data'!$A$1:$BM$1,0),FALSE)</f>
        <v>28.140891217873094</v>
      </c>
      <c r="Q278" s="14">
        <f>VLOOKUP($A278,'PASTE RAW_data'!$A$2:$BM$5000,MATCH(Q$31,'PASTE RAW_data'!$A$1:$BM$1,0),FALSE)</f>
        <v>30.778891818062203</v>
      </c>
      <c r="T278" s="14"/>
    </row>
    <row r="279" spans="1:20" x14ac:dyDescent="0.3">
      <c r="A279" s="9">
        <f>IF(ROW('PASTE RAW_data'!A249)&gt;($C$4+1),"",'PASTE RAW_data'!A249)</f>
        <v>42019.579048059946</v>
      </c>
      <c r="B279" s="14">
        <f>VLOOKUP($A279,'PASTE RAW_data'!$A$2:$BM$5000,MATCH(B$31,'PASTE RAW_data'!$A$1:$BM$1,0),FALSE)</f>
        <v>30.956243581612217</v>
      </c>
      <c r="C279" s="14">
        <f>VLOOKUP($A279,'PASTE RAW_data'!$A$2:$BM$5000,MATCH(C$31,'PASTE RAW_data'!$A$1:$BM$1,0),FALSE)</f>
        <v>31.367415985711588</v>
      </c>
      <c r="D279" s="14">
        <f>VLOOKUP($A279,'PASTE RAW_data'!$A$2:$BM$5000,MATCH(D$31,'PASTE RAW_data'!$A$1:$BM$1,0),FALSE)</f>
        <v>30.830947491251077</v>
      </c>
      <c r="E279" s="14">
        <f>VLOOKUP($A279,'PASTE RAW_data'!$A$2:$BM$5000,MATCH(E$31,'PASTE RAW_data'!$A$1:$BM$1,0),FALSE)</f>
        <v>31.273670807798567</v>
      </c>
      <c r="F279" s="14">
        <f>VLOOKUP($A279,'PASTE RAW_data'!$A$2:$BM$5000,MATCH(F$31,'PASTE RAW_data'!$A$1:$BM$1,0),FALSE)</f>
        <v>31.63425985007876</v>
      </c>
      <c r="G279" s="14">
        <f>VLOOKUP($A279,'PASTE RAW_data'!$A$2:$BM$5000,MATCH(G$31,'PASTE RAW_data'!$A$1:$BM$1,0),FALSE)</f>
        <v>31.800659275350174</v>
      </c>
      <c r="H279" s="14">
        <f>VLOOKUP($A279,'PASTE RAW_data'!$A$2:$BM$5000,MATCH(H$31,'PASTE RAW_data'!$A$1:$BM$1,0),FALSE)</f>
        <v>31.671621781534494</v>
      </c>
      <c r="I279" s="14">
        <f>VLOOKUP($A279,'PASTE RAW_data'!$A$2:$BM$5000,MATCH(I$31,'PASTE RAW_data'!$A$1:$BM$1,0),FALSE)</f>
        <v>31.703481526211299</v>
      </c>
      <c r="J279" s="14">
        <f>VLOOKUP($A279,'PASTE RAW_data'!$A$2:$BM$5000,MATCH(J$31,'PASTE RAW_data'!$A$1:$BM$1,0),FALSE)</f>
        <v>31.643657760870212</v>
      </c>
      <c r="K279" s="14">
        <f>VLOOKUP($A279,'PASTE RAW_data'!$A$2:$BM$5000,MATCH(K$31,'PASTE RAW_data'!$A$1:$BM$1,0),FALSE)</f>
        <v>32.290995650466328</v>
      </c>
      <c r="L279" s="14">
        <f>VLOOKUP($A279,'PASTE RAW_data'!$A$2:$BM$5000,MATCH(L$31,'PASTE RAW_data'!$A$1:$BM$1,0),FALSE)</f>
        <v>32.12627714177534</v>
      </c>
      <c r="M279" s="14">
        <f>VLOOKUP($A279,'PASTE RAW_data'!$A$2:$BM$5000,MATCH(M$31,'PASTE RAW_data'!$A$1:$BM$1,0),FALSE)</f>
        <v>32.30199124471136</v>
      </c>
      <c r="N279" s="14">
        <f>VLOOKUP($A279,'PASTE RAW_data'!$A$2:$BM$5000,MATCH(N$31,'PASTE RAW_data'!$A$1:$BM$1,0),FALSE)</f>
        <v>32.26694238993899</v>
      </c>
      <c r="O279" s="14">
        <f>VLOOKUP($A279,'PASTE RAW_data'!$A$2:$BM$5000,MATCH(O$31,'PASTE RAW_data'!$A$1:$BM$1,0),FALSE)</f>
        <v>32.242201323257859</v>
      </c>
      <c r="P279" s="14">
        <f>VLOOKUP($A279,'PASTE RAW_data'!$A$2:$BM$5000,MATCH(P$31,'PASTE RAW_data'!$A$1:$BM$1,0),FALSE)</f>
        <v>28.55480778140992</v>
      </c>
      <c r="Q279" s="14">
        <f>VLOOKUP($A279,'PASTE RAW_data'!$A$2:$BM$5000,MATCH(Q$31,'PASTE RAW_data'!$A$1:$BM$1,0),FALSE)</f>
        <v>30.808751201397179</v>
      </c>
      <c r="T279" s="14"/>
    </row>
    <row r="280" spans="1:20" x14ac:dyDescent="0.3">
      <c r="A280" s="9">
        <f>IF(ROW('PASTE RAW_data'!A250)&gt;($C$4+1),"",'PASTE RAW_data'!A250)</f>
        <v>42019.579163812261</v>
      </c>
      <c r="B280" s="14">
        <f>VLOOKUP($A280,'PASTE RAW_data'!$A$2:$BM$5000,MATCH(B$31,'PASTE RAW_data'!$A$1:$BM$1,0),FALSE)</f>
        <v>30.976849791882977</v>
      </c>
      <c r="C280" s="14">
        <f>VLOOKUP($A280,'PASTE RAW_data'!$A$2:$BM$5000,MATCH(C$31,'PASTE RAW_data'!$A$1:$BM$1,0),FALSE)</f>
        <v>31.390765429562553</v>
      </c>
      <c r="D280" s="14">
        <f>VLOOKUP($A280,'PASTE RAW_data'!$A$2:$BM$5000,MATCH(D$31,'PASTE RAW_data'!$A$1:$BM$1,0),FALSE)</f>
        <v>30.848338369832714</v>
      </c>
      <c r="E280" s="14">
        <f>VLOOKUP($A280,'PASTE RAW_data'!$A$2:$BM$5000,MATCH(E$31,'PASTE RAW_data'!$A$1:$BM$1,0),FALSE)</f>
        <v>31.275249840892918</v>
      </c>
      <c r="F280" s="14">
        <f>VLOOKUP($A280,'PASTE RAW_data'!$A$2:$BM$5000,MATCH(F$31,'PASTE RAW_data'!$A$1:$BM$1,0),FALSE)</f>
        <v>31.695193707755294</v>
      </c>
      <c r="G280" s="14">
        <f>VLOOKUP($A280,'PASTE RAW_data'!$A$2:$BM$5000,MATCH(G$31,'PASTE RAW_data'!$A$1:$BM$1,0),FALSE)</f>
        <v>31.872125265473375</v>
      </c>
      <c r="H280" s="14">
        <f>VLOOKUP($A280,'PASTE RAW_data'!$A$2:$BM$5000,MATCH(H$31,'PASTE RAW_data'!$A$1:$BM$1,0),FALSE)</f>
        <v>31.726365146923975</v>
      </c>
      <c r="I280" s="14">
        <f>VLOOKUP($A280,'PASTE RAW_data'!$A$2:$BM$5000,MATCH(I$31,'PASTE RAW_data'!$A$1:$BM$1,0),FALSE)</f>
        <v>31.788246897610382</v>
      </c>
      <c r="J280" s="14">
        <f>VLOOKUP($A280,'PASTE RAW_data'!$A$2:$BM$5000,MATCH(J$31,'PASTE RAW_data'!$A$1:$BM$1,0),FALSE)</f>
        <v>31.76418220283648</v>
      </c>
      <c r="K280" s="14">
        <f>VLOOKUP($A280,'PASTE RAW_data'!$A$2:$BM$5000,MATCH(K$31,'PASTE RAW_data'!$A$1:$BM$1,0),FALSE)</f>
        <v>32.401597170513533</v>
      </c>
      <c r="L280" s="14">
        <f>VLOOKUP($A280,'PASTE RAW_data'!$A$2:$BM$5000,MATCH(L$31,'PASTE RAW_data'!$A$1:$BM$1,0),FALSE)</f>
        <v>32.270113076774649</v>
      </c>
      <c r="M280" s="14">
        <f>VLOOKUP($A280,'PASTE RAW_data'!$A$2:$BM$5000,MATCH(M$31,'PASTE RAW_data'!$A$1:$BM$1,0),FALSE)</f>
        <v>32.453361690817232</v>
      </c>
      <c r="N280" s="14">
        <f>VLOOKUP($A280,'PASTE RAW_data'!$A$2:$BM$5000,MATCH(N$31,'PASTE RAW_data'!$A$1:$BM$1,0),FALSE)</f>
        <v>32.436412524631663</v>
      </c>
      <c r="O280" s="14">
        <f>VLOOKUP($A280,'PASTE RAW_data'!$A$2:$BM$5000,MATCH(O$31,'PASTE RAW_data'!$A$1:$BM$1,0),FALSE)</f>
        <v>32.414882111699107</v>
      </c>
      <c r="P280" s="14">
        <f>VLOOKUP($A280,'PASTE RAW_data'!$A$2:$BM$5000,MATCH(P$31,'PASTE RAW_data'!$A$1:$BM$1,0),FALSE)</f>
        <v>27.959883981639226</v>
      </c>
      <c r="Q280" s="14">
        <f>VLOOKUP($A280,'PASTE RAW_data'!$A$2:$BM$5000,MATCH(Q$31,'PASTE RAW_data'!$A$1:$BM$1,0),FALSE)</f>
        <v>30.846794028848574</v>
      </c>
      <c r="T280" s="14"/>
    </row>
    <row r="281" spans="1:20" x14ac:dyDescent="0.3">
      <c r="A281" s="9">
        <f>IF(ROW('PASTE RAW_data'!A251)&gt;($C$4+1),"",'PASTE RAW_data'!A251)</f>
        <v>42019.579279553</v>
      </c>
      <c r="B281" s="14">
        <f>VLOOKUP($A281,'PASTE RAW_data'!$A$2:$BM$5000,MATCH(B$31,'PASTE RAW_data'!$A$1:$BM$1,0),FALSE)</f>
        <v>30.998906347852095</v>
      </c>
      <c r="C281" s="14">
        <f>VLOOKUP($A281,'PASTE RAW_data'!$A$2:$BM$5000,MATCH(C$31,'PASTE RAW_data'!$A$1:$BM$1,0),FALSE)</f>
        <v>31.423588805777058</v>
      </c>
      <c r="D281" s="14">
        <f>VLOOKUP($A281,'PASTE RAW_data'!$A$2:$BM$5000,MATCH(D$31,'PASTE RAW_data'!$A$1:$BM$1,0),FALSE)</f>
        <v>30.865364008456751</v>
      </c>
      <c r="E281" s="14">
        <f>VLOOKUP($A281,'PASTE RAW_data'!$A$2:$BM$5000,MATCH(E$31,'PASTE RAW_data'!$A$1:$BM$1,0),FALSE)</f>
        <v>31.362433255618484</v>
      </c>
      <c r="F281" s="14">
        <f>VLOOKUP($A281,'PASTE RAW_data'!$A$2:$BM$5000,MATCH(F$31,'PASTE RAW_data'!$A$1:$BM$1,0),FALSE)</f>
        <v>31.717693665852057</v>
      </c>
      <c r="G281" s="14">
        <f>VLOOKUP($A281,'PASTE RAW_data'!$A$2:$BM$5000,MATCH(G$31,'PASTE RAW_data'!$A$1:$BM$1,0),FALSE)</f>
        <v>31.873538352830586</v>
      </c>
      <c r="H281" s="14">
        <f>VLOOKUP($A281,'PASTE RAW_data'!$A$2:$BM$5000,MATCH(H$31,'PASTE RAW_data'!$A$1:$BM$1,0),FALSE)</f>
        <v>31.768345709368216</v>
      </c>
      <c r="I281" s="14">
        <f>VLOOKUP($A281,'PASTE RAW_data'!$A$2:$BM$5000,MATCH(I$31,'PASTE RAW_data'!$A$1:$BM$1,0),FALSE)</f>
        <v>31.839850344850035</v>
      </c>
      <c r="J281" s="14">
        <f>VLOOKUP($A281,'PASTE RAW_data'!$A$2:$BM$5000,MATCH(J$31,'PASTE RAW_data'!$A$1:$BM$1,0),FALSE)</f>
        <v>31.802035995960765</v>
      </c>
      <c r="K281" s="14">
        <f>VLOOKUP($A281,'PASTE RAW_data'!$A$2:$BM$5000,MATCH(K$31,'PASTE RAW_data'!$A$1:$BM$1,0),FALSE)</f>
        <v>32.514780953035384</v>
      </c>
      <c r="L281" s="14">
        <f>VLOOKUP($A281,'PASTE RAW_data'!$A$2:$BM$5000,MATCH(L$31,'PASTE RAW_data'!$A$1:$BM$1,0),FALSE)</f>
        <v>32.344370656528142</v>
      </c>
      <c r="M281" s="14">
        <f>VLOOKUP($A281,'PASTE RAW_data'!$A$2:$BM$5000,MATCH(M$31,'PASTE RAW_data'!$A$1:$BM$1,0),FALSE)</f>
        <v>32.542721961406237</v>
      </c>
      <c r="N281" s="14">
        <f>VLOOKUP($A281,'PASTE RAW_data'!$A$2:$BM$5000,MATCH(N$31,'PASTE RAW_data'!$A$1:$BM$1,0),FALSE)</f>
        <v>32.524858122953958</v>
      </c>
      <c r="O281" s="14">
        <f>VLOOKUP($A281,'PASTE RAW_data'!$A$2:$BM$5000,MATCH(O$31,'PASTE RAW_data'!$A$1:$BM$1,0),FALSE)</f>
        <v>32.51455192533264</v>
      </c>
      <c r="P281" s="14">
        <f>VLOOKUP($A281,'PASTE RAW_data'!$A$2:$BM$5000,MATCH(P$31,'PASTE RAW_data'!$A$1:$BM$1,0),FALSE)</f>
        <v>27.943590871149517</v>
      </c>
      <c r="Q281" s="14">
        <f>VLOOKUP($A281,'PASTE RAW_data'!$A$2:$BM$5000,MATCH(Q$31,'PASTE RAW_data'!$A$1:$BM$1,0),FALSE)</f>
        <v>30.892250271441014</v>
      </c>
      <c r="T281" s="14"/>
    </row>
    <row r="282" spans="1:20" x14ac:dyDescent="0.3">
      <c r="A282" s="9">
        <f>IF(ROW('PASTE RAW_data'!A252)&gt;($C$4+1),"",'PASTE RAW_data'!A252)</f>
        <v>42019.579395293738</v>
      </c>
      <c r="B282" s="14">
        <f>VLOOKUP($A282,'PASTE RAW_data'!$A$2:$BM$5000,MATCH(B$31,'PASTE RAW_data'!$A$1:$BM$1,0),FALSE)</f>
        <v>31.018050556061464</v>
      </c>
      <c r="C282" s="14">
        <f>VLOOKUP($A282,'PASTE RAW_data'!$A$2:$BM$5000,MATCH(C$31,'PASTE RAW_data'!$A$1:$BM$1,0),FALSE)</f>
        <v>31.462441483620633</v>
      </c>
      <c r="D282" s="14">
        <f>VLOOKUP($A282,'PASTE RAW_data'!$A$2:$BM$5000,MATCH(D$31,'PASTE RAW_data'!$A$1:$BM$1,0),FALSE)</f>
        <v>30.876347882776958</v>
      </c>
      <c r="E282" s="14">
        <f>VLOOKUP($A282,'PASTE RAW_data'!$A$2:$BM$5000,MATCH(E$31,'PASTE RAW_data'!$A$1:$BM$1,0),FALSE)</f>
        <v>31.325798868134022</v>
      </c>
      <c r="F282" s="14">
        <f>VLOOKUP($A282,'PASTE RAW_data'!$A$2:$BM$5000,MATCH(F$31,'PASTE RAW_data'!$A$1:$BM$1,0),FALSE)</f>
        <v>31.734532884870983</v>
      </c>
      <c r="G282" s="14">
        <f>VLOOKUP($A282,'PASTE RAW_data'!$A$2:$BM$5000,MATCH(G$31,'PASTE RAW_data'!$A$1:$BM$1,0),FALSE)</f>
        <v>31.8917500656047</v>
      </c>
      <c r="H282" s="14">
        <f>VLOOKUP($A282,'PASTE RAW_data'!$A$2:$BM$5000,MATCH(H$31,'PASTE RAW_data'!$A$1:$BM$1,0),FALSE)</f>
        <v>31.783809006804685</v>
      </c>
      <c r="I282" s="14">
        <f>VLOOKUP($A282,'PASTE RAW_data'!$A$2:$BM$5000,MATCH(I$31,'PASTE RAW_data'!$A$1:$BM$1,0),FALSE)</f>
        <v>31.866771055403152</v>
      </c>
      <c r="J282" s="14">
        <f>VLOOKUP($A282,'PASTE RAW_data'!$A$2:$BM$5000,MATCH(J$31,'PASTE RAW_data'!$A$1:$BM$1,0),FALSE)</f>
        <v>31.806956531555759</v>
      </c>
      <c r="K282" s="14">
        <f>VLOOKUP($A282,'PASTE RAW_data'!$A$2:$BM$5000,MATCH(K$31,'PASTE RAW_data'!$A$1:$BM$1,0),FALSE)</f>
        <v>32.491298495150346</v>
      </c>
      <c r="L282" s="14">
        <f>VLOOKUP($A282,'PASTE RAW_data'!$A$2:$BM$5000,MATCH(L$31,'PASTE RAW_data'!$A$1:$BM$1,0),FALSE)</f>
        <v>32.341958614479537</v>
      </c>
      <c r="M282" s="14">
        <f>VLOOKUP($A282,'PASTE RAW_data'!$A$2:$BM$5000,MATCH(M$31,'PASTE RAW_data'!$A$1:$BM$1,0),FALSE)</f>
        <v>32.572602003671506</v>
      </c>
      <c r="N282" s="14">
        <f>VLOOKUP($A282,'PASTE RAW_data'!$A$2:$BM$5000,MATCH(N$31,'PASTE RAW_data'!$A$1:$BM$1,0),FALSE)</f>
        <v>32.550158278083472</v>
      </c>
      <c r="O282" s="14">
        <f>VLOOKUP($A282,'PASTE RAW_data'!$A$2:$BM$5000,MATCH(O$31,'PASTE RAW_data'!$A$1:$BM$1,0),FALSE)</f>
        <v>32.554967687860895</v>
      </c>
      <c r="P282" s="14">
        <f>VLOOKUP($A282,'PASTE RAW_data'!$A$2:$BM$5000,MATCH(P$31,'PASTE RAW_data'!$A$1:$BM$1,0),FALSE)</f>
        <v>28.00143259337251</v>
      </c>
      <c r="Q282" s="14">
        <f>VLOOKUP($A282,'PASTE RAW_data'!$A$2:$BM$5000,MATCH(Q$31,'PASTE RAW_data'!$A$1:$BM$1,0),FALSE)</f>
        <v>30.917360156439795</v>
      </c>
      <c r="T282" s="14"/>
    </row>
    <row r="283" spans="1:20" x14ac:dyDescent="0.3">
      <c r="A283" s="9">
        <f>IF(ROW('PASTE RAW_data'!A253)&gt;($C$4+1),"",'PASTE RAW_data'!A253)</f>
        <v>42019.579511046053</v>
      </c>
      <c r="B283" s="14">
        <f>VLOOKUP($A283,'PASTE RAW_data'!$A$2:$BM$5000,MATCH(B$31,'PASTE RAW_data'!$A$1:$BM$1,0),FALSE)</f>
        <v>31.033427848512456</v>
      </c>
      <c r="C283" s="14">
        <f>VLOOKUP($A283,'PASTE RAW_data'!$A$2:$BM$5000,MATCH(C$31,'PASTE RAW_data'!$A$1:$BM$1,0),FALSE)</f>
        <v>31.522744800713465</v>
      </c>
      <c r="D283" s="14">
        <f>VLOOKUP($A283,'PASTE RAW_data'!$A$2:$BM$5000,MATCH(D$31,'PASTE RAW_data'!$A$1:$BM$1,0),FALSE)</f>
        <v>30.904413885939885</v>
      </c>
      <c r="E283" s="14">
        <f>VLOOKUP($A283,'PASTE RAW_data'!$A$2:$BM$5000,MATCH(E$31,'PASTE RAW_data'!$A$1:$BM$1,0),FALSE)</f>
        <v>31.365796747154622</v>
      </c>
      <c r="F283" s="14">
        <f>VLOOKUP($A283,'PASTE RAW_data'!$A$2:$BM$5000,MATCH(F$31,'PASTE RAW_data'!$A$1:$BM$1,0),FALSE)</f>
        <v>31.784507366548279</v>
      </c>
      <c r="G283" s="14">
        <f>VLOOKUP($A283,'PASTE RAW_data'!$A$2:$BM$5000,MATCH(G$31,'PASTE RAW_data'!$A$1:$BM$1,0),FALSE)</f>
        <v>31.917426757686279</v>
      </c>
      <c r="H283" s="14">
        <f>VLOOKUP($A283,'PASTE RAW_data'!$A$2:$BM$5000,MATCH(H$31,'PASTE RAW_data'!$A$1:$BM$1,0),FALSE)</f>
        <v>31.80673815259879</v>
      </c>
      <c r="I283" s="14">
        <f>VLOOKUP($A283,'PASTE RAW_data'!$A$2:$BM$5000,MATCH(I$31,'PASTE RAW_data'!$A$1:$BM$1,0),FALSE)</f>
        <v>31.873886038905855</v>
      </c>
      <c r="J283" s="14">
        <f>VLOOKUP($A283,'PASTE RAW_data'!$A$2:$BM$5000,MATCH(J$31,'PASTE RAW_data'!$A$1:$BM$1,0),FALSE)</f>
        <v>31.848448262942913</v>
      </c>
      <c r="K283" s="14">
        <f>VLOOKUP($A283,'PASTE RAW_data'!$A$2:$BM$5000,MATCH(K$31,'PASTE RAW_data'!$A$1:$BM$1,0),FALSE)</f>
        <v>32.544443556243436</v>
      </c>
      <c r="L283" s="14">
        <f>VLOOKUP($A283,'PASTE RAW_data'!$A$2:$BM$5000,MATCH(L$31,'PASTE RAW_data'!$A$1:$BM$1,0),FALSE)</f>
        <v>32.393965899162311</v>
      </c>
      <c r="M283" s="14">
        <f>VLOOKUP($A283,'PASTE RAW_data'!$A$2:$BM$5000,MATCH(M$31,'PASTE RAW_data'!$A$1:$BM$1,0),FALSE)</f>
        <v>32.606964518363704</v>
      </c>
      <c r="N283" s="14">
        <f>VLOOKUP($A283,'PASTE RAW_data'!$A$2:$BM$5000,MATCH(N$31,'PASTE RAW_data'!$A$1:$BM$1,0),FALSE)</f>
        <v>32.583834482300453</v>
      </c>
      <c r="O283" s="14">
        <f>VLOOKUP($A283,'PASTE RAW_data'!$A$2:$BM$5000,MATCH(O$31,'PASTE RAW_data'!$A$1:$BM$1,0),FALSE)</f>
        <v>32.592307920426038</v>
      </c>
      <c r="P283" s="14">
        <f>VLOOKUP($A283,'PASTE RAW_data'!$A$2:$BM$5000,MATCH(P$31,'PASTE RAW_data'!$A$1:$BM$1,0),FALSE)</f>
        <v>28.559526055481339</v>
      </c>
      <c r="Q283" s="14">
        <f>VLOOKUP($A283,'PASTE RAW_data'!$A$2:$BM$5000,MATCH(Q$31,'PASTE RAW_data'!$A$1:$BM$1,0),FALSE)</f>
        <v>30.947647906087425</v>
      </c>
      <c r="T283" s="14"/>
    </row>
    <row r="284" spans="1:20" x14ac:dyDescent="0.3">
      <c r="A284" s="9">
        <f>IF(ROW('PASTE RAW_data'!A254)&gt;($C$4+1),"",'PASTE RAW_data'!A254)</f>
        <v>42019.579626786792</v>
      </c>
      <c r="B284" s="14">
        <f>VLOOKUP($A284,'PASTE RAW_data'!$A$2:$BM$5000,MATCH(B$31,'PASTE RAW_data'!$A$1:$BM$1,0),FALSE)</f>
        <v>31.081011037949743</v>
      </c>
      <c r="C284" s="14">
        <f>VLOOKUP($A284,'PASTE RAW_data'!$A$2:$BM$5000,MATCH(C$31,'PASTE RAW_data'!$A$1:$BM$1,0),FALSE)</f>
        <v>31.557698097243222</v>
      </c>
      <c r="D284" s="14">
        <f>VLOOKUP($A284,'PASTE RAW_data'!$A$2:$BM$5000,MATCH(D$31,'PASTE RAW_data'!$A$1:$BM$1,0),FALSE)</f>
        <v>30.928498554216421</v>
      </c>
      <c r="E284" s="14">
        <f>VLOOKUP($A284,'PASTE RAW_data'!$A$2:$BM$5000,MATCH(E$31,'PASTE RAW_data'!$A$1:$BM$1,0),FALSE)</f>
        <v>31.400461895246238</v>
      </c>
      <c r="F284" s="14">
        <f>VLOOKUP($A284,'PASTE RAW_data'!$A$2:$BM$5000,MATCH(F$31,'PASTE RAW_data'!$A$1:$BM$1,0),FALSE)</f>
        <v>31.799971680124052</v>
      </c>
      <c r="G284" s="14">
        <f>VLOOKUP($A284,'PASTE RAW_data'!$A$2:$BM$5000,MATCH(G$31,'PASTE RAW_data'!$A$1:$BM$1,0),FALSE)</f>
        <v>31.960387202877421</v>
      </c>
      <c r="H284" s="14">
        <f>VLOOKUP($A284,'PASTE RAW_data'!$A$2:$BM$5000,MATCH(H$31,'PASTE RAW_data'!$A$1:$BM$1,0),FALSE)</f>
        <v>31.851536466685726</v>
      </c>
      <c r="I284" s="14">
        <f>VLOOKUP($A284,'PASTE RAW_data'!$A$2:$BM$5000,MATCH(I$31,'PASTE RAW_data'!$A$1:$BM$1,0),FALSE)</f>
        <v>31.924639565161758</v>
      </c>
      <c r="J284" s="14">
        <f>VLOOKUP($A284,'PASTE RAW_data'!$A$2:$BM$5000,MATCH(J$31,'PASTE RAW_data'!$A$1:$BM$1,0),FALSE)</f>
        <v>31.887057412248115</v>
      </c>
      <c r="K284" s="14">
        <f>VLOOKUP($A284,'PASTE RAW_data'!$A$2:$BM$5000,MATCH(K$31,'PASTE RAW_data'!$A$1:$BM$1,0),FALSE)</f>
        <v>32.562415964537578</v>
      </c>
      <c r="L284" s="14">
        <f>VLOOKUP($A284,'PASTE RAW_data'!$A$2:$BM$5000,MATCH(L$31,'PASTE RAW_data'!$A$1:$BM$1,0),FALSE)</f>
        <v>32.392700492889404</v>
      </c>
      <c r="M284" s="14">
        <f>VLOOKUP($A284,'PASTE RAW_data'!$A$2:$BM$5000,MATCH(M$31,'PASTE RAW_data'!$A$1:$BM$1,0),FALSE)</f>
        <v>32.64234001851753</v>
      </c>
      <c r="N284" s="14">
        <f>VLOOKUP($A284,'PASTE RAW_data'!$A$2:$BM$5000,MATCH(N$31,'PASTE RAW_data'!$A$1:$BM$1,0),FALSE)</f>
        <v>32.625622878076165</v>
      </c>
      <c r="O284" s="14">
        <f>VLOOKUP($A284,'PASTE RAW_data'!$A$2:$BM$5000,MATCH(O$31,'PASTE RAW_data'!$A$1:$BM$1,0),FALSE)</f>
        <v>32.62172980753099</v>
      </c>
      <c r="P284" s="14">
        <f>VLOOKUP($A284,'PASTE RAW_data'!$A$2:$BM$5000,MATCH(P$31,'PASTE RAW_data'!$A$1:$BM$1,0),FALSE)</f>
        <v>28.277526551412112</v>
      </c>
      <c r="Q284" s="14">
        <f>VLOOKUP($A284,'PASTE RAW_data'!$A$2:$BM$5000,MATCH(Q$31,'PASTE RAW_data'!$A$1:$BM$1,0),FALSE)</f>
        <v>30.982620246388674</v>
      </c>
      <c r="T284" s="14"/>
    </row>
    <row r="285" spans="1:20" x14ac:dyDescent="0.3">
      <c r="A285" s="9">
        <f>IF(ROW('PASTE RAW_data'!A255)&gt;($C$4+1),"",'PASTE RAW_data'!A255)</f>
        <v>42019.579742539114</v>
      </c>
      <c r="B285" s="14">
        <f>VLOOKUP($A285,'PASTE RAW_data'!$A$2:$BM$5000,MATCH(B$31,'PASTE RAW_data'!$A$1:$BM$1,0),FALSE)</f>
        <v>31.095324933568193</v>
      </c>
      <c r="C285" s="14">
        <f>VLOOKUP($A285,'PASTE RAW_data'!$A$2:$BM$5000,MATCH(C$31,'PASTE RAW_data'!$A$1:$BM$1,0),FALSE)</f>
        <v>31.585071667981286</v>
      </c>
      <c r="D285" s="14">
        <f>VLOOKUP($A285,'PASTE RAW_data'!$A$2:$BM$5000,MATCH(D$31,'PASTE RAW_data'!$A$1:$BM$1,0),FALSE)</f>
        <v>30.957987477172118</v>
      </c>
      <c r="E285" s="14">
        <f>VLOOKUP($A285,'PASTE RAW_data'!$A$2:$BM$5000,MATCH(E$31,'PASTE RAW_data'!$A$1:$BM$1,0),FALSE)</f>
        <v>31.394052256737385</v>
      </c>
      <c r="F285" s="14">
        <f>VLOOKUP($A285,'PASTE RAW_data'!$A$2:$BM$5000,MATCH(F$31,'PASTE RAW_data'!$A$1:$BM$1,0),FALSE)</f>
        <v>31.797774796260452</v>
      </c>
      <c r="G285" s="14">
        <f>VLOOKUP($A285,'PASTE RAW_data'!$A$2:$BM$5000,MATCH(G$31,'PASTE RAW_data'!$A$1:$BM$1,0),FALSE)</f>
        <v>31.923588719065226</v>
      </c>
      <c r="H285" s="14">
        <f>VLOOKUP($A285,'PASTE RAW_data'!$A$2:$BM$5000,MATCH(H$31,'PASTE RAW_data'!$A$1:$BM$1,0),FALSE)</f>
        <v>31.877527435347982</v>
      </c>
      <c r="I285" s="14">
        <f>VLOOKUP($A285,'PASTE RAW_data'!$A$2:$BM$5000,MATCH(I$31,'PASTE RAW_data'!$A$1:$BM$1,0),FALSE)</f>
        <v>31.943525070479989</v>
      </c>
      <c r="J285" s="14">
        <f>VLOOKUP($A285,'PASTE RAW_data'!$A$2:$BM$5000,MATCH(J$31,'PASTE RAW_data'!$A$1:$BM$1,0),FALSE)</f>
        <v>31.883485724337643</v>
      </c>
      <c r="K285" s="14">
        <f>VLOOKUP($A285,'PASTE RAW_data'!$A$2:$BM$5000,MATCH(K$31,'PASTE RAW_data'!$A$1:$BM$1,0),FALSE)</f>
        <v>32.543502227126801</v>
      </c>
      <c r="L285" s="14">
        <f>VLOOKUP($A285,'PASTE RAW_data'!$A$2:$BM$5000,MATCH(L$31,'PASTE RAW_data'!$A$1:$BM$1,0),FALSE)</f>
        <v>32.401499400449573</v>
      </c>
      <c r="M285" s="14">
        <f>VLOOKUP($A285,'PASTE RAW_data'!$A$2:$BM$5000,MATCH(M$31,'PASTE RAW_data'!$A$1:$BM$1,0),FALSE)</f>
        <v>32.645411882691434</v>
      </c>
      <c r="N285" s="14">
        <f>VLOOKUP($A285,'PASTE RAW_data'!$A$2:$BM$5000,MATCH(N$31,'PASTE RAW_data'!$A$1:$BM$1,0),FALSE)</f>
        <v>32.634419851871193</v>
      </c>
      <c r="O285" s="14">
        <f>VLOOKUP($A285,'PASTE RAW_data'!$A$2:$BM$5000,MATCH(O$31,'PASTE RAW_data'!$A$1:$BM$1,0),FALSE)</f>
        <v>32.622053680979086</v>
      </c>
      <c r="P285" s="14">
        <f>VLOOKUP($A285,'PASTE RAW_data'!$A$2:$BM$5000,MATCH(P$31,'PASTE RAW_data'!$A$1:$BM$1,0),FALSE)</f>
        <v>27.658650656135823</v>
      </c>
      <c r="Q285" s="14">
        <f>VLOOKUP($A285,'PASTE RAW_data'!$A$2:$BM$5000,MATCH(Q$31,'PASTE RAW_data'!$A$1:$BM$1,0),FALSE)</f>
        <v>30.998082259552092</v>
      </c>
      <c r="T285" s="14"/>
    </row>
    <row r="286" spans="1:20" x14ac:dyDescent="0.3">
      <c r="A286" s="9">
        <f>IF(ROW('PASTE RAW_data'!A256)&gt;($C$4+1),"",'PASTE RAW_data'!A256)</f>
        <v>42019.579858279845</v>
      </c>
      <c r="B286" s="14">
        <f>VLOOKUP($A286,'PASTE RAW_data'!$A$2:$BM$5000,MATCH(B$31,'PASTE RAW_data'!$A$1:$BM$1,0),FALSE)</f>
        <v>31.117851155509747</v>
      </c>
      <c r="C286" s="14">
        <f>VLOOKUP($A286,'PASTE RAW_data'!$A$2:$BM$5000,MATCH(C$31,'PASTE RAW_data'!$A$1:$BM$1,0),FALSE)</f>
        <v>31.628675855988845</v>
      </c>
      <c r="D286" s="14">
        <f>VLOOKUP($A286,'PASTE RAW_data'!$A$2:$BM$5000,MATCH(D$31,'PASTE RAW_data'!$A$1:$BM$1,0),FALSE)</f>
        <v>30.982912929308181</v>
      </c>
      <c r="E286" s="14">
        <f>VLOOKUP($A286,'PASTE RAW_data'!$A$2:$BM$5000,MATCH(E$31,'PASTE RAW_data'!$A$1:$BM$1,0),FALSE)</f>
        <v>31.445574566580131</v>
      </c>
      <c r="F286" s="14">
        <f>VLOOKUP($A286,'PASTE RAW_data'!$A$2:$BM$5000,MATCH(F$31,'PASTE RAW_data'!$A$1:$BM$1,0),FALSE)</f>
        <v>31.835870032673267</v>
      </c>
      <c r="G286" s="14">
        <f>VLOOKUP($A286,'PASTE RAW_data'!$A$2:$BM$5000,MATCH(G$31,'PASTE RAW_data'!$A$1:$BM$1,0),FALSE)</f>
        <v>32.011861506675416</v>
      </c>
      <c r="H286" s="14">
        <f>VLOOKUP($A286,'PASTE RAW_data'!$A$2:$BM$5000,MATCH(H$31,'PASTE RAW_data'!$A$1:$BM$1,0),FALSE)</f>
        <v>31.895453759120358</v>
      </c>
      <c r="I286" s="14">
        <f>VLOOKUP($A286,'PASTE RAW_data'!$A$2:$BM$5000,MATCH(I$31,'PASTE RAW_data'!$A$1:$BM$1,0),FALSE)</f>
        <v>31.975657320169589</v>
      </c>
      <c r="J286" s="14">
        <f>VLOOKUP($A286,'PASTE RAW_data'!$A$2:$BM$5000,MATCH(J$31,'PASTE RAW_data'!$A$1:$BM$1,0),FALSE)</f>
        <v>31.929139995638494</v>
      </c>
      <c r="K286" s="14">
        <f>VLOOKUP($A286,'PASTE RAW_data'!$A$2:$BM$5000,MATCH(K$31,'PASTE RAW_data'!$A$1:$BM$1,0),FALSE)</f>
        <v>32.567600733597665</v>
      </c>
      <c r="L286" s="14">
        <f>VLOOKUP($A286,'PASTE RAW_data'!$A$2:$BM$5000,MATCH(L$31,'PASTE RAW_data'!$A$1:$BM$1,0),FALSE)</f>
        <v>32.43751151148782</v>
      </c>
      <c r="M286" s="14">
        <f>VLOOKUP($A286,'PASTE RAW_data'!$A$2:$BM$5000,MATCH(M$31,'PASTE RAW_data'!$A$1:$BM$1,0),FALSE)</f>
        <v>32.671569018949789</v>
      </c>
      <c r="N286" s="14">
        <f>VLOOKUP($A286,'PASTE RAW_data'!$A$2:$BM$5000,MATCH(N$31,'PASTE RAW_data'!$A$1:$BM$1,0),FALSE)</f>
        <v>32.652562362705915</v>
      </c>
      <c r="O286" s="14">
        <f>VLOOKUP($A286,'PASTE RAW_data'!$A$2:$BM$5000,MATCH(O$31,'PASTE RAW_data'!$A$1:$BM$1,0),FALSE)</f>
        <v>32.662638222905017</v>
      </c>
      <c r="P286" s="14">
        <f>VLOOKUP($A286,'PASTE RAW_data'!$A$2:$BM$5000,MATCH(P$31,'PASTE RAW_data'!$A$1:$BM$1,0),FALSE)</f>
        <v>28.188679876965466</v>
      </c>
      <c r="Q286" s="14">
        <f>VLOOKUP($A286,'PASTE RAW_data'!$A$2:$BM$5000,MATCH(Q$31,'PASTE RAW_data'!$A$1:$BM$1,0),FALSE)</f>
        <v>31.037353090940339</v>
      </c>
      <c r="T286" s="14"/>
    </row>
    <row r="287" spans="1:20" x14ac:dyDescent="0.3">
      <c r="A287" s="9">
        <f>IF(ROW('PASTE RAW_data'!A257)&gt;($C$4+1),"",'PASTE RAW_data'!A257)</f>
        <v>42019.579974032167</v>
      </c>
      <c r="B287" s="14">
        <f>VLOOKUP($A287,'PASTE RAW_data'!$A$2:$BM$5000,MATCH(B$31,'PASTE RAW_data'!$A$1:$BM$1,0),FALSE)</f>
        <v>31.176654380305472</v>
      </c>
      <c r="C287" s="14">
        <f>VLOOKUP($A287,'PASTE RAW_data'!$A$2:$BM$5000,MATCH(C$31,'PASTE RAW_data'!$A$1:$BM$1,0),FALSE)</f>
        <v>31.678969960006505</v>
      </c>
      <c r="D287" s="14">
        <f>VLOOKUP($A287,'PASTE RAW_data'!$A$2:$BM$5000,MATCH(D$31,'PASTE RAW_data'!$A$1:$BM$1,0),FALSE)</f>
        <v>31.023465605900647</v>
      </c>
      <c r="E287" s="14">
        <f>VLOOKUP($A287,'PASTE RAW_data'!$A$2:$BM$5000,MATCH(E$31,'PASTE RAW_data'!$A$1:$BM$1,0),FALSE)</f>
        <v>31.51157639172396</v>
      </c>
      <c r="F287" s="14">
        <f>VLOOKUP($A287,'PASTE RAW_data'!$A$2:$BM$5000,MATCH(F$31,'PASTE RAW_data'!$A$1:$BM$1,0),FALSE)</f>
        <v>31.883175146339116</v>
      </c>
      <c r="G287" s="14">
        <f>VLOOKUP($A287,'PASTE RAW_data'!$A$2:$BM$5000,MATCH(G$31,'PASTE RAW_data'!$A$1:$BM$1,0),FALSE)</f>
        <v>32.020206568631217</v>
      </c>
      <c r="H287" s="14">
        <f>VLOOKUP($A287,'PASTE RAW_data'!$A$2:$BM$5000,MATCH(H$31,'PASTE RAW_data'!$A$1:$BM$1,0),FALSE)</f>
        <v>31.945735172201278</v>
      </c>
      <c r="I287" s="14">
        <f>VLOOKUP($A287,'PASTE RAW_data'!$A$2:$BM$5000,MATCH(I$31,'PASTE RAW_data'!$A$1:$BM$1,0),FALSE)</f>
        <v>32.022727047238178</v>
      </c>
      <c r="J287" s="14">
        <f>VLOOKUP($A287,'PASTE RAW_data'!$A$2:$BM$5000,MATCH(J$31,'PASTE RAW_data'!$A$1:$BM$1,0),FALSE)</f>
        <v>31.97667008123986</v>
      </c>
      <c r="K287" s="14">
        <f>VLOOKUP($A287,'PASTE RAW_data'!$A$2:$BM$5000,MATCH(K$31,'PASTE RAW_data'!$A$1:$BM$1,0),FALSE)</f>
        <v>32.645101528122339</v>
      </c>
      <c r="L287" s="14">
        <f>VLOOKUP($A287,'PASTE RAW_data'!$A$2:$BM$5000,MATCH(L$31,'PASTE RAW_data'!$A$1:$BM$1,0),FALSE)</f>
        <v>32.485705877504877</v>
      </c>
      <c r="M287" s="14">
        <f>VLOOKUP($A287,'PASTE RAW_data'!$A$2:$BM$5000,MATCH(M$31,'PASTE RAW_data'!$A$1:$BM$1,0),FALSE)</f>
        <v>32.707616554825329</v>
      </c>
      <c r="N287" s="14">
        <f>VLOOKUP($A287,'PASTE RAW_data'!$A$2:$BM$5000,MATCH(N$31,'PASTE RAW_data'!$A$1:$BM$1,0),FALSE)</f>
        <v>32.688152564312325</v>
      </c>
      <c r="O287" s="14">
        <f>VLOOKUP($A287,'PASTE RAW_data'!$A$2:$BM$5000,MATCH(O$31,'PASTE RAW_data'!$A$1:$BM$1,0),FALSE)</f>
        <v>32.698457074376392</v>
      </c>
      <c r="P287" s="14">
        <f>VLOOKUP($A287,'PASTE RAW_data'!$A$2:$BM$5000,MATCH(P$31,'PASTE RAW_data'!$A$1:$BM$1,0),FALSE)</f>
        <v>28.490680617337549</v>
      </c>
      <c r="Q287" s="14">
        <f>VLOOKUP($A287,'PASTE RAW_data'!$A$2:$BM$5000,MATCH(Q$31,'PASTE RAW_data'!$A$1:$BM$1,0),FALSE)</f>
        <v>31.07941919917042</v>
      </c>
      <c r="T287" s="14"/>
    </row>
    <row r="288" spans="1:20" x14ac:dyDescent="0.3">
      <c r="A288" s="9">
        <f>IF(ROW('PASTE RAW_data'!A258)&gt;($C$4+1),"",'PASTE RAW_data'!A258)</f>
        <v>42019.580089772899</v>
      </c>
      <c r="B288" s="14">
        <f>VLOOKUP($A288,'PASTE RAW_data'!$A$2:$BM$5000,MATCH(B$31,'PASTE RAW_data'!$A$1:$BM$1,0),FALSE)</f>
        <v>31.200383515296181</v>
      </c>
      <c r="C288" s="14">
        <f>VLOOKUP($A288,'PASTE RAW_data'!$A$2:$BM$5000,MATCH(C$31,'PASTE RAW_data'!$A$1:$BM$1,0),FALSE)</f>
        <v>31.698791345558746</v>
      </c>
      <c r="D288" s="14">
        <f>VLOOKUP($A288,'PASTE RAW_data'!$A$2:$BM$5000,MATCH(D$31,'PASTE RAW_data'!$A$1:$BM$1,0),FALSE)</f>
        <v>31.039414833790186</v>
      </c>
      <c r="E288" s="14">
        <f>VLOOKUP($A288,'PASTE RAW_data'!$A$2:$BM$5000,MATCH(E$31,'PASTE RAW_data'!$A$1:$BM$1,0),FALSE)</f>
        <v>31.482850031699805</v>
      </c>
      <c r="F288" s="14">
        <f>VLOOKUP($A288,'PASTE RAW_data'!$A$2:$BM$5000,MATCH(F$31,'PASTE RAW_data'!$A$1:$BM$1,0),FALSE)</f>
        <v>31.922471131330994</v>
      </c>
      <c r="G288" s="14">
        <f>VLOOKUP($A288,'PASTE RAW_data'!$A$2:$BM$5000,MATCH(G$31,'PASTE RAW_data'!$A$1:$BM$1,0),FALSE)</f>
        <v>32.056977071763697</v>
      </c>
      <c r="H288" s="14">
        <f>VLOOKUP($A288,'PASTE RAW_data'!$A$2:$BM$5000,MATCH(H$31,'PASTE RAW_data'!$A$1:$BM$1,0),FALSE)</f>
        <v>31.965551556790142</v>
      </c>
      <c r="I288" s="14">
        <f>VLOOKUP($A288,'PASTE RAW_data'!$A$2:$BM$5000,MATCH(I$31,'PASTE RAW_data'!$A$1:$BM$1,0),FALSE)</f>
        <v>32.041396339562958</v>
      </c>
      <c r="J288" s="14">
        <f>VLOOKUP($A288,'PASTE RAW_data'!$A$2:$BM$5000,MATCH(J$31,'PASTE RAW_data'!$A$1:$BM$1,0),FALSE)</f>
        <v>32.023065772585873</v>
      </c>
      <c r="K288" s="14">
        <f>VLOOKUP($A288,'PASTE RAW_data'!$A$2:$BM$5000,MATCH(K$31,'PASTE RAW_data'!$A$1:$BM$1,0),FALSE)</f>
        <v>32.659179932372496</v>
      </c>
      <c r="L288" s="14">
        <f>VLOOKUP($A288,'PASTE RAW_data'!$A$2:$BM$5000,MATCH(L$31,'PASTE RAW_data'!$A$1:$BM$1,0),FALSE)</f>
        <v>32.511008854580844</v>
      </c>
      <c r="M288" s="14">
        <f>VLOOKUP($A288,'PASTE RAW_data'!$A$2:$BM$5000,MATCH(M$31,'PASTE RAW_data'!$A$1:$BM$1,0),FALSE)</f>
        <v>32.781685974241682</v>
      </c>
      <c r="N288" s="14">
        <f>VLOOKUP($A288,'PASTE RAW_data'!$A$2:$BM$5000,MATCH(N$31,'PASTE RAW_data'!$A$1:$BM$1,0),FALSE)</f>
        <v>32.727647670026862</v>
      </c>
      <c r="O288" s="14">
        <f>VLOOKUP($A288,'PASTE RAW_data'!$A$2:$BM$5000,MATCH(O$31,'PASTE RAW_data'!$A$1:$BM$1,0),FALSE)</f>
        <v>32.737951796377168</v>
      </c>
      <c r="P288" s="14">
        <f>VLOOKUP($A288,'PASTE RAW_data'!$A$2:$BM$5000,MATCH(P$31,'PASTE RAW_data'!$A$1:$BM$1,0),FALSE)</f>
        <v>28.047446997429049</v>
      </c>
      <c r="Q288" s="14">
        <f>VLOOKUP($A288,'PASTE RAW_data'!$A$2:$BM$5000,MATCH(Q$31,'PASTE RAW_data'!$A$1:$BM$1,0),FALSE)</f>
        <v>31.104526521130428</v>
      </c>
      <c r="T288" s="14"/>
    </row>
    <row r="289" spans="1:20" x14ac:dyDescent="0.3">
      <c r="A289" s="9">
        <f>IF(ROW('PASTE RAW_data'!A259)&gt;($C$4+1),"",'PASTE RAW_data'!A259)</f>
        <v>42019.580205513645</v>
      </c>
      <c r="B289" s="14">
        <f>VLOOKUP($A289,'PASTE RAW_data'!$A$2:$BM$5000,MATCH(B$31,'PASTE RAW_data'!$A$1:$BM$1,0),FALSE)</f>
        <v>31.225973580983581</v>
      </c>
      <c r="C289" s="14">
        <f>VLOOKUP($A289,'PASTE RAW_data'!$A$2:$BM$5000,MATCH(C$31,'PASTE RAW_data'!$A$1:$BM$1,0),FALSE)</f>
        <v>31.715201346910991</v>
      </c>
      <c r="D289" s="14">
        <f>VLOOKUP($A289,'PASTE RAW_data'!$A$2:$BM$5000,MATCH(D$31,'PASTE RAW_data'!$A$1:$BM$1,0),FALSE)</f>
        <v>31.061252546979429</v>
      </c>
      <c r="E289" s="14">
        <f>VLOOKUP($A289,'PASTE RAW_data'!$A$2:$BM$5000,MATCH(E$31,'PASTE RAW_data'!$A$1:$BM$1,0),FALSE)</f>
        <v>31.536469766613166</v>
      </c>
      <c r="F289" s="14">
        <f>VLOOKUP($A289,'PASTE RAW_data'!$A$2:$BM$5000,MATCH(F$31,'PASTE RAW_data'!$A$1:$BM$1,0),FALSE)</f>
        <v>31.935898676752078</v>
      </c>
      <c r="G289" s="14">
        <f>VLOOKUP($A289,'PASTE RAW_data'!$A$2:$BM$5000,MATCH(G$31,'PASTE RAW_data'!$A$1:$BM$1,0),FALSE)</f>
        <v>32.141199801478272</v>
      </c>
      <c r="H289" s="14">
        <f>VLOOKUP($A289,'PASTE RAW_data'!$A$2:$BM$5000,MATCH(H$31,'PASTE RAW_data'!$A$1:$BM$1,0),FALSE)</f>
        <v>31.980582559400659</v>
      </c>
      <c r="I289" s="14">
        <f>VLOOKUP($A289,'PASTE RAW_data'!$A$2:$BM$5000,MATCH(I$31,'PASTE RAW_data'!$A$1:$BM$1,0),FALSE)</f>
        <v>32.079109579120541</v>
      </c>
      <c r="J289" s="14">
        <f>VLOOKUP($A289,'PASTE RAW_data'!$A$2:$BM$5000,MATCH(J$31,'PASTE RAW_data'!$A$1:$BM$1,0),FALSE)</f>
        <v>32.021140141588241</v>
      </c>
      <c r="K289" s="14">
        <f>VLOOKUP($A289,'PASTE RAW_data'!$A$2:$BM$5000,MATCH(K$31,'PASTE RAW_data'!$A$1:$BM$1,0),FALSE)</f>
        <v>32.671682164068102</v>
      </c>
      <c r="L289" s="14">
        <f>VLOOKUP($A289,'PASTE RAW_data'!$A$2:$BM$5000,MATCH(L$31,'PASTE RAW_data'!$A$1:$BM$1,0),FALSE)</f>
        <v>32.53519308488876</v>
      </c>
      <c r="M289" s="14">
        <f>VLOOKUP($A289,'PASTE RAW_data'!$A$2:$BM$5000,MATCH(M$31,'PASTE RAW_data'!$A$1:$BM$1,0),FALSE)</f>
        <v>32.766939299204054</v>
      </c>
      <c r="N289" s="14">
        <f>VLOOKUP($A289,'PASTE RAW_data'!$A$2:$BM$5000,MATCH(N$31,'PASTE RAW_data'!$A$1:$BM$1,0),FALSE)</f>
        <v>32.747934352015761</v>
      </c>
      <c r="O289" s="14">
        <f>VLOOKUP($A289,'PASTE RAW_data'!$A$2:$BM$5000,MATCH(O$31,'PASTE RAW_data'!$A$1:$BM$1,0),FALSE)</f>
        <v>32.744499686678168</v>
      </c>
      <c r="P289" s="14">
        <f>VLOOKUP($A289,'PASTE RAW_data'!$A$2:$BM$5000,MATCH(P$31,'PASTE RAW_data'!$A$1:$BM$1,0),FALSE)</f>
        <v>27.923377852786409</v>
      </c>
      <c r="Q289" s="14">
        <f>VLOOKUP($A289,'PASTE RAW_data'!$A$2:$BM$5000,MATCH(Q$31,'PASTE RAW_data'!$A$1:$BM$1,0),FALSE)</f>
        <v>31.135622763584919</v>
      </c>
      <c r="T289" s="14"/>
    </row>
    <row r="290" spans="1:20" x14ac:dyDescent="0.3">
      <c r="A290" s="9">
        <f>IF(ROW('PASTE RAW_data'!A260)&gt;($C$4+1),"",'PASTE RAW_data'!A260)</f>
        <v>42019.580321265959</v>
      </c>
      <c r="B290" s="14">
        <f>VLOOKUP($A290,'PASTE RAW_data'!$A$2:$BM$5000,MATCH(B$31,'PASTE RAW_data'!$A$1:$BM$1,0),FALSE)</f>
        <v>31.274824400335184</v>
      </c>
      <c r="C290" s="14">
        <f>VLOOKUP($A290,'PASTE RAW_data'!$A$2:$BM$5000,MATCH(C$31,'PASTE RAW_data'!$A$1:$BM$1,0),FALSE)</f>
        <v>31.772967927564487</v>
      </c>
      <c r="D290" s="14">
        <f>VLOOKUP($A290,'PASTE RAW_data'!$A$2:$BM$5000,MATCH(D$31,'PASTE RAW_data'!$A$1:$BM$1,0),FALSE)</f>
        <v>31.109833882522416</v>
      </c>
      <c r="E290" s="14">
        <f>VLOOKUP($A290,'PASTE RAW_data'!$A$2:$BM$5000,MATCH(E$31,'PASTE RAW_data'!$A$1:$BM$1,0),FALSE)</f>
        <v>31.581169712659463</v>
      </c>
      <c r="F290" s="14">
        <f>VLOOKUP($A290,'PASTE RAW_data'!$A$2:$BM$5000,MATCH(F$31,'PASTE RAW_data'!$A$1:$BM$1,0),FALSE)</f>
        <v>31.989528664726013</v>
      </c>
      <c r="G290" s="14">
        <f>VLOOKUP($A290,'PASTE RAW_data'!$A$2:$BM$5000,MATCH(G$31,'PASTE RAW_data'!$A$1:$BM$1,0),FALSE)</f>
        <v>32.11967293844171</v>
      </c>
      <c r="H290" s="14">
        <f>VLOOKUP($A290,'PASTE RAW_data'!$A$2:$BM$5000,MATCH(H$31,'PASTE RAW_data'!$A$1:$BM$1,0),FALSE)</f>
        <v>32.042229859444561</v>
      </c>
      <c r="I290" s="14">
        <f>VLOOKUP($A290,'PASTE RAW_data'!$A$2:$BM$5000,MATCH(I$31,'PASTE RAW_data'!$A$1:$BM$1,0),FALSE)</f>
        <v>32.101572844736246</v>
      </c>
      <c r="J290" s="14">
        <f>VLOOKUP($A290,'PASTE RAW_data'!$A$2:$BM$5000,MATCH(J$31,'PASTE RAW_data'!$A$1:$BM$1,0),FALSE)</f>
        <v>32.068808596456428</v>
      </c>
      <c r="K290" s="14">
        <f>VLOOKUP($A290,'PASTE RAW_data'!$A$2:$BM$5000,MATCH(K$31,'PASTE RAW_data'!$A$1:$BM$1,0),FALSE)</f>
        <v>32.718863382695488</v>
      </c>
      <c r="L290" s="14">
        <f>VLOOKUP($A290,'PASTE RAW_data'!$A$2:$BM$5000,MATCH(L$31,'PASTE RAW_data'!$A$1:$BM$1,0),FALSE)</f>
        <v>32.577342078257303</v>
      </c>
      <c r="M290" s="14">
        <f>VLOOKUP($A290,'PASTE RAW_data'!$A$2:$BM$5000,MATCH(M$31,'PASTE RAW_data'!$A$1:$BM$1,0),FALSE)</f>
        <v>32.812742502044145</v>
      </c>
      <c r="N290" s="14">
        <f>VLOOKUP($A290,'PASTE RAW_data'!$A$2:$BM$5000,MATCH(N$31,'PASTE RAW_data'!$A$1:$BM$1,0),FALSE)</f>
        <v>32.800607376083384</v>
      </c>
      <c r="O290" s="14">
        <f>VLOOKUP($A290,'PASTE RAW_data'!$A$2:$BM$5000,MATCH(O$31,'PASTE RAW_data'!$A$1:$BM$1,0),FALSE)</f>
        <v>32.793967342752907</v>
      </c>
      <c r="P290" s="14">
        <f>VLOOKUP($A290,'PASTE RAW_data'!$A$2:$BM$5000,MATCH(P$31,'PASTE RAW_data'!$A$1:$BM$1,0),FALSE)</f>
        <v>28.186963351881509</v>
      </c>
      <c r="Q290" s="14">
        <f>VLOOKUP($A290,'PASTE RAW_data'!$A$2:$BM$5000,MATCH(Q$31,'PASTE RAW_data'!$A$1:$BM$1,0),FALSE)</f>
        <v>31.193650363849688</v>
      </c>
      <c r="T290" s="14"/>
    </row>
    <row r="291" spans="1:20" x14ac:dyDescent="0.3">
      <c r="A291" s="9">
        <f>IF(ROW('PASTE RAW_data'!A261)&gt;($C$4+1),"",'PASTE RAW_data'!A261)</f>
        <v>42019.580436427932</v>
      </c>
      <c r="B291" s="14">
        <f>VLOOKUP($A291,'PASTE RAW_data'!$A$2:$BM$5000,MATCH(B$31,'PASTE RAW_data'!$A$1:$BM$1,0),FALSE)</f>
        <v>31.286883407201458</v>
      </c>
      <c r="C291" s="14">
        <f>VLOOKUP($A291,'PASTE RAW_data'!$A$2:$BM$5000,MATCH(C$31,'PASTE RAW_data'!$A$1:$BM$1,0),FALSE)</f>
        <v>31.786854733120098</v>
      </c>
      <c r="D291" s="14">
        <f>VLOOKUP($A291,'PASTE RAW_data'!$A$2:$BM$5000,MATCH(D$31,'PASTE RAW_data'!$A$1:$BM$1,0),FALSE)</f>
        <v>31.135725378826532</v>
      </c>
      <c r="E291" s="14">
        <f>VLOOKUP($A291,'PASTE RAW_data'!$A$2:$BM$5000,MATCH(E$31,'PASTE RAW_data'!$A$1:$BM$1,0),FALSE)</f>
        <v>31.623272198914005</v>
      </c>
      <c r="F291" s="14">
        <f>VLOOKUP($A291,'PASTE RAW_data'!$A$2:$BM$5000,MATCH(F$31,'PASTE RAW_data'!$A$1:$BM$1,0),FALSE)</f>
        <v>32.018993918122057</v>
      </c>
      <c r="G291" s="14">
        <f>VLOOKUP($A291,'PASTE RAW_data'!$A$2:$BM$5000,MATCH(G$31,'PASTE RAW_data'!$A$1:$BM$1,0),FALSE)</f>
        <v>32.145010637593217</v>
      </c>
      <c r="H291" s="14">
        <f>VLOOKUP($A291,'PASTE RAW_data'!$A$2:$BM$5000,MATCH(H$31,'PASTE RAW_data'!$A$1:$BM$1,0),FALSE)</f>
        <v>32.066194665698724</v>
      </c>
      <c r="I291" s="14">
        <f>VLOOKUP($A291,'PASTE RAW_data'!$A$2:$BM$5000,MATCH(I$31,'PASTE RAW_data'!$A$1:$BM$1,0),FALSE)</f>
        <v>32.133555192352318</v>
      </c>
      <c r="J291" s="14">
        <f>VLOOKUP($A291,'PASTE RAW_data'!$A$2:$BM$5000,MATCH(J$31,'PASTE RAW_data'!$A$1:$BM$1,0),FALSE)</f>
        <v>32.090939847280893</v>
      </c>
      <c r="K291" s="14">
        <f>VLOOKUP($A291,'PASTE RAW_data'!$A$2:$BM$5000,MATCH(K$31,'PASTE RAW_data'!$A$1:$BM$1,0),FALSE)</f>
        <v>32.745560622918333</v>
      </c>
      <c r="L291" s="14">
        <f>VLOOKUP($A291,'PASTE RAW_data'!$A$2:$BM$5000,MATCH(L$31,'PASTE RAW_data'!$A$1:$BM$1,0),FALSE)</f>
        <v>32.595111516945842</v>
      </c>
      <c r="M291" s="14">
        <f>VLOOKUP($A291,'PASTE RAW_data'!$A$2:$BM$5000,MATCH(M$31,'PASTE RAW_data'!$A$1:$BM$1,0),FALSE)</f>
        <v>32.817686187782407</v>
      </c>
      <c r="N291" s="14">
        <f>VLOOKUP($A291,'PASTE RAW_data'!$A$2:$BM$5000,MATCH(N$31,'PASTE RAW_data'!$A$1:$BM$1,0),FALSE)</f>
        <v>32.813564859013887</v>
      </c>
      <c r="O291" s="14">
        <f>VLOOKUP($A291,'PASTE RAW_data'!$A$2:$BM$5000,MATCH(O$31,'PASTE RAW_data'!$A$1:$BM$1,0),FALSE)</f>
        <v>32.802116639553951</v>
      </c>
      <c r="P291" s="14">
        <f>VLOOKUP($A291,'PASTE RAW_data'!$A$2:$BM$5000,MATCH(P$31,'PASTE RAW_data'!$A$1:$BM$1,0),FALSE)</f>
        <v>28.697734746293591</v>
      </c>
      <c r="Q291" s="14">
        <f>VLOOKUP($A291,'PASTE RAW_data'!$A$2:$BM$5000,MATCH(Q$31,'PASTE RAW_data'!$A$1:$BM$1,0),FALSE)</f>
        <v>31.206856854218735</v>
      </c>
      <c r="T291" s="14"/>
    </row>
    <row r="292" spans="1:20" x14ac:dyDescent="0.3">
      <c r="A292" s="9">
        <f>IF(ROW('PASTE RAW_data'!A262)&gt;($C$4+1),"",'PASTE RAW_data'!A262)</f>
        <v>42019.580552180247</v>
      </c>
      <c r="B292" s="14">
        <f>VLOOKUP($A292,'PASTE RAW_data'!$A$2:$BM$5000,MATCH(B$31,'PASTE RAW_data'!$A$1:$BM$1,0),FALSE)</f>
        <v>31.32165635513282</v>
      </c>
      <c r="C292" s="14">
        <f>VLOOKUP($A292,'PASTE RAW_data'!$A$2:$BM$5000,MATCH(C$31,'PASTE RAW_data'!$A$1:$BM$1,0),FALSE)</f>
        <v>31.801901760683023</v>
      </c>
      <c r="D292" s="14">
        <f>VLOOKUP($A292,'PASTE RAW_data'!$A$2:$BM$5000,MATCH(D$31,'PASTE RAW_data'!$A$1:$BM$1,0),FALSE)</f>
        <v>31.164112771831039</v>
      </c>
      <c r="E292" s="14">
        <f>VLOOKUP($A292,'PASTE RAW_data'!$A$2:$BM$5000,MATCH(E$31,'PASTE RAW_data'!$A$1:$BM$1,0),FALSE)</f>
        <v>31.64734682600114</v>
      </c>
      <c r="F292" s="14">
        <f>VLOOKUP($A292,'PASTE RAW_data'!$A$2:$BM$5000,MATCH(F$31,'PASTE RAW_data'!$A$1:$BM$1,0),FALSE)</f>
        <v>32.039765919738535</v>
      </c>
      <c r="G292" s="14">
        <f>VLOOKUP($A292,'PASTE RAW_data'!$A$2:$BM$5000,MATCH(G$31,'PASTE RAW_data'!$A$1:$BM$1,0),FALSE)</f>
        <v>32.202894227925434</v>
      </c>
      <c r="H292" s="14">
        <f>VLOOKUP($A292,'PASTE RAW_data'!$A$2:$BM$5000,MATCH(H$31,'PASTE RAW_data'!$A$1:$BM$1,0),FALSE)</f>
        <v>32.085361897723985</v>
      </c>
      <c r="I292" s="14">
        <f>VLOOKUP($A292,'PASTE RAW_data'!$A$2:$BM$5000,MATCH(I$31,'PASTE RAW_data'!$A$1:$BM$1,0),FALSE)</f>
        <v>32.153179416119499</v>
      </c>
      <c r="J292" s="14">
        <f>VLOOKUP($A292,'PASTE RAW_data'!$A$2:$BM$5000,MATCH(J$31,'PASTE RAW_data'!$A$1:$BM$1,0),FALSE)</f>
        <v>32.125228127639502</v>
      </c>
      <c r="K292" s="14">
        <f>VLOOKUP($A292,'PASTE RAW_data'!$A$2:$BM$5000,MATCH(K$31,'PASTE RAW_data'!$A$1:$BM$1,0),FALSE)</f>
        <v>32.78143051484178</v>
      </c>
      <c r="L292" s="14">
        <f>VLOOKUP($A292,'PASTE RAW_data'!$A$2:$BM$5000,MATCH(L$31,'PASTE RAW_data'!$A$1:$BM$1,0),FALSE)</f>
        <v>32.619078297365682</v>
      </c>
      <c r="M292" s="14">
        <f>VLOOKUP($A292,'PASTE RAW_data'!$A$2:$BM$5000,MATCH(M$31,'PASTE RAW_data'!$A$1:$BM$1,0),FALSE)</f>
        <v>32.875990947858092</v>
      </c>
      <c r="N292" s="14">
        <f>VLOOKUP($A292,'PASTE RAW_data'!$A$2:$BM$5000,MATCH(N$31,'PASTE RAW_data'!$A$1:$BM$1,0),FALSE)</f>
        <v>32.833863369565066</v>
      </c>
      <c r="O292" s="14">
        <f>VLOOKUP($A292,'PASTE RAW_data'!$A$2:$BM$5000,MATCH(O$31,'PASTE RAW_data'!$A$1:$BM$1,0),FALSE)</f>
        <v>32.846913939447226</v>
      </c>
      <c r="P292" s="14">
        <f>VLOOKUP($A292,'PASTE RAW_data'!$A$2:$BM$5000,MATCH(P$31,'PASTE RAW_data'!$A$1:$BM$1,0),FALSE)</f>
        <v>28.561111609222376</v>
      </c>
      <c r="Q292" s="14">
        <f>VLOOKUP($A292,'PASTE RAW_data'!$A$2:$BM$5000,MATCH(Q$31,'PASTE RAW_data'!$A$1:$BM$1,0),FALSE)</f>
        <v>31.239568703619209</v>
      </c>
      <c r="T292" s="14"/>
    </row>
    <row r="293" spans="1:20" x14ac:dyDescent="0.3">
      <c r="A293" s="9">
        <f>IF(ROW('PASTE RAW_data'!A263)&gt;($C$4+1),"",'PASTE RAW_data'!A263)</f>
        <v>42019.580668499751</v>
      </c>
      <c r="B293" s="14">
        <f>VLOOKUP($A293,'PASTE RAW_data'!$A$2:$BM$5000,MATCH(B$31,'PASTE RAW_data'!$A$1:$BM$1,0),FALSE)</f>
        <v>31.333687058598315</v>
      </c>
      <c r="C293" s="14">
        <f>VLOOKUP($A293,'PASTE RAW_data'!$A$2:$BM$5000,MATCH(C$31,'PASTE RAW_data'!$A$1:$BM$1,0),FALSE)</f>
        <v>31.827906847243693</v>
      </c>
      <c r="D293" s="14">
        <f>VLOOKUP($A293,'PASTE RAW_data'!$A$2:$BM$5000,MATCH(D$31,'PASTE RAW_data'!$A$1:$BM$1,0),FALSE)</f>
        <v>31.178691172337917</v>
      </c>
      <c r="E293" s="14">
        <f>VLOOKUP($A293,'PASTE RAW_data'!$A$2:$BM$5000,MATCH(E$31,'PASTE RAW_data'!$A$1:$BM$1,0),FALSE)</f>
        <v>31.672508165973927</v>
      </c>
      <c r="F293" s="14">
        <f>VLOOKUP($A293,'PASTE RAW_data'!$A$2:$BM$5000,MATCH(F$31,'PASTE RAW_data'!$A$1:$BM$1,0),FALSE)</f>
        <v>32.059578769508207</v>
      </c>
      <c r="G293" s="14">
        <f>VLOOKUP($A293,'PASTE RAW_data'!$A$2:$BM$5000,MATCH(G$31,'PASTE RAW_data'!$A$1:$BM$1,0),FALSE)</f>
        <v>32.202085646617086</v>
      </c>
      <c r="H293" s="14">
        <f>VLOOKUP($A293,'PASTE RAW_data'!$A$2:$BM$5000,MATCH(H$31,'PASTE RAW_data'!$A$1:$BM$1,0),FALSE)</f>
        <v>32.089593871217374</v>
      </c>
      <c r="I293" s="14">
        <f>VLOOKUP($A293,'PASTE RAW_data'!$A$2:$BM$5000,MATCH(I$31,'PASTE RAW_data'!$A$1:$BM$1,0),FALSE)</f>
        <v>32.205522070684047</v>
      </c>
      <c r="J293" s="14">
        <f>VLOOKUP($A293,'PASTE RAW_data'!$A$2:$BM$5000,MATCH(J$31,'PASTE RAW_data'!$A$1:$BM$1,0),FALSE)</f>
        <v>32.140228105384381</v>
      </c>
      <c r="K293" s="14">
        <f>VLOOKUP($A293,'PASTE RAW_data'!$A$2:$BM$5000,MATCH(K$31,'PASTE RAW_data'!$A$1:$BM$1,0),FALSE)</f>
        <v>32.780164434253884</v>
      </c>
      <c r="L293" s="14">
        <f>VLOOKUP($A293,'PASTE RAW_data'!$A$2:$BM$5000,MATCH(L$31,'PASTE RAW_data'!$A$1:$BM$1,0),FALSE)</f>
        <v>32.652162278944893</v>
      </c>
      <c r="M293" s="14">
        <f>VLOOKUP($A293,'PASTE RAW_data'!$A$2:$BM$5000,MATCH(M$31,'PASTE RAW_data'!$A$1:$BM$1,0),FALSE)</f>
        <v>32.887088205869219</v>
      </c>
      <c r="N293" s="14">
        <f>VLOOKUP($A293,'PASTE RAW_data'!$A$2:$BM$5000,MATCH(N$31,'PASTE RAW_data'!$A$1:$BM$1,0),FALSE)</f>
        <v>32.85686673304523</v>
      </c>
      <c r="O293" s="14">
        <f>VLOOKUP($A293,'PASTE RAW_data'!$A$2:$BM$5000,MATCH(O$31,'PASTE RAW_data'!$A$1:$BM$1,0),FALSE)</f>
        <v>32.841068802478667</v>
      </c>
      <c r="P293" s="14">
        <f>VLOOKUP($A293,'PASTE RAW_data'!$A$2:$BM$5000,MATCH(P$31,'PASTE RAW_data'!$A$1:$BM$1,0),FALSE)</f>
        <v>28.024988561071794</v>
      </c>
      <c r="Q293" s="14">
        <f>VLOOKUP($A293,'PASTE RAW_data'!$A$2:$BM$5000,MATCH(Q$31,'PASTE RAW_data'!$A$1:$BM$1,0),FALSE)</f>
        <v>31.262606753078124</v>
      </c>
      <c r="T293" s="14"/>
    </row>
    <row r="294" spans="1:20" x14ac:dyDescent="0.3">
      <c r="A294" s="9">
        <f>IF(ROW('PASTE RAW_data'!A264)&gt;($C$4+1),"",'PASTE RAW_data'!A264)</f>
        <v>42019.580784252066</v>
      </c>
      <c r="B294" s="14">
        <f>VLOOKUP($A294,'PASTE RAW_data'!$A$2:$BM$5000,MATCH(B$31,'PASTE RAW_data'!$A$1:$BM$1,0),FALSE)</f>
        <v>31.36963685823477</v>
      </c>
      <c r="C294" s="14">
        <f>VLOOKUP($A294,'PASTE RAW_data'!$A$2:$BM$5000,MATCH(C$31,'PASTE RAW_data'!$A$1:$BM$1,0),FALSE)</f>
        <v>31.847568741463725</v>
      </c>
      <c r="D294" s="14">
        <f>VLOOKUP($A294,'PASTE RAW_data'!$A$2:$BM$5000,MATCH(D$31,'PASTE RAW_data'!$A$1:$BM$1,0),FALSE)</f>
        <v>31.210503558839125</v>
      </c>
      <c r="E294" s="14">
        <f>VLOOKUP($A294,'PASTE RAW_data'!$A$2:$BM$5000,MATCH(E$31,'PASTE RAW_data'!$A$1:$BM$1,0),FALSE)</f>
        <v>31.680839699862453</v>
      </c>
      <c r="F294" s="14">
        <f>VLOOKUP($A294,'PASTE RAW_data'!$A$2:$BM$5000,MATCH(F$31,'PASTE RAW_data'!$A$1:$BM$1,0),FALSE)</f>
        <v>32.101002714433498</v>
      </c>
      <c r="G294" s="14">
        <f>VLOOKUP($A294,'PASTE RAW_data'!$A$2:$BM$5000,MATCH(G$31,'PASTE RAW_data'!$A$1:$BM$1,0),FALSE)</f>
        <v>32.262059845252253</v>
      </c>
      <c r="H294" s="14">
        <f>VLOOKUP($A294,'PASTE RAW_data'!$A$2:$BM$5000,MATCH(H$31,'PASTE RAW_data'!$A$1:$BM$1,0),FALSE)</f>
        <v>32.135369735316296</v>
      </c>
      <c r="I294" s="14">
        <f>VLOOKUP($A294,'PASTE RAW_data'!$A$2:$BM$5000,MATCH(I$31,'PASTE RAW_data'!$A$1:$BM$1,0),FALSE)</f>
        <v>32.222886041960869</v>
      </c>
      <c r="J294" s="14">
        <f>VLOOKUP($A294,'PASTE RAW_data'!$A$2:$BM$5000,MATCH(J$31,'PASTE RAW_data'!$A$1:$BM$1,0),FALSE)</f>
        <v>32.180961593870073</v>
      </c>
      <c r="K294" s="14">
        <f>VLOOKUP($A294,'PASTE RAW_data'!$A$2:$BM$5000,MATCH(K$31,'PASTE RAW_data'!$A$1:$BM$1,0),FALSE)</f>
        <v>32.805074863474552</v>
      </c>
      <c r="L294" s="14">
        <f>VLOOKUP($A294,'PASTE RAW_data'!$A$2:$BM$5000,MATCH(L$31,'PASTE RAW_data'!$A$1:$BM$1,0),FALSE)</f>
        <v>32.662191089926786</v>
      </c>
      <c r="M294" s="14">
        <f>VLOOKUP($A294,'PASTE RAW_data'!$A$2:$BM$5000,MATCH(M$31,'PASTE RAW_data'!$A$1:$BM$1,0),FALSE)</f>
        <v>32.890017473580038</v>
      </c>
      <c r="N294" s="14">
        <f>VLOOKUP($A294,'PASTE RAW_data'!$A$2:$BM$5000,MATCH(N$31,'PASTE RAW_data'!$A$1:$BM$1,0),FALSE)</f>
        <v>32.866893608994324</v>
      </c>
      <c r="O294" s="14">
        <f>VLOOKUP($A294,'PASTE RAW_data'!$A$2:$BM$5000,MATCH(O$31,'PASTE RAW_data'!$A$1:$BM$1,0),FALSE)</f>
        <v>32.87765428191701</v>
      </c>
      <c r="P294" s="14">
        <f>VLOOKUP($A294,'PASTE RAW_data'!$A$2:$BM$5000,MATCH(P$31,'PASTE RAW_data'!$A$1:$BM$1,0),FALSE)</f>
        <v>28.345976844301433</v>
      </c>
      <c r="Q294" s="14">
        <f>VLOOKUP($A294,'PASTE RAW_data'!$A$2:$BM$5000,MATCH(Q$31,'PASTE RAW_data'!$A$1:$BM$1,0),FALSE)</f>
        <v>31.300164010081719</v>
      </c>
      <c r="T294" s="14"/>
    </row>
    <row r="295" spans="1:20" x14ac:dyDescent="0.3">
      <c r="A295" s="9">
        <f>IF(ROW('PASTE RAW_data'!A265)&gt;($C$4+1),"",'PASTE RAW_data'!A265)</f>
        <v>42019.580899992805</v>
      </c>
      <c r="B295" s="14">
        <f>VLOOKUP($A295,'PASTE RAW_data'!$A$2:$BM$5000,MATCH(B$31,'PASTE RAW_data'!$A$1:$BM$1,0),FALSE)</f>
        <v>31.391529136354116</v>
      </c>
      <c r="C295" s="14">
        <f>VLOOKUP($A295,'PASTE RAW_data'!$A$2:$BM$5000,MATCH(C$31,'PASTE RAW_data'!$A$1:$BM$1,0),FALSE)</f>
        <v>31.815137060900362</v>
      </c>
      <c r="D295" s="14">
        <f>VLOOKUP($A295,'PASTE RAW_data'!$A$2:$BM$5000,MATCH(D$31,'PASTE RAW_data'!$A$1:$BM$1,0),FALSE)</f>
        <v>31.242245895222801</v>
      </c>
      <c r="E295" s="14">
        <f>VLOOKUP($A295,'PASTE RAW_data'!$A$2:$BM$5000,MATCH(E$31,'PASTE RAW_data'!$A$1:$BM$1,0),FALSE)</f>
        <v>31.664977546502527</v>
      </c>
      <c r="F295" s="14">
        <f>VLOOKUP($A295,'PASTE RAW_data'!$A$2:$BM$5000,MATCH(F$31,'PASTE RAW_data'!$A$1:$BM$1,0),FALSE)</f>
        <v>32.077285488980252</v>
      </c>
      <c r="G295" s="14">
        <f>VLOOKUP($A295,'PASTE RAW_data'!$A$2:$BM$5000,MATCH(G$31,'PASTE RAW_data'!$A$1:$BM$1,0),FALSE)</f>
        <v>32.146249062592467</v>
      </c>
      <c r="H295" s="14">
        <f>VLOOKUP($A295,'PASTE RAW_data'!$A$2:$BM$5000,MATCH(H$31,'PASTE RAW_data'!$A$1:$BM$1,0),FALSE)</f>
        <v>32.043833100040146</v>
      </c>
      <c r="I295" s="14">
        <f>VLOOKUP($A295,'PASTE RAW_data'!$A$2:$BM$5000,MATCH(I$31,'PASTE RAW_data'!$A$1:$BM$1,0),FALSE)</f>
        <v>32.071557415242836</v>
      </c>
      <c r="J295" s="14">
        <f>VLOOKUP($A295,'PASTE RAW_data'!$A$2:$BM$5000,MATCH(J$31,'PASTE RAW_data'!$A$1:$BM$1,0),FALSE)</f>
        <v>32.070411796773854</v>
      </c>
      <c r="K295" s="14">
        <f>VLOOKUP($A295,'PASTE RAW_data'!$A$2:$BM$5000,MATCH(K$31,'PASTE RAW_data'!$A$1:$BM$1,0),FALSE)</f>
        <v>32.65863832022449</v>
      </c>
      <c r="L295" s="14">
        <f>VLOOKUP($A295,'PASTE RAW_data'!$A$2:$BM$5000,MATCH(L$31,'PASTE RAW_data'!$A$1:$BM$1,0),FALSE)</f>
        <v>32.542072643639749</v>
      </c>
      <c r="M295" s="14">
        <f>VLOOKUP($A295,'PASTE RAW_data'!$A$2:$BM$5000,MATCH(M$31,'PASTE RAW_data'!$A$1:$BM$1,0),FALSE)</f>
        <v>32.792821838052951</v>
      </c>
      <c r="N295" s="14">
        <f>VLOOKUP($A295,'PASTE RAW_data'!$A$2:$BM$5000,MATCH(N$31,'PASTE RAW_data'!$A$1:$BM$1,0),FALSE)</f>
        <v>32.776336040592788</v>
      </c>
      <c r="O295" s="14">
        <f>VLOOKUP($A295,'PASTE RAW_data'!$A$2:$BM$5000,MATCH(O$31,'PASTE RAW_data'!$A$1:$BM$1,0),FALSE)</f>
        <v>32.812054944672404</v>
      </c>
      <c r="P295" s="14">
        <f>VLOOKUP($A295,'PASTE RAW_data'!$A$2:$BM$5000,MATCH(P$31,'PASTE RAW_data'!$A$1:$BM$1,0),FALSE)</f>
        <v>27.963640389014873</v>
      </c>
      <c r="Q295" s="14">
        <f>VLOOKUP($A295,'PASTE RAW_data'!$A$2:$BM$5000,MATCH(Q$31,'PASTE RAW_data'!$A$1:$BM$1,0),FALSE)</f>
        <v>31.328936289606954</v>
      </c>
      <c r="T295" s="14"/>
    </row>
    <row r="296" spans="1:20" x14ac:dyDescent="0.3">
      <c r="A296" s="9">
        <f>IF(ROW('PASTE RAW_data'!A266)&gt;($C$4+1),"",'PASTE RAW_data'!A266)</f>
        <v>42019.581015733544</v>
      </c>
      <c r="B296" s="14">
        <f>VLOOKUP($A296,'PASTE RAW_data'!$A$2:$BM$5000,MATCH(B$31,'PASTE RAW_data'!$A$1:$BM$1,0),FALSE)</f>
        <v>31.418779837358354</v>
      </c>
      <c r="C296" s="14">
        <f>VLOOKUP($A296,'PASTE RAW_data'!$A$2:$BM$5000,MATCH(C$31,'PASTE RAW_data'!$A$1:$BM$1,0),FALSE)</f>
        <v>31.883627215110781</v>
      </c>
      <c r="D296" s="14">
        <f>VLOOKUP($A296,'PASTE RAW_data'!$A$2:$BM$5000,MATCH(D$31,'PASTE RAW_data'!$A$1:$BM$1,0),FALSE)</f>
        <v>31.272940671997372</v>
      </c>
      <c r="E296" s="14">
        <f>VLOOKUP($A296,'PASTE RAW_data'!$A$2:$BM$5000,MATCH(E$31,'PASTE RAW_data'!$A$1:$BM$1,0),FALSE)</f>
        <v>31.660020854569247</v>
      </c>
      <c r="F296" s="14">
        <f>VLOOKUP($A296,'PASTE RAW_data'!$A$2:$BM$5000,MATCH(F$31,'PASTE RAW_data'!$A$1:$BM$1,0),FALSE)</f>
        <v>32.106580562205991</v>
      </c>
      <c r="G296" s="14">
        <f>VLOOKUP($A296,'PASTE RAW_data'!$A$2:$BM$5000,MATCH(G$31,'PASTE RAW_data'!$A$1:$BM$1,0),FALSE)</f>
        <v>32.155381141800937</v>
      </c>
      <c r="H296" s="14">
        <f>VLOOKUP($A296,'PASTE RAW_data'!$A$2:$BM$5000,MATCH(H$31,'PASTE RAW_data'!$A$1:$BM$1,0),FALSE)</f>
        <v>32.067401003296169</v>
      </c>
      <c r="I296" s="14">
        <f>VLOOKUP($A296,'PASTE RAW_data'!$A$2:$BM$5000,MATCH(I$31,'PASTE RAW_data'!$A$1:$BM$1,0),FALSE)</f>
        <v>32.0868764039854</v>
      </c>
      <c r="J296" s="14">
        <f>VLOOKUP($A296,'PASTE RAW_data'!$A$2:$BM$5000,MATCH(J$31,'PASTE RAW_data'!$A$1:$BM$1,0),FALSE)</f>
        <v>32.071983482769788</v>
      </c>
      <c r="K296" s="14">
        <f>VLOOKUP($A296,'PASTE RAW_data'!$A$2:$BM$5000,MATCH(K$31,'PASTE RAW_data'!$A$1:$BM$1,0),FALSE)</f>
        <v>32.621050050112324</v>
      </c>
      <c r="L296" s="14">
        <f>VLOOKUP($A296,'PASTE RAW_data'!$A$2:$BM$5000,MATCH(L$31,'PASTE RAW_data'!$A$1:$BM$1,0),FALSE)</f>
        <v>32.487531891294758</v>
      </c>
      <c r="M296" s="14">
        <f>VLOOKUP($A296,'PASTE RAW_data'!$A$2:$BM$5000,MATCH(M$31,'PASTE RAW_data'!$A$1:$BM$1,0),FALSE)</f>
        <v>32.709213200755258</v>
      </c>
      <c r="N296" s="14">
        <f>VLOOKUP($A296,'PASTE RAW_data'!$A$2:$BM$5000,MATCH(N$31,'PASTE RAW_data'!$A$1:$BM$1,0),FALSE)</f>
        <v>32.688604289526275</v>
      </c>
      <c r="O296" s="14">
        <f>VLOOKUP($A296,'PASTE RAW_data'!$A$2:$BM$5000,MATCH(O$31,'PASTE RAW_data'!$A$1:$BM$1,0),FALSE)</f>
        <v>32.691581157005629</v>
      </c>
      <c r="P296" s="14">
        <f>VLOOKUP($A296,'PASTE RAW_data'!$A$2:$BM$5000,MATCH(P$31,'PASTE RAW_data'!$A$1:$BM$1,0),FALSE)</f>
        <v>28.271095269475744</v>
      </c>
      <c r="Q296" s="14">
        <f>VLOOKUP($A296,'PASTE RAW_data'!$A$2:$BM$5000,MATCH(Q$31,'PASTE RAW_data'!$A$1:$BM$1,0),FALSE)</f>
        <v>31.347934540200299</v>
      </c>
      <c r="T296" s="14"/>
    </row>
    <row r="297" spans="1:20" x14ac:dyDescent="0.3">
      <c r="A297" s="9">
        <f>IF(ROW('PASTE RAW_data'!A267)&gt;($C$4+1),"",'PASTE RAW_data'!A267)</f>
        <v>42019.581131485858</v>
      </c>
      <c r="B297" s="14">
        <f>VLOOKUP($A297,'PASTE RAW_data'!$A$2:$BM$5000,MATCH(B$31,'PASTE RAW_data'!$A$1:$BM$1,0),FALSE)</f>
        <v>31.427618924156299</v>
      </c>
      <c r="C297" s="14">
        <f>VLOOKUP($A297,'PASTE RAW_data'!$A$2:$BM$5000,MATCH(C$31,'PASTE RAW_data'!$A$1:$BM$1,0),FALSE)</f>
        <v>31.882150057575846</v>
      </c>
      <c r="D297" s="14">
        <f>VLOOKUP($A297,'PASTE RAW_data'!$A$2:$BM$5000,MATCH(D$31,'PASTE RAW_data'!$A$1:$BM$1,0),FALSE)</f>
        <v>31.285065549397871</v>
      </c>
      <c r="E297" s="14">
        <f>VLOOKUP($A297,'PASTE RAW_data'!$A$2:$BM$5000,MATCH(E$31,'PASTE RAW_data'!$A$1:$BM$1,0),FALSE)</f>
        <v>31.476609324644031</v>
      </c>
      <c r="F297" s="14">
        <f>VLOOKUP($A297,'PASTE RAW_data'!$A$2:$BM$5000,MATCH(F$31,'PASTE RAW_data'!$A$1:$BM$1,0),FALSE)</f>
        <v>31.9967261527765</v>
      </c>
      <c r="G297" s="14">
        <f>VLOOKUP($A297,'PASTE RAW_data'!$A$2:$BM$5000,MATCH(G$31,'PASTE RAW_data'!$A$1:$BM$1,0),FALSE)</f>
        <v>31.798501667857273</v>
      </c>
      <c r="H297" s="14">
        <f>VLOOKUP($A297,'PASTE RAW_data'!$A$2:$BM$5000,MATCH(H$31,'PASTE RAW_data'!$A$1:$BM$1,0),FALSE)</f>
        <v>31.751288969657654</v>
      </c>
      <c r="I297" s="14">
        <f>VLOOKUP($A297,'PASTE RAW_data'!$A$2:$BM$5000,MATCH(I$31,'PASTE RAW_data'!$A$1:$BM$1,0),FALSE)</f>
        <v>31.632560340402872</v>
      </c>
      <c r="J297" s="14">
        <f>VLOOKUP($A297,'PASTE RAW_data'!$A$2:$BM$5000,MATCH(J$31,'PASTE RAW_data'!$A$1:$BM$1,0),FALSE)</f>
        <v>31.642875132654762</v>
      </c>
      <c r="K297" s="14">
        <f>VLOOKUP($A297,'PASTE RAW_data'!$A$2:$BM$5000,MATCH(K$31,'PASTE RAW_data'!$A$1:$BM$1,0),FALSE)</f>
        <v>32.030867428737935</v>
      </c>
      <c r="L297" s="14">
        <f>VLOOKUP($A297,'PASTE RAW_data'!$A$2:$BM$5000,MATCH(L$31,'PASTE RAW_data'!$A$1:$BM$1,0),FALSE)</f>
        <v>31.962812921922076</v>
      </c>
      <c r="M297" s="14">
        <f>VLOOKUP($A297,'PASTE RAW_data'!$A$2:$BM$5000,MATCH(M$31,'PASTE RAW_data'!$A$1:$BM$1,0),FALSE)</f>
        <v>32.157111839192865</v>
      </c>
      <c r="N297" s="14">
        <f>VLOOKUP($A297,'PASTE RAW_data'!$A$2:$BM$5000,MATCH(N$31,'PASTE RAW_data'!$A$1:$BM$1,0),FALSE)</f>
        <v>32.187124174526602</v>
      </c>
      <c r="O297" s="14">
        <f>VLOOKUP($A297,'PASTE RAW_data'!$A$2:$BM$5000,MATCH(O$31,'PASTE RAW_data'!$A$1:$BM$1,0),FALSE)</f>
        <v>32.301438177310366</v>
      </c>
      <c r="P297" s="14">
        <f>VLOOKUP($A297,'PASTE RAW_data'!$A$2:$BM$5000,MATCH(P$31,'PASTE RAW_data'!$A$1:$BM$1,0),FALSE)</f>
        <v>27.817895211160941</v>
      </c>
      <c r="Q297" s="14">
        <f>VLOOKUP($A297,'PASTE RAW_data'!$A$2:$BM$5000,MATCH(Q$31,'PASTE RAW_data'!$A$1:$BM$1,0),FALSE)</f>
        <v>31.364798939713172</v>
      </c>
      <c r="T297" s="14"/>
    </row>
    <row r="298" spans="1:20" x14ac:dyDescent="0.3">
      <c r="A298" s="9">
        <f>IF(ROW('PASTE RAW_data'!A268)&gt;($C$4+1),"",'PASTE RAW_data'!A268)</f>
        <v>42019.581247226604</v>
      </c>
      <c r="B298" s="14">
        <f>VLOOKUP($A298,'PASTE RAW_data'!$A$2:$BM$5000,MATCH(B$31,'PASTE RAW_data'!$A$1:$BM$1,0),FALSE)</f>
        <v>31.457569496200627</v>
      </c>
      <c r="C298" s="14">
        <f>VLOOKUP($A298,'PASTE RAW_data'!$A$2:$BM$5000,MATCH(C$31,'PASTE RAW_data'!$A$1:$BM$1,0),FALSE)</f>
        <v>31.852275790204956</v>
      </c>
      <c r="D298" s="14">
        <f>VLOOKUP($A298,'PASTE RAW_data'!$A$2:$BM$5000,MATCH(D$31,'PASTE RAW_data'!$A$1:$BM$1,0),FALSE)</f>
        <v>31.311215290268208</v>
      </c>
      <c r="E298" s="14">
        <f>VLOOKUP($A298,'PASTE RAW_data'!$A$2:$BM$5000,MATCH(E$31,'PASTE RAW_data'!$A$1:$BM$1,0),FALSE)</f>
        <v>31.374616952090765</v>
      </c>
      <c r="F298" s="14">
        <f>VLOOKUP($A298,'PASTE RAW_data'!$A$2:$BM$5000,MATCH(F$31,'PASTE RAW_data'!$A$1:$BM$1,0),FALSE)</f>
        <v>31.851588276741285</v>
      </c>
      <c r="G298" s="14">
        <f>VLOOKUP($A298,'PASTE RAW_data'!$A$2:$BM$5000,MATCH(G$31,'PASTE RAW_data'!$A$1:$BM$1,0),FALSE)</f>
        <v>31.572191625169406</v>
      </c>
      <c r="H298" s="14">
        <f>VLOOKUP($A298,'PASTE RAW_data'!$A$2:$BM$5000,MATCH(H$31,'PASTE RAW_data'!$A$1:$BM$1,0),FALSE)</f>
        <v>31.535513897048055</v>
      </c>
      <c r="I298" s="14">
        <f>VLOOKUP($A298,'PASTE RAW_data'!$A$2:$BM$5000,MATCH(I$31,'PASTE RAW_data'!$A$1:$BM$1,0),FALSE)</f>
        <v>31.273918915124053</v>
      </c>
      <c r="J298" s="14">
        <f>VLOOKUP($A298,'PASTE RAW_data'!$A$2:$BM$5000,MATCH(J$31,'PASTE RAW_data'!$A$1:$BM$1,0),FALSE)</f>
        <v>31.277816949610955</v>
      </c>
      <c r="K298" s="14">
        <f>VLOOKUP($A298,'PASTE RAW_data'!$A$2:$BM$5000,MATCH(K$31,'PASTE RAW_data'!$A$1:$BM$1,0),FALSE)</f>
        <v>31.527948957215703</v>
      </c>
      <c r="L298" s="14">
        <f>VLOOKUP($A298,'PASTE RAW_data'!$A$2:$BM$5000,MATCH(L$31,'PASTE RAW_data'!$A$1:$BM$1,0),FALSE)</f>
        <v>31.43831175814848</v>
      </c>
      <c r="M298" s="14">
        <f>VLOOKUP($A298,'PASTE RAW_data'!$A$2:$BM$5000,MATCH(M$31,'PASTE RAW_data'!$A$1:$BM$1,0),FALSE)</f>
        <v>31.538264770828508</v>
      </c>
      <c r="N298" s="14">
        <f>VLOOKUP($A298,'PASTE RAW_data'!$A$2:$BM$5000,MATCH(N$31,'PASTE RAW_data'!$A$1:$BM$1,0),FALSE)</f>
        <v>31.558896095859488</v>
      </c>
      <c r="O298" s="14">
        <f>VLOOKUP($A298,'PASTE RAW_data'!$A$2:$BM$5000,MATCH(O$31,'PASTE RAW_data'!$A$1:$BM$1,0),FALSE)</f>
        <v>31.673736442356791</v>
      </c>
      <c r="P298" s="14">
        <f>VLOOKUP($A298,'PASTE RAW_data'!$A$2:$BM$5000,MATCH(P$31,'PASTE RAW_data'!$A$1:$BM$1,0),FALSE)</f>
        <v>28.006434962723496</v>
      </c>
      <c r="Q298" s="14">
        <f>VLOOKUP($A298,'PASTE RAW_data'!$A$2:$BM$5000,MATCH(Q$31,'PASTE RAW_data'!$A$1:$BM$1,0),FALSE)</f>
        <v>31.399565959325532</v>
      </c>
      <c r="T298" s="14"/>
    </row>
    <row r="299" spans="1:20" x14ac:dyDescent="0.3">
      <c r="A299" s="9">
        <f>IF(ROW('PASTE RAW_data'!A269)&gt;($C$4+1),"",'PASTE RAW_data'!A269)</f>
        <v>42019.581362978912</v>
      </c>
      <c r="B299" s="14">
        <f>VLOOKUP($A299,'PASTE RAW_data'!$A$2:$BM$5000,MATCH(B$31,'PASTE RAW_data'!$A$1:$BM$1,0),FALSE)</f>
        <v>31.486197545984915</v>
      </c>
      <c r="C299" s="14">
        <f>VLOOKUP($A299,'PASTE RAW_data'!$A$2:$BM$5000,MATCH(C$31,'PASTE RAW_data'!$A$1:$BM$1,0),FALSE)</f>
        <v>31.768138017209843</v>
      </c>
      <c r="D299" s="14">
        <f>VLOOKUP($A299,'PASTE RAW_data'!$A$2:$BM$5000,MATCH(D$31,'PASTE RAW_data'!$A$1:$BM$1,0),FALSE)</f>
        <v>31.335373698450695</v>
      </c>
      <c r="E299" s="14">
        <f>VLOOKUP($A299,'PASTE RAW_data'!$A$2:$BM$5000,MATCH(E$31,'PASTE RAW_data'!$A$1:$BM$1,0),FALSE)</f>
        <v>31.488328201346025</v>
      </c>
      <c r="F299" s="14">
        <f>VLOOKUP($A299,'PASTE RAW_data'!$A$2:$BM$5000,MATCH(F$31,'PASTE RAW_data'!$A$1:$BM$1,0),FALSE)</f>
        <v>31.860726447807338</v>
      </c>
      <c r="G299" s="14">
        <f>VLOOKUP($A299,'PASTE RAW_data'!$A$2:$BM$5000,MATCH(G$31,'PASTE RAW_data'!$A$1:$BM$1,0),FALSE)</f>
        <v>31.706255089164525</v>
      </c>
      <c r="H299" s="14">
        <f>VLOOKUP($A299,'PASTE RAW_data'!$A$2:$BM$5000,MATCH(H$31,'PASTE RAW_data'!$A$1:$BM$1,0),FALSE)</f>
        <v>31.632449229693794</v>
      </c>
      <c r="I299" s="14">
        <f>VLOOKUP($A299,'PASTE RAW_data'!$A$2:$BM$5000,MATCH(I$31,'PASTE RAW_data'!$A$1:$BM$1,0),FALSE)</f>
        <v>31.392429936447989</v>
      </c>
      <c r="J299" s="14">
        <f>VLOOKUP($A299,'PASTE RAW_data'!$A$2:$BM$5000,MATCH(J$31,'PASTE RAW_data'!$A$1:$BM$1,0),FALSE)</f>
        <v>31.329837143095851</v>
      </c>
      <c r="K299" s="14">
        <f>VLOOKUP($A299,'PASTE RAW_data'!$A$2:$BM$5000,MATCH(K$31,'PASTE RAW_data'!$A$1:$BM$1,0),FALSE)</f>
        <v>31.613423902288339</v>
      </c>
      <c r="L299" s="14">
        <f>VLOOKUP($A299,'PASTE RAW_data'!$A$2:$BM$5000,MATCH(L$31,'PASTE RAW_data'!$A$1:$BM$1,0),FALSE)</f>
        <v>31.4616674594985</v>
      </c>
      <c r="M299" s="14">
        <f>VLOOKUP($A299,'PASTE RAW_data'!$A$2:$BM$5000,MATCH(M$31,'PASTE RAW_data'!$A$1:$BM$1,0),FALSE)</f>
        <v>31.528608033898383</v>
      </c>
      <c r="N299" s="14">
        <f>VLOOKUP($A299,'PASTE RAW_data'!$A$2:$BM$5000,MATCH(N$31,'PASTE RAW_data'!$A$1:$BM$1,0),FALSE)</f>
        <v>31.487114547517773</v>
      </c>
      <c r="O299" s="14">
        <f>VLOOKUP($A299,'PASTE RAW_data'!$A$2:$BM$5000,MATCH(O$31,'PASTE RAW_data'!$A$1:$BM$1,0),FALSE)</f>
        <v>31.5169166639844</v>
      </c>
      <c r="P299" s="14">
        <f>VLOOKUP($A299,'PASTE RAW_data'!$A$2:$BM$5000,MATCH(P$31,'PASTE RAW_data'!$A$1:$BM$1,0),FALSE)</f>
        <v>28.13911195899809</v>
      </c>
      <c r="Q299" s="14">
        <f>VLOOKUP($A299,'PASTE RAW_data'!$A$2:$BM$5000,MATCH(Q$31,'PASTE RAW_data'!$A$1:$BM$1,0),FALSE)</f>
        <v>31.42429810190912</v>
      </c>
      <c r="T299" s="14"/>
    </row>
    <row r="300" spans="1:20" x14ac:dyDescent="0.3">
      <c r="A300" s="9">
        <f>IF(ROW('PASTE RAW_data'!A270)&gt;($C$4+1),"",'PASTE RAW_data'!A270)</f>
        <v>42019.581478140892</v>
      </c>
      <c r="B300" s="14">
        <f>VLOOKUP($A300,'PASTE RAW_data'!$A$2:$BM$5000,MATCH(B$31,'PASTE RAW_data'!$A$1:$BM$1,0),FALSE)</f>
        <v>31.526833028837636</v>
      </c>
      <c r="C300" s="14">
        <f>VLOOKUP($A300,'PASTE RAW_data'!$A$2:$BM$5000,MATCH(C$31,'PASTE RAW_data'!$A$1:$BM$1,0),FALSE)</f>
        <v>31.674454346633524</v>
      </c>
      <c r="D300" s="14">
        <f>VLOOKUP($A300,'PASTE RAW_data'!$A$2:$BM$5000,MATCH(D$31,'PASTE RAW_data'!$A$1:$BM$1,0),FALSE)</f>
        <v>31.374285803173599</v>
      </c>
      <c r="E300" s="14">
        <f>VLOOKUP($A300,'PASTE RAW_data'!$A$2:$BM$5000,MATCH(E$31,'PASTE RAW_data'!$A$1:$BM$1,0),FALSE)</f>
        <v>31.733555955016946</v>
      </c>
      <c r="F300" s="14">
        <f>VLOOKUP($A300,'PASTE RAW_data'!$A$2:$BM$5000,MATCH(F$31,'PASTE RAW_data'!$A$1:$BM$1,0),FALSE)</f>
        <v>32.034023107205677</v>
      </c>
      <c r="G300" s="14">
        <f>VLOOKUP($A300,'PASTE RAW_data'!$A$2:$BM$5000,MATCH(G$31,'PASTE RAW_data'!$A$1:$BM$1,0),FALSE)</f>
        <v>32.104822433138423</v>
      </c>
      <c r="H300" s="14">
        <f>VLOOKUP($A300,'PASTE RAW_data'!$A$2:$BM$5000,MATCH(H$31,'PASTE RAW_data'!$A$1:$BM$1,0),FALSE)</f>
        <v>31.999652793978935</v>
      </c>
      <c r="I300" s="14">
        <f>VLOOKUP($A300,'PASTE RAW_data'!$A$2:$BM$5000,MATCH(I$31,'PASTE RAW_data'!$A$1:$BM$1,0),FALSE)</f>
        <v>31.911659702314928</v>
      </c>
      <c r="J300" s="14">
        <f>VLOOKUP($A300,'PASTE RAW_data'!$A$2:$BM$5000,MATCH(J$31,'PASTE RAW_data'!$A$1:$BM$1,0),FALSE)</f>
        <v>31.782635758280112</v>
      </c>
      <c r="K300" s="14">
        <f>VLOOKUP($A300,'PASTE RAW_data'!$A$2:$BM$5000,MATCH(K$31,'PASTE RAW_data'!$A$1:$BM$1,0),FALSE)</f>
        <v>32.241825151563816</v>
      </c>
      <c r="L300" s="14">
        <f>VLOOKUP($A300,'PASTE RAW_data'!$A$2:$BM$5000,MATCH(L$31,'PASTE RAW_data'!$A$1:$BM$1,0),FALSE)</f>
        <v>32.044333983413303</v>
      </c>
      <c r="M300" s="14">
        <f>VLOOKUP($A300,'PASTE RAW_data'!$A$2:$BM$5000,MATCH(M$31,'PASTE RAW_data'!$A$1:$BM$1,0),FALSE)</f>
        <v>32.145375252862728</v>
      </c>
      <c r="N300" s="14">
        <f>VLOOKUP($A300,'PASTE RAW_data'!$A$2:$BM$5000,MATCH(N$31,'PASTE RAW_data'!$A$1:$BM$1,0),FALSE)</f>
        <v>32.052811739676855</v>
      </c>
      <c r="O300" s="14">
        <f>VLOOKUP($A300,'PASTE RAW_data'!$A$2:$BM$5000,MATCH(O$31,'PASTE RAW_data'!$A$1:$BM$1,0),FALSE)</f>
        <v>31.969864285766484</v>
      </c>
      <c r="P300" s="14">
        <f>VLOOKUP($A300,'PASTE RAW_data'!$A$2:$BM$5000,MATCH(P$31,'PASTE RAW_data'!$A$1:$BM$1,0),FALSE)</f>
        <v>27.724669343217634</v>
      </c>
      <c r="Q300" s="14">
        <f>VLOOKUP($A300,'PASTE RAW_data'!$A$2:$BM$5000,MATCH(Q$31,'PASTE RAW_data'!$A$1:$BM$1,0),FALSE)</f>
        <v>31.459433829463567</v>
      </c>
      <c r="T300" s="14"/>
    </row>
    <row r="301" spans="1:20" x14ac:dyDescent="0.3">
      <c r="A301" s="9">
        <f>IF(ROW('PASTE RAW_data'!A271)&gt;($C$4+1),"",'PASTE RAW_data'!A271)</f>
        <v>42019.581594471972</v>
      </c>
      <c r="B301" s="14">
        <f>VLOOKUP($A301,'PASTE RAW_data'!$A$2:$BM$5000,MATCH(B$31,'PASTE RAW_data'!$A$1:$BM$1,0),FALSE)</f>
        <v>31.541953992419735</v>
      </c>
      <c r="C301" s="14">
        <f>VLOOKUP($A301,'PASTE RAW_data'!$A$2:$BM$5000,MATCH(C$31,'PASTE RAW_data'!$A$1:$BM$1,0),FALSE)</f>
        <v>31.60430499254436</v>
      </c>
      <c r="D301" s="14">
        <f>VLOOKUP($A301,'PASTE RAW_data'!$A$2:$BM$5000,MATCH(D$31,'PASTE RAW_data'!$A$1:$BM$1,0),FALSE)</f>
        <v>31.391705512830665</v>
      </c>
      <c r="E301" s="14">
        <f>VLOOKUP($A301,'PASTE RAW_data'!$A$2:$BM$5000,MATCH(E$31,'PASTE RAW_data'!$A$1:$BM$1,0),FALSE)</f>
        <v>31.827605972924808</v>
      </c>
      <c r="F301" s="14">
        <f>VLOOKUP($A301,'PASTE RAW_data'!$A$2:$BM$5000,MATCH(F$31,'PASTE RAW_data'!$A$1:$BM$1,0),FALSE)</f>
        <v>32.199663485439444</v>
      </c>
      <c r="G301" s="14">
        <f>VLOOKUP($A301,'PASTE RAW_data'!$A$2:$BM$5000,MATCH(G$31,'PASTE RAW_data'!$A$1:$BM$1,0),FALSE)</f>
        <v>32.305958615503144</v>
      </c>
      <c r="H301" s="14">
        <f>VLOOKUP($A301,'PASTE RAW_data'!$A$2:$BM$5000,MATCH(H$31,'PASTE RAW_data'!$A$1:$BM$1,0),FALSE)</f>
        <v>32.229903703544686</v>
      </c>
      <c r="I301" s="14">
        <f>VLOOKUP($A301,'PASTE RAW_data'!$A$2:$BM$5000,MATCH(I$31,'PASTE RAW_data'!$A$1:$BM$1,0),FALSE)</f>
        <v>32.249605199066004</v>
      </c>
      <c r="J301" s="14">
        <f>VLOOKUP($A301,'PASTE RAW_data'!$A$2:$BM$5000,MATCH(J$31,'PASTE RAW_data'!$A$1:$BM$1,0),FALSE)</f>
        <v>32.170338812456684</v>
      </c>
      <c r="K301" s="14">
        <f>VLOOKUP($A301,'PASTE RAW_data'!$A$2:$BM$5000,MATCH(K$31,'PASTE RAW_data'!$A$1:$BM$1,0),FALSE)</f>
        <v>32.735612114782249</v>
      </c>
      <c r="L301" s="14">
        <f>VLOOKUP($A301,'PASTE RAW_data'!$A$2:$BM$5000,MATCH(L$31,'PASTE RAW_data'!$A$1:$BM$1,0),FALSE)</f>
        <v>32.562947154841368</v>
      </c>
      <c r="M301" s="14">
        <f>VLOOKUP($A301,'PASTE RAW_data'!$A$2:$BM$5000,MATCH(M$31,'PASTE RAW_data'!$A$1:$BM$1,0),FALSE)</f>
        <v>32.72049932854172</v>
      </c>
      <c r="N301" s="14">
        <f>VLOOKUP($A301,'PASTE RAW_data'!$A$2:$BM$5000,MATCH(N$31,'PASTE RAW_data'!$A$1:$BM$1,0),FALSE)</f>
        <v>32.655466094177477</v>
      </c>
      <c r="O301" s="14">
        <f>VLOOKUP($A301,'PASTE RAW_data'!$A$2:$BM$5000,MATCH(O$31,'PASTE RAW_data'!$A$1:$BM$1,0),FALSE)</f>
        <v>32.595696118457461</v>
      </c>
      <c r="P301" s="14">
        <f>VLOOKUP($A301,'PASTE RAW_data'!$A$2:$BM$5000,MATCH(P$31,'PASTE RAW_data'!$A$1:$BM$1,0),FALSE)</f>
        <v>28.147211375226707</v>
      </c>
      <c r="Q301" s="14">
        <f>VLOOKUP($A301,'PASTE RAW_data'!$A$2:$BM$5000,MATCH(Q$31,'PASTE RAW_data'!$A$1:$BM$1,0),FALSE)</f>
        <v>31.472721732208402</v>
      </c>
      <c r="T301" s="14"/>
    </row>
    <row r="302" spans="1:20" x14ac:dyDescent="0.3">
      <c r="A302" s="9">
        <f>IF(ROW('PASTE RAW_data'!A272)&gt;($C$4+1),"",'PASTE RAW_data'!A272)</f>
        <v>42019.581709633945</v>
      </c>
      <c r="B302" s="14">
        <f>VLOOKUP($A302,'PASTE RAW_data'!$A$2:$BM$5000,MATCH(B$31,'PASTE RAW_data'!$A$1:$BM$1,0),FALSE)</f>
        <v>31.573375949177819</v>
      </c>
      <c r="C302" s="14">
        <f>VLOOKUP($A302,'PASTE RAW_data'!$A$2:$BM$5000,MATCH(C$31,'PASTE RAW_data'!$A$1:$BM$1,0),FALSE)</f>
        <v>31.647415150292037</v>
      </c>
      <c r="D302" s="14">
        <f>VLOOKUP($A302,'PASTE RAW_data'!$A$2:$BM$5000,MATCH(D$31,'PASTE RAW_data'!$A$1:$BM$1,0),FALSE)</f>
        <v>31.416133342439103</v>
      </c>
      <c r="E302" s="14">
        <f>VLOOKUP($A302,'PASTE RAW_data'!$A$2:$BM$5000,MATCH(E$31,'PASTE RAW_data'!$A$1:$BM$1,0),FALSE)</f>
        <v>31.827668914967244</v>
      </c>
      <c r="F302" s="14">
        <f>VLOOKUP($A302,'PASTE RAW_data'!$A$2:$BM$5000,MATCH(F$31,'PASTE RAW_data'!$A$1:$BM$1,0),FALSE)</f>
        <v>32.256494481828582</v>
      </c>
      <c r="G302" s="14">
        <f>VLOOKUP($A302,'PASTE RAW_data'!$A$2:$BM$5000,MATCH(G$31,'PASTE RAW_data'!$A$1:$BM$1,0),FALSE)</f>
        <v>32.383170098596118</v>
      </c>
      <c r="H302" s="14">
        <f>VLOOKUP($A302,'PASTE RAW_data'!$A$2:$BM$5000,MATCH(H$31,'PASTE RAW_data'!$A$1:$BM$1,0),FALSE)</f>
        <v>32.28169337075186</v>
      </c>
      <c r="I302" s="14">
        <f>VLOOKUP($A302,'PASTE RAW_data'!$A$2:$BM$5000,MATCH(I$31,'PASTE RAW_data'!$A$1:$BM$1,0),FALSE)</f>
        <v>32.341939192401149</v>
      </c>
      <c r="J302" s="14">
        <f>VLOOKUP($A302,'PASTE RAW_data'!$A$2:$BM$5000,MATCH(J$31,'PASTE RAW_data'!$A$1:$BM$1,0),FALSE)</f>
        <v>32.304371858010342</v>
      </c>
      <c r="K302" s="14">
        <f>VLOOKUP($A302,'PASTE RAW_data'!$A$2:$BM$5000,MATCH(K$31,'PASTE RAW_data'!$A$1:$BM$1,0),FALSE)</f>
        <v>32.854233858400498</v>
      </c>
      <c r="L302" s="14">
        <f>VLOOKUP($A302,'PASTE RAW_data'!$A$2:$BM$5000,MATCH(L$31,'PASTE RAW_data'!$A$1:$BM$1,0),FALSE)</f>
        <v>32.695556608946042</v>
      </c>
      <c r="M302" s="14">
        <f>VLOOKUP($A302,'PASTE RAW_data'!$A$2:$BM$5000,MATCH(M$31,'PASTE RAW_data'!$A$1:$BM$1,0),FALSE)</f>
        <v>32.89819218891261</v>
      </c>
      <c r="N302" s="14">
        <f>VLOOKUP($A302,'PASTE RAW_data'!$A$2:$BM$5000,MATCH(N$31,'PASTE RAW_data'!$A$1:$BM$1,0),FALSE)</f>
        <v>32.867055226198588</v>
      </c>
      <c r="O302" s="14">
        <f>VLOOKUP($A302,'PASTE RAW_data'!$A$2:$BM$5000,MATCH(O$31,'PASTE RAW_data'!$A$1:$BM$1,0),FALSE)</f>
        <v>32.836375266550732</v>
      </c>
      <c r="P302" s="14">
        <f>VLOOKUP($A302,'PASTE RAW_data'!$A$2:$BM$5000,MATCH(P$31,'PASTE RAW_data'!$A$1:$BM$1,0),FALSE)</f>
        <v>27.924817629588084</v>
      </c>
      <c r="Q302" s="14">
        <f>VLOOKUP($A302,'PASTE RAW_data'!$A$2:$BM$5000,MATCH(Q$31,'PASTE RAW_data'!$A$1:$BM$1,0),FALSE)</f>
        <v>31.479616078662797</v>
      </c>
      <c r="T302" s="14"/>
    </row>
    <row r="303" spans="1:20" x14ac:dyDescent="0.3">
      <c r="A303" s="9">
        <f>IF(ROW('PASTE RAW_data'!A273)&gt;($C$4+1),"",'PASTE RAW_data'!A273)</f>
        <v>42019.581825953443</v>
      </c>
      <c r="B303" s="14">
        <f>VLOOKUP($A303,'PASTE RAW_data'!$A$2:$BM$5000,MATCH(B$31,'PASTE RAW_data'!$A$1:$BM$1,0),FALSE)</f>
        <v>31.596447492089094</v>
      </c>
      <c r="C303" s="14">
        <f>VLOOKUP($A303,'PASTE RAW_data'!$A$2:$BM$5000,MATCH(C$31,'PASTE RAW_data'!$A$1:$BM$1,0),FALSE)</f>
        <v>31.728015345629007</v>
      </c>
      <c r="D303" s="14">
        <f>VLOOKUP($A303,'PASTE RAW_data'!$A$2:$BM$5000,MATCH(D$31,'PASTE RAW_data'!$A$1:$BM$1,0),FALSE)</f>
        <v>31.441824281887186</v>
      </c>
      <c r="E303" s="14">
        <f>VLOOKUP($A303,'PASTE RAW_data'!$A$2:$BM$5000,MATCH(E$31,'PASTE RAW_data'!$A$1:$BM$1,0),FALSE)</f>
        <v>31.842293769196385</v>
      </c>
      <c r="F303" s="14">
        <f>VLOOKUP($A303,'PASTE RAW_data'!$A$2:$BM$5000,MATCH(F$31,'PASTE RAW_data'!$A$1:$BM$1,0),FALSE)</f>
        <v>32.281612831512447</v>
      </c>
      <c r="G303" s="14">
        <f>VLOOKUP($A303,'PASTE RAW_data'!$A$2:$BM$5000,MATCH(G$31,'PASTE RAW_data'!$A$1:$BM$1,0),FALSE)</f>
        <v>32.395229473387452</v>
      </c>
      <c r="H303" s="14">
        <f>VLOOKUP($A303,'PASTE RAW_data'!$A$2:$BM$5000,MATCH(H$31,'PASTE RAW_data'!$A$1:$BM$1,0),FALSE)</f>
        <v>32.28481992005014</v>
      </c>
      <c r="I303" s="14">
        <f>VLOOKUP($A303,'PASTE RAW_data'!$A$2:$BM$5000,MATCH(I$31,'PASTE RAW_data'!$A$1:$BM$1,0),FALSE)</f>
        <v>32.332696015451027</v>
      </c>
      <c r="J303" s="14">
        <f>VLOOKUP($A303,'PASTE RAW_data'!$A$2:$BM$5000,MATCH(J$31,'PASTE RAW_data'!$A$1:$BM$1,0),FALSE)</f>
        <v>32.313912350894782</v>
      </c>
      <c r="K303" s="14">
        <f>VLOOKUP($A303,'PASTE RAW_data'!$A$2:$BM$5000,MATCH(K$31,'PASTE RAW_data'!$A$1:$BM$1,0),FALSE)</f>
        <v>32.861708830850439</v>
      </c>
      <c r="L303" s="14">
        <f>VLOOKUP($A303,'PASTE RAW_data'!$A$2:$BM$5000,MATCH(L$31,'PASTE RAW_data'!$A$1:$BM$1,0),FALSE)</f>
        <v>32.737609174694747</v>
      </c>
      <c r="M303" s="14">
        <f>VLOOKUP($A303,'PASTE RAW_data'!$A$2:$BM$5000,MATCH(M$31,'PASTE RAW_data'!$A$1:$BM$1,0),FALSE)</f>
        <v>32.948707316911509</v>
      </c>
      <c r="N303" s="14">
        <f>VLOOKUP($A303,'PASTE RAW_data'!$A$2:$BM$5000,MATCH(N$31,'PASTE RAW_data'!$A$1:$BM$1,0),FALSE)</f>
        <v>32.909329938037239</v>
      </c>
      <c r="O303" s="14">
        <f>VLOOKUP($A303,'PASTE RAW_data'!$A$2:$BM$5000,MATCH(O$31,'PASTE RAW_data'!$A$1:$BM$1,0),FALSE)</f>
        <v>32.901774808811929</v>
      </c>
      <c r="P303" s="14">
        <f>VLOOKUP($A303,'PASTE RAW_data'!$A$2:$BM$5000,MATCH(P$31,'PASTE RAW_data'!$A$1:$BM$1,0),FALSE)</f>
        <v>27.38381085064497</v>
      </c>
      <c r="Q303" s="14">
        <f>VLOOKUP($A303,'PASTE RAW_data'!$A$2:$BM$5000,MATCH(Q$31,'PASTE RAW_data'!$A$1:$BM$1,0),FALSE)</f>
        <v>31.471053122889796</v>
      </c>
      <c r="T303" s="14"/>
    </row>
    <row r="304" spans="1:20" x14ac:dyDescent="0.3">
      <c r="A304" s="9">
        <f>IF(ROW('PASTE RAW_data'!A274)&gt;($C$4+1),"",'PASTE RAW_data'!A274)</f>
        <v>42019.581941126999</v>
      </c>
      <c r="B304" s="14">
        <f>VLOOKUP($A304,'PASTE RAW_data'!$A$2:$BM$5000,MATCH(B$31,'PASTE RAW_data'!$A$1:$BM$1,0),FALSE)</f>
        <v>31.624351153511054</v>
      </c>
      <c r="C304" s="14">
        <f>VLOOKUP($A304,'PASTE RAW_data'!$A$2:$BM$5000,MATCH(C$31,'PASTE RAW_data'!$A$1:$BM$1,0),FALSE)</f>
        <v>31.827879362379914</v>
      </c>
      <c r="D304" s="14">
        <f>VLOOKUP($A304,'PASTE RAW_data'!$A$2:$BM$5000,MATCH(D$31,'PASTE RAW_data'!$A$1:$BM$1,0),FALSE)</f>
        <v>31.478821487588959</v>
      </c>
      <c r="E304" s="14">
        <f>VLOOKUP($A304,'PASTE RAW_data'!$A$2:$BM$5000,MATCH(E$31,'PASTE RAW_data'!$A$1:$BM$1,0),FALSE)</f>
        <v>31.899994921983925</v>
      </c>
      <c r="F304" s="14">
        <f>VLOOKUP($A304,'PASTE RAW_data'!$A$2:$BM$5000,MATCH(F$31,'PASTE RAW_data'!$A$1:$BM$1,0),FALSE)</f>
        <v>32.304687897735647</v>
      </c>
      <c r="G304" s="14">
        <f>VLOOKUP($A304,'PASTE RAW_data'!$A$2:$BM$5000,MATCH(G$31,'PASTE RAW_data'!$A$1:$BM$1,0),FALSE)</f>
        <v>32.465485011494053</v>
      </c>
      <c r="H304" s="14">
        <f>VLOOKUP($A304,'PASTE RAW_data'!$A$2:$BM$5000,MATCH(H$31,'PASTE RAW_data'!$A$1:$BM$1,0),FALSE)</f>
        <v>32.356915278200077</v>
      </c>
      <c r="I304" s="14">
        <f>VLOOKUP($A304,'PASTE RAW_data'!$A$2:$BM$5000,MATCH(I$31,'PASTE RAW_data'!$A$1:$BM$1,0),FALSE)</f>
        <v>32.412346785550973</v>
      </c>
      <c r="J304" s="14">
        <f>VLOOKUP($A304,'PASTE RAW_data'!$A$2:$BM$5000,MATCH(J$31,'PASTE RAW_data'!$A$1:$BM$1,0),FALSE)</f>
        <v>32.363328989449322</v>
      </c>
      <c r="K304" s="14">
        <f>VLOOKUP($A304,'PASTE RAW_data'!$A$2:$BM$5000,MATCH(K$31,'PASTE RAW_data'!$A$1:$BM$1,0),FALSE)</f>
        <v>32.93422284421338</v>
      </c>
      <c r="L304" s="14">
        <f>VLOOKUP($A304,'PASTE RAW_data'!$A$2:$BM$5000,MATCH(L$31,'PASTE RAW_data'!$A$1:$BM$1,0),FALSE)</f>
        <v>32.802575832853876</v>
      </c>
      <c r="M304" s="14">
        <f>VLOOKUP($A304,'PASTE RAW_data'!$A$2:$BM$5000,MATCH(M$31,'PASTE RAW_data'!$A$1:$BM$1,0),FALSE)</f>
        <v>33.003588527880389</v>
      </c>
      <c r="N304" s="14">
        <f>VLOOKUP($A304,'PASTE RAW_data'!$A$2:$BM$5000,MATCH(N$31,'PASTE RAW_data'!$A$1:$BM$1,0),FALSE)</f>
        <v>32.969936435374954</v>
      </c>
      <c r="O304" s="14">
        <f>VLOOKUP($A304,'PASTE RAW_data'!$A$2:$BM$5000,MATCH(O$31,'PASTE RAW_data'!$A$1:$BM$1,0),FALSE)</f>
        <v>32.961237081526257</v>
      </c>
      <c r="P304" s="14">
        <f>VLOOKUP($A304,'PASTE RAW_data'!$A$2:$BM$5000,MATCH(P$31,'PASTE RAW_data'!$A$1:$BM$1,0),FALSE)</f>
        <v>28.079700274692161</v>
      </c>
      <c r="Q304" s="14">
        <f>VLOOKUP($A304,'PASTE RAW_data'!$A$2:$BM$5000,MATCH(Q$31,'PASTE RAW_data'!$A$1:$BM$1,0),FALSE)</f>
        <v>31.474659559441182</v>
      </c>
      <c r="T304" s="14"/>
    </row>
    <row r="305" spans="1:20" x14ac:dyDescent="0.3">
      <c r="A305" s="9">
        <f>IF(ROW('PASTE RAW_data'!A275)&gt;($C$4+1),"",'PASTE RAW_data'!A275)</f>
        <v>42019.582057446503</v>
      </c>
      <c r="B305" s="14">
        <f>VLOOKUP($A305,'PASTE RAW_data'!$A$2:$BM$5000,MATCH(B$31,'PASTE RAW_data'!$A$1:$BM$1,0),FALSE)</f>
        <v>31.646763992837897</v>
      </c>
      <c r="C305" s="14">
        <f>VLOOKUP($A305,'PASTE RAW_data'!$A$2:$BM$5000,MATCH(C$31,'PASTE RAW_data'!$A$1:$BM$1,0),FALSE)</f>
        <v>31.900933577174705</v>
      </c>
      <c r="D305" s="14">
        <f>VLOOKUP($A305,'PASTE RAW_data'!$A$2:$BM$5000,MATCH(D$31,'PASTE RAW_data'!$A$1:$BM$1,0),FALSE)</f>
        <v>31.500479102069828</v>
      </c>
      <c r="E305" s="14">
        <f>VLOOKUP($A305,'PASTE RAW_data'!$A$2:$BM$5000,MATCH(E$31,'PASTE RAW_data'!$A$1:$BM$1,0),FALSE)</f>
        <v>31.931549479448258</v>
      </c>
      <c r="F305" s="14">
        <f>VLOOKUP($A305,'PASTE RAW_data'!$A$2:$BM$5000,MATCH(F$31,'PASTE RAW_data'!$A$1:$BM$1,0),FALSE)</f>
        <v>32.341746592636291</v>
      </c>
      <c r="G305" s="14">
        <f>VLOOKUP($A305,'PASTE RAW_data'!$A$2:$BM$5000,MATCH(G$31,'PASTE RAW_data'!$A$1:$BM$1,0),FALSE)</f>
        <v>32.499789713823873</v>
      </c>
      <c r="H305" s="14">
        <f>VLOOKUP($A305,'PASTE RAW_data'!$A$2:$BM$5000,MATCH(H$31,'PASTE RAW_data'!$A$1:$BM$1,0),FALSE)</f>
        <v>32.383664674625351</v>
      </c>
      <c r="I305" s="14">
        <f>VLOOKUP($A305,'PASTE RAW_data'!$A$2:$BM$5000,MATCH(I$31,'PASTE RAW_data'!$A$1:$BM$1,0),FALSE)</f>
        <v>32.470015276154051</v>
      </c>
      <c r="J305" s="14">
        <f>VLOOKUP($A305,'PASTE RAW_data'!$A$2:$BM$5000,MATCH(J$31,'PASTE RAW_data'!$A$1:$BM$1,0),FALSE)</f>
        <v>32.42512300368147</v>
      </c>
      <c r="K305" s="14">
        <f>VLOOKUP($A305,'PASTE RAW_data'!$A$2:$BM$5000,MATCH(K$31,'PASTE RAW_data'!$A$1:$BM$1,0),FALSE)</f>
        <v>33.005827280531605</v>
      </c>
      <c r="L305" s="14">
        <f>VLOOKUP($A305,'PASTE RAW_data'!$A$2:$BM$5000,MATCH(L$31,'PASTE RAW_data'!$A$1:$BM$1,0),FALSE)</f>
        <v>32.863199489009517</v>
      </c>
      <c r="M305" s="14">
        <f>VLOOKUP($A305,'PASTE RAW_data'!$A$2:$BM$5000,MATCH(M$31,'PASTE RAW_data'!$A$1:$BM$1,0),FALSE)</f>
        <v>33.10494574761146</v>
      </c>
      <c r="N305" s="14">
        <f>VLOOKUP($A305,'PASTE RAW_data'!$A$2:$BM$5000,MATCH(N$31,'PASTE RAW_data'!$A$1:$BM$1,0),FALSE)</f>
        <v>33.061453794500473</v>
      </c>
      <c r="O305" s="14">
        <f>VLOOKUP($A305,'PASTE RAW_data'!$A$2:$BM$5000,MATCH(O$31,'PASTE RAW_data'!$A$1:$BM$1,0),FALSE)</f>
        <v>33.063971798235031</v>
      </c>
      <c r="P305" s="14">
        <f>VLOOKUP($A305,'PASTE RAW_data'!$A$2:$BM$5000,MATCH(P$31,'PASTE RAW_data'!$A$1:$BM$1,0),FALSE)</f>
        <v>27.79971343084328</v>
      </c>
      <c r="Q305" s="14">
        <f>VLOOKUP($A305,'PASTE RAW_data'!$A$2:$BM$5000,MATCH(Q$31,'PASTE RAW_data'!$A$1:$BM$1,0),FALSE)</f>
        <v>31.480340329196491</v>
      </c>
      <c r="T305" s="14"/>
    </row>
    <row r="306" spans="1:20" x14ac:dyDescent="0.3">
      <c r="A306" s="9">
        <f>IF(ROW('PASTE RAW_data'!A276)&gt;($C$4+1),"",'PASTE RAW_data'!A276)</f>
        <v>42019.582173198818</v>
      </c>
      <c r="B306" s="14">
        <f>VLOOKUP($A306,'PASTE RAW_data'!$A$2:$BM$5000,MATCH(B$31,'PASTE RAW_data'!$A$1:$BM$1,0),FALSE)</f>
        <v>31.650698125686038</v>
      </c>
      <c r="C306" s="14">
        <f>VLOOKUP($A306,'PASTE RAW_data'!$A$2:$BM$5000,MATCH(C$31,'PASTE RAW_data'!$A$1:$BM$1,0),FALSE)</f>
        <v>31.942219132590971</v>
      </c>
      <c r="D306" s="14">
        <f>VLOOKUP($A306,'PASTE RAW_data'!$A$2:$BM$5000,MATCH(D$31,'PASTE RAW_data'!$A$1:$BM$1,0),FALSE)</f>
        <v>31.514782891707494</v>
      </c>
      <c r="E306" s="14">
        <f>VLOOKUP($A306,'PASTE RAW_data'!$A$2:$BM$5000,MATCH(E$31,'PASTE RAW_data'!$A$1:$BM$1,0),FALSE)</f>
        <v>31.959811979652343</v>
      </c>
      <c r="F306" s="14">
        <f>VLOOKUP($A306,'PASTE RAW_data'!$A$2:$BM$5000,MATCH(F$31,'PASTE RAW_data'!$A$1:$BM$1,0),FALSE)</f>
        <v>32.356444106066419</v>
      </c>
      <c r="G306" s="14">
        <f>VLOOKUP($A306,'PASTE RAW_data'!$A$2:$BM$5000,MATCH(G$31,'PASTE RAW_data'!$A$1:$BM$1,0),FALSE)</f>
        <v>32.511049613021378</v>
      </c>
      <c r="H306" s="14">
        <f>VLOOKUP($A306,'PASTE RAW_data'!$A$2:$BM$5000,MATCH(H$31,'PASTE RAW_data'!$A$1:$BM$1,0),FALSE)</f>
        <v>32.391719052995541</v>
      </c>
      <c r="I306" s="14">
        <f>VLOOKUP($A306,'PASTE RAW_data'!$A$2:$BM$5000,MATCH(I$31,'PASTE RAW_data'!$A$1:$BM$1,0),FALSE)</f>
        <v>32.475091530869022</v>
      </c>
      <c r="J306" s="14">
        <f>VLOOKUP($A306,'PASTE RAW_data'!$A$2:$BM$5000,MATCH(J$31,'PASTE RAW_data'!$A$1:$BM$1,0),FALSE)</f>
        <v>32.455165189164383</v>
      </c>
      <c r="K306" s="14">
        <f>VLOOKUP($A306,'PASTE RAW_data'!$A$2:$BM$5000,MATCH(K$31,'PASTE RAW_data'!$A$1:$BM$1,0),FALSE)</f>
        <v>33.011129892337046</v>
      </c>
      <c r="L306" s="14">
        <f>VLOOKUP($A306,'PASTE RAW_data'!$A$2:$BM$5000,MATCH(L$31,'PASTE RAW_data'!$A$1:$BM$1,0),FALSE)</f>
        <v>32.887047706591041</v>
      </c>
      <c r="M306" s="14">
        <f>VLOOKUP($A306,'PASTE RAW_data'!$A$2:$BM$5000,MATCH(M$31,'PASTE RAW_data'!$A$1:$BM$1,0),FALSE)</f>
        <v>33.119174895582752</v>
      </c>
      <c r="N306" s="14">
        <f>VLOOKUP($A306,'PASTE RAW_data'!$A$2:$BM$5000,MATCH(N$31,'PASTE RAW_data'!$A$1:$BM$1,0),FALSE)</f>
        <v>33.088502219193558</v>
      </c>
      <c r="O306" s="14">
        <f>VLOOKUP($A306,'PASTE RAW_data'!$A$2:$BM$5000,MATCH(O$31,'PASTE RAW_data'!$A$1:$BM$1,0),FALSE)</f>
        <v>33.095827117910517</v>
      </c>
      <c r="P306" s="14">
        <f>VLOOKUP($A306,'PASTE RAW_data'!$A$2:$BM$5000,MATCH(P$31,'PASTE RAW_data'!$A$1:$BM$1,0),FALSE)</f>
        <v>27.80366191556887</v>
      </c>
      <c r="Q306" s="14">
        <f>VLOOKUP($A306,'PASTE RAW_data'!$A$2:$BM$5000,MATCH(Q$31,'PASTE RAW_data'!$A$1:$BM$1,0),FALSE)</f>
        <v>31.472353967755748</v>
      </c>
      <c r="T306" s="14"/>
    </row>
    <row r="307" spans="1:20" x14ac:dyDescent="0.3">
      <c r="A307" s="9">
        <f>IF(ROW('PASTE RAW_data'!A277)&gt;($C$4+1),"",'PASTE RAW_data'!A277)</f>
        <v>42019.582288939557</v>
      </c>
      <c r="B307" s="14">
        <f>VLOOKUP($A307,'PASTE RAW_data'!$A$2:$BM$5000,MATCH(B$31,'PASTE RAW_data'!$A$1:$BM$1,0),FALSE)</f>
        <v>31.682825850493153</v>
      </c>
      <c r="C307" s="14">
        <f>VLOOKUP($A307,'PASTE RAW_data'!$A$2:$BM$5000,MATCH(C$31,'PASTE RAW_data'!$A$1:$BM$1,0),FALSE)</f>
        <v>32.006417760713084</v>
      </c>
      <c r="D307" s="14">
        <f>VLOOKUP($A307,'PASTE RAW_data'!$A$2:$BM$5000,MATCH(D$31,'PASTE RAW_data'!$A$1:$BM$1,0),FALSE)</f>
        <v>31.545551249933418</v>
      </c>
      <c r="E307" s="14">
        <f>VLOOKUP($A307,'PASTE RAW_data'!$A$2:$BM$5000,MATCH(E$31,'PASTE RAW_data'!$A$1:$BM$1,0),FALSE)</f>
        <v>31.993932049683433</v>
      </c>
      <c r="F307" s="14">
        <f>VLOOKUP($A307,'PASTE RAW_data'!$A$2:$BM$5000,MATCH(F$31,'PASTE RAW_data'!$A$1:$BM$1,0),FALSE)</f>
        <v>32.402980768887915</v>
      </c>
      <c r="G307" s="14">
        <f>VLOOKUP($A307,'PASTE RAW_data'!$A$2:$BM$5000,MATCH(G$31,'PASTE RAW_data'!$A$1:$BM$1,0),FALSE)</f>
        <v>32.543838290666045</v>
      </c>
      <c r="H307" s="14">
        <f>VLOOKUP($A307,'PASTE RAW_data'!$A$2:$BM$5000,MATCH(H$31,'PASTE RAW_data'!$A$1:$BM$1,0),FALSE)</f>
        <v>32.435734676653354</v>
      </c>
      <c r="I307" s="14">
        <f>VLOOKUP($A307,'PASTE RAW_data'!$A$2:$BM$5000,MATCH(I$31,'PASTE RAW_data'!$A$1:$BM$1,0),FALSE)</f>
        <v>32.521622982177924</v>
      </c>
      <c r="J307" s="14">
        <f>VLOOKUP($A307,'PASTE RAW_data'!$A$2:$BM$5000,MATCH(J$31,'PASTE RAW_data'!$A$1:$BM$1,0),FALSE)</f>
        <v>32.498262052358456</v>
      </c>
      <c r="K307" s="14">
        <f>VLOOKUP($A307,'PASTE RAW_data'!$A$2:$BM$5000,MATCH(K$31,'PASTE RAW_data'!$A$1:$BM$1,0),FALSE)</f>
        <v>33.09243166866974</v>
      </c>
      <c r="L307" s="14">
        <f>VLOOKUP($A307,'PASTE RAW_data'!$A$2:$BM$5000,MATCH(L$31,'PASTE RAW_data'!$A$1:$BM$1,0),FALSE)</f>
        <v>32.920511583166906</v>
      </c>
      <c r="M307" s="14">
        <f>VLOOKUP($A307,'PASTE RAW_data'!$A$2:$BM$5000,MATCH(M$31,'PASTE RAW_data'!$A$1:$BM$1,0),FALSE)</f>
        <v>33.178724606258285</v>
      </c>
      <c r="N307" s="14">
        <f>VLOOKUP($A307,'PASTE RAW_data'!$A$2:$BM$5000,MATCH(N$31,'PASTE RAW_data'!$A$1:$BM$1,0),FALSE)</f>
        <v>33.13111557613896</v>
      </c>
      <c r="O307" s="14">
        <f>VLOOKUP($A307,'PASTE RAW_data'!$A$2:$BM$5000,MATCH(O$31,'PASTE RAW_data'!$A$1:$BM$1,0),FALSE)</f>
        <v>33.138211287980859</v>
      </c>
      <c r="P307" s="14">
        <f>VLOOKUP($A307,'PASTE RAW_data'!$A$2:$BM$5000,MATCH(P$31,'PASTE RAW_data'!$A$1:$BM$1,0),FALSE)</f>
        <v>28.775220099807008</v>
      </c>
      <c r="Q307" s="14">
        <f>VLOOKUP($A307,'PASTE RAW_data'!$A$2:$BM$5000,MATCH(Q$31,'PASTE RAW_data'!$A$1:$BM$1,0),FALSE)</f>
        <v>31.47330913033635</v>
      </c>
      <c r="T307" s="14"/>
    </row>
    <row r="308" spans="1:20" x14ac:dyDescent="0.3">
      <c r="A308" s="9">
        <f>IF(ROW('PASTE RAW_data'!A278)&gt;($C$4+1),"",'PASTE RAW_data'!A278)</f>
        <v>42019.582404113105</v>
      </c>
      <c r="B308" s="14">
        <f>VLOOKUP($A308,'PASTE RAW_data'!$A$2:$BM$5000,MATCH(B$31,'PASTE RAW_data'!$A$1:$BM$1,0),FALSE)</f>
        <v>31.698225983312064</v>
      </c>
      <c r="C308" s="14">
        <f>VLOOKUP($A308,'PASTE RAW_data'!$A$2:$BM$5000,MATCH(C$31,'PASTE RAW_data'!$A$1:$BM$1,0),FALSE)</f>
        <v>32.059848798169405</v>
      </c>
      <c r="D308" s="14">
        <f>VLOOKUP($A308,'PASTE RAW_data'!$A$2:$BM$5000,MATCH(D$31,'PASTE RAW_data'!$A$1:$BM$1,0),FALSE)</f>
        <v>31.572950355183465</v>
      </c>
      <c r="E308" s="14">
        <f>VLOOKUP($A308,'PASTE RAW_data'!$A$2:$BM$5000,MATCH(E$31,'PASTE RAW_data'!$A$1:$BM$1,0),FALSE)</f>
        <v>32.06005824337506</v>
      </c>
      <c r="F308" s="14">
        <f>VLOOKUP($A308,'PASTE RAW_data'!$A$2:$BM$5000,MATCH(F$31,'PASTE RAW_data'!$A$1:$BM$1,0),FALSE)</f>
        <v>32.429822786455695</v>
      </c>
      <c r="G308" s="14">
        <f>VLOOKUP($A308,'PASTE RAW_data'!$A$2:$BM$5000,MATCH(G$31,'PASTE RAW_data'!$A$1:$BM$1,0),FALSE)</f>
        <v>32.590829921413167</v>
      </c>
      <c r="H308" s="14">
        <f>VLOOKUP($A308,'PASTE RAW_data'!$A$2:$BM$5000,MATCH(H$31,'PASTE RAW_data'!$A$1:$BM$1,0),FALSE)</f>
        <v>32.480440752765155</v>
      </c>
      <c r="I308" s="14">
        <f>VLOOKUP($A308,'PASTE RAW_data'!$A$2:$BM$5000,MATCH(I$31,'PASTE RAW_data'!$A$1:$BM$1,0),FALSE)</f>
        <v>32.610524705550382</v>
      </c>
      <c r="J308" s="14">
        <f>VLOOKUP($A308,'PASTE RAW_data'!$A$2:$BM$5000,MATCH(J$31,'PASTE RAW_data'!$A$1:$BM$1,0),FALSE)</f>
        <v>32.554874546106944</v>
      </c>
      <c r="K308" s="14">
        <f>VLOOKUP($A308,'PASTE RAW_data'!$A$2:$BM$5000,MATCH(K$31,'PASTE RAW_data'!$A$1:$BM$1,0),FALSE)</f>
        <v>33.129327678904872</v>
      </c>
      <c r="L308" s="14">
        <f>VLOOKUP($A308,'PASTE RAW_data'!$A$2:$BM$5000,MATCH(L$31,'PASTE RAW_data'!$A$1:$BM$1,0),FALSE)</f>
        <v>33.003427926190653</v>
      </c>
      <c r="M308" s="14">
        <f>VLOOKUP($A308,'PASTE RAW_data'!$A$2:$BM$5000,MATCH(M$31,'PASTE RAW_data'!$A$1:$BM$1,0),FALSE)</f>
        <v>33.246057759707163</v>
      </c>
      <c r="N308" s="14">
        <f>VLOOKUP($A308,'PASTE RAW_data'!$A$2:$BM$5000,MATCH(N$31,'PASTE RAW_data'!$A$1:$BM$1,0),FALSE)</f>
        <v>33.216075373994407</v>
      </c>
      <c r="O308" s="14">
        <f>VLOOKUP($A308,'PASTE RAW_data'!$A$2:$BM$5000,MATCH(O$31,'PASTE RAW_data'!$A$1:$BM$1,0),FALSE)</f>
        <v>33.204173734560428</v>
      </c>
      <c r="P308" s="14">
        <f>VLOOKUP($A308,'PASTE RAW_data'!$A$2:$BM$5000,MATCH(P$31,'PASTE RAW_data'!$A$1:$BM$1,0),FALSE)</f>
        <v>28.4964308282484</v>
      </c>
      <c r="Q308" s="14">
        <f>VLOOKUP($A308,'PASTE RAW_data'!$A$2:$BM$5000,MATCH(Q$31,'PASTE RAW_data'!$A$1:$BM$1,0),FALSE)</f>
        <v>31.493985052776587</v>
      </c>
      <c r="T308" s="14"/>
    </row>
    <row r="309" spans="1:20" x14ac:dyDescent="0.3">
      <c r="A309" s="9">
        <f>IF(ROW('PASTE RAW_data'!A279)&gt;($C$4+1),"",'PASTE RAW_data'!A279)</f>
        <v>42019.58252043261</v>
      </c>
      <c r="B309" s="14">
        <f>VLOOKUP($A309,'PASTE RAW_data'!$A$2:$BM$5000,MATCH(B$31,'PASTE RAW_data'!$A$1:$BM$1,0),FALSE)</f>
        <v>31.701860859644722</v>
      </c>
      <c r="C309" s="14">
        <f>VLOOKUP($A309,'PASTE RAW_data'!$A$2:$BM$5000,MATCH(C$31,'PASTE RAW_data'!$A$1:$BM$1,0),FALSE)</f>
        <v>32.098538024544339</v>
      </c>
      <c r="D309" s="14">
        <f>VLOOKUP($A309,'PASTE RAW_data'!$A$2:$BM$5000,MATCH(D$31,'PASTE RAW_data'!$A$1:$BM$1,0),FALSE)</f>
        <v>31.577034302187716</v>
      </c>
      <c r="E309" s="14">
        <f>VLOOKUP($A309,'PASTE RAW_data'!$A$2:$BM$5000,MATCH(E$31,'PASTE RAW_data'!$A$1:$BM$1,0),FALSE)</f>
        <v>32.027413840311944</v>
      </c>
      <c r="F309" s="14">
        <f>VLOOKUP($A309,'PASTE RAW_data'!$A$2:$BM$5000,MATCH(F$31,'PASTE RAW_data'!$A$1:$BM$1,0),FALSE)</f>
        <v>32.456588468670205</v>
      </c>
      <c r="G309" s="14">
        <f>VLOOKUP($A309,'PASTE RAW_data'!$A$2:$BM$5000,MATCH(G$31,'PASTE RAW_data'!$A$1:$BM$1,0),FALSE)</f>
        <v>32.591255582010241</v>
      </c>
      <c r="H309" s="14">
        <f>VLOOKUP($A309,'PASTE RAW_data'!$A$2:$BM$5000,MATCH(H$31,'PASTE RAW_data'!$A$1:$BM$1,0),FALSE)</f>
        <v>32.504227771020417</v>
      </c>
      <c r="I309" s="14">
        <f>VLOOKUP($A309,'PASTE RAW_data'!$A$2:$BM$5000,MATCH(I$31,'PASTE RAW_data'!$A$1:$BM$1,0),FALSE)</f>
        <v>32.599041932625283</v>
      </c>
      <c r="J309" s="14">
        <f>VLOOKUP($A309,'PASTE RAW_data'!$A$2:$BM$5000,MATCH(J$31,'PASTE RAW_data'!$A$1:$BM$1,0),FALSE)</f>
        <v>32.586217324665057</v>
      </c>
      <c r="K309" s="14">
        <f>VLOOKUP($A309,'PASTE RAW_data'!$A$2:$BM$5000,MATCH(K$31,'PASTE RAW_data'!$A$1:$BM$1,0),FALSE)</f>
        <v>33.176217790441484</v>
      </c>
      <c r="L309" s="14">
        <f>VLOOKUP($A309,'PASTE RAW_data'!$A$2:$BM$5000,MATCH(L$31,'PASTE RAW_data'!$A$1:$BM$1,0),FALSE)</f>
        <v>33.039564670902436</v>
      </c>
      <c r="M309" s="14">
        <f>VLOOKUP($A309,'PASTE RAW_data'!$A$2:$BM$5000,MATCH(M$31,'PASTE RAW_data'!$A$1:$BM$1,0),FALSE)</f>
        <v>33.253349231160342</v>
      </c>
      <c r="N309" s="14">
        <f>VLOOKUP($A309,'PASTE RAW_data'!$A$2:$BM$5000,MATCH(N$31,'PASTE RAW_data'!$A$1:$BM$1,0),FALSE)</f>
        <v>33.242592363020073</v>
      </c>
      <c r="O309" s="14">
        <f>VLOOKUP($A309,'PASTE RAW_data'!$A$2:$BM$5000,MATCH(O$31,'PASTE RAW_data'!$A$1:$BM$1,0),FALSE)</f>
        <v>33.240303653631997</v>
      </c>
      <c r="P309" s="14">
        <f>VLOOKUP($A309,'PASTE RAW_data'!$A$2:$BM$5000,MATCH(P$31,'PASTE RAW_data'!$A$1:$BM$1,0),FALSE)</f>
        <v>28.094915718021188</v>
      </c>
      <c r="Q309" s="14">
        <f>VLOOKUP($A309,'PASTE RAW_data'!$A$2:$BM$5000,MATCH(Q$31,'PASTE RAW_data'!$A$1:$BM$1,0),FALSE)</f>
        <v>31.512521646955289</v>
      </c>
      <c r="T309" s="14"/>
    </row>
    <row r="310" spans="1:20" x14ac:dyDescent="0.3">
      <c r="A310" s="9">
        <f>IF(ROW('PASTE RAW_data'!A280)&gt;($C$4+1),"",'PASTE RAW_data'!A280)</f>
        <v>42019.582636173349</v>
      </c>
      <c r="B310" s="14">
        <f>VLOOKUP($A310,'PASTE RAW_data'!$A$2:$BM$5000,MATCH(B$31,'PASTE RAW_data'!$A$1:$BM$1,0),FALSE)</f>
        <v>31.706211591828584</v>
      </c>
      <c r="C310" s="14">
        <f>VLOOKUP($A310,'PASTE RAW_data'!$A$2:$BM$5000,MATCH(C$31,'PASTE RAW_data'!$A$1:$BM$1,0),FALSE)</f>
        <v>32.137712303214215</v>
      </c>
      <c r="D310" s="14">
        <f>VLOOKUP($A310,'PASTE RAW_data'!$A$2:$BM$5000,MATCH(D$31,'PASTE RAW_data'!$A$1:$BM$1,0),FALSE)</f>
        <v>31.595125693450889</v>
      </c>
      <c r="E310" s="14">
        <f>VLOOKUP($A310,'PASTE RAW_data'!$A$2:$BM$5000,MATCH(E$31,'PASTE RAW_data'!$A$1:$BM$1,0),FALSE)</f>
        <v>32.062836426482065</v>
      </c>
      <c r="F310" s="14">
        <f>VLOOKUP($A310,'PASTE RAW_data'!$A$2:$BM$5000,MATCH(F$31,'PASTE RAW_data'!$A$1:$BM$1,0),FALSE)</f>
        <v>32.460936098544714</v>
      </c>
      <c r="G310" s="14">
        <f>VLOOKUP($A310,'PASTE RAW_data'!$A$2:$BM$5000,MATCH(G$31,'PASTE RAW_data'!$A$1:$BM$1,0),FALSE)</f>
        <v>32.62583157673042</v>
      </c>
      <c r="H310" s="14">
        <f>VLOOKUP($A310,'PASTE RAW_data'!$A$2:$BM$5000,MATCH(H$31,'PASTE RAW_data'!$A$1:$BM$1,0),FALSE)</f>
        <v>32.517278272418523</v>
      </c>
      <c r="I310" s="14">
        <f>VLOOKUP($A310,'PASTE RAW_data'!$A$2:$BM$5000,MATCH(I$31,'PASTE RAW_data'!$A$1:$BM$1,0),FALSE)</f>
        <v>32.60315996958267</v>
      </c>
      <c r="J310" s="14">
        <f>VLOOKUP($A310,'PASTE RAW_data'!$A$2:$BM$5000,MATCH(J$31,'PASTE RAW_data'!$A$1:$BM$1,0),FALSE)</f>
        <v>32.598808797603645</v>
      </c>
      <c r="K310" s="14">
        <f>VLOOKUP($A310,'PASTE RAW_data'!$A$2:$BM$5000,MATCH(K$31,'PASTE RAW_data'!$A$1:$BM$1,0),FALSE)</f>
        <v>33.17072041338573</v>
      </c>
      <c r="L310" s="14">
        <f>VLOOKUP($A310,'PASTE RAW_data'!$A$2:$BM$5000,MATCH(L$31,'PASTE RAW_data'!$A$1:$BM$1,0),FALSE)</f>
        <v>33.040247290126231</v>
      </c>
      <c r="M310" s="14">
        <f>VLOOKUP($A310,'PASTE RAW_data'!$A$2:$BM$5000,MATCH(M$31,'PASTE RAW_data'!$A$1:$BM$1,0),FALSE)</f>
        <v>33.300033232507083</v>
      </c>
      <c r="N310" s="14">
        <f>VLOOKUP($A310,'PASTE RAW_data'!$A$2:$BM$5000,MATCH(N$31,'PASTE RAW_data'!$A$1:$BM$1,0),FALSE)</f>
        <v>33.248309991936161</v>
      </c>
      <c r="O310" s="14">
        <f>VLOOKUP($A310,'PASTE RAW_data'!$A$2:$BM$5000,MATCH(O$31,'PASTE RAW_data'!$A$1:$BM$1,0),FALSE)</f>
        <v>33.267763718257434</v>
      </c>
      <c r="P310" s="14">
        <f>VLOOKUP($A310,'PASTE RAW_data'!$A$2:$BM$5000,MATCH(P$31,'PASTE RAW_data'!$A$1:$BM$1,0),FALSE)</f>
        <v>28.039483063463933</v>
      </c>
      <c r="Q310" s="14">
        <f>VLOOKUP($A310,'PASTE RAW_data'!$A$2:$BM$5000,MATCH(Q$31,'PASTE RAW_data'!$A$1:$BM$1,0),FALSE)</f>
        <v>31.529710735067866</v>
      </c>
      <c r="T310" s="14"/>
    </row>
    <row r="311" spans="1:20" x14ac:dyDescent="0.3">
      <c r="A311" s="9">
        <f>IF(ROW('PASTE RAW_data'!A281)&gt;($C$4+1),"",'PASTE RAW_data'!A281)</f>
        <v>42019.582751925664</v>
      </c>
      <c r="B311" s="14">
        <f>VLOOKUP($A311,'PASTE RAW_data'!$A$2:$BM$5000,MATCH(B$31,'PASTE RAW_data'!$A$1:$BM$1,0),FALSE)</f>
        <v>31.711382561568218</v>
      </c>
      <c r="C311" s="14">
        <f>VLOOKUP($A311,'PASTE RAW_data'!$A$2:$BM$5000,MATCH(C$31,'PASTE RAW_data'!$A$1:$BM$1,0),FALSE)</f>
        <v>32.165333521602086</v>
      </c>
      <c r="D311" s="14">
        <f>VLOOKUP($A311,'PASTE RAW_data'!$A$2:$BM$5000,MATCH(D$31,'PASTE RAW_data'!$A$1:$BM$1,0),FALSE)</f>
        <v>31.588322147235623</v>
      </c>
      <c r="E311" s="14">
        <f>VLOOKUP($A311,'PASTE RAW_data'!$A$2:$BM$5000,MATCH(E$31,'PASTE RAW_data'!$A$1:$BM$1,0),FALSE)</f>
        <v>32.071359413671949</v>
      </c>
      <c r="F311" s="14">
        <f>VLOOKUP($A311,'PASTE RAW_data'!$A$2:$BM$5000,MATCH(F$31,'PASTE RAW_data'!$A$1:$BM$1,0),FALSE)</f>
        <v>32.472287394517828</v>
      </c>
      <c r="G311" s="14">
        <f>VLOOKUP($A311,'PASTE RAW_data'!$A$2:$BM$5000,MATCH(G$31,'PASTE RAW_data'!$A$1:$BM$1,0),FALSE)</f>
        <v>32.625501979595327</v>
      </c>
      <c r="H311" s="14">
        <f>VLOOKUP($A311,'PASTE RAW_data'!$A$2:$BM$5000,MATCH(H$31,'PASTE RAW_data'!$A$1:$BM$1,0),FALSE)</f>
        <v>32.546034697985235</v>
      </c>
      <c r="I311" s="14">
        <f>VLOOKUP($A311,'PASTE RAW_data'!$A$2:$BM$5000,MATCH(I$31,'PASTE RAW_data'!$A$1:$BM$1,0),FALSE)</f>
        <v>32.662828934654982</v>
      </c>
      <c r="J311" s="14">
        <f>VLOOKUP($A311,'PASTE RAW_data'!$A$2:$BM$5000,MATCH(J$31,'PASTE RAW_data'!$A$1:$BM$1,0),FALSE)</f>
        <v>32.60328838260552</v>
      </c>
      <c r="K311" s="14">
        <f>VLOOKUP($A311,'PASTE RAW_data'!$A$2:$BM$5000,MATCH(K$31,'PASTE RAW_data'!$A$1:$BM$1,0),FALSE)</f>
        <v>33.205638881386037</v>
      </c>
      <c r="L311" s="14">
        <f>VLOOKUP($A311,'PASTE RAW_data'!$A$2:$BM$5000,MATCH(L$31,'PASTE RAW_data'!$A$1:$BM$1,0),FALSE)</f>
        <v>33.073338789941879</v>
      </c>
      <c r="M311" s="14">
        <f>VLOOKUP($A311,'PASTE RAW_data'!$A$2:$BM$5000,MATCH(M$31,'PASTE RAW_data'!$A$1:$BM$1,0),FALSE)</f>
        <v>33.337235960432622</v>
      </c>
      <c r="N311" s="14">
        <f>VLOOKUP($A311,'PASTE RAW_data'!$A$2:$BM$5000,MATCH(N$31,'PASTE RAW_data'!$A$1:$BM$1,0),FALSE)</f>
        <v>33.278190937197465</v>
      </c>
      <c r="O311" s="14">
        <f>VLOOKUP($A311,'PASTE RAW_data'!$A$2:$BM$5000,MATCH(O$31,'PASTE RAW_data'!$A$1:$BM$1,0),FALSE)</f>
        <v>33.271782753015209</v>
      </c>
      <c r="P311" s="14">
        <f>VLOOKUP($A311,'PASTE RAW_data'!$A$2:$BM$5000,MATCH(P$31,'PASTE RAW_data'!$A$1:$BM$1,0),FALSE)</f>
        <v>27.994991130553487</v>
      </c>
      <c r="Q311" s="14">
        <f>VLOOKUP($A311,'PASTE RAW_data'!$A$2:$BM$5000,MATCH(Q$31,'PASTE RAW_data'!$A$1:$BM$1,0),FALSE)</f>
        <v>31.541759743784173</v>
      </c>
      <c r="T311" s="14"/>
    </row>
    <row r="312" spans="1:20" x14ac:dyDescent="0.3">
      <c r="A312" s="9">
        <f>IF(ROW('PASTE RAW_data'!A282)&gt;($C$4+1),"",'PASTE RAW_data'!A282)</f>
        <v>42019.582867666402</v>
      </c>
      <c r="B312" s="14">
        <f>VLOOKUP($A312,'PASTE RAW_data'!$A$2:$BM$5000,MATCH(B$31,'PASTE RAW_data'!$A$1:$BM$1,0),FALSE)</f>
        <v>31.727146928288182</v>
      </c>
      <c r="C312" s="14">
        <f>VLOOKUP($A312,'PASTE RAW_data'!$A$2:$BM$5000,MATCH(C$31,'PASTE RAW_data'!$A$1:$BM$1,0),FALSE)</f>
        <v>32.224390109948253</v>
      </c>
      <c r="D312" s="14">
        <f>VLOOKUP($A312,'PASTE RAW_data'!$A$2:$BM$5000,MATCH(D$31,'PASTE RAW_data'!$A$1:$BM$1,0),FALSE)</f>
        <v>31.621496478827211</v>
      </c>
      <c r="E312" s="14">
        <f>VLOOKUP($A312,'PASTE RAW_data'!$A$2:$BM$5000,MATCH(E$31,'PASTE RAW_data'!$A$1:$BM$1,0),FALSE)</f>
        <v>32.087830130450961</v>
      </c>
      <c r="F312" s="14">
        <f>VLOOKUP($A312,'PASTE RAW_data'!$A$2:$BM$5000,MATCH(F$31,'PASTE RAW_data'!$A$1:$BM$1,0),FALSE)</f>
        <v>32.489185595840411</v>
      </c>
      <c r="G312" s="14">
        <f>VLOOKUP($A312,'PASTE RAW_data'!$A$2:$BM$5000,MATCH(G$31,'PASTE RAW_data'!$A$1:$BM$1,0),FALSE)</f>
        <v>32.598886825399909</v>
      </c>
      <c r="H312" s="14">
        <f>VLOOKUP($A312,'PASTE RAW_data'!$A$2:$BM$5000,MATCH(H$31,'PASTE RAW_data'!$A$1:$BM$1,0),FALSE)</f>
        <v>32.537739523995924</v>
      </c>
      <c r="I312" s="14">
        <f>VLOOKUP($A312,'PASTE RAW_data'!$A$2:$BM$5000,MATCH(I$31,'PASTE RAW_data'!$A$1:$BM$1,0),FALSE)</f>
        <v>32.633695698636771</v>
      </c>
      <c r="J312" s="14">
        <f>VLOOKUP($A312,'PASTE RAW_data'!$A$2:$BM$5000,MATCH(J$31,'PASTE RAW_data'!$A$1:$BM$1,0),FALSE)</f>
        <v>32.616749416272057</v>
      </c>
      <c r="K312" s="14">
        <f>VLOOKUP($A312,'PASTE RAW_data'!$A$2:$BM$5000,MATCH(K$31,'PASTE RAW_data'!$A$1:$BM$1,0),FALSE)</f>
        <v>33.228247270102422</v>
      </c>
      <c r="L312" s="14">
        <f>VLOOKUP($A312,'PASTE RAW_data'!$A$2:$BM$5000,MATCH(L$31,'PASTE RAW_data'!$A$1:$BM$1,0),FALSE)</f>
        <v>33.074432961849652</v>
      </c>
      <c r="M312" s="14">
        <f>VLOOKUP($A312,'PASTE RAW_data'!$A$2:$BM$5000,MATCH(M$31,'PASTE RAW_data'!$A$1:$BM$1,0),FALSE)</f>
        <v>33.329633521711344</v>
      </c>
      <c r="N312" s="14">
        <f>VLOOKUP($A312,'PASTE RAW_data'!$A$2:$BM$5000,MATCH(N$31,'PASTE RAW_data'!$A$1:$BM$1,0),FALSE)</f>
        <v>33.305603794161769</v>
      </c>
      <c r="O312" s="14">
        <f>VLOOKUP($A312,'PASTE RAW_data'!$A$2:$BM$5000,MATCH(O$31,'PASTE RAW_data'!$A$1:$BM$1,0),FALSE)</f>
        <v>33.311782918804347</v>
      </c>
      <c r="P312" s="14">
        <f>VLOOKUP($A312,'PASTE RAW_data'!$A$2:$BM$5000,MATCH(P$31,'PASTE RAW_data'!$A$1:$BM$1,0),FALSE)</f>
        <v>27.718433074076703</v>
      </c>
      <c r="Q312" s="14">
        <f>VLOOKUP($A312,'PASTE RAW_data'!$A$2:$BM$5000,MATCH(Q$31,'PASTE RAW_data'!$A$1:$BM$1,0),FALSE)</f>
        <v>31.593745151049188</v>
      </c>
      <c r="T312" s="14"/>
    </row>
    <row r="313" spans="1:20" x14ac:dyDescent="0.3">
      <c r="A313" s="9">
        <f>IF(ROW('PASTE RAW_data'!A283)&gt;($C$4+1),"",'PASTE RAW_data'!A283)</f>
        <v>42019.582983418717</v>
      </c>
      <c r="B313" s="14">
        <f>VLOOKUP($A313,'PASTE RAW_data'!$A$2:$BM$5000,MATCH(B$31,'PASTE RAW_data'!$A$1:$BM$1,0),FALSE)</f>
        <v>31.738879736480708</v>
      </c>
      <c r="C313" s="14">
        <f>VLOOKUP($A313,'PASTE RAW_data'!$A$2:$BM$5000,MATCH(C$31,'PASTE RAW_data'!$A$1:$BM$1,0),FALSE)</f>
        <v>32.269563715176538</v>
      </c>
      <c r="D313" s="14">
        <f>VLOOKUP($A313,'PASTE RAW_data'!$A$2:$BM$5000,MATCH(D$31,'PASTE RAW_data'!$A$1:$BM$1,0),FALSE)</f>
        <v>31.636933255137713</v>
      </c>
      <c r="E313" s="14">
        <f>VLOOKUP($A313,'PASTE RAW_data'!$A$2:$BM$5000,MATCH(E$31,'PASTE RAW_data'!$A$1:$BM$1,0),FALSE)</f>
        <v>32.065404327118586</v>
      </c>
      <c r="F313" s="14">
        <f>VLOOKUP($A313,'PASTE RAW_data'!$A$2:$BM$5000,MATCH(F$31,'PASTE RAW_data'!$A$1:$BM$1,0),FALSE)</f>
        <v>32.507551826626901</v>
      </c>
      <c r="G313" s="14">
        <f>VLOOKUP($A313,'PASTE RAW_data'!$A$2:$BM$5000,MATCH(G$31,'PASTE RAW_data'!$A$1:$BM$1,0),FALSE)</f>
        <v>32.675416966349808</v>
      </c>
      <c r="H313" s="14">
        <f>VLOOKUP($A313,'PASTE RAW_data'!$A$2:$BM$5000,MATCH(H$31,'PASTE RAW_data'!$A$1:$BM$1,0),FALSE)</f>
        <v>32.576029357123097</v>
      </c>
      <c r="I313" s="14">
        <f>VLOOKUP($A313,'PASTE RAW_data'!$A$2:$BM$5000,MATCH(I$31,'PASTE RAW_data'!$A$1:$BM$1,0),FALSE)</f>
        <v>32.693736246126655</v>
      </c>
      <c r="J313" s="14">
        <f>VLOOKUP($A313,'PASTE RAW_data'!$A$2:$BM$5000,MATCH(J$31,'PASTE RAW_data'!$A$1:$BM$1,0),FALSE)</f>
        <v>32.644731463696537</v>
      </c>
      <c r="K313" s="14">
        <f>VLOOKUP($A313,'PASTE RAW_data'!$A$2:$BM$5000,MATCH(K$31,'PASTE RAW_data'!$A$1:$BM$1,0),FALSE)</f>
        <v>33.239276857052737</v>
      </c>
      <c r="L313" s="14">
        <f>VLOOKUP($A313,'PASTE RAW_data'!$A$2:$BM$5000,MATCH(L$31,'PASTE RAW_data'!$A$1:$BM$1,0),FALSE)</f>
        <v>33.099198328000575</v>
      </c>
      <c r="M313" s="14">
        <f>VLOOKUP($A313,'PASTE RAW_data'!$A$2:$BM$5000,MATCH(M$31,'PASTE RAW_data'!$A$1:$BM$1,0),FALSE)</f>
        <v>33.333567696354621</v>
      </c>
      <c r="N313" s="14">
        <f>VLOOKUP($A313,'PASTE RAW_data'!$A$2:$BM$5000,MATCH(N$31,'PASTE RAW_data'!$A$1:$BM$1,0),FALSE)</f>
        <v>33.303587777581939</v>
      </c>
      <c r="O313" s="14">
        <f>VLOOKUP($A313,'PASTE RAW_data'!$A$2:$BM$5000,MATCH(O$31,'PASTE RAW_data'!$A$1:$BM$1,0),FALSE)</f>
        <v>33.313657462854387</v>
      </c>
      <c r="P313" s="14">
        <f>VLOOKUP($A313,'PASTE RAW_data'!$A$2:$BM$5000,MATCH(P$31,'PASTE RAW_data'!$A$1:$BM$1,0),FALSE)</f>
        <v>27.941850921193417</v>
      </c>
      <c r="Q313" s="14">
        <f>VLOOKUP($A313,'PASTE RAW_data'!$A$2:$BM$5000,MATCH(Q$31,'PASTE RAW_data'!$A$1:$BM$1,0),FALSE)</f>
        <v>31.631839940562692</v>
      </c>
      <c r="T313" s="14"/>
    </row>
    <row r="314" spans="1:20" x14ac:dyDescent="0.3">
      <c r="A314" s="9">
        <f>IF(ROW('PASTE RAW_data'!A284)&gt;($C$4+1),"",'PASTE RAW_data'!A284)</f>
        <v>42019.583099159463</v>
      </c>
      <c r="B314" s="14">
        <f>VLOOKUP($A314,'PASTE RAW_data'!$A$2:$BM$5000,MATCH(B$31,'PASTE RAW_data'!$A$1:$BM$1,0),FALSE)</f>
        <v>31.751685752356526</v>
      </c>
      <c r="C314" s="14">
        <f>VLOOKUP($A314,'PASTE RAW_data'!$A$2:$BM$5000,MATCH(C$31,'PASTE RAW_data'!$A$1:$BM$1,0),FALSE)</f>
        <v>32.292213613569771</v>
      </c>
      <c r="D314" s="14">
        <f>VLOOKUP($A314,'PASTE RAW_data'!$A$2:$BM$5000,MATCH(D$31,'PASTE RAW_data'!$A$1:$BM$1,0),FALSE)</f>
        <v>31.653647619673009</v>
      </c>
      <c r="E314" s="14">
        <f>VLOOKUP($A314,'PASTE RAW_data'!$A$2:$BM$5000,MATCH(E$31,'PASTE RAW_data'!$A$1:$BM$1,0),FALSE)</f>
        <v>32.125582075756114</v>
      </c>
      <c r="F314" s="14">
        <f>VLOOKUP($A314,'PASTE RAW_data'!$A$2:$BM$5000,MATCH(F$31,'PASTE RAW_data'!$A$1:$BM$1,0),FALSE)</f>
        <v>32.532944925260708</v>
      </c>
      <c r="G314" s="14">
        <f>VLOOKUP($A314,'PASTE RAW_data'!$A$2:$BM$5000,MATCH(G$31,'PASTE RAW_data'!$A$1:$BM$1,0),FALSE)</f>
        <v>32.702408955654974</v>
      </c>
      <c r="H314" s="14">
        <f>VLOOKUP($A314,'PASTE RAW_data'!$A$2:$BM$5000,MATCH(H$31,'PASTE RAW_data'!$A$1:$BM$1,0),FALSE)</f>
        <v>32.592260417350154</v>
      </c>
      <c r="I314" s="14">
        <f>VLOOKUP($A314,'PASTE RAW_data'!$A$2:$BM$5000,MATCH(I$31,'PASTE RAW_data'!$A$1:$BM$1,0),FALSE)</f>
        <v>32.69370740837995</v>
      </c>
      <c r="J314" s="14">
        <f>VLOOKUP($A314,'PASTE RAW_data'!$A$2:$BM$5000,MATCH(J$31,'PASTE RAW_data'!$A$1:$BM$1,0),FALSE)</f>
        <v>32.66233544783497</v>
      </c>
      <c r="K314" s="14">
        <f>VLOOKUP($A314,'PASTE RAW_data'!$A$2:$BM$5000,MATCH(K$31,'PASTE RAW_data'!$A$1:$BM$1,0),FALSE)</f>
        <v>33.277011146631629</v>
      </c>
      <c r="L314" s="14">
        <f>VLOOKUP($A314,'PASTE RAW_data'!$A$2:$BM$5000,MATCH(L$31,'PASTE RAW_data'!$A$1:$BM$1,0),FALSE)</f>
        <v>33.119312649017843</v>
      </c>
      <c r="M314" s="14">
        <f>VLOOKUP($A314,'PASTE RAW_data'!$A$2:$BM$5000,MATCH(M$31,'PASTE RAW_data'!$A$1:$BM$1,0),FALSE)</f>
        <v>33.386402172193968</v>
      </c>
      <c r="N314" s="14">
        <f>VLOOKUP($A314,'PASTE RAW_data'!$A$2:$BM$5000,MATCH(N$31,'PASTE RAW_data'!$A$1:$BM$1,0),FALSE)</f>
        <v>33.350702571773134</v>
      </c>
      <c r="O314" s="14">
        <f>VLOOKUP($A314,'PASTE RAW_data'!$A$2:$BM$5000,MATCH(O$31,'PASTE RAW_data'!$A$1:$BM$1,0),FALSE)</f>
        <v>33.362144881818068</v>
      </c>
      <c r="P314" s="14">
        <f>VLOOKUP($A314,'PASTE RAW_data'!$A$2:$BM$5000,MATCH(P$31,'PASTE RAW_data'!$A$1:$BM$1,0),FALSE)</f>
        <v>27.791837646759564</v>
      </c>
      <c r="Q314" s="14">
        <f>VLOOKUP($A314,'PASTE RAW_data'!$A$2:$BM$5000,MATCH(Q$31,'PASTE RAW_data'!$A$1:$BM$1,0),FALSE)</f>
        <v>31.661150684067021</v>
      </c>
      <c r="T314" s="14"/>
    </row>
    <row r="315" spans="1:20" x14ac:dyDescent="0.3">
      <c r="A315" s="9">
        <f>IF(ROW('PASTE RAW_data'!A285)&gt;($C$4+1),"",'PASTE RAW_data'!A285)</f>
        <v>42019.583214911778</v>
      </c>
      <c r="B315" s="14">
        <f>VLOOKUP($A315,'PASTE RAW_data'!$A$2:$BM$5000,MATCH(B$31,'PASTE RAW_data'!$A$1:$BM$1,0),FALSE)</f>
        <v>31.778573630171124</v>
      </c>
      <c r="C315" s="14">
        <f>VLOOKUP($A315,'PASTE RAW_data'!$A$2:$BM$5000,MATCH(C$31,'PASTE RAW_data'!$A$1:$BM$1,0),FALSE)</f>
        <v>32.326188902587624</v>
      </c>
      <c r="D315" s="14">
        <f>VLOOKUP($A315,'PASTE RAW_data'!$A$2:$BM$5000,MATCH(D$31,'PASTE RAW_data'!$A$1:$BM$1,0),FALSE)</f>
        <v>31.660766876174034</v>
      </c>
      <c r="E315" s="14">
        <f>VLOOKUP($A315,'PASTE RAW_data'!$A$2:$BM$5000,MATCH(E$31,'PASTE RAW_data'!$A$1:$BM$1,0),FALSE)</f>
        <v>32.130892319282431</v>
      </c>
      <c r="F315" s="14">
        <f>VLOOKUP($A315,'PASTE RAW_data'!$A$2:$BM$5000,MATCH(F$31,'PASTE RAW_data'!$A$1:$BM$1,0),FALSE)</f>
        <v>32.55729376163977</v>
      </c>
      <c r="G315" s="14">
        <f>VLOOKUP($A315,'PASTE RAW_data'!$A$2:$BM$5000,MATCH(G$31,'PASTE RAW_data'!$A$1:$BM$1,0),FALSE)</f>
        <v>32.71507575979571</v>
      </c>
      <c r="H315" s="14">
        <f>VLOOKUP($A315,'PASTE RAW_data'!$A$2:$BM$5000,MATCH(H$31,'PASTE RAW_data'!$A$1:$BM$1,0),FALSE)</f>
        <v>32.602638452929185</v>
      </c>
      <c r="I315" s="14">
        <f>VLOOKUP($A315,'PASTE RAW_data'!$A$2:$BM$5000,MATCH(I$31,'PASTE RAW_data'!$A$1:$BM$1,0),FALSE)</f>
        <v>32.725608990441899</v>
      </c>
      <c r="J315" s="14">
        <f>VLOOKUP($A315,'PASTE RAW_data'!$A$2:$BM$5000,MATCH(J$31,'PASTE RAW_data'!$A$1:$BM$1,0),FALSE)</f>
        <v>32.684620395729944</v>
      </c>
      <c r="K315" s="14">
        <f>VLOOKUP($A315,'PASTE RAW_data'!$A$2:$BM$5000,MATCH(K$31,'PASTE RAW_data'!$A$1:$BM$1,0),FALSE)</f>
        <v>33.319880264489136</v>
      </c>
      <c r="L315" s="14">
        <f>VLOOKUP($A315,'PASTE RAW_data'!$A$2:$BM$5000,MATCH(L$31,'PASTE RAW_data'!$A$1:$BM$1,0),FALSE)</f>
        <v>33.149828101596675</v>
      </c>
      <c r="M315" s="14">
        <f>VLOOKUP($A315,'PASTE RAW_data'!$A$2:$BM$5000,MATCH(M$31,'PASTE RAW_data'!$A$1:$BM$1,0),FALSE)</f>
        <v>33.423774935854439</v>
      </c>
      <c r="N315" s="14">
        <f>VLOOKUP($A315,'PASTE RAW_data'!$A$2:$BM$5000,MATCH(N$31,'PASTE RAW_data'!$A$1:$BM$1,0),FALSE)</f>
        <v>33.378007608181385</v>
      </c>
      <c r="O315" s="14">
        <f>VLOOKUP($A315,'PASTE RAW_data'!$A$2:$BM$5000,MATCH(O$31,'PASTE RAW_data'!$A$1:$BM$1,0),FALSE)</f>
        <v>33.394026396746675</v>
      </c>
      <c r="P315" s="14">
        <f>VLOOKUP($A315,'PASTE RAW_data'!$A$2:$BM$5000,MATCH(P$31,'PASTE RAW_data'!$A$1:$BM$1,0),FALSE)</f>
        <v>27.761773132257961</v>
      </c>
      <c r="Q315" s="14">
        <f>VLOOKUP($A315,'PASTE RAW_data'!$A$2:$BM$5000,MATCH(Q$31,'PASTE RAW_data'!$A$1:$BM$1,0),FALSE)</f>
        <v>31.690103723427505</v>
      </c>
      <c r="T315" s="14"/>
    </row>
    <row r="316" spans="1:20" x14ac:dyDescent="0.3">
      <c r="A316" s="9">
        <f>IF(ROW('PASTE RAW_data'!A286)&gt;($C$4+1),"",'PASTE RAW_data'!A286)</f>
        <v>42019.583330652516</v>
      </c>
      <c r="B316" s="14">
        <f>VLOOKUP($A316,'PASTE RAW_data'!$A$2:$BM$5000,MATCH(B$31,'PASTE RAW_data'!$A$1:$BM$1,0),FALSE)</f>
        <v>31.795896259068737</v>
      </c>
      <c r="C316" s="14">
        <f>VLOOKUP($A316,'PASTE RAW_data'!$A$2:$BM$5000,MATCH(C$31,'PASTE RAW_data'!$A$1:$BM$1,0),FALSE)</f>
        <v>32.377861716778483</v>
      </c>
      <c r="D316" s="14">
        <f>VLOOKUP($A316,'PASTE RAW_data'!$A$2:$BM$5000,MATCH(D$31,'PASTE RAW_data'!$A$1:$BM$1,0),FALSE)</f>
        <v>31.688920999536425</v>
      </c>
      <c r="E316" s="14">
        <f>VLOOKUP($A316,'PASTE RAW_data'!$A$2:$BM$5000,MATCH(E$31,'PASTE RAW_data'!$A$1:$BM$1,0),FALSE)</f>
        <v>32.162397938543322</v>
      </c>
      <c r="F316" s="14">
        <f>VLOOKUP($A316,'PASTE RAW_data'!$A$2:$BM$5000,MATCH(F$31,'PASTE RAW_data'!$A$1:$BM$1,0),FALSE)</f>
        <v>32.554221141447776</v>
      </c>
      <c r="G316" s="14">
        <f>VLOOKUP($A316,'PASTE RAW_data'!$A$2:$BM$5000,MATCH(G$31,'PASTE RAW_data'!$A$1:$BM$1,0),FALSE)</f>
        <v>32.711087656131411</v>
      </c>
      <c r="H316" s="14">
        <f>VLOOKUP($A316,'PASTE RAW_data'!$A$2:$BM$5000,MATCH(H$31,'PASTE RAW_data'!$A$1:$BM$1,0),FALSE)</f>
        <v>32.640328846208071</v>
      </c>
      <c r="I316" s="14">
        <f>VLOOKUP($A316,'PASTE RAW_data'!$A$2:$BM$5000,MATCH(I$31,'PASTE RAW_data'!$A$1:$BM$1,0),FALSE)</f>
        <v>32.750472391850074</v>
      </c>
      <c r="J316" s="14">
        <f>VLOOKUP($A316,'PASTE RAW_data'!$A$2:$BM$5000,MATCH(J$31,'PASTE RAW_data'!$A$1:$BM$1,0),FALSE)</f>
        <v>32.705363008857077</v>
      </c>
      <c r="K316" s="14">
        <f>VLOOKUP($A316,'PASTE RAW_data'!$A$2:$BM$5000,MATCH(K$31,'PASTE RAW_data'!$A$1:$BM$1,0),FALSE)</f>
        <v>33.327565967939343</v>
      </c>
      <c r="L316" s="14">
        <f>VLOOKUP($A316,'PASTE RAW_data'!$A$2:$BM$5000,MATCH(L$31,'PASTE RAW_data'!$A$1:$BM$1,0),FALSE)</f>
        <v>33.173079372920093</v>
      </c>
      <c r="M316" s="14">
        <f>VLOOKUP($A316,'PASTE RAW_data'!$A$2:$BM$5000,MATCH(M$31,'PASTE RAW_data'!$A$1:$BM$1,0),FALSE)</f>
        <v>33.403999926808858</v>
      </c>
      <c r="N316" s="14">
        <f>VLOOKUP($A316,'PASTE RAW_data'!$A$2:$BM$5000,MATCH(N$31,'PASTE RAW_data'!$A$1:$BM$1,0),FALSE)</f>
        <v>33.413382160220102</v>
      </c>
      <c r="O316" s="14">
        <f>VLOOKUP($A316,'PASTE RAW_data'!$A$2:$BM$5000,MATCH(O$31,'PASTE RAW_data'!$A$1:$BM$1,0),FALSE)</f>
        <v>33.42162015063527</v>
      </c>
      <c r="P316" s="14">
        <f>VLOOKUP($A316,'PASTE RAW_data'!$A$2:$BM$5000,MATCH(P$31,'PASTE RAW_data'!$A$1:$BM$1,0),FALSE)</f>
        <v>27.964800928130447</v>
      </c>
      <c r="Q316" s="14">
        <f>VLOOKUP($A316,'PASTE RAW_data'!$A$2:$BM$5000,MATCH(Q$31,'PASTE RAW_data'!$A$1:$BM$1,0),FALSE)</f>
        <v>31.740890835448148</v>
      </c>
      <c r="T316" s="14"/>
    </row>
    <row r="317" spans="1:20" x14ac:dyDescent="0.3">
      <c r="A317" s="9">
        <f>IF(ROW('PASTE RAW_data'!A287)&gt;($C$4+1),"",'PASTE RAW_data'!A287)</f>
        <v>42019.583446393255</v>
      </c>
      <c r="B317" s="14">
        <f>VLOOKUP($A317,'PASTE RAW_data'!$A$2:$BM$5000,MATCH(B$31,'PASTE RAW_data'!$A$1:$BM$1,0),FALSE)</f>
        <v>31.822189309602063</v>
      </c>
      <c r="C317" s="14">
        <f>VLOOKUP($A317,'PASTE RAW_data'!$A$2:$BM$5000,MATCH(C$31,'PASTE RAW_data'!$A$1:$BM$1,0),FALSE)</f>
        <v>32.442162192820284</v>
      </c>
      <c r="D317" s="14">
        <f>VLOOKUP($A317,'PASTE RAW_data'!$A$2:$BM$5000,MATCH(D$31,'PASTE RAW_data'!$A$1:$BM$1,0),FALSE)</f>
        <v>31.704910647205864</v>
      </c>
      <c r="E317" s="14">
        <f>VLOOKUP($A317,'PASTE RAW_data'!$A$2:$BM$5000,MATCH(E$31,'PASTE RAW_data'!$A$1:$BM$1,0),FALSE)</f>
        <v>32.127464939617298</v>
      </c>
      <c r="F317" s="14">
        <f>VLOOKUP($A317,'PASTE RAW_data'!$A$2:$BM$5000,MATCH(F$31,'PASTE RAW_data'!$A$1:$BM$1,0),FALSE)</f>
        <v>32.562861176811765</v>
      </c>
      <c r="G317" s="14">
        <f>VLOOKUP($A317,'PASTE RAW_data'!$A$2:$BM$5000,MATCH(G$31,'PASTE RAW_data'!$A$1:$BM$1,0),FALSE)</f>
        <v>32.70278150574142</v>
      </c>
      <c r="H317" s="14">
        <f>VLOOKUP($A317,'PASTE RAW_data'!$A$2:$BM$5000,MATCH(H$31,'PASTE RAW_data'!$A$1:$BM$1,0),FALSE)</f>
        <v>32.64255619717995</v>
      </c>
      <c r="I317" s="14">
        <f>VLOOKUP($A317,'PASTE RAW_data'!$A$2:$BM$5000,MATCH(I$31,'PASTE RAW_data'!$A$1:$BM$1,0),FALSE)</f>
        <v>32.715146735240729</v>
      </c>
      <c r="J317" s="14">
        <f>VLOOKUP($A317,'PASTE RAW_data'!$A$2:$BM$5000,MATCH(J$31,'PASTE RAW_data'!$A$1:$BM$1,0),FALSE)</f>
        <v>32.703468466717972</v>
      </c>
      <c r="K317" s="14">
        <f>VLOOKUP($A317,'PASTE RAW_data'!$A$2:$BM$5000,MATCH(K$31,'PASTE RAW_data'!$A$1:$BM$1,0),FALSE)</f>
        <v>33.324528270609882</v>
      </c>
      <c r="L317" s="14">
        <f>VLOOKUP($A317,'PASTE RAW_data'!$A$2:$BM$5000,MATCH(L$31,'PASTE RAW_data'!$A$1:$BM$1,0),FALSE)</f>
        <v>33.187436451595133</v>
      </c>
      <c r="M317" s="14">
        <f>VLOOKUP($A317,'PASTE RAW_data'!$A$2:$BM$5000,MATCH(M$31,'PASTE RAW_data'!$A$1:$BM$1,0),FALSE)</f>
        <v>33.4446693452673</v>
      </c>
      <c r="N317" s="14">
        <f>VLOOKUP($A317,'PASTE RAW_data'!$A$2:$BM$5000,MATCH(N$31,'PASTE RAW_data'!$A$1:$BM$1,0),FALSE)</f>
        <v>33.403021975290834</v>
      </c>
      <c r="O317" s="14">
        <f>VLOOKUP($A317,'PASTE RAW_data'!$A$2:$BM$5000,MATCH(O$31,'PASTE RAW_data'!$A$1:$BM$1,0),FALSE)</f>
        <v>33.411717714612784</v>
      </c>
      <c r="P317" s="14">
        <f>VLOOKUP($A317,'PASTE RAW_data'!$A$2:$BM$5000,MATCH(P$31,'PASTE RAW_data'!$A$1:$BM$1,0),FALSE)</f>
        <v>28.647665516175824</v>
      </c>
      <c r="Q317" s="14">
        <f>VLOOKUP($A317,'PASTE RAW_data'!$A$2:$BM$5000,MATCH(Q$31,'PASTE RAW_data'!$A$1:$BM$1,0),FALSE)</f>
        <v>31.760538737012844</v>
      </c>
      <c r="T317" s="14"/>
    </row>
    <row r="318" spans="1:20" x14ac:dyDescent="0.3">
      <c r="A318" s="9">
        <f>IF(ROW('PASTE RAW_data'!A288)&gt;($C$4+1),"",'PASTE RAW_data'!A288)</f>
        <v>42019.58356214557</v>
      </c>
      <c r="B318" s="14">
        <f>VLOOKUP($A318,'PASTE RAW_data'!$A$2:$BM$5000,MATCH(B$31,'PASTE RAW_data'!$A$1:$BM$1,0),FALSE)</f>
        <v>31.842294427875355</v>
      </c>
      <c r="C318" s="14">
        <f>VLOOKUP($A318,'PASTE RAW_data'!$A$2:$BM$5000,MATCH(C$31,'PASTE RAW_data'!$A$1:$BM$1,0),FALSE)</f>
        <v>32.497068897125082</v>
      </c>
      <c r="D318" s="14">
        <f>VLOOKUP($A318,'PASTE RAW_data'!$A$2:$BM$5000,MATCH(D$31,'PASTE RAW_data'!$A$1:$BM$1,0),FALSE)</f>
        <v>31.725860105242401</v>
      </c>
      <c r="E318" s="14">
        <f>VLOOKUP($A318,'PASTE RAW_data'!$A$2:$BM$5000,MATCH(E$31,'PASTE RAW_data'!$A$1:$BM$1,0),FALSE)</f>
        <v>32.184660820402023</v>
      </c>
      <c r="F318" s="14">
        <f>VLOOKUP($A318,'PASTE RAW_data'!$A$2:$BM$5000,MATCH(F$31,'PASTE RAW_data'!$A$1:$BM$1,0),FALSE)</f>
        <v>32.584784333814746</v>
      </c>
      <c r="G318" s="14">
        <f>VLOOKUP($A318,'PASTE RAW_data'!$A$2:$BM$5000,MATCH(G$31,'PASTE RAW_data'!$A$1:$BM$1,0),FALSE)</f>
        <v>32.734547964528801</v>
      </c>
      <c r="H318" s="14">
        <f>VLOOKUP($A318,'PASTE RAW_data'!$A$2:$BM$5000,MATCH(H$31,'PASTE RAW_data'!$A$1:$BM$1,0),FALSE)</f>
        <v>32.674324460012315</v>
      </c>
      <c r="I318" s="14">
        <f>VLOOKUP($A318,'PASTE RAW_data'!$A$2:$BM$5000,MATCH(I$31,'PASTE RAW_data'!$A$1:$BM$1,0),FALSE)</f>
        <v>32.765688815728275</v>
      </c>
      <c r="J318" s="14">
        <f>VLOOKUP($A318,'PASTE RAW_data'!$A$2:$BM$5000,MATCH(J$31,'PASTE RAW_data'!$A$1:$BM$1,0),FALSE)</f>
        <v>32.733861023681889</v>
      </c>
      <c r="K318" s="14">
        <f>VLOOKUP($A318,'PASTE RAW_data'!$A$2:$BM$5000,MATCH(K$31,'PASTE RAW_data'!$A$1:$BM$1,0),FALSE)</f>
        <v>33.33041620265071</v>
      </c>
      <c r="L318" s="14">
        <f>VLOOKUP($A318,'PASTE RAW_data'!$A$2:$BM$5000,MATCH(L$31,'PASTE RAW_data'!$A$1:$BM$1,0),FALSE)</f>
        <v>33.199047159765961</v>
      </c>
      <c r="M318" s="14">
        <f>VLOOKUP($A318,'PASTE RAW_data'!$A$2:$BM$5000,MATCH(M$31,'PASTE RAW_data'!$A$1:$BM$1,0),FALSE)</f>
        <v>33.4349963335575</v>
      </c>
      <c r="N318" s="14">
        <f>VLOOKUP($A318,'PASTE RAW_data'!$A$2:$BM$5000,MATCH(N$31,'PASTE RAW_data'!$A$1:$BM$1,0),FALSE)</f>
        <v>33.421724151069242</v>
      </c>
      <c r="O318" s="14">
        <f>VLOOKUP($A318,'PASTE RAW_data'!$A$2:$BM$5000,MATCH(O$31,'PASTE RAW_data'!$A$1:$BM$1,0),FALSE)</f>
        <v>33.432708038038207</v>
      </c>
      <c r="P318" s="14">
        <f>VLOOKUP($A318,'PASTE RAW_data'!$A$2:$BM$5000,MATCH(P$31,'PASTE RAW_data'!$A$1:$BM$1,0),FALSE)</f>
        <v>27.972725982236319</v>
      </c>
      <c r="Q318" s="14">
        <f>VLOOKUP($A318,'PASTE RAW_data'!$A$2:$BM$5000,MATCH(Q$31,'PASTE RAW_data'!$A$1:$BM$1,0),FALSE)</f>
        <v>31.785916306686385</v>
      </c>
      <c r="T318" s="14"/>
    </row>
    <row r="319" spans="1:20" x14ac:dyDescent="0.3">
      <c r="A319" s="9">
        <f>IF(ROW('PASTE RAW_data'!A289)&gt;($C$4+1),"",'PASTE RAW_data'!A289)</f>
        <v>42019.583677886309</v>
      </c>
      <c r="B319" s="14">
        <f>VLOOKUP($A319,'PASTE RAW_data'!$A$2:$BM$5000,MATCH(B$31,'PASTE RAW_data'!$A$1:$BM$1,0),FALSE)</f>
        <v>31.876656994841809</v>
      </c>
      <c r="C319" s="14">
        <f>VLOOKUP($A319,'PASTE RAW_data'!$A$2:$BM$5000,MATCH(C$31,'PASTE RAW_data'!$A$1:$BM$1,0),FALSE)</f>
        <v>32.564618185326715</v>
      </c>
      <c r="D319" s="14">
        <f>VLOOKUP($A319,'PASTE RAW_data'!$A$2:$BM$5000,MATCH(D$31,'PASTE RAW_data'!$A$1:$BM$1,0),FALSE)</f>
        <v>31.736948774409303</v>
      </c>
      <c r="E319" s="14">
        <f>VLOOKUP($A319,'PASTE RAW_data'!$A$2:$BM$5000,MATCH(E$31,'PASTE RAW_data'!$A$1:$BM$1,0),FALSE)</f>
        <v>32.217811322715214</v>
      </c>
      <c r="F319" s="14">
        <f>VLOOKUP($A319,'PASTE RAW_data'!$A$2:$BM$5000,MATCH(F$31,'PASTE RAW_data'!$A$1:$BM$1,0),FALSE)</f>
        <v>32.60171827521313</v>
      </c>
      <c r="G319" s="14">
        <f>VLOOKUP($A319,'PASTE RAW_data'!$A$2:$BM$5000,MATCH(G$31,'PASTE RAW_data'!$A$1:$BM$1,0),FALSE)</f>
        <v>32.775521780114211</v>
      </c>
      <c r="H319" s="14">
        <f>VLOOKUP($A319,'PASTE RAW_data'!$A$2:$BM$5000,MATCH(H$31,'PASTE RAW_data'!$A$1:$BM$1,0),FALSE)</f>
        <v>32.678204486445054</v>
      </c>
      <c r="I319" s="14">
        <f>VLOOKUP($A319,'PASTE RAW_data'!$A$2:$BM$5000,MATCH(I$31,'PASTE RAW_data'!$A$1:$BM$1,0),FALSE)</f>
        <v>32.774605894263289</v>
      </c>
      <c r="J319" s="14">
        <f>VLOOKUP($A319,'PASTE RAW_data'!$A$2:$BM$5000,MATCH(J$31,'PASTE RAW_data'!$A$1:$BM$1,0),FALSE)</f>
        <v>32.772545148207705</v>
      </c>
      <c r="K319" s="14">
        <f>VLOOKUP($A319,'PASTE RAW_data'!$A$2:$BM$5000,MATCH(K$31,'PASTE RAW_data'!$A$1:$BM$1,0),FALSE)</f>
        <v>33.354890220096465</v>
      </c>
      <c r="L319" s="14">
        <f>VLOOKUP($A319,'PASTE RAW_data'!$A$2:$BM$5000,MATCH(L$31,'PASTE RAW_data'!$A$1:$BM$1,0),FALSE)</f>
        <v>33.228101686458992</v>
      </c>
      <c r="M319" s="14">
        <f>VLOOKUP($A319,'PASTE RAW_data'!$A$2:$BM$5000,MATCH(M$31,'PASTE RAW_data'!$A$1:$BM$1,0),FALSE)</f>
        <v>33.46129853695075</v>
      </c>
      <c r="N319" s="14">
        <f>VLOOKUP($A319,'PASTE RAW_data'!$A$2:$BM$5000,MATCH(N$31,'PASTE RAW_data'!$A$1:$BM$1,0),FALSE)</f>
        <v>33.445967241852117</v>
      </c>
      <c r="O319" s="14">
        <f>VLOOKUP($A319,'PASTE RAW_data'!$A$2:$BM$5000,MATCH(O$31,'PASTE RAW_data'!$A$1:$BM$1,0),FALSE)</f>
        <v>33.455806755129984</v>
      </c>
      <c r="P319" s="14">
        <f>VLOOKUP($A319,'PASTE RAW_data'!$A$2:$BM$5000,MATCH(P$31,'PASTE RAW_data'!$A$1:$BM$1,0),FALSE)</f>
        <v>28.052065045111632</v>
      </c>
      <c r="Q319" s="14">
        <f>VLOOKUP($A319,'PASTE RAW_data'!$A$2:$BM$5000,MATCH(Q$31,'PASTE RAW_data'!$A$1:$BM$1,0),FALSE)</f>
        <v>31.833802122593827</v>
      </c>
      <c r="T319" s="14"/>
    </row>
    <row r="320" spans="1:20" x14ac:dyDescent="0.3">
      <c r="A320" s="9">
        <f>IF(ROW('PASTE RAW_data'!A290)&gt;($C$4+1),"",'PASTE RAW_data'!A290)</f>
        <v>42019.583793638623</v>
      </c>
      <c r="B320" s="14">
        <f>VLOOKUP($A320,'PASTE RAW_data'!$A$2:$BM$5000,MATCH(B$31,'PASTE RAW_data'!$A$1:$BM$1,0),FALSE)</f>
        <v>31.899599846661829</v>
      </c>
      <c r="C320" s="14">
        <f>VLOOKUP($A320,'PASTE RAW_data'!$A$2:$BM$5000,MATCH(C$31,'PASTE RAW_data'!$A$1:$BM$1,0),FALSE)</f>
        <v>32.606782961783686</v>
      </c>
      <c r="D320" s="14">
        <f>VLOOKUP($A320,'PASTE RAW_data'!$A$2:$BM$5000,MATCH(D$31,'PASTE RAW_data'!$A$1:$BM$1,0),FALSE)</f>
        <v>31.754380902305467</v>
      </c>
      <c r="E320" s="14">
        <f>VLOOKUP($A320,'PASTE RAW_data'!$A$2:$BM$5000,MATCH(E$31,'PASTE RAW_data'!$A$1:$BM$1,0),FALSE)</f>
        <v>32.225091452351009</v>
      </c>
      <c r="F320" s="14">
        <f>VLOOKUP($A320,'PASTE RAW_data'!$A$2:$BM$5000,MATCH(F$31,'PASTE RAW_data'!$A$1:$BM$1,0),FALSE)</f>
        <v>32.624645419612996</v>
      </c>
      <c r="G320" s="14">
        <f>VLOOKUP($A320,'PASTE RAW_data'!$A$2:$BM$5000,MATCH(G$31,'PASTE RAW_data'!$A$1:$BM$1,0),FALSE)</f>
        <v>32.784936062943927</v>
      </c>
      <c r="H320" s="14">
        <f>VLOOKUP($A320,'PASTE RAW_data'!$A$2:$BM$5000,MATCH(H$31,'PASTE RAW_data'!$A$1:$BM$1,0),FALSE)</f>
        <v>32.686932661818084</v>
      </c>
      <c r="I320" s="14">
        <f>VLOOKUP($A320,'PASTE RAW_data'!$A$2:$BM$5000,MATCH(I$31,'PASTE RAW_data'!$A$1:$BM$1,0),FALSE)</f>
        <v>32.773258562741269</v>
      </c>
      <c r="J320" s="14">
        <f>VLOOKUP($A320,'PASTE RAW_data'!$A$2:$BM$5000,MATCH(J$31,'PASTE RAW_data'!$A$1:$BM$1,0),FALSE)</f>
        <v>32.737538352396257</v>
      </c>
      <c r="K320" s="14">
        <f>VLOOKUP($A320,'PASTE RAW_data'!$A$2:$BM$5000,MATCH(K$31,'PASTE RAW_data'!$A$1:$BM$1,0),FALSE)</f>
        <v>33.366816657086531</v>
      </c>
      <c r="L320" s="14">
        <f>VLOOKUP($A320,'PASTE RAW_data'!$A$2:$BM$5000,MATCH(L$31,'PASTE RAW_data'!$A$1:$BM$1,0),FALSE)</f>
        <v>33.237740830242686</v>
      </c>
      <c r="M320" s="14">
        <f>VLOOKUP($A320,'PASTE RAW_data'!$A$2:$BM$5000,MATCH(M$31,'PASTE RAW_data'!$A$1:$BM$1,0),FALSE)</f>
        <v>33.478029013704834</v>
      </c>
      <c r="N320" s="14">
        <f>VLOOKUP($A320,'PASTE RAW_data'!$A$2:$BM$5000,MATCH(N$31,'PASTE RAW_data'!$A$1:$BM$1,0),FALSE)</f>
        <v>33.457663833894159</v>
      </c>
      <c r="O320" s="14">
        <f>VLOOKUP($A320,'PASTE RAW_data'!$A$2:$BM$5000,MATCH(O$31,'PASTE RAW_data'!$A$1:$BM$1,0),FALSE)</f>
        <v>33.465901481633047</v>
      </c>
      <c r="P320" s="14">
        <f>VLOOKUP($A320,'PASTE RAW_data'!$A$2:$BM$5000,MATCH(P$31,'PASTE RAW_data'!$A$1:$BM$1,0),FALSE)</f>
        <v>28.326902560840004</v>
      </c>
      <c r="Q320" s="14">
        <f>VLOOKUP($A320,'PASTE RAW_data'!$A$2:$BM$5000,MATCH(Q$31,'PASTE RAW_data'!$A$1:$BM$1,0),FALSE)</f>
        <v>31.850329121755106</v>
      </c>
      <c r="T320" s="14"/>
    </row>
    <row r="321" spans="1:20" x14ac:dyDescent="0.3">
      <c r="A321" s="9">
        <f>IF(ROW('PASTE RAW_data'!A291)&gt;($C$4+1),"",'PASTE RAW_data'!A291)</f>
        <v>42019.583908800596</v>
      </c>
      <c r="B321" s="14">
        <f>VLOOKUP($A321,'PASTE RAW_data'!$A$2:$BM$5000,MATCH(B$31,'PASTE RAW_data'!$A$1:$BM$1,0),FALSE)</f>
        <v>31.930931863852805</v>
      </c>
      <c r="C321" s="14">
        <f>VLOOKUP($A321,'PASTE RAW_data'!$A$2:$BM$5000,MATCH(C$31,'PASTE RAW_data'!$A$1:$BM$1,0),FALSE)</f>
        <v>32.658474954511881</v>
      </c>
      <c r="D321" s="14">
        <f>VLOOKUP($A321,'PASTE RAW_data'!$A$2:$BM$5000,MATCH(D$31,'PASTE RAW_data'!$A$1:$BM$1,0),FALSE)</f>
        <v>31.796064355676791</v>
      </c>
      <c r="E321" s="14">
        <f>VLOOKUP($A321,'PASTE RAW_data'!$A$2:$BM$5000,MATCH(E$31,'PASTE RAW_data'!$A$1:$BM$1,0),FALSE)</f>
        <v>32.249844265636391</v>
      </c>
      <c r="F321" s="14">
        <f>VLOOKUP($A321,'PASTE RAW_data'!$A$2:$BM$5000,MATCH(F$31,'PASTE RAW_data'!$A$1:$BM$1,0),FALSE)</f>
        <v>32.648857052271872</v>
      </c>
      <c r="G321" s="14">
        <f>VLOOKUP($A321,'PASTE RAW_data'!$A$2:$BM$5000,MATCH(G$31,'PASTE RAW_data'!$A$1:$BM$1,0),FALSE)</f>
        <v>32.80754128688222</v>
      </c>
      <c r="H321" s="14">
        <f>VLOOKUP($A321,'PASTE RAW_data'!$A$2:$BM$5000,MATCH(H$31,'PASTE RAW_data'!$A$1:$BM$1,0),FALSE)</f>
        <v>32.726713755804269</v>
      </c>
      <c r="I321" s="14">
        <f>VLOOKUP($A321,'PASTE RAW_data'!$A$2:$BM$5000,MATCH(I$31,'PASTE RAW_data'!$A$1:$BM$1,0),FALSE)</f>
        <v>32.822423872008947</v>
      </c>
      <c r="J321" s="14">
        <f>VLOOKUP($A321,'PASTE RAW_data'!$A$2:$BM$5000,MATCH(J$31,'PASTE RAW_data'!$A$1:$BM$1,0),FALSE)</f>
        <v>32.793574363272953</v>
      </c>
      <c r="K321" s="14">
        <f>VLOOKUP($A321,'PASTE RAW_data'!$A$2:$BM$5000,MATCH(K$31,'PASTE RAW_data'!$A$1:$BM$1,0),FALSE)</f>
        <v>33.38872298740003</v>
      </c>
      <c r="L321" s="14">
        <f>VLOOKUP($A321,'PASTE RAW_data'!$A$2:$BM$5000,MATCH(L$31,'PASTE RAW_data'!$A$1:$BM$1,0),FALSE)</f>
        <v>33.258734350304231</v>
      </c>
      <c r="M321" s="14">
        <f>VLOOKUP($A321,'PASTE RAW_data'!$A$2:$BM$5000,MATCH(M$31,'PASTE RAW_data'!$A$1:$BM$1,0),FALSE)</f>
        <v>33.536314074643478</v>
      </c>
      <c r="N321" s="14">
        <f>VLOOKUP($A321,'PASTE RAW_data'!$A$2:$BM$5000,MATCH(N$31,'PASTE RAW_data'!$A$1:$BM$1,0),FALSE)</f>
        <v>33.471101931093266</v>
      </c>
      <c r="O321" s="14">
        <f>VLOOKUP($A321,'PASTE RAW_data'!$A$2:$BM$5000,MATCH(O$31,'PASTE RAW_data'!$A$1:$BM$1,0),FALSE)</f>
        <v>33.483687041710731</v>
      </c>
      <c r="P321" s="14">
        <f>VLOOKUP($A321,'PASTE RAW_data'!$A$2:$BM$5000,MATCH(P$31,'PASTE RAW_data'!$A$1:$BM$1,0),FALSE)</f>
        <v>28.264754862137014</v>
      </c>
      <c r="Q321" s="14">
        <f>VLOOKUP($A321,'PASTE RAW_data'!$A$2:$BM$5000,MATCH(Q$31,'PASTE RAW_data'!$A$1:$BM$1,0),FALSE)</f>
        <v>31.889683333374958</v>
      </c>
      <c r="T321" s="14"/>
    </row>
    <row r="322" spans="1:20" x14ac:dyDescent="0.3">
      <c r="A322" s="9">
        <f>IF(ROW('PASTE RAW_data'!A292)&gt;($C$4+1),"",'PASTE RAW_data'!A292)</f>
        <v>42019.584025131677</v>
      </c>
      <c r="B322" s="14">
        <f>VLOOKUP($A322,'PASTE RAW_data'!$A$2:$BM$5000,MATCH(B$31,'PASTE RAW_data'!$A$1:$BM$1,0),FALSE)</f>
        <v>31.958098439364626</v>
      </c>
      <c r="C322" s="14">
        <f>VLOOKUP($A322,'PASTE RAW_data'!$A$2:$BM$5000,MATCH(C$31,'PASTE RAW_data'!$A$1:$BM$1,0),FALSE)</f>
        <v>32.723176692818434</v>
      </c>
      <c r="D322" s="14">
        <f>VLOOKUP($A322,'PASTE RAW_data'!$A$2:$BM$5000,MATCH(D$31,'PASTE RAW_data'!$A$1:$BM$1,0),FALSE)</f>
        <v>31.811788247439946</v>
      </c>
      <c r="E322" s="14">
        <f>VLOOKUP($A322,'PASTE RAW_data'!$A$2:$BM$5000,MATCH(E$31,'PASTE RAW_data'!$A$1:$BM$1,0),FALSE)</f>
        <v>32.302935298611139</v>
      </c>
      <c r="F322" s="14">
        <f>VLOOKUP($A322,'PASTE RAW_data'!$A$2:$BM$5000,MATCH(F$31,'PASTE RAW_data'!$A$1:$BM$1,0),FALSE)</f>
        <v>32.687454795820877</v>
      </c>
      <c r="G322" s="14">
        <f>VLOOKUP($A322,'PASTE RAW_data'!$A$2:$BM$5000,MATCH(G$31,'PASTE RAW_data'!$A$1:$BM$1,0),FALSE)</f>
        <v>32.883681397593243</v>
      </c>
      <c r="H322" s="14">
        <f>VLOOKUP($A322,'PASTE RAW_data'!$A$2:$BM$5000,MATCH(H$31,'PASTE RAW_data'!$A$1:$BM$1,0),FALSE)</f>
        <v>32.758210461692528</v>
      </c>
      <c r="I322" s="14">
        <f>VLOOKUP($A322,'PASTE RAW_data'!$A$2:$BM$5000,MATCH(I$31,'PASTE RAW_data'!$A$1:$BM$1,0),FALSE)</f>
        <v>32.866052253105373</v>
      </c>
      <c r="J322" s="14">
        <f>VLOOKUP($A322,'PASTE RAW_data'!$A$2:$BM$5000,MATCH(J$31,'PASTE RAW_data'!$A$1:$BM$1,0),FALSE)</f>
        <v>32.834227471601679</v>
      </c>
      <c r="K322" s="14">
        <f>VLOOKUP($A322,'PASTE RAW_data'!$A$2:$BM$5000,MATCH(K$31,'PASTE RAW_data'!$A$1:$BM$1,0),FALSE)</f>
        <v>33.412877409444903</v>
      </c>
      <c r="L322" s="14">
        <f>VLOOKUP($A322,'PASTE RAW_data'!$A$2:$BM$5000,MATCH(L$31,'PASTE RAW_data'!$A$1:$BM$1,0),FALSE)</f>
        <v>33.282891723731304</v>
      </c>
      <c r="M322" s="14">
        <f>VLOOKUP($A322,'PASTE RAW_data'!$A$2:$BM$5000,MATCH(M$31,'PASTE RAW_data'!$A$1:$BM$1,0),FALSE)</f>
        <v>33.527745910771067</v>
      </c>
      <c r="N322" s="14">
        <f>VLOOKUP($A322,'PASTE RAW_data'!$A$2:$BM$5000,MATCH(N$31,'PASTE RAW_data'!$A$1:$BM$1,0),FALSE)</f>
        <v>33.497542645121186</v>
      </c>
      <c r="O322" s="14">
        <f>VLOOKUP($A322,'PASTE RAW_data'!$A$2:$BM$5000,MATCH(O$31,'PASTE RAW_data'!$A$1:$BM$1,0),FALSE)</f>
        <v>33.522025661059246</v>
      </c>
      <c r="P322" s="14">
        <f>VLOOKUP($A322,'PASTE RAW_data'!$A$2:$BM$5000,MATCH(P$31,'PASTE RAW_data'!$A$1:$BM$1,0),FALSE)</f>
        <v>27.943821935363729</v>
      </c>
      <c r="Q322" s="14">
        <f>VLOOKUP($A322,'PASTE RAW_data'!$A$2:$BM$5000,MATCH(Q$31,'PASTE RAW_data'!$A$1:$BM$1,0),FALSE)</f>
        <v>31.932662689181978</v>
      </c>
      <c r="T322" s="14"/>
    </row>
    <row r="323" spans="1:20" x14ac:dyDescent="0.3">
      <c r="A323" s="9">
        <f>IF(ROW('PASTE RAW_data'!A293)&gt;($C$4+1),"",'PASTE RAW_data'!A293)</f>
        <v>42019.584140872415</v>
      </c>
      <c r="B323" s="14">
        <f>VLOOKUP($A323,'PASTE RAW_data'!$A$2:$BM$5000,MATCH(B$31,'PASTE RAW_data'!$A$1:$BM$1,0),FALSE)</f>
        <v>31.979213881925016</v>
      </c>
      <c r="C323" s="14">
        <f>VLOOKUP($A323,'PASTE RAW_data'!$A$2:$BM$5000,MATCH(C$31,'PASTE RAW_data'!$A$1:$BM$1,0),FALSE)</f>
        <v>32.814341874457917</v>
      </c>
      <c r="D323" s="14">
        <f>VLOOKUP($A323,'PASTE RAW_data'!$A$2:$BM$5000,MATCH(D$31,'PASTE RAW_data'!$A$1:$BM$1,0),FALSE)</f>
        <v>31.832391246251486</v>
      </c>
      <c r="E323" s="14">
        <f>VLOOKUP($A323,'PASTE RAW_data'!$A$2:$BM$5000,MATCH(E$31,'PASTE RAW_data'!$A$1:$BM$1,0),FALSE)</f>
        <v>32.317437762699406</v>
      </c>
      <c r="F323" s="14">
        <f>VLOOKUP($A323,'PASTE RAW_data'!$A$2:$BM$5000,MATCH(F$31,'PASTE RAW_data'!$A$1:$BM$1,0),FALSE)</f>
        <v>32.698709264916126</v>
      </c>
      <c r="G323" s="14">
        <f>VLOOKUP($A323,'PASTE RAW_data'!$A$2:$BM$5000,MATCH(G$31,'PASTE RAW_data'!$A$1:$BM$1,0),FALSE)</f>
        <v>32.829911243306945</v>
      </c>
      <c r="H323" s="14">
        <f>VLOOKUP($A323,'PASTE RAW_data'!$A$2:$BM$5000,MATCH(H$31,'PASTE RAW_data'!$A$1:$BM$1,0),FALSE)</f>
        <v>32.779538929752931</v>
      </c>
      <c r="I323" s="14">
        <f>VLOOKUP($A323,'PASTE RAW_data'!$A$2:$BM$5000,MATCH(I$31,'PASTE RAW_data'!$A$1:$BM$1,0),FALSE)</f>
        <v>32.889210129960617</v>
      </c>
      <c r="J323" s="14">
        <f>VLOOKUP($A323,'PASTE RAW_data'!$A$2:$BM$5000,MATCH(J$31,'PASTE RAW_data'!$A$1:$BM$1,0),FALSE)</f>
        <v>32.850746364820992</v>
      </c>
      <c r="K323" s="14">
        <f>VLOOKUP($A323,'PASTE RAW_data'!$A$2:$BM$5000,MATCH(K$31,'PASTE RAW_data'!$A$1:$BM$1,0),FALSE)</f>
        <v>33.449295379359967</v>
      </c>
      <c r="L323" s="14">
        <f>VLOOKUP($A323,'PASTE RAW_data'!$A$2:$BM$5000,MATCH(L$31,'PASTE RAW_data'!$A$1:$BM$1,0),FALSE)</f>
        <v>33.307642515234932</v>
      </c>
      <c r="M323" s="14">
        <f>VLOOKUP($A323,'PASTE RAW_data'!$A$2:$BM$5000,MATCH(M$31,'PASTE RAW_data'!$A$1:$BM$1,0),FALSE)</f>
        <v>33.561871934332721</v>
      </c>
      <c r="N323" s="14">
        <f>VLOOKUP($A323,'PASTE RAW_data'!$A$2:$BM$5000,MATCH(N$31,'PASTE RAW_data'!$A$1:$BM$1,0),FALSE)</f>
        <v>33.52823750293485</v>
      </c>
      <c r="O323" s="14">
        <f>VLOOKUP($A323,'PASTE RAW_data'!$A$2:$BM$5000,MATCH(O$31,'PASTE RAW_data'!$A$1:$BM$1,0),FALSE)</f>
        <v>33.528008693641873</v>
      </c>
      <c r="P323" s="14">
        <f>VLOOKUP($A323,'PASTE RAW_data'!$A$2:$BM$5000,MATCH(P$31,'PASTE RAW_data'!$A$1:$BM$1,0),FALSE)</f>
        <v>28.081399474199745</v>
      </c>
      <c r="Q323" s="14">
        <f>VLOOKUP($A323,'PASTE RAW_data'!$A$2:$BM$5000,MATCH(Q$31,'PASTE RAW_data'!$A$1:$BM$1,0),FALSE)</f>
        <v>31.967298349057277</v>
      </c>
      <c r="T323" s="14"/>
    </row>
    <row r="324" spans="1:20" x14ac:dyDescent="0.3">
      <c r="A324" s="9">
        <f>IF(ROW('PASTE RAW_data'!A294)&gt;($C$4+1),"",'PASTE RAW_data'!A294)</f>
        <v>42019.584256613154</v>
      </c>
      <c r="B324" s="14">
        <f>VLOOKUP($A324,'PASTE RAW_data'!$A$2:$BM$5000,MATCH(B$31,'PASTE RAW_data'!$A$1:$BM$1,0),FALSE)</f>
        <v>32.025013843555342</v>
      </c>
      <c r="C324" s="14">
        <f>VLOOKUP($A324,'PASTE RAW_data'!$A$2:$BM$5000,MATCH(C$31,'PASTE RAW_data'!$A$1:$BM$1,0),FALSE)</f>
        <v>32.936573330731264</v>
      </c>
      <c r="D324" s="14">
        <f>VLOOKUP($A324,'PASTE RAW_data'!$A$2:$BM$5000,MATCH(D$31,'PASTE RAW_data'!$A$1:$BM$1,0),FALSE)</f>
        <v>31.865545890833825</v>
      </c>
      <c r="E324" s="14">
        <f>VLOOKUP($A324,'PASTE RAW_data'!$A$2:$BM$5000,MATCH(E$31,'PASTE RAW_data'!$A$1:$BM$1,0),FALSE)</f>
        <v>32.351234817079281</v>
      </c>
      <c r="F324" s="14">
        <f>VLOOKUP($A324,'PASTE RAW_data'!$A$2:$BM$5000,MATCH(F$31,'PASTE RAW_data'!$A$1:$BM$1,0),FALSE)</f>
        <v>32.734403041458776</v>
      </c>
      <c r="G324" s="14">
        <f>VLOOKUP($A324,'PASTE RAW_data'!$A$2:$BM$5000,MATCH(G$31,'PASTE RAW_data'!$A$1:$BM$1,0),FALSE)</f>
        <v>32.914366246323077</v>
      </c>
      <c r="H324" s="14">
        <f>VLOOKUP($A324,'PASTE RAW_data'!$A$2:$BM$5000,MATCH(H$31,'PASTE RAW_data'!$A$1:$BM$1,0),FALSE)</f>
        <v>32.824388458985169</v>
      </c>
      <c r="I324" s="14">
        <f>VLOOKUP($A324,'PASTE RAW_data'!$A$2:$BM$5000,MATCH(I$31,'PASTE RAW_data'!$A$1:$BM$1,0),FALSE)</f>
        <v>32.901087561551883</v>
      </c>
      <c r="J324" s="14">
        <f>VLOOKUP($A324,'PASTE RAW_data'!$A$2:$BM$5000,MATCH(J$31,'PASTE RAW_data'!$A$1:$BM$1,0),FALSE)</f>
        <v>32.887121869041039</v>
      </c>
      <c r="K324" s="14">
        <f>VLOOKUP($A324,'PASTE RAW_data'!$A$2:$BM$5000,MATCH(K$31,'PASTE RAW_data'!$A$1:$BM$1,0),FALSE)</f>
        <v>33.496176002069866</v>
      </c>
      <c r="L324" s="14">
        <f>VLOOKUP($A324,'PASTE RAW_data'!$A$2:$BM$5000,MATCH(L$31,'PASTE RAW_data'!$A$1:$BM$1,0),FALSE)</f>
        <v>33.349494740579914</v>
      </c>
      <c r="M324" s="14">
        <f>VLOOKUP($A324,'PASTE RAW_data'!$A$2:$BM$5000,MATCH(M$31,'PASTE RAW_data'!$A$1:$BM$1,0),FALSE)</f>
        <v>33.603714166775191</v>
      </c>
      <c r="N324" s="14">
        <f>VLOOKUP($A324,'PASTE RAW_data'!$A$2:$BM$5000,MATCH(N$31,'PASTE RAW_data'!$A$1:$BM$1,0),FALSE)</f>
        <v>33.563445827661532</v>
      </c>
      <c r="O324" s="14">
        <f>VLOOKUP($A324,'PASTE RAW_data'!$A$2:$BM$5000,MATCH(O$31,'PASTE RAW_data'!$A$1:$BM$1,0),FALSE)</f>
        <v>33.574199453539187</v>
      </c>
      <c r="P324" s="14">
        <f>VLOOKUP($A324,'PASTE RAW_data'!$A$2:$BM$5000,MATCH(P$31,'PASTE RAW_data'!$A$1:$BM$1,0),FALSE)</f>
        <v>28.609988407288942</v>
      </c>
      <c r="Q324" s="14">
        <f>VLOOKUP($A324,'PASTE RAW_data'!$A$2:$BM$5000,MATCH(Q$31,'PASTE RAW_data'!$A$1:$BM$1,0),FALSE)</f>
        <v>32.00393333765895</v>
      </c>
      <c r="T324" s="14"/>
    </row>
    <row r="325" spans="1:20" x14ac:dyDescent="0.3">
      <c r="A325" s="9">
        <f>IF(ROW('PASTE RAW_data'!A295)&gt;($C$4+1),"",'PASTE RAW_data'!A295)</f>
        <v>42019.584372365469</v>
      </c>
      <c r="B325" s="14">
        <f>VLOOKUP($A325,'PASTE RAW_data'!$A$2:$BM$5000,MATCH(B$31,'PASTE RAW_data'!$A$1:$BM$1,0),FALSE)</f>
        <v>32.034222370609029</v>
      </c>
      <c r="C325" s="14">
        <f>VLOOKUP($A325,'PASTE RAW_data'!$A$2:$BM$5000,MATCH(C$31,'PASTE RAW_data'!$A$1:$BM$1,0),FALSE)</f>
        <v>33.029102877623728</v>
      </c>
      <c r="D325" s="14">
        <f>VLOOKUP($A325,'PASTE RAW_data'!$A$2:$BM$5000,MATCH(D$31,'PASTE RAW_data'!$A$1:$BM$1,0),FALSE)</f>
        <v>31.880961728752801</v>
      </c>
      <c r="E325" s="14">
        <f>VLOOKUP($A325,'PASTE RAW_data'!$A$2:$BM$5000,MATCH(E$31,'PASTE RAW_data'!$A$1:$BM$1,0),FALSE)</f>
        <v>32.375191017029437</v>
      </c>
      <c r="F325" s="14">
        <f>VLOOKUP($A325,'PASTE RAW_data'!$A$2:$BM$5000,MATCH(F$31,'PASTE RAW_data'!$A$1:$BM$1,0),FALSE)</f>
        <v>32.740399702910288</v>
      </c>
      <c r="G325" s="14">
        <f>VLOOKUP($A325,'PASTE RAW_data'!$A$2:$BM$5000,MATCH(G$31,'PASTE RAW_data'!$A$1:$BM$1,0),FALSE)</f>
        <v>32.920361890878709</v>
      </c>
      <c r="H325" s="14">
        <f>VLOOKUP($A325,'PASTE RAW_data'!$A$2:$BM$5000,MATCH(H$31,'PASTE RAW_data'!$A$1:$BM$1,0),FALSE)</f>
        <v>32.833590040345491</v>
      </c>
      <c r="I325" s="14">
        <f>VLOOKUP($A325,'PASTE RAW_data'!$A$2:$BM$5000,MATCH(I$31,'PASTE RAW_data'!$A$1:$BM$1,0),FALSE)</f>
        <v>32.924940683324792</v>
      </c>
      <c r="J325" s="14">
        <f>VLOOKUP($A325,'PASTE RAW_data'!$A$2:$BM$5000,MATCH(J$31,'PASTE RAW_data'!$A$1:$BM$1,0),FALSE)</f>
        <v>32.90135969118235</v>
      </c>
      <c r="K325" s="14">
        <f>VLOOKUP($A325,'PASTE RAW_data'!$A$2:$BM$5000,MATCH(K$31,'PASTE RAW_data'!$A$1:$BM$1,0),FALSE)</f>
        <v>33.466015003409183</v>
      </c>
      <c r="L325" s="14">
        <f>VLOOKUP($A325,'PASTE RAW_data'!$A$2:$BM$5000,MATCH(L$31,'PASTE RAW_data'!$A$1:$BM$1,0),FALSE)</f>
        <v>33.369676313182737</v>
      </c>
      <c r="M325" s="14">
        <f>VLOOKUP($A325,'PASTE RAW_data'!$A$2:$BM$5000,MATCH(M$31,'PASTE RAW_data'!$A$1:$BM$1,0),FALSE)</f>
        <v>33.625263653166712</v>
      </c>
      <c r="N325" s="14">
        <f>VLOOKUP($A325,'PASTE RAW_data'!$A$2:$BM$5000,MATCH(N$31,'PASTE RAW_data'!$A$1:$BM$1,0),FALSE)</f>
        <v>33.582708155270524</v>
      </c>
      <c r="O325" s="14">
        <f>VLOOKUP($A325,'PASTE RAW_data'!$A$2:$BM$5000,MATCH(O$31,'PASTE RAW_data'!$A$1:$BM$1,0),FALSE)</f>
        <v>33.601926977683817</v>
      </c>
      <c r="P325" s="14">
        <f>VLOOKUP($A325,'PASTE RAW_data'!$A$2:$BM$5000,MATCH(P$31,'PASTE RAW_data'!$A$1:$BM$1,0),FALSE)</f>
        <v>28.520606246432514</v>
      </c>
      <c r="Q325" s="14">
        <f>VLOOKUP($A325,'PASTE RAW_data'!$A$2:$BM$5000,MATCH(Q$31,'PASTE RAW_data'!$A$1:$BM$1,0),FALSE)</f>
        <v>32.033993238928332</v>
      </c>
      <c r="T325" s="14"/>
    </row>
    <row r="326" spans="1:20" x14ac:dyDescent="0.3">
      <c r="A326" s="9">
        <f>IF(ROW('PASTE RAW_data'!A296)&gt;($C$4+1),"",'PASTE RAW_data'!A296)</f>
        <v>42019.584506047824</v>
      </c>
      <c r="B326" s="14">
        <f>VLOOKUP($A326,'PASTE RAW_data'!$A$2:$BM$5000,MATCH(B$31,'PASTE RAW_data'!$A$1:$BM$1,0),FALSE)</f>
        <v>32.050447472960087</v>
      </c>
      <c r="C326" s="14">
        <f>VLOOKUP($A326,'PASTE RAW_data'!$A$2:$BM$5000,MATCH(C$31,'PASTE RAW_data'!$A$1:$BM$1,0),FALSE)</f>
        <v>33.090865503538566</v>
      </c>
      <c r="D326" s="14">
        <f>VLOOKUP($A326,'PASTE RAW_data'!$A$2:$BM$5000,MATCH(D$31,'PASTE RAW_data'!$A$1:$BM$1,0),FALSE)</f>
        <v>31.894690156112905</v>
      </c>
      <c r="E326" s="14">
        <f>VLOOKUP($A326,'PASTE RAW_data'!$A$2:$BM$5000,MATCH(E$31,'PASTE RAW_data'!$A$1:$BM$1,0),FALSE)</f>
        <v>32.399712247461949</v>
      </c>
      <c r="F326" s="14">
        <f>VLOOKUP($A326,'PASTE RAW_data'!$A$2:$BM$5000,MATCH(F$31,'PASTE RAW_data'!$A$1:$BM$1,0),FALSE)</f>
        <v>32.760277592818561</v>
      </c>
      <c r="G326" s="14">
        <f>VLOOKUP($A326,'PASTE RAW_data'!$A$2:$BM$5000,MATCH(G$31,'PASTE RAW_data'!$A$1:$BM$1,0),FALSE)</f>
        <v>32.915739993753313</v>
      </c>
      <c r="H326" s="14">
        <f>VLOOKUP($A326,'PASTE RAW_data'!$A$2:$BM$5000,MATCH(H$31,'PASTE RAW_data'!$A$1:$BM$1,0),FALSE)</f>
        <v>32.843850049973348</v>
      </c>
      <c r="I326" s="14">
        <f>VLOOKUP($A326,'PASTE RAW_data'!$A$2:$BM$5000,MATCH(I$31,'PASTE RAW_data'!$A$1:$BM$1,0),FALSE)</f>
        <v>32.910703277324416</v>
      </c>
      <c r="J326" s="14">
        <f>VLOOKUP($A326,'PASTE RAW_data'!$A$2:$BM$5000,MATCH(J$31,'PASTE RAW_data'!$A$1:$BM$1,0),FALSE)</f>
        <v>32.911619045725317</v>
      </c>
      <c r="K326" s="14">
        <f>VLOOKUP($A326,'PASTE RAW_data'!$A$2:$BM$5000,MATCH(K$31,'PASTE RAW_data'!$A$1:$BM$1,0),FALSE)</f>
        <v>33.492972670863793</v>
      </c>
      <c r="L326" s="14">
        <f>VLOOKUP($A326,'PASTE RAW_data'!$A$2:$BM$5000,MATCH(L$31,'PASTE RAW_data'!$A$1:$BM$1,0),FALSE)</f>
        <v>33.374438946355191</v>
      </c>
      <c r="M326" s="14">
        <f>VLOOKUP($A326,'PASTE RAW_data'!$A$2:$BM$5000,MATCH(M$31,'PASTE RAW_data'!$A$1:$BM$1,0),FALSE)</f>
        <v>33.632770588748279</v>
      </c>
      <c r="N326" s="14">
        <f>VLOOKUP($A326,'PASTE RAW_data'!$A$2:$BM$5000,MATCH(N$31,'PASTE RAW_data'!$A$1:$BM$1,0),FALSE)</f>
        <v>33.595477684663891</v>
      </c>
      <c r="O326" s="14">
        <f>VLOOKUP($A326,'PASTE RAW_data'!$A$2:$BM$5000,MATCH(O$31,'PASTE RAW_data'!$A$1:$BM$1,0),FALSE)</f>
        <v>33.600739952674324</v>
      </c>
      <c r="P326" s="14">
        <f>VLOOKUP($A326,'PASTE RAW_data'!$A$2:$BM$5000,MATCH(P$31,'PASTE RAW_data'!$A$1:$BM$1,0),FALSE)</f>
        <v>28.946703164696689</v>
      </c>
      <c r="Q326" s="14">
        <f>VLOOKUP($A326,'PASTE RAW_data'!$A$2:$BM$5000,MATCH(Q$31,'PASTE RAW_data'!$A$1:$BM$1,0),FALSE)</f>
        <v>32.050905729144134</v>
      </c>
      <c r="T326" s="14"/>
    </row>
    <row r="327" spans="1:20" x14ac:dyDescent="0.3">
      <c r="A327" s="9">
        <f>IF(ROW('PASTE RAW_data'!A297)&gt;($C$4+1),"",'PASTE RAW_data'!A297)</f>
        <v>42019.584603858522</v>
      </c>
      <c r="B327" s="14">
        <f>VLOOKUP($A327,'PASTE RAW_data'!$A$2:$BM$5000,MATCH(B$31,'PASTE RAW_data'!$A$1:$BM$1,0),FALSE)</f>
        <v>32.113365955278709</v>
      </c>
      <c r="C327" s="14">
        <f>VLOOKUP($A327,'PASTE RAW_data'!$A$2:$BM$5000,MATCH(C$31,'PASTE RAW_data'!$A$1:$BM$1,0),FALSE)</f>
        <v>33.306151968195174</v>
      </c>
      <c r="D327" s="14">
        <f>VLOOKUP($A327,'PASTE RAW_data'!$A$2:$BM$5000,MATCH(D$31,'PASTE RAW_data'!$A$1:$BM$1,0),FALSE)</f>
        <v>31.96612442534585</v>
      </c>
      <c r="E327" s="14">
        <f>VLOOKUP($A327,'PASTE RAW_data'!$A$2:$BM$5000,MATCH(E$31,'PASTE RAW_data'!$A$1:$BM$1,0),FALSE)</f>
        <v>32.465444688838588</v>
      </c>
      <c r="F327" s="14">
        <f>VLOOKUP($A327,'PASTE RAW_data'!$A$2:$BM$5000,MATCH(F$31,'PASTE RAW_data'!$A$1:$BM$1,0),FALSE)</f>
        <v>32.829335865262166</v>
      </c>
      <c r="G327" s="14">
        <f>VLOOKUP($A327,'PASTE RAW_data'!$A$2:$BM$5000,MATCH(G$31,'PASTE RAW_data'!$A$1:$BM$1,0),FALSE)</f>
        <v>33.016150581869582</v>
      </c>
      <c r="H327" s="14">
        <f>VLOOKUP($A327,'PASTE RAW_data'!$A$2:$BM$5000,MATCH(H$31,'PASTE RAW_data'!$A$1:$BM$1,0),FALSE)</f>
        <v>32.886803206813724</v>
      </c>
      <c r="I327" s="14">
        <f>VLOOKUP($A327,'PASTE RAW_data'!$A$2:$BM$5000,MATCH(I$31,'PASTE RAW_data'!$A$1:$BM$1,0),FALSE)</f>
        <v>32.997607943364834</v>
      </c>
      <c r="J327" s="14">
        <f>VLOOKUP($A327,'PASTE RAW_data'!$A$2:$BM$5000,MATCH(J$31,'PASTE RAW_data'!$A$1:$BM$1,0),FALSE)</f>
        <v>32.966702826375602</v>
      </c>
      <c r="K327" s="14">
        <f>VLOOKUP($A327,'PASTE RAW_data'!$A$2:$BM$5000,MATCH(K$31,'PASTE RAW_data'!$A$1:$BM$1,0),FALSE)</f>
        <v>33.571364200073781</v>
      </c>
      <c r="L327" s="14">
        <f>VLOOKUP($A327,'PASTE RAW_data'!$A$2:$BM$5000,MATCH(L$31,'PASTE RAW_data'!$A$1:$BM$1,0),FALSE)</f>
        <v>33.427210441769454</v>
      </c>
      <c r="M327" s="14">
        <f>VLOOKUP($A327,'PASTE RAW_data'!$A$2:$BM$5000,MATCH(M$31,'PASTE RAW_data'!$A$1:$BM$1,0),FALSE)</f>
        <v>33.683012752973887</v>
      </c>
      <c r="N327" s="14">
        <f>VLOOKUP($A327,'PASTE RAW_data'!$A$2:$BM$5000,MATCH(N$31,'PASTE RAW_data'!$A$1:$BM$1,0),FALSE)</f>
        <v>33.66791342771063</v>
      </c>
      <c r="O327" s="14">
        <f>VLOOKUP($A327,'PASTE RAW_data'!$A$2:$BM$5000,MATCH(O$31,'PASTE RAW_data'!$A$1:$BM$1,0),FALSE)</f>
        <v>33.668828544421032</v>
      </c>
      <c r="P327" s="14">
        <f>VLOOKUP($A327,'PASTE RAW_data'!$A$2:$BM$5000,MATCH(P$31,'PASTE RAW_data'!$A$1:$BM$1,0),FALSE)</f>
        <v>28.059202142954337</v>
      </c>
      <c r="Q327" s="14">
        <f>VLOOKUP($A327,'PASTE RAW_data'!$A$2:$BM$5000,MATCH(Q$31,'PASTE RAW_data'!$A$1:$BM$1,0),FALSE)</f>
        <v>32.125508954964033</v>
      </c>
      <c r="T327" s="14"/>
    </row>
    <row r="328" spans="1:20" x14ac:dyDescent="0.3">
      <c r="A328" s="9">
        <f>IF(ROW('PASTE RAW_data'!A298)&gt;($C$4+1),"",'PASTE RAW_data'!A298)</f>
        <v>42019.584719599261</v>
      </c>
      <c r="B328" s="14">
        <f>VLOOKUP($A328,'PASTE RAW_data'!$A$2:$BM$5000,MATCH(B$31,'PASTE RAW_data'!$A$1:$BM$1,0),FALSE)</f>
        <v>32.161952131947295</v>
      </c>
      <c r="C328" s="14">
        <f>VLOOKUP($A328,'PASTE RAW_data'!$A$2:$BM$5000,MATCH(C$31,'PASTE RAW_data'!$A$1:$BM$1,0),FALSE)</f>
        <v>33.472304185736355</v>
      </c>
      <c r="D328" s="14">
        <f>VLOOKUP($A328,'PASTE RAW_data'!$A$2:$BM$5000,MATCH(D$31,'PASTE RAW_data'!$A$1:$BM$1,0),FALSE)</f>
        <v>31.997978893100001</v>
      </c>
      <c r="E328" s="14">
        <f>VLOOKUP($A328,'PASTE RAW_data'!$A$2:$BM$5000,MATCH(E$31,'PASTE RAW_data'!$A$1:$BM$1,0),FALSE)</f>
        <v>32.495015525467721</v>
      </c>
      <c r="F328" s="14">
        <f>VLOOKUP($A328,'PASTE RAW_data'!$A$2:$BM$5000,MATCH(F$31,'PASTE RAW_data'!$A$1:$BM$1,0),FALSE)</f>
        <v>32.854078234440514</v>
      </c>
      <c r="G328" s="14">
        <f>VLOOKUP($A328,'PASTE RAW_data'!$A$2:$BM$5000,MATCH(G$31,'PASTE RAW_data'!$A$1:$BM$1,0),FALSE)</f>
        <v>33.020515044596571</v>
      </c>
      <c r="H328" s="14">
        <f>VLOOKUP($A328,'PASTE RAW_data'!$A$2:$BM$5000,MATCH(H$31,'PASTE RAW_data'!$A$1:$BM$1,0),FALSE)</f>
        <v>32.953210865917889</v>
      </c>
      <c r="I328" s="14">
        <f>VLOOKUP($A328,'PASTE RAW_data'!$A$2:$BM$5000,MATCH(I$31,'PASTE RAW_data'!$A$1:$BM$1,0),FALSE)</f>
        <v>33.041575340017538</v>
      </c>
      <c r="J328" s="14">
        <f>VLOOKUP($A328,'PASTE RAW_data'!$A$2:$BM$5000,MATCH(J$31,'PASTE RAW_data'!$A$1:$BM$1,0),FALSE)</f>
        <v>33.018912613719671</v>
      </c>
      <c r="K328" s="14">
        <f>VLOOKUP($A328,'PASTE RAW_data'!$A$2:$BM$5000,MATCH(K$31,'PASTE RAW_data'!$A$1:$BM$1,0),FALSE)</f>
        <v>33.639330627677879</v>
      </c>
      <c r="L328" s="14">
        <f>VLOOKUP($A328,'PASTE RAW_data'!$A$2:$BM$5000,MATCH(L$31,'PASTE RAW_data'!$A$1:$BM$1,0),FALSE)</f>
        <v>33.486262192752754</v>
      </c>
      <c r="M328" s="14">
        <f>VLOOKUP($A328,'PASTE RAW_data'!$A$2:$BM$5000,MATCH(M$31,'PASTE RAW_data'!$A$1:$BM$1,0),FALSE)</f>
        <v>33.74456672203663</v>
      </c>
      <c r="N328" s="14">
        <f>VLOOKUP($A328,'PASTE RAW_data'!$A$2:$BM$5000,MATCH(N$31,'PASTE RAW_data'!$A$1:$BM$1,0),FALSE)</f>
        <v>33.707506499837613</v>
      </c>
      <c r="O328" s="14">
        <f>VLOOKUP($A328,'PASTE RAW_data'!$A$2:$BM$5000,MATCH(O$31,'PASTE RAW_data'!$A$1:$BM$1,0),FALSE)</f>
        <v>33.719631282200815</v>
      </c>
      <c r="P328" s="14">
        <f>VLOOKUP($A328,'PASTE RAW_data'!$A$2:$BM$5000,MATCH(P$31,'PASTE RAW_data'!$A$1:$BM$1,0),FALSE)</f>
        <v>27.519280281494034</v>
      </c>
      <c r="Q328" s="14">
        <f>VLOOKUP($A328,'PASTE RAW_data'!$A$2:$BM$5000,MATCH(Q$31,'PASTE RAW_data'!$A$1:$BM$1,0),FALSE)</f>
        <v>32.176843786988123</v>
      </c>
      <c r="T328" s="14"/>
    </row>
    <row r="329" spans="1:20" x14ac:dyDescent="0.3">
      <c r="A329" s="9">
        <f>IF(ROW('PASTE RAW_data'!A299)&gt;($C$4+1),"",'PASTE RAW_data'!A299)</f>
        <v>42019.584835340007</v>
      </c>
      <c r="B329" s="14">
        <f>VLOOKUP($A329,'PASTE RAW_data'!$A$2:$BM$5000,MATCH(B$31,'PASTE RAW_data'!$A$1:$BM$1,0),FALSE)</f>
        <v>32.193714336879751</v>
      </c>
      <c r="C329" s="14">
        <f>VLOOKUP($A329,'PASTE RAW_data'!$A$2:$BM$5000,MATCH(C$31,'PASTE RAW_data'!$A$1:$BM$1,0),FALSE)</f>
        <v>33.569923728890608</v>
      </c>
      <c r="D329" s="14">
        <f>VLOOKUP($A329,'PASTE RAW_data'!$A$2:$BM$5000,MATCH(D$31,'PASTE RAW_data'!$A$1:$BM$1,0),FALSE)</f>
        <v>32.031292943714291</v>
      </c>
      <c r="E329" s="14">
        <f>VLOOKUP($A329,'PASTE RAW_data'!$A$2:$BM$5000,MATCH(E$31,'PASTE RAW_data'!$A$1:$BM$1,0),FALSE)</f>
        <v>32.51231468987141</v>
      </c>
      <c r="F329" s="14">
        <f>VLOOKUP($A329,'PASTE RAW_data'!$A$2:$BM$5000,MATCH(F$31,'PASTE RAW_data'!$A$1:$BM$1,0),FALSE)</f>
        <v>32.901159079258271</v>
      </c>
      <c r="G329" s="14">
        <f>VLOOKUP($A329,'PASTE RAW_data'!$A$2:$BM$5000,MATCH(G$31,'PASTE RAW_data'!$A$1:$BM$1,0),FALSE)</f>
        <v>33.05522738600741</v>
      </c>
      <c r="H329" s="14">
        <f>VLOOKUP($A329,'PASTE RAW_data'!$A$2:$BM$5000,MATCH(H$31,'PASTE RAW_data'!$A$1:$BM$1,0),FALSE)</f>
        <v>33.002576541199254</v>
      </c>
      <c r="I329" s="14">
        <f>VLOOKUP($A329,'PASTE RAW_data'!$A$2:$BM$5000,MATCH(I$31,'PASTE RAW_data'!$A$1:$BM$1,0),FALSE)</f>
        <v>33.112453605603307</v>
      </c>
      <c r="J329" s="14">
        <f>VLOOKUP($A329,'PASTE RAW_data'!$A$2:$BM$5000,MATCH(J$31,'PASTE RAW_data'!$A$1:$BM$1,0),FALSE)</f>
        <v>33.063697060848234</v>
      </c>
      <c r="K329" s="14">
        <f>VLOOKUP($A329,'PASTE RAW_data'!$A$2:$BM$5000,MATCH(K$31,'PASTE RAW_data'!$A$1:$BM$1,0),FALSE)</f>
        <v>33.660067239405819</v>
      </c>
      <c r="L329" s="14">
        <f>VLOOKUP($A329,'PASTE RAW_data'!$A$2:$BM$5000,MATCH(L$31,'PASTE RAW_data'!$A$1:$BM$1,0),FALSE)</f>
        <v>33.530111730281128</v>
      </c>
      <c r="M329" s="14">
        <f>VLOOKUP($A329,'PASTE RAW_data'!$A$2:$BM$5000,MATCH(M$31,'PASTE RAW_data'!$A$1:$BM$1,0),FALSE)</f>
        <v>34.005241851892194</v>
      </c>
      <c r="N329" s="14">
        <f>VLOOKUP($A329,'PASTE RAW_data'!$A$2:$BM$5000,MATCH(N$31,'PASTE RAW_data'!$A$1:$BM$1,0),FALSE)</f>
        <v>33.942574305205468</v>
      </c>
      <c r="O329" s="14">
        <f>VLOOKUP($A329,'PASTE RAW_data'!$A$2:$BM$5000,MATCH(O$31,'PASTE RAW_data'!$A$1:$BM$1,0),FALSE)</f>
        <v>34.058757941240053</v>
      </c>
      <c r="P329" s="14">
        <f>VLOOKUP($A329,'PASTE RAW_data'!$A$2:$BM$5000,MATCH(P$31,'PASTE RAW_data'!$A$1:$BM$1,0),FALSE)</f>
        <v>27.508151681003536</v>
      </c>
      <c r="Q329" s="14">
        <f>VLOOKUP($A329,'PASTE RAW_data'!$A$2:$BM$5000,MATCH(Q$31,'PASTE RAW_data'!$A$1:$BM$1,0),FALSE)</f>
        <v>32.223038362242825</v>
      </c>
      <c r="T329" s="14"/>
    </row>
    <row r="330" spans="1:20" x14ac:dyDescent="0.3">
      <c r="A330" s="9">
        <f>IF(ROW('PASTE RAW_data'!A300)&gt;($C$4+1),"",'PASTE RAW_data'!A300)</f>
        <v>42019.584951092322</v>
      </c>
      <c r="B330" s="14">
        <f>VLOOKUP($A330,'PASTE RAW_data'!$A$2:$BM$5000,MATCH(B$31,'PASTE RAW_data'!$A$1:$BM$1,0),FALSE)</f>
        <v>32.226390667563514</v>
      </c>
      <c r="C330" s="14">
        <f>VLOOKUP($A330,'PASTE RAW_data'!$A$2:$BM$5000,MATCH(C$31,'PASTE RAW_data'!$A$1:$BM$1,0),FALSE)</f>
        <v>33.691783383660287</v>
      </c>
      <c r="D330" s="14">
        <f>VLOOKUP($A330,'PASTE RAW_data'!$A$2:$BM$5000,MATCH(D$31,'PASTE RAW_data'!$A$1:$BM$1,0),FALSE)</f>
        <v>32.062347909606999</v>
      </c>
      <c r="E330" s="14">
        <f>VLOOKUP($A330,'PASTE RAW_data'!$A$2:$BM$5000,MATCH(E$31,'PASTE RAW_data'!$A$1:$BM$1,0),FALSE)</f>
        <v>32.539062571877821</v>
      </c>
      <c r="F330" s="14">
        <f>VLOOKUP($A330,'PASTE RAW_data'!$A$2:$BM$5000,MATCH(F$31,'PASTE RAW_data'!$A$1:$BM$1,0),FALSE)</f>
        <v>32.917330001124604</v>
      </c>
      <c r="G330" s="14">
        <f>VLOOKUP($A330,'PASTE RAW_data'!$A$2:$BM$5000,MATCH(G$31,'PASTE RAW_data'!$A$1:$BM$1,0),FALSE)</f>
        <v>33.095659886229164</v>
      </c>
      <c r="H330" s="14">
        <f>VLOOKUP($A330,'PASTE RAW_data'!$A$2:$BM$5000,MATCH(H$31,'PASTE RAW_data'!$A$1:$BM$1,0),FALSE)</f>
        <v>33.019661593847303</v>
      </c>
      <c r="I330" s="14">
        <f>VLOOKUP($A330,'PASTE RAW_data'!$A$2:$BM$5000,MATCH(I$31,'PASTE RAW_data'!$A$1:$BM$1,0),FALSE)</f>
        <v>33.119694359261345</v>
      </c>
      <c r="J330" s="14">
        <f>VLOOKUP($A330,'PASTE RAW_data'!$A$2:$BM$5000,MATCH(J$31,'PASTE RAW_data'!$A$1:$BM$1,0),FALSE)</f>
        <v>33.082841278317439</v>
      </c>
      <c r="K330" s="14">
        <f>VLOOKUP($A330,'PASTE RAW_data'!$A$2:$BM$5000,MATCH(K$31,'PASTE RAW_data'!$A$1:$BM$1,0),FALSE)</f>
        <v>33.693613575314345</v>
      </c>
      <c r="L330" s="14">
        <f>VLOOKUP($A330,'PASTE RAW_data'!$A$2:$BM$5000,MATCH(L$31,'PASTE RAW_data'!$A$1:$BM$1,0),FALSE)</f>
        <v>33.558170903613899</v>
      </c>
      <c r="M330" s="14">
        <f>VLOOKUP($A330,'PASTE RAW_data'!$A$2:$BM$5000,MATCH(M$31,'PASTE RAW_data'!$A$1:$BM$1,0),FALSE)</f>
        <v>34.200227194010914</v>
      </c>
      <c r="N330" s="14">
        <f>VLOOKUP($A330,'PASTE RAW_data'!$A$2:$BM$5000,MATCH(N$31,'PASTE RAW_data'!$A$1:$BM$1,0),FALSE)</f>
        <v>34.162496762218161</v>
      </c>
      <c r="O330" s="14">
        <f>VLOOKUP($A330,'PASTE RAW_data'!$A$2:$BM$5000,MATCH(O$31,'PASTE RAW_data'!$A$1:$BM$1,0),FALSE)</f>
        <v>34.721457110844931</v>
      </c>
      <c r="P330" s="14">
        <f>VLOOKUP($A330,'PASTE RAW_data'!$A$2:$BM$5000,MATCH(P$31,'PASTE RAW_data'!$A$1:$BM$1,0),FALSE)</f>
        <v>26.980512908357461</v>
      </c>
      <c r="Q330" s="14">
        <f>VLOOKUP($A330,'PASTE RAW_data'!$A$2:$BM$5000,MATCH(Q$31,'PASTE RAW_data'!$A$1:$BM$1,0),FALSE)</f>
        <v>32.27930914627391</v>
      </c>
      <c r="T330" s="14"/>
    </row>
    <row r="331" spans="1:20" x14ac:dyDescent="0.3">
      <c r="A331" s="9">
        <f>IF(ROW('PASTE RAW_data'!A301)&gt;($C$4+1),"",'PASTE RAW_data'!A301)</f>
        <v>42019.58506683306</v>
      </c>
      <c r="B331" s="14">
        <f>VLOOKUP($A331,'PASTE RAW_data'!$A$2:$BM$5000,MATCH(B$31,'PASTE RAW_data'!$A$1:$BM$1,0),FALSE)</f>
        <v>32.280836198934864</v>
      </c>
      <c r="C331" s="14">
        <f>VLOOKUP($A331,'PASTE RAW_data'!$A$2:$BM$5000,MATCH(C$31,'PASTE RAW_data'!$A$1:$BM$1,0),FALSE)</f>
        <v>33.942185292842886</v>
      </c>
      <c r="D331" s="14">
        <f>VLOOKUP($A331,'PASTE RAW_data'!$A$2:$BM$5000,MATCH(D$31,'PASTE RAW_data'!$A$1:$BM$1,0),FALSE)</f>
        <v>32.106710205810437</v>
      </c>
      <c r="E331" s="14">
        <f>VLOOKUP($A331,'PASTE RAW_data'!$A$2:$BM$5000,MATCH(E$31,'PASTE RAW_data'!$A$1:$BM$1,0),FALSE)</f>
        <v>32.578205156699937</v>
      </c>
      <c r="F331" s="14">
        <f>VLOOKUP($A331,'PASTE RAW_data'!$A$2:$BM$5000,MATCH(F$31,'PASTE RAW_data'!$A$1:$BM$1,0),FALSE)</f>
        <v>32.952738779565266</v>
      </c>
      <c r="G331" s="14">
        <f>VLOOKUP($A331,'PASTE RAW_data'!$A$2:$BM$5000,MATCH(G$31,'PASTE RAW_data'!$A$1:$BM$1,0),FALSE)</f>
        <v>33.133580559128447</v>
      </c>
      <c r="H331" s="14">
        <f>VLOOKUP($A331,'PASTE RAW_data'!$A$2:$BM$5000,MATCH(H$31,'PASTE RAW_data'!$A$1:$BM$1,0),FALSE)</f>
        <v>33.040645464670469</v>
      </c>
      <c r="I331" s="14">
        <f>VLOOKUP($A331,'PASTE RAW_data'!$A$2:$BM$5000,MATCH(I$31,'PASTE RAW_data'!$A$1:$BM$1,0),FALSE)</f>
        <v>33.160360838863063</v>
      </c>
      <c r="J331" s="14">
        <f>VLOOKUP($A331,'PASTE RAW_data'!$A$2:$BM$5000,MATCH(J$31,'PASTE RAW_data'!$A$1:$BM$1,0),FALSE)</f>
        <v>33.130376036006531</v>
      </c>
      <c r="K331" s="14">
        <f>VLOOKUP($A331,'PASTE RAW_data'!$A$2:$BM$5000,MATCH(K$31,'PASTE RAW_data'!$A$1:$BM$1,0),FALSE)</f>
        <v>33.739977245981237</v>
      </c>
      <c r="L331" s="14">
        <f>VLOOKUP($A331,'PASTE RAW_data'!$A$2:$BM$5000,MATCH(L$31,'PASTE RAW_data'!$A$1:$BM$1,0),FALSE)</f>
        <v>33.610260272975296</v>
      </c>
      <c r="M331" s="14">
        <f>VLOOKUP($A331,'PASTE RAW_data'!$A$2:$BM$5000,MATCH(M$31,'PASTE RAW_data'!$A$1:$BM$1,0),FALSE)</f>
        <v>34.300530178776128</v>
      </c>
      <c r="N331" s="14">
        <f>VLOOKUP($A331,'PASTE RAW_data'!$A$2:$BM$5000,MATCH(N$31,'PASTE RAW_data'!$A$1:$BM$1,0),FALSE)</f>
        <v>34.263489239494646</v>
      </c>
      <c r="O331" s="14">
        <f>VLOOKUP($A331,'PASTE RAW_data'!$A$2:$BM$5000,MATCH(O$31,'PASTE RAW_data'!$A$1:$BM$1,0),FALSE)</f>
        <v>34.987841809165928</v>
      </c>
      <c r="P331" s="14">
        <f>VLOOKUP($A331,'PASTE RAW_data'!$A$2:$BM$5000,MATCH(P$31,'PASTE RAW_data'!$A$1:$BM$1,0),FALSE)</f>
        <v>26.684090069428617</v>
      </c>
      <c r="Q331" s="14">
        <f>VLOOKUP($A331,'PASTE RAW_data'!$A$2:$BM$5000,MATCH(Q$31,'PASTE RAW_data'!$A$1:$BM$1,0),FALSE)</f>
        <v>32.363759284751318</v>
      </c>
      <c r="T331" s="14"/>
    </row>
    <row r="332" spans="1:20" x14ac:dyDescent="0.3">
      <c r="A332" s="9">
        <f>IF(ROW('PASTE RAW_data'!A302)&gt;($C$4+1),"",'PASTE RAW_data'!A302)</f>
        <v>42019.585182585375</v>
      </c>
      <c r="B332" s="14">
        <f>VLOOKUP($A332,'PASTE RAW_data'!$A$2:$BM$5000,MATCH(B$31,'PASTE RAW_data'!$A$1:$BM$1,0),FALSE)</f>
        <v>32.310298364585449</v>
      </c>
      <c r="C332" s="14">
        <f>VLOOKUP($A332,'PASTE RAW_data'!$A$2:$BM$5000,MATCH(C$31,'PASTE RAW_data'!$A$1:$BM$1,0),FALSE)</f>
        <v>34.17285095911501</v>
      </c>
      <c r="D332" s="14">
        <f>VLOOKUP($A332,'PASTE RAW_data'!$A$2:$BM$5000,MATCH(D$31,'PASTE RAW_data'!$A$1:$BM$1,0),FALSE)</f>
        <v>32.13436920992622</v>
      </c>
      <c r="E332" s="14">
        <f>VLOOKUP($A332,'PASTE RAW_data'!$A$2:$BM$5000,MATCH(E$31,'PASTE RAW_data'!$A$1:$BM$1,0),FALSE)</f>
        <v>32.592109554467783</v>
      </c>
      <c r="F332" s="14">
        <f>VLOOKUP($A332,'PASTE RAW_data'!$A$2:$BM$5000,MATCH(F$31,'PASTE RAW_data'!$A$1:$BM$1,0),FALSE)</f>
        <v>32.97416981305058</v>
      </c>
      <c r="G332" s="14">
        <f>VLOOKUP($A332,'PASTE RAW_data'!$A$2:$BM$5000,MATCH(G$31,'PASTE RAW_data'!$A$1:$BM$1,0),FALSE)</f>
        <v>33.144250081436503</v>
      </c>
      <c r="H332" s="14">
        <f>VLOOKUP($A332,'PASTE RAW_data'!$A$2:$BM$5000,MATCH(H$31,'PASTE RAW_data'!$A$1:$BM$1,0),FALSE)</f>
        <v>33.087483382607743</v>
      </c>
      <c r="I332" s="14">
        <f>VLOOKUP($A332,'PASTE RAW_data'!$A$2:$BM$5000,MATCH(I$31,'PASTE RAW_data'!$A$1:$BM$1,0),FALSE)</f>
        <v>33.19025635075073</v>
      </c>
      <c r="J332" s="14">
        <f>VLOOKUP($A332,'PASTE RAW_data'!$A$2:$BM$5000,MATCH(J$31,'PASTE RAW_data'!$A$1:$BM$1,0),FALSE)</f>
        <v>33.167367908451723</v>
      </c>
      <c r="K332" s="14">
        <f>VLOOKUP($A332,'PASTE RAW_data'!$A$2:$BM$5000,MATCH(K$31,'PASTE RAW_data'!$A$1:$BM$1,0),FALSE)</f>
        <v>33.754758391937919</v>
      </c>
      <c r="L332" s="14">
        <f>VLOOKUP($A332,'PASTE RAW_data'!$A$2:$BM$5000,MATCH(L$31,'PASTE RAW_data'!$A$1:$BM$1,0),FALSE)</f>
        <v>33.631220488621921</v>
      </c>
      <c r="M332" s="14">
        <f>VLOOKUP($A332,'PASTE RAW_data'!$A$2:$BM$5000,MATCH(M$31,'PASTE RAW_data'!$A$1:$BM$1,0),FALSE)</f>
        <v>34.334509215159486</v>
      </c>
      <c r="N332" s="14">
        <f>VLOOKUP($A332,'PASTE RAW_data'!$A$2:$BM$5000,MATCH(N$31,'PASTE RAW_data'!$A$1:$BM$1,0),FALSE)</f>
        <v>34.310044823720922</v>
      </c>
      <c r="O332" s="14">
        <f>VLOOKUP($A332,'PASTE RAW_data'!$A$2:$BM$5000,MATCH(O$31,'PASTE RAW_data'!$A$1:$BM$1,0),FALSE)</f>
        <v>34.978842075030009</v>
      </c>
      <c r="P332" s="14">
        <f>VLOOKUP($A332,'PASTE RAW_data'!$A$2:$BM$5000,MATCH(P$31,'PASTE RAW_data'!$A$1:$BM$1,0),FALSE)</f>
        <v>28.321276579316294</v>
      </c>
      <c r="Q332" s="14">
        <f>VLOOKUP($A332,'PASTE RAW_data'!$A$2:$BM$5000,MATCH(Q$31,'PASTE RAW_data'!$A$1:$BM$1,0),FALSE)</f>
        <v>32.430096188821615</v>
      </c>
      <c r="T332" s="14"/>
    </row>
    <row r="333" spans="1:20" x14ac:dyDescent="0.3">
      <c r="A333" s="9">
        <f>IF(ROW('PASTE RAW_data'!A303)&gt;($C$4+1),"",'PASTE RAW_data'!A303)</f>
        <v>42019.585298326114</v>
      </c>
      <c r="B333" s="14">
        <f>VLOOKUP($A333,'PASTE RAW_data'!$A$2:$BM$5000,MATCH(B$31,'PASTE RAW_data'!$A$1:$BM$1,0),FALSE)</f>
        <v>32.347605922820939</v>
      </c>
      <c r="C333" s="14">
        <f>VLOOKUP($A333,'PASTE RAW_data'!$A$2:$BM$5000,MATCH(C$31,'PASTE RAW_data'!$A$1:$BM$1,0),FALSE)</f>
        <v>34.364887001517069</v>
      </c>
      <c r="D333" s="14">
        <f>VLOOKUP($A333,'PASTE RAW_data'!$A$2:$BM$5000,MATCH(D$31,'PASTE RAW_data'!$A$1:$BM$1,0),FALSE)</f>
        <v>32.160057124001568</v>
      </c>
      <c r="E333" s="14">
        <f>VLOOKUP($A333,'PASTE RAW_data'!$A$2:$BM$5000,MATCH(E$31,'PASTE RAW_data'!$A$1:$BM$1,0),FALSE)</f>
        <v>32.651752766380632</v>
      </c>
      <c r="F333" s="14">
        <f>VLOOKUP($A333,'PASTE RAW_data'!$A$2:$BM$5000,MATCH(F$31,'PASTE RAW_data'!$A$1:$BM$1,0),FALSE)</f>
        <v>33.014887823828126</v>
      </c>
      <c r="G333" s="14">
        <f>VLOOKUP($A333,'PASTE RAW_data'!$A$2:$BM$5000,MATCH(G$31,'PASTE RAW_data'!$A$1:$BM$1,0),FALSE)</f>
        <v>33.228677347678044</v>
      </c>
      <c r="H333" s="14">
        <f>VLOOKUP($A333,'PASTE RAW_data'!$A$2:$BM$5000,MATCH(H$31,'PASTE RAW_data'!$A$1:$BM$1,0),FALSE)</f>
        <v>33.11789671092307</v>
      </c>
      <c r="I333" s="14">
        <f>VLOOKUP($A333,'PASTE RAW_data'!$A$2:$BM$5000,MATCH(I$31,'PASTE RAW_data'!$A$1:$BM$1,0),FALSE)</f>
        <v>33.211969437206889</v>
      </c>
      <c r="J333" s="14">
        <f>VLOOKUP($A333,'PASTE RAW_data'!$A$2:$BM$5000,MATCH(J$31,'PASTE RAW_data'!$A$1:$BM$1,0),FALSE)</f>
        <v>33.183359391712507</v>
      </c>
      <c r="K333" s="14">
        <f>VLOOKUP($A333,'PASTE RAW_data'!$A$2:$BM$5000,MATCH(K$31,'PASTE RAW_data'!$A$1:$BM$1,0),FALSE)</f>
        <v>33.784237645667524</v>
      </c>
      <c r="L333" s="14">
        <f>VLOOKUP($A333,'PASTE RAW_data'!$A$2:$BM$5000,MATCH(L$31,'PASTE RAW_data'!$A$1:$BM$1,0),FALSE)</f>
        <v>33.635308184245723</v>
      </c>
      <c r="M333" s="14">
        <f>VLOOKUP($A333,'PASTE RAW_data'!$A$2:$BM$5000,MATCH(M$31,'PASTE RAW_data'!$A$1:$BM$1,0),FALSE)</f>
        <v>34.342252384982828</v>
      </c>
      <c r="N333" s="14">
        <f>VLOOKUP($A333,'PASTE RAW_data'!$A$2:$BM$5000,MATCH(N$31,'PASTE RAW_data'!$A$1:$BM$1,0),FALSE)</f>
        <v>34.347282341115083</v>
      </c>
      <c r="O333" s="14">
        <f>VLOOKUP($A333,'PASTE RAW_data'!$A$2:$BM$5000,MATCH(O$31,'PASTE RAW_data'!$A$1:$BM$1,0),FALSE)</f>
        <v>35.066323342591538</v>
      </c>
      <c r="P333" s="14">
        <f>VLOOKUP($A333,'PASTE RAW_data'!$A$2:$BM$5000,MATCH(P$31,'PASTE RAW_data'!$A$1:$BM$1,0),FALSE)</f>
        <v>27.202694516953422</v>
      </c>
      <c r="Q333" s="14">
        <f>VLOOKUP($A333,'PASTE RAW_data'!$A$2:$BM$5000,MATCH(Q$31,'PASTE RAW_data'!$A$1:$BM$1,0),FALSE)</f>
        <v>32.499464351267861</v>
      </c>
      <c r="T333" s="14"/>
    </row>
    <row r="334" spans="1:20" x14ac:dyDescent="0.3">
      <c r="A334" s="9">
        <f>IF(ROW('PASTE RAW_data'!A304)&gt;($C$4+1),"",'PASTE RAW_data'!A304)</f>
        <v>42019.58541349967</v>
      </c>
      <c r="B334" s="14">
        <f>VLOOKUP($A334,'PASTE RAW_data'!$A$2:$BM$5000,MATCH(B$31,'PASTE RAW_data'!$A$1:$BM$1,0),FALSE)</f>
        <v>32.400681294359174</v>
      </c>
      <c r="C334" s="14">
        <f>VLOOKUP($A334,'PASTE RAW_data'!$A$2:$BM$5000,MATCH(C$31,'PASTE RAW_data'!$A$1:$BM$1,0),FALSE)</f>
        <v>34.610113028950273</v>
      </c>
      <c r="D334" s="14">
        <f>VLOOKUP($A334,'PASTE RAW_data'!$A$2:$BM$5000,MATCH(D$31,'PASTE RAW_data'!$A$1:$BM$1,0),FALSE)</f>
        <v>32.202836465704088</v>
      </c>
      <c r="E334" s="14">
        <f>VLOOKUP($A334,'PASTE RAW_data'!$A$2:$BM$5000,MATCH(E$31,'PASTE RAW_data'!$A$1:$BM$1,0),FALSE)</f>
        <v>32.701238909730847</v>
      </c>
      <c r="F334" s="14">
        <f>VLOOKUP($A334,'PASTE RAW_data'!$A$2:$BM$5000,MATCH(F$31,'PASTE RAW_data'!$A$1:$BM$1,0),FALSE)</f>
        <v>33.032219518496788</v>
      </c>
      <c r="G334" s="14">
        <f>VLOOKUP($A334,'PASTE RAW_data'!$A$2:$BM$5000,MATCH(G$31,'PASTE RAW_data'!$A$1:$BM$1,0),FALSE)</f>
        <v>33.27552937083663</v>
      </c>
      <c r="H334" s="14">
        <f>VLOOKUP($A334,'PASTE RAW_data'!$A$2:$BM$5000,MATCH(H$31,'PASTE RAW_data'!$A$1:$BM$1,0),FALSE)</f>
        <v>33.155140300097344</v>
      </c>
      <c r="I334" s="14">
        <f>VLOOKUP($A334,'PASTE RAW_data'!$A$2:$BM$5000,MATCH(I$31,'PASTE RAW_data'!$A$1:$BM$1,0),FALSE)</f>
        <v>33.230900031596427</v>
      </c>
      <c r="J334" s="14">
        <f>VLOOKUP($A334,'PASTE RAW_data'!$A$2:$BM$5000,MATCH(J$31,'PASTE RAW_data'!$A$1:$BM$1,0),FALSE)</f>
        <v>33.235248613678799</v>
      </c>
      <c r="K334" s="14">
        <f>VLOOKUP($A334,'PASTE RAW_data'!$A$2:$BM$5000,MATCH(K$31,'PASTE RAW_data'!$A$1:$BM$1,0),FALSE)</f>
        <v>33.819170468475853</v>
      </c>
      <c r="L334" s="14">
        <f>VLOOKUP($A334,'PASTE RAW_data'!$A$2:$BM$5000,MATCH(L$31,'PASTE RAW_data'!$A$1:$BM$1,0),FALSE)</f>
        <v>33.688548031097689</v>
      </c>
      <c r="M334" s="14">
        <f>VLOOKUP($A334,'PASTE RAW_data'!$A$2:$BM$5000,MATCH(M$31,'PASTE RAW_data'!$A$1:$BM$1,0),FALSE)</f>
        <v>34.399114985345854</v>
      </c>
      <c r="N334" s="14">
        <f>VLOOKUP($A334,'PASTE RAW_data'!$A$2:$BM$5000,MATCH(N$31,'PASTE RAW_data'!$A$1:$BM$1,0),FALSE)</f>
        <v>34.364363760910933</v>
      </c>
      <c r="O334" s="14">
        <f>VLOOKUP($A334,'PASTE RAW_data'!$A$2:$BM$5000,MATCH(O$31,'PASTE RAW_data'!$A$1:$BM$1,0),FALSE)</f>
        <v>35.100300505272521</v>
      </c>
      <c r="P334" s="14">
        <f>VLOOKUP($A334,'PASTE RAW_data'!$A$2:$BM$5000,MATCH(P$31,'PASTE RAW_data'!$A$1:$BM$1,0),FALSE)</f>
        <v>26.697951735536947</v>
      </c>
      <c r="Q334" s="14">
        <f>VLOOKUP($A334,'PASTE RAW_data'!$A$2:$BM$5000,MATCH(Q$31,'PASTE RAW_data'!$A$1:$BM$1,0),FALSE)</f>
        <v>32.600625123875488</v>
      </c>
      <c r="T334" s="14"/>
    </row>
    <row r="335" spans="1:20" x14ac:dyDescent="0.3">
      <c r="A335" s="9">
        <f>IF(ROW('PASTE RAW_data'!A305)&gt;($C$4+1),"",'PASTE RAW_data'!A305)</f>
        <v>42019.585529819167</v>
      </c>
      <c r="B335" s="14">
        <f>VLOOKUP($A335,'PASTE RAW_data'!$A$2:$BM$5000,MATCH(B$31,'PASTE RAW_data'!$A$1:$BM$1,0),FALSE)</f>
        <v>32.455092371653066</v>
      </c>
      <c r="C335" s="14">
        <f>VLOOKUP($A335,'PASTE RAW_data'!$A$2:$BM$5000,MATCH(C$31,'PASTE RAW_data'!$A$1:$BM$1,0),FALSE)</f>
        <v>34.813883290740044</v>
      </c>
      <c r="D335" s="14">
        <f>VLOOKUP($A335,'PASTE RAW_data'!$A$2:$BM$5000,MATCH(D$31,'PASTE RAW_data'!$A$1:$BM$1,0),FALSE)</f>
        <v>32.236107028984968</v>
      </c>
      <c r="E335" s="14">
        <f>VLOOKUP($A335,'PASTE RAW_data'!$A$2:$BM$5000,MATCH(E$31,'PASTE RAW_data'!$A$1:$BM$1,0),FALSE)</f>
        <v>32.706576668039752</v>
      </c>
      <c r="F335" s="14">
        <f>VLOOKUP($A335,'PASTE RAW_data'!$A$2:$BM$5000,MATCH(F$31,'PASTE RAW_data'!$A$1:$BM$1,0),FALSE)</f>
        <v>33.078128720174497</v>
      </c>
      <c r="G335" s="14">
        <f>VLOOKUP($A335,'PASTE RAW_data'!$A$2:$BM$5000,MATCH(G$31,'PASTE RAW_data'!$A$1:$BM$1,0),FALSE)</f>
        <v>33.315020141975324</v>
      </c>
      <c r="H335" s="14">
        <f>VLOOKUP($A335,'PASTE RAW_data'!$A$2:$BM$5000,MATCH(H$31,'PASTE RAW_data'!$A$1:$BM$1,0),FALSE)</f>
        <v>33.182047012167807</v>
      </c>
      <c r="I335" s="14">
        <f>VLOOKUP($A335,'PASTE RAW_data'!$A$2:$BM$5000,MATCH(I$31,'PASTE RAW_data'!$A$1:$BM$1,0),FALSE)</f>
        <v>33.300602172518083</v>
      </c>
      <c r="J335" s="14">
        <f>VLOOKUP($A335,'PASTE RAW_data'!$A$2:$BM$5000,MATCH(J$31,'PASTE RAW_data'!$A$1:$BM$1,0),FALSE)</f>
        <v>33.267874945126415</v>
      </c>
      <c r="K335" s="14">
        <f>VLOOKUP($A335,'PASTE RAW_data'!$A$2:$BM$5000,MATCH(K$31,'PASTE RAW_data'!$A$1:$BM$1,0),FALSE)</f>
        <v>33.841714319211746</v>
      </c>
      <c r="L335" s="14">
        <f>VLOOKUP($A335,'PASTE RAW_data'!$A$2:$BM$5000,MATCH(L$31,'PASTE RAW_data'!$A$1:$BM$1,0),FALSE)</f>
        <v>33.723676919146079</v>
      </c>
      <c r="M335" s="14">
        <f>VLOOKUP($A335,'PASTE RAW_data'!$A$2:$BM$5000,MATCH(M$31,'PASTE RAW_data'!$A$1:$BM$1,0),FALSE)</f>
        <v>34.399013193339478</v>
      </c>
      <c r="N335" s="14">
        <f>VLOOKUP($A335,'PASTE RAW_data'!$A$2:$BM$5000,MATCH(N$31,'PASTE RAW_data'!$A$1:$BM$1,0),FALSE)</f>
        <v>34.412959092721302</v>
      </c>
      <c r="O335" s="14">
        <f>VLOOKUP($A335,'PASTE RAW_data'!$A$2:$BM$5000,MATCH(O$31,'PASTE RAW_data'!$A$1:$BM$1,0),FALSE)</f>
        <v>35.13881012473572</v>
      </c>
      <c r="P335" s="14">
        <f>VLOOKUP($A335,'PASTE RAW_data'!$A$2:$BM$5000,MATCH(P$31,'PASTE RAW_data'!$A$1:$BM$1,0),FALSE)</f>
        <v>26.947454417488114</v>
      </c>
      <c r="Q335" s="14">
        <f>VLOOKUP($A335,'PASTE RAW_data'!$A$2:$BM$5000,MATCH(Q$31,'PASTE RAW_data'!$A$1:$BM$1,0),FALSE)</f>
        <v>32.691893873860771</v>
      </c>
      <c r="T335" s="14"/>
    </row>
    <row r="336" spans="1:20" x14ac:dyDescent="0.3">
      <c r="A336" s="9">
        <f>IF(ROW('PASTE RAW_data'!A306)&gt;($C$4+1),"",'PASTE RAW_data'!A306)</f>
        <v>42019.585645559906</v>
      </c>
      <c r="B336" s="14">
        <f>VLOOKUP($A336,'PASTE RAW_data'!$A$2:$BM$5000,MATCH(B$31,'PASTE RAW_data'!$A$1:$BM$1,0),FALSE)</f>
        <v>32.511782473300109</v>
      </c>
      <c r="C336" s="14">
        <f>VLOOKUP($A336,'PASTE RAW_data'!$A$2:$BM$5000,MATCH(C$31,'PASTE RAW_data'!$A$1:$BM$1,0),FALSE)</f>
        <v>34.973735285451724</v>
      </c>
      <c r="D336" s="14">
        <f>VLOOKUP($A336,'PASTE RAW_data'!$A$2:$BM$5000,MATCH(D$31,'PASTE RAW_data'!$A$1:$BM$1,0),FALSE)</f>
        <v>32.283336861246227</v>
      </c>
      <c r="E336" s="14">
        <f>VLOOKUP($A336,'PASTE RAW_data'!$A$2:$BM$5000,MATCH(E$31,'PASTE RAW_data'!$A$1:$BM$1,0),FALSE)</f>
        <v>32.739812243783994</v>
      </c>
      <c r="F336" s="14">
        <f>VLOOKUP($A336,'PASTE RAW_data'!$A$2:$BM$5000,MATCH(F$31,'PASTE RAW_data'!$A$1:$BM$1,0),FALSE)</f>
        <v>33.107546820226531</v>
      </c>
      <c r="G336" s="14">
        <f>VLOOKUP($A336,'PASTE RAW_data'!$A$2:$BM$5000,MATCH(G$31,'PASTE RAW_data'!$A$1:$BM$1,0),FALSE)</f>
        <v>33.339854702635627</v>
      </c>
      <c r="H336" s="14">
        <f>VLOOKUP($A336,'PASTE RAW_data'!$A$2:$BM$5000,MATCH(H$31,'PASTE RAW_data'!$A$1:$BM$1,0),FALSE)</f>
        <v>33.228170154420887</v>
      </c>
      <c r="I336" s="14">
        <f>VLOOKUP($A336,'PASTE RAW_data'!$A$2:$BM$5000,MATCH(I$31,'PASTE RAW_data'!$A$1:$BM$1,0),FALSE)</f>
        <v>33.317427189297113</v>
      </c>
      <c r="J336" s="14">
        <f>VLOOKUP($A336,'PASTE RAW_data'!$A$2:$BM$5000,MATCH(J$31,'PASTE RAW_data'!$A$1:$BM$1,0),FALSE)</f>
        <v>33.29660121781059</v>
      </c>
      <c r="K336" s="14">
        <f>VLOOKUP($A336,'PASTE RAW_data'!$A$2:$BM$5000,MATCH(K$31,'PASTE RAW_data'!$A$1:$BM$1,0),FALSE)</f>
        <v>33.904277490936956</v>
      </c>
      <c r="L336" s="14">
        <f>VLOOKUP($A336,'PASTE RAW_data'!$A$2:$BM$5000,MATCH(L$31,'PASTE RAW_data'!$A$1:$BM$1,0),FALSE)</f>
        <v>33.760168750549212</v>
      </c>
      <c r="M336" s="14">
        <f>VLOOKUP($A336,'PASTE RAW_data'!$A$2:$BM$5000,MATCH(M$31,'PASTE RAW_data'!$A$1:$BM$1,0),FALSE)</f>
        <v>34.496749045375473</v>
      </c>
      <c r="N336" s="14">
        <f>VLOOKUP($A336,'PASTE RAW_data'!$A$2:$BM$5000,MATCH(N$31,'PASTE RAW_data'!$A$1:$BM$1,0),FALSE)</f>
        <v>34.447141276749953</v>
      </c>
      <c r="O336" s="14">
        <f>VLOOKUP($A336,'PASTE RAW_data'!$A$2:$BM$5000,MATCH(O$31,'PASTE RAW_data'!$A$1:$BM$1,0),FALSE)</f>
        <v>35.142126932469381</v>
      </c>
      <c r="P336" s="14">
        <f>VLOOKUP($A336,'PASTE RAW_data'!$A$2:$BM$5000,MATCH(P$31,'PASTE RAW_data'!$A$1:$BM$1,0),FALSE)</f>
        <v>26.63371560204375</v>
      </c>
      <c r="Q336" s="14">
        <f>VLOOKUP($A336,'PASTE RAW_data'!$A$2:$BM$5000,MATCH(Q$31,'PASTE RAW_data'!$A$1:$BM$1,0),FALSE)</f>
        <v>32.787496720601034</v>
      </c>
      <c r="T336" s="14"/>
    </row>
    <row r="337" spans="1:20" x14ac:dyDescent="0.3">
      <c r="A337" s="9">
        <f>IF(ROW('PASTE RAW_data'!A307)&gt;($C$4+1),"",'PASTE RAW_data'!A307)</f>
        <v>42019.585760733462</v>
      </c>
      <c r="B337" s="14">
        <f>VLOOKUP($A337,'PASTE RAW_data'!$A$2:$BM$5000,MATCH(B$31,'PASTE RAW_data'!$A$1:$BM$1,0),FALSE)</f>
        <v>32.574378161014955</v>
      </c>
      <c r="C337" s="14">
        <f>VLOOKUP($A337,'PASTE RAW_data'!$A$2:$BM$5000,MATCH(C$31,'PASTE RAW_data'!$A$1:$BM$1,0),FALSE)</f>
        <v>35.138772580908629</v>
      </c>
      <c r="D337" s="14">
        <f>VLOOKUP($A337,'PASTE RAW_data'!$A$2:$BM$5000,MATCH(D$31,'PASTE RAW_data'!$A$1:$BM$1,0),FALSE)</f>
        <v>32.345618455539451</v>
      </c>
      <c r="E337" s="14">
        <f>VLOOKUP($A337,'PASTE RAW_data'!$A$2:$BM$5000,MATCH(E$31,'PASTE RAW_data'!$A$1:$BM$1,0),FALSE)</f>
        <v>32.839601034706583</v>
      </c>
      <c r="F337" s="14">
        <f>VLOOKUP($A337,'PASTE RAW_data'!$A$2:$BM$5000,MATCH(F$31,'PASTE RAW_data'!$A$1:$BM$1,0),FALSE)</f>
        <v>33.178347253536685</v>
      </c>
      <c r="G337" s="14">
        <f>VLOOKUP($A337,'PASTE RAW_data'!$A$2:$BM$5000,MATCH(G$31,'PASTE RAW_data'!$A$1:$BM$1,0),FALSE)</f>
        <v>33.370135187255329</v>
      </c>
      <c r="H337" s="14">
        <f>VLOOKUP($A337,'PASTE RAW_data'!$A$2:$BM$5000,MATCH(H$31,'PASTE RAW_data'!$A$1:$BM$1,0),FALSE)</f>
        <v>33.285230953068186</v>
      </c>
      <c r="I337" s="14">
        <f>VLOOKUP($A337,'PASTE RAW_data'!$A$2:$BM$5000,MATCH(I$31,'PASTE RAW_data'!$A$1:$BM$1,0),FALSE)</f>
        <v>33.385696414610251</v>
      </c>
      <c r="J337" s="14">
        <f>VLOOKUP($A337,'PASTE RAW_data'!$A$2:$BM$5000,MATCH(J$31,'PASTE RAW_data'!$A$1:$BM$1,0),FALSE)</f>
        <v>33.366244844859928</v>
      </c>
      <c r="K337" s="14">
        <f>VLOOKUP($A337,'PASTE RAW_data'!$A$2:$BM$5000,MATCH(K$31,'PASTE RAW_data'!$A$1:$BM$1,0),FALSE)</f>
        <v>33.973423993747261</v>
      </c>
      <c r="L337" s="14">
        <f>VLOOKUP($A337,'PASTE RAW_data'!$A$2:$BM$5000,MATCH(L$31,'PASTE RAW_data'!$A$1:$BM$1,0),FALSE)</f>
        <v>33.80988111753949</v>
      </c>
      <c r="M337" s="14">
        <f>VLOOKUP($A337,'PASTE RAW_data'!$A$2:$BM$5000,MATCH(M$31,'PASTE RAW_data'!$A$1:$BM$1,0),FALSE)</f>
        <v>34.519224467534464</v>
      </c>
      <c r="N337" s="14">
        <f>VLOOKUP($A337,'PASTE RAW_data'!$A$2:$BM$5000,MATCH(N$31,'PASTE RAW_data'!$A$1:$BM$1,0),FALSE)</f>
        <v>34.528139719162638</v>
      </c>
      <c r="O337" s="14">
        <f>VLOOKUP($A337,'PASTE RAW_data'!$A$2:$BM$5000,MATCH(O$31,'PASTE RAW_data'!$A$1:$BM$1,0),FALSE)</f>
        <v>35.32518424000439</v>
      </c>
      <c r="P337" s="14">
        <f>VLOOKUP($A337,'PASTE RAW_data'!$A$2:$BM$5000,MATCH(P$31,'PASTE RAW_data'!$A$1:$BM$1,0),FALSE)</f>
        <v>26.348404311269114</v>
      </c>
      <c r="Q337" s="14">
        <f>VLOOKUP($A337,'PASTE RAW_data'!$A$2:$BM$5000,MATCH(Q$31,'PASTE RAW_data'!$A$1:$BM$1,0),FALSE)</f>
        <v>32.931123209762156</v>
      </c>
      <c r="T337" s="14"/>
    </row>
    <row r="338" spans="1:20" x14ac:dyDescent="0.3">
      <c r="A338" s="9">
        <f>IF(ROW('PASTE RAW_data'!A308)&gt;($C$4+1),"",'PASTE RAW_data'!A308)</f>
        <v>42019.585877052959</v>
      </c>
      <c r="B338" s="14">
        <f>VLOOKUP($A338,'PASTE RAW_data'!$A$2:$BM$5000,MATCH(B$31,'PASTE RAW_data'!$A$1:$BM$1,0),FALSE)</f>
        <v>32.64047884054267</v>
      </c>
      <c r="C338" s="14">
        <f>VLOOKUP($A338,'PASTE RAW_data'!$A$2:$BM$5000,MATCH(C$31,'PASTE RAW_data'!$A$1:$BM$1,0),FALSE)</f>
        <v>35.268907671146188</v>
      </c>
      <c r="D338" s="14">
        <f>VLOOKUP($A338,'PASTE RAW_data'!$A$2:$BM$5000,MATCH(D$31,'PASTE RAW_data'!$A$1:$BM$1,0),FALSE)</f>
        <v>32.395564518119514</v>
      </c>
      <c r="E338" s="14">
        <f>VLOOKUP($A338,'PASTE RAW_data'!$A$2:$BM$5000,MATCH(E$31,'PASTE RAW_data'!$A$1:$BM$1,0),FALSE)</f>
        <v>32.876226466863748</v>
      </c>
      <c r="F338" s="14">
        <f>VLOOKUP($A338,'PASTE RAW_data'!$A$2:$BM$5000,MATCH(F$31,'PASTE RAW_data'!$A$1:$BM$1,0),FALSE)</f>
        <v>33.236628719621592</v>
      </c>
      <c r="G338" s="14">
        <f>VLOOKUP($A338,'PASTE RAW_data'!$A$2:$BM$5000,MATCH(G$31,'PASTE RAW_data'!$A$1:$BM$1,0),FALSE)</f>
        <v>33.434355728493905</v>
      </c>
      <c r="H338" s="14">
        <f>VLOOKUP($A338,'PASTE RAW_data'!$A$2:$BM$5000,MATCH(H$31,'PASTE RAW_data'!$A$1:$BM$1,0),FALSE)</f>
        <v>33.315128910101969</v>
      </c>
      <c r="I338" s="14">
        <f>VLOOKUP($A338,'PASTE RAW_data'!$A$2:$BM$5000,MATCH(I$31,'PASTE RAW_data'!$A$1:$BM$1,0),FALSE)</f>
        <v>33.425660174117191</v>
      </c>
      <c r="J338" s="14">
        <f>VLOOKUP($A338,'PASTE RAW_data'!$A$2:$BM$5000,MATCH(J$31,'PASTE RAW_data'!$A$1:$BM$1,0),FALSE)</f>
        <v>33.40758234687187</v>
      </c>
      <c r="K338" s="14">
        <f>VLOOKUP($A338,'PASTE RAW_data'!$A$2:$BM$5000,MATCH(K$31,'PASTE RAW_data'!$A$1:$BM$1,0),FALSE)</f>
        <v>34.032119393701393</v>
      </c>
      <c r="L338" s="14">
        <f>VLOOKUP($A338,'PASTE RAW_data'!$A$2:$BM$5000,MATCH(L$31,'PASTE RAW_data'!$A$1:$BM$1,0),FALSE)</f>
        <v>33.875218839164368</v>
      </c>
      <c r="M338" s="14">
        <f>VLOOKUP($A338,'PASTE RAW_data'!$A$2:$BM$5000,MATCH(M$31,'PASTE RAW_data'!$A$1:$BM$1,0),FALSE)</f>
        <v>34.612862823081151</v>
      </c>
      <c r="N338" s="14">
        <f>VLOOKUP($A338,'PASTE RAW_data'!$A$2:$BM$5000,MATCH(N$31,'PASTE RAW_data'!$A$1:$BM$1,0),FALSE)</f>
        <v>34.578118527733203</v>
      </c>
      <c r="O338" s="14">
        <f>VLOOKUP($A338,'PASTE RAW_data'!$A$2:$BM$5000,MATCH(O$31,'PASTE RAW_data'!$A$1:$BM$1,0),FALSE)</f>
        <v>35.308655122552317</v>
      </c>
      <c r="P338" s="14">
        <f>VLOOKUP($A338,'PASTE RAW_data'!$A$2:$BM$5000,MATCH(P$31,'PASTE RAW_data'!$A$1:$BM$1,0),FALSE)</f>
        <v>26.630481550908531</v>
      </c>
      <c r="Q338" s="14">
        <f>VLOOKUP($A338,'PASTE RAW_data'!$A$2:$BM$5000,MATCH(Q$31,'PASTE RAW_data'!$A$1:$BM$1,0),FALSE)</f>
        <v>33.037720362801245</v>
      </c>
      <c r="T338" s="14"/>
    </row>
    <row r="339" spans="1:20" x14ac:dyDescent="0.3">
      <c r="A339" s="9">
        <f>IF(ROW('PASTE RAW_data'!A309)&gt;($C$4+1),"",'PASTE RAW_data'!A309)</f>
        <v>42019.585992226515</v>
      </c>
      <c r="B339" s="14">
        <f>VLOOKUP($A339,'PASTE RAW_data'!$A$2:$BM$5000,MATCH(B$31,'PASTE RAW_data'!$A$1:$BM$1,0),FALSE)</f>
        <v>32.703687534070646</v>
      </c>
      <c r="C339" s="14">
        <f>VLOOKUP($A339,'PASTE RAW_data'!$A$2:$BM$5000,MATCH(C$31,'PASTE RAW_data'!$A$1:$BM$1,0),FALSE)</f>
        <v>35.379015508825127</v>
      </c>
      <c r="D339" s="14">
        <f>VLOOKUP($A339,'PASTE RAW_data'!$A$2:$BM$5000,MATCH(D$31,'PASTE RAW_data'!$A$1:$BM$1,0),FALSE)</f>
        <v>32.440193724420133</v>
      </c>
      <c r="E339" s="14">
        <f>VLOOKUP($A339,'PASTE RAW_data'!$A$2:$BM$5000,MATCH(E$31,'PASTE RAW_data'!$A$1:$BM$1,0),FALSE)</f>
        <v>32.921261435465318</v>
      </c>
      <c r="F339" s="14">
        <f>VLOOKUP($A339,'PASTE RAW_data'!$A$2:$BM$5000,MATCH(F$31,'PASTE RAW_data'!$A$1:$BM$1,0),FALSE)</f>
        <v>33.266845821381196</v>
      </c>
      <c r="G339" s="14">
        <f>VLOOKUP($A339,'PASTE RAW_data'!$A$2:$BM$5000,MATCH(G$31,'PASTE RAW_data'!$A$1:$BM$1,0),FALSE)</f>
        <v>33.469830130245185</v>
      </c>
      <c r="H339" s="14">
        <f>VLOOKUP($A339,'PASTE RAW_data'!$A$2:$BM$5000,MATCH(H$31,'PASTE RAW_data'!$A$1:$BM$1,0),FALSE)</f>
        <v>33.363651511048211</v>
      </c>
      <c r="I339" s="14">
        <f>VLOOKUP($A339,'PASTE RAW_data'!$A$2:$BM$5000,MATCH(I$31,'PASTE RAW_data'!$A$1:$BM$1,0),FALSE)</f>
        <v>33.471431881771302</v>
      </c>
      <c r="J339" s="14">
        <f>VLOOKUP($A339,'PASTE RAW_data'!$A$2:$BM$5000,MATCH(J$31,'PASTE RAW_data'!$A$1:$BM$1,0),FALSE)</f>
        <v>33.439854049991752</v>
      </c>
      <c r="K339" s="14">
        <f>VLOOKUP($A339,'PASTE RAW_data'!$A$2:$BM$5000,MATCH(K$31,'PASTE RAW_data'!$A$1:$BM$1,0),FALSE)</f>
        <v>34.048134783876115</v>
      </c>
      <c r="L339" s="14">
        <f>VLOOKUP($A339,'PASTE RAW_data'!$A$2:$BM$5000,MATCH(L$31,'PASTE RAW_data'!$A$1:$BM$1,0),FALSE)</f>
        <v>33.900614527983187</v>
      </c>
      <c r="M339" s="14">
        <f>VLOOKUP($A339,'PASTE RAW_data'!$A$2:$BM$5000,MATCH(M$31,'PASTE RAW_data'!$A$1:$BM$1,0),FALSE)</f>
        <v>34.67252623273545</v>
      </c>
      <c r="N339" s="14">
        <f>VLOOKUP($A339,'PASTE RAW_data'!$A$2:$BM$5000,MATCH(N$31,'PASTE RAW_data'!$A$1:$BM$1,0),FALSE)</f>
        <v>34.614469284164535</v>
      </c>
      <c r="O339" s="14">
        <f>VLOOKUP($A339,'PASTE RAW_data'!$A$2:$BM$5000,MATCH(O$31,'PASTE RAW_data'!$A$1:$BM$1,0),FALSE)</f>
        <v>35.32465148130877</v>
      </c>
      <c r="P339" s="14">
        <f>VLOOKUP($A339,'PASTE RAW_data'!$A$2:$BM$5000,MATCH(P$31,'PASTE RAW_data'!$A$1:$BM$1,0),FALSE)</f>
        <v>26.754845237371658</v>
      </c>
      <c r="Q339" s="14">
        <f>VLOOKUP($A339,'PASTE RAW_data'!$A$2:$BM$5000,MATCH(Q$31,'PASTE RAW_data'!$A$1:$BM$1,0),FALSE)</f>
        <v>33.165453582933068</v>
      </c>
      <c r="T339" s="14"/>
    </row>
    <row r="340" spans="1:20" x14ac:dyDescent="0.3">
      <c r="A340" s="9">
        <f>IF(ROW('PASTE RAW_data'!A310)&gt;($C$4+1),"",'PASTE RAW_data'!A310)</f>
        <v>42019.586107967254</v>
      </c>
      <c r="B340" s="14">
        <f>VLOOKUP($A340,'PASTE RAW_data'!$A$2:$BM$5000,MATCH(B$31,'PASTE RAW_data'!$A$1:$BM$1,0),FALSE)</f>
        <v>32.784408212104218</v>
      </c>
      <c r="C340" s="14">
        <f>VLOOKUP($A340,'PASTE RAW_data'!$A$2:$BM$5000,MATCH(C$31,'PASTE RAW_data'!$A$1:$BM$1,0),FALSE)</f>
        <v>35.484201142581597</v>
      </c>
      <c r="D340" s="14">
        <f>VLOOKUP($A340,'PASTE RAW_data'!$A$2:$BM$5000,MATCH(D$31,'PASTE RAW_data'!$A$1:$BM$1,0),FALSE)</f>
        <v>32.501811663620813</v>
      </c>
      <c r="E340" s="14">
        <f>VLOOKUP($A340,'PASTE RAW_data'!$A$2:$BM$5000,MATCH(E$31,'PASTE RAW_data'!$A$1:$BM$1,0),FALSE)</f>
        <v>32.999458548947182</v>
      </c>
      <c r="F340" s="14">
        <f>VLOOKUP($A340,'PASTE RAW_data'!$A$2:$BM$5000,MATCH(F$31,'PASTE RAW_data'!$A$1:$BM$1,0),FALSE)</f>
        <v>33.324180951478667</v>
      </c>
      <c r="G340" s="14">
        <f>VLOOKUP($A340,'PASTE RAW_data'!$A$2:$BM$5000,MATCH(G$31,'PASTE RAW_data'!$A$1:$BM$1,0),FALSE)</f>
        <v>33.50679008594927</v>
      </c>
      <c r="H340" s="14">
        <f>VLOOKUP($A340,'PASTE RAW_data'!$A$2:$BM$5000,MATCH(H$31,'PASTE RAW_data'!$A$1:$BM$1,0),FALSE)</f>
        <v>33.422812081700073</v>
      </c>
      <c r="I340" s="14">
        <f>VLOOKUP($A340,'PASTE RAW_data'!$A$2:$BM$5000,MATCH(I$31,'PASTE RAW_data'!$A$1:$BM$1,0),FALSE)</f>
        <v>33.50724771360364</v>
      </c>
      <c r="J340" s="14">
        <f>VLOOKUP($A340,'PASTE RAW_data'!$A$2:$BM$5000,MATCH(J$31,'PASTE RAW_data'!$A$1:$BM$1,0),FALSE)</f>
        <v>33.501756168771728</v>
      </c>
      <c r="K340" s="14">
        <f>VLOOKUP($A340,'PASTE RAW_data'!$A$2:$BM$5000,MATCH(K$31,'PASTE RAW_data'!$A$1:$BM$1,0),FALSE)</f>
        <v>34.124179961421035</v>
      </c>
      <c r="L340" s="14">
        <f>VLOOKUP($A340,'PASTE RAW_data'!$A$2:$BM$5000,MATCH(L$31,'PASTE RAW_data'!$A$1:$BM$1,0),FALSE)</f>
        <v>33.95562839604144</v>
      </c>
      <c r="M340" s="14">
        <f>VLOOKUP($A340,'PASTE RAW_data'!$A$2:$BM$5000,MATCH(M$31,'PASTE RAW_data'!$A$1:$BM$1,0),FALSE)</f>
        <v>34.744184673115655</v>
      </c>
      <c r="N340" s="14">
        <f>VLOOKUP($A340,'PASTE RAW_data'!$A$2:$BM$5000,MATCH(N$31,'PASTE RAW_data'!$A$1:$BM$1,0),FALSE)</f>
        <v>34.688188652318622</v>
      </c>
      <c r="O340" s="14">
        <f>VLOOKUP($A340,'PASTE RAW_data'!$A$2:$BM$5000,MATCH(O$31,'PASTE RAW_data'!$A$1:$BM$1,0),FALSE)</f>
        <v>35.40517451901065</v>
      </c>
      <c r="P340" s="14">
        <f>VLOOKUP($A340,'PASTE RAW_data'!$A$2:$BM$5000,MATCH(P$31,'PASTE RAW_data'!$A$1:$BM$1,0),FALSE)</f>
        <v>26.745985418469424</v>
      </c>
      <c r="Q340" s="14">
        <f>VLOOKUP($A340,'PASTE RAW_data'!$A$2:$BM$5000,MATCH(Q$31,'PASTE RAW_data'!$A$1:$BM$1,0),FALSE)</f>
        <v>33.29420076815574</v>
      </c>
      <c r="T340" s="14"/>
    </row>
    <row r="341" spans="1:20" x14ac:dyDescent="0.3">
      <c r="A341" s="9">
        <f>IF(ROW('PASTE RAW_data'!A311)&gt;($C$4+1),"",'PASTE RAW_data'!A311)</f>
        <v>42019.586223719569</v>
      </c>
      <c r="B341" s="14">
        <f>VLOOKUP($A341,'PASTE RAW_data'!$A$2:$BM$5000,MATCH(B$31,'PASTE RAW_data'!$A$1:$BM$1,0),FALSE)</f>
        <v>32.891743059594418</v>
      </c>
      <c r="C341" s="14">
        <f>VLOOKUP($A341,'PASTE RAW_data'!$A$2:$BM$5000,MATCH(C$31,'PASTE RAW_data'!$A$1:$BM$1,0),FALSE)</f>
        <v>35.602455607299767</v>
      </c>
      <c r="D341" s="14">
        <f>VLOOKUP($A341,'PASTE RAW_data'!$A$2:$BM$5000,MATCH(D$31,'PASTE RAW_data'!$A$1:$BM$1,0),FALSE)</f>
        <v>32.59499664985961</v>
      </c>
      <c r="E341" s="14">
        <f>VLOOKUP($A341,'PASTE RAW_data'!$A$2:$BM$5000,MATCH(E$31,'PASTE RAW_data'!$A$1:$BM$1,0),FALSE)</f>
        <v>33.294393369154633</v>
      </c>
      <c r="F341" s="14">
        <f>VLOOKUP($A341,'PASTE RAW_data'!$A$2:$BM$5000,MATCH(F$31,'PASTE RAW_data'!$A$1:$BM$1,0),FALSE)</f>
        <v>33.55296312568025</v>
      </c>
      <c r="G341" s="14">
        <f>VLOOKUP($A341,'PASTE RAW_data'!$A$2:$BM$5000,MATCH(G$31,'PASTE RAW_data'!$A$1:$BM$1,0),FALSE)</f>
        <v>34.035172811943568</v>
      </c>
      <c r="H341" s="14">
        <f>VLOOKUP($A341,'PASTE RAW_data'!$A$2:$BM$5000,MATCH(H$31,'PASTE RAW_data'!$A$1:$BM$1,0),FALSE)</f>
        <v>33.861574981680114</v>
      </c>
      <c r="I341" s="14">
        <f>VLOOKUP($A341,'PASTE RAW_data'!$A$2:$BM$5000,MATCH(I$31,'PASTE RAW_data'!$A$1:$BM$1,0),FALSE)</f>
        <v>33.935454714810838</v>
      </c>
      <c r="J341" s="14">
        <f>VLOOKUP($A341,'PASTE RAW_data'!$A$2:$BM$5000,MATCH(J$31,'PASTE RAW_data'!$A$1:$BM$1,0),FALSE)</f>
        <v>33.861117506102495</v>
      </c>
      <c r="K341" s="14">
        <f>VLOOKUP($A341,'PASTE RAW_data'!$A$2:$BM$5000,MATCH(K$31,'PASTE RAW_data'!$A$1:$BM$1,0),FALSE)</f>
        <v>34.655686166243477</v>
      </c>
      <c r="L341" s="14">
        <f>VLOOKUP($A341,'PASTE RAW_data'!$A$2:$BM$5000,MATCH(L$31,'PASTE RAW_data'!$A$1:$BM$1,0),FALSE)</f>
        <v>34.468243975977899</v>
      </c>
      <c r="M341" s="14">
        <f>VLOOKUP($A341,'PASTE RAW_data'!$A$2:$BM$5000,MATCH(M$31,'PASTE RAW_data'!$A$1:$BM$1,0),FALSE)</f>
        <v>35.184462580038449</v>
      </c>
      <c r="N341" s="14">
        <f>VLOOKUP($A341,'PASTE RAW_data'!$A$2:$BM$5000,MATCH(N$31,'PASTE RAW_data'!$A$1:$BM$1,0),FALSE)</f>
        <v>35.104957054764725</v>
      </c>
      <c r="O341" s="14">
        <f>VLOOKUP($A341,'PASTE RAW_data'!$A$2:$BM$5000,MATCH(O$31,'PASTE RAW_data'!$A$1:$BM$1,0),FALSE)</f>
        <v>35.730105413222795</v>
      </c>
      <c r="P341" s="14">
        <f>VLOOKUP($A341,'PASTE RAW_data'!$A$2:$BM$5000,MATCH(P$31,'PASTE RAW_data'!$A$1:$BM$1,0),FALSE)</f>
        <v>26.532448193702006</v>
      </c>
      <c r="Q341" s="14">
        <f>VLOOKUP($A341,'PASTE RAW_data'!$A$2:$BM$5000,MATCH(Q$31,'PASTE RAW_data'!$A$1:$BM$1,0),FALSE)</f>
        <v>33.462352904351839</v>
      </c>
      <c r="T341" s="14"/>
    </row>
    <row r="342" spans="1:20" x14ac:dyDescent="0.3">
      <c r="A342" s="9">
        <f>IF(ROW('PASTE RAW_data'!A312)&gt;($C$4+1),"",'PASTE RAW_data'!A312)</f>
        <v>42019.586340039066</v>
      </c>
      <c r="B342" s="14">
        <f>VLOOKUP($A342,'PASTE RAW_data'!$A$2:$BM$5000,MATCH(B$31,'PASTE RAW_data'!$A$1:$BM$1,0),FALSE)</f>
        <v>32.955748728679296</v>
      </c>
      <c r="C342" s="14">
        <f>VLOOKUP($A342,'PASTE RAW_data'!$A$2:$BM$5000,MATCH(C$31,'PASTE RAW_data'!$A$1:$BM$1,0),FALSE)</f>
        <v>35.697355136784068</v>
      </c>
      <c r="D342" s="14">
        <f>VLOOKUP($A342,'PASTE RAW_data'!$A$2:$BM$5000,MATCH(D$31,'PASTE RAW_data'!$A$1:$BM$1,0),FALSE)</f>
        <v>32.646925038662289</v>
      </c>
      <c r="E342" s="14">
        <f>VLOOKUP($A342,'PASTE RAW_data'!$A$2:$BM$5000,MATCH(E$31,'PASTE RAW_data'!$A$1:$BM$1,0),FALSE)</f>
        <v>33.359729197200316</v>
      </c>
      <c r="F342" s="14">
        <f>VLOOKUP($A342,'PASTE RAW_data'!$A$2:$BM$5000,MATCH(F$31,'PASTE RAW_data'!$A$1:$BM$1,0),FALSE)</f>
        <v>33.680073241919857</v>
      </c>
      <c r="G342" s="14">
        <f>VLOOKUP($A342,'PASTE RAW_data'!$A$2:$BM$5000,MATCH(G$31,'PASTE RAW_data'!$A$1:$BM$1,0),FALSE)</f>
        <v>34.166112952338011</v>
      </c>
      <c r="H342" s="14">
        <f>VLOOKUP($A342,'PASTE RAW_data'!$A$2:$BM$5000,MATCH(H$31,'PASTE RAW_data'!$A$1:$BM$1,0),FALSE)</f>
        <v>34.007402426068509</v>
      </c>
      <c r="I342" s="14">
        <f>VLOOKUP($A342,'PASTE RAW_data'!$A$2:$BM$5000,MATCH(I$31,'PASTE RAW_data'!$A$1:$BM$1,0),FALSE)</f>
        <v>34.120377465464777</v>
      </c>
      <c r="J342" s="14">
        <f>VLOOKUP($A342,'PASTE RAW_data'!$A$2:$BM$5000,MATCH(J$31,'PASTE RAW_data'!$A$1:$BM$1,0),FALSE)</f>
        <v>34.048340105588963</v>
      </c>
      <c r="K342" s="14">
        <f>VLOOKUP($A342,'PASTE RAW_data'!$A$2:$BM$5000,MATCH(K$31,'PASTE RAW_data'!$A$1:$BM$1,0),FALSE)</f>
        <v>34.924808428929303</v>
      </c>
      <c r="L342" s="14">
        <f>VLOOKUP($A342,'PASTE RAW_data'!$A$2:$BM$5000,MATCH(L$31,'PASTE RAW_data'!$A$1:$BM$1,0),FALSE)</f>
        <v>34.72849970912597</v>
      </c>
      <c r="M342" s="14">
        <f>VLOOKUP($A342,'PASTE RAW_data'!$A$2:$BM$5000,MATCH(M$31,'PASTE RAW_data'!$A$1:$BM$1,0),FALSE)</f>
        <v>35.446372348514288</v>
      </c>
      <c r="N342" s="14">
        <f>VLOOKUP($A342,'PASTE RAW_data'!$A$2:$BM$5000,MATCH(N$31,'PASTE RAW_data'!$A$1:$BM$1,0),FALSE)</f>
        <v>35.38378885636692</v>
      </c>
      <c r="O342" s="14">
        <f>VLOOKUP($A342,'PASTE RAW_data'!$A$2:$BM$5000,MATCH(O$31,'PASTE RAW_data'!$A$1:$BM$1,0),FALSE)</f>
        <v>36.065845061938283</v>
      </c>
      <c r="P342" s="14">
        <f>VLOOKUP($A342,'PASTE RAW_data'!$A$2:$BM$5000,MATCH(P$31,'PASTE RAW_data'!$A$1:$BM$1,0),FALSE)</f>
        <v>26.883308951260261</v>
      </c>
      <c r="Q342" s="14">
        <f>VLOOKUP($A342,'PASTE RAW_data'!$A$2:$BM$5000,MATCH(Q$31,'PASTE RAW_data'!$A$1:$BM$1,0),FALSE)</f>
        <v>33.569110782723641</v>
      </c>
      <c r="T342" s="14"/>
    </row>
    <row r="343" spans="1:20" x14ac:dyDescent="0.3">
      <c r="A343" s="9">
        <f>IF(ROW('PASTE RAW_data'!A313)&gt;($C$4+1),"",'PASTE RAW_data'!A313)</f>
        <v>42019.586455779812</v>
      </c>
      <c r="B343" s="14">
        <f>VLOOKUP($A343,'PASTE RAW_data'!$A$2:$BM$5000,MATCH(B$31,'PASTE RAW_data'!$A$1:$BM$1,0),FALSE)</f>
        <v>33.067107110204354</v>
      </c>
      <c r="C343" s="14">
        <f>VLOOKUP($A343,'PASTE RAW_data'!$A$2:$BM$5000,MATCH(C$31,'PASTE RAW_data'!$A$1:$BM$1,0),FALSE)</f>
        <v>35.83765406549545</v>
      </c>
      <c r="D343" s="14">
        <f>VLOOKUP($A343,'PASTE RAW_data'!$A$2:$BM$5000,MATCH(D$31,'PASTE RAW_data'!$A$1:$BM$1,0),FALSE)</f>
        <v>32.719969058314369</v>
      </c>
      <c r="E343" s="14">
        <f>VLOOKUP($A343,'PASTE RAW_data'!$A$2:$BM$5000,MATCH(E$31,'PASTE RAW_data'!$A$1:$BM$1,0),FALSE)</f>
        <v>33.423679965633369</v>
      </c>
      <c r="F343" s="14">
        <f>VLOOKUP($A343,'PASTE RAW_data'!$A$2:$BM$5000,MATCH(F$31,'PASTE RAW_data'!$A$1:$BM$1,0),FALSE)</f>
        <v>33.795244646806083</v>
      </c>
      <c r="G343" s="14">
        <f>VLOOKUP($A343,'PASTE RAW_data'!$A$2:$BM$5000,MATCH(G$31,'PASTE RAW_data'!$A$1:$BM$1,0),FALSE)</f>
        <v>34.246019600552536</v>
      </c>
      <c r="H343" s="14">
        <f>VLOOKUP($A343,'PASTE RAW_data'!$A$2:$BM$5000,MATCH(H$31,'PASTE RAW_data'!$A$1:$BM$1,0),FALSE)</f>
        <v>34.148836614623839</v>
      </c>
      <c r="I343" s="14">
        <f>VLOOKUP($A343,'PASTE RAW_data'!$A$2:$BM$5000,MATCH(I$31,'PASTE RAW_data'!$A$1:$BM$1,0),FALSE)</f>
        <v>34.220638543119037</v>
      </c>
      <c r="J343" s="14">
        <f>VLOOKUP($A343,'PASTE RAW_data'!$A$2:$BM$5000,MATCH(J$31,'PASTE RAW_data'!$A$1:$BM$1,0),FALSE)</f>
        <v>34.1799361308274</v>
      </c>
      <c r="K343" s="14">
        <f>VLOOKUP($A343,'PASTE RAW_data'!$A$2:$BM$5000,MATCH(K$31,'PASTE RAW_data'!$A$1:$BM$1,0),FALSE)</f>
        <v>35.076860225285138</v>
      </c>
      <c r="L343" s="14">
        <f>VLOOKUP($A343,'PASTE RAW_data'!$A$2:$BM$5000,MATCH(L$31,'PASTE RAW_data'!$A$1:$BM$1,0),FALSE)</f>
        <v>34.894518905343034</v>
      </c>
      <c r="M343" s="14">
        <f>VLOOKUP($A343,'PASTE RAW_data'!$A$2:$BM$5000,MATCH(M$31,'PASTE RAW_data'!$A$1:$BM$1,0),FALSE)</f>
        <v>35.644936757278693</v>
      </c>
      <c r="N343" s="14">
        <f>VLOOKUP($A343,'PASTE RAW_data'!$A$2:$BM$5000,MATCH(N$31,'PASTE RAW_data'!$A$1:$BM$1,0),FALSE)</f>
        <v>35.591499582388217</v>
      </c>
      <c r="O343" s="14">
        <f>VLOOKUP($A343,'PASTE RAW_data'!$A$2:$BM$5000,MATCH(O$31,'PASTE RAW_data'!$A$1:$BM$1,0),FALSE)</f>
        <v>36.363570826718927</v>
      </c>
      <c r="P343" s="14">
        <f>VLOOKUP($A343,'PASTE RAW_data'!$A$2:$BM$5000,MATCH(P$31,'PASTE RAW_data'!$A$1:$BM$1,0),FALSE)</f>
        <v>26.813644542541034</v>
      </c>
      <c r="Q343" s="14">
        <f>VLOOKUP($A343,'PASTE RAW_data'!$A$2:$BM$5000,MATCH(Q$31,'PASTE RAW_data'!$A$1:$BM$1,0),FALSE)</f>
        <v>33.713577070755228</v>
      </c>
      <c r="T343" s="14"/>
    </row>
    <row r="344" spans="1:20" x14ac:dyDescent="0.3">
      <c r="A344" s="9">
        <f>IF(ROW('PASTE RAW_data'!A314)&gt;($C$4+1),"",'PASTE RAW_data'!A314)</f>
        <v>42019.586571532127</v>
      </c>
      <c r="B344" s="14">
        <f>VLOOKUP($A344,'PASTE RAW_data'!$A$2:$BM$5000,MATCH(B$31,'PASTE RAW_data'!$A$1:$BM$1,0),FALSE)</f>
        <v>33.169669884073834</v>
      </c>
      <c r="C344" s="14">
        <f>VLOOKUP($A344,'PASTE RAW_data'!$A$2:$BM$5000,MATCH(C$31,'PASTE RAW_data'!$A$1:$BM$1,0),FALSE)</f>
        <v>35.946116251458072</v>
      </c>
      <c r="D344" s="14">
        <f>VLOOKUP($A344,'PASTE RAW_data'!$A$2:$BM$5000,MATCH(D$31,'PASTE RAW_data'!$A$1:$BM$1,0),FALSE)</f>
        <v>32.793366256372529</v>
      </c>
      <c r="E344" s="14">
        <f>VLOOKUP($A344,'PASTE RAW_data'!$A$2:$BM$5000,MATCH(E$31,'PASTE RAW_data'!$A$1:$BM$1,0),FALSE)</f>
        <v>33.542569487914498</v>
      </c>
      <c r="F344" s="14">
        <f>VLOOKUP($A344,'PASTE RAW_data'!$A$2:$BM$5000,MATCH(F$31,'PASTE RAW_data'!$A$1:$BM$1,0),FALSE)</f>
        <v>33.867315791679559</v>
      </c>
      <c r="G344" s="14">
        <f>VLOOKUP($A344,'PASTE RAW_data'!$A$2:$BM$5000,MATCH(G$31,'PASTE RAW_data'!$A$1:$BM$1,0),FALSE)</f>
        <v>34.339095031445964</v>
      </c>
      <c r="H344" s="14">
        <f>VLOOKUP($A344,'PASTE RAW_data'!$A$2:$BM$5000,MATCH(H$31,'PASTE RAW_data'!$A$1:$BM$1,0),FALSE)</f>
        <v>34.23254554815761</v>
      </c>
      <c r="I344" s="14">
        <f>VLOOKUP($A344,'PASTE RAW_data'!$A$2:$BM$5000,MATCH(I$31,'PASTE RAW_data'!$A$1:$BM$1,0),FALSE)</f>
        <v>34.296567968790796</v>
      </c>
      <c r="J344" s="14">
        <f>VLOOKUP($A344,'PASTE RAW_data'!$A$2:$BM$5000,MATCH(J$31,'PASTE RAW_data'!$A$1:$BM$1,0),FALSE)</f>
        <v>34.261813415703841</v>
      </c>
      <c r="K344" s="14">
        <f>VLOOKUP($A344,'PASTE RAW_data'!$A$2:$BM$5000,MATCH(K$31,'PASTE RAW_data'!$A$1:$BM$1,0),FALSE)</f>
        <v>35.119144617446601</v>
      </c>
      <c r="L344" s="14">
        <f>VLOOKUP($A344,'PASTE RAW_data'!$A$2:$BM$5000,MATCH(L$31,'PASTE RAW_data'!$A$1:$BM$1,0),FALSE)</f>
        <v>34.97497066622244</v>
      </c>
      <c r="M344" s="14">
        <f>VLOOKUP($A344,'PASTE RAW_data'!$A$2:$BM$5000,MATCH(M$31,'PASTE RAW_data'!$A$1:$BM$1,0),FALSE)</f>
        <v>35.715285529016555</v>
      </c>
      <c r="N344" s="14">
        <f>VLOOKUP($A344,'PASTE RAW_data'!$A$2:$BM$5000,MATCH(N$31,'PASTE RAW_data'!$A$1:$BM$1,0),FALSE)</f>
        <v>35.736292929377399</v>
      </c>
      <c r="O344" s="14">
        <f>VLOOKUP($A344,'PASTE RAW_data'!$A$2:$BM$5000,MATCH(O$31,'PASTE RAW_data'!$A$1:$BM$1,0),FALSE)</f>
        <v>36.491147941024593</v>
      </c>
      <c r="P344" s="14">
        <f>VLOOKUP($A344,'PASTE RAW_data'!$A$2:$BM$5000,MATCH(P$31,'PASTE RAW_data'!$A$1:$BM$1,0),FALSE)</f>
        <v>26.804680989862764</v>
      </c>
      <c r="Q344" s="14">
        <f>VLOOKUP($A344,'PASTE RAW_data'!$A$2:$BM$5000,MATCH(Q$31,'PASTE RAW_data'!$A$1:$BM$1,0),FALSE)</f>
        <v>33.826599916307636</v>
      </c>
      <c r="T344" s="14"/>
    </row>
    <row r="345" spans="1:20" x14ac:dyDescent="0.3">
      <c r="A345" s="9">
        <f>IF(ROW('PASTE RAW_data'!A315)&gt;($C$4+1),"",'PASTE RAW_data'!A315)</f>
        <v>42019.586687272866</v>
      </c>
      <c r="B345" s="14">
        <f>VLOOKUP($A345,'PASTE RAW_data'!$A$2:$BM$5000,MATCH(B$31,'PASTE RAW_data'!$A$1:$BM$1,0),FALSE)</f>
        <v>33.303655529839553</v>
      </c>
      <c r="C345" s="14">
        <f>VLOOKUP($A345,'PASTE RAW_data'!$A$2:$BM$5000,MATCH(C$31,'PASTE RAW_data'!$A$1:$BM$1,0),FALSE)</f>
        <v>36.132712478420807</v>
      </c>
      <c r="D345" s="14">
        <f>VLOOKUP($A345,'PASTE RAW_data'!$A$2:$BM$5000,MATCH(D$31,'PASTE RAW_data'!$A$1:$BM$1,0),FALSE)</f>
        <v>32.910696522165814</v>
      </c>
      <c r="E345" s="14">
        <f>VLOOKUP($A345,'PASTE RAW_data'!$A$2:$BM$5000,MATCH(E$31,'PASTE RAW_data'!$A$1:$BM$1,0),FALSE)</f>
        <v>33.650961920362285</v>
      </c>
      <c r="F345" s="14">
        <f>VLOOKUP($A345,'PASTE RAW_data'!$A$2:$BM$5000,MATCH(F$31,'PASTE RAW_data'!$A$1:$BM$1,0),FALSE)</f>
        <v>33.979714987485103</v>
      </c>
      <c r="G345" s="14">
        <f>VLOOKUP($A345,'PASTE RAW_data'!$A$2:$BM$5000,MATCH(G$31,'PASTE RAW_data'!$A$1:$BM$1,0),FALSE)</f>
        <v>34.45098743034751</v>
      </c>
      <c r="H345" s="14">
        <f>VLOOKUP($A345,'PASTE RAW_data'!$A$2:$BM$5000,MATCH(H$31,'PASTE RAW_data'!$A$1:$BM$1,0),FALSE)</f>
        <v>34.336675482247905</v>
      </c>
      <c r="I345" s="14">
        <f>VLOOKUP($A345,'PASTE RAW_data'!$A$2:$BM$5000,MATCH(I$31,'PASTE RAW_data'!$A$1:$BM$1,0),FALSE)</f>
        <v>34.456931318041754</v>
      </c>
      <c r="J345" s="14">
        <f>VLOOKUP($A345,'PASTE RAW_data'!$A$2:$BM$5000,MATCH(J$31,'PASTE RAW_data'!$A$1:$BM$1,0),FALSE)</f>
        <v>34.404121007069826</v>
      </c>
      <c r="K345" s="14">
        <f>VLOOKUP($A345,'PASTE RAW_data'!$A$2:$BM$5000,MATCH(K$31,'PASTE RAW_data'!$A$1:$BM$1,0),FALSE)</f>
        <v>35.279156816633026</v>
      </c>
      <c r="L345" s="14">
        <f>VLOOKUP($A345,'PASTE RAW_data'!$A$2:$BM$5000,MATCH(L$31,'PASTE RAW_data'!$A$1:$BM$1,0),FALSE)</f>
        <v>35.129978008558822</v>
      </c>
      <c r="M345" s="14">
        <f>VLOOKUP($A345,'PASTE RAW_data'!$A$2:$BM$5000,MATCH(M$31,'PASTE RAW_data'!$A$1:$BM$1,0),FALSE)</f>
        <v>35.896898735305861</v>
      </c>
      <c r="N345" s="14">
        <f>VLOOKUP($A345,'PASTE RAW_data'!$A$2:$BM$5000,MATCH(N$31,'PASTE RAW_data'!$A$1:$BM$1,0),FALSE)</f>
        <v>35.854204809038222</v>
      </c>
      <c r="O345" s="14">
        <f>VLOOKUP($A345,'PASTE RAW_data'!$A$2:$BM$5000,MATCH(O$31,'PASTE RAW_data'!$A$1:$BM$1,0),FALSE)</f>
        <v>36.603730457861452</v>
      </c>
      <c r="P345" s="14">
        <f>VLOOKUP($A345,'PASTE RAW_data'!$A$2:$BM$5000,MATCH(P$31,'PASTE RAW_data'!$A$1:$BM$1,0),FALSE)</f>
        <v>27.379828940692349</v>
      </c>
      <c r="Q345" s="14">
        <f>VLOOKUP($A345,'PASTE RAW_data'!$A$2:$BM$5000,MATCH(Q$31,'PASTE RAW_data'!$A$1:$BM$1,0),FALSE)</f>
        <v>33.974225875051786</v>
      </c>
      <c r="T345" s="14"/>
    </row>
    <row r="346" spans="1:20" x14ac:dyDescent="0.3">
      <c r="A346" s="9">
        <f>IF(ROW('PASTE RAW_data'!A316)&gt;($C$4+1),"",'PASTE RAW_data'!A316)</f>
        <v>42019.58680302518</v>
      </c>
      <c r="B346" s="14">
        <f>VLOOKUP($A346,'PASTE RAW_data'!$A$2:$BM$5000,MATCH(B$31,'PASTE RAW_data'!$A$1:$BM$1,0),FALSE)</f>
        <v>33.390286665001248</v>
      </c>
      <c r="C346" s="14">
        <f>VLOOKUP($A346,'PASTE RAW_data'!$A$2:$BM$5000,MATCH(C$31,'PASTE RAW_data'!$A$1:$BM$1,0),FALSE)</f>
        <v>36.248101675276153</v>
      </c>
      <c r="D346" s="14">
        <f>VLOOKUP($A346,'PASTE RAW_data'!$A$2:$BM$5000,MATCH(D$31,'PASTE RAW_data'!$A$1:$BM$1,0),FALSE)</f>
        <v>32.991811754316281</v>
      </c>
      <c r="E346" s="14">
        <f>VLOOKUP($A346,'PASTE RAW_data'!$A$2:$BM$5000,MATCH(E$31,'PASTE RAW_data'!$A$1:$BM$1,0),FALSE)</f>
        <v>33.755079626484786</v>
      </c>
      <c r="F346" s="14">
        <f>VLOOKUP($A346,'PASTE RAW_data'!$A$2:$BM$5000,MATCH(F$31,'PASTE RAW_data'!$A$1:$BM$1,0),FALSE)</f>
        <v>34.043192872101606</v>
      </c>
      <c r="G346" s="14">
        <f>VLOOKUP($A346,'PASTE RAW_data'!$A$2:$BM$5000,MATCH(G$31,'PASTE RAW_data'!$A$1:$BM$1,0),FALSE)</f>
        <v>34.509865391597415</v>
      </c>
      <c r="H346" s="14">
        <f>VLOOKUP($A346,'PASTE RAW_data'!$A$2:$BM$5000,MATCH(H$31,'PASTE RAW_data'!$A$1:$BM$1,0),FALSE)</f>
        <v>34.421165254600062</v>
      </c>
      <c r="I346" s="14">
        <f>VLOOKUP($A346,'PASTE RAW_data'!$A$2:$BM$5000,MATCH(I$31,'PASTE RAW_data'!$A$1:$BM$1,0),FALSE)</f>
        <v>34.521981077640802</v>
      </c>
      <c r="J346" s="14">
        <f>VLOOKUP($A346,'PASTE RAW_data'!$A$2:$BM$5000,MATCH(J$31,'PASTE RAW_data'!$A$1:$BM$1,0),FALSE)</f>
        <v>34.481747328430707</v>
      </c>
      <c r="K346" s="14">
        <f>VLOOKUP($A346,'PASTE RAW_data'!$A$2:$BM$5000,MATCH(K$31,'PASTE RAW_data'!$A$1:$BM$1,0),FALSE)</f>
        <v>35.391210750293034</v>
      </c>
      <c r="L346" s="14">
        <f>VLOOKUP($A346,'PASTE RAW_data'!$A$2:$BM$5000,MATCH(L$31,'PASTE RAW_data'!$A$1:$BM$1,0),FALSE)</f>
        <v>35.214862317079486</v>
      </c>
      <c r="M346" s="14">
        <f>VLOOKUP($A346,'PASTE RAW_data'!$A$2:$BM$5000,MATCH(M$31,'PASTE RAW_data'!$A$1:$BM$1,0),FALSE)</f>
        <v>35.971221607097668</v>
      </c>
      <c r="N346" s="14">
        <f>VLOOKUP($A346,'PASTE RAW_data'!$A$2:$BM$5000,MATCH(N$31,'PASTE RAW_data'!$A$1:$BM$1,0),FALSE)</f>
        <v>35.902504249857763</v>
      </c>
      <c r="O346" s="14">
        <f>VLOOKUP($A346,'PASTE RAW_data'!$A$2:$BM$5000,MATCH(O$31,'PASTE RAW_data'!$A$1:$BM$1,0),FALSE)</f>
        <v>36.638535910337936</v>
      </c>
      <c r="P346" s="14">
        <f>VLOOKUP($A346,'PASTE RAW_data'!$A$2:$BM$5000,MATCH(P$31,'PASTE RAW_data'!$A$1:$BM$1,0),FALSE)</f>
        <v>28.287711326258687</v>
      </c>
      <c r="Q346" s="14">
        <f>VLOOKUP($A346,'PASTE RAW_data'!$A$2:$BM$5000,MATCH(Q$31,'PASTE RAW_data'!$A$1:$BM$1,0),FALSE)</f>
        <v>34.07200853748904</v>
      </c>
      <c r="T346" s="14"/>
    </row>
    <row r="347" spans="1:20" x14ac:dyDescent="0.3">
      <c r="A347" s="9">
        <f>IF(ROW('PASTE RAW_data'!A317)&gt;($C$4+1),"",'PASTE RAW_data'!A317)</f>
        <v>42019.58691818716</v>
      </c>
      <c r="B347" s="14">
        <f>VLOOKUP($A347,'PASTE RAW_data'!$A$2:$BM$5000,MATCH(B$31,'PASTE RAW_data'!$A$1:$BM$1,0),FALSE)</f>
        <v>33.503829101022326</v>
      </c>
      <c r="C347" s="14">
        <f>VLOOKUP($A347,'PASTE RAW_data'!$A$2:$BM$5000,MATCH(C$31,'PASTE RAW_data'!$A$1:$BM$1,0),FALSE)</f>
        <v>36.357463356428248</v>
      </c>
      <c r="D347" s="14">
        <f>VLOOKUP($A347,'PASTE RAW_data'!$A$2:$BM$5000,MATCH(D$31,'PASTE RAW_data'!$A$1:$BM$1,0),FALSE)</f>
        <v>33.080930850430811</v>
      </c>
      <c r="E347" s="14">
        <f>VLOOKUP($A347,'PASTE RAW_data'!$A$2:$BM$5000,MATCH(E$31,'PASTE RAW_data'!$A$1:$BM$1,0),FALSE)</f>
        <v>33.831488884857635</v>
      </c>
      <c r="F347" s="14">
        <f>VLOOKUP($A347,'PASTE RAW_data'!$A$2:$BM$5000,MATCH(F$31,'PASTE RAW_data'!$A$1:$BM$1,0),FALSE)</f>
        <v>34.126480365781234</v>
      </c>
      <c r="G347" s="14">
        <f>VLOOKUP($A347,'PASTE RAW_data'!$A$2:$BM$5000,MATCH(G$31,'PASTE RAW_data'!$A$1:$BM$1,0),FALSE)</f>
        <v>34.610945789918851</v>
      </c>
      <c r="H347" s="14">
        <f>VLOOKUP($A347,'PASTE RAW_data'!$A$2:$BM$5000,MATCH(H$31,'PASTE RAW_data'!$A$1:$BM$1,0),FALSE)</f>
        <v>34.500308526894607</v>
      </c>
      <c r="I347" s="14">
        <f>VLOOKUP($A347,'PASTE RAW_data'!$A$2:$BM$5000,MATCH(I$31,'PASTE RAW_data'!$A$1:$BM$1,0),FALSE)</f>
        <v>34.619631703466091</v>
      </c>
      <c r="J347" s="14">
        <f>VLOOKUP($A347,'PASTE RAW_data'!$A$2:$BM$5000,MATCH(J$31,'PASTE RAW_data'!$A$1:$BM$1,0),FALSE)</f>
        <v>34.566600819484371</v>
      </c>
      <c r="K347" s="14">
        <f>VLOOKUP($A347,'PASTE RAW_data'!$A$2:$BM$5000,MATCH(K$31,'PASTE RAW_data'!$A$1:$BM$1,0),FALSE)</f>
        <v>35.450640528725216</v>
      </c>
      <c r="L347" s="14">
        <f>VLOOKUP($A347,'PASTE RAW_data'!$A$2:$BM$5000,MATCH(L$31,'PASTE RAW_data'!$A$1:$BM$1,0),FALSE)</f>
        <v>35.270875249847116</v>
      </c>
      <c r="M347" s="14">
        <f>VLOOKUP($A347,'PASTE RAW_data'!$A$2:$BM$5000,MATCH(M$31,'PASTE RAW_data'!$A$1:$BM$1,0),FALSE)</f>
        <v>36.07695884735265</v>
      </c>
      <c r="N347" s="14">
        <f>VLOOKUP($A347,'PASTE RAW_data'!$A$2:$BM$5000,MATCH(N$31,'PASTE RAW_data'!$A$1:$BM$1,0),FALSE)</f>
        <v>36.010987558761428</v>
      </c>
      <c r="O347" s="14">
        <f>VLOOKUP($A347,'PASTE RAW_data'!$A$2:$BM$5000,MATCH(O$31,'PASTE RAW_data'!$A$1:$BM$1,0),FALSE)</f>
        <v>36.747858495962795</v>
      </c>
      <c r="P347" s="14">
        <f>VLOOKUP($A347,'PASTE RAW_data'!$A$2:$BM$5000,MATCH(P$31,'PASTE RAW_data'!$A$1:$BM$1,0),FALSE)</f>
        <v>26.575808895276975</v>
      </c>
      <c r="Q347" s="14">
        <f>VLOOKUP($A347,'PASTE RAW_data'!$A$2:$BM$5000,MATCH(Q$31,'PASTE RAW_data'!$A$1:$BM$1,0),FALSE)</f>
        <v>34.1722155916232</v>
      </c>
      <c r="T347" s="14"/>
    </row>
    <row r="348" spans="1:20" x14ac:dyDescent="0.3">
      <c r="A348" s="9">
        <f>IF(ROW('PASTE RAW_data'!A318)&gt;($C$4+1),"",'PASTE RAW_data'!A318)</f>
        <v>42019.587034518234</v>
      </c>
      <c r="B348" s="14">
        <f>VLOOKUP($A348,'PASTE RAW_data'!$A$2:$BM$5000,MATCH(B$31,'PASTE RAW_data'!$A$1:$BM$1,0),FALSE)</f>
        <v>33.62430566277316</v>
      </c>
      <c r="C348" s="14">
        <f>VLOOKUP($A348,'PASTE RAW_data'!$A$2:$BM$5000,MATCH(C$31,'PASTE RAW_data'!$A$1:$BM$1,0),FALSE)</f>
        <v>36.45594343019841</v>
      </c>
      <c r="D348" s="14">
        <f>VLOOKUP($A348,'PASTE RAW_data'!$A$2:$BM$5000,MATCH(D$31,'PASTE RAW_data'!$A$1:$BM$1,0),FALSE)</f>
        <v>33.182248579930899</v>
      </c>
      <c r="E348" s="14">
        <f>VLOOKUP($A348,'PASTE RAW_data'!$A$2:$BM$5000,MATCH(E$31,'PASTE RAW_data'!$A$1:$BM$1,0),FALSE)</f>
        <v>33.932202155986815</v>
      </c>
      <c r="F348" s="14">
        <f>VLOOKUP($A348,'PASTE RAW_data'!$A$2:$BM$5000,MATCH(F$31,'PASTE RAW_data'!$A$1:$BM$1,0),FALSE)</f>
        <v>34.220133669480894</v>
      </c>
      <c r="G348" s="14">
        <f>VLOOKUP($A348,'PASTE RAW_data'!$A$2:$BM$5000,MATCH(G$31,'PASTE RAW_data'!$A$1:$BM$1,0),FALSE)</f>
        <v>34.658615681649742</v>
      </c>
      <c r="H348" s="14">
        <f>VLOOKUP($A348,'PASTE RAW_data'!$A$2:$BM$5000,MATCH(H$31,'PASTE RAW_data'!$A$1:$BM$1,0),FALSE)</f>
        <v>34.601243719690622</v>
      </c>
      <c r="I348" s="14">
        <f>VLOOKUP($A348,'PASTE RAW_data'!$A$2:$BM$5000,MATCH(I$31,'PASTE RAW_data'!$A$1:$BM$1,0),FALSE)</f>
        <v>34.706385214477315</v>
      </c>
      <c r="J348" s="14">
        <f>VLOOKUP($A348,'PASTE RAW_data'!$A$2:$BM$5000,MATCH(J$31,'PASTE RAW_data'!$A$1:$BM$1,0),FALSE)</f>
        <v>34.654730028071818</v>
      </c>
      <c r="K348" s="14">
        <f>VLOOKUP($A348,'PASTE RAW_data'!$A$2:$BM$5000,MATCH(K$31,'PASTE RAW_data'!$A$1:$BM$1,0),FALSE)</f>
        <v>35.563133884731542</v>
      </c>
      <c r="L348" s="14">
        <f>VLOOKUP($A348,'PASTE RAW_data'!$A$2:$BM$5000,MATCH(L$31,'PASTE RAW_data'!$A$1:$BM$1,0),FALSE)</f>
        <v>35.384986221627166</v>
      </c>
      <c r="M348" s="14">
        <f>VLOOKUP($A348,'PASTE RAW_data'!$A$2:$BM$5000,MATCH(M$31,'PASTE RAW_data'!$A$1:$BM$1,0),FALSE)</f>
        <v>36.140998479221246</v>
      </c>
      <c r="N348" s="14">
        <f>VLOOKUP($A348,'PASTE RAW_data'!$A$2:$BM$5000,MATCH(N$31,'PASTE RAW_data'!$A$1:$BM$1,0),FALSE)</f>
        <v>36.117031546809635</v>
      </c>
      <c r="O348" s="14">
        <f>VLOOKUP($A348,'PASTE RAW_data'!$A$2:$BM$5000,MATCH(O$31,'PASTE RAW_data'!$A$1:$BM$1,0),FALSE)</f>
        <v>36.888730412525881</v>
      </c>
      <c r="P348" s="14">
        <f>VLOOKUP($A348,'PASTE RAW_data'!$A$2:$BM$5000,MATCH(P$31,'PASTE RAW_data'!$A$1:$BM$1,0),FALSE)</f>
        <v>26.573172871194981</v>
      </c>
      <c r="Q348" s="14">
        <f>VLOOKUP($A348,'PASTE RAW_data'!$A$2:$BM$5000,MATCH(Q$31,'PASTE RAW_data'!$A$1:$BM$1,0),FALSE)</f>
        <v>34.302905748259626</v>
      </c>
      <c r="T348" s="14"/>
    </row>
    <row r="349" spans="1:20" x14ac:dyDescent="0.3">
      <c r="A349" s="9">
        <f>IF(ROW('PASTE RAW_data'!A319)&gt;($C$4+1),"",'PASTE RAW_data'!A319)</f>
        <v>42019.587150258973</v>
      </c>
      <c r="B349" s="14">
        <f>VLOOKUP($A349,'PASTE RAW_data'!$A$2:$BM$5000,MATCH(B$31,'PASTE RAW_data'!$A$1:$BM$1,0),FALSE)</f>
        <v>33.727937781842883</v>
      </c>
      <c r="C349" s="14">
        <f>VLOOKUP($A349,'PASTE RAW_data'!$A$2:$BM$5000,MATCH(C$31,'PASTE RAW_data'!$A$1:$BM$1,0),FALSE)</f>
        <v>36.556565624008918</v>
      </c>
      <c r="D349" s="14">
        <f>VLOOKUP($A349,'PASTE RAW_data'!$A$2:$BM$5000,MATCH(D$31,'PASTE RAW_data'!$A$1:$BM$1,0),FALSE)</f>
        <v>33.288599584912973</v>
      </c>
      <c r="E349" s="14">
        <f>VLOOKUP($A349,'PASTE RAW_data'!$A$2:$BM$5000,MATCH(E$31,'PASTE RAW_data'!$A$1:$BM$1,0),FALSE)</f>
        <v>33.980944543461206</v>
      </c>
      <c r="F349" s="14">
        <f>VLOOKUP($A349,'PASTE RAW_data'!$A$2:$BM$5000,MATCH(F$31,'PASTE RAW_data'!$A$1:$BM$1,0),FALSE)</f>
        <v>34.329423951063077</v>
      </c>
      <c r="G349" s="14">
        <f>VLOOKUP($A349,'PASTE RAW_data'!$A$2:$BM$5000,MATCH(G$31,'PASTE RAW_data'!$A$1:$BM$1,0),FALSE)</f>
        <v>34.809684042897331</v>
      </c>
      <c r="H349" s="14">
        <f>VLOOKUP($A349,'PASTE RAW_data'!$A$2:$BM$5000,MATCH(H$31,'PASTE RAW_data'!$A$1:$BM$1,0),FALSE)</f>
        <v>34.704781221248716</v>
      </c>
      <c r="I349" s="14">
        <f>VLOOKUP($A349,'PASTE RAW_data'!$A$2:$BM$5000,MATCH(I$31,'PASTE RAW_data'!$A$1:$BM$1,0),FALSE)</f>
        <v>34.790943985365409</v>
      </c>
      <c r="J349" s="14">
        <f>VLOOKUP($A349,'PASTE RAW_data'!$A$2:$BM$5000,MATCH(J$31,'PASTE RAW_data'!$A$1:$BM$1,0),FALSE)</f>
        <v>34.760776376860818</v>
      </c>
      <c r="K349" s="14">
        <f>VLOOKUP($A349,'PASTE RAW_data'!$A$2:$BM$5000,MATCH(K$31,'PASTE RAW_data'!$A$1:$BM$1,0),FALSE)</f>
        <v>35.661098503641</v>
      </c>
      <c r="L349" s="14">
        <f>VLOOKUP($A349,'PASTE RAW_data'!$A$2:$BM$5000,MATCH(L$31,'PASTE RAW_data'!$A$1:$BM$1,0),FALSE)</f>
        <v>35.482738589419874</v>
      </c>
      <c r="M349" s="14">
        <f>VLOOKUP($A349,'PASTE RAW_data'!$A$2:$BM$5000,MATCH(M$31,'PASTE RAW_data'!$A$1:$BM$1,0),FALSE)</f>
        <v>36.24416030429277</v>
      </c>
      <c r="N349" s="14">
        <f>VLOOKUP($A349,'PASTE RAW_data'!$A$2:$BM$5000,MATCH(N$31,'PASTE RAW_data'!$A$1:$BM$1,0),FALSE)</f>
        <v>36.187785454295366</v>
      </c>
      <c r="O349" s="14">
        <f>VLOOKUP($A349,'PASTE RAW_data'!$A$2:$BM$5000,MATCH(O$31,'PASTE RAW_data'!$A$1:$BM$1,0),FALSE)</f>
        <v>36.981558192152015</v>
      </c>
      <c r="P349" s="14">
        <f>VLOOKUP($A349,'PASTE RAW_data'!$A$2:$BM$5000,MATCH(P$31,'PASTE RAW_data'!$A$1:$BM$1,0),FALSE)</f>
        <v>26.834546451523952</v>
      </c>
      <c r="Q349" s="14">
        <f>VLOOKUP($A349,'PASTE RAW_data'!$A$2:$BM$5000,MATCH(Q$31,'PASTE RAW_data'!$A$1:$BM$1,0),FALSE)</f>
        <v>34.406014823398806</v>
      </c>
      <c r="T349" s="14"/>
    </row>
    <row r="350" spans="1:20" x14ac:dyDescent="0.3">
      <c r="A350" s="9">
        <f>IF(ROW('PASTE RAW_data'!A320)&gt;($C$4+1),"",'PASTE RAW_data'!A320)</f>
        <v>42019.587265420952</v>
      </c>
      <c r="B350" s="14">
        <f>VLOOKUP($A350,'PASTE RAW_data'!$A$2:$BM$5000,MATCH(B$31,'PASTE RAW_data'!$A$1:$BM$1,0),FALSE)</f>
        <v>33.855785804949285</v>
      </c>
      <c r="C350" s="14">
        <f>VLOOKUP($A350,'PASTE RAW_data'!$A$2:$BM$5000,MATCH(C$31,'PASTE RAW_data'!$A$1:$BM$1,0),FALSE)</f>
        <v>36.674953216031426</v>
      </c>
      <c r="D350" s="14">
        <f>VLOOKUP($A350,'PASTE RAW_data'!$A$2:$BM$5000,MATCH(D$31,'PASTE RAW_data'!$A$1:$BM$1,0),FALSE)</f>
        <v>33.394674383522215</v>
      </c>
      <c r="E350" s="14">
        <f>VLOOKUP($A350,'PASTE RAW_data'!$A$2:$BM$5000,MATCH(E$31,'PASTE RAW_data'!$A$1:$BM$1,0),FALSE)</f>
        <v>34.149013212644405</v>
      </c>
      <c r="F350" s="14">
        <f>VLOOKUP($A350,'PASTE RAW_data'!$A$2:$BM$5000,MATCH(F$31,'PASTE RAW_data'!$A$1:$BM$1,0),FALSE)</f>
        <v>34.445312251404822</v>
      </c>
      <c r="G350" s="14">
        <f>VLOOKUP($A350,'PASTE RAW_data'!$A$2:$BM$5000,MATCH(G$31,'PASTE RAW_data'!$A$1:$BM$1,0),FALSE)</f>
        <v>34.965509114928963</v>
      </c>
      <c r="H350" s="14">
        <f>VLOOKUP($A350,'PASTE RAW_data'!$A$2:$BM$5000,MATCH(H$31,'PASTE RAW_data'!$A$1:$BM$1,0),FALSE)</f>
        <v>34.816743909076827</v>
      </c>
      <c r="I350" s="14">
        <f>VLOOKUP($A350,'PASTE RAW_data'!$A$2:$BM$5000,MATCH(I$31,'PASTE RAW_data'!$A$1:$BM$1,0),FALSE)</f>
        <v>34.941744625979382</v>
      </c>
      <c r="J350" s="14">
        <f>VLOOKUP($A350,'PASTE RAW_data'!$A$2:$BM$5000,MATCH(J$31,'PASTE RAW_data'!$A$1:$BM$1,0),FALSE)</f>
        <v>34.86884835083287</v>
      </c>
      <c r="K350" s="14">
        <f>VLOOKUP($A350,'PASTE RAW_data'!$A$2:$BM$5000,MATCH(K$31,'PASTE RAW_data'!$A$1:$BM$1,0),FALSE)</f>
        <v>35.734144938173642</v>
      </c>
      <c r="L350" s="14">
        <f>VLOOKUP($A350,'PASTE RAW_data'!$A$2:$BM$5000,MATCH(L$31,'PASTE RAW_data'!$A$1:$BM$1,0),FALSE)</f>
        <v>35.577492678269685</v>
      </c>
      <c r="M350" s="14">
        <f>VLOOKUP($A350,'PASTE RAW_data'!$A$2:$BM$5000,MATCH(M$31,'PASTE RAW_data'!$A$1:$BM$1,0),FALSE)</f>
        <v>36.328578330551238</v>
      </c>
      <c r="N350" s="14">
        <f>VLOOKUP($A350,'PASTE RAW_data'!$A$2:$BM$5000,MATCH(N$31,'PASTE RAW_data'!$A$1:$BM$1,0),FALSE)</f>
        <v>36.320590787991662</v>
      </c>
      <c r="O350" s="14">
        <f>VLOOKUP($A350,'PASTE RAW_data'!$A$2:$BM$5000,MATCH(O$31,'PASTE RAW_data'!$A$1:$BM$1,0),FALSE)</f>
        <v>37.066603512353439</v>
      </c>
      <c r="P350" s="14">
        <f>VLOOKUP($A350,'PASTE RAW_data'!$A$2:$BM$5000,MATCH(P$31,'PASTE RAW_data'!$A$1:$BM$1,0),FALSE)</f>
        <v>26.970136412778551</v>
      </c>
      <c r="Q350" s="14">
        <f>VLOOKUP($A350,'PASTE RAW_data'!$A$2:$BM$5000,MATCH(Q$31,'PASTE RAW_data'!$A$1:$BM$1,0),FALSE)</f>
        <v>34.528981310534313</v>
      </c>
      <c r="T350" s="14"/>
    </row>
    <row r="351" spans="1:20" x14ac:dyDescent="0.3">
      <c r="A351" s="9">
        <f>IF(ROW('PASTE RAW_data'!A321)&gt;($C$4+1),"",'PASTE RAW_data'!A321)</f>
        <v>42019.587381752026</v>
      </c>
      <c r="B351" s="14">
        <f>VLOOKUP($A351,'PASTE RAW_data'!$A$2:$BM$5000,MATCH(B$31,'PASTE RAW_data'!$A$1:$BM$1,0),FALSE)</f>
        <v>33.942326723105616</v>
      </c>
      <c r="C351" s="14">
        <f>VLOOKUP($A351,'PASTE RAW_data'!$A$2:$BM$5000,MATCH(C$31,'PASTE RAW_data'!$A$1:$BM$1,0),FALSE)</f>
        <v>36.761952848928367</v>
      </c>
      <c r="D351" s="14">
        <f>VLOOKUP($A351,'PASTE RAW_data'!$A$2:$BM$5000,MATCH(D$31,'PASTE RAW_data'!$A$1:$BM$1,0),FALSE)</f>
        <v>33.491177337783519</v>
      </c>
      <c r="E351" s="14">
        <f>VLOOKUP($A351,'PASTE RAW_data'!$A$2:$BM$5000,MATCH(E$31,'PASTE RAW_data'!$A$1:$BM$1,0),FALSE)</f>
        <v>34.184357142340559</v>
      </c>
      <c r="F351" s="14">
        <f>VLOOKUP($A351,'PASTE RAW_data'!$A$2:$BM$5000,MATCH(F$31,'PASTE RAW_data'!$A$1:$BM$1,0),FALSE)</f>
        <v>34.529290946344616</v>
      </c>
      <c r="G351" s="14">
        <f>VLOOKUP($A351,'PASTE RAW_data'!$A$2:$BM$5000,MATCH(G$31,'PASTE RAW_data'!$A$1:$BM$1,0),FALSE)</f>
        <v>35.007633698988144</v>
      </c>
      <c r="H351" s="14">
        <f>VLOOKUP($A351,'PASTE RAW_data'!$A$2:$BM$5000,MATCH(H$31,'PASTE RAW_data'!$A$1:$BM$1,0),FALSE)</f>
        <v>34.900008003678039</v>
      </c>
      <c r="I351" s="14">
        <f>VLOOKUP($A351,'PASTE RAW_data'!$A$2:$BM$5000,MATCH(I$31,'PASTE RAW_data'!$A$1:$BM$1,0),FALSE)</f>
        <v>35.004891776693235</v>
      </c>
      <c r="J351" s="14">
        <f>VLOOKUP($A351,'PASTE RAW_data'!$A$2:$BM$5000,MATCH(J$31,'PASTE RAW_data'!$A$1:$BM$1,0),FALSE)</f>
        <v>34.982270651216602</v>
      </c>
      <c r="K351" s="14">
        <f>VLOOKUP($A351,'PASTE RAW_data'!$A$2:$BM$5000,MATCH(K$31,'PASTE RAW_data'!$A$1:$BM$1,0),FALSE)</f>
        <v>35.867567971332527</v>
      </c>
      <c r="L351" s="14">
        <f>VLOOKUP($A351,'PASTE RAW_data'!$A$2:$BM$5000,MATCH(L$31,'PASTE RAW_data'!$A$1:$BM$1,0),FALSE)</f>
        <v>35.701572843459857</v>
      </c>
      <c r="M351" s="14">
        <f>VLOOKUP($A351,'PASTE RAW_data'!$A$2:$BM$5000,MATCH(M$31,'PASTE RAW_data'!$A$1:$BM$1,0),FALSE)</f>
        <v>36.409216031152624</v>
      </c>
      <c r="N351" s="14">
        <f>VLOOKUP($A351,'PASTE RAW_data'!$A$2:$BM$5000,MATCH(N$31,'PASTE RAW_data'!$A$1:$BM$1,0),FALSE)</f>
        <v>36.400544480712625</v>
      </c>
      <c r="O351" s="14">
        <f>VLOOKUP($A351,'PASTE RAW_data'!$A$2:$BM$5000,MATCH(O$31,'PASTE RAW_data'!$A$1:$BM$1,0),FALSE)</f>
        <v>37.098156302543856</v>
      </c>
      <c r="P351" s="14">
        <f>VLOOKUP($A351,'PASTE RAW_data'!$A$2:$BM$5000,MATCH(P$31,'PASTE RAW_data'!$A$1:$BM$1,0),FALSE)</f>
        <v>26.914270365643805</v>
      </c>
      <c r="Q351" s="14">
        <f>VLOOKUP($A351,'PASTE RAW_data'!$A$2:$BM$5000,MATCH(Q$31,'PASTE RAW_data'!$A$1:$BM$1,0),FALSE)</f>
        <v>34.623239376283948</v>
      </c>
      <c r="T351" s="14"/>
    </row>
    <row r="352" spans="1:20" x14ac:dyDescent="0.3">
      <c r="A352" s="9">
        <f>IF(ROW('PASTE RAW_data'!A322)&gt;($C$4+1),"",'PASTE RAW_data'!A322)</f>
        <v>42019.587497492772</v>
      </c>
      <c r="B352" s="14">
        <f>VLOOKUP($A352,'PASTE RAW_data'!$A$2:$BM$5000,MATCH(B$31,'PASTE RAW_data'!$A$1:$BM$1,0),FALSE)</f>
        <v>34.053651687529481</v>
      </c>
      <c r="C352" s="14">
        <f>VLOOKUP($A352,'PASTE RAW_data'!$A$2:$BM$5000,MATCH(C$31,'PASTE RAW_data'!$A$1:$BM$1,0),FALSE)</f>
        <v>36.868425713616709</v>
      </c>
      <c r="D352" s="14">
        <f>VLOOKUP($A352,'PASTE RAW_data'!$A$2:$BM$5000,MATCH(D$31,'PASTE RAW_data'!$A$1:$BM$1,0),FALSE)</f>
        <v>33.597190135843618</v>
      </c>
      <c r="E352" s="14">
        <f>VLOOKUP($A352,'PASTE RAW_data'!$A$2:$BM$5000,MATCH(E$31,'PASTE RAW_data'!$A$1:$BM$1,0),FALSE)</f>
        <v>34.358616673419725</v>
      </c>
      <c r="F352" s="14">
        <f>VLOOKUP($A352,'PASTE RAW_data'!$A$2:$BM$5000,MATCH(F$31,'PASTE RAW_data'!$A$1:$BM$1,0),FALSE)</f>
        <v>34.638726311954166</v>
      </c>
      <c r="G352" s="14">
        <f>VLOOKUP($A352,'PASTE RAW_data'!$A$2:$BM$5000,MATCH(G$31,'PASTE RAW_data'!$A$1:$BM$1,0),FALSE)</f>
        <v>35.119076598146343</v>
      </c>
      <c r="H352" s="14">
        <f>VLOOKUP($A352,'PASTE RAW_data'!$A$2:$BM$5000,MATCH(H$31,'PASTE RAW_data'!$A$1:$BM$1,0),FALSE)</f>
        <v>35.023115096467038</v>
      </c>
      <c r="I352" s="14">
        <f>VLOOKUP($A352,'PASTE RAW_data'!$A$2:$BM$5000,MATCH(I$31,'PASTE RAW_data'!$A$1:$BM$1,0),FALSE)</f>
        <v>35.116791899844657</v>
      </c>
      <c r="J352" s="14">
        <f>VLOOKUP($A352,'PASTE RAW_data'!$A$2:$BM$5000,MATCH(J$31,'PASTE RAW_data'!$A$1:$BM$1,0),FALSE)</f>
        <v>35.087318857318429</v>
      </c>
      <c r="K352" s="14">
        <f>VLOOKUP($A352,'PASTE RAW_data'!$A$2:$BM$5000,MATCH(K$31,'PASTE RAW_data'!$A$1:$BM$1,0),FALSE)</f>
        <v>35.973671619997418</v>
      </c>
      <c r="L352" s="14">
        <f>VLOOKUP($A352,'PASTE RAW_data'!$A$2:$BM$5000,MATCH(L$31,'PASTE RAW_data'!$A$1:$BM$1,0),FALSE)</f>
        <v>35.782576796581779</v>
      </c>
      <c r="M352" s="14">
        <f>VLOOKUP($A352,'PASTE RAW_data'!$A$2:$BM$5000,MATCH(M$31,'PASTE RAW_data'!$A$1:$BM$1,0),FALSE)</f>
        <v>36.529641860347695</v>
      </c>
      <c r="N352" s="14">
        <f>VLOOKUP($A352,'PASTE RAW_data'!$A$2:$BM$5000,MATCH(N$31,'PASTE RAW_data'!$A$1:$BM$1,0),FALSE)</f>
        <v>36.482409107786061</v>
      </c>
      <c r="O352" s="14">
        <f>VLOOKUP($A352,'PASTE RAW_data'!$A$2:$BM$5000,MATCH(O$31,'PASTE RAW_data'!$A$1:$BM$1,0),FALSE)</f>
        <v>37.257954810560314</v>
      </c>
      <c r="P352" s="14">
        <f>VLOOKUP($A352,'PASTE RAW_data'!$A$2:$BM$5000,MATCH(P$31,'PASTE RAW_data'!$A$1:$BM$1,0),FALSE)</f>
        <v>27.312920845429119</v>
      </c>
      <c r="Q352" s="14">
        <f>VLOOKUP($A352,'PASTE RAW_data'!$A$2:$BM$5000,MATCH(Q$31,'PASTE RAW_data'!$A$1:$BM$1,0),FALSE)</f>
        <v>34.74043589065306</v>
      </c>
      <c r="T352" s="14"/>
    </row>
    <row r="353" spans="1:20" x14ac:dyDescent="0.3">
      <c r="A353" s="9">
        <f>IF(ROW('PASTE RAW_data'!A323)&gt;($C$4+1),"",'PASTE RAW_data'!A323)</f>
        <v>42019.587613245087</v>
      </c>
      <c r="B353" s="14">
        <f>VLOOKUP($A353,'PASTE RAW_data'!$A$2:$BM$5000,MATCH(B$31,'PASTE RAW_data'!$A$1:$BM$1,0),FALSE)</f>
        <v>34.171300810259709</v>
      </c>
      <c r="C353" s="14">
        <f>VLOOKUP($A353,'PASTE RAW_data'!$A$2:$BM$5000,MATCH(C$31,'PASTE RAW_data'!$A$1:$BM$1,0),FALSE)</f>
        <v>36.975733668359062</v>
      </c>
      <c r="D353" s="14">
        <f>VLOOKUP($A353,'PASTE RAW_data'!$A$2:$BM$5000,MATCH(D$31,'PASTE RAW_data'!$A$1:$BM$1,0),FALSE)</f>
        <v>33.709630120260563</v>
      </c>
      <c r="E353" s="14">
        <f>VLOOKUP($A353,'PASTE RAW_data'!$A$2:$BM$5000,MATCH(E$31,'PASTE RAW_data'!$A$1:$BM$1,0),FALSE)</f>
        <v>34.412365993392243</v>
      </c>
      <c r="F353" s="14">
        <f>VLOOKUP($A353,'PASTE RAW_data'!$A$2:$BM$5000,MATCH(F$31,'PASTE RAW_data'!$A$1:$BM$1,0),FALSE)</f>
        <v>34.745798004388867</v>
      </c>
      <c r="G353" s="14">
        <f>VLOOKUP($A353,'PASTE RAW_data'!$A$2:$BM$5000,MATCH(G$31,'PASTE RAW_data'!$A$1:$BM$1,0),FALSE)</f>
        <v>35.232040093429823</v>
      </c>
      <c r="H353" s="14">
        <f>VLOOKUP($A353,'PASTE RAW_data'!$A$2:$BM$5000,MATCH(H$31,'PASTE RAW_data'!$A$1:$BM$1,0),FALSE)</f>
        <v>35.123294481876663</v>
      </c>
      <c r="I353" s="14">
        <f>VLOOKUP($A353,'PASTE RAW_data'!$A$2:$BM$5000,MATCH(I$31,'PASTE RAW_data'!$A$1:$BM$1,0),FALSE)</f>
        <v>35.223130676463484</v>
      </c>
      <c r="J353" s="14">
        <f>VLOOKUP($A353,'PASTE RAW_data'!$A$2:$BM$5000,MATCH(J$31,'PASTE RAW_data'!$A$1:$BM$1,0),FALSE)</f>
        <v>35.154365776185749</v>
      </c>
      <c r="K353" s="14">
        <f>VLOOKUP($A353,'PASTE RAW_data'!$A$2:$BM$5000,MATCH(K$31,'PASTE RAW_data'!$A$1:$BM$1,0),FALSE)</f>
        <v>36.062577808482153</v>
      </c>
      <c r="L353" s="14">
        <f>VLOOKUP($A353,'PASTE RAW_data'!$A$2:$BM$5000,MATCH(L$31,'PASTE RAW_data'!$A$1:$BM$1,0),FALSE)</f>
        <v>35.889535027700745</v>
      </c>
      <c r="M353" s="14">
        <f>VLOOKUP($A353,'PASTE RAW_data'!$A$2:$BM$5000,MATCH(M$31,'PASTE RAW_data'!$A$1:$BM$1,0),FALSE)</f>
        <v>36.649987503353806</v>
      </c>
      <c r="N353" s="14">
        <f>VLOOKUP($A353,'PASTE RAW_data'!$A$2:$BM$5000,MATCH(N$31,'PASTE RAW_data'!$A$1:$BM$1,0),FALSE)</f>
        <v>36.585419856685562</v>
      </c>
      <c r="O353" s="14">
        <f>VLOOKUP($A353,'PASTE RAW_data'!$A$2:$BM$5000,MATCH(O$31,'PASTE RAW_data'!$A$1:$BM$1,0),FALSE)</f>
        <v>37.358612771923802</v>
      </c>
      <c r="P353" s="14">
        <f>VLOOKUP($A353,'PASTE RAW_data'!$A$2:$BM$5000,MATCH(P$31,'PASTE RAW_data'!$A$1:$BM$1,0),FALSE)</f>
        <v>26.969116671830953</v>
      </c>
      <c r="Q353" s="14">
        <f>VLOOKUP($A353,'PASTE RAW_data'!$A$2:$BM$5000,MATCH(Q$31,'PASTE RAW_data'!$A$1:$BM$1,0),FALSE)</f>
        <v>34.836985139310492</v>
      </c>
      <c r="T353" s="14"/>
    </row>
    <row r="354" spans="1:20" x14ac:dyDescent="0.3">
      <c r="A354" s="9">
        <f>IF(ROW('PASTE RAW_data'!A324)&gt;($C$4+1),"",'PASTE RAW_data'!A324)</f>
        <v>42019.58809589751</v>
      </c>
      <c r="B354" s="14">
        <f>VLOOKUP($A354,'PASTE RAW_data'!$A$2:$BM$5000,MATCH(B$31,'PASTE RAW_data'!$A$1:$BM$1,0),FALSE)</f>
        <v>34.237303844947917</v>
      </c>
      <c r="C354" s="14">
        <f>VLOOKUP($A354,'PASTE RAW_data'!$A$2:$BM$5000,MATCH(C$31,'PASTE RAW_data'!$A$1:$BM$1,0),FALSE)</f>
        <v>37.040425627303065</v>
      </c>
      <c r="D354" s="14">
        <f>VLOOKUP($A354,'PASTE RAW_data'!$A$2:$BM$5000,MATCH(D$31,'PASTE RAW_data'!$A$1:$BM$1,0),FALSE)</f>
        <v>33.77065855964068</v>
      </c>
      <c r="E354" s="14">
        <f>VLOOKUP($A354,'PASTE RAW_data'!$A$2:$BM$5000,MATCH(E$31,'PASTE RAW_data'!$A$1:$BM$1,0),FALSE)</f>
        <v>34.507605797579096</v>
      </c>
      <c r="F354" s="14">
        <f>VLOOKUP($A354,'PASTE RAW_data'!$A$2:$BM$5000,MATCH(F$31,'PASTE RAW_data'!$A$1:$BM$1,0),FALSE)</f>
        <v>34.798967648568016</v>
      </c>
      <c r="G354" s="14">
        <f>VLOOKUP($A354,'PASTE RAW_data'!$A$2:$BM$5000,MATCH(G$31,'PASTE RAW_data'!$A$1:$BM$1,0),FALSE)</f>
        <v>35.333841153970788</v>
      </c>
      <c r="H354" s="14">
        <f>VLOOKUP($A354,'PASTE RAW_data'!$A$2:$BM$5000,MATCH(H$31,'PASTE RAW_data'!$A$1:$BM$1,0),FALSE)</f>
        <v>35.183527631818798</v>
      </c>
      <c r="I354" s="14">
        <f>VLOOKUP($A354,'PASTE RAW_data'!$A$2:$BM$5000,MATCH(I$31,'PASTE RAW_data'!$A$1:$BM$1,0),FALSE)</f>
        <v>35.27056582585611</v>
      </c>
      <c r="J354" s="14">
        <f>VLOOKUP($A354,'PASTE RAW_data'!$A$2:$BM$5000,MATCH(J$31,'PASTE RAW_data'!$A$1:$BM$1,0),FALSE)</f>
        <v>35.227847170143647</v>
      </c>
      <c r="K354" s="14">
        <f>VLOOKUP($A354,'PASTE RAW_data'!$A$2:$BM$5000,MATCH(K$31,'PASTE RAW_data'!$A$1:$BM$1,0),FALSE)</f>
        <v>36.100160951046085</v>
      </c>
      <c r="L354" s="14">
        <f>VLOOKUP($A354,'PASTE RAW_data'!$A$2:$BM$5000,MATCH(L$31,'PASTE RAW_data'!$A$1:$BM$1,0),FALSE)</f>
        <v>35.956802611523969</v>
      </c>
      <c r="M354" s="14">
        <f>VLOOKUP($A354,'PASTE RAW_data'!$A$2:$BM$5000,MATCH(M$31,'PASTE RAW_data'!$A$1:$BM$1,0),FALSE)</f>
        <v>36.738196239082136</v>
      </c>
      <c r="N354" s="14">
        <f>VLOOKUP($A354,'PASTE RAW_data'!$A$2:$BM$5000,MATCH(N$31,'PASTE RAW_data'!$A$1:$BM$1,0),FALSE)</f>
        <v>36.644887458682618</v>
      </c>
      <c r="O354" s="14">
        <f>VLOOKUP($A354,'PASTE RAW_data'!$A$2:$BM$5000,MATCH(O$31,'PASTE RAW_data'!$A$1:$BM$1,0),FALSE)</f>
        <v>37.410742878615132</v>
      </c>
      <c r="P354" s="14">
        <f>VLOOKUP($A354,'PASTE RAW_data'!$A$2:$BM$5000,MATCH(P$31,'PASTE RAW_data'!$A$1:$BM$1,0),FALSE)</f>
        <v>27.068490530582643</v>
      </c>
      <c r="Q354" s="14">
        <f>VLOOKUP($A354,'PASTE RAW_data'!$A$2:$BM$5000,MATCH(Q$31,'PASTE RAW_data'!$A$1:$BM$1,0),FALSE)</f>
        <v>34.909802656778361</v>
      </c>
      <c r="T354" s="14"/>
    </row>
    <row r="355" spans="1:20" x14ac:dyDescent="0.3">
      <c r="A355" s="9">
        <f>IF(ROW('PASTE RAW_data'!A325)&gt;($C$4+1),"",'PASTE RAW_data'!A325)</f>
        <v>42019.588191971925</v>
      </c>
      <c r="B355" s="14">
        <f>VLOOKUP($A355,'PASTE RAW_data'!$A$2:$BM$5000,MATCH(B$31,'PASTE RAW_data'!$A$1:$BM$1,0),FALSE)</f>
        <v>34.666510779442639</v>
      </c>
      <c r="C355" s="14">
        <f>VLOOKUP($A355,'PASTE RAW_data'!$A$2:$BM$5000,MATCH(C$31,'PASTE RAW_data'!$A$1:$BM$1,0),FALSE)</f>
        <v>37.424069035059318</v>
      </c>
      <c r="D355" s="14">
        <f>VLOOKUP($A355,'PASTE RAW_data'!$A$2:$BM$5000,MATCH(D$31,'PASTE RAW_data'!$A$1:$BM$1,0),FALSE)</f>
        <v>34.182140776236686</v>
      </c>
      <c r="E355" s="14">
        <f>VLOOKUP($A355,'PASTE RAW_data'!$A$2:$BM$5000,MATCH(E$31,'PASTE RAW_data'!$A$1:$BM$1,0),FALSE)</f>
        <v>34.902118651882063</v>
      </c>
      <c r="F355" s="14">
        <f>VLOOKUP($A355,'PASTE RAW_data'!$A$2:$BM$5000,MATCH(F$31,'PASTE RAW_data'!$A$1:$BM$1,0),FALSE)</f>
        <v>35.222239041304924</v>
      </c>
      <c r="G355" s="14">
        <f>VLOOKUP($A355,'PASTE RAW_data'!$A$2:$BM$5000,MATCH(G$31,'PASTE RAW_data'!$A$1:$BM$1,0),FALSE)</f>
        <v>35.756674460628204</v>
      </c>
      <c r="H355" s="14">
        <f>VLOOKUP($A355,'PASTE RAW_data'!$A$2:$BM$5000,MATCH(H$31,'PASTE RAW_data'!$A$1:$BM$1,0),FALSE)</f>
        <v>35.606419741117207</v>
      </c>
      <c r="I355" s="14">
        <f>VLOOKUP($A355,'PASTE RAW_data'!$A$2:$BM$5000,MATCH(I$31,'PASTE RAW_data'!$A$1:$BM$1,0),FALSE)</f>
        <v>35.653690571108271</v>
      </c>
      <c r="J355" s="14">
        <f>VLOOKUP($A355,'PASTE RAW_data'!$A$2:$BM$5000,MATCH(J$31,'PASTE RAW_data'!$A$1:$BM$1,0),FALSE)</f>
        <v>35.612357253434517</v>
      </c>
      <c r="K355" s="14">
        <f>VLOOKUP($A355,'PASTE RAW_data'!$A$2:$BM$5000,MATCH(K$31,'PASTE RAW_data'!$A$1:$BM$1,0),FALSE)</f>
        <v>36.522924092287504</v>
      </c>
      <c r="L355" s="14">
        <f>VLOOKUP($A355,'PASTE RAW_data'!$A$2:$BM$5000,MATCH(L$31,'PASTE RAW_data'!$A$1:$BM$1,0),FALSE)</f>
        <v>36.319145671470999</v>
      </c>
      <c r="M355" s="14">
        <f>VLOOKUP($A355,'PASTE RAW_data'!$A$2:$BM$5000,MATCH(M$31,'PASTE RAW_data'!$A$1:$BM$1,0),FALSE)</f>
        <v>37.093894704795964</v>
      </c>
      <c r="N355" s="14">
        <f>VLOOKUP($A355,'PASTE RAW_data'!$A$2:$BM$5000,MATCH(N$31,'PASTE RAW_data'!$A$1:$BM$1,0),FALSE)</f>
        <v>37.046686275560376</v>
      </c>
      <c r="O355" s="14">
        <f>VLOOKUP($A355,'PASTE RAW_data'!$A$2:$BM$5000,MATCH(O$31,'PASTE RAW_data'!$A$1:$BM$1,0),FALSE)</f>
        <v>37.805653071987095</v>
      </c>
      <c r="P355" s="14">
        <f>VLOOKUP($A355,'PASTE RAW_data'!$A$2:$BM$5000,MATCH(P$31,'PASTE RAW_data'!$A$1:$BM$1,0),FALSE)</f>
        <v>26.567770033938206</v>
      </c>
      <c r="Q355" s="14">
        <f>VLOOKUP($A355,'PASTE RAW_data'!$A$2:$BM$5000,MATCH(Q$31,'PASTE RAW_data'!$A$1:$BM$1,0),FALSE)</f>
        <v>35.332573647638029</v>
      </c>
      <c r="T355" s="14"/>
    </row>
    <row r="356" spans="1:20" x14ac:dyDescent="0.3">
      <c r="A356" s="9">
        <f>IF(ROW('PASTE RAW_data'!A326)&gt;($C$4+1),"",'PASTE RAW_data'!A326)</f>
        <v>42019.588307712671</v>
      </c>
      <c r="B356" s="14">
        <f>VLOOKUP($A356,'PASTE RAW_data'!$A$2:$BM$5000,MATCH(B$31,'PASTE RAW_data'!$A$1:$BM$1,0),FALSE)</f>
        <v>34.765830507646996</v>
      </c>
      <c r="C356" s="14">
        <f>VLOOKUP($A356,'PASTE RAW_data'!$A$2:$BM$5000,MATCH(C$31,'PASTE RAW_data'!$A$1:$BM$1,0),FALSE)</f>
        <v>37.517666115330591</v>
      </c>
      <c r="D356" s="14">
        <f>VLOOKUP($A356,'PASTE RAW_data'!$A$2:$BM$5000,MATCH(D$31,'PASTE RAW_data'!$A$1:$BM$1,0),FALSE)</f>
        <v>34.297177300428494</v>
      </c>
      <c r="E356" s="14">
        <f>VLOOKUP($A356,'PASTE RAW_data'!$A$2:$BM$5000,MATCH(E$31,'PASTE RAW_data'!$A$1:$BM$1,0),FALSE)</f>
        <v>35.047664549704876</v>
      </c>
      <c r="F356" s="14">
        <f>VLOOKUP($A356,'PASTE RAW_data'!$A$2:$BM$5000,MATCH(F$31,'PASTE RAW_data'!$A$1:$BM$1,0),FALSE)</f>
        <v>35.339553058691713</v>
      </c>
      <c r="G356" s="14">
        <f>VLOOKUP($A356,'PASTE RAW_data'!$A$2:$BM$5000,MATCH(G$31,'PASTE RAW_data'!$A$1:$BM$1,0),FALSE)</f>
        <v>35.867537822177169</v>
      </c>
      <c r="H356" s="14">
        <f>VLOOKUP($A356,'PASTE RAW_data'!$A$2:$BM$5000,MATCH(H$31,'PASTE RAW_data'!$A$1:$BM$1,0),FALSE)</f>
        <v>35.727117186757688</v>
      </c>
      <c r="I356" s="14">
        <f>VLOOKUP($A356,'PASTE RAW_data'!$A$2:$BM$5000,MATCH(I$31,'PASTE RAW_data'!$A$1:$BM$1,0),FALSE)</f>
        <v>35.785114255734356</v>
      </c>
      <c r="J356" s="14">
        <f>VLOOKUP($A356,'PASTE RAW_data'!$A$2:$BM$5000,MATCH(J$31,'PASTE RAW_data'!$A$1:$BM$1,0),FALSE)</f>
        <v>35.771642772374435</v>
      </c>
      <c r="K356" s="14">
        <f>VLOOKUP($A356,'PASTE RAW_data'!$A$2:$BM$5000,MATCH(K$31,'PASTE RAW_data'!$A$1:$BM$1,0),FALSE)</f>
        <v>36.635306493320357</v>
      </c>
      <c r="L356" s="14">
        <f>VLOOKUP($A356,'PASTE RAW_data'!$A$2:$BM$5000,MATCH(L$31,'PASTE RAW_data'!$A$1:$BM$1,0),FALSE)</f>
        <v>36.426985179814274</v>
      </c>
      <c r="M356" s="14">
        <f>VLOOKUP($A356,'PASTE RAW_data'!$A$2:$BM$5000,MATCH(M$31,'PASTE RAW_data'!$A$1:$BM$1,0),FALSE)</f>
        <v>37.157190656767945</v>
      </c>
      <c r="N356" s="14">
        <f>VLOOKUP($A356,'PASTE RAW_data'!$A$2:$BM$5000,MATCH(N$31,'PASTE RAW_data'!$A$1:$BM$1,0),FALSE)</f>
        <v>37.128228938790642</v>
      </c>
      <c r="O356" s="14">
        <f>VLOOKUP($A356,'PASTE RAW_data'!$A$2:$BM$5000,MATCH(O$31,'PASTE RAW_data'!$A$1:$BM$1,0),FALSE)</f>
        <v>37.946617791483931</v>
      </c>
      <c r="P356" s="14">
        <f>VLOOKUP($A356,'PASTE RAW_data'!$A$2:$BM$5000,MATCH(P$31,'PASTE RAW_data'!$A$1:$BM$1,0),FALSE)</f>
        <v>26.70469793866517</v>
      </c>
      <c r="Q356" s="14">
        <f>VLOOKUP($A356,'PASTE RAW_data'!$A$2:$BM$5000,MATCH(Q$31,'PASTE RAW_data'!$A$1:$BM$1,0),FALSE)</f>
        <v>35.433202378941445</v>
      </c>
      <c r="T356" s="14"/>
    </row>
    <row r="357" spans="1:20" x14ac:dyDescent="0.3">
      <c r="A357" s="9">
        <f>IF(ROW('PASTE RAW_data'!A327)&gt;($C$4+1),"",'PASTE RAW_data'!A327)</f>
        <v>42019.588423464986</v>
      </c>
      <c r="B357" s="14">
        <f>VLOOKUP($A357,'PASTE RAW_data'!$A$2:$BM$5000,MATCH(B$31,'PASTE RAW_data'!$A$1:$BM$1,0),FALSE)</f>
        <v>34.867010479544994</v>
      </c>
      <c r="C357" s="14">
        <f>VLOOKUP($A357,'PASTE RAW_data'!$A$2:$BM$5000,MATCH(C$31,'PASTE RAW_data'!$A$1:$BM$1,0),FALSE)</f>
        <v>37.623605536888526</v>
      </c>
      <c r="D357" s="14">
        <f>VLOOKUP($A357,'PASTE RAW_data'!$A$2:$BM$5000,MATCH(D$31,'PASTE RAW_data'!$A$1:$BM$1,0),FALSE)</f>
        <v>34.390011876297237</v>
      </c>
      <c r="E357" s="14">
        <f>VLOOKUP($A357,'PASTE RAW_data'!$A$2:$BM$5000,MATCH(E$31,'PASTE RAW_data'!$A$1:$BM$1,0),FALSE)</f>
        <v>35.156252329156054</v>
      </c>
      <c r="F357" s="14">
        <f>VLOOKUP($A357,'PASTE RAW_data'!$A$2:$BM$5000,MATCH(F$31,'PASTE RAW_data'!$A$1:$BM$1,0),FALSE)</f>
        <v>35.419209206418088</v>
      </c>
      <c r="G357" s="14">
        <f>VLOOKUP($A357,'PASTE RAW_data'!$A$2:$BM$5000,MATCH(G$31,'PASTE RAW_data'!$A$1:$BM$1,0),FALSE)</f>
        <v>35.964961968799919</v>
      </c>
      <c r="H357" s="14">
        <f>VLOOKUP($A357,'PASTE RAW_data'!$A$2:$BM$5000,MATCH(H$31,'PASTE RAW_data'!$A$1:$BM$1,0),FALSE)</f>
        <v>35.820215849058428</v>
      </c>
      <c r="I357" s="14">
        <f>VLOOKUP($A357,'PASTE RAW_data'!$A$2:$BM$5000,MATCH(I$31,'PASTE RAW_data'!$A$1:$BM$1,0),FALSE)</f>
        <v>35.907202819716623</v>
      </c>
      <c r="J357" s="14">
        <f>VLOOKUP($A357,'PASTE RAW_data'!$A$2:$BM$5000,MATCH(J$31,'PASTE RAW_data'!$A$1:$BM$1,0),FALSE)</f>
        <v>35.854463520459866</v>
      </c>
      <c r="K357" s="14">
        <f>VLOOKUP($A357,'PASTE RAW_data'!$A$2:$BM$5000,MATCH(K$31,'PASTE RAW_data'!$A$1:$BM$1,0),FALSE)</f>
        <v>36.742927834036216</v>
      </c>
      <c r="L357" s="14">
        <f>VLOOKUP($A357,'PASTE RAW_data'!$A$2:$BM$5000,MATCH(L$31,'PASTE RAW_data'!$A$1:$BM$1,0),FALSE)</f>
        <v>36.541472160496575</v>
      </c>
      <c r="M357" s="14">
        <f>VLOOKUP($A357,'PASTE RAW_data'!$A$2:$BM$5000,MATCH(M$31,'PASTE RAW_data'!$A$1:$BM$1,0),FALSE)</f>
        <v>37.298051214229368</v>
      </c>
      <c r="N357" s="14">
        <f>VLOOKUP($A357,'PASTE RAW_data'!$A$2:$BM$5000,MATCH(N$31,'PASTE RAW_data'!$A$1:$BM$1,0),FALSE)</f>
        <v>37.275477710856173</v>
      </c>
      <c r="O357" s="14">
        <f>VLOOKUP($A357,'PASTE RAW_data'!$A$2:$BM$5000,MATCH(O$31,'PASTE RAW_data'!$A$1:$BM$1,0),FALSE)</f>
        <v>38.039984004455114</v>
      </c>
      <c r="P357" s="14">
        <f>VLOOKUP($A357,'PASTE RAW_data'!$A$2:$BM$5000,MATCH(P$31,'PASTE RAW_data'!$A$1:$BM$1,0),FALSE)</f>
        <v>27.551992427784022</v>
      </c>
      <c r="Q357" s="14">
        <f>VLOOKUP($A357,'PASTE RAW_data'!$A$2:$BM$5000,MATCH(Q$31,'PASTE RAW_data'!$A$1:$BM$1,0),FALSE)</f>
        <v>35.529752071614475</v>
      </c>
      <c r="T357" s="14"/>
    </row>
    <row r="358" spans="1:20" x14ac:dyDescent="0.3">
      <c r="A358" s="9">
        <f>IF(ROW('PASTE RAW_data'!A328)&gt;($C$4+1),"",'PASTE RAW_data'!A328)</f>
        <v>42019.588538626966</v>
      </c>
      <c r="B358" s="14">
        <f>VLOOKUP($A358,'PASTE RAW_data'!$A$2:$BM$5000,MATCH(B$31,'PASTE RAW_data'!$A$1:$BM$1,0),FALSE)</f>
        <v>34.955822890733863</v>
      </c>
      <c r="C358" s="14">
        <f>VLOOKUP($A358,'PASTE RAW_data'!$A$2:$BM$5000,MATCH(C$31,'PASTE RAW_data'!$A$1:$BM$1,0),FALSE)</f>
        <v>37.702620644008604</v>
      </c>
      <c r="D358" s="14">
        <f>VLOOKUP($A358,'PASTE RAW_data'!$A$2:$BM$5000,MATCH(D$31,'PASTE RAW_data'!$A$1:$BM$1,0),FALSE)</f>
        <v>34.474285980494564</v>
      </c>
      <c r="E358" s="14">
        <f>VLOOKUP($A358,'PASTE RAW_data'!$A$2:$BM$5000,MATCH(E$31,'PASTE RAW_data'!$A$1:$BM$1,0),FALSE)</f>
        <v>35.206370992812758</v>
      </c>
      <c r="F358" s="14">
        <f>VLOOKUP($A358,'PASTE RAW_data'!$A$2:$BM$5000,MATCH(F$31,'PASTE RAW_data'!$A$1:$BM$1,0),FALSE)</f>
        <v>35.499754165032734</v>
      </c>
      <c r="G358" s="14">
        <f>VLOOKUP($A358,'PASTE RAW_data'!$A$2:$BM$5000,MATCH(G$31,'PASTE RAW_data'!$A$1:$BM$1,0),FALSE)</f>
        <v>36.016018614852179</v>
      </c>
      <c r="H358" s="14">
        <f>VLOOKUP($A358,'PASTE RAW_data'!$A$2:$BM$5000,MATCH(H$31,'PASTE RAW_data'!$A$1:$BM$1,0),FALSE)</f>
        <v>35.907808396043237</v>
      </c>
      <c r="I358" s="14">
        <f>VLOOKUP($A358,'PASTE RAW_data'!$A$2:$BM$5000,MATCH(I$31,'PASTE RAW_data'!$A$1:$BM$1,0),FALSE)</f>
        <v>35.978580012346583</v>
      </c>
      <c r="J358" s="14">
        <f>VLOOKUP($A358,'PASTE RAW_data'!$A$2:$BM$5000,MATCH(J$31,'PASTE RAW_data'!$A$1:$BM$1,0),FALSE)</f>
        <v>35.943194780901742</v>
      </c>
      <c r="K358" s="14">
        <f>VLOOKUP($A358,'PASTE RAW_data'!$A$2:$BM$5000,MATCH(K$31,'PASTE RAW_data'!$A$1:$BM$1,0),FALSE)</f>
        <v>36.785279572656897</v>
      </c>
      <c r="L358" s="14">
        <f>VLOOKUP($A358,'PASTE RAW_data'!$A$2:$BM$5000,MATCH(L$31,'PASTE RAW_data'!$A$1:$BM$1,0),FALSE)</f>
        <v>36.665738536991974</v>
      </c>
      <c r="M358" s="14">
        <f>VLOOKUP($A358,'PASTE RAW_data'!$A$2:$BM$5000,MATCH(M$31,'PASTE RAW_data'!$A$1:$BM$1,0),FALSE)</f>
        <v>37.440698799142368</v>
      </c>
      <c r="N358" s="14">
        <f>VLOOKUP($A358,'PASTE RAW_data'!$A$2:$BM$5000,MATCH(N$31,'PASTE RAW_data'!$A$1:$BM$1,0),FALSE)</f>
        <v>37.362269735333726</v>
      </c>
      <c r="O358" s="14">
        <f>VLOOKUP($A358,'PASTE RAW_data'!$A$2:$BM$5000,MATCH(O$31,'PASTE RAW_data'!$A$1:$BM$1,0),FALSE)</f>
        <v>38.058361342558868</v>
      </c>
      <c r="P358" s="14">
        <f>VLOOKUP($A358,'PASTE RAW_data'!$A$2:$BM$5000,MATCH(P$31,'PASTE RAW_data'!$A$1:$BM$1,0),FALSE)</f>
        <v>27.306131374180911</v>
      </c>
      <c r="Q358" s="14">
        <f>VLOOKUP($A358,'PASTE RAW_data'!$A$2:$BM$5000,MATCH(Q$31,'PASTE RAW_data'!$A$1:$BM$1,0),FALSE)</f>
        <v>35.611202257925683</v>
      </c>
      <c r="T358" s="14"/>
    </row>
    <row r="359" spans="1:20" x14ac:dyDescent="0.3">
      <c r="A359" s="9">
        <f>IF(ROW('PASTE RAW_data'!A329)&gt;($C$4+1),"",'PASTE RAW_data'!A329)</f>
        <v>42019.588654379273</v>
      </c>
      <c r="B359" s="14">
        <f>VLOOKUP($A359,'PASTE RAW_data'!$A$2:$BM$5000,MATCH(B$31,'PASTE RAW_data'!$A$1:$BM$1,0),FALSE)</f>
        <v>35.070760578343673</v>
      </c>
      <c r="C359" s="14">
        <f>VLOOKUP($A359,'PASTE RAW_data'!$A$2:$BM$5000,MATCH(C$31,'PASTE RAW_data'!$A$1:$BM$1,0),FALSE)</f>
        <v>37.822283281195176</v>
      </c>
      <c r="D359" s="14">
        <f>VLOOKUP($A359,'PASTE RAW_data'!$A$2:$BM$5000,MATCH(D$31,'PASTE RAW_data'!$A$1:$BM$1,0),FALSE)</f>
        <v>34.580385318894081</v>
      </c>
      <c r="E359" s="14">
        <f>VLOOKUP($A359,'PASTE RAW_data'!$A$2:$BM$5000,MATCH(E$31,'PASTE RAW_data'!$A$1:$BM$1,0),FALSE)</f>
        <v>35.309178924970553</v>
      </c>
      <c r="F359" s="14">
        <f>VLOOKUP($A359,'PASTE RAW_data'!$A$2:$BM$5000,MATCH(F$31,'PASTE RAW_data'!$A$1:$BM$1,0),FALSE)</f>
        <v>35.604585830331224</v>
      </c>
      <c r="G359" s="14">
        <f>VLOOKUP($A359,'PASTE RAW_data'!$A$2:$BM$5000,MATCH(G$31,'PASTE RAW_data'!$A$1:$BM$1,0),FALSE)</f>
        <v>36.167820554739542</v>
      </c>
      <c r="H359" s="14">
        <f>VLOOKUP($A359,'PASTE RAW_data'!$A$2:$BM$5000,MATCH(H$31,'PASTE RAW_data'!$A$1:$BM$1,0),FALSE)</f>
        <v>36.043418085806202</v>
      </c>
      <c r="I359" s="14">
        <f>VLOOKUP($A359,'PASTE RAW_data'!$A$2:$BM$5000,MATCH(I$31,'PASTE RAW_data'!$A$1:$BM$1,0),FALSE)</f>
        <v>36.140430407118949</v>
      </c>
      <c r="J359" s="14">
        <f>VLOOKUP($A359,'PASTE RAW_data'!$A$2:$BM$5000,MATCH(J$31,'PASTE RAW_data'!$A$1:$BM$1,0),FALSE)</f>
        <v>36.047755292104711</v>
      </c>
      <c r="K359" s="14">
        <f>VLOOKUP($A359,'PASTE RAW_data'!$A$2:$BM$5000,MATCH(K$31,'PASTE RAW_data'!$A$1:$BM$1,0),FALSE)</f>
        <v>36.798972829473257</v>
      </c>
      <c r="L359" s="14">
        <f>VLOOKUP($A359,'PASTE RAW_data'!$A$2:$BM$5000,MATCH(L$31,'PASTE RAW_data'!$A$1:$BM$1,0),FALSE)</f>
        <v>36.648633773140865</v>
      </c>
      <c r="M359" s="14">
        <f>VLOOKUP($A359,'PASTE RAW_data'!$A$2:$BM$5000,MATCH(M$31,'PASTE RAW_data'!$A$1:$BM$1,0),FALSE)</f>
        <v>37.421782198956613</v>
      </c>
      <c r="N359" s="14">
        <f>VLOOKUP($A359,'PASTE RAW_data'!$A$2:$BM$5000,MATCH(N$31,'PASTE RAW_data'!$A$1:$BM$1,0),FALSE)</f>
        <v>37.382339696279864</v>
      </c>
      <c r="O359" s="14">
        <f>VLOOKUP($A359,'PASTE RAW_data'!$A$2:$BM$5000,MATCH(O$31,'PASTE RAW_data'!$A$1:$BM$1,0),FALSE)</f>
        <v>38.13902574368791</v>
      </c>
      <c r="P359" s="14">
        <f>VLOOKUP($A359,'PASTE RAW_data'!$A$2:$BM$5000,MATCH(P$31,'PASTE RAW_data'!$A$1:$BM$1,0),FALSE)</f>
        <v>26.961534298845365</v>
      </c>
      <c r="Q359" s="14">
        <f>VLOOKUP($A359,'PASTE RAW_data'!$A$2:$BM$5000,MATCH(Q$31,'PASTE RAW_data'!$A$1:$BM$1,0),FALSE)</f>
        <v>35.702322438728366</v>
      </c>
      <c r="T359" s="14"/>
    </row>
    <row r="360" spans="1:20" x14ac:dyDescent="0.3">
      <c r="A360" s="9">
        <f>IF(ROW('PASTE RAW_data'!A330)&gt;($C$4+1),"",'PASTE RAW_data'!A330)</f>
        <v>42019.588770698778</v>
      </c>
      <c r="B360" s="14">
        <f>VLOOKUP($A360,'PASTE RAW_data'!$A$2:$BM$5000,MATCH(B$31,'PASTE RAW_data'!$A$1:$BM$1,0),FALSE)</f>
        <v>35.140080250581178</v>
      </c>
      <c r="C360" s="14">
        <f>VLOOKUP($A360,'PASTE RAW_data'!$A$2:$BM$5000,MATCH(C$31,'PASTE RAW_data'!$A$1:$BM$1,0),FALSE)</f>
        <v>37.90760866235469</v>
      </c>
      <c r="D360" s="14">
        <f>VLOOKUP($A360,'PASTE RAW_data'!$A$2:$BM$5000,MATCH(D$31,'PASTE RAW_data'!$A$1:$BM$1,0),FALSE)</f>
        <v>34.660760952346784</v>
      </c>
      <c r="E360" s="14">
        <f>VLOOKUP($A360,'PASTE RAW_data'!$A$2:$BM$5000,MATCH(E$31,'PASTE RAW_data'!$A$1:$BM$1,0),FALSE)</f>
        <v>35.437318850960246</v>
      </c>
      <c r="F360" s="14">
        <f>VLOOKUP($A360,'PASTE RAW_data'!$A$2:$BM$5000,MATCH(F$31,'PASTE RAW_data'!$A$1:$BM$1,0),FALSE)</f>
        <v>35.712462084840098</v>
      </c>
      <c r="G360" s="14">
        <f>VLOOKUP($A360,'PASTE RAW_data'!$A$2:$BM$5000,MATCH(G$31,'PASTE RAW_data'!$A$1:$BM$1,0),FALSE)</f>
        <v>36.262631912109271</v>
      </c>
      <c r="H360" s="14">
        <f>VLOOKUP($A360,'PASTE RAW_data'!$A$2:$BM$5000,MATCH(H$31,'PASTE RAW_data'!$A$1:$BM$1,0),FALSE)</f>
        <v>36.161293751513924</v>
      </c>
      <c r="I360" s="14">
        <f>VLOOKUP($A360,'PASTE RAW_data'!$A$2:$BM$5000,MATCH(I$31,'PASTE RAW_data'!$A$1:$BM$1,0),FALSE)</f>
        <v>36.219039400118831</v>
      </c>
      <c r="J360" s="14">
        <f>VLOOKUP($A360,'PASTE RAW_data'!$A$2:$BM$5000,MATCH(J$31,'PASTE RAW_data'!$A$1:$BM$1,0),FALSE)</f>
        <v>36.198041336934949</v>
      </c>
      <c r="K360" s="14">
        <f>VLOOKUP($A360,'PASTE RAW_data'!$A$2:$BM$5000,MATCH(K$31,'PASTE RAW_data'!$A$1:$BM$1,0),FALSE)</f>
        <v>36.85883006791564</v>
      </c>
      <c r="L360" s="14">
        <f>VLOOKUP($A360,'PASTE RAW_data'!$A$2:$BM$5000,MATCH(L$31,'PASTE RAW_data'!$A$1:$BM$1,0),FALSE)</f>
        <v>36.699145643156953</v>
      </c>
      <c r="M360" s="14">
        <f>VLOOKUP($A360,'PASTE RAW_data'!$A$2:$BM$5000,MATCH(M$31,'PASTE RAW_data'!$A$1:$BM$1,0),FALSE)</f>
        <v>37.4658751745473</v>
      </c>
      <c r="N360" s="14">
        <f>VLOOKUP($A360,'PASTE RAW_data'!$A$2:$BM$5000,MATCH(N$31,'PASTE RAW_data'!$A$1:$BM$1,0),FALSE)</f>
        <v>37.414806884517844</v>
      </c>
      <c r="O360" s="14">
        <f>VLOOKUP($A360,'PASTE RAW_data'!$A$2:$BM$5000,MATCH(O$31,'PASTE RAW_data'!$A$1:$BM$1,0),FALSE)</f>
        <v>38.224554654185368</v>
      </c>
      <c r="P360" s="14">
        <f>VLOOKUP($A360,'PASTE RAW_data'!$A$2:$BM$5000,MATCH(P$31,'PASTE RAW_data'!$A$1:$BM$1,0),FALSE)</f>
        <v>26.747719503021781</v>
      </c>
      <c r="Q360" s="14">
        <f>VLOOKUP($A360,'PASTE RAW_data'!$A$2:$BM$5000,MATCH(Q$31,'PASTE RAW_data'!$A$1:$BM$1,0),FALSE)</f>
        <v>35.787584695031825</v>
      </c>
      <c r="T360" s="14"/>
    </row>
    <row r="361" spans="1:20" x14ac:dyDescent="0.3">
      <c r="A361" s="9">
        <f>IF(ROW('PASTE RAW_data'!A331)&gt;($C$4+1),"",'PASTE RAW_data'!A331)</f>
        <v>42019.588886439517</v>
      </c>
      <c r="B361" s="14">
        <f>VLOOKUP($A361,'PASTE RAW_data'!$A$2:$BM$5000,MATCH(B$31,'PASTE RAW_data'!$A$1:$BM$1,0),FALSE)</f>
        <v>35.232700299767536</v>
      </c>
      <c r="C361" s="14">
        <f>VLOOKUP($A361,'PASTE RAW_data'!$A$2:$BM$5000,MATCH(C$31,'PASTE RAW_data'!$A$1:$BM$1,0),FALSE)</f>
        <v>38.00341258234215</v>
      </c>
      <c r="D361" s="14">
        <f>VLOOKUP($A361,'PASTE RAW_data'!$A$2:$BM$5000,MATCH(D$31,'PASTE RAW_data'!$A$1:$BM$1,0),FALSE)</f>
        <v>34.755468917515401</v>
      </c>
      <c r="E361" s="14">
        <f>VLOOKUP($A361,'PASTE RAW_data'!$A$2:$BM$5000,MATCH(E$31,'PASTE RAW_data'!$A$1:$BM$1,0),FALSE)</f>
        <v>35.409944991685222</v>
      </c>
      <c r="F361" s="14">
        <f>VLOOKUP($A361,'PASTE RAW_data'!$A$2:$BM$5000,MATCH(F$31,'PASTE RAW_data'!$A$1:$BM$1,0),FALSE)</f>
        <v>35.773752173397966</v>
      </c>
      <c r="G361" s="14">
        <f>VLOOKUP($A361,'PASTE RAW_data'!$A$2:$BM$5000,MATCH(G$31,'PASTE RAW_data'!$A$1:$BM$1,0),FALSE)</f>
        <v>36.299471624628517</v>
      </c>
      <c r="H361" s="14">
        <f>VLOOKUP($A361,'PASTE RAW_data'!$A$2:$BM$5000,MATCH(H$31,'PASTE RAW_data'!$A$1:$BM$1,0),FALSE)</f>
        <v>36.217309051998384</v>
      </c>
      <c r="I361" s="14">
        <f>VLOOKUP($A361,'PASTE RAW_data'!$A$2:$BM$5000,MATCH(I$31,'PASTE RAW_data'!$A$1:$BM$1,0),FALSE)</f>
        <v>36.300384507290246</v>
      </c>
      <c r="J361" s="14">
        <f>VLOOKUP($A361,'PASTE RAW_data'!$A$2:$BM$5000,MATCH(J$31,'PASTE RAW_data'!$A$1:$BM$1,0),FALSE)</f>
        <v>36.272084789086364</v>
      </c>
      <c r="K361" s="14">
        <f>VLOOKUP($A361,'PASTE RAW_data'!$A$2:$BM$5000,MATCH(K$31,'PASTE RAW_data'!$A$1:$BM$1,0),FALSE)</f>
        <v>36.918459084659084</v>
      </c>
      <c r="L361" s="14">
        <f>VLOOKUP($A361,'PASTE RAW_data'!$A$2:$BM$5000,MATCH(L$31,'PASTE RAW_data'!$A$1:$BM$1,0),FALSE)</f>
        <v>36.752167711035028</v>
      </c>
      <c r="M361" s="14">
        <f>VLOOKUP($A361,'PASTE RAW_data'!$A$2:$BM$5000,MATCH(M$31,'PASTE RAW_data'!$A$1:$BM$1,0),FALSE)</f>
        <v>37.400538953435564</v>
      </c>
      <c r="N361" s="14">
        <f>VLOOKUP($A361,'PASTE RAW_data'!$A$2:$BM$5000,MATCH(N$31,'PASTE RAW_data'!$A$1:$BM$1,0),FALSE)</f>
        <v>37.378651537045961</v>
      </c>
      <c r="O361" s="14">
        <f>VLOOKUP($A361,'PASTE RAW_data'!$A$2:$BM$5000,MATCH(O$31,'PASTE RAW_data'!$A$1:$BM$1,0),FALSE)</f>
        <v>38.117568393367314</v>
      </c>
      <c r="P361" s="14">
        <f>VLOOKUP($A361,'PASTE RAW_data'!$A$2:$BM$5000,MATCH(P$31,'PASTE RAW_data'!$A$1:$BM$1,0),FALSE)</f>
        <v>26.471905759471813</v>
      </c>
      <c r="Q361" s="14">
        <f>VLOOKUP($A361,'PASTE RAW_data'!$A$2:$BM$5000,MATCH(Q$31,'PASTE RAW_data'!$A$1:$BM$1,0),FALSE)</f>
        <v>35.875354796855703</v>
      </c>
      <c r="T361" s="14"/>
    </row>
    <row r="362" spans="1:20" x14ac:dyDescent="0.3">
      <c r="A362" s="9">
        <f>IF(ROW('PASTE RAW_data'!A332)&gt;($C$4+1),"",'PASTE RAW_data'!A332)</f>
        <v>42019.589002191831</v>
      </c>
      <c r="B362" s="14">
        <f>VLOOKUP($A362,'PASTE RAW_data'!$A$2:$BM$5000,MATCH(B$31,'PASTE RAW_data'!$A$1:$BM$1,0),FALSE)</f>
        <v>35.352326183305131</v>
      </c>
      <c r="C362" s="14">
        <f>VLOOKUP($A362,'PASTE RAW_data'!$A$2:$BM$5000,MATCH(C$31,'PASTE RAW_data'!$A$1:$BM$1,0),FALSE)</f>
        <v>38.094027452675434</v>
      </c>
      <c r="D362" s="14">
        <f>VLOOKUP($A362,'PASTE RAW_data'!$A$2:$BM$5000,MATCH(D$31,'PASTE RAW_data'!$A$1:$BM$1,0),FALSE)</f>
        <v>34.866362428607964</v>
      </c>
      <c r="E362" s="14">
        <f>VLOOKUP($A362,'PASTE RAW_data'!$A$2:$BM$5000,MATCH(E$31,'PASTE RAW_data'!$A$1:$BM$1,0),FALSE)</f>
        <v>35.402112292612749</v>
      </c>
      <c r="F362" s="14">
        <f>VLOOKUP($A362,'PASTE RAW_data'!$A$2:$BM$5000,MATCH(F$31,'PASTE RAW_data'!$A$1:$BM$1,0),FALSE)</f>
        <v>35.724815299442383</v>
      </c>
      <c r="G362" s="14">
        <f>VLOOKUP($A362,'PASTE RAW_data'!$A$2:$BM$5000,MATCH(G$31,'PASTE RAW_data'!$A$1:$BM$1,0),FALSE)</f>
        <v>36.160403445554195</v>
      </c>
      <c r="H362" s="14">
        <f>VLOOKUP($A362,'PASTE RAW_data'!$A$2:$BM$5000,MATCH(H$31,'PASTE RAW_data'!$A$1:$BM$1,0),FALSE)</f>
        <v>36.10356773243678</v>
      </c>
      <c r="I362" s="14">
        <f>VLOOKUP($A362,'PASTE RAW_data'!$A$2:$BM$5000,MATCH(I$31,'PASTE RAW_data'!$A$1:$BM$1,0),FALSE)</f>
        <v>36.253525426074255</v>
      </c>
      <c r="J362" s="14">
        <f>VLOOKUP($A362,'PASTE RAW_data'!$A$2:$BM$5000,MATCH(J$31,'PASTE RAW_data'!$A$1:$BM$1,0),FALSE)</f>
        <v>36.220431517029787</v>
      </c>
      <c r="K362" s="14">
        <f>VLOOKUP($A362,'PASTE RAW_data'!$A$2:$BM$5000,MATCH(K$31,'PASTE RAW_data'!$A$1:$BM$1,0),FALSE)</f>
        <v>36.831936146731422</v>
      </c>
      <c r="L362" s="14">
        <f>VLOOKUP($A362,'PASTE RAW_data'!$A$2:$BM$5000,MATCH(L$31,'PASTE RAW_data'!$A$1:$BM$1,0),FALSE)</f>
        <v>36.690727214971446</v>
      </c>
      <c r="M362" s="14">
        <f>VLOOKUP($A362,'PASTE RAW_data'!$A$2:$BM$5000,MATCH(M$31,'PASTE RAW_data'!$A$1:$BM$1,0),FALSE)</f>
        <v>37.182256543207863</v>
      </c>
      <c r="N362" s="14">
        <f>VLOOKUP($A362,'PASTE RAW_data'!$A$2:$BM$5000,MATCH(N$31,'PASTE RAW_data'!$A$1:$BM$1,0),FALSE)</f>
        <v>37.153067442260678</v>
      </c>
      <c r="O362" s="14">
        <f>VLOOKUP($A362,'PASTE RAW_data'!$A$2:$BM$5000,MATCH(O$31,'PASTE RAW_data'!$A$1:$BM$1,0),FALSE)</f>
        <v>37.810547109963224</v>
      </c>
      <c r="P362" s="14">
        <f>VLOOKUP($A362,'PASTE RAW_data'!$A$2:$BM$5000,MATCH(P$31,'PASTE RAW_data'!$A$1:$BM$1,0),FALSE)</f>
        <v>26.630293515310111</v>
      </c>
      <c r="Q362" s="14">
        <f>VLOOKUP($A362,'PASTE RAW_data'!$A$2:$BM$5000,MATCH(Q$31,'PASTE RAW_data'!$A$1:$BM$1,0),FALSE)</f>
        <v>35.977103315916814</v>
      </c>
      <c r="T362" s="14"/>
    </row>
    <row r="363" spans="1:20" x14ac:dyDescent="0.3">
      <c r="A363" s="9">
        <f>IF(ROW('PASTE RAW_data'!A333)&gt;($C$4+1),"",'PASTE RAW_data'!A333)</f>
        <v>42019.58911793257</v>
      </c>
      <c r="B363" s="14">
        <f>VLOOKUP($A363,'PASTE RAW_data'!$A$2:$BM$5000,MATCH(B$31,'PASTE RAW_data'!$A$1:$BM$1,0),FALSE)</f>
        <v>35.449841276303665</v>
      </c>
      <c r="C363" s="14">
        <f>VLOOKUP($A363,'PASTE RAW_data'!$A$2:$BM$5000,MATCH(C$31,'PASTE RAW_data'!$A$1:$BM$1,0),FALSE)</f>
        <v>38.143681556532663</v>
      </c>
      <c r="D363" s="14">
        <f>VLOOKUP($A363,'PASTE RAW_data'!$A$2:$BM$5000,MATCH(D$31,'PASTE RAW_data'!$A$1:$BM$1,0),FALSE)</f>
        <v>34.965177988732741</v>
      </c>
      <c r="E363" s="14">
        <f>VLOOKUP($A363,'PASTE RAW_data'!$A$2:$BM$5000,MATCH(E$31,'PASTE RAW_data'!$A$1:$BM$1,0),FALSE)</f>
        <v>35.452271546623976</v>
      </c>
      <c r="F363" s="14">
        <f>VLOOKUP($A363,'PASTE RAW_data'!$A$2:$BM$5000,MATCH(F$31,'PASTE RAW_data'!$A$1:$BM$1,0),FALSE)</f>
        <v>35.753341698069995</v>
      </c>
      <c r="G363" s="14">
        <f>VLOOKUP($A363,'PASTE RAW_data'!$A$2:$BM$5000,MATCH(G$31,'PASTE RAW_data'!$A$1:$BM$1,0),FALSE)</f>
        <v>36.234337997244033</v>
      </c>
      <c r="H363" s="14">
        <f>VLOOKUP($A363,'PASTE RAW_data'!$A$2:$BM$5000,MATCH(H$31,'PASTE RAW_data'!$A$1:$BM$1,0),FALSE)</f>
        <v>36.095790892608036</v>
      </c>
      <c r="I363" s="14">
        <f>VLOOKUP($A363,'PASTE RAW_data'!$A$2:$BM$5000,MATCH(I$31,'PASTE RAW_data'!$A$1:$BM$1,0),FALSE)</f>
        <v>36.191200839354948</v>
      </c>
      <c r="J363" s="14">
        <f>VLOOKUP($A363,'PASTE RAW_data'!$A$2:$BM$5000,MATCH(J$31,'PASTE RAW_data'!$A$1:$BM$1,0),FALSE)</f>
        <v>36.164724276705194</v>
      </c>
      <c r="K363" s="14">
        <f>VLOOKUP($A363,'PASTE RAW_data'!$A$2:$BM$5000,MATCH(K$31,'PASTE RAW_data'!$A$1:$BM$1,0),FALSE)</f>
        <v>36.790859753530007</v>
      </c>
      <c r="L363" s="14">
        <f>VLOOKUP($A363,'PASTE RAW_data'!$A$2:$BM$5000,MATCH(L$31,'PASTE RAW_data'!$A$1:$BM$1,0),FALSE)</f>
        <v>36.606752940234699</v>
      </c>
      <c r="M363" s="14">
        <f>VLOOKUP($A363,'PASTE RAW_data'!$A$2:$BM$5000,MATCH(M$31,'PASTE RAW_data'!$A$1:$BM$1,0),FALSE)</f>
        <v>37.100600435160615</v>
      </c>
      <c r="N363" s="14">
        <f>VLOOKUP($A363,'PASTE RAW_data'!$A$2:$BM$5000,MATCH(N$31,'PASTE RAW_data'!$A$1:$BM$1,0),FALSE)</f>
        <v>37.074601999557942</v>
      </c>
      <c r="O363" s="14">
        <f>VLOOKUP($A363,'PASTE RAW_data'!$A$2:$BM$5000,MATCH(O$31,'PASTE RAW_data'!$A$1:$BM$1,0),FALSE)</f>
        <v>37.590806922219642</v>
      </c>
      <c r="P363" s="14">
        <f>VLOOKUP($A363,'PASTE RAW_data'!$A$2:$BM$5000,MATCH(P$31,'PASTE RAW_data'!$A$1:$BM$1,0),FALSE)</f>
        <v>26.696833416194483</v>
      </c>
      <c r="Q363" s="14">
        <f>VLOOKUP($A363,'PASTE RAW_data'!$A$2:$BM$5000,MATCH(Q$31,'PASTE RAW_data'!$A$1:$BM$1,0),FALSE)</f>
        <v>36.066116236145298</v>
      </c>
      <c r="T363" s="14"/>
    </row>
    <row r="364" spans="1:20" x14ac:dyDescent="0.3">
      <c r="A364" s="9">
        <f>IF(ROW('PASTE RAW_data'!A334)&gt;($C$4+1),"",'PASTE RAW_data'!A334)</f>
        <v>42019.589233684885</v>
      </c>
      <c r="B364" s="14">
        <f>VLOOKUP($A364,'PASTE RAW_data'!$A$2:$BM$5000,MATCH(B$31,'PASTE RAW_data'!$A$1:$BM$1,0),FALSE)</f>
        <v>35.536111485148439</v>
      </c>
      <c r="C364" s="14">
        <f>VLOOKUP($A364,'PASTE RAW_data'!$A$2:$BM$5000,MATCH(C$31,'PASTE RAW_data'!$A$1:$BM$1,0),FALSE)</f>
        <v>38.146582228672827</v>
      </c>
      <c r="D364" s="14">
        <f>VLOOKUP($A364,'PASTE RAW_data'!$A$2:$BM$5000,MATCH(D$31,'PASTE RAW_data'!$A$1:$BM$1,0),FALSE)</f>
        <v>35.059671563564585</v>
      </c>
      <c r="E364" s="14">
        <f>VLOOKUP($A364,'PASTE RAW_data'!$A$2:$BM$5000,MATCH(E$31,'PASTE RAW_data'!$A$1:$BM$1,0),FALSE)</f>
        <v>35.534144440541269</v>
      </c>
      <c r="F364" s="14">
        <f>VLOOKUP($A364,'PASTE RAW_data'!$A$2:$BM$5000,MATCH(F$31,'PASTE RAW_data'!$A$1:$BM$1,0),FALSE)</f>
        <v>35.799403127455008</v>
      </c>
      <c r="G364" s="14">
        <f>VLOOKUP($A364,'PASTE RAW_data'!$A$2:$BM$5000,MATCH(G$31,'PASTE RAW_data'!$A$1:$BM$1,0),FALSE)</f>
        <v>36.30137551430996</v>
      </c>
      <c r="H364" s="14">
        <f>VLOOKUP($A364,'PASTE RAW_data'!$A$2:$BM$5000,MATCH(H$31,'PASTE RAW_data'!$A$1:$BM$1,0),FALSE)</f>
        <v>36.211224740721399</v>
      </c>
      <c r="I364" s="14">
        <f>VLOOKUP($A364,'PASTE RAW_data'!$A$2:$BM$5000,MATCH(I$31,'PASTE RAW_data'!$A$1:$BM$1,0),FALSE)</f>
        <v>36.306624569998661</v>
      </c>
      <c r="J364" s="14">
        <f>VLOOKUP($A364,'PASTE RAW_data'!$A$2:$BM$5000,MATCH(J$31,'PASTE RAW_data'!$A$1:$BM$1,0),FALSE)</f>
        <v>36.249796491426061</v>
      </c>
      <c r="K364" s="14">
        <f>VLOOKUP($A364,'PASTE RAW_data'!$A$2:$BM$5000,MATCH(K$31,'PASTE RAW_data'!$A$1:$BM$1,0),FALSE)</f>
        <v>36.84417679454566</v>
      </c>
      <c r="L364" s="14">
        <f>VLOOKUP($A364,'PASTE RAW_data'!$A$2:$BM$5000,MATCH(L$31,'PASTE RAW_data'!$A$1:$BM$1,0),FALSE)</f>
        <v>36.694984636485451</v>
      </c>
      <c r="M364" s="14">
        <f>VLOOKUP($A364,'PASTE RAW_data'!$A$2:$BM$5000,MATCH(M$31,'PASTE RAW_data'!$A$1:$BM$1,0),FALSE)</f>
        <v>37.1600595705956</v>
      </c>
      <c r="N364" s="14">
        <f>VLOOKUP($A364,'PASTE RAW_data'!$A$2:$BM$5000,MATCH(N$31,'PASTE RAW_data'!$A$1:$BM$1,0),FALSE)</f>
        <v>37.128589403554784</v>
      </c>
      <c r="O364" s="14">
        <f>VLOOKUP($A364,'PASTE RAW_data'!$A$2:$BM$5000,MATCH(O$31,'PASTE RAW_data'!$A$1:$BM$1,0),FALSE)</f>
        <v>37.586414557884979</v>
      </c>
      <c r="P364" s="14">
        <f>VLOOKUP($A364,'PASTE RAW_data'!$A$2:$BM$5000,MATCH(P$31,'PASTE RAW_data'!$A$1:$BM$1,0),FALSE)</f>
        <v>26.597742129973931</v>
      </c>
      <c r="Q364" s="14">
        <f>VLOOKUP($A364,'PASTE RAW_data'!$A$2:$BM$5000,MATCH(Q$31,'PASTE RAW_data'!$A$1:$BM$1,0),FALSE)</f>
        <v>36.132707604864635</v>
      </c>
      <c r="T364" s="14"/>
    </row>
    <row r="365" spans="1:20" x14ac:dyDescent="0.3">
      <c r="A365" s="9">
        <f>IF(ROW('PASTE RAW_data'!A335)&gt;($C$4+1),"",'PASTE RAW_data'!A335)</f>
        <v>42019.589349425631</v>
      </c>
      <c r="B365" s="14">
        <f>VLOOKUP($A365,'PASTE RAW_data'!$A$2:$BM$5000,MATCH(B$31,'PASTE RAW_data'!$A$1:$BM$1,0),FALSE)</f>
        <v>35.635189742106597</v>
      </c>
      <c r="C365" s="14">
        <f>VLOOKUP($A365,'PASTE RAW_data'!$A$2:$BM$5000,MATCH(C$31,'PASTE RAW_data'!$A$1:$BM$1,0),FALSE)</f>
        <v>38.150193016113846</v>
      </c>
      <c r="D365" s="14">
        <f>VLOOKUP($A365,'PASTE RAW_data'!$A$2:$BM$5000,MATCH(D$31,'PASTE RAW_data'!$A$1:$BM$1,0),FALSE)</f>
        <v>35.143424771702087</v>
      </c>
      <c r="E365" s="14">
        <f>VLOOKUP($A365,'PASTE RAW_data'!$A$2:$BM$5000,MATCH(E$31,'PASTE RAW_data'!$A$1:$BM$1,0),FALSE)</f>
        <v>35.596792153350926</v>
      </c>
      <c r="F365" s="14">
        <f>VLOOKUP($A365,'PASTE RAW_data'!$A$2:$BM$5000,MATCH(F$31,'PASTE RAW_data'!$A$1:$BM$1,0),FALSE)</f>
        <v>35.86854894598914</v>
      </c>
      <c r="G365" s="14">
        <f>VLOOKUP($A365,'PASTE RAW_data'!$A$2:$BM$5000,MATCH(G$31,'PASTE RAW_data'!$A$1:$BM$1,0),FALSE)</f>
        <v>36.351548161604626</v>
      </c>
      <c r="H365" s="14">
        <f>VLOOKUP($A365,'PASTE RAW_data'!$A$2:$BM$5000,MATCH(H$31,'PASTE RAW_data'!$A$1:$BM$1,0),FALSE)</f>
        <v>36.211190060407112</v>
      </c>
      <c r="I365" s="14">
        <f>VLOOKUP($A365,'PASTE RAW_data'!$A$2:$BM$5000,MATCH(I$31,'PASTE RAW_data'!$A$1:$BM$1,0),FALSE)</f>
        <v>36.318229013339433</v>
      </c>
      <c r="J365" s="14">
        <f>VLOOKUP($A365,'PASTE RAW_data'!$A$2:$BM$5000,MATCH(J$31,'PASTE RAW_data'!$A$1:$BM$1,0),FALSE)</f>
        <v>36.261401540119131</v>
      </c>
      <c r="K365" s="14">
        <f>VLOOKUP($A365,'PASTE RAW_data'!$A$2:$BM$5000,MATCH(K$31,'PASTE RAW_data'!$A$1:$BM$1,0),FALSE)</f>
        <v>36.862618648868803</v>
      </c>
      <c r="L365" s="14">
        <f>VLOOKUP($A365,'PASTE RAW_data'!$A$2:$BM$5000,MATCH(L$31,'PASTE RAW_data'!$A$1:$BM$1,0),FALSE)</f>
        <v>36.713885271354968</v>
      </c>
      <c r="M365" s="14">
        <f>VLOOKUP($A365,'PASTE RAW_data'!$A$2:$BM$5000,MATCH(M$31,'PASTE RAW_data'!$A$1:$BM$1,0),FALSE)</f>
        <v>37.210876985111298</v>
      </c>
      <c r="N365" s="14">
        <f>VLOOKUP($A365,'PASTE RAW_data'!$A$2:$BM$5000,MATCH(N$31,'PASTE RAW_data'!$A$1:$BM$1,0),FALSE)</f>
        <v>37.155464082207658</v>
      </c>
      <c r="O365" s="14">
        <f>VLOOKUP($A365,'PASTE RAW_data'!$A$2:$BM$5000,MATCH(O$31,'PASTE RAW_data'!$A$1:$BM$1,0),FALSE)</f>
        <v>37.692145200713675</v>
      </c>
      <c r="P365" s="14">
        <f>VLOOKUP($A365,'PASTE RAW_data'!$A$2:$BM$5000,MATCH(P$31,'PASTE RAW_data'!$A$1:$BM$1,0),FALSE)</f>
        <v>26.685452253304696</v>
      </c>
      <c r="Q365" s="14">
        <f>VLOOKUP($A365,'PASTE RAW_data'!$A$2:$BM$5000,MATCH(Q$31,'PASTE RAW_data'!$A$1:$BM$1,0),FALSE)</f>
        <v>36.22807963474979</v>
      </c>
      <c r="T365" s="14"/>
    </row>
    <row r="366" spans="1:20" x14ac:dyDescent="0.3">
      <c r="A366" s="9">
        <f>IF(ROW('PASTE RAW_data'!A336)&gt;($C$4+1),"",'PASTE RAW_data'!A336)</f>
        <v>42019.589465177945</v>
      </c>
      <c r="B366" s="14">
        <f>VLOOKUP($A366,'PASTE RAW_data'!$A$2:$BM$5000,MATCH(B$31,'PASTE RAW_data'!$A$1:$BM$1,0),FALSE)</f>
        <v>35.739574539905298</v>
      </c>
      <c r="C366" s="14">
        <f>VLOOKUP($A366,'PASTE RAW_data'!$A$2:$BM$5000,MATCH(C$31,'PASTE RAW_data'!$A$1:$BM$1,0),FALSE)</f>
        <v>38.181435376959769</v>
      </c>
      <c r="D366" s="14">
        <f>VLOOKUP($A366,'PASTE RAW_data'!$A$2:$BM$5000,MATCH(D$31,'PASTE RAW_data'!$A$1:$BM$1,0),FALSE)</f>
        <v>35.258345029049416</v>
      </c>
      <c r="E366" s="14">
        <f>VLOOKUP($A366,'PASTE RAW_data'!$A$2:$BM$5000,MATCH(E$31,'PASTE RAW_data'!$A$1:$BM$1,0),FALSE)</f>
        <v>35.706015957835199</v>
      </c>
      <c r="F366" s="14">
        <f>VLOOKUP($A366,'PASTE RAW_data'!$A$2:$BM$5000,MATCH(F$31,'PASTE RAW_data'!$A$1:$BM$1,0),FALSE)</f>
        <v>35.982727673409244</v>
      </c>
      <c r="G366" s="14">
        <f>VLOOKUP($A366,'PASTE RAW_data'!$A$2:$BM$5000,MATCH(G$31,'PASTE RAW_data'!$A$1:$BM$1,0),FALSE)</f>
        <v>36.508117987088582</v>
      </c>
      <c r="H366" s="14">
        <f>VLOOKUP($A366,'PASTE RAW_data'!$A$2:$BM$5000,MATCH(H$31,'PASTE RAW_data'!$A$1:$BM$1,0),FALSE)</f>
        <v>36.376451852897922</v>
      </c>
      <c r="I366" s="14">
        <f>VLOOKUP($A366,'PASTE RAW_data'!$A$2:$BM$5000,MATCH(I$31,'PASTE RAW_data'!$A$1:$BM$1,0),FALSE)</f>
        <v>36.468414447878665</v>
      </c>
      <c r="J366" s="14">
        <f>VLOOKUP($A366,'PASTE RAW_data'!$A$2:$BM$5000,MATCH(J$31,'PASTE RAW_data'!$A$1:$BM$1,0),FALSE)</f>
        <v>36.430078625863906</v>
      </c>
      <c r="K366" s="14">
        <f>VLOOKUP($A366,'PASTE RAW_data'!$A$2:$BM$5000,MATCH(K$31,'PASTE RAW_data'!$A$1:$BM$1,0),FALSE)</f>
        <v>37.040325732953818</v>
      </c>
      <c r="L366" s="14">
        <f>VLOOKUP($A366,'PASTE RAW_data'!$A$2:$BM$5000,MATCH(L$31,'PASTE RAW_data'!$A$1:$BM$1,0),FALSE)</f>
        <v>36.849645777720966</v>
      </c>
      <c r="M366" s="14">
        <f>VLOOKUP($A366,'PASTE RAW_data'!$A$2:$BM$5000,MATCH(M$31,'PASTE RAW_data'!$A$1:$BM$1,0),FALSE)</f>
        <v>37.323319555819054</v>
      </c>
      <c r="N366" s="14">
        <f>VLOOKUP($A366,'PASTE RAW_data'!$A$2:$BM$5000,MATCH(N$31,'PASTE RAW_data'!$A$1:$BM$1,0),FALSE)</f>
        <v>37.258107446347758</v>
      </c>
      <c r="O366" s="14">
        <f>VLOOKUP($A366,'PASTE RAW_data'!$A$2:$BM$5000,MATCH(O$31,'PASTE RAW_data'!$A$1:$BM$1,0),FALSE)</f>
        <v>37.76488203487915</v>
      </c>
      <c r="P366" s="14">
        <f>VLOOKUP($A366,'PASTE RAW_data'!$A$2:$BM$5000,MATCH(P$31,'PASTE RAW_data'!$A$1:$BM$1,0),FALSE)</f>
        <v>26.860259473683058</v>
      </c>
      <c r="Q366" s="14">
        <f>VLOOKUP($A366,'PASTE RAW_data'!$A$2:$BM$5000,MATCH(Q$31,'PASTE RAW_data'!$A$1:$BM$1,0),FALSE)</f>
        <v>36.327158535478652</v>
      </c>
      <c r="T366" s="14"/>
    </row>
    <row r="367" spans="1:20" x14ac:dyDescent="0.3">
      <c r="A367" s="9">
        <f>IF(ROW('PASTE RAW_data'!A337)&gt;($C$4+1),"",'PASTE RAW_data'!A337)</f>
        <v>42019.589580918684</v>
      </c>
      <c r="B367" s="14">
        <f>VLOOKUP($A367,'PASTE RAW_data'!$A$2:$BM$5000,MATCH(B$31,'PASTE RAW_data'!$A$1:$BM$1,0),FALSE)</f>
        <v>35.817578058320649</v>
      </c>
      <c r="C367" s="14">
        <f>VLOOKUP($A367,'PASTE RAW_data'!$A$2:$BM$5000,MATCH(C$31,'PASTE RAW_data'!$A$1:$BM$1,0),FALSE)</f>
        <v>38.213246068222382</v>
      </c>
      <c r="D367" s="14">
        <f>VLOOKUP($A367,'PASTE RAW_data'!$A$2:$BM$5000,MATCH(D$31,'PASTE RAW_data'!$A$1:$BM$1,0),FALSE)</f>
        <v>35.322983905261232</v>
      </c>
      <c r="E367" s="14">
        <f>VLOOKUP($A367,'PASTE RAW_data'!$A$2:$BM$5000,MATCH(E$31,'PASTE RAW_data'!$A$1:$BM$1,0),FALSE)</f>
        <v>35.804357310644313</v>
      </c>
      <c r="F367" s="14">
        <f>VLOOKUP($A367,'PASTE RAW_data'!$A$2:$BM$5000,MATCH(F$31,'PASTE RAW_data'!$A$1:$BM$1,0),FALSE)</f>
        <v>36.036288461714321</v>
      </c>
      <c r="G367" s="14">
        <f>VLOOKUP($A367,'PASTE RAW_data'!$A$2:$BM$5000,MATCH(G$31,'PASTE RAW_data'!$A$1:$BM$1,0),FALSE)</f>
        <v>36.643789596511922</v>
      </c>
      <c r="H367" s="14">
        <f>VLOOKUP($A367,'PASTE RAW_data'!$A$2:$BM$5000,MATCH(H$31,'PASTE RAW_data'!$A$1:$BM$1,0),FALSE)</f>
        <v>36.44140288457104</v>
      </c>
      <c r="I367" s="14">
        <f>VLOOKUP($A367,'PASTE RAW_data'!$A$2:$BM$5000,MATCH(I$31,'PASTE RAW_data'!$A$1:$BM$1,0),FALSE)</f>
        <v>36.522407703926405</v>
      </c>
      <c r="J367" s="14">
        <f>VLOOKUP($A367,'PASTE RAW_data'!$A$2:$BM$5000,MATCH(J$31,'PASTE RAW_data'!$A$1:$BM$1,0),FALSE)</f>
        <v>36.495482825197122</v>
      </c>
      <c r="K367" s="14">
        <f>VLOOKUP($A367,'PASTE RAW_data'!$A$2:$BM$5000,MATCH(K$31,'PASTE RAW_data'!$A$1:$BM$1,0),FALSE)</f>
        <v>37.1148155703359</v>
      </c>
      <c r="L367" s="14">
        <f>VLOOKUP($A367,'PASTE RAW_data'!$A$2:$BM$5000,MATCH(L$31,'PASTE RAW_data'!$A$1:$BM$1,0),FALSE)</f>
        <v>36.945816927141614</v>
      </c>
      <c r="M367" s="14">
        <f>VLOOKUP($A367,'PASTE RAW_data'!$A$2:$BM$5000,MATCH(M$31,'PASTE RAW_data'!$A$1:$BM$1,0),FALSE)</f>
        <v>37.385250605708222</v>
      </c>
      <c r="N367" s="14">
        <f>VLOOKUP($A367,'PASTE RAW_data'!$A$2:$BM$5000,MATCH(N$31,'PASTE RAW_data'!$A$1:$BM$1,0),FALSE)</f>
        <v>37.3519628599296</v>
      </c>
      <c r="O367" s="14">
        <f>VLOOKUP($A367,'PASTE RAW_data'!$A$2:$BM$5000,MATCH(O$31,'PASTE RAW_data'!$A$1:$BM$1,0),FALSE)</f>
        <v>37.83613237926734</v>
      </c>
      <c r="P367" s="14">
        <f>VLOOKUP($A367,'PASTE RAW_data'!$A$2:$BM$5000,MATCH(P$31,'PASTE RAW_data'!$A$1:$BM$1,0),FALSE)</f>
        <v>26.728459350075255</v>
      </c>
      <c r="Q367" s="14">
        <f>VLOOKUP($A367,'PASTE RAW_data'!$A$2:$BM$5000,MATCH(Q$31,'PASTE RAW_data'!$A$1:$BM$1,0),FALSE)</f>
        <v>36.386635656355196</v>
      </c>
      <c r="T367" s="14"/>
    </row>
    <row r="368" spans="1:20" x14ac:dyDescent="0.3">
      <c r="A368" s="9">
        <f>IF(ROW('PASTE RAW_data'!A338)&gt;($C$4+1),"",'PASTE RAW_data'!A338)</f>
        <v>42019.589696659423</v>
      </c>
      <c r="B368" s="14">
        <f>VLOOKUP($A368,'PASTE RAW_data'!$A$2:$BM$5000,MATCH(B$31,'PASTE RAW_data'!$A$1:$BM$1,0),FALSE)</f>
        <v>35.899029766846468</v>
      </c>
      <c r="C368" s="14">
        <f>VLOOKUP($A368,'PASTE RAW_data'!$A$2:$BM$5000,MATCH(C$31,'PASTE RAW_data'!$A$1:$BM$1,0),FALSE)</f>
        <v>38.266955342658534</v>
      </c>
      <c r="D368" s="14">
        <f>VLOOKUP($A368,'PASTE RAW_data'!$A$2:$BM$5000,MATCH(D$31,'PASTE RAW_data'!$A$1:$BM$1,0),FALSE)</f>
        <v>35.41538955470984</v>
      </c>
      <c r="E368" s="14">
        <f>VLOOKUP($A368,'PASTE RAW_data'!$A$2:$BM$5000,MATCH(E$31,'PASTE RAW_data'!$A$1:$BM$1,0),FALSE)</f>
        <v>35.875883359612004</v>
      </c>
      <c r="F368" s="14">
        <f>VLOOKUP($A368,'PASTE RAW_data'!$A$2:$BM$5000,MATCH(F$31,'PASTE RAW_data'!$A$1:$BM$1,0),FALSE)</f>
        <v>36.124114996569858</v>
      </c>
      <c r="G368" s="14">
        <f>VLOOKUP($A368,'PASTE RAW_data'!$A$2:$BM$5000,MATCH(G$31,'PASTE RAW_data'!$A$1:$BM$1,0),FALSE)</f>
        <v>36.637573428077886</v>
      </c>
      <c r="H368" s="14">
        <f>VLOOKUP($A368,'PASTE RAW_data'!$A$2:$BM$5000,MATCH(H$31,'PASTE RAW_data'!$A$1:$BM$1,0),FALSE)</f>
        <v>36.568898096444912</v>
      </c>
      <c r="I368" s="14">
        <f>VLOOKUP($A368,'PASTE RAW_data'!$A$2:$BM$5000,MATCH(I$31,'PASTE RAW_data'!$A$1:$BM$1,0),FALSE)</f>
        <v>36.622971725325243</v>
      </c>
      <c r="J368" s="14">
        <f>VLOOKUP($A368,'PASTE RAW_data'!$A$2:$BM$5000,MATCH(J$31,'PASTE RAW_data'!$A$1:$BM$1,0),FALSE)</f>
        <v>36.583500521491068</v>
      </c>
      <c r="K368" s="14">
        <f>VLOOKUP($A368,'PASTE RAW_data'!$A$2:$BM$5000,MATCH(K$31,'PASTE RAW_data'!$A$1:$BM$1,0),FALSE)</f>
        <v>37.215553305015973</v>
      </c>
      <c r="L368" s="14">
        <f>VLOOKUP($A368,'PASTE RAW_data'!$A$2:$BM$5000,MATCH(L$31,'PASTE RAW_data'!$A$1:$BM$1,0),FALSE)</f>
        <v>37.021026577809899</v>
      </c>
      <c r="M368" s="14">
        <f>VLOOKUP($A368,'PASTE RAW_data'!$A$2:$BM$5000,MATCH(M$31,'PASTE RAW_data'!$A$1:$BM$1,0),FALSE)</f>
        <v>37.475476769842068</v>
      </c>
      <c r="N368" s="14">
        <f>VLOOKUP($A368,'PASTE RAW_data'!$A$2:$BM$5000,MATCH(N$31,'PASTE RAW_data'!$A$1:$BM$1,0),FALSE)</f>
        <v>37.423268989729607</v>
      </c>
      <c r="O368" s="14">
        <f>VLOOKUP($A368,'PASTE RAW_data'!$A$2:$BM$5000,MATCH(O$31,'PASTE RAW_data'!$A$1:$BM$1,0),FALSE)</f>
        <v>37.944324445565194</v>
      </c>
      <c r="P368" s="14">
        <f>VLOOKUP($A368,'PASTE RAW_data'!$A$2:$BM$5000,MATCH(P$31,'PASTE RAW_data'!$A$1:$BM$1,0),FALSE)</f>
        <v>27.345383869467632</v>
      </c>
      <c r="Q368" s="14">
        <f>VLOOKUP($A368,'PASTE RAW_data'!$A$2:$BM$5000,MATCH(Q$31,'PASTE RAW_data'!$A$1:$BM$1,0),FALSE)</f>
        <v>36.458232749035766</v>
      </c>
      <c r="T368" s="14"/>
    </row>
    <row r="369" spans="1:20" x14ac:dyDescent="0.3">
      <c r="A369" s="9">
        <f>IF(ROW('PASTE RAW_data'!A339)&gt;($C$4+1),"",'PASTE RAW_data'!A339)</f>
        <v>42019.589812411738</v>
      </c>
      <c r="B369" s="14">
        <f>VLOOKUP($A369,'PASTE RAW_data'!$A$2:$BM$5000,MATCH(B$31,'PASTE RAW_data'!$A$1:$BM$1,0),FALSE)</f>
        <v>35.996178184587308</v>
      </c>
      <c r="C369" s="14">
        <f>VLOOKUP($A369,'PASTE RAW_data'!$A$2:$BM$5000,MATCH(C$31,'PASTE RAW_data'!$A$1:$BM$1,0),FALSE)</f>
        <v>38.330180895762354</v>
      </c>
      <c r="D369" s="14">
        <f>VLOOKUP($A369,'PASTE RAW_data'!$A$2:$BM$5000,MATCH(D$31,'PASTE RAW_data'!$A$1:$BM$1,0),FALSE)</f>
        <v>35.513777463591381</v>
      </c>
      <c r="E369" s="14">
        <f>VLOOKUP($A369,'PASTE RAW_data'!$A$2:$BM$5000,MATCH(E$31,'PASTE RAW_data'!$A$1:$BM$1,0),FALSE)</f>
        <v>35.939982540159811</v>
      </c>
      <c r="F369" s="14">
        <f>VLOOKUP($A369,'PASTE RAW_data'!$A$2:$BM$5000,MATCH(F$31,'PASTE RAW_data'!$A$1:$BM$1,0),FALSE)</f>
        <v>36.22968804064233</v>
      </c>
      <c r="G369" s="14">
        <f>VLOOKUP($A369,'PASTE RAW_data'!$A$2:$BM$5000,MATCH(G$31,'PASTE RAW_data'!$A$1:$BM$1,0),FALSE)</f>
        <v>36.787352760875258</v>
      </c>
      <c r="H369" s="14">
        <f>VLOOKUP($A369,'PASTE RAW_data'!$A$2:$BM$5000,MATCH(H$31,'PASTE RAW_data'!$A$1:$BM$1,0),FALSE)</f>
        <v>36.633818000937445</v>
      </c>
      <c r="I369" s="14">
        <f>VLOOKUP($A369,'PASTE RAW_data'!$A$2:$BM$5000,MATCH(I$31,'PASTE RAW_data'!$A$1:$BM$1,0),FALSE)</f>
        <v>36.756328156195664</v>
      </c>
      <c r="J369" s="14">
        <f>VLOOKUP($A369,'PASTE RAW_data'!$A$2:$BM$5000,MATCH(J$31,'PASTE RAW_data'!$A$1:$BM$1,0),FALSE)</f>
        <v>36.719371229907196</v>
      </c>
      <c r="K369" s="14">
        <f>VLOOKUP($A369,'PASTE RAW_data'!$A$2:$BM$5000,MATCH(K$31,'PASTE RAW_data'!$A$1:$BM$1,0),FALSE)</f>
        <v>37.312356806121961</v>
      </c>
      <c r="L369" s="14">
        <f>VLOOKUP($A369,'PASTE RAW_data'!$A$2:$BM$5000,MATCH(L$31,'PASTE RAW_data'!$A$1:$BM$1,0),FALSE)</f>
        <v>37.122864286815357</v>
      </c>
      <c r="M369" s="14">
        <f>VLOOKUP($A369,'PASTE RAW_data'!$A$2:$BM$5000,MATCH(M$31,'PASTE RAW_data'!$A$1:$BM$1,0),FALSE)</f>
        <v>37.584111129341508</v>
      </c>
      <c r="N369" s="14">
        <f>VLOOKUP($A369,'PASTE RAW_data'!$A$2:$BM$5000,MATCH(N$31,'PASTE RAW_data'!$A$1:$BM$1,0),FALSE)</f>
        <v>37.554476741471916</v>
      </c>
      <c r="O369" s="14">
        <f>VLOOKUP($A369,'PASTE RAW_data'!$A$2:$BM$5000,MATCH(O$31,'PASTE RAW_data'!$A$1:$BM$1,0),FALSE)</f>
        <v>38.015087888872088</v>
      </c>
      <c r="P369" s="14">
        <f>VLOOKUP($A369,'PASTE RAW_data'!$A$2:$BM$5000,MATCH(P$31,'PASTE RAW_data'!$A$1:$BM$1,0),FALSE)</f>
        <v>26.980427310977845</v>
      </c>
      <c r="Q369" s="14">
        <f>VLOOKUP($A369,'PASTE RAW_data'!$A$2:$BM$5000,MATCH(Q$31,'PASTE RAW_data'!$A$1:$BM$1,0),FALSE)</f>
        <v>36.53525238332012</v>
      </c>
      <c r="T369" s="14"/>
    </row>
    <row r="370" spans="1:20" x14ac:dyDescent="0.3">
      <c r="A370" s="9">
        <f>IF(ROW('PASTE RAW_data'!A340)&gt;($C$4+1),"",'PASTE RAW_data'!A340)</f>
        <v>42019.589928152476</v>
      </c>
      <c r="B370" s="14">
        <f>VLOOKUP($A370,'PASTE RAW_data'!$A$2:$BM$5000,MATCH(B$31,'PASTE RAW_data'!$A$1:$BM$1,0),FALSE)</f>
        <v>36.06042482005499</v>
      </c>
      <c r="C370" s="14">
        <f>VLOOKUP($A370,'PASTE RAW_data'!$A$2:$BM$5000,MATCH(C$31,'PASTE RAW_data'!$A$1:$BM$1,0),FALSE)</f>
        <v>38.405908600793865</v>
      </c>
      <c r="D370" s="14">
        <f>VLOOKUP($A370,'PASTE RAW_data'!$A$2:$BM$5000,MATCH(D$31,'PASTE RAW_data'!$A$1:$BM$1,0),FALSE)</f>
        <v>35.590419458604018</v>
      </c>
      <c r="E370" s="14">
        <f>VLOOKUP($A370,'PASTE RAW_data'!$A$2:$BM$5000,MATCH(E$31,'PASTE RAW_data'!$A$1:$BM$1,0),FALSE)</f>
        <v>36.05410152532945</v>
      </c>
      <c r="F370" s="14">
        <f>VLOOKUP($A370,'PASTE RAW_data'!$A$2:$BM$5000,MATCH(F$31,'PASTE RAW_data'!$A$1:$BM$1,0),FALSE)</f>
        <v>36.315829971467956</v>
      </c>
      <c r="G370" s="14">
        <f>VLOOKUP($A370,'PASTE RAW_data'!$A$2:$BM$5000,MATCH(G$31,'PASTE RAW_data'!$A$1:$BM$1,0),FALSE)</f>
        <v>36.80410585633053</v>
      </c>
      <c r="H370" s="14">
        <f>VLOOKUP($A370,'PASTE RAW_data'!$A$2:$BM$5000,MATCH(H$31,'PASTE RAW_data'!$A$1:$BM$1,0),FALSE)</f>
        <v>36.75072555819964</v>
      </c>
      <c r="I370" s="14">
        <f>VLOOKUP($A370,'PASTE RAW_data'!$A$2:$BM$5000,MATCH(I$31,'PASTE RAW_data'!$A$1:$BM$1,0),FALSE)</f>
        <v>36.820758152089049</v>
      </c>
      <c r="J370" s="14">
        <f>VLOOKUP($A370,'PASTE RAW_data'!$A$2:$BM$5000,MATCH(J$31,'PASTE RAW_data'!$A$1:$BM$1,0),FALSE)</f>
        <v>36.793840616411167</v>
      </c>
      <c r="K370" s="14">
        <f>VLOOKUP($A370,'PASTE RAW_data'!$A$2:$BM$5000,MATCH(K$31,'PASTE RAW_data'!$A$1:$BM$1,0),FALSE)</f>
        <v>37.393625830545105</v>
      </c>
      <c r="L370" s="14">
        <f>VLOOKUP($A370,'PASTE RAW_data'!$A$2:$BM$5000,MATCH(L$31,'PASTE RAW_data'!$A$1:$BM$1,0),FALSE)</f>
        <v>37.237895554646151</v>
      </c>
      <c r="M370" s="14">
        <f>VLOOKUP($A370,'PASTE RAW_data'!$A$2:$BM$5000,MATCH(M$31,'PASTE RAW_data'!$A$1:$BM$1,0),FALSE)</f>
        <v>37.676301087404362</v>
      </c>
      <c r="N370" s="14">
        <f>VLOOKUP($A370,'PASTE RAW_data'!$A$2:$BM$5000,MATCH(N$31,'PASTE RAW_data'!$A$1:$BM$1,0),FALSE)</f>
        <v>37.638007381166609</v>
      </c>
      <c r="O370" s="14">
        <f>VLOOKUP($A370,'PASTE RAW_data'!$A$2:$BM$5000,MATCH(O$31,'PASTE RAW_data'!$A$1:$BM$1,0),FALSE)</f>
        <v>38.087874943949963</v>
      </c>
      <c r="P370" s="14">
        <f>VLOOKUP($A370,'PASTE RAW_data'!$A$2:$BM$5000,MATCH(P$31,'PASTE RAW_data'!$A$1:$BM$1,0),FALSE)</f>
        <v>27.105996238988212</v>
      </c>
      <c r="Q370" s="14">
        <f>VLOOKUP($A370,'PASTE RAW_data'!$A$2:$BM$5000,MATCH(Q$31,'PASTE RAW_data'!$A$1:$BM$1,0),FALSE)</f>
        <v>36.599010925160613</v>
      </c>
      <c r="T370" s="14"/>
    </row>
    <row r="371" spans="1:20" x14ac:dyDescent="0.3">
      <c r="A371" s="9">
        <f>IF(ROW('PASTE RAW_data'!A341)&gt;($C$4+1),"",'PASTE RAW_data'!A341)</f>
        <v>42019.590043904791</v>
      </c>
      <c r="B371" s="14">
        <f>VLOOKUP($A371,'PASTE RAW_data'!$A$2:$BM$5000,MATCH(B$31,'PASTE RAW_data'!$A$1:$BM$1,0),FALSE)</f>
        <v>36.133341730245334</v>
      </c>
      <c r="C371" s="14">
        <f>VLOOKUP($A371,'PASTE RAW_data'!$A$2:$BM$5000,MATCH(C$31,'PASTE RAW_data'!$A$1:$BM$1,0),FALSE)</f>
        <v>38.454298774725643</v>
      </c>
      <c r="D371" s="14">
        <f>VLOOKUP($A371,'PASTE RAW_data'!$A$2:$BM$5000,MATCH(D$31,'PASTE RAW_data'!$A$1:$BM$1,0),FALSE)</f>
        <v>35.662577038767139</v>
      </c>
      <c r="E371" s="14">
        <f>VLOOKUP($A371,'PASTE RAW_data'!$A$2:$BM$5000,MATCH(E$31,'PASTE RAW_data'!$A$1:$BM$1,0),FALSE)</f>
        <v>36.09625050348393</v>
      </c>
      <c r="F371" s="14">
        <f>VLOOKUP($A371,'PASTE RAW_data'!$A$2:$BM$5000,MATCH(F$31,'PASTE RAW_data'!$A$1:$BM$1,0),FALSE)</f>
        <v>36.389414384653726</v>
      </c>
      <c r="G371" s="14">
        <f>VLOOKUP($A371,'PASTE RAW_data'!$A$2:$BM$5000,MATCH(G$31,'PASTE RAW_data'!$A$1:$BM$1,0),FALSE)</f>
        <v>36.835914301597242</v>
      </c>
      <c r="H371" s="14">
        <f>VLOOKUP($A371,'PASTE RAW_data'!$A$2:$BM$5000,MATCH(H$31,'PASTE RAW_data'!$A$1:$BM$1,0),FALSE)</f>
        <v>36.765198306419954</v>
      </c>
      <c r="I371" s="14">
        <f>VLOOKUP($A371,'PASTE RAW_data'!$A$2:$BM$5000,MATCH(I$31,'PASTE RAW_data'!$A$1:$BM$1,0),FALSE)</f>
        <v>36.885640881802196</v>
      </c>
      <c r="J371" s="14">
        <f>VLOOKUP($A371,'PASTE RAW_data'!$A$2:$BM$5000,MATCH(J$31,'PASTE RAW_data'!$A$1:$BM$1,0),FALSE)</f>
        <v>36.820174684648769</v>
      </c>
      <c r="K371" s="14">
        <f>VLOOKUP($A371,'PASTE RAW_data'!$A$2:$BM$5000,MATCH(K$31,'PASTE RAW_data'!$A$1:$BM$1,0),FALSE)</f>
        <v>37.449583534223301</v>
      </c>
      <c r="L371" s="14">
        <f>VLOOKUP($A371,'PASTE RAW_data'!$A$2:$BM$5000,MATCH(L$31,'PASTE RAW_data'!$A$1:$BM$1,0),FALSE)</f>
        <v>37.265587098125813</v>
      </c>
      <c r="M371" s="14">
        <f>VLOOKUP($A371,'PASTE RAW_data'!$A$2:$BM$5000,MATCH(M$31,'PASTE RAW_data'!$A$1:$BM$1,0),FALSE)</f>
        <v>37.744552275425477</v>
      </c>
      <c r="N371" s="14">
        <f>VLOOKUP($A371,'PASTE RAW_data'!$A$2:$BM$5000,MATCH(N$31,'PASTE RAW_data'!$A$1:$BM$1,0),FALSE)</f>
        <v>37.68118849722763</v>
      </c>
      <c r="O371" s="14">
        <f>VLOOKUP($A371,'PASTE RAW_data'!$A$2:$BM$5000,MATCH(O$31,'PASTE RAW_data'!$A$1:$BM$1,0),FALSE)</f>
        <v>38.170454444673538</v>
      </c>
      <c r="P371" s="14">
        <f>VLOOKUP($A371,'PASTE RAW_data'!$A$2:$BM$5000,MATCH(P$31,'PASTE RAW_data'!$A$1:$BM$1,0),FALSE)</f>
        <v>26.914092326938263</v>
      </c>
      <c r="Q371" s="14">
        <f>VLOOKUP($A371,'PASTE RAW_data'!$A$2:$BM$5000,MATCH(Q$31,'PASTE RAW_data'!$A$1:$BM$1,0),FALSE)</f>
        <v>36.627631205564533</v>
      </c>
      <c r="T371" s="14"/>
    </row>
    <row r="372" spans="1:20" x14ac:dyDescent="0.3">
      <c r="A372" s="9">
        <f>IF(ROW('PASTE RAW_data'!A342)&gt;($C$4+1),"",'PASTE RAW_data'!A342)</f>
        <v>42019.59015964553</v>
      </c>
      <c r="B372" s="14">
        <f>VLOOKUP($A372,'PASTE RAW_data'!$A$2:$BM$5000,MATCH(B$31,'PASTE RAW_data'!$A$1:$BM$1,0),FALSE)</f>
        <v>36.215337403923343</v>
      </c>
      <c r="C372" s="14">
        <f>VLOOKUP($A372,'PASTE RAW_data'!$A$2:$BM$5000,MATCH(C$31,'PASTE RAW_data'!$A$1:$BM$1,0),FALSE)</f>
        <v>38.534072250274569</v>
      </c>
      <c r="D372" s="14">
        <f>VLOOKUP($A372,'PASTE RAW_data'!$A$2:$BM$5000,MATCH(D$31,'PASTE RAW_data'!$A$1:$BM$1,0),FALSE)</f>
        <v>35.746974212782824</v>
      </c>
      <c r="E372" s="14">
        <f>VLOOKUP($A372,'PASTE RAW_data'!$A$2:$BM$5000,MATCH(E$31,'PASTE RAW_data'!$A$1:$BM$1,0),FALSE)</f>
        <v>36.319065870065337</v>
      </c>
      <c r="F372" s="14">
        <f>VLOOKUP($A372,'PASTE RAW_data'!$A$2:$BM$5000,MATCH(F$31,'PASTE RAW_data'!$A$1:$BM$1,0),FALSE)</f>
        <v>36.516798619702556</v>
      </c>
      <c r="G372" s="14">
        <f>VLOOKUP($A372,'PASTE RAW_data'!$A$2:$BM$5000,MATCH(G$31,'PASTE RAW_data'!$A$1:$BM$1,0),FALSE)</f>
        <v>36.979896442835177</v>
      </c>
      <c r="H372" s="14">
        <f>VLOOKUP($A372,'PASTE RAW_data'!$A$2:$BM$5000,MATCH(H$31,'PASTE RAW_data'!$A$1:$BM$1,0),FALSE)</f>
        <v>36.935420173208378</v>
      </c>
      <c r="I372" s="14">
        <f>VLOOKUP($A372,'PASTE RAW_data'!$A$2:$BM$5000,MATCH(I$31,'PASTE RAW_data'!$A$1:$BM$1,0),FALSE)</f>
        <v>36.98537032070476</v>
      </c>
      <c r="J372" s="14">
        <f>VLOOKUP($A372,'PASTE RAW_data'!$A$2:$BM$5000,MATCH(J$31,'PASTE RAW_data'!$A$1:$BM$1,0),FALSE)</f>
        <v>36.916716793225724</v>
      </c>
      <c r="K372" s="14">
        <f>VLOOKUP($A372,'PASTE RAW_data'!$A$2:$BM$5000,MATCH(K$31,'PASTE RAW_data'!$A$1:$BM$1,0),FALSE)</f>
        <v>37.700389696960322</v>
      </c>
      <c r="L372" s="14">
        <f>VLOOKUP($A372,'PASTE RAW_data'!$A$2:$BM$5000,MATCH(L$31,'PASTE RAW_data'!$A$1:$BM$1,0),FALSE)</f>
        <v>37.462633344483024</v>
      </c>
      <c r="M372" s="14">
        <f>VLOOKUP($A372,'PASTE RAW_data'!$A$2:$BM$5000,MATCH(M$31,'PASTE RAW_data'!$A$1:$BM$1,0),FALSE)</f>
        <v>38.072080972070246</v>
      </c>
      <c r="N372" s="14">
        <f>VLOOKUP($A372,'PASTE RAW_data'!$A$2:$BM$5000,MATCH(N$31,'PASTE RAW_data'!$A$1:$BM$1,0),FALSE)</f>
        <v>37.974555384278659</v>
      </c>
      <c r="O372" s="14">
        <f>VLOOKUP($A372,'PASTE RAW_data'!$A$2:$BM$5000,MATCH(O$31,'PASTE RAW_data'!$A$1:$BM$1,0),FALSE)</f>
        <v>38.623350330952988</v>
      </c>
      <c r="P372" s="14">
        <f>VLOOKUP($A372,'PASTE RAW_data'!$A$2:$BM$5000,MATCH(P$31,'PASTE RAW_data'!$A$1:$BM$1,0),FALSE)</f>
        <v>26.842539718422046</v>
      </c>
      <c r="Q372" s="14">
        <f>VLOOKUP($A372,'PASTE RAW_data'!$A$2:$BM$5000,MATCH(Q$31,'PASTE RAW_data'!$A$1:$BM$1,0),FALSE)</f>
        <v>36.68654785639292</v>
      </c>
      <c r="T372" s="14"/>
    </row>
    <row r="373" spans="1:20" x14ac:dyDescent="0.3">
      <c r="A373" s="9">
        <f>IF(ROW('PASTE RAW_data'!A343)&gt;($C$4+1),"",'PASTE RAW_data'!A343)</f>
        <v>42019.590275397844</v>
      </c>
      <c r="B373" s="14">
        <f>VLOOKUP($A373,'PASTE RAW_data'!$A$2:$BM$5000,MATCH(B$31,'PASTE RAW_data'!$A$1:$BM$1,0),FALSE)</f>
        <v>36.316616090966399</v>
      </c>
      <c r="C373" s="14">
        <f>VLOOKUP($A373,'PASTE RAW_data'!$A$2:$BM$5000,MATCH(C$31,'PASTE RAW_data'!$A$1:$BM$1,0),FALSE)</f>
        <v>38.672942472157253</v>
      </c>
      <c r="D373" s="14">
        <f>VLOOKUP($A373,'PASTE RAW_data'!$A$2:$BM$5000,MATCH(D$31,'PASTE RAW_data'!$A$1:$BM$1,0),FALSE)</f>
        <v>35.848020819038929</v>
      </c>
      <c r="E373" s="14">
        <f>VLOOKUP($A373,'PASTE RAW_data'!$A$2:$BM$5000,MATCH(E$31,'PASTE RAW_data'!$A$1:$BM$1,0),FALSE)</f>
        <v>36.381809789785656</v>
      </c>
      <c r="F373" s="14">
        <f>VLOOKUP($A373,'PASTE RAW_data'!$A$2:$BM$5000,MATCH(F$31,'PASTE RAW_data'!$A$1:$BM$1,0),FALSE)</f>
        <v>36.668698375239678</v>
      </c>
      <c r="G373" s="14">
        <f>VLOOKUP($A373,'PASTE RAW_data'!$A$2:$BM$5000,MATCH(G$31,'PASTE RAW_data'!$A$1:$BM$1,0),FALSE)</f>
        <v>36.99443897926826</v>
      </c>
      <c r="H373" s="14">
        <f>VLOOKUP($A373,'PASTE RAW_data'!$A$2:$BM$5000,MATCH(H$31,'PASTE RAW_data'!$A$1:$BM$1,0),FALSE)</f>
        <v>36.906854380872154</v>
      </c>
      <c r="I373" s="14">
        <f>VLOOKUP($A373,'PASTE RAW_data'!$A$2:$BM$5000,MATCH(I$31,'PASTE RAW_data'!$A$1:$BM$1,0),FALSE)</f>
        <v>37.05168451118174</v>
      </c>
      <c r="J373" s="14">
        <f>VLOOKUP($A373,'PASTE RAW_data'!$A$2:$BM$5000,MATCH(J$31,'PASTE RAW_data'!$A$1:$BM$1,0),FALSE)</f>
        <v>37.029790158066383</v>
      </c>
      <c r="K373" s="14">
        <f>VLOOKUP($A373,'PASTE RAW_data'!$A$2:$BM$5000,MATCH(K$31,'PASTE RAW_data'!$A$1:$BM$1,0),FALSE)</f>
        <v>37.746604112207784</v>
      </c>
      <c r="L373" s="14">
        <f>VLOOKUP($A373,'PASTE RAW_data'!$A$2:$BM$5000,MATCH(L$31,'PASTE RAW_data'!$A$1:$BM$1,0),FALSE)</f>
        <v>37.564708758889623</v>
      </c>
      <c r="M373" s="14">
        <f>VLOOKUP($A373,'PASTE RAW_data'!$A$2:$BM$5000,MATCH(M$31,'PASTE RAW_data'!$A$1:$BM$1,0),FALSE)</f>
        <v>38.123064639119974</v>
      </c>
      <c r="N373" s="14">
        <f>VLOOKUP($A373,'PASTE RAW_data'!$A$2:$BM$5000,MATCH(N$31,'PASTE RAW_data'!$A$1:$BM$1,0),FALSE)</f>
        <v>38.106887661349141</v>
      </c>
      <c r="O373" s="14">
        <f>VLOOKUP($A373,'PASTE RAW_data'!$A$2:$BM$5000,MATCH(O$31,'PASTE RAW_data'!$A$1:$BM$1,0),FALSE)</f>
        <v>38.844183185832215</v>
      </c>
      <c r="P373" s="14">
        <f>VLOOKUP($A373,'PASTE RAW_data'!$A$2:$BM$5000,MATCH(P$31,'PASTE RAW_data'!$A$1:$BM$1,0),FALSE)</f>
        <v>26.833965175921481</v>
      </c>
      <c r="Q373" s="14">
        <f>VLOOKUP($A373,'PASTE RAW_data'!$A$2:$BM$5000,MATCH(Q$31,'PASTE RAW_data'!$A$1:$BM$1,0),FALSE)</f>
        <v>36.761320752945714</v>
      </c>
      <c r="T373" s="14"/>
    </row>
    <row r="374" spans="1:20" x14ac:dyDescent="0.3">
      <c r="A374" s="9">
        <f>IF(ROW('PASTE RAW_data'!A344)&gt;($C$4+1),"",'PASTE RAW_data'!A344)</f>
        <v>42019.590390559824</v>
      </c>
      <c r="B374" s="14">
        <f>VLOOKUP($A374,'PASTE RAW_data'!$A$2:$BM$5000,MATCH(B$31,'PASTE RAW_data'!$A$1:$BM$1,0),FALSE)</f>
        <v>36.384626085757311</v>
      </c>
      <c r="C374" s="14">
        <f>VLOOKUP($A374,'PASTE RAW_data'!$A$2:$BM$5000,MATCH(C$31,'PASTE RAW_data'!$A$1:$BM$1,0),FALSE)</f>
        <v>38.811397822217415</v>
      </c>
      <c r="D374" s="14">
        <f>VLOOKUP($A374,'PASTE RAW_data'!$A$2:$BM$5000,MATCH(D$31,'PASTE RAW_data'!$A$1:$BM$1,0),FALSE)</f>
        <v>35.927856758938745</v>
      </c>
      <c r="E374" s="14">
        <f>VLOOKUP($A374,'PASTE RAW_data'!$A$2:$BM$5000,MATCH(E$31,'PASTE RAW_data'!$A$1:$BM$1,0),FALSE)</f>
        <v>36.478304944798104</v>
      </c>
      <c r="F374" s="14">
        <f>VLOOKUP($A374,'PASTE RAW_data'!$A$2:$BM$5000,MATCH(F$31,'PASTE RAW_data'!$A$1:$BM$1,0),FALSE)</f>
        <v>36.715242076239498</v>
      </c>
      <c r="G374" s="14">
        <f>VLOOKUP($A374,'PASTE RAW_data'!$A$2:$BM$5000,MATCH(G$31,'PASTE RAW_data'!$A$1:$BM$1,0),FALSE)</f>
        <v>37.092282533953394</v>
      </c>
      <c r="H374" s="14">
        <f>VLOOKUP($A374,'PASTE RAW_data'!$A$2:$BM$5000,MATCH(H$31,'PASTE RAW_data'!$A$1:$BM$1,0),FALSE)</f>
        <v>36.931035475685952</v>
      </c>
      <c r="I374" s="14">
        <f>VLOOKUP($A374,'PASTE RAW_data'!$A$2:$BM$5000,MATCH(I$31,'PASTE RAW_data'!$A$1:$BM$1,0),FALSE)</f>
        <v>37.035723319273735</v>
      </c>
      <c r="J374" s="14">
        <f>VLOOKUP($A374,'PASTE RAW_data'!$A$2:$BM$5000,MATCH(J$31,'PASTE RAW_data'!$A$1:$BM$1,0),FALSE)</f>
        <v>36.996495057088175</v>
      </c>
      <c r="K374" s="14">
        <f>VLOOKUP($A374,'PASTE RAW_data'!$A$2:$BM$5000,MATCH(K$31,'PASTE RAW_data'!$A$1:$BM$1,0),FALSE)</f>
        <v>37.617825040740264</v>
      </c>
      <c r="L374" s="14">
        <f>VLOOKUP($A374,'PASTE RAW_data'!$A$2:$BM$5000,MATCH(L$31,'PASTE RAW_data'!$A$1:$BM$1,0),FALSE)</f>
        <v>37.437960363433071</v>
      </c>
      <c r="M374" s="14">
        <f>VLOOKUP($A374,'PASTE RAW_data'!$A$2:$BM$5000,MATCH(M$31,'PASTE RAW_data'!$A$1:$BM$1,0),FALSE)</f>
        <v>37.93872769726277</v>
      </c>
      <c r="N374" s="14">
        <f>VLOOKUP($A374,'PASTE RAW_data'!$A$2:$BM$5000,MATCH(N$31,'PASTE RAW_data'!$A$1:$BM$1,0),FALSE)</f>
        <v>37.913204747601959</v>
      </c>
      <c r="O374" s="14">
        <f>VLOOKUP($A374,'PASTE RAW_data'!$A$2:$BM$5000,MATCH(O$31,'PASTE RAW_data'!$A$1:$BM$1,0),FALSE)</f>
        <v>38.583899482050931</v>
      </c>
      <c r="P374" s="14">
        <f>VLOOKUP($A374,'PASTE RAW_data'!$A$2:$BM$5000,MATCH(P$31,'PASTE RAW_data'!$A$1:$BM$1,0),FALSE)</f>
        <v>26.917549959757313</v>
      </c>
      <c r="Q374" s="14">
        <f>VLOOKUP($A374,'PASTE RAW_data'!$A$2:$BM$5000,MATCH(Q$31,'PASTE RAW_data'!$A$1:$BM$1,0),FALSE)</f>
        <v>36.796910961387617</v>
      </c>
      <c r="T374" s="14"/>
    </row>
    <row r="375" spans="1:20" x14ac:dyDescent="0.3">
      <c r="A375" s="9">
        <f>IF(ROW('PASTE RAW_data'!A345)&gt;($C$4+1),"",'PASTE RAW_data'!A345)</f>
        <v>42019.590506879322</v>
      </c>
      <c r="B375" s="14">
        <f>VLOOKUP($A375,'PASTE RAW_data'!$A$2:$BM$5000,MATCH(B$31,'PASTE RAW_data'!$A$1:$BM$1,0),FALSE)</f>
        <v>36.43940846881533</v>
      </c>
      <c r="C375" s="14">
        <f>VLOOKUP($A375,'PASTE RAW_data'!$A$2:$BM$5000,MATCH(C$31,'PASTE RAW_data'!$A$1:$BM$1,0),FALSE)</f>
        <v>38.875167879425341</v>
      </c>
      <c r="D375" s="14">
        <f>VLOOKUP($A375,'PASTE RAW_data'!$A$2:$BM$5000,MATCH(D$31,'PASTE RAW_data'!$A$1:$BM$1,0),FALSE)</f>
        <v>35.993832415621803</v>
      </c>
      <c r="E375" s="14">
        <f>VLOOKUP($A375,'PASTE RAW_data'!$A$2:$BM$5000,MATCH(E$31,'PASTE RAW_data'!$A$1:$BM$1,0),FALSE)</f>
        <v>36.481918604568619</v>
      </c>
      <c r="F375" s="14">
        <f>VLOOKUP($A375,'PASTE RAW_data'!$A$2:$BM$5000,MATCH(F$31,'PASTE RAW_data'!$A$1:$BM$1,0),FALSE)</f>
        <v>36.735788983292593</v>
      </c>
      <c r="G375" s="14">
        <f>VLOOKUP($A375,'PASTE RAW_data'!$A$2:$BM$5000,MATCH(G$31,'PASTE RAW_data'!$A$1:$BM$1,0),FALSE)</f>
        <v>37.225929970913519</v>
      </c>
      <c r="H375" s="14">
        <f>VLOOKUP($A375,'PASTE RAW_data'!$A$2:$BM$5000,MATCH(H$31,'PASTE RAW_data'!$A$1:$BM$1,0),FALSE)</f>
        <v>37.101647813783885</v>
      </c>
      <c r="I375" s="14">
        <f>VLOOKUP($A375,'PASTE RAW_data'!$A$2:$BM$5000,MATCH(I$31,'PASTE RAW_data'!$A$1:$BM$1,0),FALSE)</f>
        <v>37.200162530314351</v>
      </c>
      <c r="J375" s="14">
        <f>VLOOKUP($A375,'PASTE RAW_data'!$A$2:$BM$5000,MATCH(J$31,'PASTE RAW_data'!$A$1:$BM$1,0),FALSE)</f>
        <v>37.116927294703196</v>
      </c>
      <c r="K375" s="14">
        <f>VLOOKUP($A375,'PASTE RAW_data'!$A$2:$BM$5000,MATCH(K$31,'PASTE RAW_data'!$A$1:$BM$1,0),FALSE)</f>
        <v>37.74639462323497</v>
      </c>
      <c r="L375" s="14">
        <f>VLOOKUP($A375,'PASTE RAW_data'!$A$2:$BM$5000,MATCH(L$31,'PASTE RAW_data'!$A$1:$BM$1,0),FALSE)</f>
        <v>37.561535779883123</v>
      </c>
      <c r="M375" s="14">
        <f>VLOOKUP($A375,'PASTE RAW_data'!$A$2:$BM$5000,MATCH(M$31,'PASTE RAW_data'!$A$1:$BM$1,0),FALSE)</f>
        <v>38.01713098158649</v>
      </c>
      <c r="N375" s="14">
        <f>VLOOKUP($A375,'PASTE RAW_data'!$A$2:$BM$5000,MATCH(N$31,'PASTE RAW_data'!$A$1:$BM$1,0),FALSE)</f>
        <v>37.959023942022128</v>
      </c>
      <c r="O375" s="14">
        <f>VLOOKUP($A375,'PASTE RAW_data'!$A$2:$BM$5000,MATCH(O$31,'PASTE RAW_data'!$A$1:$BM$1,0),FALSE)</f>
        <v>38.511943464984256</v>
      </c>
      <c r="P375" s="14">
        <f>VLOOKUP($A375,'PASTE RAW_data'!$A$2:$BM$5000,MATCH(P$31,'PASTE RAW_data'!$A$1:$BM$1,0),FALSE)</f>
        <v>27.128216361315509</v>
      </c>
      <c r="Q375" s="14">
        <f>VLOOKUP($A375,'PASTE RAW_data'!$A$2:$BM$5000,MATCH(Q$31,'PASTE RAW_data'!$A$1:$BM$1,0),FALSE)</f>
        <v>36.843688970673561</v>
      </c>
      <c r="T375" s="14"/>
    </row>
    <row r="376" spans="1:20" x14ac:dyDescent="0.3">
      <c r="A376" s="9">
        <f>IF(ROW('PASTE RAW_data'!A346)&gt;($C$4+1),"",'PASTE RAW_data'!A346)</f>
        <v>42019.590622631637</v>
      </c>
      <c r="B376" s="14">
        <f>VLOOKUP($A376,'PASTE RAW_data'!$A$2:$BM$5000,MATCH(B$31,'PASTE RAW_data'!$A$1:$BM$1,0),FALSE)</f>
        <v>36.480084328229083</v>
      </c>
      <c r="C376" s="14">
        <f>VLOOKUP($A376,'PASTE RAW_data'!$A$2:$BM$5000,MATCH(C$31,'PASTE RAW_data'!$A$1:$BM$1,0),FALSE)</f>
        <v>38.906874764136823</v>
      </c>
      <c r="D376" s="14">
        <f>VLOOKUP($A376,'PASTE RAW_data'!$A$2:$BM$5000,MATCH(D$31,'PASTE RAW_data'!$A$1:$BM$1,0),FALSE)</f>
        <v>36.053138445990882</v>
      </c>
      <c r="E376" s="14">
        <f>VLOOKUP($A376,'PASTE RAW_data'!$A$2:$BM$5000,MATCH(E$31,'PASTE RAW_data'!$A$1:$BM$1,0),FALSE)</f>
        <v>36.523082925758018</v>
      </c>
      <c r="F376" s="14">
        <f>VLOOKUP($A376,'PASTE RAW_data'!$A$2:$BM$5000,MATCH(F$31,'PASTE RAW_data'!$A$1:$BM$1,0),FALSE)</f>
        <v>36.780103748909696</v>
      </c>
      <c r="G376" s="14">
        <f>VLOOKUP($A376,'PASTE RAW_data'!$A$2:$BM$5000,MATCH(G$31,'PASTE RAW_data'!$A$1:$BM$1,0),FALSE)</f>
        <v>37.266804677922067</v>
      </c>
      <c r="H376" s="14">
        <f>VLOOKUP($A376,'PASTE RAW_data'!$A$2:$BM$5000,MATCH(H$31,'PASTE RAW_data'!$A$1:$BM$1,0),FALSE)</f>
        <v>37.159402342111072</v>
      </c>
      <c r="I376" s="14">
        <f>VLOOKUP($A376,'PASTE RAW_data'!$A$2:$BM$5000,MATCH(I$31,'PASTE RAW_data'!$A$1:$BM$1,0),FALSE)</f>
        <v>37.283221946379875</v>
      </c>
      <c r="J376" s="14">
        <f>VLOOKUP($A376,'PASTE RAW_data'!$A$2:$BM$5000,MATCH(J$31,'PASTE RAW_data'!$A$1:$BM$1,0),FALSE)</f>
        <v>37.220059726100622</v>
      </c>
      <c r="K376" s="14">
        <f>VLOOKUP($A376,'PASTE RAW_data'!$A$2:$BM$5000,MATCH(K$31,'PASTE RAW_data'!$A$1:$BM$1,0),FALSE)</f>
        <v>37.802064259506665</v>
      </c>
      <c r="L376" s="14">
        <f>VLOOKUP($A376,'PASTE RAW_data'!$A$2:$BM$5000,MATCH(L$31,'PASTE RAW_data'!$A$1:$BM$1,0),FALSE)</f>
        <v>37.638413573861101</v>
      </c>
      <c r="M376" s="14">
        <f>VLOOKUP($A376,'PASTE RAW_data'!$A$2:$BM$5000,MATCH(M$31,'PASTE RAW_data'!$A$1:$BM$1,0),FALSE)</f>
        <v>38.093749363893743</v>
      </c>
      <c r="N376" s="14">
        <f>VLOOKUP($A376,'PASTE RAW_data'!$A$2:$BM$5000,MATCH(N$31,'PASTE RAW_data'!$A$1:$BM$1,0),FALSE)</f>
        <v>38.038608515724434</v>
      </c>
      <c r="O376" s="14">
        <f>VLOOKUP($A376,'PASTE RAW_data'!$A$2:$BM$5000,MATCH(O$31,'PASTE RAW_data'!$A$1:$BM$1,0),FALSE)</f>
        <v>38.556187189467224</v>
      </c>
      <c r="P376" s="14">
        <f>VLOOKUP($A376,'PASTE RAW_data'!$A$2:$BM$5000,MATCH(P$31,'PASTE RAW_data'!$A$1:$BM$1,0),FALSE)</f>
        <v>26.710385727494639</v>
      </c>
      <c r="Q376" s="14">
        <f>VLOOKUP($A376,'PASTE RAW_data'!$A$2:$BM$5000,MATCH(Q$31,'PASTE RAW_data'!$A$1:$BM$1,0),FALSE)</f>
        <v>36.87819111850196</v>
      </c>
      <c r="T376" s="14"/>
    </row>
    <row r="377" spans="1:20" x14ac:dyDescent="0.3">
      <c r="A377" s="9">
        <f>IF(ROW('PASTE RAW_data'!A347)&gt;($C$4+1),"",'PASTE RAW_data'!A347)</f>
        <v>42019.590738372375</v>
      </c>
      <c r="B377" s="14">
        <f>VLOOKUP($A377,'PASTE RAW_data'!$A$2:$BM$5000,MATCH(B$31,'PASTE RAW_data'!$A$1:$BM$1,0),FALSE)</f>
        <v>36.548368072573261</v>
      </c>
      <c r="C377" s="14">
        <f>VLOOKUP($A377,'PASTE RAW_data'!$A$2:$BM$5000,MATCH(C$31,'PASTE RAW_data'!$A$1:$BM$1,0),FALSE)</f>
        <v>38.958389143172226</v>
      </c>
      <c r="D377" s="14">
        <f>VLOOKUP($A377,'PASTE RAW_data'!$A$2:$BM$5000,MATCH(D$31,'PASTE RAW_data'!$A$1:$BM$1,0),FALSE)</f>
        <v>36.135911561937711</v>
      </c>
      <c r="E377" s="14">
        <f>VLOOKUP($A377,'PASTE RAW_data'!$A$2:$BM$5000,MATCH(E$31,'PASTE RAW_data'!$A$1:$BM$1,0),FALSE)</f>
        <v>36.582339181491847</v>
      </c>
      <c r="F377" s="14">
        <f>VLOOKUP($A377,'PASTE RAW_data'!$A$2:$BM$5000,MATCH(F$31,'PASTE RAW_data'!$A$1:$BM$1,0),FALSE)</f>
        <v>36.849053086864586</v>
      </c>
      <c r="G377" s="14">
        <f>VLOOKUP($A377,'PASTE RAW_data'!$A$2:$BM$5000,MATCH(G$31,'PASTE RAW_data'!$A$1:$BM$1,0),FALSE)</f>
        <v>37.387251424304189</v>
      </c>
      <c r="H377" s="14">
        <f>VLOOKUP($A377,'PASTE RAW_data'!$A$2:$BM$5000,MATCH(H$31,'PASTE RAW_data'!$A$1:$BM$1,0),FALSE)</f>
        <v>37.255462782706005</v>
      </c>
      <c r="I377" s="14">
        <f>VLOOKUP($A377,'PASTE RAW_data'!$A$2:$BM$5000,MATCH(I$31,'PASTE RAW_data'!$A$1:$BM$1,0),FALSE)</f>
        <v>37.341195592984775</v>
      </c>
      <c r="J377" s="14">
        <f>VLOOKUP($A377,'PASTE RAW_data'!$A$2:$BM$5000,MATCH(J$31,'PASTE RAW_data'!$A$1:$BM$1,0),FALSE)</f>
        <v>37.313834782368744</v>
      </c>
      <c r="K377" s="14">
        <f>VLOOKUP($A377,'PASTE RAW_data'!$A$2:$BM$5000,MATCH(K$31,'PASTE RAW_data'!$A$1:$BM$1,0),FALSE)</f>
        <v>37.901487193748508</v>
      </c>
      <c r="L377" s="14">
        <f>VLOOKUP($A377,'PASTE RAW_data'!$A$2:$BM$5000,MATCH(L$31,'PASTE RAW_data'!$A$1:$BM$1,0),FALSE)</f>
        <v>37.717793857259856</v>
      </c>
      <c r="M377" s="14">
        <f>VLOOKUP($A377,'PASTE RAW_data'!$A$2:$BM$5000,MATCH(M$31,'PASTE RAW_data'!$A$1:$BM$1,0),FALSE)</f>
        <v>38.191095760750706</v>
      </c>
      <c r="N377" s="14">
        <f>VLOOKUP($A377,'PASTE RAW_data'!$A$2:$BM$5000,MATCH(N$31,'PASTE RAW_data'!$A$1:$BM$1,0),FALSE)</f>
        <v>38.137554614482887</v>
      </c>
      <c r="O377" s="14">
        <f>VLOOKUP($A377,'PASTE RAW_data'!$A$2:$BM$5000,MATCH(O$31,'PASTE RAW_data'!$A$1:$BM$1,0),FALSE)</f>
        <v>38.647572192622519</v>
      </c>
      <c r="P377" s="14">
        <f>VLOOKUP($A377,'PASTE RAW_data'!$A$2:$BM$5000,MATCH(P$31,'PASTE RAW_data'!$A$1:$BM$1,0),FALSE)</f>
        <v>26.830418395881892</v>
      </c>
      <c r="Q377" s="14">
        <f>VLOOKUP($A377,'PASTE RAW_data'!$A$2:$BM$5000,MATCH(Q$31,'PASTE RAW_data'!$A$1:$BM$1,0),FALSE)</f>
        <v>36.940747872367659</v>
      </c>
      <c r="T377" s="14"/>
    </row>
    <row r="378" spans="1:20" x14ac:dyDescent="0.3">
      <c r="A378" s="9">
        <f>IF(ROW('PASTE RAW_data'!A348)&gt;($C$4+1),"",'PASTE RAW_data'!A348)</f>
        <v>42019.59085412469</v>
      </c>
      <c r="B378" s="14">
        <f>VLOOKUP($A378,'PASTE RAW_data'!$A$2:$BM$5000,MATCH(B$31,'PASTE RAW_data'!$A$1:$BM$1,0),FALSE)</f>
        <v>36.586782098810893</v>
      </c>
      <c r="C378" s="14">
        <f>VLOOKUP($A378,'PASTE RAW_data'!$A$2:$BM$5000,MATCH(C$31,'PASTE RAW_data'!$A$1:$BM$1,0),FALSE)</f>
        <v>39.005826368895235</v>
      </c>
      <c r="D378" s="14">
        <f>VLOOKUP($A378,'PASTE RAW_data'!$A$2:$BM$5000,MATCH(D$31,'PASTE RAW_data'!$A$1:$BM$1,0),FALSE)</f>
        <v>36.183838539994198</v>
      </c>
      <c r="E378" s="14">
        <f>VLOOKUP($A378,'PASTE RAW_data'!$A$2:$BM$5000,MATCH(E$31,'PASTE RAW_data'!$A$1:$BM$1,0),FALSE)</f>
        <v>36.642945187800557</v>
      </c>
      <c r="F378" s="14">
        <f>VLOOKUP($A378,'PASTE RAW_data'!$A$2:$BM$5000,MATCH(F$31,'PASTE RAW_data'!$A$1:$BM$1,0),FALSE)</f>
        <v>36.908441379989462</v>
      </c>
      <c r="G378" s="14">
        <f>VLOOKUP($A378,'PASTE RAW_data'!$A$2:$BM$5000,MATCH(G$31,'PASTE RAW_data'!$A$1:$BM$1,0),FALSE)</f>
        <v>37.413780752841028</v>
      </c>
      <c r="H378" s="14">
        <f>VLOOKUP($A378,'PASTE RAW_data'!$A$2:$BM$5000,MATCH(H$31,'PASTE RAW_data'!$A$1:$BM$1,0),FALSE)</f>
        <v>37.277206932532295</v>
      </c>
      <c r="I378" s="14">
        <f>VLOOKUP($A378,'PASTE RAW_data'!$A$2:$BM$5000,MATCH(I$31,'PASTE RAW_data'!$A$1:$BM$1,0),FALSE)</f>
        <v>37.404205176512718</v>
      </c>
      <c r="J378" s="14">
        <f>VLOOKUP($A378,'PASTE RAW_data'!$A$2:$BM$5000,MATCH(J$31,'PASTE RAW_data'!$A$1:$BM$1,0),FALSE)</f>
        <v>37.353362033866325</v>
      </c>
      <c r="K378" s="14">
        <f>VLOOKUP($A378,'PASTE RAW_data'!$A$2:$BM$5000,MATCH(K$31,'PASTE RAW_data'!$A$1:$BM$1,0),FALSE)</f>
        <v>37.966515771504874</v>
      </c>
      <c r="L378" s="14">
        <f>VLOOKUP($A378,'PASTE RAW_data'!$A$2:$BM$5000,MATCH(L$31,'PASTE RAW_data'!$A$1:$BM$1,0),FALSE)</f>
        <v>37.764372104408999</v>
      </c>
      <c r="M378" s="14">
        <f>VLOOKUP($A378,'PASTE RAW_data'!$A$2:$BM$5000,MATCH(M$31,'PASTE RAW_data'!$A$1:$BM$1,0),FALSE)</f>
        <v>38.2397045561477</v>
      </c>
      <c r="N378" s="14">
        <f>VLOOKUP($A378,'PASTE RAW_data'!$A$2:$BM$5000,MATCH(N$31,'PASTE RAW_data'!$A$1:$BM$1,0),FALSE)</f>
        <v>38.192544971824098</v>
      </c>
      <c r="O378" s="14">
        <f>VLOOKUP($A378,'PASTE RAW_data'!$A$2:$BM$5000,MATCH(O$31,'PASTE RAW_data'!$A$1:$BM$1,0),FALSE)</f>
        <v>38.678626092238503</v>
      </c>
      <c r="P378" s="14">
        <f>VLOOKUP($A378,'PASTE RAW_data'!$A$2:$BM$5000,MATCH(P$31,'PASTE RAW_data'!$A$1:$BM$1,0),FALSE)</f>
        <v>26.793198508002739</v>
      </c>
      <c r="Q378" s="14">
        <f>VLOOKUP($A378,'PASTE RAW_data'!$A$2:$BM$5000,MATCH(Q$31,'PASTE RAW_data'!$A$1:$BM$1,0),FALSE)</f>
        <v>36.987815104387899</v>
      </c>
      <c r="T378" s="14"/>
    </row>
    <row r="379" spans="1:20" x14ac:dyDescent="0.3">
      <c r="A379" s="9">
        <f>IF(ROW('PASTE RAW_data'!A349)&gt;($C$4+1),"",'PASTE RAW_data'!A349)</f>
        <v>42019.590969865436</v>
      </c>
      <c r="B379" s="14">
        <f>VLOOKUP($A379,'PASTE RAW_data'!$A$2:$BM$5000,MATCH(B$31,'PASTE RAW_data'!$A$1:$BM$1,0),FALSE)</f>
        <v>36.626411055045686</v>
      </c>
      <c r="C379" s="14">
        <f>VLOOKUP($A379,'PASTE RAW_data'!$A$2:$BM$5000,MATCH(C$31,'PASTE RAW_data'!$A$1:$BM$1,0),FALSE)</f>
        <v>39.042181845052767</v>
      </c>
      <c r="D379" s="14">
        <f>VLOOKUP($A379,'PASTE RAW_data'!$A$2:$BM$5000,MATCH(D$31,'PASTE RAW_data'!$A$1:$BM$1,0),FALSE)</f>
        <v>36.228934342414476</v>
      </c>
      <c r="E379" s="14">
        <f>VLOOKUP($A379,'PASTE RAW_data'!$A$2:$BM$5000,MATCH(E$31,'PASTE RAW_data'!$A$1:$BM$1,0),FALSE)</f>
        <v>36.692239373309491</v>
      </c>
      <c r="F379" s="14">
        <f>VLOOKUP($A379,'PASTE RAW_data'!$A$2:$BM$5000,MATCH(F$31,'PASTE RAW_data'!$A$1:$BM$1,0),FALSE)</f>
        <v>36.935742016613652</v>
      </c>
      <c r="G379" s="14">
        <f>VLOOKUP($A379,'PASTE RAW_data'!$A$2:$BM$5000,MATCH(G$31,'PASTE RAW_data'!$A$1:$BM$1,0),FALSE)</f>
        <v>37.439017003652125</v>
      </c>
      <c r="H379" s="14">
        <f>VLOOKUP($A379,'PASTE RAW_data'!$A$2:$BM$5000,MATCH(H$31,'PASTE RAW_data'!$A$1:$BM$1,0),FALSE)</f>
        <v>37.318179020351685</v>
      </c>
      <c r="I379" s="14">
        <f>VLOOKUP($A379,'PASTE RAW_data'!$A$2:$BM$5000,MATCH(I$31,'PASTE RAW_data'!$A$1:$BM$1,0),FALSE)</f>
        <v>37.400487084035866</v>
      </c>
      <c r="J379" s="14">
        <f>VLOOKUP($A379,'PASTE RAW_data'!$A$2:$BM$5000,MATCH(J$31,'PASTE RAW_data'!$A$1:$BM$1,0),FALSE)</f>
        <v>37.377003692110797</v>
      </c>
      <c r="K379" s="14">
        <f>VLOOKUP($A379,'PASTE RAW_data'!$A$2:$BM$5000,MATCH(K$31,'PASTE RAW_data'!$A$1:$BM$1,0),FALSE)</f>
        <v>37.948215411660513</v>
      </c>
      <c r="L379" s="14">
        <f>VLOOKUP($A379,'PASTE RAW_data'!$A$2:$BM$5000,MATCH(L$31,'PASTE RAW_data'!$A$1:$BM$1,0),FALSE)</f>
        <v>37.808744757503838</v>
      </c>
      <c r="M379" s="14">
        <f>VLOOKUP($A379,'PASTE RAW_data'!$A$2:$BM$5000,MATCH(M$31,'PASTE RAW_data'!$A$1:$BM$1,0),FALSE)</f>
        <v>38.268111423400285</v>
      </c>
      <c r="N379" s="14">
        <f>VLOOKUP($A379,'PASTE RAW_data'!$A$2:$BM$5000,MATCH(N$31,'PASTE RAW_data'!$A$1:$BM$1,0),FALSE)</f>
        <v>38.239406557933904</v>
      </c>
      <c r="O379" s="14">
        <f>VLOOKUP($A379,'PASTE RAW_data'!$A$2:$BM$5000,MATCH(O$31,'PASTE RAW_data'!$A$1:$BM$1,0),FALSE)</f>
        <v>38.702695054240046</v>
      </c>
      <c r="P379" s="14">
        <f>VLOOKUP($A379,'PASTE RAW_data'!$A$2:$BM$5000,MATCH(P$31,'PASTE RAW_data'!$A$1:$BM$1,0),FALSE)</f>
        <v>27.025674419342021</v>
      </c>
      <c r="Q379" s="14">
        <f>VLOOKUP($A379,'PASTE RAW_data'!$A$2:$BM$5000,MATCH(Q$31,'PASTE RAW_data'!$A$1:$BM$1,0),FALSE)</f>
        <v>37.053201046779542</v>
      </c>
      <c r="T379" s="14"/>
    </row>
    <row r="380" spans="1:20" x14ac:dyDescent="0.3">
      <c r="A380" s="9">
        <f>IF(ROW('PASTE RAW_data'!A350)&gt;($C$4+1),"",'PASTE RAW_data'!A350)</f>
        <v>42019.591085617743</v>
      </c>
      <c r="B380" s="14">
        <f>VLOOKUP($A380,'PASTE RAW_data'!$A$2:$BM$5000,MATCH(B$31,'PASTE RAW_data'!$A$1:$BM$1,0),FALSE)</f>
        <v>36.672314340921652</v>
      </c>
      <c r="C380" s="14">
        <f>VLOOKUP($A380,'PASTE RAW_data'!$A$2:$BM$5000,MATCH(C$31,'PASTE RAW_data'!$A$1:$BM$1,0),FALSE)</f>
        <v>39.092083002530138</v>
      </c>
      <c r="D380" s="14">
        <f>VLOOKUP($A380,'PASTE RAW_data'!$A$2:$BM$5000,MATCH(D$31,'PASTE RAW_data'!$A$1:$BM$1,0),FALSE)</f>
        <v>36.278608101392145</v>
      </c>
      <c r="E380" s="14">
        <f>VLOOKUP($A380,'PASTE RAW_data'!$A$2:$BM$5000,MATCH(E$31,'PASTE RAW_data'!$A$1:$BM$1,0),FALSE)</f>
        <v>36.711740023928691</v>
      </c>
      <c r="F380" s="14">
        <f>VLOOKUP($A380,'PASTE RAW_data'!$A$2:$BM$5000,MATCH(F$31,'PASTE RAW_data'!$A$1:$BM$1,0),FALSE)</f>
        <v>36.998966170199196</v>
      </c>
      <c r="G380" s="14">
        <f>VLOOKUP($A380,'PASTE RAW_data'!$A$2:$BM$5000,MATCH(G$31,'PASTE RAW_data'!$A$1:$BM$1,0),FALSE)</f>
        <v>37.50494790863749</v>
      </c>
      <c r="H380" s="14">
        <f>VLOOKUP($A380,'PASTE RAW_data'!$A$2:$BM$5000,MATCH(H$31,'PASTE RAW_data'!$A$1:$BM$1,0),FALSE)</f>
        <v>37.372489335845984</v>
      </c>
      <c r="I380" s="14">
        <f>VLOOKUP($A380,'PASTE RAW_data'!$A$2:$BM$5000,MATCH(I$31,'PASTE RAW_data'!$A$1:$BM$1,0),FALSE)</f>
        <v>37.447953913071629</v>
      </c>
      <c r="J380" s="14">
        <f>VLOOKUP($A380,'PASTE RAW_data'!$A$2:$BM$5000,MATCH(J$31,'PASTE RAW_data'!$A$1:$BM$1,0),FALSE)</f>
        <v>37.4185438606928</v>
      </c>
      <c r="K380" s="14">
        <f>VLOOKUP($A380,'PASTE RAW_data'!$A$2:$BM$5000,MATCH(K$31,'PASTE RAW_data'!$A$1:$BM$1,0),FALSE)</f>
        <v>38.037358053220842</v>
      </c>
      <c r="L380" s="14">
        <f>VLOOKUP($A380,'PASTE RAW_data'!$A$2:$BM$5000,MATCH(L$31,'PASTE RAW_data'!$A$1:$BM$1,0),FALSE)</f>
        <v>37.856877771141882</v>
      </c>
      <c r="M380" s="14">
        <f>VLOOKUP($A380,'PASTE RAW_data'!$A$2:$BM$5000,MATCH(M$31,'PASTE RAW_data'!$A$1:$BM$1,0),FALSE)</f>
        <v>38.339688102795378</v>
      </c>
      <c r="N380" s="14">
        <f>VLOOKUP($A380,'PASTE RAW_data'!$A$2:$BM$5000,MATCH(N$31,'PASTE RAW_data'!$A$1:$BM$1,0),FALSE)</f>
        <v>38.260866915922648</v>
      </c>
      <c r="O380" s="14">
        <f>VLOOKUP($A380,'PASTE RAW_data'!$A$2:$BM$5000,MATCH(O$31,'PASTE RAW_data'!$A$1:$BM$1,0),FALSE)</f>
        <v>38.758076401974193</v>
      </c>
      <c r="P380" s="14">
        <f>VLOOKUP($A380,'PASTE RAW_data'!$A$2:$BM$5000,MATCH(P$31,'PASTE RAW_data'!$A$1:$BM$1,0),FALSE)</f>
        <v>27.498025707087496</v>
      </c>
      <c r="Q380" s="14">
        <f>VLOOKUP($A380,'PASTE RAW_data'!$A$2:$BM$5000,MATCH(Q$31,'PASTE RAW_data'!$A$1:$BM$1,0),FALSE)</f>
        <v>37.102735326566787</v>
      </c>
      <c r="T380" s="14"/>
    </row>
    <row r="381" spans="1:20" x14ac:dyDescent="0.3">
      <c r="A381" s="9">
        <f>IF(ROW('PASTE RAW_data'!A351)&gt;($C$4+1),"",'PASTE RAW_data'!A351)</f>
        <v>42019.591201358489</v>
      </c>
      <c r="B381" s="14">
        <f>VLOOKUP($A381,'PASTE RAW_data'!$A$2:$BM$5000,MATCH(B$31,'PASTE RAW_data'!$A$1:$BM$1,0),FALSE)</f>
        <v>36.741985897704936</v>
      </c>
      <c r="C381" s="14">
        <f>VLOOKUP($A381,'PASTE RAW_data'!$A$2:$BM$5000,MATCH(C$31,'PASTE RAW_data'!$A$1:$BM$1,0),FALSE)</f>
        <v>39.160009573711612</v>
      </c>
      <c r="D381" s="14">
        <f>VLOOKUP($A381,'PASTE RAW_data'!$A$2:$BM$5000,MATCH(D$31,'PASTE RAW_data'!$A$1:$BM$1,0),FALSE)</f>
        <v>36.354240984529781</v>
      </c>
      <c r="E381" s="14">
        <f>VLOOKUP($A381,'PASTE RAW_data'!$A$2:$BM$5000,MATCH(E$31,'PASTE RAW_data'!$A$1:$BM$1,0),FALSE)</f>
        <v>36.818544004752304</v>
      </c>
      <c r="F381" s="14">
        <f>VLOOKUP($A381,'PASTE RAW_data'!$A$2:$BM$5000,MATCH(F$31,'PASTE RAW_data'!$A$1:$BM$1,0),FALSE)</f>
        <v>37.072493994419204</v>
      </c>
      <c r="G381" s="14">
        <f>VLOOKUP($A381,'PASTE RAW_data'!$A$2:$BM$5000,MATCH(G$31,'PASTE RAW_data'!$A$1:$BM$1,0),FALSE)</f>
        <v>37.513928847614608</v>
      </c>
      <c r="H381" s="14">
        <f>VLOOKUP($A381,'PASTE RAW_data'!$A$2:$BM$5000,MATCH(H$31,'PASTE RAW_data'!$A$1:$BM$1,0),FALSE)</f>
        <v>37.399482857764312</v>
      </c>
      <c r="I381" s="14">
        <f>VLOOKUP($A381,'PASTE RAW_data'!$A$2:$BM$5000,MATCH(I$31,'PASTE RAW_data'!$A$1:$BM$1,0),FALSE)</f>
        <v>37.513016974246888</v>
      </c>
      <c r="J381" s="14">
        <f>VLOOKUP($A381,'PASTE RAW_data'!$A$2:$BM$5000,MATCH(J$31,'PASTE RAW_data'!$A$1:$BM$1,0),FALSE)</f>
        <v>37.461950864329921</v>
      </c>
      <c r="K381" s="14">
        <f>VLOOKUP($A381,'PASTE RAW_data'!$A$2:$BM$5000,MATCH(K$31,'PASTE RAW_data'!$A$1:$BM$1,0),FALSE)</f>
        <v>38.035625264968509</v>
      </c>
      <c r="L381" s="14">
        <f>VLOOKUP($A381,'PASTE RAW_data'!$A$2:$BM$5000,MATCH(L$31,'PASTE RAW_data'!$A$1:$BM$1,0),FALSE)</f>
        <v>37.894570357799516</v>
      </c>
      <c r="M381" s="14">
        <f>VLOOKUP($A381,'PASTE RAW_data'!$A$2:$BM$5000,MATCH(M$31,'PASTE RAW_data'!$A$1:$BM$1,0),FALSE)</f>
        <v>38.346612120940136</v>
      </c>
      <c r="N381" s="14">
        <f>VLOOKUP($A381,'PASTE RAW_data'!$A$2:$BM$5000,MATCH(N$31,'PASTE RAW_data'!$A$1:$BM$1,0),FALSE)</f>
        <v>38.325882360919735</v>
      </c>
      <c r="O381" s="14">
        <f>VLOOKUP($A381,'PASTE RAW_data'!$A$2:$BM$5000,MATCH(O$31,'PASTE RAW_data'!$A$1:$BM$1,0),FALSE)</f>
        <v>38.870196046651458</v>
      </c>
      <c r="P381" s="14">
        <f>VLOOKUP($A381,'PASTE RAW_data'!$A$2:$BM$5000,MATCH(P$31,'PASTE RAW_data'!$A$1:$BM$1,0),FALSE)</f>
        <v>26.930726677869245</v>
      </c>
      <c r="Q381" s="14">
        <f>VLOOKUP($A381,'PASTE RAW_data'!$A$2:$BM$5000,MATCH(Q$31,'PASTE RAW_data'!$A$1:$BM$1,0),FALSE)</f>
        <v>37.162117759081966</v>
      </c>
      <c r="T381" s="14"/>
    </row>
    <row r="382" spans="1:20" x14ac:dyDescent="0.3">
      <c r="A382" s="9">
        <f>IF(ROW('PASTE RAW_data'!A352)&gt;($C$4+1),"",'PASTE RAW_data'!A352)</f>
        <v>42019.591317099228</v>
      </c>
      <c r="B382" s="14">
        <f>VLOOKUP($A382,'PASTE RAW_data'!$A$2:$BM$5000,MATCH(B$31,'PASTE RAW_data'!$A$1:$BM$1,0),FALSE)</f>
        <v>36.787720964246603</v>
      </c>
      <c r="C382" s="14">
        <f>VLOOKUP($A382,'PASTE RAW_data'!$A$2:$BM$5000,MATCH(C$31,'PASTE RAW_data'!$A$1:$BM$1,0),FALSE)</f>
        <v>39.209287266045422</v>
      </c>
      <c r="D382" s="14">
        <f>VLOOKUP($A382,'PASTE RAW_data'!$A$2:$BM$5000,MATCH(D$31,'PASTE RAW_data'!$A$1:$BM$1,0),FALSE)</f>
        <v>36.403301672897861</v>
      </c>
      <c r="E382" s="14">
        <f>VLOOKUP($A382,'PASTE RAW_data'!$A$2:$BM$5000,MATCH(E$31,'PASTE RAW_data'!$A$1:$BM$1,0),FALSE)</f>
        <v>36.844356082557191</v>
      </c>
      <c r="F382" s="14">
        <f>VLOOKUP($A382,'PASTE RAW_data'!$A$2:$BM$5000,MATCH(F$31,'PASTE RAW_data'!$A$1:$BM$1,0),FALSE)</f>
        <v>37.112742070759722</v>
      </c>
      <c r="G382" s="14">
        <f>VLOOKUP($A382,'PASTE RAW_data'!$A$2:$BM$5000,MATCH(G$31,'PASTE RAW_data'!$A$1:$BM$1,0),FALSE)</f>
        <v>37.623914353290402</v>
      </c>
      <c r="H382" s="14">
        <f>VLOOKUP($A382,'PASTE RAW_data'!$A$2:$BM$5000,MATCH(H$31,'PASTE RAW_data'!$A$1:$BM$1,0),FALSE)</f>
        <v>37.485314759521472</v>
      </c>
      <c r="I382" s="14">
        <f>VLOOKUP($A382,'PASTE RAW_data'!$A$2:$BM$5000,MATCH(I$31,'PASTE RAW_data'!$A$1:$BM$1,0),FALSE)</f>
        <v>37.566014662444481</v>
      </c>
      <c r="J382" s="14">
        <f>VLOOKUP($A382,'PASTE RAW_data'!$A$2:$BM$5000,MATCH(J$31,'PASTE RAW_data'!$A$1:$BM$1,0),FALSE)</f>
        <v>37.515634905703507</v>
      </c>
      <c r="K382" s="14">
        <f>VLOOKUP($A382,'PASTE RAW_data'!$A$2:$BM$5000,MATCH(K$31,'PASTE RAW_data'!$A$1:$BM$1,0),FALSE)</f>
        <v>38.119357332093969</v>
      </c>
      <c r="L382" s="14">
        <f>VLOOKUP($A382,'PASTE RAW_data'!$A$2:$BM$5000,MATCH(L$31,'PASTE RAW_data'!$A$1:$BM$1,0),FALSE)</f>
        <v>37.973527707960535</v>
      </c>
      <c r="M382" s="14">
        <f>VLOOKUP($A382,'PASTE RAW_data'!$A$2:$BM$5000,MATCH(M$31,'PASTE RAW_data'!$A$1:$BM$1,0),FALSE)</f>
        <v>38.438748690911545</v>
      </c>
      <c r="N382" s="14">
        <f>VLOOKUP($A382,'PASTE RAW_data'!$A$2:$BM$5000,MATCH(N$31,'PASTE RAW_data'!$A$1:$BM$1,0),FALSE)</f>
        <v>38.367451693327027</v>
      </c>
      <c r="O382" s="14">
        <f>VLOOKUP($A382,'PASTE RAW_data'!$A$2:$BM$5000,MATCH(O$31,'PASTE RAW_data'!$A$1:$BM$1,0),FALSE)</f>
        <v>38.869623120775358</v>
      </c>
      <c r="P382" s="14">
        <f>VLOOKUP($A382,'PASTE RAW_data'!$A$2:$BM$5000,MATCH(P$31,'PASTE RAW_data'!$A$1:$BM$1,0),FALSE)</f>
        <v>26.642078327091607</v>
      </c>
      <c r="Q382" s="14">
        <f>VLOOKUP($A382,'PASTE RAW_data'!$A$2:$BM$5000,MATCH(Q$31,'PASTE RAW_data'!$A$1:$BM$1,0),FALSE)</f>
        <v>37.223341360926135</v>
      </c>
      <c r="T382" s="14"/>
    </row>
    <row r="383" spans="1:20" x14ac:dyDescent="0.3">
      <c r="A383" s="9">
        <f>IF(ROW('PASTE RAW_data'!A353)&gt;($C$4+1),"",'PASTE RAW_data'!A353)</f>
        <v>42019.591432851543</v>
      </c>
      <c r="B383" s="14">
        <f>VLOOKUP($A383,'PASTE RAW_data'!$A$2:$BM$5000,MATCH(B$31,'PASTE RAW_data'!$A$1:$BM$1,0),FALSE)</f>
        <v>36.835978189575854</v>
      </c>
      <c r="C383" s="14">
        <f>VLOOKUP($A383,'PASTE RAW_data'!$A$2:$BM$5000,MATCH(C$31,'PASTE RAW_data'!$A$1:$BM$1,0),FALSE)</f>
        <v>39.256529132077212</v>
      </c>
      <c r="D383" s="14">
        <f>VLOOKUP($A383,'PASTE RAW_data'!$A$2:$BM$5000,MATCH(D$31,'PASTE RAW_data'!$A$1:$BM$1,0),FALSE)</f>
        <v>36.460187080264163</v>
      </c>
      <c r="E383" s="14">
        <f>VLOOKUP($A383,'PASTE RAW_data'!$A$2:$BM$5000,MATCH(E$31,'PASTE RAW_data'!$A$1:$BM$1,0),FALSE)</f>
        <v>36.869289168319021</v>
      </c>
      <c r="F383" s="14">
        <f>VLOOKUP($A383,'PASTE RAW_data'!$A$2:$BM$5000,MATCH(F$31,'PASTE RAW_data'!$A$1:$BM$1,0),FALSE)</f>
        <v>37.166229946877785</v>
      </c>
      <c r="G383" s="14">
        <f>VLOOKUP($A383,'PASTE RAW_data'!$A$2:$BM$5000,MATCH(G$31,'PASTE RAW_data'!$A$1:$BM$1,0),FALSE)</f>
        <v>37.648429387336023</v>
      </c>
      <c r="H383" s="14">
        <f>VLOOKUP($A383,'PASTE RAW_data'!$A$2:$BM$5000,MATCH(H$31,'PASTE RAW_data'!$A$1:$BM$1,0),FALSE)</f>
        <v>37.535593073901893</v>
      </c>
      <c r="I383" s="14">
        <f>VLOOKUP($A383,'PASTE RAW_data'!$A$2:$BM$5000,MATCH(I$31,'PASTE RAW_data'!$A$1:$BM$1,0),FALSE)</f>
        <v>37.61446572809038</v>
      </c>
      <c r="J383" s="14">
        <f>VLOOKUP($A383,'PASTE RAW_data'!$A$2:$BM$5000,MATCH(J$31,'PASTE RAW_data'!$A$1:$BM$1,0),FALSE)</f>
        <v>37.573890325370407</v>
      </c>
      <c r="K383" s="14">
        <f>VLOOKUP($A383,'PASTE RAW_data'!$A$2:$BM$5000,MATCH(K$31,'PASTE RAW_data'!$A$1:$BM$1,0),FALSE)</f>
        <v>38.157987348164482</v>
      </c>
      <c r="L383" s="14">
        <f>VLOOKUP($A383,'PASTE RAW_data'!$A$2:$BM$5000,MATCH(L$31,'PASTE RAW_data'!$A$1:$BM$1,0),FALSE)</f>
        <v>37.995756326879317</v>
      </c>
      <c r="M383" s="14">
        <f>VLOOKUP($A383,'PASTE RAW_data'!$A$2:$BM$5000,MATCH(M$31,'PASTE RAW_data'!$A$1:$BM$1,0),FALSE)</f>
        <v>38.451401484019996</v>
      </c>
      <c r="N383" s="14">
        <f>VLOOKUP($A383,'PASTE RAW_data'!$A$2:$BM$5000,MATCH(N$31,'PASTE RAW_data'!$A$1:$BM$1,0),FALSE)</f>
        <v>38.420195723420065</v>
      </c>
      <c r="O383" s="14">
        <f>VLOOKUP($A383,'PASTE RAW_data'!$A$2:$BM$5000,MATCH(O$31,'PASTE RAW_data'!$A$1:$BM$1,0),FALSE)</f>
        <v>38.918928335872828</v>
      </c>
      <c r="P383" s="14">
        <f>VLOOKUP($A383,'PASTE RAW_data'!$A$2:$BM$5000,MATCH(P$31,'PASTE RAW_data'!$A$1:$BM$1,0),FALSE)</f>
        <v>26.687803576127067</v>
      </c>
      <c r="Q383" s="14">
        <f>VLOOKUP($A383,'PASTE RAW_data'!$A$2:$BM$5000,MATCH(Q$31,'PASTE RAW_data'!$A$1:$BM$1,0),FALSE)</f>
        <v>37.268159173378365</v>
      </c>
      <c r="T383" s="14"/>
    </row>
    <row r="384" spans="1:20" x14ac:dyDescent="0.3">
      <c r="A384" s="9">
        <f>IF(ROW('PASTE RAW_data'!A354)&gt;($C$4+1),"",'PASTE RAW_data'!A354)</f>
        <v>42019.591548592281</v>
      </c>
      <c r="B384" s="14">
        <f>VLOOKUP($A384,'PASTE RAW_data'!$A$2:$BM$5000,MATCH(B$31,'PASTE RAW_data'!$A$1:$BM$1,0),FALSE)</f>
        <v>36.887100969462644</v>
      </c>
      <c r="C384" s="14">
        <f>VLOOKUP($A384,'PASTE RAW_data'!$A$2:$BM$5000,MATCH(C$31,'PASTE RAW_data'!$A$1:$BM$1,0),FALSE)</f>
        <v>39.301850807398431</v>
      </c>
      <c r="D384" s="14">
        <f>VLOOKUP($A384,'PASTE RAW_data'!$A$2:$BM$5000,MATCH(D$31,'PASTE RAW_data'!$A$1:$BM$1,0),FALSE)</f>
        <v>36.511613813009397</v>
      </c>
      <c r="E384" s="14">
        <f>VLOOKUP($A384,'PASTE RAW_data'!$A$2:$BM$5000,MATCH(E$31,'PASTE RAW_data'!$A$1:$BM$1,0),FALSE)</f>
        <v>36.980006766486603</v>
      </c>
      <c r="F384" s="14">
        <f>VLOOKUP($A384,'PASTE RAW_data'!$A$2:$BM$5000,MATCH(F$31,'PASTE RAW_data'!$A$1:$BM$1,0),FALSE)</f>
        <v>37.223494140190439</v>
      </c>
      <c r="G384" s="14">
        <f>VLOOKUP($A384,'PASTE RAW_data'!$A$2:$BM$5000,MATCH(G$31,'PASTE RAW_data'!$A$1:$BM$1,0),FALSE)</f>
        <v>37.717520804338037</v>
      </c>
      <c r="H384" s="14">
        <f>VLOOKUP($A384,'PASTE RAW_data'!$A$2:$BM$5000,MATCH(H$31,'PASTE RAW_data'!$A$1:$BM$1,0),FALSE)</f>
        <v>37.568446966658939</v>
      </c>
      <c r="I384" s="14">
        <f>VLOOKUP($A384,'PASTE RAW_data'!$A$2:$BM$5000,MATCH(I$31,'PASTE RAW_data'!$A$1:$BM$1,0),FALSE)</f>
        <v>37.65803044170751</v>
      </c>
      <c r="J384" s="14">
        <f>VLOOKUP($A384,'PASTE RAW_data'!$A$2:$BM$5000,MATCH(J$31,'PASTE RAW_data'!$A$1:$BM$1,0),FALSE)</f>
        <v>37.630221589635894</v>
      </c>
      <c r="K384" s="14">
        <f>VLOOKUP($A384,'PASTE RAW_data'!$A$2:$BM$5000,MATCH(K$31,'PASTE RAW_data'!$A$1:$BM$1,0),FALSE)</f>
        <v>38.225680154248671</v>
      </c>
      <c r="L384" s="14">
        <f>VLOOKUP($A384,'PASTE RAW_data'!$A$2:$BM$5000,MATCH(L$31,'PASTE RAW_data'!$A$1:$BM$1,0),FALSE)</f>
        <v>38.046141857265205</v>
      </c>
      <c r="M384" s="14">
        <f>VLOOKUP($A384,'PASTE RAW_data'!$A$2:$BM$5000,MATCH(M$31,'PASTE RAW_data'!$A$1:$BM$1,0),FALSE)</f>
        <v>38.480811788211405</v>
      </c>
      <c r="N384" s="14">
        <f>VLOOKUP($A384,'PASTE RAW_data'!$A$2:$BM$5000,MATCH(N$31,'PASTE RAW_data'!$A$1:$BM$1,0),FALSE)</f>
        <v>38.453479041062337</v>
      </c>
      <c r="O384" s="14">
        <f>VLOOKUP($A384,'PASTE RAW_data'!$A$2:$BM$5000,MATCH(O$31,'PASTE RAW_data'!$A$1:$BM$1,0),FALSE)</f>
        <v>38.938536316012879</v>
      </c>
      <c r="P384" s="14">
        <f>VLOOKUP($A384,'PASTE RAW_data'!$A$2:$BM$5000,MATCH(P$31,'PASTE RAW_data'!$A$1:$BM$1,0),FALSE)</f>
        <v>26.988550702804151</v>
      </c>
      <c r="Q384" s="14">
        <f>VLOOKUP($A384,'PASTE RAW_data'!$A$2:$BM$5000,MATCH(Q$31,'PASTE RAW_data'!$A$1:$BM$1,0),FALSE)</f>
        <v>37.306949330177801</v>
      </c>
      <c r="T384" s="14"/>
    </row>
    <row r="385" spans="1:20" x14ac:dyDescent="0.3">
      <c r="A385" s="9">
        <f>IF(ROW('PASTE RAW_data'!A355)&gt;($C$4+1),"",'PASTE RAW_data'!A355)</f>
        <v>42019.591664344596</v>
      </c>
      <c r="B385" s="14">
        <f>VLOOKUP($A385,'PASTE RAW_data'!$A$2:$BM$5000,MATCH(B$31,'PASTE RAW_data'!$A$1:$BM$1,0),FALSE)</f>
        <v>36.94224847439078</v>
      </c>
      <c r="C385" s="14">
        <f>VLOOKUP($A385,'PASTE RAW_data'!$A$2:$BM$5000,MATCH(C$31,'PASTE RAW_data'!$A$1:$BM$1,0),FALSE)</f>
        <v>39.354830584310562</v>
      </c>
      <c r="D385" s="14">
        <f>VLOOKUP($A385,'PASTE RAW_data'!$A$2:$BM$5000,MATCH(D$31,'PASTE RAW_data'!$A$1:$BM$1,0),FALSE)</f>
        <v>36.556055799433821</v>
      </c>
      <c r="E385" s="14">
        <f>VLOOKUP($A385,'PASTE RAW_data'!$A$2:$BM$5000,MATCH(E$31,'PASTE RAW_data'!$A$1:$BM$1,0),FALSE)</f>
        <v>36.99786596602803</v>
      </c>
      <c r="F385" s="14">
        <f>VLOOKUP($A385,'PASTE RAW_data'!$A$2:$BM$5000,MATCH(F$31,'PASTE RAW_data'!$A$1:$BM$1,0),FALSE)</f>
        <v>37.288429452625451</v>
      </c>
      <c r="G385" s="14">
        <f>VLOOKUP($A385,'PASTE RAW_data'!$A$2:$BM$5000,MATCH(G$31,'PASTE RAW_data'!$A$1:$BM$1,0),FALSE)</f>
        <v>37.755988870368832</v>
      </c>
      <c r="H385" s="14">
        <f>VLOOKUP($A385,'PASTE RAW_data'!$A$2:$BM$5000,MATCH(H$31,'PASTE RAW_data'!$A$1:$BM$1,0),FALSE)</f>
        <v>37.644759112375283</v>
      </c>
      <c r="I385" s="14">
        <f>VLOOKUP($A385,'PASTE RAW_data'!$A$2:$BM$5000,MATCH(I$31,'PASTE RAW_data'!$A$1:$BM$1,0),FALSE)</f>
        <v>37.737071482536265</v>
      </c>
      <c r="J385" s="14">
        <f>VLOOKUP($A385,'PASTE RAW_data'!$A$2:$BM$5000,MATCH(J$31,'PASTE RAW_data'!$A$1:$BM$1,0),FALSE)</f>
        <v>37.702426754223595</v>
      </c>
      <c r="K385" s="14">
        <f>VLOOKUP($A385,'PASTE RAW_data'!$A$2:$BM$5000,MATCH(K$31,'PASTE RAW_data'!$A$1:$BM$1,0),FALSE)</f>
        <v>38.307414515899524</v>
      </c>
      <c r="L385" s="14">
        <f>VLOOKUP($A385,'PASTE RAW_data'!$A$2:$BM$5000,MATCH(L$31,'PASTE RAW_data'!$A$1:$BM$1,0),FALSE)</f>
        <v>38.111940322734505</v>
      </c>
      <c r="M385" s="14">
        <f>VLOOKUP($A385,'PASTE RAW_data'!$A$2:$BM$5000,MATCH(M$31,'PASTE RAW_data'!$A$1:$BM$1,0),FALSE)</f>
        <v>38.577103628860499</v>
      </c>
      <c r="N385" s="14">
        <f>VLOOKUP($A385,'PASTE RAW_data'!$A$2:$BM$5000,MATCH(N$31,'PASTE RAW_data'!$A$1:$BM$1,0),FALSE)</f>
        <v>38.530413797247689</v>
      </c>
      <c r="O385" s="14">
        <f>VLOOKUP($A385,'PASTE RAW_data'!$A$2:$BM$5000,MATCH(O$31,'PASTE RAW_data'!$A$1:$BM$1,0),FALSE)</f>
        <v>38.967855549895738</v>
      </c>
      <c r="P385" s="14">
        <f>VLOOKUP($A385,'PASTE RAW_data'!$A$2:$BM$5000,MATCH(P$31,'PASTE RAW_data'!$A$1:$BM$1,0),FALSE)</f>
        <v>26.635732812833059</v>
      </c>
      <c r="Q385" s="14">
        <f>VLOOKUP($A385,'PASTE RAW_data'!$A$2:$BM$5000,MATCH(Q$31,'PASTE RAW_data'!$A$1:$BM$1,0),FALSE)</f>
        <v>37.354323771890783</v>
      </c>
      <c r="T385" s="14"/>
    </row>
    <row r="386" spans="1:20" x14ac:dyDescent="0.3">
      <c r="A386" s="9">
        <f>IF(ROW('PASTE RAW_data'!A356)&gt;($C$4+1),"",'PASTE RAW_data'!A356)</f>
        <v>42019.591780085335</v>
      </c>
      <c r="B386" s="14">
        <f>VLOOKUP($A386,'PASTE RAW_data'!$A$2:$BM$5000,MATCH(B$31,'PASTE RAW_data'!$A$1:$BM$1,0),FALSE)</f>
        <v>36.983323942058789</v>
      </c>
      <c r="C386" s="14">
        <f>VLOOKUP($A386,'PASTE RAW_data'!$A$2:$BM$5000,MATCH(C$31,'PASTE RAW_data'!$A$1:$BM$1,0),FALSE)</f>
        <v>39.391037963554965</v>
      </c>
      <c r="D386" s="14">
        <f>VLOOKUP($A386,'PASTE RAW_data'!$A$2:$BM$5000,MATCH(D$31,'PASTE RAW_data'!$A$1:$BM$1,0),FALSE)</f>
        <v>36.606354931908591</v>
      </c>
      <c r="E386" s="14">
        <f>VLOOKUP($A386,'PASTE RAW_data'!$A$2:$BM$5000,MATCH(E$31,'PASTE RAW_data'!$A$1:$BM$1,0),FALSE)</f>
        <v>37.031393788506676</v>
      </c>
      <c r="F386" s="14">
        <f>VLOOKUP($A386,'PASTE RAW_data'!$A$2:$BM$5000,MATCH(F$31,'PASTE RAW_data'!$A$1:$BM$1,0),FALSE)</f>
        <v>37.326983921606399</v>
      </c>
      <c r="G386" s="14">
        <f>VLOOKUP($A386,'PASTE RAW_data'!$A$2:$BM$5000,MATCH(G$31,'PASTE RAW_data'!$A$1:$BM$1,0),FALSE)</f>
        <v>37.757377006362788</v>
      </c>
      <c r="H386" s="14">
        <f>VLOOKUP($A386,'PASTE RAW_data'!$A$2:$BM$5000,MATCH(H$31,'PASTE RAW_data'!$A$1:$BM$1,0),FALSE)</f>
        <v>37.668485379801702</v>
      </c>
      <c r="I386" s="14">
        <f>VLOOKUP($A386,'PASTE RAW_data'!$A$2:$BM$5000,MATCH(I$31,'PASTE RAW_data'!$A$1:$BM$1,0),FALSE)</f>
        <v>37.747804404626294</v>
      </c>
      <c r="J386" s="14">
        <f>VLOOKUP($A386,'PASTE RAW_data'!$A$2:$BM$5000,MATCH(J$31,'PASTE RAW_data'!$A$1:$BM$1,0),FALSE)</f>
        <v>37.718858177266348</v>
      </c>
      <c r="K386" s="14">
        <f>VLOOKUP($A386,'PASTE RAW_data'!$A$2:$BM$5000,MATCH(K$31,'PASTE RAW_data'!$A$1:$BM$1,0),FALSE)</f>
        <v>38.336366048010447</v>
      </c>
      <c r="L386" s="14">
        <f>VLOOKUP($A386,'PASTE RAW_data'!$A$2:$BM$5000,MATCH(L$31,'PASTE RAW_data'!$A$1:$BM$1,0),FALSE)</f>
        <v>38.130188423425565</v>
      </c>
      <c r="M386" s="14">
        <f>VLOOKUP($A386,'PASTE RAW_data'!$A$2:$BM$5000,MATCH(M$31,'PASTE RAW_data'!$A$1:$BM$1,0),FALSE)</f>
        <v>38.581906991062461</v>
      </c>
      <c r="N386" s="14">
        <f>VLOOKUP($A386,'PASTE RAW_data'!$A$2:$BM$5000,MATCH(N$31,'PASTE RAW_data'!$A$1:$BM$1,0),FALSE)</f>
        <v>38.534306323047183</v>
      </c>
      <c r="O386" s="14">
        <f>VLOOKUP($A386,'PASTE RAW_data'!$A$2:$BM$5000,MATCH(O$31,'PASTE RAW_data'!$A$1:$BM$1,0),FALSE)</f>
        <v>39.048696593694011</v>
      </c>
      <c r="P386" s="14">
        <f>VLOOKUP($A386,'PASTE RAW_data'!$A$2:$BM$5000,MATCH(P$31,'PASTE RAW_data'!$A$1:$BM$1,0),FALSE)</f>
        <v>26.889287619931466</v>
      </c>
      <c r="Q386" s="14">
        <f>VLOOKUP($A386,'PASTE RAW_data'!$A$2:$BM$5000,MATCH(Q$31,'PASTE RAW_data'!$A$1:$BM$1,0),FALSE)</f>
        <v>37.397207799966424</v>
      </c>
      <c r="T386" s="14"/>
    </row>
    <row r="387" spans="1:20" x14ac:dyDescent="0.3">
      <c r="A387" s="9">
        <f>IF(ROW('PASTE RAW_data'!A357)&gt;($C$4+1),"",'PASTE RAW_data'!A357)</f>
        <v>42019.59189583765</v>
      </c>
      <c r="B387" s="14">
        <f>VLOOKUP($A387,'PASTE RAW_data'!$A$2:$BM$5000,MATCH(B$31,'PASTE RAW_data'!$A$1:$BM$1,0),FALSE)</f>
        <v>37.01643365939335</v>
      </c>
      <c r="C387" s="14">
        <f>VLOOKUP($A387,'PASTE RAW_data'!$A$2:$BM$5000,MATCH(C$31,'PASTE RAW_data'!$A$1:$BM$1,0),FALSE)</f>
        <v>39.433179435126455</v>
      </c>
      <c r="D387" s="14">
        <f>VLOOKUP($A387,'PASTE RAW_data'!$A$2:$BM$5000,MATCH(D$31,'PASTE RAW_data'!$A$1:$BM$1,0),FALSE)</f>
        <v>36.640376494035465</v>
      </c>
      <c r="E387" s="14">
        <f>VLOOKUP($A387,'PASTE RAW_data'!$A$2:$BM$5000,MATCH(E$31,'PASTE RAW_data'!$A$1:$BM$1,0),FALSE)</f>
        <v>37.080550276327003</v>
      </c>
      <c r="F387" s="14">
        <f>VLOOKUP($A387,'PASTE RAW_data'!$A$2:$BM$5000,MATCH(F$31,'PASTE RAW_data'!$A$1:$BM$1,0),FALSE)</f>
        <v>37.357347296269886</v>
      </c>
      <c r="G387" s="14">
        <f>VLOOKUP($A387,'PASTE RAW_data'!$A$2:$BM$5000,MATCH(G$31,'PASTE RAW_data'!$A$1:$BM$1,0),FALSE)</f>
        <v>37.823965957861759</v>
      </c>
      <c r="H387" s="14">
        <f>VLOOKUP($A387,'PASTE RAW_data'!$A$2:$BM$5000,MATCH(H$31,'PASTE RAW_data'!$A$1:$BM$1,0),FALSE)</f>
        <v>37.728925742664906</v>
      </c>
      <c r="I387" s="14">
        <f>VLOOKUP($A387,'PASTE RAW_data'!$A$2:$BM$5000,MATCH(I$31,'PASTE RAW_data'!$A$1:$BM$1,0),FALSE)</f>
        <v>37.771318787662132</v>
      </c>
      <c r="J387" s="14">
        <f>VLOOKUP($A387,'PASTE RAW_data'!$A$2:$BM$5000,MATCH(J$31,'PASTE RAW_data'!$A$1:$BM$1,0),FALSE)</f>
        <v>37.768811717206994</v>
      </c>
      <c r="K387" s="14">
        <f>VLOOKUP($A387,'PASTE RAW_data'!$A$2:$BM$5000,MATCH(K$31,'PASTE RAW_data'!$A$1:$BM$1,0),FALSE)</f>
        <v>38.318636387830381</v>
      </c>
      <c r="L387" s="14">
        <f>VLOOKUP($A387,'PASTE RAW_data'!$A$2:$BM$5000,MATCH(L$31,'PASTE RAW_data'!$A$1:$BM$1,0),FALSE)</f>
        <v>38.181262632878123</v>
      </c>
      <c r="M387" s="14">
        <f>VLOOKUP($A387,'PASTE RAW_data'!$A$2:$BM$5000,MATCH(M$31,'PASTE RAW_data'!$A$1:$BM$1,0),FALSE)</f>
        <v>38.621573547869275</v>
      </c>
      <c r="N387" s="14">
        <f>VLOOKUP($A387,'PASTE RAW_data'!$A$2:$BM$5000,MATCH(N$31,'PASTE RAW_data'!$A$1:$BM$1,0),FALSE)</f>
        <v>38.57898507887753</v>
      </c>
      <c r="O387" s="14">
        <f>VLOOKUP($A387,'PASTE RAW_data'!$A$2:$BM$5000,MATCH(O$31,'PASTE RAW_data'!$A$1:$BM$1,0),FALSE)</f>
        <v>39.056930965401953</v>
      </c>
      <c r="P387" s="14">
        <f>VLOOKUP($A387,'PASTE RAW_data'!$A$2:$BM$5000,MATCH(P$31,'PASTE RAW_data'!$A$1:$BM$1,0),FALSE)</f>
        <v>26.666883432819695</v>
      </c>
      <c r="Q387" s="14">
        <f>VLOOKUP($A387,'PASTE RAW_data'!$A$2:$BM$5000,MATCH(Q$31,'PASTE RAW_data'!$A$1:$BM$1,0),FALSE)</f>
        <v>37.431900968690066</v>
      </c>
      <c r="T387" s="14"/>
    </row>
    <row r="388" spans="1:20" x14ac:dyDescent="0.3">
      <c r="A388" s="9">
        <f>IF(ROW('PASTE RAW_data'!A358)&gt;($C$4+1),"",'PASTE RAW_data'!A358)</f>
        <v>42019.59201099963</v>
      </c>
      <c r="B388" s="14">
        <f>VLOOKUP($A388,'PASTE RAW_data'!$A$2:$BM$5000,MATCH(B$31,'PASTE RAW_data'!$A$1:$BM$1,0),FALSE)</f>
        <v>37.076425337490896</v>
      </c>
      <c r="C388" s="14">
        <f>VLOOKUP($A388,'PASTE RAW_data'!$A$2:$BM$5000,MATCH(C$31,'PASTE RAW_data'!$A$1:$BM$1,0),FALSE)</f>
        <v>39.488262474787348</v>
      </c>
      <c r="D388" s="14">
        <f>VLOOKUP($A388,'PASTE RAW_data'!$A$2:$BM$5000,MATCH(D$31,'PASTE RAW_data'!$A$1:$BM$1,0),FALSE)</f>
        <v>36.700479409694204</v>
      </c>
      <c r="E388" s="14">
        <f>VLOOKUP($A388,'PASTE RAW_data'!$A$2:$BM$5000,MATCH(E$31,'PASTE RAW_data'!$A$1:$BM$1,0),FALSE)</f>
        <v>37.139261829270829</v>
      </c>
      <c r="F388" s="14">
        <f>VLOOKUP($A388,'PASTE RAW_data'!$A$2:$BM$5000,MATCH(F$31,'PASTE RAW_data'!$A$1:$BM$1,0),FALSE)</f>
        <v>37.420056255941915</v>
      </c>
      <c r="G388" s="14">
        <f>VLOOKUP($A388,'PASTE RAW_data'!$A$2:$BM$5000,MATCH(G$31,'PASTE RAW_data'!$A$1:$BM$1,0),FALSE)</f>
        <v>37.81691147489537</v>
      </c>
      <c r="H388" s="14">
        <f>VLOOKUP($A388,'PASTE RAW_data'!$A$2:$BM$5000,MATCH(H$31,'PASTE RAW_data'!$A$1:$BM$1,0),FALSE)</f>
        <v>37.727112926879691</v>
      </c>
      <c r="I388" s="14">
        <f>VLOOKUP($A388,'PASTE RAW_data'!$A$2:$BM$5000,MATCH(I$31,'PASTE RAW_data'!$A$1:$BM$1,0),FALSE)</f>
        <v>37.770873534039254</v>
      </c>
      <c r="J388" s="14">
        <f>VLOOKUP($A388,'PASTE RAW_data'!$A$2:$BM$5000,MATCH(J$31,'PASTE RAW_data'!$A$1:$BM$1,0),FALSE)</f>
        <v>37.742611672866438</v>
      </c>
      <c r="K388" s="14">
        <f>VLOOKUP($A388,'PASTE RAW_data'!$A$2:$BM$5000,MATCH(K$31,'PASTE RAW_data'!$A$1:$BM$1,0),FALSE)</f>
        <v>38.316141122107403</v>
      </c>
      <c r="L388" s="14">
        <f>VLOOKUP($A388,'PASTE RAW_data'!$A$2:$BM$5000,MATCH(L$31,'PASTE RAW_data'!$A$1:$BM$1,0),FALSE)</f>
        <v>38.164869238795823</v>
      </c>
      <c r="M388" s="14">
        <f>VLOOKUP($A388,'PASTE RAW_data'!$A$2:$BM$5000,MATCH(M$31,'PASTE RAW_data'!$A$1:$BM$1,0),FALSE)</f>
        <v>38.621128633663822</v>
      </c>
      <c r="N388" s="14">
        <f>VLOOKUP($A388,'PASTE RAW_data'!$A$2:$BM$5000,MATCH(N$31,'PASTE RAW_data'!$A$1:$BM$1,0),FALSE)</f>
        <v>38.576262643061632</v>
      </c>
      <c r="O388" s="14">
        <f>VLOOKUP($A388,'PASTE RAW_data'!$A$2:$BM$5000,MATCH(O$31,'PASTE RAW_data'!$A$1:$BM$1,0),FALSE)</f>
        <v>39.075608954075264</v>
      </c>
      <c r="P388" s="14">
        <f>VLOOKUP($A388,'PASTE RAW_data'!$A$2:$BM$5000,MATCH(P$31,'PASTE RAW_data'!$A$1:$BM$1,0),FALSE)</f>
        <v>26.841905273981787</v>
      </c>
      <c r="Q388" s="14">
        <f>VLOOKUP($A388,'PASTE RAW_data'!$A$2:$BM$5000,MATCH(Q$31,'PASTE RAW_data'!$A$1:$BM$1,0),FALSE)</f>
        <v>37.482751073108226</v>
      </c>
      <c r="T388" s="14"/>
    </row>
    <row r="389" spans="1:20" x14ac:dyDescent="0.3">
      <c r="A389" s="9">
        <f>IF(ROW('PASTE RAW_data'!A359)&gt;($C$4+1),"",'PASTE RAW_data'!A359)</f>
        <v>42019.592127319127</v>
      </c>
      <c r="B389" s="14">
        <f>VLOOKUP($A389,'PASTE RAW_data'!$A$2:$BM$5000,MATCH(B$31,'PASTE RAW_data'!$A$1:$BM$1,0),FALSE)</f>
        <v>37.117700775579458</v>
      </c>
      <c r="C389" s="14">
        <f>VLOOKUP($A389,'PASTE RAW_data'!$A$2:$BM$5000,MATCH(C$31,'PASTE RAW_data'!$A$1:$BM$1,0),FALSE)</f>
        <v>39.512609432427716</v>
      </c>
      <c r="D389" s="14">
        <f>VLOOKUP($A389,'PASTE RAW_data'!$A$2:$BM$5000,MATCH(D$31,'PASTE RAW_data'!$A$1:$BM$1,0),FALSE)</f>
        <v>36.752106541594209</v>
      </c>
      <c r="E389" s="14">
        <f>VLOOKUP($A389,'PASTE RAW_data'!$A$2:$BM$5000,MATCH(E$31,'PASTE RAW_data'!$A$1:$BM$1,0),FALSE)</f>
        <v>37.065083551265651</v>
      </c>
      <c r="F389" s="14">
        <f>VLOOKUP($A389,'PASTE RAW_data'!$A$2:$BM$5000,MATCH(F$31,'PASTE RAW_data'!$A$1:$BM$1,0),FALSE)</f>
        <v>37.352795432053888</v>
      </c>
      <c r="G389" s="14">
        <f>VLOOKUP($A389,'PASTE RAW_data'!$A$2:$BM$5000,MATCH(G$31,'PASTE RAW_data'!$A$1:$BM$1,0),FALSE)</f>
        <v>37.512384960503589</v>
      </c>
      <c r="H389" s="14">
        <f>VLOOKUP($A389,'PASTE RAW_data'!$A$2:$BM$5000,MATCH(H$31,'PASTE RAW_data'!$A$1:$BM$1,0),FALSE)</f>
        <v>37.43122516929423</v>
      </c>
      <c r="I389" s="14">
        <f>VLOOKUP($A389,'PASTE RAW_data'!$A$2:$BM$5000,MATCH(I$31,'PASTE RAW_data'!$A$1:$BM$1,0),FALSE)</f>
        <v>37.390643036212289</v>
      </c>
      <c r="J389" s="14">
        <f>VLOOKUP($A389,'PASTE RAW_data'!$A$2:$BM$5000,MATCH(J$31,'PASTE RAW_data'!$A$1:$BM$1,0),FALSE)</f>
        <v>37.41093428929949</v>
      </c>
      <c r="K389" s="14">
        <f>VLOOKUP($A389,'PASTE RAW_data'!$A$2:$BM$5000,MATCH(K$31,'PASTE RAW_data'!$A$1:$BM$1,0),FALSE)</f>
        <v>37.901003130830382</v>
      </c>
      <c r="L389" s="14">
        <f>VLOOKUP($A389,'PASTE RAW_data'!$A$2:$BM$5000,MATCH(L$31,'PASTE RAW_data'!$A$1:$BM$1,0),FALSE)</f>
        <v>37.776796893694808</v>
      </c>
      <c r="M389" s="14">
        <f>VLOOKUP($A389,'PASTE RAW_data'!$A$2:$BM$5000,MATCH(M$31,'PASTE RAW_data'!$A$1:$BM$1,0),FALSE)</f>
        <v>38.163727643209015</v>
      </c>
      <c r="N389" s="14">
        <f>VLOOKUP($A389,'PASTE RAW_data'!$A$2:$BM$5000,MATCH(N$31,'PASTE RAW_data'!$A$1:$BM$1,0),FALSE)</f>
        <v>38.150513147221247</v>
      </c>
      <c r="O389" s="14">
        <f>VLOOKUP($A389,'PASTE RAW_data'!$A$2:$BM$5000,MATCH(O$31,'PASTE RAW_data'!$A$1:$BM$1,0),FALSE)</f>
        <v>38.648910342239958</v>
      </c>
      <c r="P389" s="14">
        <f>VLOOKUP($A389,'PASTE RAW_data'!$A$2:$BM$5000,MATCH(P$31,'PASTE RAW_data'!$A$1:$BM$1,0),FALSE)</f>
        <v>26.806442356145901</v>
      </c>
      <c r="Q389" s="14">
        <f>VLOOKUP($A389,'PASTE RAW_data'!$A$2:$BM$5000,MATCH(Q$31,'PASTE RAW_data'!$A$1:$BM$1,0),FALSE)</f>
        <v>37.533813797971519</v>
      </c>
      <c r="T389" s="14"/>
    </row>
    <row r="390" spans="1:20" x14ac:dyDescent="0.3">
      <c r="A390" s="9">
        <f>IF(ROW('PASTE RAW_data'!A360)&gt;($C$4+1),"",'PASTE RAW_data'!A360)</f>
        <v>42019.592243071449</v>
      </c>
      <c r="B390" s="14">
        <f>VLOOKUP($A390,'PASTE RAW_data'!$A$2:$BM$5000,MATCH(B$31,'PASTE RAW_data'!$A$1:$BM$1,0),FALSE)</f>
        <v>37.163719074481008</v>
      </c>
      <c r="C390" s="14">
        <f>VLOOKUP($A390,'PASTE RAW_data'!$A$2:$BM$5000,MATCH(C$31,'PASTE RAW_data'!$A$1:$BM$1,0),FALSE)</f>
        <v>39.457491351849079</v>
      </c>
      <c r="D390" s="14">
        <f>VLOOKUP($A390,'PASTE RAW_data'!$A$2:$BM$5000,MATCH(D$31,'PASTE RAW_data'!$A$1:$BM$1,0),FALSE)</f>
        <v>36.795861606377471</v>
      </c>
      <c r="E390" s="14">
        <f>VLOOKUP($A390,'PASTE RAW_data'!$A$2:$BM$5000,MATCH(E$31,'PASTE RAW_data'!$A$1:$BM$1,0),FALSE)</f>
        <v>37.245259893999815</v>
      </c>
      <c r="F390" s="14">
        <f>VLOOKUP($A390,'PASTE RAW_data'!$A$2:$BM$5000,MATCH(F$31,'PASTE RAW_data'!$A$1:$BM$1,0),FALSE)</f>
        <v>37.476090498469283</v>
      </c>
      <c r="G390" s="14">
        <f>VLOOKUP($A390,'PASTE RAW_data'!$A$2:$BM$5000,MATCH(G$31,'PASTE RAW_data'!$A$1:$BM$1,0),FALSE)</f>
        <v>37.783587443645217</v>
      </c>
      <c r="H390" s="14">
        <f>VLOOKUP($A390,'PASTE RAW_data'!$A$2:$BM$5000,MATCH(H$31,'PASTE RAW_data'!$A$1:$BM$1,0),FALSE)</f>
        <v>37.635434274328716</v>
      </c>
      <c r="I390" s="14">
        <f>VLOOKUP($A390,'PASTE RAW_data'!$A$2:$BM$5000,MATCH(I$31,'PASTE RAW_data'!$A$1:$BM$1,0),FALSE)</f>
        <v>37.607624854420571</v>
      </c>
      <c r="J390" s="14">
        <f>VLOOKUP($A390,'PASTE RAW_data'!$A$2:$BM$5000,MATCH(J$31,'PASTE RAW_data'!$A$1:$BM$1,0),FALSE)</f>
        <v>37.531487291162819</v>
      </c>
      <c r="K390" s="14">
        <f>VLOOKUP($A390,'PASTE RAW_data'!$A$2:$BM$5000,MATCH(K$31,'PASTE RAW_data'!$A$1:$BM$1,0),FALSE)</f>
        <v>38.016489801903241</v>
      </c>
      <c r="L390" s="14">
        <f>VLOOKUP($A390,'PASTE RAW_data'!$A$2:$BM$5000,MATCH(L$31,'PASTE RAW_data'!$A$1:$BM$1,0),FALSE)</f>
        <v>37.841247861915861</v>
      </c>
      <c r="M390" s="14">
        <f>VLOOKUP($A390,'PASTE RAW_data'!$A$2:$BM$5000,MATCH(M$31,'PASTE RAW_data'!$A$1:$BM$1,0),FALSE)</f>
        <v>38.227700546309812</v>
      </c>
      <c r="N390" s="14">
        <f>VLOOKUP($A390,'PASTE RAW_data'!$A$2:$BM$5000,MATCH(N$31,'PASTE RAW_data'!$A$1:$BM$1,0),FALSE)</f>
        <v>38.152289008851959</v>
      </c>
      <c r="O390" s="14">
        <f>VLOOKUP($A390,'PASTE RAW_data'!$A$2:$BM$5000,MATCH(O$31,'PASTE RAW_data'!$A$1:$BM$1,0),FALSE)</f>
        <v>38.589650614188272</v>
      </c>
      <c r="P390" s="14">
        <f>VLOOKUP($A390,'PASTE RAW_data'!$A$2:$BM$5000,MATCH(P$31,'PASTE RAW_data'!$A$1:$BM$1,0),FALSE)</f>
        <v>26.581631152367123</v>
      </c>
      <c r="Q390" s="14">
        <f>VLOOKUP($A390,'PASTE RAW_data'!$A$2:$BM$5000,MATCH(Q$31,'PASTE RAW_data'!$A$1:$BM$1,0),FALSE)</f>
        <v>37.590528552594535</v>
      </c>
      <c r="T390" s="14"/>
    </row>
    <row r="391" spans="1:20" x14ac:dyDescent="0.3">
      <c r="A391" s="9">
        <f>IF(ROW('PASTE RAW_data'!A361)&gt;($C$4+1),"",'PASTE RAW_data'!A361)</f>
        <v>42019.59235881218</v>
      </c>
      <c r="B391" s="14">
        <f>VLOOKUP($A391,'PASTE RAW_data'!$A$2:$BM$5000,MATCH(B$31,'PASTE RAW_data'!$A$1:$BM$1,0),FALSE)</f>
        <v>37.216736296237251</v>
      </c>
      <c r="C391" s="14">
        <f>VLOOKUP($A391,'PASTE RAW_data'!$A$2:$BM$5000,MATCH(C$31,'PASTE RAW_data'!$A$1:$BM$1,0),FALSE)</f>
        <v>39.369757665040041</v>
      </c>
      <c r="D391" s="14">
        <f>VLOOKUP($A391,'PASTE RAW_data'!$A$2:$BM$5000,MATCH(D$31,'PASTE RAW_data'!$A$1:$BM$1,0),FALSE)</f>
        <v>36.851149564498932</v>
      </c>
      <c r="E391" s="14">
        <f>VLOOKUP($A391,'PASTE RAW_data'!$A$2:$BM$5000,MATCH(E$31,'PASTE RAW_data'!$A$1:$BM$1,0),FALSE)</f>
        <v>37.331033995245043</v>
      </c>
      <c r="F391" s="14">
        <f>VLOOKUP($A391,'PASTE RAW_data'!$A$2:$BM$5000,MATCH(F$31,'PASTE RAW_data'!$A$1:$BM$1,0),FALSE)</f>
        <v>37.570581576983287</v>
      </c>
      <c r="G391" s="14">
        <f>VLOOKUP($A391,'PASTE RAW_data'!$A$2:$BM$5000,MATCH(G$31,'PASTE RAW_data'!$A$1:$BM$1,0),FALSE)</f>
        <v>37.92157905538118</v>
      </c>
      <c r="H391" s="14">
        <f>VLOOKUP($A391,'PASTE RAW_data'!$A$2:$BM$5000,MATCH(H$31,'PASTE RAW_data'!$A$1:$BM$1,0),FALSE)</f>
        <v>37.795323930457556</v>
      </c>
      <c r="I391" s="14">
        <f>VLOOKUP($A391,'PASTE RAW_data'!$A$2:$BM$5000,MATCH(I$31,'PASTE RAW_data'!$A$1:$BM$1,0),FALSE)</f>
        <v>37.836802830165432</v>
      </c>
      <c r="J391" s="14">
        <f>VLOOKUP($A391,'PASTE RAW_data'!$A$2:$BM$5000,MATCH(J$31,'PASTE RAW_data'!$A$1:$BM$1,0),FALSE)</f>
        <v>37.788486600262253</v>
      </c>
      <c r="K391" s="14">
        <f>VLOOKUP($A391,'PASTE RAW_data'!$A$2:$BM$5000,MATCH(K$31,'PASTE RAW_data'!$A$1:$BM$1,0),FALSE)</f>
        <v>38.331239756214586</v>
      </c>
      <c r="L391" s="14">
        <f>VLOOKUP($A391,'PASTE RAW_data'!$A$2:$BM$5000,MATCH(L$31,'PASTE RAW_data'!$A$1:$BM$1,0),FALSE)</f>
        <v>38.153996830345108</v>
      </c>
      <c r="M391" s="14">
        <f>VLOOKUP($A391,'PASTE RAW_data'!$A$2:$BM$5000,MATCH(M$31,'PASTE RAW_data'!$A$1:$BM$1,0),FALSE)</f>
        <v>38.570860292890558</v>
      </c>
      <c r="N391" s="14">
        <f>VLOOKUP($A391,'PASTE RAW_data'!$A$2:$BM$5000,MATCH(N$31,'PASTE RAW_data'!$A$1:$BM$1,0),FALSE)</f>
        <v>38.501393840340391</v>
      </c>
      <c r="O391" s="14">
        <f>VLOOKUP($A391,'PASTE RAW_data'!$A$2:$BM$5000,MATCH(O$31,'PASTE RAW_data'!$A$1:$BM$1,0),FALSE)</f>
        <v>38.969582898012867</v>
      </c>
      <c r="P391" s="14">
        <f>VLOOKUP($A391,'PASTE RAW_data'!$A$2:$BM$5000,MATCH(P$31,'PASTE RAW_data'!$A$1:$BM$1,0),FALSE)</f>
        <v>26.871442394050234</v>
      </c>
      <c r="Q391" s="14">
        <f>VLOOKUP($A391,'PASTE RAW_data'!$A$2:$BM$5000,MATCH(Q$31,'PASTE RAW_data'!$A$1:$BM$1,0),FALSE)</f>
        <v>37.64967967659431</v>
      </c>
      <c r="T391" s="14"/>
    </row>
    <row r="392" spans="1:20" x14ac:dyDescent="0.3">
      <c r="A392" s="9">
        <f>IF(ROW('PASTE RAW_data'!A362)&gt;($C$4+1),"",'PASTE RAW_data'!A362)</f>
        <v>42019.592474564502</v>
      </c>
      <c r="B392" s="14">
        <f>VLOOKUP($A392,'PASTE RAW_data'!$A$2:$BM$5000,MATCH(B$31,'PASTE RAW_data'!$A$1:$BM$1,0),FALSE)</f>
        <v>37.261355104637985</v>
      </c>
      <c r="C392" s="14">
        <f>VLOOKUP($A392,'PASTE RAW_data'!$A$2:$BM$5000,MATCH(C$31,'PASTE RAW_data'!$A$1:$BM$1,0),FALSE)</f>
        <v>39.339413764573372</v>
      </c>
      <c r="D392" s="14">
        <f>VLOOKUP($A392,'PASTE RAW_data'!$A$2:$BM$5000,MATCH(D$31,'PASTE RAW_data'!$A$1:$BM$1,0),FALSE)</f>
        <v>36.911153784794926</v>
      </c>
      <c r="E392" s="14">
        <f>VLOOKUP($A392,'PASTE RAW_data'!$A$2:$BM$5000,MATCH(E$31,'PASTE RAW_data'!$A$1:$BM$1,0),FALSE)</f>
        <v>37.317208026599722</v>
      </c>
      <c r="F392" s="14">
        <f>VLOOKUP($A392,'PASTE RAW_data'!$A$2:$BM$5000,MATCH(F$31,'PASTE RAW_data'!$A$1:$BM$1,0),FALSE)</f>
        <v>37.5944426770251</v>
      </c>
      <c r="G392" s="14">
        <f>VLOOKUP($A392,'PASTE RAW_data'!$A$2:$BM$5000,MATCH(G$31,'PASTE RAW_data'!$A$1:$BM$1,0),FALSE)</f>
        <v>37.885726570868293</v>
      </c>
      <c r="H392" s="14">
        <f>VLOOKUP($A392,'PASTE RAW_data'!$A$2:$BM$5000,MATCH(H$31,'PASTE RAW_data'!$A$1:$BM$1,0),FALSE)</f>
        <v>37.795705684255921</v>
      </c>
      <c r="I392" s="14">
        <f>VLOOKUP($A392,'PASTE RAW_data'!$A$2:$BM$5000,MATCH(I$31,'PASTE RAW_data'!$A$1:$BM$1,0),FALSE)</f>
        <v>37.819408094422947</v>
      </c>
      <c r="J392" s="14">
        <f>VLOOKUP($A392,'PASTE RAW_data'!$A$2:$BM$5000,MATCH(J$31,'PASTE RAW_data'!$A$1:$BM$1,0),FALSE)</f>
        <v>37.782486812391674</v>
      </c>
      <c r="K392" s="14">
        <f>VLOOKUP($A392,'PASTE RAW_data'!$A$2:$BM$5000,MATCH(K$31,'PASTE RAW_data'!$A$1:$BM$1,0),FALSE)</f>
        <v>38.334127128960368</v>
      </c>
      <c r="L392" s="14">
        <f>VLOOKUP($A392,'PASTE RAW_data'!$A$2:$BM$5000,MATCH(L$31,'PASTE RAW_data'!$A$1:$BM$1,0),FALSE)</f>
        <v>38.18331334603419</v>
      </c>
      <c r="M392" s="14">
        <f>VLOOKUP($A392,'PASTE RAW_data'!$A$2:$BM$5000,MATCH(M$31,'PASTE RAW_data'!$A$1:$BM$1,0),FALSE)</f>
        <v>38.648902428927286</v>
      </c>
      <c r="N392" s="14">
        <f>VLOOKUP($A392,'PASTE RAW_data'!$A$2:$BM$5000,MATCH(N$31,'PASTE RAW_data'!$A$1:$BM$1,0),FALSE)</f>
        <v>38.568736509443411</v>
      </c>
      <c r="O392" s="14">
        <f>VLOOKUP($A392,'PASTE RAW_data'!$A$2:$BM$5000,MATCH(O$31,'PASTE RAW_data'!$A$1:$BM$1,0),FALSE)</f>
        <v>39.093127509014046</v>
      </c>
      <c r="P392" s="14">
        <f>VLOOKUP($A392,'PASTE RAW_data'!$A$2:$BM$5000,MATCH(P$31,'PASTE RAW_data'!$A$1:$BM$1,0),FALSE)</f>
        <v>27.834309055565605</v>
      </c>
      <c r="Q392" s="14">
        <f>VLOOKUP($A392,'PASTE RAW_data'!$A$2:$BM$5000,MATCH(Q$31,'PASTE RAW_data'!$A$1:$BM$1,0),FALSE)</f>
        <v>37.689266498714673</v>
      </c>
      <c r="T392" s="14"/>
    </row>
    <row r="393" spans="1:20" x14ac:dyDescent="0.3">
      <c r="A393" s="9">
        <f>IF(ROW('PASTE RAW_data'!A363)&gt;($C$4+1),"",'PASTE RAW_data'!A363)</f>
        <v>42019.592589726475</v>
      </c>
      <c r="B393" s="14">
        <f>VLOOKUP($A393,'PASTE RAW_data'!$A$2:$BM$5000,MATCH(B$31,'PASTE RAW_data'!$A$1:$BM$1,0),FALSE)</f>
        <v>37.340799583798969</v>
      </c>
      <c r="C393" s="14">
        <f>VLOOKUP($A393,'PASTE RAW_data'!$A$2:$BM$5000,MATCH(C$31,'PASTE RAW_data'!$A$1:$BM$1,0),FALSE)</f>
        <v>39.422124347413138</v>
      </c>
      <c r="D393" s="14">
        <f>VLOOKUP($A393,'PASTE RAW_data'!$A$2:$BM$5000,MATCH(D$31,'PASTE RAW_data'!$A$1:$BM$1,0),FALSE)</f>
        <v>36.977349633289023</v>
      </c>
      <c r="E393" s="14">
        <f>VLOOKUP($A393,'PASTE RAW_data'!$A$2:$BM$5000,MATCH(E$31,'PASTE RAW_data'!$A$1:$BM$1,0),FALSE)</f>
        <v>37.554701433724951</v>
      </c>
      <c r="F393" s="14">
        <f>VLOOKUP($A393,'PASTE RAW_data'!$A$2:$BM$5000,MATCH(F$31,'PASTE RAW_data'!$A$1:$BM$1,0),FALSE)</f>
        <v>37.760703139015625</v>
      </c>
      <c r="G393" s="14">
        <f>VLOOKUP($A393,'PASTE RAW_data'!$A$2:$BM$5000,MATCH(G$31,'PASTE RAW_data'!$A$1:$BM$1,0),FALSE)</f>
        <v>38.193206174243706</v>
      </c>
      <c r="H393" s="14">
        <f>VLOOKUP($A393,'PASTE RAW_data'!$A$2:$BM$5000,MATCH(H$31,'PASTE RAW_data'!$A$1:$BM$1,0),FALSE)</f>
        <v>38.059690520609394</v>
      </c>
      <c r="I393" s="14">
        <f>VLOOKUP($A393,'PASTE RAW_data'!$A$2:$BM$5000,MATCH(I$31,'PASTE RAW_data'!$A$1:$BM$1,0),FALSE)</f>
        <v>38.078146709458501</v>
      </c>
      <c r="J393" s="14">
        <f>VLOOKUP($A393,'PASTE RAW_data'!$A$2:$BM$5000,MATCH(J$31,'PASTE RAW_data'!$A$1:$BM$1,0),FALSE)</f>
        <v>37.987913542272523</v>
      </c>
      <c r="K393" s="14">
        <f>VLOOKUP($A393,'PASTE RAW_data'!$A$2:$BM$5000,MATCH(K$31,'PASTE RAW_data'!$A$1:$BM$1,0),FALSE)</f>
        <v>38.738950625857335</v>
      </c>
      <c r="L393" s="14">
        <f>VLOOKUP($A393,'PASTE RAW_data'!$A$2:$BM$5000,MATCH(L$31,'PASTE RAW_data'!$A$1:$BM$1,0),FALSE)</f>
        <v>38.512348652338929</v>
      </c>
      <c r="M393" s="14">
        <f>VLOOKUP($A393,'PASTE RAW_data'!$A$2:$BM$5000,MATCH(M$31,'PASTE RAW_data'!$A$1:$BM$1,0),FALSE)</f>
        <v>39.128735809425642</v>
      </c>
      <c r="N393" s="14">
        <f>VLOOKUP($A393,'PASTE RAW_data'!$A$2:$BM$5000,MATCH(N$31,'PASTE RAW_data'!$A$1:$BM$1,0),FALSE)</f>
        <v>39.006259428307558</v>
      </c>
      <c r="O393" s="14">
        <f>VLOOKUP($A393,'PASTE RAW_data'!$A$2:$BM$5000,MATCH(O$31,'PASTE RAW_data'!$A$1:$BM$1,0),FALSE)</f>
        <v>39.569814141479512</v>
      </c>
      <c r="P393" s="14">
        <f>VLOOKUP($A393,'PASTE RAW_data'!$A$2:$BM$5000,MATCH(P$31,'PASTE RAW_data'!$A$1:$BM$1,0),FALSE)</f>
        <v>27.889155271620766</v>
      </c>
      <c r="Q393" s="14">
        <f>VLOOKUP($A393,'PASTE RAW_data'!$A$2:$BM$5000,MATCH(Q$31,'PASTE RAW_data'!$A$1:$BM$1,0),FALSE)</f>
        <v>37.747255929616379</v>
      </c>
      <c r="T393" s="14"/>
    </row>
    <row r="394" spans="1:20" x14ac:dyDescent="0.3">
      <c r="A394" s="9">
        <f>IF(ROW('PASTE RAW_data'!A364)&gt;($C$4+1),"",'PASTE RAW_data'!A364)</f>
        <v>42019.59270547879</v>
      </c>
      <c r="B394" s="14">
        <f>VLOOKUP($A394,'PASTE RAW_data'!$A$2:$BM$5000,MATCH(B$31,'PASTE RAW_data'!$A$1:$BM$1,0),FALSE)</f>
        <v>37.387988985280558</v>
      </c>
      <c r="C394" s="14">
        <f>VLOOKUP($A394,'PASTE RAW_data'!$A$2:$BM$5000,MATCH(C$31,'PASTE RAW_data'!$A$1:$BM$1,0),FALSE)</f>
        <v>39.491755274029778</v>
      </c>
      <c r="D394" s="14">
        <f>VLOOKUP($A394,'PASTE RAW_data'!$A$2:$BM$5000,MATCH(D$31,'PASTE RAW_data'!$A$1:$BM$1,0),FALSE)</f>
        <v>37.030252961380377</v>
      </c>
      <c r="E394" s="14">
        <f>VLOOKUP($A394,'PASTE RAW_data'!$A$2:$BM$5000,MATCH(E$31,'PASTE RAW_data'!$A$1:$BM$1,0),FALSE)</f>
        <v>37.637615011619644</v>
      </c>
      <c r="F394" s="14">
        <f>VLOOKUP($A394,'PASTE RAW_data'!$A$2:$BM$5000,MATCH(F$31,'PASTE RAW_data'!$A$1:$BM$1,0),FALSE)</f>
        <v>37.884221086511729</v>
      </c>
      <c r="G394" s="14">
        <f>VLOOKUP($A394,'PASTE RAW_data'!$A$2:$BM$5000,MATCH(G$31,'PASTE RAW_data'!$A$1:$BM$1,0),FALSE)</f>
        <v>38.326016022446787</v>
      </c>
      <c r="H394" s="14">
        <f>VLOOKUP($A394,'PASTE RAW_data'!$A$2:$BM$5000,MATCH(H$31,'PASTE RAW_data'!$A$1:$BM$1,0),FALSE)</f>
        <v>38.212337212508778</v>
      </c>
      <c r="I394" s="14">
        <f>VLOOKUP($A394,'PASTE RAW_data'!$A$2:$BM$5000,MATCH(I$31,'PASTE RAW_data'!$A$1:$BM$1,0),FALSE)</f>
        <v>38.27225353946708</v>
      </c>
      <c r="J394" s="14">
        <f>VLOOKUP($A394,'PASTE RAW_data'!$A$2:$BM$5000,MATCH(J$31,'PASTE RAW_data'!$A$1:$BM$1,0),FALSE)</f>
        <v>38.215982404189411</v>
      </c>
      <c r="K394" s="14">
        <f>VLOOKUP($A394,'PASTE RAW_data'!$A$2:$BM$5000,MATCH(K$31,'PASTE RAW_data'!$A$1:$BM$1,0),FALSE)</f>
        <v>38.994414449031829</v>
      </c>
      <c r="L394" s="14">
        <f>VLOOKUP($A394,'PASTE RAW_data'!$A$2:$BM$5000,MATCH(L$31,'PASTE RAW_data'!$A$1:$BM$1,0),FALSE)</f>
        <v>38.825929006015208</v>
      </c>
      <c r="M394" s="14">
        <f>VLOOKUP($A394,'PASTE RAW_data'!$A$2:$BM$5000,MATCH(M$31,'PASTE RAW_data'!$A$1:$BM$1,0),FALSE)</f>
        <v>39.470819008311132</v>
      </c>
      <c r="N394" s="14">
        <f>VLOOKUP($A394,'PASTE RAW_data'!$A$2:$BM$5000,MATCH(N$31,'PASTE RAW_data'!$A$1:$BM$1,0),FALSE)</f>
        <v>39.388208019928719</v>
      </c>
      <c r="O394" s="14">
        <f>VLOOKUP($A394,'PASTE RAW_data'!$A$2:$BM$5000,MATCH(O$31,'PASTE RAW_data'!$A$1:$BM$1,0),FALSE)</f>
        <v>39.9829643885504</v>
      </c>
      <c r="P394" s="14">
        <f>VLOOKUP($A394,'PASTE RAW_data'!$A$2:$BM$5000,MATCH(P$31,'PASTE RAW_data'!$A$1:$BM$1,0),FALSE)</f>
        <v>27.803113174585057</v>
      </c>
      <c r="Q394" s="14">
        <f>VLOOKUP($A394,'PASTE RAW_data'!$A$2:$BM$5000,MATCH(Q$31,'PASTE RAW_data'!$A$1:$BM$1,0),FALSE)</f>
        <v>37.784171968877935</v>
      </c>
      <c r="T394" s="14"/>
    </row>
    <row r="395" spans="1:20" x14ac:dyDescent="0.3">
      <c r="A395" s="9">
        <f>IF(ROW('PASTE RAW_data'!A365)&gt;($C$4+1),"",'PASTE RAW_data'!A365)</f>
        <v>42019.592821219529</v>
      </c>
      <c r="B395" s="14">
        <f>VLOOKUP($A395,'PASTE RAW_data'!$A$2:$BM$5000,MATCH(B$31,'PASTE RAW_data'!$A$1:$BM$1,0),FALSE)</f>
        <v>37.43640008316811</v>
      </c>
      <c r="C395" s="14">
        <f>VLOOKUP($A395,'PASTE RAW_data'!$A$2:$BM$5000,MATCH(C$31,'PASTE RAW_data'!$A$1:$BM$1,0),FALSE)</f>
        <v>39.619262323402289</v>
      </c>
      <c r="D395" s="14">
        <f>VLOOKUP($A395,'PASTE RAW_data'!$A$2:$BM$5000,MATCH(D$31,'PASTE RAW_data'!$A$1:$BM$1,0),FALSE)</f>
        <v>37.064498724405119</v>
      </c>
      <c r="E395" s="14">
        <f>VLOOKUP($A395,'PASTE RAW_data'!$A$2:$BM$5000,MATCH(E$31,'PASTE RAW_data'!$A$1:$BM$1,0),FALSE)</f>
        <v>37.653554315838562</v>
      </c>
      <c r="F395" s="14">
        <f>VLOOKUP($A395,'PASTE RAW_data'!$A$2:$BM$5000,MATCH(F$31,'PASTE RAW_data'!$A$1:$BM$1,0),FALSE)</f>
        <v>37.921444209600665</v>
      </c>
      <c r="G395" s="14">
        <f>VLOOKUP($A395,'PASTE RAW_data'!$A$2:$BM$5000,MATCH(G$31,'PASTE RAW_data'!$A$1:$BM$1,0),FALSE)</f>
        <v>38.384181241249273</v>
      </c>
      <c r="H395" s="14">
        <f>VLOOKUP($A395,'PASTE RAW_data'!$A$2:$BM$5000,MATCH(H$31,'PASTE RAW_data'!$A$1:$BM$1,0),FALSE)</f>
        <v>38.237930623118849</v>
      </c>
      <c r="I395" s="14">
        <f>VLOOKUP($A395,'PASTE RAW_data'!$A$2:$BM$5000,MATCH(I$31,'PASTE RAW_data'!$A$1:$BM$1,0),FALSE)</f>
        <v>38.277342722085642</v>
      </c>
      <c r="J395" s="14">
        <f>VLOOKUP($A395,'PASTE RAW_data'!$A$2:$BM$5000,MATCH(J$31,'PASTE RAW_data'!$A$1:$BM$1,0),FALSE)</f>
        <v>38.195555367951179</v>
      </c>
      <c r="K395" s="14">
        <f>VLOOKUP($A395,'PASTE RAW_data'!$A$2:$BM$5000,MATCH(K$31,'PASTE RAW_data'!$A$1:$BM$1,0),FALSE)</f>
        <v>39.011566536219654</v>
      </c>
      <c r="L395" s="14">
        <f>VLOOKUP($A395,'PASTE RAW_data'!$A$2:$BM$5000,MATCH(L$31,'PASTE RAW_data'!$A$1:$BM$1,0),FALSE)</f>
        <v>38.811205683655544</v>
      </c>
      <c r="M395" s="14">
        <f>VLOOKUP($A395,'PASTE RAW_data'!$A$2:$BM$5000,MATCH(M$31,'PASTE RAW_data'!$A$1:$BM$1,0),FALSE)</f>
        <v>39.416050503352913</v>
      </c>
      <c r="N395" s="14">
        <f>VLOOKUP($A395,'PASTE RAW_data'!$A$2:$BM$5000,MATCH(N$31,'PASTE RAW_data'!$A$1:$BM$1,0),FALSE)</f>
        <v>39.386464564488129</v>
      </c>
      <c r="O395" s="14">
        <f>VLOOKUP($A395,'PASTE RAW_data'!$A$2:$BM$5000,MATCH(O$31,'PASTE RAW_data'!$A$1:$BM$1,0),FALSE)</f>
        <v>40.073570291715548</v>
      </c>
      <c r="P395" s="14">
        <f>VLOOKUP($A395,'PASTE RAW_data'!$A$2:$BM$5000,MATCH(P$31,'PASTE RAW_data'!$A$1:$BM$1,0),FALSE)</f>
        <v>27.911309749041809</v>
      </c>
      <c r="Q395" s="14">
        <f>VLOOKUP($A395,'PASTE RAW_data'!$A$2:$BM$5000,MATCH(Q$31,'PASTE RAW_data'!$A$1:$BM$1,0),FALSE)</f>
        <v>37.806812435336866</v>
      </c>
      <c r="T395" s="14"/>
    </row>
    <row r="396" spans="1:20" x14ac:dyDescent="0.3">
      <c r="A396" s="9">
        <f>IF(ROW('PASTE RAW_data'!A366)&gt;($C$4+1),"",'PASTE RAW_data'!A366)</f>
        <v>42019.592937539033</v>
      </c>
      <c r="B396" s="14">
        <f>VLOOKUP($A396,'PASTE RAW_data'!$A$2:$BM$5000,MATCH(B$31,'PASTE RAW_data'!$A$1:$BM$1,0),FALSE)</f>
        <v>37.502236707686052</v>
      </c>
      <c r="C396" s="14">
        <f>VLOOKUP($A396,'PASTE RAW_data'!$A$2:$BM$5000,MATCH(C$31,'PASTE RAW_data'!$A$1:$BM$1,0),FALSE)</f>
        <v>39.78416849123083</v>
      </c>
      <c r="D396" s="14">
        <f>VLOOKUP($A396,'PASTE RAW_data'!$A$2:$BM$5000,MATCH(D$31,'PASTE RAW_data'!$A$1:$BM$1,0),FALSE)</f>
        <v>37.14589173456563</v>
      </c>
      <c r="E396" s="14">
        <f>VLOOKUP($A396,'PASTE RAW_data'!$A$2:$BM$5000,MATCH(E$31,'PASTE RAW_data'!$A$1:$BM$1,0),FALSE)</f>
        <v>37.852424657852495</v>
      </c>
      <c r="F396" s="14">
        <f>VLOOKUP($A396,'PASTE RAW_data'!$A$2:$BM$5000,MATCH(F$31,'PASTE RAW_data'!$A$1:$BM$1,0),FALSE)</f>
        <v>38.058345466553092</v>
      </c>
      <c r="G396" s="14">
        <f>VLOOKUP($A396,'PASTE RAW_data'!$A$2:$BM$5000,MATCH(G$31,'PASTE RAW_data'!$A$1:$BM$1,0),FALSE)</f>
        <v>38.551773152075832</v>
      </c>
      <c r="H396" s="14">
        <f>VLOOKUP($A396,'PASTE RAW_data'!$A$2:$BM$5000,MATCH(H$31,'PASTE RAW_data'!$A$1:$BM$1,0),FALSE)</f>
        <v>38.423767144044056</v>
      </c>
      <c r="I396" s="14">
        <f>VLOOKUP($A396,'PASTE RAW_data'!$A$2:$BM$5000,MATCH(I$31,'PASTE RAW_data'!$A$1:$BM$1,0),FALSE)</f>
        <v>38.489366357451679</v>
      </c>
      <c r="J396" s="14">
        <f>VLOOKUP($A396,'PASTE RAW_data'!$A$2:$BM$5000,MATCH(J$31,'PASTE RAW_data'!$A$1:$BM$1,0),FALSE)</f>
        <v>38.447683969418605</v>
      </c>
      <c r="K396" s="14">
        <f>VLOOKUP($A396,'PASTE RAW_data'!$A$2:$BM$5000,MATCH(K$31,'PASTE RAW_data'!$A$1:$BM$1,0),FALSE)</f>
        <v>39.267381475323802</v>
      </c>
      <c r="L396" s="14">
        <f>VLOOKUP($A396,'PASTE RAW_data'!$A$2:$BM$5000,MATCH(L$31,'PASTE RAW_data'!$A$1:$BM$1,0),FALSE)</f>
        <v>39.087782123361634</v>
      </c>
      <c r="M396" s="14">
        <f>VLOOKUP($A396,'PASTE RAW_data'!$A$2:$BM$5000,MATCH(M$31,'PASTE RAW_data'!$A$1:$BM$1,0),FALSE)</f>
        <v>39.783258460478713</v>
      </c>
      <c r="N396" s="14">
        <f>VLOOKUP($A396,'PASTE RAW_data'!$A$2:$BM$5000,MATCH(N$31,'PASTE RAW_data'!$A$1:$BM$1,0),FALSE)</f>
        <v>39.735935861561082</v>
      </c>
      <c r="O396" s="14">
        <f>VLOOKUP($A396,'PASTE RAW_data'!$A$2:$BM$5000,MATCH(O$31,'PASTE RAW_data'!$A$1:$BM$1,0),FALSE)</f>
        <v>40.384631147103143</v>
      </c>
      <c r="P396" s="14">
        <f>VLOOKUP($A396,'PASTE RAW_data'!$A$2:$BM$5000,MATCH(P$31,'PASTE RAW_data'!$A$1:$BM$1,0),FALSE)</f>
        <v>27.053601302183544</v>
      </c>
      <c r="Q396" s="14">
        <f>VLOOKUP($A396,'PASTE RAW_data'!$A$2:$BM$5000,MATCH(Q$31,'PASTE RAW_data'!$A$1:$BM$1,0),FALSE)</f>
        <v>37.84117715743389</v>
      </c>
      <c r="T396" s="14"/>
    </row>
    <row r="397" spans="1:20" x14ac:dyDescent="0.3">
      <c r="A397" s="9">
        <f>IF(ROW('PASTE RAW_data'!A367)&gt;($C$4+1),"",'PASTE RAW_data'!A367)</f>
        <v>42019.593053291348</v>
      </c>
      <c r="B397" s="14">
        <f>VLOOKUP($A397,'PASTE RAW_data'!$A$2:$BM$5000,MATCH(B$31,'PASTE RAW_data'!$A$1:$BM$1,0),FALSE)</f>
        <v>37.534150972054341</v>
      </c>
      <c r="C397" s="14">
        <f>VLOOKUP($A397,'PASTE RAW_data'!$A$2:$BM$5000,MATCH(C$31,'PASTE RAW_data'!$A$1:$BM$1,0),FALSE)</f>
        <v>39.914066780156411</v>
      </c>
      <c r="D397" s="14">
        <f>VLOOKUP($A397,'PASTE RAW_data'!$A$2:$BM$5000,MATCH(D$31,'PASTE RAW_data'!$A$1:$BM$1,0),FALSE)</f>
        <v>37.19141701804525</v>
      </c>
      <c r="E397" s="14">
        <f>VLOOKUP($A397,'PASTE RAW_data'!$A$2:$BM$5000,MATCH(E$31,'PASTE RAW_data'!$A$1:$BM$1,0),FALSE)</f>
        <v>37.885640138517402</v>
      </c>
      <c r="F397" s="14">
        <f>VLOOKUP($A397,'PASTE RAW_data'!$A$2:$BM$5000,MATCH(F$31,'PASTE RAW_data'!$A$1:$BM$1,0),FALSE)</f>
        <v>38.10915510587423</v>
      </c>
      <c r="G397" s="14">
        <f>VLOOKUP($A397,'PASTE RAW_data'!$A$2:$BM$5000,MATCH(G$31,'PASTE RAW_data'!$A$1:$BM$1,0),FALSE)</f>
        <v>38.648791706951521</v>
      </c>
      <c r="H397" s="14">
        <f>VLOOKUP($A397,'PASTE RAW_data'!$A$2:$BM$5000,MATCH(H$31,'PASTE RAW_data'!$A$1:$BM$1,0),FALSE)</f>
        <v>38.501664615789892</v>
      </c>
      <c r="I397" s="14">
        <f>VLOOKUP($A397,'PASTE RAW_data'!$A$2:$BM$5000,MATCH(I$31,'PASTE RAW_data'!$A$1:$BM$1,0),FALSE)</f>
        <v>38.59595571687732</v>
      </c>
      <c r="J397" s="14">
        <f>VLOOKUP($A397,'PASTE RAW_data'!$A$2:$BM$5000,MATCH(J$31,'PASTE RAW_data'!$A$1:$BM$1,0),FALSE)</f>
        <v>38.518974688032628</v>
      </c>
      <c r="K397" s="14">
        <f>VLOOKUP($A397,'PASTE RAW_data'!$A$2:$BM$5000,MATCH(K$31,'PASTE RAW_data'!$A$1:$BM$1,0),FALSE)</f>
        <v>39.41850395351964</v>
      </c>
      <c r="L397" s="14">
        <f>VLOOKUP($A397,'PASTE RAW_data'!$A$2:$BM$5000,MATCH(L$31,'PASTE RAW_data'!$A$1:$BM$1,0),FALSE)</f>
        <v>39.193404310100838</v>
      </c>
      <c r="M397" s="14">
        <f>VLOOKUP($A397,'PASTE RAW_data'!$A$2:$BM$5000,MATCH(M$31,'PASTE RAW_data'!$A$1:$BM$1,0),FALSE)</f>
        <v>39.893820725919895</v>
      </c>
      <c r="N397" s="14">
        <f>VLOOKUP($A397,'PASTE RAW_data'!$A$2:$BM$5000,MATCH(N$31,'PASTE RAW_data'!$A$1:$BM$1,0),FALSE)</f>
        <v>39.803505308470157</v>
      </c>
      <c r="O397" s="14">
        <f>VLOOKUP($A397,'PASTE RAW_data'!$A$2:$BM$5000,MATCH(O$31,'PASTE RAW_data'!$A$1:$BM$1,0),FALSE)</f>
        <v>40.571755615340955</v>
      </c>
      <c r="P397" s="14">
        <f>VLOOKUP($A397,'PASTE RAW_data'!$A$2:$BM$5000,MATCH(P$31,'PASTE RAW_data'!$A$1:$BM$1,0),FALSE)</f>
        <v>27.056362679249315</v>
      </c>
      <c r="Q397" s="14">
        <f>VLOOKUP($A397,'PASTE RAW_data'!$A$2:$BM$5000,MATCH(Q$31,'PASTE RAW_data'!$A$1:$BM$1,0),FALSE)</f>
        <v>37.857128937784879</v>
      </c>
      <c r="T397" s="14"/>
    </row>
    <row r="398" spans="1:20" x14ac:dyDescent="0.3">
      <c r="A398" s="9">
        <f>IF(ROW('PASTE RAW_data'!A368)&gt;($C$4+1),"",'PASTE RAW_data'!A368)</f>
        <v>42019.593169032087</v>
      </c>
      <c r="B398" s="14">
        <f>VLOOKUP($A398,'PASTE RAW_data'!$A$2:$BM$5000,MATCH(B$31,'PASTE RAW_data'!$A$1:$BM$1,0),FALSE)</f>
        <v>37.58206872948773</v>
      </c>
      <c r="C398" s="14">
        <f>VLOOKUP($A398,'PASTE RAW_data'!$A$2:$BM$5000,MATCH(C$31,'PASTE RAW_data'!$A$1:$BM$1,0),FALSE)</f>
        <v>40.063331316705202</v>
      </c>
      <c r="D398" s="14">
        <f>VLOOKUP($A398,'PASTE RAW_data'!$A$2:$BM$5000,MATCH(D$31,'PASTE RAW_data'!$A$1:$BM$1,0),FALSE)</f>
        <v>37.233633193024033</v>
      </c>
      <c r="E398" s="14">
        <f>VLOOKUP($A398,'PASTE RAW_data'!$A$2:$BM$5000,MATCH(E$31,'PASTE RAW_data'!$A$1:$BM$1,0),FALSE)</f>
        <v>37.947609778695792</v>
      </c>
      <c r="F398" s="14">
        <f>VLOOKUP($A398,'PASTE RAW_data'!$A$2:$BM$5000,MATCH(F$31,'PASTE RAW_data'!$A$1:$BM$1,0),FALSE)</f>
        <v>38.177553106325952</v>
      </c>
      <c r="G398" s="14">
        <f>VLOOKUP($A398,'PASTE RAW_data'!$A$2:$BM$5000,MATCH(G$31,'PASTE RAW_data'!$A$1:$BM$1,0),FALSE)</f>
        <v>38.660907941667197</v>
      </c>
      <c r="H398" s="14">
        <f>VLOOKUP($A398,'PASTE RAW_data'!$A$2:$BM$5000,MATCH(H$31,'PASTE RAW_data'!$A$1:$BM$1,0),FALSE)</f>
        <v>38.553640327442757</v>
      </c>
      <c r="I398" s="14">
        <f>VLOOKUP($A398,'PASTE RAW_data'!$A$2:$BM$5000,MATCH(I$31,'PASTE RAW_data'!$A$1:$BM$1,0),FALSE)</f>
        <v>38.660224740917066</v>
      </c>
      <c r="J398" s="14">
        <f>VLOOKUP($A398,'PASTE RAW_data'!$A$2:$BM$5000,MATCH(J$31,'PASTE RAW_data'!$A$1:$BM$1,0),FALSE)</f>
        <v>38.602606647234751</v>
      </c>
      <c r="K398" s="14">
        <f>VLOOKUP($A398,'PASTE RAW_data'!$A$2:$BM$5000,MATCH(K$31,'PASTE RAW_data'!$A$1:$BM$1,0),FALSE)</f>
        <v>39.473850973397816</v>
      </c>
      <c r="L398" s="14">
        <f>VLOOKUP($A398,'PASTE RAW_data'!$A$2:$BM$5000,MATCH(L$31,'PASTE RAW_data'!$A$1:$BM$1,0),FALSE)</f>
        <v>39.278351854148518</v>
      </c>
      <c r="M398" s="14">
        <f>VLOOKUP($A398,'PASTE RAW_data'!$A$2:$BM$5000,MATCH(M$31,'PASTE RAW_data'!$A$1:$BM$1,0),FALSE)</f>
        <v>39.976668789250063</v>
      </c>
      <c r="N398" s="14">
        <f>VLOOKUP($A398,'PASTE RAW_data'!$A$2:$BM$5000,MATCH(N$31,'PASTE RAW_data'!$A$1:$BM$1,0),FALSE)</f>
        <v>39.934358717213236</v>
      </c>
      <c r="O398" s="14">
        <f>VLOOKUP($A398,'PASTE RAW_data'!$A$2:$BM$5000,MATCH(O$31,'PASTE RAW_data'!$A$1:$BM$1,0),FALSE)</f>
        <v>40.682516832433492</v>
      </c>
      <c r="P398" s="14">
        <f>VLOOKUP($A398,'PASTE RAW_data'!$A$2:$BM$5000,MATCH(P$31,'PASTE RAW_data'!$A$1:$BM$1,0),FALSE)</f>
        <v>27.057330326543035</v>
      </c>
      <c r="Q398" s="14">
        <f>VLOOKUP($A398,'PASTE RAW_data'!$A$2:$BM$5000,MATCH(Q$31,'PASTE RAW_data'!$A$1:$BM$1,0),FALSE)</f>
        <v>37.874039558318323</v>
      </c>
      <c r="T398" s="14"/>
    </row>
    <row r="399" spans="1:20" x14ac:dyDescent="0.3">
      <c r="A399" s="9">
        <f>IF(ROW('PASTE RAW_data'!A369)&gt;($C$4+1),"",'PASTE RAW_data'!A369)</f>
        <v>42019.593284784401</v>
      </c>
      <c r="B399" s="14">
        <f>VLOOKUP($A399,'PASTE RAW_data'!$A$2:$BM$5000,MATCH(B$31,'PASTE RAW_data'!$A$1:$BM$1,0),FALSE)</f>
        <v>37.628287644819615</v>
      </c>
      <c r="C399" s="14">
        <f>VLOOKUP($A399,'PASTE RAW_data'!$A$2:$BM$5000,MATCH(C$31,'PASTE RAW_data'!$A$1:$BM$1,0),FALSE)</f>
        <v>40.23567237719854</v>
      </c>
      <c r="D399" s="14">
        <f>VLOOKUP($A399,'PASTE RAW_data'!$A$2:$BM$5000,MATCH(D$31,'PASTE RAW_data'!$A$1:$BM$1,0),FALSE)</f>
        <v>37.299384386023668</v>
      </c>
      <c r="E399" s="14">
        <f>VLOOKUP($A399,'PASTE RAW_data'!$A$2:$BM$5000,MATCH(E$31,'PASTE RAW_data'!$A$1:$BM$1,0),FALSE)</f>
        <v>37.988336706366056</v>
      </c>
      <c r="F399" s="14">
        <f>VLOOKUP($A399,'PASTE RAW_data'!$A$2:$BM$5000,MATCH(F$31,'PASTE RAW_data'!$A$1:$BM$1,0),FALSE)</f>
        <v>38.229670615611774</v>
      </c>
      <c r="G399" s="14">
        <f>VLOOKUP($A399,'PASTE RAW_data'!$A$2:$BM$5000,MATCH(G$31,'PASTE RAW_data'!$A$1:$BM$1,0),FALSE)</f>
        <v>38.694784956183554</v>
      </c>
      <c r="H399" s="14">
        <f>VLOOKUP($A399,'PASTE RAW_data'!$A$2:$BM$5000,MATCH(H$31,'PASTE RAW_data'!$A$1:$BM$1,0),FALSE)</f>
        <v>38.615077801496298</v>
      </c>
      <c r="I399" s="14">
        <f>VLOOKUP($A399,'PASTE RAW_data'!$A$2:$BM$5000,MATCH(I$31,'PASTE RAW_data'!$A$1:$BM$1,0),FALSE)</f>
        <v>38.69911175402752</v>
      </c>
      <c r="J399" s="14">
        <f>VLOOKUP($A399,'PASTE RAW_data'!$A$2:$BM$5000,MATCH(J$31,'PASTE RAW_data'!$A$1:$BM$1,0),FALSE)</f>
        <v>38.651288325023025</v>
      </c>
      <c r="K399" s="14">
        <f>VLOOKUP($A399,'PASTE RAW_data'!$A$2:$BM$5000,MATCH(K$31,'PASTE RAW_data'!$A$1:$BM$1,0),FALSE)</f>
        <v>39.547298850860187</v>
      </c>
      <c r="L399" s="14">
        <f>VLOOKUP($A399,'PASTE RAW_data'!$A$2:$BM$5000,MATCH(L$31,'PASTE RAW_data'!$A$1:$BM$1,0),FALSE)</f>
        <v>39.321086768224596</v>
      </c>
      <c r="M399" s="14">
        <f>VLOOKUP($A399,'PASTE RAW_data'!$A$2:$BM$5000,MATCH(M$31,'PASTE RAW_data'!$A$1:$BM$1,0),FALSE)</f>
        <v>39.987077625622767</v>
      </c>
      <c r="N399" s="14">
        <f>VLOOKUP($A399,'PASTE RAW_data'!$A$2:$BM$5000,MATCH(N$31,'PASTE RAW_data'!$A$1:$BM$1,0),FALSE)</f>
        <v>39.974339389567056</v>
      </c>
      <c r="O399" s="14">
        <f>VLOOKUP($A399,'PASTE RAW_data'!$A$2:$BM$5000,MATCH(O$31,'PASTE RAW_data'!$A$1:$BM$1,0),FALSE)</f>
        <v>40.54582876540011</v>
      </c>
      <c r="P399" s="14">
        <f>VLOOKUP($A399,'PASTE RAW_data'!$A$2:$BM$5000,MATCH(P$31,'PASTE RAW_data'!$A$1:$BM$1,0),FALSE)</f>
        <v>27.757581114589499</v>
      </c>
      <c r="Q399" s="14">
        <f>VLOOKUP($A399,'PASTE RAW_data'!$A$2:$BM$5000,MATCH(Q$31,'PASTE RAW_data'!$A$1:$BM$1,0),FALSE)</f>
        <v>37.930273179311705</v>
      </c>
      <c r="T399" s="14"/>
    </row>
    <row r="400" spans="1:20" x14ac:dyDescent="0.3">
      <c r="A400" s="9">
        <f>IF(ROW('PASTE RAW_data'!A370)&gt;($C$4+1),"",'PASTE RAW_data'!A370)</f>
        <v>42019.593399946381</v>
      </c>
      <c r="B400" s="14">
        <f>VLOOKUP($A400,'PASTE RAW_data'!$A$2:$BM$5000,MATCH(B$31,'PASTE RAW_data'!$A$1:$BM$1,0),FALSE)</f>
        <v>37.653759110137315</v>
      </c>
      <c r="C400" s="14">
        <f>VLOOKUP($A400,'PASTE RAW_data'!$A$2:$BM$5000,MATCH(C$31,'PASTE RAW_data'!$A$1:$BM$1,0),FALSE)</f>
        <v>40.322257460989547</v>
      </c>
      <c r="D400" s="14">
        <f>VLOOKUP($A400,'PASTE RAW_data'!$A$2:$BM$5000,MATCH(D$31,'PASTE RAW_data'!$A$1:$BM$1,0),FALSE)</f>
        <v>37.318305174957437</v>
      </c>
      <c r="E400" s="14">
        <f>VLOOKUP($A400,'PASTE RAW_data'!$A$2:$BM$5000,MATCH(E$31,'PASTE RAW_data'!$A$1:$BM$1,0),FALSE)</f>
        <v>37.9573702338866</v>
      </c>
      <c r="F400" s="14">
        <f>VLOOKUP($A400,'PASTE RAW_data'!$A$2:$BM$5000,MATCH(F$31,'PASTE RAW_data'!$A$1:$BM$1,0),FALSE)</f>
        <v>38.251938868419877</v>
      </c>
      <c r="G400" s="14">
        <f>VLOOKUP($A400,'PASTE RAW_data'!$A$2:$BM$5000,MATCH(G$31,'PASTE RAW_data'!$A$1:$BM$1,0),FALSE)</f>
        <v>38.708390482856537</v>
      </c>
      <c r="H400" s="14">
        <f>VLOOKUP($A400,'PASTE RAW_data'!$A$2:$BM$5000,MATCH(H$31,'PASTE RAW_data'!$A$1:$BM$1,0),FALSE)</f>
        <v>38.633239086392123</v>
      </c>
      <c r="I400" s="14">
        <f>VLOOKUP($A400,'PASTE RAW_data'!$A$2:$BM$5000,MATCH(I$31,'PASTE RAW_data'!$A$1:$BM$1,0),FALSE)</f>
        <v>38.712944951257469</v>
      </c>
      <c r="J400" s="14">
        <f>VLOOKUP($A400,'PASTE RAW_data'!$A$2:$BM$5000,MATCH(J$31,'PASTE RAW_data'!$A$1:$BM$1,0),FALSE)</f>
        <v>38.681746472566452</v>
      </c>
      <c r="K400" s="14">
        <f>VLOOKUP($A400,'PASTE RAW_data'!$A$2:$BM$5000,MATCH(K$31,'PASTE RAW_data'!$A$1:$BM$1,0),FALSE)</f>
        <v>39.554977745630147</v>
      </c>
      <c r="L400" s="14">
        <f>VLOOKUP($A400,'PASTE RAW_data'!$A$2:$BM$5000,MATCH(L$31,'PASTE RAW_data'!$A$1:$BM$1,0),FALSE)</f>
        <v>39.345836966348898</v>
      </c>
      <c r="M400" s="14">
        <f>VLOOKUP($A400,'PASTE RAW_data'!$A$2:$BM$5000,MATCH(M$31,'PASTE RAW_data'!$A$1:$BM$1,0),FALSE)</f>
        <v>40.062991244949444</v>
      </c>
      <c r="N400" s="14">
        <f>VLOOKUP($A400,'PASTE RAW_data'!$A$2:$BM$5000,MATCH(N$31,'PASTE RAW_data'!$A$1:$BM$1,0),FALSE)</f>
        <v>39.999075403013386</v>
      </c>
      <c r="O400" s="14">
        <f>VLOOKUP($A400,'PASTE RAW_data'!$A$2:$BM$5000,MATCH(O$31,'PASTE RAW_data'!$A$1:$BM$1,0),FALSE)</f>
        <v>40.492340775616015</v>
      </c>
      <c r="P400" s="14">
        <f>VLOOKUP($A400,'PASTE RAW_data'!$A$2:$BM$5000,MATCH(P$31,'PASTE RAW_data'!$A$1:$BM$1,0),FALSE)</f>
        <v>28.341716486756923</v>
      </c>
      <c r="Q400" s="14">
        <f>VLOOKUP($A400,'PASTE RAW_data'!$A$2:$BM$5000,MATCH(Q$31,'PASTE RAW_data'!$A$1:$BM$1,0),FALSE)</f>
        <v>37.932493973971383</v>
      </c>
      <c r="T400" s="14"/>
    </row>
    <row r="401" spans="1:20" x14ac:dyDescent="0.3">
      <c r="A401" s="9">
        <f>IF(ROW('PASTE RAW_data'!A371)&gt;($C$4+1),"",'PASTE RAW_data'!A371)</f>
        <v>42019.593516277455</v>
      </c>
      <c r="B401" s="14">
        <f>VLOOKUP($A401,'PASTE RAW_data'!$A$2:$BM$5000,MATCH(B$31,'PASTE RAW_data'!$A$1:$BM$1,0),FALSE)</f>
        <v>37.6850985600814</v>
      </c>
      <c r="C401" s="14">
        <f>VLOOKUP($A401,'PASTE RAW_data'!$A$2:$BM$5000,MATCH(C$31,'PASTE RAW_data'!$A$1:$BM$1,0),FALSE)</f>
        <v>40.378763420790143</v>
      </c>
      <c r="D401" s="14">
        <f>VLOOKUP($A401,'PASTE RAW_data'!$A$2:$BM$5000,MATCH(D$31,'PASTE RAW_data'!$A$1:$BM$1,0),FALSE)</f>
        <v>37.358787394960586</v>
      </c>
      <c r="E401" s="14">
        <f>VLOOKUP($A401,'PASTE RAW_data'!$A$2:$BM$5000,MATCH(E$31,'PASTE RAW_data'!$A$1:$BM$1,0),FALSE)</f>
        <v>38.018500382842014</v>
      </c>
      <c r="F401" s="14">
        <f>VLOOKUP($A401,'PASTE RAW_data'!$A$2:$BM$5000,MATCH(F$31,'PASTE RAW_data'!$A$1:$BM$1,0),FALSE)</f>
        <v>38.277566183440562</v>
      </c>
      <c r="G401" s="14">
        <f>VLOOKUP($A401,'PASTE RAW_data'!$A$2:$BM$5000,MATCH(G$31,'PASTE RAW_data'!$A$1:$BM$1,0),FALSE)</f>
        <v>38.736056817800282</v>
      </c>
      <c r="H401" s="14">
        <f>VLOOKUP($A401,'PASTE RAW_data'!$A$2:$BM$5000,MATCH(H$31,'PASTE RAW_data'!$A$1:$BM$1,0),FALSE)</f>
        <v>38.642005232592467</v>
      </c>
      <c r="I401" s="14">
        <f>VLOOKUP($A401,'PASTE RAW_data'!$A$2:$BM$5000,MATCH(I$31,'PASTE RAW_data'!$A$1:$BM$1,0),FALSE)</f>
        <v>38.722165917280847</v>
      </c>
      <c r="J401" s="14">
        <f>VLOOKUP($A401,'PASTE RAW_data'!$A$2:$BM$5000,MATCH(J$31,'PASTE RAW_data'!$A$1:$BM$1,0),FALSE)</f>
        <v>38.675482123740991</v>
      </c>
      <c r="K401" s="14">
        <f>VLOOKUP($A401,'PASTE RAW_data'!$A$2:$BM$5000,MATCH(K$31,'PASTE RAW_data'!$A$1:$BM$1,0),FALSE)</f>
        <v>39.550311117658318</v>
      </c>
      <c r="L401" s="14">
        <f>VLOOKUP($A401,'PASTE RAW_data'!$A$2:$BM$5000,MATCH(L$31,'PASTE RAW_data'!$A$1:$BM$1,0),FALSE)</f>
        <v>39.352094043927607</v>
      </c>
      <c r="M401" s="14">
        <f>VLOOKUP($A401,'PASTE RAW_data'!$A$2:$BM$5000,MATCH(M$31,'PASTE RAW_data'!$A$1:$BM$1,0),FALSE)</f>
        <v>40.002826793045642</v>
      </c>
      <c r="N401" s="14">
        <f>VLOOKUP($A401,'PASTE RAW_data'!$A$2:$BM$5000,MATCH(N$31,'PASTE RAW_data'!$A$1:$BM$1,0),FALSE)</f>
        <v>39.96597701467396</v>
      </c>
      <c r="O401" s="14">
        <f>VLOOKUP($A401,'PASTE RAW_data'!$A$2:$BM$5000,MATCH(O$31,'PASTE RAW_data'!$A$1:$BM$1,0),FALSE)</f>
        <v>40.497227390356755</v>
      </c>
      <c r="P401" s="14">
        <f>VLOOKUP($A401,'PASTE RAW_data'!$A$2:$BM$5000,MATCH(P$31,'PASTE RAW_data'!$A$1:$BM$1,0),FALSE)</f>
        <v>27.807327769304504</v>
      </c>
      <c r="Q401" s="14">
        <f>VLOOKUP($A401,'PASTE RAW_data'!$A$2:$BM$5000,MATCH(Q$31,'PASTE RAW_data'!$A$1:$BM$1,0),FALSE)</f>
        <v>37.993676867064266</v>
      </c>
      <c r="T401" s="14"/>
    </row>
    <row r="402" spans="1:20" x14ac:dyDescent="0.3">
      <c r="A402" s="9">
        <f>IF(ROW('PASTE RAW_data'!A372)&gt;($C$4+1),"",'PASTE RAW_data'!A372)</f>
        <v>42019.593632018194</v>
      </c>
      <c r="B402" s="14">
        <f>VLOOKUP($A402,'PASTE RAW_data'!$A$2:$BM$5000,MATCH(B$31,'PASTE RAW_data'!$A$1:$BM$1,0),FALSE)</f>
        <v>37.707197235709408</v>
      </c>
      <c r="C402" s="14">
        <f>VLOOKUP($A402,'PASTE RAW_data'!$A$2:$BM$5000,MATCH(C$31,'PASTE RAW_data'!$A$1:$BM$1,0),FALSE)</f>
        <v>40.411269117240714</v>
      </c>
      <c r="D402" s="14">
        <f>VLOOKUP($A402,'PASTE RAW_data'!$A$2:$BM$5000,MATCH(D$31,'PASTE RAW_data'!$A$1:$BM$1,0),FALSE)</f>
        <v>37.387784383271239</v>
      </c>
      <c r="E402" s="14">
        <f>VLOOKUP($A402,'PASTE RAW_data'!$A$2:$BM$5000,MATCH(E$31,'PASTE RAW_data'!$A$1:$BM$1,0),FALSE)</f>
        <v>37.947962543899308</v>
      </c>
      <c r="F402" s="14">
        <f>VLOOKUP($A402,'PASTE RAW_data'!$A$2:$BM$5000,MATCH(F$31,'PASTE RAW_data'!$A$1:$BM$1,0),FALSE)</f>
        <v>38.271860283771424</v>
      </c>
      <c r="G402" s="14">
        <f>VLOOKUP($A402,'PASTE RAW_data'!$A$2:$BM$5000,MATCH(G$31,'PASTE RAW_data'!$A$1:$BM$1,0),FALSE)</f>
        <v>38.535408492689683</v>
      </c>
      <c r="H402" s="14">
        <f>VLOOKUP($A402,'PASTE RAW_data'!$A$2:$BM$5000,MATCH(H$31,'PASTE RAW_data'!$A$1:$BM$1,0),FALSE)</f>
        <v>38.514454468105292</v>
      </c>
      <c r="I402" s="14">
        <f>VLOOKUP($A402,'PASTE RAW_data'!$A$2:$BM$5000,MATCH(I$31,'PASTE RAW_data'!$A$1:$BM$1,0),FALSE)</f>
        <v>38.534952974584314</v>
      </c>
      <c r="J402" s="14">
        <f>VLOOKUP($A402,'PASTE RAW_data'!$A$2:$BM$5000,MATCH(J$31,'PASTE RAW_data'!$A$1:$BM$1,0),FALSE)</f>
        <v>38.53654728714271</v>
      </c>
      <c r="K402" s="14">
        <f>VLOOKUP($A402,'PASTE RAW_data'!$A$2:$BM$5000,MATCH(K$31,'PASTE RAW_data'!$A$1:$BM$1,0),FALSE)</f>
        <v>39.269236209536288</v>
      </c>
      <c r="L402" s="14">
        <f>VLOOKUP($A402,'PASTE RAW_data'!$A$2:$BM$5000,MATCH(L$31,'PASTE RAW_data'!$A$1:$BM$1,0),FALSE)</f>
        <v>39.132889216225699</v>
      </c>
      <c r="M402" s="14">
        <f>VLOOKUP($A402,'PASTE RAW_data'!$A$2:$BM$5000,MATCH(M$31,'PASTE RAW_data'!$A$1:$BM$1,0),FALSE)</f>
        <v>39.745297862443046</v>
      </c>
      <c r="N402" s="14">
        <f>VLOOKUP($A402,'PASTE RAW_data'!$A$2:$BM$5000,MATCH(N$31,'PASTE RAW_data'!$A$1:$BM$1,0),FALSE)</f>
        <v>39.76964174474098</v>
      </c>
      <c r="O402" s="14">
        <f>VLOOKUP($A402,'PASTE RAW_data'!$A$2:$BM$5000,MATCH(O$31,'PASTE RAW_data'!$A$1:$BM$1,0),FALSE)</f>
        <v>40.192278170017204</v>
      </c>
      <c r="P402" s="14">
        <f>VLOOKUP($A402,'PASTE RAW_data'!$A$2:$BM$5000,MATCH(P$31,'PASTE RAW_data'!$A$1:$BM$1,0),FALSE)</f>
        <v>26.201045831397341</v>
      </c>
      <c r="Q402" s="14">
        <f>VLOOKUP($A402,'PASTE RAW_data'!$A$2:$BM$5000,MATCH(Q$31,'PASTE RAW_data'!$A$1:$BM$1,0),FALSE)</f>
        <v>38.041973573077833</v>
      </c>
      <c r="T402" s="14"/>
    </row>
    <row r="403" spans="1:20" x14ac:dyDescent="0.3">
      <c r="A403" s="9">
        <f>IF(ROW('PASTE RAW_data'!A373)&gt;($C$4+1),"",'PASTE RAW_data'!A373)</f>
        <v>42019.59374775894</v>
      </c>
      <c r="B403" s="14">
        <f>VLOOKUP($A403,'PASTE RAW_data'!$A$2:$BM$5000,MATCH(B$31,'PASTE RAW_data'!$A$1:$BM$1,0),FALSE)</f>
        <v>37.723116454051898</v>
      </c>
      <c r="C403" s="14">
        <f>VLOOKUP($A403,'PASTE RAW_data'!$A$2:$BM$5000,MATCH(C$31,'PASTE RAW_data'!$A$1:$BM$1,0),FALSE)</f>
        <v>40.393952282787488</v>
      </c>
      <c r="D403" s="14">
        <f>VLOOKUP($A403,'PASTE RAW_data'!$A$2:$BM$5000,MATCH(D$31,'PASTE RAW_data'!$A$1:$BM$1,0),FALSE)</f>
        <v>37.411409187688278</v>
      </c>
      <c r="E403" s="14">
        <f>VLOOKUP($A403,'PASTE RAW_data'!$A$2:$BM$5000,MATCH(E$31,'PASTE RAW_data'!$A$1:$BM$1,0),FALSE)</f>
        <v>37.745349065793611</v>
      </c>
      <c r="F403" s="14">
        <f>VLOOKUP($A403,'PASTE RAW_data'!$A$2:$BM$5000,MATCH(F$31,'PASTE RAW_data'!$A$1:$BM$1,0),FALSE)</f>
        <v>38.075432799641298</v>
      </c>
      <c r="G403" s="14">
        <f>VLOOKUP($A403,'PASTE RAW_data'!$A$2:$BM$5000,MATCH(G$31,'PASTE RAW_data'!$A$1:$BM$1,0),FALSE)</f>
        <v>38.136267848481488</v>
      </c>
      <c r="H403" s="14">
        <f>VLOOKUP($A403,'PASTE RAW_data'!$A$2:$BM$5000,MATCH(H$31,'PASTE RAW_data'!$A$1:$BM$1,0),FALSE)</f>
        <v>38.083863323155967</v>
      </c>
      <c r="I403" s="14">
        <f>VLOOKUP($A403,'PASTE RAW_data'!$A$2:$BM$5000,MATCH(I$31,'PASTE RAW_data'!$A$1:$BM$1,0),FALSE)</f>
        <v>38.005251908777851</v>
      </c>
      <c r="J403" s="14">
        <f>VLOOKUP($A403,'PASTE RAW_data'!$A$2:$BM$5000,MATCH(J$31,'PASTE RAW_data'!$A$1:$BM$1,0),FALSE)</f>
        <v>38.048545838601747</v>
      </c>
      <c r="K403" s="14">
        <f>VLOOKUP($A403,'PASTE RAW_data'!$A$2:$BM$5000,MATCH(K$31,'PASTE RAW_data'!$A$1:$BM$1,0),FALSE)</f>
        <v>38.538333725322012</v>
      </c>
      <c r="L403" s="14">
        <f>VLOOKUP($A403,'PASTE RAW_data'!$A$2:$BM$5000,MATCH(L$31,'PASTE RAW_data'!$A$1:$BM$1,0),FALSE)</f>
        <v>38.475242868198436</v>
      </c>
      <c r="M403" s="14">
        <f>VLOOKUP($A403,'PASTE RAW_data'!$A$2:$BM$5000,MATCH(M$31,'PASTE RAW_data'!$A$1:$BM$1,0),FALSE)</f>
        <v>38.927960729058789</v>
      </c>
      <c r="N403" s="14">
        <f>VLOOKUP($A403,'PASTE RAW_data'!$A$2:$BM$5000,MATCH(N$31,'PASTE RAW_data'!$A$1:$BM$1,0),FALSE)</f>
        <v>38.95232216495021</v>
      </c>
      <c r="O403" s="14">
        <f>VLOOKUP($A403,'PASTE RAW_data'!$A$2:$BM$5000,MATCH(O$31,'PASTE RAW_data'!$A$1:$BM$1,0),FALSE)</f>
        <v>39.338619725871489</v>
      </c>
      <c r="P403" s="14">
        <f>VLOOKUP($A403,'PASTE RAW_data'!$A$2:$BM$5000,MATCH(P$31,'PASTE RAW_data'!$A$1:$BM$1,0),FALSE)</f>
        <v>26.691412566148607</v>
      </c>
      <c r="Q403" s="14">
        <f>VLOOKUP($A403,'PASTE RAW_data'!$A$2:$BM$5000,MATCH(Q$31,'PASTE RAW_data'!$A$1:$BM$1,0),FALSE)</f>
        <v>38.098673547707833</v>
      </c>
      <c r="T403" s="14"/>
    </row>
    <row r="404" spans="1:20" x14ac:dyDescent="0.3">
      <c r="A404" s="9">
        <f>IF(ROW('PASTE RAW_data'!A374)&gt;($C$4+1),"",'PASTE RAW_data'!A374)</f>
        <v>42019.593862932488</v>
      </c>
      <c r="B404" s="14">
        <f>VLOOKUP($A404,'PASTE RAW_data'!$A$2:$BM$5000,MATCH(B$31,'PASTE RAW_data'!$A$1:$BM$1,0),FALSE)</f>
        <v>37.76387209458494</v>
      </c>
      <c r="C404" s="14">
        <f>VLOOKUP($A404,'PASTE RAW_data'!$A$2:$BM$5000,MATCH(C$31,'PASTE RAW_data'!$A$1:$BM$1,0),FALSE)</f>
        <v>40.193337604014452</v>
      </c>
      <c r="D404" s="14">
        <f>VLOOKUP($A404,'PASTE RAW_data'!$A$2:$BM$5000,MATCH(D$31,'PASTE RAW_data'!$A$1:$BM$1,0),FALSE)</f>
        <v>37.45487475354625</v>
      </c>
      <c r="E404" s="14">
        <f>VLOOKUP($A404,'PASTE RAW_data'!$A$2:$BM$5000,MATCH(E$31,'PASTE RAW_data'!$A$1:$BM$1,0),FALSE)</f>
        <v>37.833096769891711</v>
      </c>
      <c r="F404" s="14">
        <f>VLOOKUP($A404,'PASTE RAW_data'!$A$2:$BM$5000,MATCH(F$31,'PASTE RAW_data'!$A$1:$BM$1,0),FALSE)</f>
        <v>38.058073649024642</v>
      </c>
      <c r="G404" s="14">
        <f>VLOOKUP($A404,'PASTE RAW_data'!$A$2:$BM$5000,MATCH(G$31,'PASTE RAW_data'!$A$1:$BM$1,0),FALSE)</f>
        <v>38.236470924288959</v>
      </c>
      <c r="H404" s="14">
        <f>VLOOKUP($A404,'PASTE RAW_data'!$A$2:$BM$5000,MATCH(H$31,'PASTE RAW_data'!$A$1:$BM$1,0),FALSE)</f>
        <v>38.136225652122612</v>
      </c>
      <c r="I404" s="14">
        <f>VLOOKUP($A404,'PASTE RAW_data'!$A$2:$BM$5000,MATCH(I$31,'PASTE RAW_data'!$A$1:$BM$1,0),FALSE)</f>
        <v>38.019337386099707</v>
      </c>
      <c r="J404" s="14">
        <f>VLOOKUP($A404,'PASTE RAW_data'!$A$2:$BM$5000,MATCH(J$31,'PASTE RAW_data'!$A$1:$BM$1,0),FALSE)</f>
        <v>37.962141966467449</v>
      </c>
      <c r="K404" s="14">
        <f>VLOOKUP($A404,'PASTE RAW_data'!$A$2:$BM$5000,MATCH(K$31,'PASTE RAW_data'!$A$1:$BM$1,0),FALSE)</f>
        <v>38.493422236608097</v>
      </c>
      <c r="L404" s="14">
        <f>VLOOKUP($A404,'PASTE RAW_data'!$A$2:$BM$5000,MATCH(L$31,'PASTE RAW_data'!$A$1:$BM$1,0),FALSE)</f>
        <v>38.314610421969356</v>
      </c>
      <c r="M404" s="14">
        <f>VLOOKUP($A404,'PASTE RAW_data'!$A$2:$BM$5000,MATCH(M$31,'PASTE RAW_data'!$A$1:$BM$1,0),FALSE)</f>
        <v>38.724810175707361</v>
      </c>
      <c r="N404" s="14">
        <f>VLOOKUP($A404,'PASTE RAW_data'!$A$2:$BM$5000,MATCH(N$31,'PASTE RAW_data'!$A$1:$BM$1,0),FALSE)</f>
        <v>38.656491931668505</v>
      </c>
      <c r="O404" s="14">
        <f>VLOOKUP($A404,'PASTE RAW_data'!$A$2:$BM$5000,MATCH(O$31,'PASTE RAW_data'!$A$1:$BM$1,0),FALSE)</f>
        <v>38.96616805937856</v>
      </c>
      <c r="P404" s="14">
        <f>VLOOKUP($A404,'PASTE RAW_data'!$A$2:$BM$5000,MATCH(P$31,'PASTE RAW_data'!$A$1:$BM$1,0),FALSE)</f>
        <v>26.823088488450225</v>
      </c>
      <c r="Q404" s="14">
        <f>VLOOKUP($A404,'PASTE RAW_data'!$A$2:$BM$5000,MATCH(Q$31,'PASTE RAW_data'!$A$1:$BM$1,0),FALSE)</f>
        <v>38.16903418818481</v>
      </c>
      <c r="T404" s="14"/>
    </row>
    <row r="405" spans="1:20" x14ac:dyDescent="0.3">
      <c r="A405" s="9">
        <f>IF(ROW('PASTE RAW_data'!A375)&gt;($C$4+1),"",'PASTE RAW_data'!A375)</f>
        <v>42019.593979251993</v>
      </c>
      <c r="B405" s="14">
        <f>VLOOKUP($A405,'PASTE RAW_data'!$A$2:$BM$5000,MATCH(B$31,'PASTE RAW_data'!$A$1:$BM$1,0),FALSE)</f>
        <v>37.795745348438651</v>
      </c>
      <c r="C405" s="14">
        <f>VLOOKUP($A405,'PASTE RAW_data'!$A$2:$BM$5000,MATCH(C$31,'PASTE RAW_data'!$A$1:$BM$1,0),FALSE)</f>
        <v>39.930595534241355</v>
      </c>
      <c r="D405" s="14">
        <f>VLOOKUP($A405,'PASTE RAW_data'!$A$2:$BM$5000,MATCH(D$31,'PASTE RAW_data'!$A$1:$BM$1,0),FALSE)</f>
        <v>37.493882432999243</v>
      </c>
      <c r="E405" s="14">
        <f>VLOOKUP($A405,'PASTE RAW_data'!$A$2:$BM$5000,MATCH(E$31,'PASTE RAW_data'!$A$1:$BM$1,0),FALSE)</f>
        <v>38.057056558987355</v>
      </c>
      <c r="F405" s="14">
        <f>VLOOKUP($A405,'PASTE RAW_data'!$A$2:$BM$5000,MATCH(F$31,'PASTE RAW_data'!$A$1:$BM$1,0),FALSE)</f>
        <v>38.261268399333773</v>
      </c>
      <c r="G405" s="14">
        <f>VLOOKUP($A405,'PASTE RAW_data'!$A$2:$BM$5000,MATCH(G$31,'PASTE RAW_data'!$A$1:$BM$1,0),FALSE)</f>
        <v>38.662150669705433</v>
      </c>
      <c r="H405" s="14">
        <f>VLOOKUP($A405,'PASTE RAW_data'!$A$2:$BM$5000,MATCH(H$31,'PASTE RAW_data'!$A$1:$BM$1,0),FALSE)</f>
        <v>38.54395087875799</v>
      </c>
      <c r="I405" s="14">
        <f>VLOOKUP($A405,'PASTE RAW_data'!$A$2:$BM$5000,MATCH(I$31,'PASTE RAW_data'!$A$1:$BM$1,0),FALSE)</f>
        <v>38.48222695789984</v>
      </c>
      <c r="J405" s="14">
        <f>VLOOKUP($A405,'PASTE RAW_data'!$A$2:$BM$5000,MATCH(J$31,'PASTE RAW_data'!$A$1:$BM$1,0),FALSE)</f>
        <v>38.390204164983459</v>
      </c>
      <c r="K405" s="14">
        <f>VLOOKUP($A405,'PASTE RAW_data'!$A$2:$BM$5000,MATCH(K$31,'PASTE RAW_data'!$A$1:$BM$1,0),FALSE)</f>
        <v>39.11024045488093</v>
      </c>
      <c r="L405" s="14">
        <f>VLOOKUP($A405,'PASTE RAW_data'!$A$2:$BM$5000,MATCH(L$31,'PASTE RAW_data'!$A$1:$BM$1,0),FALSE)</f>
        <v>38.91217397147566</v>
      </c>
      <c r="M405" s="14">
        <f>VLOOKUP($A405,'PASTE RAW_data'!$A$2:$BM$5000,MATCH(M$31,'PASTE RAW_data'!$A$1:$BM$1,0),FALSE)</f>
        <v>39.386564880593021</v>
      </c>
      <c r="N405" s="14">
        <f>VLOOKUP($A405,'PASTE RAW_data'!$A$2:$BM$5000,MATCH(N$31,'PASTE RAW_data'!$A$1:$BM$1,0),FALSE)</f>
        <v>39.345826059551477</v>
      </c>
      <c r="O405" s="14">
        <f>VLOOKUP($A405,'PASTE RAW_data'!$A$2:$BM$5000,MATCH(O$31,'PASTE RAW_data'!$A$1:$BM$1,0),FALSE)</f>
        <v>39.667372649047081</v>
      </c>
      <c r="P405" s="14">
        <f>VLOOKUP($A405,'PASTE RAW_data'!$A$2:$BM$5000,MATCH(P$31,'PASTE RAW_data'!$A$1:$BM$1,0),FALSE)</f>
        <v>27.25539983320223</v>
      </c>
      <c r="Q405" s="14">
        <f>VLOOKUP($A405,'PASTE RAW_data'!$A$2:$BM$5000,MATCH(Q$31,'PASTE RAW_data'!$A$1:$BM$1,0),FALSE)</f>
        <v>38.2378032220834</v>
      </c>
      <c r="T405" s="14"/>
    </row>
    <row r="406" spans="1:20" x14ac:dyDescent="0.3">
      <c r="A406" s="9">
        <f>IF(ROW('PASTE RAW_data'!A376)&gt;($C$4+1),"",'PASTE RAW_data'!A376)</f>
        <v>42019.594095004308</v>
      </c>
      <c r="B406" s="14">
        <f>VLOOKUP($A406,'PASTE RAW_data'!$A$2:$BM$5000,MATCH(B$31,'PASTE RAW_data'!$A$1:$BM$1,0),FALSE)</f>
        <v>37.832259309972322</v>
      </c>
      <c r="C406" s="14">
        <f>VLOOKUP($A406,'PASTE RAW_data'!$A$2:$BM$5000,MATCH(C$31,'PASTE RAW_data'!$A$1:$BM$1,0),FALSE)</f>
        <v>39.811666953452047</v>
      </c>
      <c r="D406" s="14">
        <f>VLOOKUP($A406,'PASTE RAW_data'!$A$2:$BM$5000,MATCH(D$31,'PASTE RAW_data'!$A$1:$BM$1,0),FALSE)</f>
        <v>37.523163952662003</v>
      </c>
      <c r="E406" s="14">
        <f>VLOOKUP($A406,'PASTE RAW_data'!$A$2:$BM$5000,MATCH(E$31,'PASTE RAW_data'!$A$1:$BM$1,0),FALSE)</f>
        <v>38.124581412221971</v>
      </c>
      <c r="F406" s="14">
        <f>VLOOKUP($A406,'PASTE RAW_data'!$A$2:$BM$5000,MATCH(F$31,'PASTE RAW_data'!$A$1:$BM$1,0),FALSE)</f>
        <v>38.377724626126529</v>
      </c>
      <c r="G406" s="14">
        <f>VLOOKUP($A406,'PASTE RAW_data'!$A$2:$BM$5000,MATCH(G$31,'PASTE RAW_data'!$A$1:$BM$1,0),FALSE)</f>
        <v>38.790861475769567</v>
      </c>
      <c r="H406" s="14">
        <f>VLOOKUP($A406,'PASTE RAW_data'!$A$2:$BM$5000,MATCH(H$31,'PASTE RAW_data'!$A$1:$BM$1,0),FALSE)</f>
        <v>38.678823963797427</v>
      </c>
      <c r="I406" s="14">
        <f>VLOOKUP($A406,'PASTE RAW_data'!$A$2:$BM$5000,MATCH(I$31,'PASTE RAW_data'!$A$1:$BM$1,0),FALSE)</f>
        <v>38.689754944760061</v>
      </c>
      <c r="J406" s="14">
        <f>VLOOKUP($A406,'PASTE RAW_data'!$A$2:$BM$5000,MATCH(J$31,'PASTE RAW_data'!$A$1:$BM$1,0),FALSE)</f>
        <v>38.647852272939524</v>
      </c>
      <c r="K406" s="14">
        <f>VLOOKUP($A406,'PASTE RAW_data'!$A$2:$BM$5000,MATCH(K$31,'PASTE RAW_data'!$A$1:$BM$1,0),FALSE)</f>
        <v>39.41597209284204</v>
      </c>
      <c r="L406" s="14">
        <f>VLOOKUP($A406,'PASTE RAW_data'!$A$2:$BM$5000,MATCH(L$31,'PASTE RAW_data'!$A$1:$BM$1,0),FALSE)</f>
        <v>39.219552510635239</v>
      </c>
      <c r="M406" s="14">
        <f>VLOOKUP($A406,'PASTE RAW_data'!$A$2:$BM$5000,MATCH(M$31,'PASTE RAW_data'!$A$1:$BM$1,0),FALSE)</f>
        <v>39.82008450085165</v>
      </c>
      <c r="N406" s="14">
        <f>VLOOKUP($A406,'PASTE RAW_data'!$A$2:$BM$5000,MATCH(N$31,'PASTE RAW_data'!$A$1:$BM$1,0),FALSE)</f>
        <v>39.76184290242476</v>
      </c>
      <c r="O406" s="14">
        <f>VLOOKUP($A406,'PASTE RAW_data'!$A$2:$BM$5000,MATCH(O$31,'PASTE RAW_data'!$A$1:$BM$1,0),FALSE)</f>
        <v>40.155598472239575</v>
      </c>
      <c r="P406" s="14">
        <f>VLOOKUP($A406,'PASTE RAW_data'!$A$2:$BM$5000,MATCH(P$31,'PASTE RAW_data'!$A$1:$BM$1,0),FALSE)</f>
        <v>27.943433878359837</v>
      </c>
      <c r="Q406" s="14">
        <f>VLOOKUP($A406,'PASTE RAW_data'!$A$2:$BM$5000,MATCH(Q$31,'PASTE RAW_data'!$A$1:$BM$1,0),FALSE)</f>
        <v>38.295261203047261</v>
      </c>
      <c r="T406" s="14"/>
    </row>
    <row r="407" spans="1:20" x14ac:dyDescent="0.3">
      <c r="A407" s="9">
        <f>IF(ROW('PASTE RAW_data'!A377)&gt;($C$4+1),"",'PASTE RAW_data'!A377)</f>
        <v>42019.594210745046</v>
      </c>
      <c r="B407" s="14">
        <f>VLOOKUP($A407,'PASTE RAW_data'!$A$2:$BM$5000,MATCH(B$31,'PASTE RAW_data'!$A$1:$BM$1,0),FALSE)</f>
        <v>37.88804641119831</v>
      </c>
      <c r="C407" s="14">
        <f>VLOOKUP($A407,'PASTE RAW_data'!$A$2:$BM$5000,MATCH(C$31,'PASTE RAW_data'!$A$1:$BM$1,0),FALSE)</f>
        <v>39.936966175438599</v>
      </c>
      <c r="D407" s="14">
        <f>VLOOKUP($A407,'PASTE RAW_data'!$A$2:$BM$5000,MATCH(D$31,'PASTE RAW_data'!$A$1:$BM$1,0),FALSE)</f>
        <v>37.575530869807878</v>
      </c>
      <c r="E407" s="14">
        <f>VLOOKUP($A407,'PASTE RAW_data'!$A$2:$BM$5000,MATCH(E$31,'PASTE RAW_data'!$A$1:$BM$1,0),FALSE)</f>
        <v>38.068067325619445</v>
      </c>
      <c r="F407" s="14">
        <f>VLOOKUP($A407,'PASTE RAW_data'!$A$2:$BM$5000,MATCH(F$31,'PASTE RAW_data'!$A$1:$BM$1,0),FALSE)</f>
        <v>38.365831787023659</v>
      </c>
      <c r="G407" s="14">
        <f>VLOOKUP($A407,'PASTE RAW_data'!$A$2:$BM$5000,MATCH(G$31,'PASTE RAW_data'!$A$1:$BM$1,0),FALSE)</f>
        <v>38.692440048377271</v>
      </c>
      <c r="H407" s="14">
        <f>VLOOKUP($A407,'PASTE RAW_data'!$A$2:$BM$5000,MATCH(H$31,'PASTE RAW_data'!$A$1:$BM$1,0),FALSE)</f>
        <v>38.5728769423066</v>
      </c>
      <c r="I407" s="14">
        <f>VLOOKUP($A407,'PASTE RAW_data'!$A$2:$BM$5000,MATCH(I$31,'PASTE RAW_data'!$A$1:$BM$1,0),FALSE)</f>
        <v>38.589958166437086</v>
      </c>
      <c r="J407" s="14">
        <f>VLOOKUP($A407,'PASTE RAW_data'!$A$2:$BM$5000,MATCH(J$31,'PASTE RAW_data'!$A$1:$BM$1,0),FALSE)</f>
        <v>38.564677862260375</v>
      </c>
      <c r="K407" s="14">
        <f>VLOOKUP($A407,'PASTE RAW_data'!$A$2:$BM$5000,MATCH(K$31,'PASTE RAW_data'!$A$1:$BM$1,0),FALSE)</f>
        <v>39.265710956777092</v>
      </c>
      <c r="L407" s="14">
        <f>VLOOKUP($A407,'PASTE RAW_data'!$A$2:$BM$5000,MATCH(L$31,'PASTE RAW_data'!$A$1:$BM$1,0),FALSE)</f>
        <v>39.111152288149903</v>
      </c>
      <c r="M407" s="14">
        <f>VLOOKUP($A407,'PASTE RAW_data'!$A$2:$BM$5000,MATCH(M$31,'PASTE RAW_data'!$A$1:$BM$1,0),FALSE)</f>
        <v>39.665781194104731</v>
      </c>
      <c r="N407" s="14">
        <f>VLOOKUP($A407,'PASTE RAW_data'!$A$2:$BM$5000,MATCH(N$31,'PASTE RAW_data'!$A$1:$BM$1,0),FALSE)</f>
        <v>39.654632110210308</v>
      </c>
      <c r="O407" s="14">
        <f>VLOOKUP($A407,'PASTE RAW_data'!$A$2:$BM$5000,MATCH(O$31,'PASTE RAW_data'!$A$1:$BM$1,0),FALSE)</f>
        <v>40.084134464217016</v>
      </c>
      <c r="P407" s="14">
        <f>VLOOKUP($A407,'PASTE RAW_data'!$A$2:$BM$5000,MATCH(P$31,'PASTE RAW_data'!$A$1:$BM$1,0),FALSE)</f>
        <v>26.792659620932866</v>
      </c>
      <c r="Q407" s="14">
        <f>VLOOKUP($A407,'PASTE RAW_data'!$A$2:$BM$5000,MATCH(Q$31,'PASTE RAW_data'!$A$1:$BM$1,0),FALSE)</f>
        <v>38.361048112679484</v>
      </c>
      <c r="T407" s="14"/>
    </row>
    <row r="408" spans="1:20" x14ac:dyDescent="0.3">
      <c r="A408" s="9">
        <f>IF(ROW('PASTE RAW_data'!A378)&gt;($C$4+1),"",'PASTE RAW_data'!A378)</f>
        <v>42019.594326497361</v>
      </c>
      <c r="B408" s="14">
        <f>VLOOKUP($A408,'PASTE RAW_data'!$A$2:$BM$5000,MATCH(B$31,'PASTE RAW_data'!$A$1:$BM$1,0),FALSE)</f>
        <v>37.925983474789817</v>
      </c>
      <c r="C408" s="14">
        <f>VLOOKUP($A408,'PASTE RAW_data'!$A$2:$BM$5000,MATCH(C$31,'PASTE RAW_data'!$A$1:$BM$1,0),FALSE)</f>
        <v>40.02669623982078</v>
      </c>
      <c r="D408" s="14">
        <f>VLOOKUP($A408,'PASTE RAW_data'!$A$2:$BM$5000,MATCH(D$31,'PASTE RAW_data'!$A$1:$BM$1,0),FALSE)</f>
        <v>37.597737337818451</v>
      </c>
      <c r="E408" s="14">
        <f>VLOOKUP($A408,'PASTE RAW_data'!$A$2:$BM$5000,MATCH(E$31,'PASTE RAW_data'!$A$1:$BM$1,0),FALSE)</f>
        <v>38.041289390040447</v>
      </c>
      <c r="F408" s="14">
        <f>VLOOKUP($A408,'PASTE RAW_data'!$A$2:$BM$5000,MATCH(F$31,'PASTE RAW_data'!$A$1:$BM$1,0),FALSE)</f>
        <v>38.331314353709395</v>
      </c>
      <c r="G408" s="14">
        <f>VLOOKUP($A408,'PASTE RAW_data'!$A$2:$BM$5000,MATCH(G$31,'PASTE RAW_data'!$A$1:$BM$1,0),FALSE)</f>
        <v>38.537910378953271</v>
      </c>
      <c r="H408" s="14">
        <f>VLOOKUP($A408,'PASTE RAW_data'!$A$2:$BM$5000,MATCH(H$31,'PASTE RAW_data'!$A$1:$BM$1,0),FALSE)</f>
        <v>38.468897427701812</v>
      </c>
      <c r="I408" s="14">
        <f>VLOOKUP($A408,'PASTE RAW_data'!$A$2:$BM$5000,MATCH(I$31,'PASTE RAW_data'!$A$1:$BM$1,0),FALSE)</f>
        <v>38.420836390354388</v>
      </c>
      <c r="J408" s="14">
        <f>VLOOKUP($A408,'PASTE RAW_data'!$A$2:$BM$5000,MATCH(J$31,'PASTE RAW_data'!$A$1:$BM$1,0),FALSE)</f>
        <v>38.420836390354388</v>
      </c>
      <c r="K408" s="14">
        <f>VLOOKUP($A408,'PASTE RAW_data'!$A$2:$BM$5000,MATCH(K$31,'PASTE RAW_data'!$A$1:$BM$1,0),FALSE)</f>
        <v>39.047518250150546</v>
      </c>
      <c r="L408" s="14">
        <f>VLOOKUP($A408,'PASTE RAW_data'!$A$2:$BM$5000,MATCH(L$31,'PASTE RAW_data'!$A$1:$BM$1,0),FALSE)</f>
        <v>38.898621859608937</v>
      </c>
      <c r="M408" s="14">
        <f>VLOOKUP($A408,'PASTE RAW_data'!$A$2:$BM$5000,MATCH(M$31,'PASTE RAW_data'!$A$1:$BM$1,0),FALSE)</f>
        <v>39.415576951727807</v>
      </c>
      <c r="N408" s="14">
        <f>VLOOKUP($A408,'PASTE RAW_data'!$A$2:$BM$5000,MATCH(N$31,'PASTE RAW_data'!$A$1:$BM$1,0),FALSE)</f>
        <v>39.378935775157871</v>
      </c>
      <c r="O408" s="14">
        <f>VLOOKUP($A408,'PASTE RAW_data'!$A$2:$BM$5000,MATCH(O$31,'PASTE RAW_data'!$A$1:$BM$1,0),FALSE)</f>
        <v>39.811271949633486</v>
      </c>
      <c r="P408" s="14">
        <f>VLOOKUP($A408,'PASTE RAW_data'!$A$2:$BM$5000,MATCH(P$31,'PASTE RAW_data'!$A$1:$BM$1,0),FALSE)</f>
        <v>26.626040334344907</v>
      </c>
      <c r="Q408" s="14">
        <f>VLOOKUP($A408,'PASTE RAW_data'!$A$2:$BM$5000,MATCH(Q$31,'PASTE RAW_data'!$A$1:$BM$1,0),FALSE)</f>
        <v>38.376190164043585</v>
      </c>
      <c r="T408" s="14"/>
    </row>
    <row r="409" spans="1:20" x14ac:dyDescent="0.3">
      <c r="A409" s="9">
        <f>IF(ROW('PASTE RAW_data'!A379)&gt;($C$4+1),"",'PASTE RAW_data'!A379)</f>
        <v>42019.594442238093</v>
      </c>
      <c r="B409" s="14">
        <f>VLOOKUP($A409,'PASTE RAW_data'!$A$2:$BM$5000,MATCH(B$31,'PASTE RAW_data'!$A$1:$BM$1,0),FALSE)</f>
        <v>37.978774923615333</v>
      </c>
      <c r="C409" s="14">
        <f>VLOOKUP($A409,'PASTE RAW_data'!$A$2:$BM$5000,MATCH(C$31,'PASTE RAW_data'!$A$1:$BM$1,0),FALSE)</f>
        <v>40.042314708688409</v>
      </c>
      <c r="D409" s="14">
        <f>VLOOKUP($A409,'PASTE RAW_data'!$A$2:$BM$5000,MATCH(D$31,'PASTE RAW_data'!$A$1:$BM$1,0),FALSE)</f>
        <v>37.637360913017872</v>
      </c>
      <c r="E409" s="14">
        <f>VLOOKUP($A409,'PASTE RAW_data'!$A$2:$BM$5000,MATCH(E$31,'PASTE RAW_data'!$A$1:$BM$1,0),FALSE)</f>
        <v>38.195032200785207</v>
      </c>
      <c r="F409" s="14">
        <f>VLOOKUP($A409,'PASTE RAW_data'!$A$2:$BM$5000,MATCH(F$31,'PASTE RAW_data'!$A$1:$BM$1,0),FALSE)</f>
        <v>38.422354636068512</v>
      </c>
      <c r="G409" s="14">
        <f>VLOOKUP($A409,'PASTE RAW_data'!$A$2:$BM$5000,MATCH(G$31,'PASTE RAW_data'!$A$1:$BM$1,0),FALSE)</f>
        <v>38.833198062421559</v>
      </c>
      <c r="H409" s="14">
        <f>VLOOKUP($A409,'PASTE RAW_data'!$A$2:$BM$5000,MATCH(H$31,'PASTE RAW_data'!$A$1:$BM$1,0),FALSE)</f>
        <v>38.70271919536858</v>
      </c>
      <c r="I409" s="14">
        <f>VLOOKUP($A409,'PASTE RAW_data'!$A$2:$BM$5000,MATCH(I$31,'PASTE RAW_data'!$A$1:$BM$1,0),FALSE)</f>
        <v>38.670609506704487</v>
      </c>
      <c r="J409" s="14">
        <f>VLOOKUP($A409,'PASTE RAW_data'!$A$2:$BM$5000,MATCH(J$31,'PASTE RAW_data'!$A$1:$BM$1,0),FALSE)</f>
        <v>38.610259024181751</v>
      </c>
      <c r="K409" s="14">
        <f>VLOOKUP($A409,'PASTE RAW_data'!$A$2:$BM$5000,MATCH(K$31,'PASTE RAW_data'!$A$1:$BM$1,0),FALSE)</f>
        <v>39.33652733382327</v>
      </c>
      <c r="L409" s="14">
        <f>VLOOKUP($A409,'PASTE RAW_data'!$A$2:$BM$5000,MATCH(L$31,'PASTE RAW_data'!$A$1:$BM$1,0),FALSE)</f>
        <v>39.151248112615491</v>
      </c>
      <c r="M409" s="14">
        <f>VLOOKUP($A409,'PASTE RAW_data'!$A$2:$BM$5000,MATCH(M$31,'PASTE RAW_data'!$A$1:$BM$1,0),FALSE)</f>
        <v>39.690385746051575</v>
      </c>
      <c r="N409" s="14">
        <f>VLOOKUP($A409,'PASTE RAW_data'!$A$2:$BM$5000,MATCH(N$31,'PASTE RAW_data'!$A$1:$BM$1,0),FALSE)</f>
        <v>39.622808431469835</v>
      </c>
      <c r="O409" s="14">
        <f>VLOOKUP($A409,'PASTE RAW_data'!$A$2:$BM$5000,MATCH(O$31,'PASTE RAW_data'!$A$1:$BM$1,0),FALSE)</f>
        <v>39.996595085987295</v>
      </c>
      <c r="P409" s="14">
        <f>VLOOKUP($A409,'PASTE RAW_data'!$A$2:$BM$5000,MATCH(P$31,'PASTE RAW_data'!$A$1:$BM$1,0),FALSE)</f>
        <v>26.82170501904675</v>
      </c>
      <c r="Q409" s="14">
        <f>VLOOKUP($A409,'PASTE RAW_data'!$A$2:$BM$5000,MATCH(Q$31,'PASTE RAW_data'!$A$1:$BM$1,0),FALSE)</f>
        <v>38.388186812245472</v>
      </c>
      <c r="T409" s="14"/>
    </row>
    <row r="410" spans="1:20" x14ac:dyDescent="0.3">
      <c r="A410" s="9">
        <f>IF(ROW('PASTE RAW_data'!A380)&gt;($C$4+1),"",'PASTE RAW_data'!A380)</f>
        <v>42019.594557978839</v>
      </c>
      <c r="B410" s="14">
        <f>VLOOKUP($A410,'PASTE RAW_data'!$A$2:$BM$5000,MATCH(B$31,'PASTE RAW_data'!$A$1:$BM$1,0),FALSE)</f>
        <v>38.020713760724519</v>
      </c>
      <c r="C410" s="14">
        <f>VLOOKUP($A410,'PASTE RAW_data'!$A$2:$BM$5000,MATCH(C$31,'PASTE RAW_data'!$A$1:$BM$1,0),FALSE)</f>
        <v>40.018442591739444</v>
      </c>
      <c r="D410" s="14">
        <f>VLOOKUP($A410,'PASTE RAW_data'!$A$2:$BM$5000,MATCH(D$31,'PASTE RAW_data'!$A$1:$BM$1,0),FALSE)</f>
        <v>37.660808106309737</v>
      </c>
      <c r="E410" s="14">
        <f>VLOOKUP($A410,'PASTE RAW_data'!$A$2:$BM$5000,MATCH(E$31,'PASTE RAW_data'!$A$1:$BM$1,0),FALSE)</f>
        <v>38.298764576715612</v>
      </c>
      <c r="F410" s="14">
        <f>VLOOKUP($A410,'PASTE RAW_data'!$A$2:$BM$5000,MATCH(F$31,'PASTE RAW_data'!$A$1:$BM$1,0),FALSE)</f>
        <v>38.523951857072014</v>
      </c>
      <c r="G410" s="14">
        <f>VLOOKUP($A410,'PASTE RAW_data'!$A$2:$BM$5000,MATCH(G$31,'PASTE RAW_data'!$A$1:$BM$1,0),FALSE)</f>
        <v>38.961851470246373</v>
      </c>
      <c r="H410" s="14">
        <f>VLOOKUP($A410,'PASTE RAW_data'!$A$2:$BM$5000,MATCH(H$31,'PASTE RAW_data'!$A$1:$BM$1,0),FALSE)</f>
        <v>38.83229831974532</v>
      </c>
      <c r="I410" s="14">
        <f>VLOOKUP($A410,'PASTE RAW_data'!$A$2:$BM$5000,MATCH(I$31,'PASTE RAW_data'!$A$1:$BM$1,0),FALSE)</f>
        <v>38.797004455243489</v>
      </c>
      <c r="J410" s="14">
        <f>VLOOKUP($A410,'PASTE RAW_data'!$A$2:$BM$5000,MATCH(J$31,'PASTE RAW_data'!$A$1:$BM$1,0),FALSE)</f>
        <v>38.757610640097127</v>
      </c>
      <c r="K410" s="14">
        <f>VLOOKUP($A410,'PASTE RAW_data'!$A$2:$BM$5000,MATCH(K$31,'PASTE RAW_data'!$A$1:$BM$1,0),FALSE)</f>
        <v>39.528386544754454</v>
      </c>
      <c r="L410" s="14">
        <f>VLOOKUP($A410,'PASTE RAW_data'!$A$2:$BM$5000,MATCH(L$31,'PASTE RAW_data'!$A$1:$BM$1,0),FALSE)</f>
        <v>39.350876909582176</v>
      </c>
      <c r="M410" s="14">
        <f>VLOOKUP($A410,'PASTE RAW_data'!$A$2:$BM$5000,MATCH(M$31,'PASTE RAW_data'!$A$1:$BM$1,0),FALSE)</f>
        <v>39.977726347586632</v>
      </c>
      <c r="N410" s="14">
        <f>VLOOKUP($A410,'PASTE RAW_data'!$A$2:$BM$5000,MATCH(N$31,'PASTE RAW_data'!$A$1:$BM$1,0),FALSE)</f>
        <v>39.911758410226788</v>
      </c>
      <c r="O410" s="14">
        <f>VLOOKUP($A410,'PASTE RAW_data'!$A$2:$BM$5000,MATCH(O$31,'PASTE RAW_data'!$A$1:$BM$1,0),FALSE)</f>
        <v>40.311829803892905</v>
      </c>
      <c r="P410" s="14">
        <f>VLOOKUP($A410,'PASTE RAW_data'!$A$2:$BM$5000,MATCH(P$31,'PASTE RAW_data'!$A$1:$BM$1,0),FALSE)</f>
        <v>26.163190649621448</v>
      </c>
      <c r="Q410" s="14">
        <f>VLOOKUP($A410,'PASTE RAW_data'!$A$2:$BM$5000,MATCH(Q$31,'PASTE RAW_data'!$A$1:$BM$1,0),FALSE)</f>
        <v>38.372024734794145</v>
      </c>
      <c r="T410" s="14"/>
    </row>
    <row r="411" spans="1:20" x14ac:dyDescent="0.3">
      <c r="A411" s="9">
        <f>IF(ROW('PASTE RAW_data'!A381)&gt;($C$4+1),"",'PASTE RAW_data'!A381)</f>
        <v>42019.594673731153</v>
      </c>
      <c r="B411" s="14">
        <f>VLOOKUP($A411,'PASTE RAW_data'!$A$2:$BM$5000,MATCH(B$31,'PASTE RAW_data'!$A$1:$BM$1,0),FALSE)</f>
        <v>38.061825097099479</v>
      </c>
      <c r="C411" s="14">
        <f>VLOOKUP($A411,'PASTE RAW_data'!$A$2:$BM$5000,MATCH(C$31,'PASTE RAW_data'!$A$1:$BM$1,0),FALSE)</f>
        <v>40.102241576695718</v>
      </c>
      <c r="D411" s="14">
        <f>VLOOKUP($A411,'PASTE RAW_data'!$A$2:$BM$5000,MATCH(D$31,'PASTE RAW_data'!$A$1:$BM$1,0),FALSE)</f>
        <v>37.714202131675478</v>
      </c>
      <c r="E411" s="14">
        <f>VLOOKUP($A411,'PASTE RAW_data'!$A$2:$BM$5000,MATCH(E$31,'PASTE RAW_data'!$A$1:$BM$1,0),FALSE)</f>
        <v>38.381004729230405</v>
      </c>
      <c r="F411" s="14">
        <f>VLOOKUP($A411,'PASTE RAW_data'!$A$2:$BM$5000,MATCH(F$31,'PASTE RAW_data'!$A$1:$BM$1,0),FALSE)</f>
        <v>38.623803395727478</v>
      </c>
      <c r="G411" s="14">
        <f>VLOOKUP($A411,'PASTE RAW_data'!$A$2:$BM$5000,MATCH(G$31,'PASTE RAW_data'!$A$1:$BM$1,0),FALSE)</f>
        <v>39.089665033230837</v>
      </c>
      <c r="H411" s="14">
        <f>VLOOKUP($A411,'PASTE RAW_data'!$A$2:$BM$5000,MATCH(H$31,'PASTE RAW_data'!$A$1:$BM$1,0),FALSE)</f>
        <v>38.964452350588246</v>
      </c>
      <c r="I411" s="14">
        <f>VLOOKUP($A411,'PASTE RAW_data'!$A$2:$BM$5000,MATCH(I$31,'PASTE RAW_data'!$A$1:$BM$1,0),FALSE)</f>
        <v>38.994732327897296</v>
      </c>
      <c r="J411" s="14">
        <f>VLOOKUP($A411,'PASTE RAW_data'!$A$2:$BM$5000,MATCH(J$31,'PASTE RAW_data'!$A$1:$BM$1,0),FALSE)</f>
        <v>38.974697546720584</v>
      </c>
      <c r="K411" s="14">
        <f>VLOOKUP($A411,'PASTE RAW_data'!$A$2:$BM$5000,MATCH(K$31,'PASTE RAW_data'!$A$1:$BM$1,0),FALSE)</f>
        <v>39.770579650708868</v>
      </c>
      <c r="L411" s="14">
        <f>VLOOKUP($A411,'PASTE RAW_data'!$A$2:$BM$5000,MATCH(L$31,'PASTE RAW_data'!$A$1:$BM$1,0),FALSE)</f>
        <v>39.600389244099446</v>
      </c>
      <c r="M411" s="14">
        <f>VLOOKUP($A411,'PASTE RAW_data'!$A$2:$BM$5000,MATCH(M$31,'PASTE RAW_data'!$A$1:$BM$1,0),FALSE)</f>
        <v>40.236880765738029</v>
      </c>
      <c r="N411" s="14">
        <f>VLOOKUP($A411,'PASTE RAW_data'!$A$2:$BM$5000,MATCH(N$31,'PASTE RAW_data'!$A$1:$BM$1,0),FALSE)</f>
        <v>40.20208532457891</v>
      </c>
      <c r="O411" s="14">
        <f>VLOOKUP($A411,'PASTE RAW_data'!$A$2:$BM$5000,MATCH(O$31,'PASTE RAW_data'!$A$1:$BM$1,0),FALSE)</f>
        <v>40.612968365256911</v>
      </c>
      <c r="P411" s="14">
        <f>VLOOKUP($A411,'PASTE RAW_data'!$A$2:$BM$5000,MATCH(P$31,'PASTE RAW_data'!$A$1:$BM$1,0),FALSE)</f>
        <v>26.795563439560581</v>
      </c>
      <c r="Q411" s="14">
        <f>VLOOKUP($A411,'PASTE RAW_data'!$A$2:$BM$5000,MATCH(Q$31,'PASTE RAW_data'!$A$1:$BM$1,0),FALSE)</f>
        <v>38.35731467628316</v>
      </c>
      <c r="T411" s="14"/>
    </row>
    <row r="412" spans="1:20" x14ac:dyDescent="0.3">
      <c r="A412" s="9">
        <f>IF(ROW('PASTE RAW_data'!A382)&gt;($C$4+1),"",'PASTE RAW_data'!A382)</f>
        <v>42019.594789471892</v>
      </c>
      <c r="B412" s="14">
        <f>VLOOKUP($A412,'PASTE RAW_data'!$A$2:$BM$5000,MATCH(B$31,'PASTE RAW_data'!$A$1:$BM$1,0),FALSE)</f>
        <v>38.124873511934155</v>
      </c>
      <c r="C412" s="14">
        <f>VLOOKUP($A412,'PASTE RAW_data'!$A$2:$BM$5000,MATCH(C$31,'PASTE RAW_data'!$A$1:$BM$1,0),FALSE)</f>
        <v>40.246821419276777</v>
      </c>
      <c r="D412" s="14">
        <f>VLOOKUP($A412,'PASTE RAW_data'!$A$2:$BM$5000,MATCH(D$31,'PASTE RAW_data'!$A$1:$BM$1,0),FALSE)</f>
        <v>37.773885131658346</v>
      </c>
      <c r="E412" s="14">
        <f>VLOOKUP($A412,'PASTE RAW_data'!$A$2:$BM$5000,MATCH(E$31,'PASTE RAW_data'!$A$1:$BM$1,0),FALSE)</f>
        <v>38.448835850935978</v>
      </c>
      <c r="F412" s="14">
        <f>VLOOKUP($A412,'PASTE RAW_data'!$A$2:$BM$5000,MATCH(F$31,'PASTE RAW_data'!$A$1:$BM$1,0),FALSE)</f>
        <v>38.672017683770378</v>
      </c>
      <c r="G412" s="14">
        <f>VLOOKUP($A412,'PASTE RAW_data'!$A$2:$BM$5000,MATCH(G$31,'PASTE RAW_data'!$A$1:$BM$1,0),FALSE)</f>
        <v>39.108721452846915</v>
      </c>
      <c r="H412" s="14">
        <f>VLOOKUP($A412,'PASTE RAW_data'!$A$2:$BM$5000,MATCH(H$31,'PASTE RAW_data'!$A$1:$BM$1,0),FALSE)</f>
        <v>39.025628717364782</v>
      </c>
      <c r="I412" s="14">
        <f>VLOOKUP($A412,'PASTE RAW_data'!$A$2:$BM$5000,MATCH(I$31,'PASTE RAW_data'!$A$1:$BM$1,0),FALSE)</f>
        <v>39.055224091517836</v>
      </c>
      <c r="J412" s="14">
        <f>VLOOKUP($A412,'PASTE RAW_data'!$A$2:$BM$5000,MATCH(J$31,'PASTE RAW_data'!$A$1:$BM$1,0),FALSE)</f>
        <v>39.000358206558921</v>
      </c>
      <c r="K412" s="14">
        <f>VLOOKUP($A412,'PASTE RAW_data'!$A$2:$BM$5000,MATCH(K$31,'PASTE RAW_data'!$A$1:$BM$1,0),FALSE)</f>
        <v>39.818517607820645</v>
      </c>
      <c r="L412" s="14">
        <f>VLOOKUP($A412,'PASTE RAW_data'!$A$2:$BM$5000,MATCH(L$31,'PASTE RAW_data'!$A$1:$BM$1,0),FALSE)</f>
        <v>39.64969956325487</v>
      </c>
      <c r="M412" s="14">
        <f>VLOOKUP($A412,'PASTE RAW_data'!$A$2:$BM$5000,MATCH(M$31,'PASTE RAW_data'!$A$1:$BM$1,0),FALSE)</f>
        <v>40.32209358102169</v>
      </c>
      <c r="N412" s="14">
        <f>VLOOKUP($A412,'PASTE RAW_data'!$A$2:$BM$5000,MATCH(N$31,'PASTE RAW_data'!$A$1:$BM$1,0),FALSE)</f>
        <v>40.267516069092238</v>
      </c>
      <c r="O412" s="14">
        <f>VLOOKUP($A412,'PASTE RAW_data'!$A$2:$BM$5000,MATCH(O$31,'PASTE RAW_data'!$A$1:$BM$1,0),FALSE)</f>
        <v>40.695425512780851</v>
      </c>
      <c r="P412" s="14">
        <f>VLOOKUP($A412,'PASTE RAW_data'!$A$2:$BM$5000,MATCH(P$31,'PASTE RAW_data'!$A$1:$BM$1,0),FALSE)</f>
        <v>26.934570333314127</v>
      </c>
      <c r="Q412" s="14">
        <f>VLOOKUP($A412,'PASTE RAW_data'!$A$2:$BM$5000,MATCH(Q$31,'PASTE RAW_data'!$A$1:$BM$1,0),FALSE)</f>
        <v>38.37729468769966</v>
      </c>
      <c r="T412" s="14"/>
    </row>
    <row r="413" spans="1:20" x14ac:dyDescent="0.3">
      <c r="A413" s="9">
        <f>IF(ROW('PASTE RAW_data'!A383)&gt;($C$4+1),"",'PASTE RAW_data'!A383)</f>
        <v>42019.594904645441</v>
      </c>
      <c r="B413" s="14">
        <f>VLOOKUP($A413,'PASTE RAW_data'!$A$2:$BM$5000,MATCH(B$31,'PASTE RAW_data'!$A$1:$BM$1,0),FALSE)</f>
        <v>38.169779506973761</v>
      </c>
      <c r="C413" s="14">
        <f>VLOOKUP($A413,'PASTE RAW_data'!$A$2:$BM$5000,MATCH(C$31,'PASTE RAW_data'!$A$1:$BM$1,0),FALSE)</f>
        <v>40.391243223078355</v>
      </c>
      <c r="D413" s="14">
        <f>VLOOKUP($A413,'PASTE RAW_data'!$A$2:$BM$5000,MATCH(D$31,'PASTE RAW_data'!$A$1:$BM$1,0),FALSE)</f>
        <v>37.828749155669946</v>
      </c>
      <c r="E413" s="14">
        <f>VLOOKUP($A413,'PASTE RAW_data'!$A$2:$BM$5000,MATCH(E$31,'PASTE RAW_data'!$A$1:$BM$1,0),FALSE)</f>
        <v>38.532308892475513</v>
      </c>
      <c r="F413" s="14">
        <f>VLOOKUP($A413,'PASTE RAW_data'!$A$2:$BM$5000,MATCH(F$31,'PASTE RAW_data'!$A$1:$BM$1,0),FALSE)</f>
        <v>38.759940378769976</v>
      </c>
      <c r="G413" s="14">
        <f>VLOOKUP($A413,'PASTE RAW_data'!$A$2:$BM$5000,MATCH(G$31,'PASTE RAW_data'!$A$1:$BM$1,0),FALSE)</f>
        <v>39.287884125572091</v>
      </c>
      <c r="H413" s="14">
        <f>VLOOKUP($A413,'PASTE RAW_data'!$A$2:$BM$5000,MATCH(H$31,'PASTE RAW_data'!$A$1:$BM$1,0),FALSE)</f>
        <v>39.14379978590847</v>
      </c>
      <c r="I413" s="14">
        <f>VLOOKUP($A413,'PASTE RAW_data'!$A$2:$BM$5000,MATCH(I$31,'PASTE RAW_data'!$A$1:$BM$1,0),FALSE)</f>
        <v>39.152222282376719</v>
      </c>
      <c r="J413" s="14">
        <f>VLOOKUP($A413,'PASTE RAW_data'!$A$2:$BM$5000,MATCH(J$31,'PASTE RAW_data'!$A$1:$BM$1,0),FALSE)</f>
        <v>39.131279742735011</v>
      </c>
      <c r="K413" s="14">
        <f>VLOOKUP($A413,'PASTE RAW_data'!$A$2:$BM$5000,MATCH(K$31,'PASTE RAW_data'!$A$1:$BM$1,0),FALSE)</f>
        <v>39.945705303266955</v>
      </c>
      <c r="L413" s="14">
        <f>VLOOKUP($A413,'PASTE RAW_data'!$A$2:$BM$5000,MATCH(L$31,'PASTE RAW_data'!$A$1:$BM$1,0),FALSE)</f>
        <v>39.798064205706325</v>
      </c>
      <c r="M413" s="14">
        <f>VLOOKUP($A413,'PASTE RAW_data'!$A$2:$BM$5000,MATCH(M$31,'PASTE RAW_data'!$A$1:$BM$1,0),FALSE)</f>
        <v>40.48878824009563</v>
      </c>
      <c r="N413" s="14">
        <f>VLOOKUP($A413,'PASTE RAW_data'!$A$2:$BM$5000,MATCH(N$31,'PASTE RAW_data'!$A$1:$BM$1,0),FALSE)</f>
        <v>40.383057252263626</v>
      </c>
      <c r="O413" s="14">
        <f>VLOOKUP($A413,'PASTE RAW_data'!$A$2:$BM$5000,MATCH(O$31,'PASTE RAW_data'!$A$1:$BM$1,0),FALSE)</f>
        <v>40.864339367247645</v>
      </c>
      <c r="P413" s="14">
        <f>VLOOKUP($A413,'PASTE RAW_data'!$A$2:$BM$5000,MATCH(P$31,'PASTE RAW_data'!$A$1:$BM$1,0),FALSE)</f>
        <v>26.790222847148446</v>
      </c>
      <c r="Q413" s="14">
        <f>VLOOKUP($A413,'PASTE RAW_data'!$A$2:$BM$5000,MATCH(Q$31,'PASTE RAW_data'!$A$1:$BM$1,0),FALSE)</f>
        <v>38.363193421650067</v>
      </c>
      <c r="T413" s="14"/>
    </row>
    <row r="414" spans="1:20" x14ac:dyDescent="0.3">
      <c r="A414" s="9">
        <f>IF(ROW('PASTE RAW_data'!A384)&gt;($C$4+1),"",'PASTE RAW_data'!A384)</f>
        <v>42019.595020964945</v>
      </c>
      <c r="B414" s="14">
        <f>VLOOKUP($A414,'PASTE RAW_data'!$A$2:$BM$5000,MATCH(B$31,'PASTE RAW_data'!$A$1:$BM$1,0),FALSE)</f>
        <v>38.189065358072199</v>
      </c>
      <c r="C414" s="14">
        <f>VLOOKUP($A414,'PASTE RAW_data'!$A$2:$BM$5000,MATCH(C$31,'PASTE RAW_data'!$A$1:$BM$1,0),FALSE)</f>
        <v>40.550096319313099</v>
      </c>
      <c r="D414" s="14">
        <f>VLOOKUP($A414,'PASTE RAW_data'!$A$2:$BM$5000,MATCH(D$31,'PASTE RAW_data'!$A$1:$BM$1,0),FALSE)</f>
        <v>37.887310169781486</v>
      </c>
      <c r="E414" s="14">
        <f>VLOOKUP($A414,'PASTE RAW_data'!$A$2:$BM$5000,MATCH(E$31,'PASTE RAW_data'!$A$1:$BM$1,0),FALSE)</f>
        <v>38.588563734586437</v>
      </c>
      <c r="F414" s="14">
        <f>VLOOKUP($A414,'PASTE RAW_data'!$A$2:$BM$5000,MATCH(F$31,'PASTE RAW_data'!$A$1:$BM$1,0),FALSE)</f>
        <v>38.853446919469569</v>
      </c>
      <c r="G414" s="14">
        <f>VLOOKUP($A414,'PASTE RAW_data'!$A$2:$BM$5000,MATCH(G$31,'PASTE RAW_data'!$A$1:$BM$1,0),FALSE)</f>
        <v>39.311475243563926</v>
      </c>
      <c r="H414" s="14">
        <f>VLOOKUP($A414,'PASTE RAW_data'!$A$2:$BM$5000,MATCH(H$31,'PASTE RAW_data'!$A$1:$BM$1,0),FALSE)</f>
        <v>39.245696308328242</v>
      </c>
      <c r="I414" s="14">
        <f>VLOOKUP($A414,'PASTE RAW_data'!$A$2:$BM$5000,MATCH(I$31,'PASTE RAW_data'!$A$1:$BM$1,0),FALSE)</f>
        <v>39.302371120417796</v>
      </c>
      <c r="J414" s="14">
        <f>VLOOKUP($A414,'PASTE RAW_data'!$A$2:$BM$5000,MATCH(J$31,'PASTE RAW_data'!$A$1:$BM$1,0),FALSE)</f>
        <v>39.263450169001679</v>
      </c>
      <c r="K414" s="14">
        <f>VLOOKUP($A414,'PASTE RAW_data'!$A$2:$BM$5000,MATCH(K$31,'PASTE RAW_data'!$A$1:$BM$1,0),FALSE)</f>
        <v>40.138053686265593</v>
      </c>
      <c r="L414" s="14">
        <f>VLOOKUP($A414,'PASTE RAW_data'!$A$2:$BM$5000,MATCH(L$31,'PASTE RAW_data'!$A$1:$BM$1,0),FALSE)</f>
        <v>39.948355297361474</v>
      </c>
      <c r="M414" s="14">
        <f>VLOOKUP($A414,'PASTE RAW_data'!$A$2:$BM$5000,MATCH(M$31,'PASTE RAW_data'!$A$1:$BM$1,0),FALSE)</f>
        <v>40.686501882864412</v>
      </c>
      <c r="N414" s="14">
        <f>VLOOKUP($A414,'PASTE RAW_data'!$A$2:$BM$5000,MATCH(N$31,'PASTE RAW_data'!$A$1:$BM$1,0),FALSE)</f>
        <v>40.595111931770226</v>
      </c>
      <c r="O414" s="14">
        <f>VLOOKUP($A414,'PASTE RAW_data'!$A$2:$BM$5000,MATCH(O$31,'PASTE RAW_data'!$A$1:$BM$1,0),FALSE)</f>
        <v>41.069488506997232</v>
      </c>
      <c r="P414" s="14">
        <f>VLOOKUP($A414,'PASTE RAW_data'!$A$2:$BM$5000,MATCH(P$31,'PASTE RAW_data'!$A$1:$BM$1,0),FALSE)</f>
        <v>26.575508842188061</v>
      </c>
      <c r="Q414" s="14">
        <f>VLOOKUP($A414,'PASTE RAW_data'!$A$2:$BM$5000,MATCH(Q$31,'PASTE RAW_data'!$A$1:$BM$1,0),FALSE)</f>
        <v>38.369719610595006</v>
      </c>
      <c r="T414" s="14"/>
    </row>
    <row r="415" spans="1:20" x14ac:dyDescent="0.3">
      <c r="A415" s="9">
        <f>IF(ROW('PASTE RAW_data'!A385)&gt;($C$4+1),"",'PASTE RAW_data'!A385)</f>
        <v>42019.59513671726</v>
      </c>
      <c r="B415" s="14">
        <f>VLOOKUP($A415,'PASTE RAW_data'!$A$2:$BM$5000,MATCH(B$31,'PASTE RAW_data'!$A$1:$BM$1,0),FALSE)</f>
        <v>38.224861737647288</v>
      </c>
      <c r="C415" s="14">
        <f>VLOOKUP($A415,'PASTE RAW_data'!$A$2:$BM$5000,MATCH(C$31,'PASTE RAW_data'!$A$1:$BM$1,0),FALSE)</f>
        <v>40.675163011242645</v>
      </c>
      <c r="D415" s="14">
        <f>VLOOKUP($A415,'PASTE RAW_data'!$A$2:$BM$5000,MATCH(D$31,'PASTE RAW_data'!$A$1:$BM$1,0),FALSE)</f>
        <v>37.930149001244637</v>
      </c>
      <c r="E415" s="14">
        <f>VLOOKUP($A415,'PASTE RAW_data'!$A$2:$BM$5000,MATCH(E$31,'PASTE RAW_data'!$A$1:$BM$1,0),FALSE)</f>
        <v>38.645346964558428</v>
      </c>
      <c r="F415" s="14">
        <f>VLOOKUP($A415,'PASTE RAW_data'!$A$2:$BM$5000,MATCH(F$31,'PASTE RAW_data'!$A$1:$BM$1,0),FALSE)</f>
        <v>38.901289437048185</v>
      </c>
      <c r="G415" s="14">
        <f>VLOOKUP($A415,'PASTE RAW_data'!$A$2:$BM$5000,MATCH(G$31,'PASTE RAW_data'!$A$1:$BM$1,0),FALSE)</f>
        <v>39.366126123681568</v>
      </c>
      <c r="H415" s="14">
        <f>VLOOKUP($A415,'PASTE RAW_data'!$A$2:$BM$5000,MATCH(H$31,'PASTE RAW_data'!$A$1:$BM$1,0),FALSE)</f>
        <v>39.300122756625925</v>
      </c>
      <c r="I415" s="14">
        <f>VLOOKUP($A415,'PASTE RAW_data'!$A$2:$BM$5000,MATCH(I$31,'PASTE RAW_data'!$A$1:$BM$1,0),FALSE)</f>
        <v>39.410505538177837</v>
      </c>
      <c r="J415" s="14">
        <f>VLOOKUP($A415,'PASTE RAW_data'!$A$2:$BM$5000,MATCH(J$31,'PASTE RAW_data'!$A$1:$BM$1,0),FALSE)</f>
        <v>39.336994076820076</v>
      </c>
      <c r="K415" s="14">
        <f>VLOOKUP($A415,'PASTE RAW_data'!$A$2:$BM$5000,MATCH(K$31,'PASTE RAW_data'!$A$1:$BM$1,0),FALSE)</f>
        <v>40.220638115606917</v>
      </c>
      <c r="L415" s="14">
        <f>VLOOKUP($A415,'PASTE RAW_data'!$A$2:$BM$5000,MATCH(L$31,'PASTE RAW_data'!$A$1:$BM$1,0),FALSE)</f>
        <v>40.030271004611045</v>
      </c>
      <c r="M415" s="14">
        <f>VLOOKUP($A415,'PASTE RAW_data'!$A$2:$BM$5000,MATCH(M$31,'PASTE RAW_data'!$A$1:$BM$1,0),FALSE)</f>
        <v>40.729721274786066</v>
      </c>
      <c r="N415" s="14">
        <f>VLOOKUP($A415,'PASTE RAW_data'!$A$2:$BM$5000,MATCH(N$31,'PASTE RAW_data'!$A$1:$BM$1,0),FALSE)</f>
        <v>40.711080823371312</v>
      </c>
      <c r="O415" s="14">
        <f>VLOOKUP($A415,'PASTE RAW_data'!$A$2:$BM$5000,MATCH(O$31,'PASTE RAW_data'!$A$1:$BM$1,0),FALSE)</f>
        <v>41.169731033389681</v>
      </c>
      <c r="P415" s="14">
        <f>VLOOKUP($A415,'PASTE RAW_data'!$A$2:$BM$5000,MATCH(P$31,'PASTE RAW_data'!$A$1:$BM$1,0),FALSE)</f>
        <v>26.787637187823023</v>
      </c>
      <c r="Q415" s="14">
        <f>VLOOKUP($A415,'PASTE RAW_data'!$A$2:$BM$5000,MATCH(Q$31,'PASTE RAW_data'!$A$1:$BM$1,0),FALSE)</f>
        <v>38.385237110267532</v>
      </c>
      <c r="T415" s="14"/>
    </row>
    <row r="416" spans="1:20" x14ac:dyDescent="0.3">
      <c r="A416" s="9">
        <f>IF(ROW('PASTE RAW_data'!A386)&gt;($C$4+1),"",'PASTE RAW_data'!A386)</f>
        <v>42019.59525187924</v>
      </c>
      <c r="B416" s="14">
        <f>VLOOKUP($A416,'PASTE RAW_data'!$A$2:$BM$5000,MATCH(B$31,'PASTE RAW_data'!$A$1:$BM$1,0),FALSE)</f>
        <v>38.220543122736586</v>
      </c>
      <c r="C416" s="14">
        <f>VLOOKUP($A416,'PASTE RAW_data'!$A$2:$BM$5000,MATCH(C$31,'PASTE RAW_data'!$A$1:$BM$1,0),FALSE)</f>
        <v>40.810654636282521</v>
      </c>
      <c r="D416" s="14">
        <f>VLOOKUP($A416,'PASTE RAW_data'!$A$2:$BM$5000,MATCH(D$31,'PASTE RAW_data'!$A$1:$BM$1,0),FALSE)</f>
        <v>37.939573204749401</v>
      </c>
      <c r="E416" s="14">
        <f>VLOOKUP($A416,'PASTE RAW_data'!$A$2:$BM$5000,MATCH(E$31,'PASTE RAW_data'!$A$1:$BM$1,0),FALSE)</f>
        <v>38.681209677679256</v>
      </c>
      <c r="F416" s="14">
        <f>VLOOKUP($A416,'PASTE RAW_data'!$A$2:$BM$5000,MATCH(F$31,'PASTE RAW_data'!$A$1:$BM$1,0),FALSE)</f>
        <v>38.930898085909526</v>
      </c>
      <c r="G416" s="14">
        <f>VLOOKUP($A416,'PASTE RAW_data'!$A$2:$BM$5000,MATCH(G$31,'PASTE RAW_data'!$A$1:$BM$1,0),FALSE)</f>
        <v>39.451252043366935</v>
      </c>
      <c r="H416" s="14">
        <f>VLOOKUP($A416,'PASTE RAW_data'!$A$2:$BM$5000,MATCH(H$31,'PASTE RAW_data'!$A$1:$BM$1,0),FALSE)</f>
        <v>39.33017615224751</v>
      </c>
      <c r="I416" s="14">
        <f>VLOOKUP($A416,'PASTE RAW_data'!$A$2:$BM$5000,MATCH(I$31,'PASTE RAW_data'!$A$1:$BM$1,0),FALSE)</f>
        <v>39.438052667542387</v>
      </c>
      <c r="J416" s="14">
        <f>VLOOKUP($A416,'PASTE RAW_data'!$A$2:$BM$5000,MATCH(J$31,'PASTE RAW_data'!$A$1:$BM$1,0),FALSE)</f>
        <v>39.385026042088683</v>
      </c>
      <c r="K416" s="14">
        <f>VLOOKUP($A416,'PASTE RAW_data'!$A$2:$BM$5000,MATCH(K$31,'PASTE RAW_data'!$A$1:$BM$1,0),FALSE)</f>
        <v>40.247483474473171</v>
      </c>
      <c r="L416" s="14">
        <f>VLOOKUP($A416,'PASTE RAW_data'!$A$2:$BM$5000,MATCH(L$31,'PASTE RAW_data'!$A$1:$BM$1,0),FALSE)</f>
        <v>40.087144261067614</v>
      </c>
      <c r="M416" s="14">
        <f>VLOOKUP($A416,'PASTE RAW_data'!$A$2:$BM$5000,MATCH(M$31,'PASTE RAW_data'!$A$1:$BM$1,0),FALSE)</f>
        <v>40.832930303846297</v>
      </c>
      <c r="N416" s="14">
        <f>VLOOKUP($A416,'PASTE RAW_data'!$A$2:$BM$5000,MATCH(N$31,'PASTE RAW_data'!$A$1:$BM$1,0),FALSE)</f>
        <v>40.74359775267898</v>
      </c>
      <c r="O416" s="14">
        <f>VLOOKUP($A416,'PASTE RAW_data'!$A$2:$BM$5000,MATCH(O$31,'PASTE RAW_data'!$A$1:$BM$1,0),FALSE)</f>
        <v>41.240636168072626</v>
      </c>
      <c r="P416" s="14">
        <f>VLOOKUP($A416,'PASTE RAW_data'!$A$2:$BM$5000,MATCH(P$31,'PASTE RAW_data'!$A$1:$BM$1,0),FALSE)</f>
        <v>26.673887545400326</v>
      </c>
      <c r="Q416" s="14">
        <f>VLOOKUP($A416,'PASTE RAW_data'!$A$2:$BM$5000,MATCH(Q$31,'PASTE RAW_data'!$A$1:$BM$1,0),FALSE)</f>
        <v>38.396408759158902</v>
      </c>
      <c r="T416" s="14"/>
    </row>
    <row r="417" spans="1:20" x14ac:dyDescent="0.3">
      <c r="A417" s="9">
        <f>IF(ROW('PASTE RAW_data'!A387)&gt;($C$4+1),"",'PASTE RAW_data'!A387)</f>
        <v>42019.595368198745</v>
      </c>
      <c r="B417" s="14">
        <f>VLOOKUP($A417,'PASTE RAW_data'!$A$2:$BM$5000,MATCH(B$31,'PASTE RAW_data'!$A$1:$BM$1,0),FALSE)</f>
        <v>38.235026744655883</v>
      </c>
      <c r="C417" s="14">
        <f>VLOOKUP($A417,'PASTE RAW_data'!$A$2:$BM$5000,MATCH(C$31,'PASTE RAW_data'!$A$1:$BM$1,0),FALSE)</f>
        <v>40.933750634724269</v>
      </c>
      <c r="D417" s="14">
        <f>VLOOKUP($A417,'PASTE RAW_data'!$A$2:$BM$5000,MATCH(D$31,'PASTE RAW_data'!$A$1:$BM$1,0),FALSE)</f>
        <v>37.972937989523523</v>
      </c>
      <c r="E417" s="14">
        <f>VLOOKUP($A417,'PASTE RAW_data'!$A$2:$BM$5000,MATCH(E$31,'PASTE RAW_data'!$A$1:$BM$1,0),FALSE)</f>
        <v>38.690963953525447</v>
      </c>
      <c r="F417" s="14">
        <f>VLOOKUP($A417,'PASTE RAW_data'!$A$2:$BM$5000,MATCH(F$31,'PASTE RAW_data'!$A$1:$BM$1,0),FALSE)</f>
        <v>38.959033004786789</v>
      </c>
      <c r="G417" s="14">
        <f>VLOOKUP($A417,'PASTE RAW_data'!$A$2:$BM$5000,MATCH(G$31,'PASTE RAW_data'!$A$1:$BM$1,0),FALSE)</f>
        <v>39.434997303020111</v>
      </c>
      <c r="H417" s="14">
        <f>VLOOKUP($A417,'PASTE RAW_data'!$A$2:$BM$5000,MATCH(H$31,'PASTE RAW_data'!$A$1:$BM$1,0),FALSE)</f>
        <v>39.374915284448093</v>
      </c>
      <c r="I417" s="14">
        <f>VLOOKUP($A417,'PASTE RAW_data'!$A$2:$BM$5000,MATCH(I$31,'PASTE RAW_data'!$A$1:$BM$1,0),FALSE)</f>
        <v>39.458892676534141</v>
      </c>
      <c r="J417" s="14">
        <f>VLOOKUP($A417,'PASTE RAW_data'!$A$2:$BM$5000,MATCH(J$31,'PASTE RAW_data'!$A$1:$BM$1,0),FALSE)</f>
        <v>39.405867024592368</v>
      </c>
      <c r="K417" s="14">
        <f>VLOOKUP($A417,'PASTE RAW_data'!$A$2:$BM$5000,MATCH(K$31,'PASTE RAW_data'!$A$1:$BM$1,0),FALSE)</f>
        <v>40.308332465920735</v>
      </c>
      <c r="L417" s="14">
        <f>VLOOKUP($A417,'PASTE RAW_data'!$A$2:$BM$5000,MATCH(L$31,'PASTE RAW_data'!$A$1:$BM$1,0),FALSE)</f>
        <v>40.10183143970216</v>
      </c>
      <c r="M417" s="14">
        <f>VLOOKUP($A417,'PASTE RAW_data'!$A$2:$BM$5000,MATCH(M$31,'PASTE RAW_data'!$A$1:$BM$1,0),FALSE)</f>
        <v>40.845107725023794</v>
      </c>
      <c r="N417" s="14">
        <f>VLOOKUP($A417,'PASTE RAW_data'!$A$2:$BM$5000,MATCH(N$31,'PASTE RAW_data'!$A$1:$BM$1,0),FALSE)</f>
        <v>40.788736411599253</v>
      </c>
      <c r="O417" s="14">
        <f>VLOOKUP($A417,'PASTE RAW_data'!$A$2:$BM$5000,MATCH(O$31,'PASTE RAW_data'!$A$1:$BM$1,0),FALSE)</f>
        <v>41.316201661389165</v>
      </c>
      <c r="P417" s="14">
        <f>VLOOKUP($A417,'PASTE RAW_data'!$A$2:$BM$5000,MATCH(P$31,'PASTE RAW_data'!$A$1:$BM$1,0),FALSE)</f>
        <v>26.836826093888121</v>
      </c>
      <c r="Q417" s="14">
        <f>VLOOKUP($A417,'PASTE RAW_data'!$A$2:$BM$5000,MATCH(Q$31,'PASTE RAW_data'!$A$1:$BM$1,0),FALSE)</f>
        <v>38.427518234112299</v>
      </c>
      <c r="T417" s="14"/>
    </row>
    <row r="418" spans="1:20" x14ac:dyDescent="0.3">
      <c r="A418" s="9">
        <f>IF(ROW('PASTE RAW_data'!A388)&gt;($C$4+1),"",'PASTE RAW_data'!A388)</f>
        <v>42019.595483951052</v>
      </c>
      <c r="B418" s="14">
        <f>VLOOKUP($A418,'PASTE RAW_data'!$A$2:$BM$5000,MATCH(B$31,'PASTE RAW_data'!$A$1:$BM$1,0),FALSE)</f>
        <v>38.247210064128595</v>
      </c>
      <c r="C418" s="14">
        <f>VLOOKUP($A418,'PASTE RAW_data'!$A$2:$BM$5000,MATCH(C$31,'PASTE RAW_data'!$A$1:$BM$1,0),FALSE)</f>
        <v>41.048857720753382</v>
      </c>
      <c r="D418" s="14">
        <f>VLOOKUP($A418,'PASTE RAW_data'!$A$2:$BM$5000,MATCH(D$31,'PASTE RAW_data'!$A$1:$BM$1,0),FALSE)</f>
        <v>37.992937180433785</v>
      </c>
      <c r="E418" s="14">
        <f>VLOOKUP($A418,'PASTE RAW_data'!$A$2:$BM$5000,MATCH(E$31,'PASTE RAW_data'!$A$1:$BM$1,0),FALSE)</f>
        <v>38.725159138239015</v>
      </c>
      <c r="F418" s="14">
        <f>VLOOKUP($A418,'PASTE RAW_data'!$A$2:$BM$5000,MATCH(F$31,'PASTE RAW_data'!$A$1:$BM$1,0),FALSE)</f>
        <v>39.002171249784176</v>
      </c>
      <c r="G418" s="14">
        <f>VLOOKUP($A418,'PASTE RAW_data'!$A$2:$BM$5000,MATCH(G$31,'PASTE RAW_data'!$A$1:$BM$1,0),FALSE)</f>
        <v>39.52795386905612</v>
      </c>
      <c r="H418" s="14">
        <f>VLOOKUP($A418,'PASTE RAW_data'!$A$2:$BM$5000,MATCH(H$31,'PASTE RAW_data'!$A$1:$BM$1,0),FALSE)</f>
        <v>39.421223797640643</v>
      </c>
      <c r="I418" s="14">
        <f>VLOOKUP($A418,'PASTE RAW_data'!$A$2:$BM$5000,MATCH(I$31,'PASTE RAW_data'!$A$1:$BM$1,0),FALSE)</f>
        <v>39.493819542230689</v>
      </c>
      <c r="J418" s="14">
        <f>VLOOKUP($A418,'PASTE RAW_data'!$A$2:$BM$5000,MATCH(J$31,'PASTE RAW_data'!$A$1:$BM$1,0),FALSE)</f>
        <v>39.461049623892023</v>
      </c>
      <c r="K418" s="14">
        <f>VLOOKUP($A418,'PASTE RAW_data'!$A$2:$BM$5000,MATCH(K$31,'PASTE RAW_data'!$A$1:$BM$1,0),FALSE)</f>
        <v>40.352556636298722</v>
      </c>
      <c r="L418" s="14">
        <f>VLOOKUP($A418,'PASTE RAW_data'!$A$2:$BM$5000,MATCH(L$31,'PASTE RAW_data'!$A$1:$BM$1,0),FALSE)</f>
        <v>40.165167991238583</v>
      </c>
      <c r="M418" s="14">
        <f>VLOOKUP($A418,'PASTE RAW_data'!$A$2:$BM$5000,MATCH(M$31,'PASTE RAW_data'!$A$1:$BM$1,0),FALSE)</f>
        <v>40.894311754149996</v>
      </c>
      <c r="N418" s="14">
        <f>VLOOKUP($A418,'PASTE RAW_data'!$A$2:$BM$5000,MATCH(N$31,'PASTE RAW_data'!$A$1:$BM$1,0),FALSE)</f>
        <v>40.860217971053245</v>
      </c>
      <c r="O418" s="14">
        <f>VLOOKUP($A418,'PASTE RAW_data'!$A$2:$BM$5000,MATCH(O$31,'PASTE RAW_data'!$A$1:$BM$1,0),FALSE)</f>
        <v>41.347664356852405</v>
      </c>
      <c r="P418" s="14">
        <f>VLOOKUP($A418,'PASTE RAW_data'!$A$2:$BM$5000,MATCH(P$31,'PASTE RAW_data'!$A$1:$BM$1,0),FALSE)</f>
        <v>26.749433774958554</v>
      </c>
      <c r="Q418" s="14">
        <f>VLOOKUP($A418,'PASTE RAW_data'!$A$2:$BM$5000,MATCH(Q$31,'PASTE RAW_data'!$A$1:$BM$1,0),FALSE)</f>
        <v>38.475004561775336</v>
      </c>
      <c r="T418" s="14"/>
    </row>
    <row r="419" spans="1:20" x14ac:dyDescent="0.3">
      <c r="A419" s="9">
        <f>IF(ROW('PASTE RAW_data'!A389)&gt;($C$4+1),"",'PASTE RAW_data'!A389)</f>
        <v>42019.595599691798</v>
      </c>
      <c r="B419" s="14">
        <f>VLOOKUP($A419,'PASTE RAW_data'!$A$2:$BM$5000,MATCH(B$31,'PASTE RAW_data'!$A$1:$BM$1,0),FALSE)</f>
        <v>38.250362499428306</v>
      </c>
      <c r="C419" s="14">
        <f>VLOOKUP($A419,'PASTE RAW_data'!$A$2:$BM$5000,MATCH(C$31,'PASTE RAW_data'!$A$1:$BM$1,0),FALSE)</f>
        <v>41.126313354856393</v>
      </c>
      <c r="D419" s="14">
        <f>VLOOKUP($A419,'PASTE RAW_data'!$A$2:$BM$5000,MATCH(D$31,'PASTE RAW_data'!$A$1:$BM$1,0),FALSE)</f>
        <v>37.994306089620672</v>
      </c>
      <c r="E419" s="14">
        <f>VLOOKUP($A419,'PASTE RAW_data'!$A$2:$BM$5000,MATCH(E$31,'PASTE RAW_data'!$A$1:$BM$1,0),FALSE)</f>
        <v>38.695853177867839</v>
      </c>
      <c r="F419" s="14">
        <f>VLOOKUP($A419,'PASTE RAW_data'!$A$2:$BM$5000,MATCH(F$31,'PASTE RAW_data'!$A$1:$BM$1,0),FALSE)</f>
        <v>39.012379120000254</v>
      </c>
      <c r="G419" s="14">
        <f>VLOOKUP($A419,'PASTE RAW_data'!$A$2:$BM$5000,MATCH(G$31,'PASTE RAW_data'!$A$1:$BM$1,0),FALSE)</f>
        <v>39.495603098093625</v>
      </c>
      <c r="H419" s="14">
        <f>VLOOKUP($A419,'PASTE RAW_data'!$A$2:$BM$5000,MATCH(H$31,'PASTE RAW_data'!$A$1:$BM$1,0),FALSE)</f>
        <v>39.418228281983254</v>
      </c>
      <c r="I419" s="14">
        <f>VLOOKUP($A419,'PASTE RAW_data'!$A$2:$BM$5000,MATCH(I$31,'PASTE RAW_data'!$A$1:$BM$1,0),FALSE)</f>
        <v>39.493099877711622</v>
      </c>
      <c r="J419" s="14">
        <f>VLOOKUP($A419,'PASTE RAW_data'!$A$2:$BM$5000,MATCH(J$31,'PASTE RAW_data'!$A$1:$BM$1,0),FALSE)</f>
        <v>39.462833231197912</v>
      </c>
      <c r="K419" s="14">
        <f>VLOOKUP($A419,'PASTE RAW_data'!$A$2:$BM$5000,MATCH(K$31,'PASTE RAW_data'!$A$1:$BM$1,0),FALSE)</f>
        <v>40.37457679156352</v>
      </c>
      <c r="L419" s="14">
        <f>VLOOKUP($A419,'PASTE RAW_data'!$A$2:$BM$5000,MATCH(L$31,'PASTE RAW_data'!$A$1:$BM$1,0),FALSE)</f>
        <v>40.177867163339577</v>
      </c>
      <c r="M419" s="14">
        <f>VLOOKUP($A419,'PASTE RAW_data'!$A$2:$BM$5000,MATCH(M$31,'PASTE RAW_data'!$A$1:$BM$1,0),FALSE)</f>
        <v>40.948140975227012</v>
      </c>
      <c r="N419" s="14">
        <f>VLOOKUP($A419,'PASTE RAW_data'!$A$2:$BM$5000,MATCH(N$31,'PASTE RAW_data'!$A$1:$BM$1,0),FALSE)</f>
        <v>40.854725949271504</v>
      </c>
      <c r="O419" s="14">
        <f>VLOOKUP($A419,'PASTE RAW_data'!$A$2:$BM$5000,MATCH(O$31,'PASTE RAW_data'!$A$1:$BM$1,0),FALSE)</f>
        <v>41.385569303842459</v>
      </c>
      <c r="P419" s="14">
        <f>VLOOKUP($A419,'PASTE RAW_data'!$A$2:$BM$5000,MATCH(P$31,'PASTE RAW_data'!$A$1:$BM$1,0),FALSE)</f>
        <v>26.929689534577456</v>
      </c>
      <c r="Q419" s="14">
        <f>VLOOKUP($A419,'PASTE RAW_data'!$A$2:$BM$5000,MATCH(Q$31,'PASTE RAW_data'!$A$1:$BM$1,0),FALSE)</f>
        <v>38.521431941962597</v>
      </c>
      <c r="T419" s="14"/>
    </row>
    <row r="420" spans="1:20" x14ac:dyDescent="0.3">
      <c r="A420" s="9">
        <f>IF(ROW('PASTE RAW_data'!A390)&gt;($C$4+1),"",'PASTE RAW_data'!A390)</f>
        <v>42019.595715444113</v>
      </c>
      <c r="B420" s="14">
        <f>VLOOKUP($A420,'PASTE RAW_data'!$A$2:$BM$5000,MATCH(B$31,'PASTE RAW_data'!$A$1:$BM$1,0),FALSE)</f>
        <v>38.266588307831192</v>
      </c>
      <c r="C420" s="14">
        <f>VLOOKUP($A420,'PASTE RAW_data'!$A$2:$BM$5000,MATCH(C$31,'PASTE RAW_data'!$A$1:$BM$1,0),FALSE)</f>
        <v>41.217030716728317</v>
      </c>
      <c r="D420" s="14">
        <f>VLOOKUP($A420,'PASTE RAW_data'!$A$2:$BM$5000,MATCH(D$31,'PASTE RAW_data'!$A$1:$BM$1,0),FALSE)</f>
        <v>38.016462190741635</v>
      </c>
      <c r="E420" s="14">
        <f>VLOOKUP($A420,'PASTE RAW_data'!$A$2:$BM$5000,MATCH(E$31,'PASTE RAW_data'!$A$1:$BM$1,0),FALSE)</f>
        <v>38.780874733582614</v>
      </c>
      <c r="F420" s="14">
        <f>VLOOKUP($A420,'PASTE RAW_data'!$A$2:$BM$5000,MATCH(F$31,'PASTE RAW_data'!$A$1:$BM$1,0),FALSE)</f>
        <v>39.027455615262149</v>
      </c>
      <c r="G420" s="14">
        <f>VLOOKUP($A420,'PASTE RAW_data'!$A$2:$BM$5000,MATCH(G$31,'PASTE RAW_data'!$A$1:$BM$1,0),FALSE)</f>
        <v>39.580987713428918</v>
      </c>
      <c r="H420" s="14">
        <f>VLOOKUP($A420,'PASTE RAW_data'!$A$2:$BM$5000,MATCH(H$31,'PASTE RAW_data'!$A$1:$BM$1,0),FALSE)</f>
        <v>39.436485454980897</v>
      </c>
      <c r="I420" s="14">
        <f>VLOOKUP($A420,'PASTE RAW_data'!$A$2:$BM$5000,MATCH(I$31,'PASTE RAW_data'!$A$1:$BM$1,0),FALSE)</f>
        <v>39.511583409445244</v>
      </c>
      <c r="J420" s="14">
        <f>VLOOKUP($A420,'PASTE RAW_data'!$A$2:$BM$5000,MATCH(J$31,'PASTE RAW_data'!$A$1:$BM$1,0),FALSE)</f>
        <v>39.485185906359035</v>
      </c>
      <c r="K420" s="14">
        <f>VLOOKUP($A420,'PASTE RAW_data'!$A$2:$BM$5000,MATCH(K$31,'PASTE RAW_data'!$A$1:$BM$1,0),FALSE)</f>
        <v>40.386451857352824</v>
      </c>
      <c r="L420" s="14">
        <f>VLOOKUP($A420,'PASTE RAW_data'!$A$2:$BM$5000,MATCH(L$31,'PASTE RAW_data'!$A$1:$BM$1,0),FALSE)</f>
        <v>40.227496531423427</v>
      </c>
      <c r="M420" s="14">
        <f>VLOOKUP($A420,'PASTE RAW_data'!$A$2:$BM$5000,MATCH(M$31,'PASTE RAW_data'!$A$1:$BM$1,0),FALSE)</f>
        <v>41.041372039742065</v>
      </c>
      <c r="N420" s="14">
        <f>VLOOKUP($A420,'PASTE RAW_data'!$A$2:$BM$5000,MATCH(N$31,'PASTE RAW_data'!$A$1:$BM$1,0),FALSE)</f>
        <v>40.914554132385078</v>
      </c>
      <c r="O420" s="14">
        <f>VLOOKUP($A420,'PASTE RAW_data'!$A$2:$BM$5000,MATCH(O$31,'PASTE RAW_data'!$A$1:$BM$1,0),FALSE)</f>
        <v>41.430376257302477</v>
      </c>
      <c r="P420" s="14">
        <f>VLOOKUP($A420,'PASTE RAW_data'!$A$2:$BM$5000,MATCH(P$31,'PASTE RAW_data'!$A$1:$BM$1,0),FALSE)</f>
        <v>26.785831277226958</v>
      </c>
      <c r="Q420" s="14">
        <f>VLOOKUP($A420,'PASTE RAW_data'!$A$2:$BM$5000,MATCH(Q$31,'PASTE RAW_data'!$A$1:$BM$1,0),FALSE)</f>
        <v>38.579105105972225</v>
      </c>
      <c r="T420" s="14"/>
    </row>
    <row r="421" spans="1:20" x14ac:dyDescent="0.3">
      <c r="A421" s="9">
        <f>IF(ROW('PASTE RAW_data'!A391)&gt;($C$4+1),"",'PASTE RAW_data'!A391)</f>
        <v>42019.595831184852</v>
      </c>
      <c r="B421" s="14">
        <f>VLOOKUP($A421,'PASTE RAW_data'!$A$2:$BM$5000,MATCH(B$31,'PASTE RAW_data'!$A$1:$BM$1,0),FALSE)</f>
        <v>38.290550090269335</v>
      </c>
      <c r="C421" s="14">
        <f>VLOOKUP($A421,'PASTE RAW_data'!$A$2:$BM$5000,MATCH(C$31,'PASTE RAW_data'!$A$1:$BM$1,0),FALSE)</f>
        <v>41.282284167921759</v>
      </c>
      <c r="D421" s="14">
        <f>VLOOKUP($A421,'PASTE RAW_data'!$A$2:$BM$5000,MATCH(D$31,'PASTE RAW_data'!$A$1:$BM$1,0),FALSE)</f>
        <v>38.030598303811054</v>
      </c>
      <c r="E421" s="14">
        <f>VLOOKUP($A421,'PASTE RAW_data'!$A$2:$BM$5000,MATCH(E$31,'PASTE RAW_data'!$A$1:$BM$1,0),FALSE)</f>
        <v>38.802322626844166</v>
      </c>
      <c r="F421" s="14">
        <f>VLOOKUP($A421,'PASTE RAW_data'!$A$2:$BM$5000,MATCH(F$31,'PASTE RAW_data'!$A$1:$BM$1,0),FALSE)</f>
        <v>39.040018374349835</v>
      </c>
      <c r="G421" s="14">
        <f>VLOOKUP($A421,'PASTE RAW_data'!$A$2:$BM$5000,MATCH(G$31,'PASTE RAW_data'!$A$1:$BM$1,0),FALSE)</f>
        <v>39.539159629258407</v>
      </c>
      <c r="H421" s="14">
        <f>VLOOKUP($A421,'PASTE RAW_data'!$A$2:$BM$5000,MATCH(H$31,'PASTE RAW_data'!$A$1:$BM$1,0),FALSE)</f>
        <v>39.482724211585705</v>
      </c>
      <c r="I421" s="14">
        <f>VLOOKUP($A421,'PASTE RAW_data'!$A$2:$BM$5000,MATCH(I$31,'PASTE RAW_data'!$A$1:$BM$1,0),FALSE)</f>
        <v>39.565783430523481</v>
      </c>
      <c r="J421" s="14">
        <f>VLOOKUP($A421,'PASTE RAW_data'!$A$2:$BM$5000,MATCH(J$31,'PASTE RAW_data'!$A$1:$BM$1,0),FALSE)</f>
        <v>39.520044720908004</v>
      </c>
      <c r="K421" s="14">
        <f>VLOOKUP($A421,'PASTE RAW_data'!$A$2:$BM$5000,MATCH(K$31,'PASTE RAW_data'!$A$1:$BM$1,0),FALSE)</f>
        <v>40.419009428543589</v>
      </c>
      <c r="L421" s="14">
        <f>VLOOKUP($A421,'PASTE RAW_data'!$A$2:$BM$5000,MATCH(L$31,'PASTE RAW_data'!$A$1:$BM$1,0),FALSE)</f>
        <v>40.249142711199056</v>
      </c>
      <c r="M421" s="14">
        <f>VLOOKUP($A421,'PASTE RAW_data'!$A$2:$BM$5000,MATCH(M$31,'PASTE RAW_data'!$A$1:$BM$1,0),FALSE)</f>
        <v>41.061184973151271</v>
      </c>
      <c r="N421" s="14">
        <f>VLOOKUP($A421,'PASTE RAW_data'!$A$2:$BM$5000,MATCH(N$31,'PASTE RAW_data'!$A$1:$BM$1,0),FALSE)</f>
        <v>40.952778815448752</v>
      </c>
      <c r="O421" s="14">
        <f>VLOOKUP($A421,'PASTE RAW_data'!$A$2:$BM$5000,MATCH(O$31,'PASTE RAW_data'!$A$1:$BM$1,0),FALSE)</f>
        <v>41.471991745061622</v>
      </c>
      <c r="P421" s="14">
        <f>VLOOKUP($A421,'PASTE RAW_data'!$A$2:$BM$5000,MATCH(P$31,'PASTE RAW_data'!$A$1:$BM$1,0),FALSE)</f>
        <v>26.966851022777497</v>
      </c>
      <c r="Q421" s="14">
        <f>VLOOKUP($A421,'PASTE RAW_data'!$A$2:$BM$5000,MATCH(Q$31,'PASTE RAW_data'!$A$1:$BM$1,0),FALSE)</f>
        <v>38.650885679526681</v>
      </c>
      <c r="T421" s="14"/>
    </row>
    <row r="422" spans="1:20" x14ac:dyDescent="0.3">
      <c r="A422" s="9">
        <f>IF(ROW('PASTE RAW_data'!A392)&gt;($C$4+1),"",'PASTE RAW_data'!A392)</f>
        <v>42019.595946937166</v>
      </c>
      <c r="B422" s="14">
        <f>VLOOKUP($A422,'PASTE RAW_data'!$A$2:$BM$5000,MATCH(B$31,'PASTE RAW_data'!$A$1:$BM$1,0),FALSE)</f>
        <v>38.309327598763979</v>
      </c>
      <c r="C422" s="14">
        <f>VLOOKUP($A422,'PASTE RAW_data'!$A$2:$BM$5000,MATCH(C$31,'PASTE RAW_data'!$A$1:$BM$1,0),FALSE)</f>
        <v>41.359631143540732</v>
      </c>
      <c r="D422" s="14">
        <f>VLOOKUP($A422,'PASTE RAW_data'!$A$2:$BM$5000,MATCH(D$31,'PASTE RAW_data'!$A$1:$BM$1,0),FALSE)</f>
        <v>38.058159120770803</v>
      </c>
      <c r="E422" s="14">
        <f>VLOOKUP($A422,'PASTE RAW_data'!$A$2:$BM$5000,MATCH(E$31,'PASTE RAW_data'!$A$1:$BM$1,0),FALSE)</f>
        <v>38.827618507642292</v>
      </c>
      <c r="F422" s="14">
        <f>VLOOKUP($A422,'PASTE RAW_data'!$A$2:$BM$5000,MATCH(F$31,'PASTE RAW_data'!$A$1:$BM$1,0),FALSE)</f>
        <v>39.072214797894041</v>
      </c>
      <c r="G422" s="14">
        <f>VLOOKUP($A422,'PASTE RAW_data'!$A$2:$BM$5000,MATCH(G$31,'PASTE RAW_data'!$A$1:$BM$1,0),FALSE)</f>
        <v>39.581354033109641</v>
      </c>
      <c r="H422" s="14">
        <f>VLOOKUP($A422,'PASTE RAW_data'!$A$2:$BM$5000,MATCH(H$31,'PASTE RAW_data'!$A$1:$BM$1,0),FALSE)</f>
        <v>39.474173837360944</v>
      </c>
      <c r="I422" s="14">
        <f>VLOOKUP($A422,'PASTE RAW_data'!$A$2:$BM$5000,MATCH(I$31,'PASTE RAW_data'!$A$1:$BM$1,0),FALSE)</f>
        <v>39.578851001472266</v>
      </c>
      <c r="J422" s="14">
        <f>VLOOKUP($A422,'PASTE RAW_data'!$A$2:$BM$5000,MATCH(J$31,'PASTE RAW_data'!$A$1:$BM$1,0),FALSE)</f>
        <v>39.553365274989389</v>
      </c>
      <c r="K422" s="14">
        <f>VLOOKUP($A422,'PASTE RAW_data'!$A$2:$BM$5000,MATCH(K$31,'PASTE RAW_data'!$A$1:$BM$1,0),FALSE)</f>
        <v>40.440707651020183</v>
      </c>
      <c r="L422" s="14">
        <f>VLOOKUP($A422,'PASTE RAW_data'!$A$2:$BM$5000,MATCH(L$31,'PASTE RAW_data'!$A$1:$BM$1,0),FALSE)</f>
        <v>40.278576080995748</v>
      </c>
      <c r="M422" s="14">
        <f>VLOOKUP($A422,'PASTE RAW_data'!$A$2:$BM$5000,MATCH(M$31,'PASTE RAW_data'!$A$1:$BM$1,0),FALSE)</f>
        <v>41.0460558236515</v>
      </c>
      <c r="N422" s="14">
        <f>VLOOKUP($A422,'PASTE RAW_data'!$A$2:$BM$5000,MATCH(N$31,'PASTE RAW_data'!$A$1:$BM$1,0),FALSE)</f>
        <v>41.004466691927618</v>
      </c>
      <c r="O422" s="14">
        <f>VLOOKUP($A422,'PASTE RAW_data'!$A$2:$BM$5000,MATCH(O$31,'PASTE RAW_data'!$A$1:$BM$1,0),FALSE)</f>
        <v>41.516160198242837</v>
      </c>
      <c r="P422" s="14">
        <f>VLOOKUP($A422,'PASTE RAW_data'!$A$2:$BM$5000,MATCH(P$31,'PASTE RAW_data'!$A$1:$BM$1,0),FALSE)</f>
        <v>26.528497683033908</v>
      </c>
      <c r="Q422" s="14">
        <f>VLOOKUP($A422,'PASTE RAW_data'!$A$2:$BM$5000,MATCH(Q$31,'PASTE RAW_data'!$A$1:$BM$1,0),FALSE)</f>
        <v>38.731826187475036</v>
      </c>
      <c r="T422" s="14"/>
    </row>
    <row r="423" spans="1:20" x14ac:dyDescent="0.3">
      <c r="A423" s="9">
        <f>IF(ROW('PASTE RAW_data'!A393)&gt;($C$4+1),"",'PASTE RAW_data'!A393)</f>
        <v>42019.596062677905</v>
      </c>
      <c r="B423" s="14">
        <f>VLOOKUP($A423,'PASTE RAW_data'!$A$2:$BM$5000,MATCH(B$31,'PASTE RAW_data'!$A$1:$BM$1,0),FALSE)</f>
        <v>38.34298885477412</v>
      </c>
      <c r="C423" s="14">
        <f>VLOOKUP($A423,'PASTE RAW_data'!$A$2:$BM$5000,MATCH(C$31,'PASTE RAW_data'!$A$1:$BM$1,0),FALSE)</f>
        <v>41.415921677531131</v>
      </c>
      <c r="D423" s="14">
        <f>VLOOKUP($A423,'PASTE RAW_data'!$A$2:$BM$5000,MATCH(D$31,'PASTE RAW_data'!$A$1:$BM$1,0),FALSE)</f>
        <v>38.077766740069542</v>
      </c>
      <c r="E423" s="14">
        <f>VLOOKUP($A423,'PASTE RAW_data'!$A$2:$BM$5000,MATCH(E$31,'PASTE RAW_data'!$A$1:$BM$1,0),FALSE)</f>
        <v>38.83230773313278</v>
      </c>
      <c r="F423" s="14">
        <f>VLOOKUP($A423,'PASTE RAW_data'!$A$2:$BM$5000,MATCH(F$31,'PASTE RAW_data'!$A$1:$BM$1,0),FALSE)</f>
        <v>39.093332731489511</v>
      </c>
      <c r="G423" s="14">
        <f>VLOOKUP($A423,'PASTE RAW_data'!$A$2:$BM$5000,MATCH(G$31,'PASTE RAW_data'!$A$1:$BM$1,0),FALSE)</f>
        <v>39.615204869641673</v>
      </c>
      <c r="H423" s="14">
        <f>VLOOKUP($A423,'PASTE RAW_data'!$A$2:$BM$5000,MATCH(H$31,'PASTE RAW_data'!$A$1:$BM$1,0),FALSE)</f>
        <v>39.514627164576019</v>
      </c>
      <c r="I423" s="14">
        <f>VLOOKUP($A423,'PASTE RAW_data'!$A$2:$BM$5000,MATCH(I$31,'PASTE RAW_data'!$A$1:$BM$1,0),FALSE)</f>
        <v>39.601552308953913</v>
      </c>
      <c r="J423" s="14">
        <f>VLOOKUP($A423,'PASTE RAW_data'!$A$2:$BM$5000,MATCH(J$31,'PASTE RAW_data'!$A$1:$BM$1,0),FALSE)</f>
        <v>39.563324267832833</v>
      </c>
      <c r="K423" s="14">
        <f>VLOOKUP($A423,'PASTE RAW_data'!$A$2:$BM$5000,MATCH(K$31,'PASTE RAW_data'!$A$1:$BM$1,0),FALSE)</f>
        <v>40.459071800336552</v>
      </c>
      <c r="L423" s="14">
        <f>VLOOKUP($A423,'PASTE RAW_data'!$A$2:$BM$5000,MATCH(L$31,'PASTE RAW_data'!$A$1:$BM$1,0),FALSE)</f>
        <v>40.31399812725676</v>
      </c>
      <c r="M423" s="14">
        <f>VLOOKUP($A423,'PASTE RAW_data'!$A$2:$BM$5000,MATCH(M$31,'PASTE RAW_data'!$A$1:$BM$1,0),FALSE)</f>
        <v>41.072364310689792</v>
      </c>
      <c r="N423" s="14">
        <f>VLOOKUP($A423,'PASTE RAW_data'!$A$2:$BM$5000,MATCH(N$31,'PASTE RAW_data'!$A$1:$BM$1,0),FALSE)</f>
        <v>41.007367901949351</v>
      </c>
      <c r="O423" s="14">
        <f>VLOOKUP($A423,'PASTE RAW_data'!$A$2:$BM$5000,MATCH(O$31,'PASTE RAW_data'!$A$1:$BM$1,0),FALSE)</f>
        <v>41.556314985806537</v>
      </c>
      <c r="P423" s="14">
        <f>VLOOKUP($A423,'PASTE RAW_data'!$A$2:$BM$5000,MATCH(P$31,'PASTE RAW_data'!$A$1:$BM$1,0),FALSE)</f>
        <v>26.894830394156227</v>
      </c>
      <c r="Q423" s="14">
        <f>VLOOKUP($A423,'PASTE RAW_data'!$A$2:$BM$5000,MATCH(Q$31,'PASTE RAW_data'!$A$1:$BM$1,0),FALSE)</f>
        <v>38.820579779474876</v>
      </c>
      <c r="T423" s="14"/>
    </row>
    <row r="424" spans="1:20" x14ac:dyDescent="0.3">
      <c r="A424" s="9">
        <f>IF(ROW('PASTE RAW_data'!A394)&gt;($C$4+1),"",'PASTE RAW_data'!A394)</f>
        <v>42019.596178418644</v>
      </c>
      <c r="B424" s="14">
        <f>VLOOKUP($A424,'PASTE RAW_data'!$A$2:$BM$5000,MATCH(B$31,'PASTE RAW_data'!$A$1:$BM$1,0),FALSE)</f>
        <v>38.374309827744604</v>
      </c>
      <c r="C424" s="14">
        <f>VLOOKUP($A424,'PASTE RAW_data'!$A$2:$BM$5000,MATCH(C$31,'PASTE RAW_data'!$A$1:$BM$1,0),FALSE)</f>
        <v>41.447385846807009</v>
      </c>
      <c r="D424" s="14">
        <f>VLOOKUP($A424,'PASTE RAW_data'!$A$2:$BM$5000,MATCH(D$31,'PASTE RAW_data'!$A$1:$BM$1,0),FALSE)</f>
        <v>38.097977892590443</v>
      </c>
      <c r="E424" s="14">
        <f>VLOOKUP($A424,'PASTE RAW_data'!$A$2:$BM$5000,MATCH(E$31,'PASTE RAW_data'!$A$1:$BM$1,0),FALSE)</f>
        <v>38.830489535113472</v>
      </c>
      <c r="F424" s="14">
        <f>VLOOKUP($A424,'PASTE RAW_data'!$A$2:$BM$5000,MATCH(F$31,'PASTE RAW_data'!$A$1:$BM$1,0),FALSE)</f>
        <v>39.112340179193311</v>
      </c>
      <c r="G424" s="14">
        <f>VLOOKUP($A424,'PASTE RAW_data'!$A$2:$BM$5000,MATCH(G$31,'PASTE RAW_data'!$A$1:$BM$1,0),FALSE)</f>
        <v>39.599617345294995</v>
      </c>
      <c r="H424" s="14">
        <f>VLOOKUP($A424,'PASTE RAW_data'!$A$2:$BM$5000,MATCH(H$31,'PASTE RAW_data'!$A$1:$BM$1,0),FALSE)</f>
        <v>39.516560597368859</v>
      </c>
      <c r="I424" s="14">
        <f>VLOOKUP($A424,'PASTE RAW_data'!$A$2:$BM$5000,MATCH(I$31,'PASTE RAW_data'!$A$1:$BM$1,0),FALSE)</f>
        <v>39.628287582393654</v>
      </c>
      <c r="J424" s="14">
        <f>VLOOKUP($A424,'PASTE RAW_data'!$A$2:$BM$5000,MATCH(J$31,'PASTE RAW_data'!$A$1:$BM$1,0),FALSE)</f>
        <v>39.558658611020832</v>
      </c>
      <c r="K424" s="14">
        <f>VLOOKUP($A424,'PASTE RAW_data'!$A$2:$BM$5000,MATCH(K$31,'PASTE RAW_data'!$A$1:$BM$1,0),FALSE)</f>
        <v>40.486241825755137</v>
      </c>
      <c r="L424" s="14">
        <f>VLOOKUP($A424,'PASTE RAW_data'!$A$2:$BM$5000,MATCH(L$31,'PASTE RAW_data'!$A$1:$BM$1,0),FALSE)</f>
        <v>40.32479885870184</v>
      </c>
      <c r="M424" s="14">
        <f>VLOOKUP($A424,'PASTE RAW_data'!$A$2:$BM$5000,MATCH(M$31,'PASTE RAW_data'!$A$1:$BM$1,0),FALSE)</f>
        <v>41.09452051355543</v>
      </c>
      <c r="N424" s="14">
        <f>VLOOKUP($A424,'PASTE RAW_data'!$A$2:$BM$5000,MATCH(N$31,'PASTE RAW_data'!$A$1:$BM$1,0),FALSE)</f>
        <v>41.01725311622176</v>
      </c>
      <c r="O424" s="14">
        <f>VLOOKUP($A424,'PASTE RAW_data'!$A$2:$BM$5000,MATCH(O$31,'PASTE RAW_data'!$A$1:$BM$1,0),FALSE)</f>
        <v>41.540526417360461</v>
      </c>
      <c r="P424" s="14">
        <f>VLOOKUP($A424,'PASTE RAW_data'!$A$2:$BM$5000,MATCH(P$31,'PASTE RAW_data'!$A$1:$BM$1,0),FALSE)</f>
        <v>26.45876682195895</v>
      </c>
      <c r="Q424" s="14">
        <f>VLOOKUP($A424,'PASTE RAW_data'!$A$2:$BM$5000,MATCH(Q$31,'PASTE RAW_data'!$A$1:$BM$1,0),FALSE)</f>
        <v>38.872379760723113</v>
      </c>
      <c r="T424" s="14"/>
    </row>
    <row r="425" spans="1:20" x14ac:dyDescent="0.3">
      <c r="A425" s="9">
        <f>IF(ROW('PASTE RAW_data'!A395)&gt;($C$4+1),"",'PASTE RAW_data'!A395)</f>
        <v>42019.596294170959</v>
      </c>
      <c r="B425" s="14">
        <f>VLOOKUP($A425,'PASTE RAW_data'!$A$2:$BM$5000,MATCH(B$31,'PASTE RAW_data'!$A$1:$BM$1,0),FALSE)</f>
        <v>38.410909067664043</v>
      </c>
      <c r="C425" s="14">
        <f>VLOOKUP($A425,'PASTE RAW_data'!$A$2:$BM$5000,MATCH(C$31,'PASTE RAW_data'!$A$1:$BM$1,0),FALSE)</f>
        <v>41.492065237212984</v>
      </c>
      <c r="D425" s="14">
        <f>VLOOKUP($A425,'PASTE RAW_data'!$A$2:$BM$5000,MATCH(D$31,'PASTE RAW_data'!$A$1:$BM$1,0),FALSE)</f>
        <v>38.116222411407726</v>
      </c>
      <c r="E425" s="14">
        <f>VLOOKUP($A425,'PASTE RAW_data'!$A$2:$BM$5000,MATCH(E$31,'PASTE RAW_data'!$A$1:$BM$1,0),FALSE)</f>
        <v>38.843596414726669</v>
      </c>
      <c r="F425" s="14">
        <f>VLOOKUP($A425,'PASTE RAW_data'!$A$2:$BM$5000,MATCH(F$31,'PASTE RAW_data'!$A$1:$BM$1,0),FALSE)</f>
        <v>39.132980841311699</v>
      </c>
      <c r="G425" s="14">
        <f>VLOOKUP($A425,'PASTE RAW_data'!$A$2:$BM$5000,MATCH(G$31,'PASTE RAW_data'!$A$1:$BM$1,0),FALSE)</f>
        <v>39.660978128144308</v>
      </c>
      <c r="H425" s="14">
        <f>VLOOKUP($A425,'PASTE RAW_data'!$A$2:$BM$5000,MATCH(H$31,'PASTE RAW_data'!$A$1:$BM$1,0),FALSE)</f>
        <v>39.544248142249877</v>
      </c>
      <c r="I425" s="14">
        <f>VLOOKUP($A425,'PASTE RAW_data'!$A$2:$BM$5000,MATCH(I$31,'PASTE RAW_data'!$A$1:$BM$1,0),FALSE)</f>
        <v>39.633218865192376</v>
      </c>
      <c r="J425" s="14">
        <f>VLOOKUP($A425,'PASTE RAW_data'!$A$2:$BM$5000,MATCH(J$31,'PASTE RAW_data'!$A$1:$BM$1,0),FALSE)</f>
        <v>39.590896063775872</v>
      </c>
      <c r="K425" s="14">
        <f>VLOOKUP($A425,'PASTE RAW_data'!$A$2:$BM$5000,MATCH(K$31,'PASTE RAW_data'!$A$1:$BM$1,0),FALSE)</f>
        <v>40.477527285441255</v>
      </c>
      <c r="L425" s="14">
        <f>VLOOKUP($A425,'PASTE RAW_data'!$A$2:$BM$5000,MATCH(L$31,'PASTE RAW_data'!$A$1:$BM$1,0),FALSE)</f>
        <v>40.30607736301193</v>
      </c>
      <c r="M425" s="14">
        <f>VLOOKUP($A425,'PASTE RAW_data'!$A$2:$BM$5000,MATCH(M$31,'PASTE RAW_data'!$A$1:$BM$1,0),FALSE)</f>
        <v>41.09490054938707</v>
      </c>
      <c r="N425" s="14">
        <f>VLOOKUP($A425,'PASTE RAW_data'!$A$2:$BM$5000,MATCH(N$31,'PASTE RAW_data'!$A$1:$BM$1,0),FALSE)</f>
        <v>41.033541583791489</v>
      </c>
      <c r="O425" s="14">
        <f>VLOOKUP($A425,'PASTE RAW_data'!$A$2:$BM$5000,MATCH(O$31,'PASTE RAW_data'!$A$1:$BM$1,0),FALSE)</f>
        <v>41.562259443155753</v>
      </c>
      <c r="P425" s="14">
        <f>VLOOKUP($A425,'PASTE RAW_data'!$A$2:$BM$5000,MATCH(P$31,'PASTE RAW_data'!$A$1:$BM$1,0),FALSE)</f>
        <v>27.084115913857111</v>
      </c>
      <c r="Q425" s="14">
        <f>VLOOKUP($A425,'PASTE RAW_data'!$A$2:$BM$5000,MATCH(Q$31,'PASTE RAW_data'!$A$1:$BM$1,0),FALSE)</f>
        <v>38.944025434704749</v>
      </c>
      <c r="T425" s="14"/>
    </row>
    <row r="426" spans="1:20" x14ac:dyDescent="0.3">
      <c r="A426" s="9">
        <f>IF(ROW('PASTE RAW_data'!A396)&gt;($C$4+1),"",'PASTE RAW_data'!A396)</f>
        <v>42019.596409911697</v>
      </c>
      <c r="B426" s="14">
        <f>VLOOKUP($A426,'PASTE RAW_data'!$A$2:$BM$5000,MATCH(B$31,'PASTE RAW_data'!$A$1:$BM$1,0),FALSE)</f>
        <v>38.47074308632952</v>
      </c>
      <c r="C426" s="14">
        <f>VLOOKUP($A426,'PASTE RAW_data'!$A$2:$BM$5000,MATCH(C$31,'PASTE RAW_data'!$A$1:$BM$1,0),FALSE)</f>
        <v>41.555827508581146</v>
      </c>
      <c r="D426" s="14">
        <f>VLOOKUP($A426,'PASTE RAW_data'!$A$2:$BM$5000,MATCH(D$31,'PASTE RAW_data'!$A$1:$BM$1,0),FALSE)</f>
        <v>38.165640736726118</v>
      </c>
      <c r="E426" s="14">
        <f>VLOOKUP($A426,'PASTE RAW_data'!$A$2:$BM$5000,MATCH(E$31,'PASTE RAW_data'!$A$1:$BM$1,0),FALSE)</f>
        <v>38.894497737887292</v>
      </c>
      <c r="F426" s="14">
        <f>VLOOKUP($A426,'PASTE RAW_data'!$A$2:$BM$5000,MATCH(F$31,'PASTE RAW_data'!$A$1:$BM$1,0),FALSE)</f>
        <v>39.175704373204105</v>
      </c>
      <c r="G426" s="14">
        <f>VLOOKUP($A426,'PASTE RAW_data'!$A$2:$BM$5000,MATCH(G$31,'PASTE RAW_data'!$A$1:$BM$1,0),FALSE)</f>
        <v>39.659313817793056</v>
      </c>
      <c r="H426" s="14">
        <f>VLOOKUP($A426,'PASTE RAW_data'!$A$2:$BM$5000,MATCH(H$31,'PASTE RAW_data'!$A$1:$BM$1,0),FALSE)</f>
        <v>39.566476772971356</v>
      </c>
      <c r="I426" s="14">
        <f>VLOOKUP($A426,'PASTE RAW_data'!$A$2:$BM$5000,MATCH(I$31,'PASTE RAW_data'!$A$1:$BM$1,0),FALSE)</f>
        <v>39.665912241265055</v>
      </c>
      <c r="J426" s="14">
        <f>VLOOKUP($A426,'PASTE RAW_data'!$A$2:$BM$5000,MATCH(J$31,'PASTE RAW_data'!$A$1:$BM$1,0),FALSE)</f>
        <v>39.61676444518671</v>
      </c>
      <c r="K426" s="14">
        <f>VLOOKUP($A426,'PASTE RAW_data'!$A$2:$BM$5000,MATCH(K$31,'PASTE RAW_data'!$A$1:$BM$1,0),FALSE)</f>
        <v>40.494963132034904</v>
      </c>
      <c r="L426" s="14">
        <f>VLOOKUP($A426,'PASTE RAW_data'!$A$2:$BM$5000,MATCH(L$31,'PASTE RAW_data'!$A$1:$BM$1,0),FALSE)</f>
        <v>40.329655601697894</v>
      </c>
      <c r="M426" s="14">
        <f>VLOOKUP($A426,'PASTE RAW_data'!$A$2:$BM$5000,MATCH(M$31,'PASTE RAW_data'!$A$1:$BM$1,0),FALSE)</f>
        <v>41.058695829503293</v>
      </c>
      <c r="N426" s="14">
        <f>VLOOKUP($A426,'PASTE RAW_data'!$A$2:$BM$5000,MATCH(N$31,'PASTE RAW_data'!$A$1:$BM$1,0),FALSE)</f>
        <v>41.062559183665186</v>
      </c>
      <c r="O426" s="14">
        <f>VLOOKUP($A426,'PASTE RAW_data'!$A$2:$BM$5000,MATCH(O$31,'PASTE RAW_data'!$A$1:$BM$1,0),FALSE)</f>
        <v>41.568321252592384</v>
      </c>
      <c r="P426" s="14">
        <f>VLOOKUP($A426,'PASTE RAW_data'!$A$2:$BM$5000,MATCH(P$31,'PASTE RAW_data'!$A$1:$BM$1,0),FALSE)</f>
        <v>26.921274926989465</v>
      </c>
      <c r="Q426" s="14">
        <f>VLOOKUP($A426,'PASTE RAW_data'!$A$2:$BM$5000,MATCH(Q$31,'PASTE RAW_data'!$A$1:$BM$1,0),FALSE)</f>
        <v>39.030239783341678</v>
      </c>
      <c r="T426" s="14"/>
    </row>
    <row r="427" spans="1:20" x14ac:dyDescent="0.3">
      <c r="A427" s="9">
        <f>IF(ROW('PASTE RAW_data'!A397)&gt;($C$4+1),"",'PASTE RAW_data'!A397)</f>
        <v>42019.596525664012</v>
      </c>
      <c r="B427" s="14">
        <f>VLOOKUP($A427,'PASTE RAW_data'!$A$2:$BM$5000,MATCH(B$31,'PASTE RAW_data'!$A$1:$BM$1,0),FALSE)</f>
        <v>38.53715900343721</v>
      </c>
      <c r="C427" s="14">
        <f>VLOOKUP($A427,'PASTE RAW_data'!$A$2:$BM$5000,MATCH(C$31,'PASTE RAW_data'!$A$1:$BM$1,0),FALSE)</f>
        <v>41.60025872997641</v>
      </c>
      <c r="D427" s="14">
        <f>VLOOKUP($A427,'PASTE RAW_data'!$A$2:$BM$5000,MATCH(D$31,'PASTE RAW_data'!$A$1:$BM$1,0),FALSE)</f>
        <v>38.222354953627885</v>
      </c>
      <c r="E427" s="14">
        <f>VLOOKUP($A427,'PASTE RAW_data'!$A$2:$BM$5000,MATCH(E$31,'PASTE RAW_data'!$A$1:$BM$1,0),FALSE)</f>
        <v>38.956460635010487</v>
      </c>
      <c r="F427" s="14">
        <f>VLOOKUP($A427,'PASTE RAW_data'!$A$2:$BM$5000,MATCH(F$31,'PASTE RAW_data'!$A$1:$BM$1,0),FALSE)</f>
        <v>39.199513689998312</v>
      </c>
      <c r="G427" s="14">
        <f>VLOOKUP($A427,'PASTE RAW_data'!$A$2:$BM$5000,MATCH(G$31,'PASTE RAW_data'!$A$1:$BM$1,0),FALSE)</f>
        <v>39.67014383914097</v>
      </c>
      <c r="H427" s="14">
        <f>VLOOKUP($A427,'PASTE RAW_data'!$A$2:$BM$5000,MATCH(H$31,'PASTE RAW_data'!$A$1:$BM$1,0),FALSE)</f>
        <v>39.603475498774934</v>
      </c>
      <c r="I427" s="14">
        <f>VLOOKUP($A427,'PASTE RAW_data'!$A$2:$BM$5000,MATCH(I$31,'PASTE RAW_data'!$A$1:$BM$1,0),FALSE)</f>
        <v>39.720426935331389</v>
      </c>
      <c r="J427" s="14">
        <f>VLOOKUP($A427,'PASTE RAW_data'!$A$2:$BM$5000,MATCH(J$31,'PASTE RAW_data'!$A$1:$BM$1,0),FALSE)</f>
        <v>39.67014383914097</v>
      </c>
      <c r="K427" s="14">
        <f>VLOOKUP($A427,'PASTE RAW_data'!$A$2:$BM$5000,MATCH(K$31,'PASTE RAW_data'!$A$1:$BM$1,0),FALSE)</f>
        <v>40.574447374161863</v>
      </c>
      <c r="L427" s="14">
        <f>VLOOKUP($A427,'PASTE RAW_data'!$A$2:$BM$5000,MATCH(L$31,'PASTE RAW_data'!$A$1:$BM$1,0),FALSE)</f>
        <v>40.398009366344638</v>
      </c>
      <c r="M427" s="14">
        <f>VLOOKUP($A427,'PASTE RAW_data'!$A$2:$BM$5000,MATCH(M$31,'PASTE RAW_data'!$A$1:$BM$1,0),FALSE)</f>
        <v>41.151548671964399</v>
      </c>
      <c r="N427" s="14">
        <f>VLOOKUP($A427,'PASTE RAW_data'!$A$2:$BM$5000,MATCH(N$31,'PASTE RAW_data'!$A$1:$BM$1,0),FALSE)</f>
        <v>41.09905541317687</v>
      </c>
      <c r="O427" s="14">
        <f>VLOOKUP($A427,'PASTE RAW_data'!$A$2:$BM$5000,MATCH(O$31,'PASTE RAW_data'!$A$1:$BM$1,0),FALSE)</f>
        <v>41.606618958300089</v>
      </c>
      <c r="P427" s="14">
        <f>VLOOKUP($A427,'PASTE RAW_data'!$A$2:$BM$5000,MATCH(P$31,'PASTE RAW_data'!$A$1:$BM$1,0),FALSE)</f>
        <v>27.590745479561093</v>
      </c>
      <c r="Q427" s="14">
        <f>VLOOKUP($A427,'PASTE RAW_data'!$A$2:$BM$5000,MATCH(Q$31,'PASTE RAW_data'!$A$1:$BM$1,0),FALSE)</f>
        <v>39.105045504815848</v>
      </c>
      <c r="T427" s="14"/>
    </row>
    <row r="428" spans="1:20" x14ac:dyDescent="0.3">
      <c r="A428" s="9">
        <f>IF(ROW('PASTE RAW_data'!A398)&gt;($C$4+1),"",'PASTE RAW_data'!A398)</f>
        <v>42019.596641404751</v>
      </c>
      <c r="B428" s="14">
        <f>VLOOKUP($A428,'PASTE RAW_data'!$A$2:$BM$5000,MATCH(B$31,'PASTE RAW_data'!$A$1:$BM$1,0),FALSE)</f>
        <v>38.586287563125765</v>
      </c>
      <c r="C428" s="14">
        <f>VLOOKUP($A428,'PASTE RAW_data'!$A$2:$BM$5000,MATCH(C$31,'PASTE RAW_data'!$A$1:$BM$1,0),FALSE)</f>
        <v>41.607915805103893</v>
      </c>
      <c r="D428" s="14">
        <f>VLOOKUP($A428,'PASTE RAW_data'!$A$2:$BM$5000,MATCH(D$31,'PASTE RAW_data'!$A$1:$BM$1,0),FALSE)</f>
        <v>38.252834051827271</v>
      </c>
      <c r="E428" s="14">
        <f>VLOOKUP($A428,'PASTE RAW_data'!$A$2:$BM$5000,MATCH(E$31,'PASTE RAW_data'!$A$1:$BM$1,0),FALSE)</f>
        <v>38.992670451076499</v>
      </c>
      <c r="F428" s="14">
        <f>VLOOKUP($A428,'PASTE RAW_data'!$A$2:$BM$5000,MATCH(F$31,'PASTE RAW_data'!$A$1:$BM$1,0),FALSE)</f>
        <v>39.234956390943502</v>
      </c>
      <c r="G428" s="14">
        <f>VLOOKUP($A428,'PASTE RAW_data'!$A$2:$BM$5000,MATCH(G$31,'PASTE RAW_data'!$A$1:$BM$1,0),FALSE)</f>
        <v>39.743795124998613</v>
      </c>
      <c r="H428" s="14">
        <f>VLOOKUP($A428,'PASTE RAW_data'!$A$2:$BM$5000,MATCH(H$31,'PASTE RAW_data'!$A$1:$BM$1,0),FALSE)</f>
        <v>39.62889393551189</v>
      </c>
      <c r="I428" s="14">
        <f>VLOOKUP($A428,'PASTE RAW_data'!$A$2:$BM$5000,MATCH(I$31,'PASTE RAW_data'!$A$1:$BM$1,0),FALSE)</f>
        <v>39.71285257765242</v>
      </c>
      <c r="J428" s="14">
        <f>VLOOKUP($A428,'PASTE RAW_data'!$A$2:$BM$5000,MATCH(J$31,'PASTE RAW_data'!$A$1:$BM$1,0),FALSE)</f>
        <v>39.670760264631276</v>
      </c>
      <c r="K428" s="14">
        <f>VLOOKUP($A428,'PASTE RAW_data'!$A$2:$BM$5000,MATCH(K$31,'PASTE RAW_data'!$A$1:$BM$1,0),FALSE)</f>
        <v>40.583702623716846</v>
      </c>
      <c r="L428" s="14">
        <f>VLOOKUP($A428,'PASTE RAW_data'!$A$2:$BM$5000,MATCH(L$31,'PASTE RAW_data'!$A$1:$BM$1,0),FALSE)</f>
        <v>40.401354027187075</v>
      </c>
      <c r="M428" s="14">
        <f>VLOOKUP($A428,'PASTE RAW_data'!$A$2:$BM$5000,MATCH(M$31,'PASTE RAW_data'!$A$1:$BM$1,0),FALSE)</f>
        <v>41.131258194067094</v>
      </c>
      <c r="N428" s="14">
        <f>VLOOKUP($A428,'PASTE RAW_data'!$A$2:$BM$5000,MATCH(N$31,'PASTE RAW_data'!$A$1:$BM$1,0),FALSE)</f>
        <v>41.118759796004262</v>
      </c>
      <c r="O428" s="14">
        <f>VLOOKUP($A428,'PASTE RAW_data'!$A$2:$BM$5000,MATCH(O$31,'PASTE RAW_data'!$A$1:$BM$1,0),FALSE)</f>
        <v>41.607688654932723</v>
      </c>
      <c r="P428" s="14">
        <f>VLOOKUP($A428,'PASTE RAW_data'!$A$2:$BM$5000,MATCH(P$31,'PASTE RAW_data'!$A$1:$BM$1,0),FALSE)</f>
        <v>27.613918122710515</v>
      </c>
      <c r="Q428" s="14">
        <f>VLOOKUP($A428,'PASTE RAW_data'!$A$2:$BM$5000,MATCH(Q$31,'PASTE RAW_data'!$A$1:$BM$1,0),FALSE)</f>
        <v>39.148230783262058</v>
      </c>
      <c r="T428" s="14"/>
    </row>
    <row r="429" spans="1:20" x14ac:dyDescent="0.3">
      <c r="A429" s="9">
        <f>IF(ROW('PASTE RAW_data'!A399)&gt;($C$4+1),"",'PASTE RAW_data'!A399)</f>
        <v>42019.596757157073</v>
      </c>
      <c r="B429" s="14">
        <f>VLOOKUP($A429,'PASTE RAW_data'!$A$2:$BM$5000,MATCH(B$31,'PASTE RAW_data'!$A$1:$BM$1,0),FALSE)</f>
        <v>38.674156958249803</v>
      </c>
      <c r="C429" s="14">
        <f>VLOOKUP($A429,'PASTE RAW_data'!$A$2:$BM$5000,MATCH(C$31,'PASTE RAW_data'!$A$1:$BM$1,0),FALSE)</f>
        <v>41.654669762328574</v>
      </c>
      <c r="D429" s="14">
        <f>VLOOKUP($A429,'PASTE RAW_data'!$A$2:$BM$5000,MATCH(D$31,'PASTE RAW_data'!$A$1:$BM$1,0),FALSE)</f>
        <v>38.317167877988737</v>
      </c>
      <c r="E429" s="14">
        <f>VLOOKUP($A429,'PASTE RAW_data'!$A$2:$BM$5000,MATCH(E$31,'PASTE RAW_data'!$A$1:$BM$1,0),FALSE)</f>
        <v>39.018925887013246</v>
      </c>
      <c r="F429" s="14">
        <f>VLOOKUP($A429,'PASTE RAW_data'!$A$2:$BM$5000,MATCH(F$31,'PASTE RAW_data'!$A$1:$BM$1,0),FALSE)</f>
        <v>39.29614573103153</v>
      </c>
      <c r="G429" s="14">
        <f>VLOOKUP($A429,'PASTE RAW_data'!$A$2:$BM$5000,MATCH(G$31,'PASTE RAW_data'!$A$1:$BM$1,0),FALSE)</f>
        <v>39.822247218204701</v>
      </c>
      <c r="H429" s="14">
        <f>VLOOKUP($A429,'PASTE RAW_data'!$A$2:$BM$5000,MATCH(H$31,'PASTE RAW_data'!$A$1:$BM$1,0),FALSE)</f>
        <v>39.681416024245507</v>
      </c>
      <c r="I429" s="14">
        <f>VLOOKUP($A429,'PASTE RAW_data'!$A$2:$BM$5000,MATCH(I$31,'PASTE RAW_data'!$A$1:$BM$1,0),FALSE)</f>
        <v>39.761958123709668</v>
      </c>
      <c r="J429" s="14">
        <f>VLOOKUP($A429,'PASTE RAW_data'!$A$2:$BM$5000,MATCH(J$31,'PASTE RAW_data'!$A$1:$BM$1,0),FALSE)</f>
        <v>39.737614077502045</v>
      </c>
      <c r="K429" s="14">
        <f>VLOOKUP($A429,'PASTE RAW_data'!$A$2:$BM$5000,MATCH(K$31,'PASTE RAW_data'!$A$1:$BM$1,0),FALSE)</f>
        <v>40.62367734694692</v>
      </c>
      <c r="L429" s="14">
        <f>VLOOKUP($A429,'PASTE RAW_data'!$A$2:$BM$5000,MATCH(L$31,'PASTE RAW_data'!$A$1:$BM$1,0),FALSE)</f>
        <v>40.447701606693258</v>
      </c>
      <c r="M429" s="14">
        <f>VLOOKUP($A429,'PASTE RAW_data'!$A$2:$BM$5000,MATCH(M$31,'PASTE RAW_data'!$A$1:$BM$1,0),FALSE)</f>
        <v>41.188256581131135</v>
      </c>
      <c r="N429" s="14">
        <f>VLOOKUP($A429,'PASTE RAW_data'!$A$2:$BM$5000,MATCH(N$31,'PASTE RAW_data'!$A$1:$BM$1,0),FALSE)</f>
        <v>41.119403467299861</v>
      </c>
      <c r="O429" s="14">
        <f>VLOOKUP($A429,'PASTE RAW_data'!$A$2:$BM$5000,MATCH(O$31,'PASTE RAW_data'!$A$1:$BM$1,0),FALSE)</f>
        <v>41.635816896388924</v>
      </c>
      <c r="P429" s="14">
        <f>VLOOKUP($A429,'PASTE RAW_data'!$A$2:$BM$5000,MATCH(P$31,'PASTE RAW_data'!$A$1:$BM$1,0),FALSE)</f>
        <v>27.038723946478715</v>
      </c>
      <c r="Q429" s="14">
        <f>VLOOKUP($A429,'PASTE RAW_data'!$A$2:$BM$5000,MATCH(Q$31,'PASTE RAW_data'!$A$1:$BM$1,0),FALSE)</f>
        <v>39.236283970014078</v>
      </c>
      <c r="T429" s="14"/>
    </row>
    <row r="430" spans="1:20" x14ac:dyDescent="0.3">
      <c r="A430" s="9">
        <f>IF(ROW('PASTE RAW_data'!A400)&gt;($C$4+1),"",'PASTE RAW_data'!A400)</f>
        <v>42019.596872897804</v>
      </c>
      <c r="B430" s="14">
        <f>VLOOKUP($A430,'PASTE RAW_data'!$A$2:$BM$5000,MATCH(B$31,'PASTE RAW_data'!$A$1:$BM$1,0),FALSE)</f>
        <v>38.734962966570592</v>
      </c>
      <c r="C430" s="14">
        <f>VLOOKUP($A430,'PASTE RAW_data'!$A$2:$BM$5000,MATCH(C$31,'PASTE RAW_data'!$A$1:$BM$1,0),FALSE)</f>
        <v>41.688062554396112</v>
      </c>
      <c r="D430" s="14">
        <f>VLOOKUP($A430,'PASTE RAW_data'!$A$2:$BM$5000,MATCH(D$31,'PASTE RAW_data'!$A$1:$BM$1,0),FALSE)</f>
        <v>38.373286241674002</v>
      </c>
      <c r="E430" s="14">
        <f>VLOOKUP($A430,'PASTE RAW_data'!$A$2:$BM$5000,MATCH(E$31,'PASTE RAW_data'!$A$1:$BM$1,0),FALSE)</f>
        <v>39.059417528193819</v>
      </c>
      <c r="F430" s="14">
        <f>VLOOKUP($A430,'PASTE RAW_data'!$A$2:$BM$5000,MATCH(F$31,'PASTE RAW_data'!$A$1:$BM$1,0),FALSE)</f>
        <v>39.330517124029363</v>
      </c>
      <c r="G430" s="14">
        <f>VLOOKUP($A430,'PASTE RAW_data'!$A$2:$BM$5000,MATCH(G$31,'PASTE RAW_data'!$A$1:$BM$1,0),FALSE)</f>
        <v>39.851370369509823</v>
      </c>
      <c r="H430" s="14">
        <f>VLOOKUP($A430,'PASTE RAW_data'!$A$2:$BM$5000,MATCH(H$31,'PASTE RAW_data'!$A$1:$BM$1,0),FALSE)</f>
        <v>39.730337035352456</v>
      </c>
      <c r="I430" s="14">
        <f>VLOOKUP($A430,'PASTE RAW_data'!$A$2:$BM$5000,MATCH(I$31,'PASTE RAW_data'!$A$1:$BM$1,0),FALSE)</f>
        <v>39.811103184130701</v>
      </c>
      <c r="J430" s="14">
        <f>VLOOKUP($A430,'PASTE RAW_data'!$A$2:$BM$5000,MATCH(J$31,'PASTE RAW_data'!$A$1:$BM$1,0),FALSE)</f>
        <v>39.789490267637746</v>
      </c>
      <c r="K430" s="14">
        <f>VLOOKUP($A430,'PASTE RAW_data'!$A$2:$BM$5000,MATCH(K$31,'PASTE RAW_data'!$A$1:$BM$1,0),FALSE)</f>
        <v>40.670057612636263</v>
      </c>
      <c r="L430" s="14">
        <f>VLOOKUP($A430,'PASTE RAW_data'!$A$2:$BM$5000,MATCH(L$31,'PASTE RAW_data'!$A$1:$BM$1,0),FALSE)</f>
        <v>40.478855237573235</v>
      </c>
      <c r="M430" s="14">
        <f>VLOOKUP($A430,'PASTE RAW_data'!$A$2:$BM$5000,MATCH(M$31,'PASTE RAW_data'!$A$1:$BM$1,0),FALSE)</f>
        <v>41.215754763406707</v>
      </c>
      <c r="N430" s="14">
        <f>VLOOKUP($A430,'PASTE RAW_data'!$A$2:$BM$5000,MATCH(N$31,'PASTE RAW_data'!$A$1:$BM$1,0),FALSE)</f>
        <v>41.165082274620111</v>
      </c>
      <c r="O430" s="14">
        <f>VLOOKUP($A430,'PASTE RAW_data'!$A$2:$BM$5000,MATCH(O$31,'PASTE RAW_data'!$A$1:$BM$1,0),FALSE)</f>
        <v>41.720769502283723</v>
      </c>
      <c r="P430" s="14">
        <f>VLOOKUP($A430,'PASTE RAW_data'!$A$2:$BM$5000,MATCH(P$31,'PASTE RAW_data'!$A$1:$BM$1,0),FALSE)</f>
        <v>26.798814950724694</v>
      </c>
      <c r="Q430" s="14">
        <f>VLOOKUP($A430,'PASTE RAW_data'!$A$2:$BM$5000,MATCH(Q$31,'PASTE RAW_data'!$A$1:$BM$1,0),FALSE)</f>
        <v>39.287045007240792</v>
      </c>
      <c r="T430" s="14"/>
    </row>
    <row r="431" spans="1:20" x14ac:dyDescent="0.3">
      <c r="A431" s="9">
        <f>IF(ROW('PASTE RAW_data'!A401)&gt;($C$4+1),"",'PASTE RAW_data'!A401)</f>
        <v>42019.596988059784</v>
      </c>
      <c r="B431" s="14">
        <f>VLOOKUP($A431,'PASTE RAW_data'!$A$2:$BM$5000,MATCH(B$31,'PASTE RAW_data'!$A$1:$BM$1,0),FALSE)</f>
        <v>38.800267725978365</v>
      </c>
      <c r="C431" s="14">
        <f>VLOOKUP($A431,'PASTE RAW_data'!$A$2:$BM$5000,MATCH(C$31,'PASTE RAW_data'!$A$1:$BM$1,0),FALSE)</f>
        <v>41.721856718814472</v>
      </c>
      <c r="D431" s="14">
        <f>VLOOKUP($A431,'PASTE RAW_data'!$A$2:$BM$5000,MATCH(D$31,'PASTE RAW_data'!$A$1:$BM$1,0),FALSE)</f>
        <v>38.439793767673393</v>
      </c>
      <c r="E431" s="14">
        <f>VLOOKUP($A431,'PASTE RAW_data'!$A$2:$BM$5000,MATCH(E$31,'PASTE RAW_data'!$A$1:$BM$1,0),FALSE)</f>
        <v>39.113396604898128</v>
      </c>
      <c r="F431" s="14">
        <f>VLOOKUP($A431,'PASTE RAW_data'!$A$2:$BM$5000,MATCH(F$31,'PASTE RAW_data'!$A$1:$BM$1,0),FALSE)</f>
        <v>39.399201217301759</v>
      </c>
      <c r="G431" s="14">
        <f>VLOOKUP($A431,'PASTE RAW_data'!$A$2:$BM$5000,MATCH(G$31,'PASTE RAW_data'!$A$1:$BM$1,0),FALSE)</f>
        <v>39.892725065416649</v>
      </c>
      <c r="H431" s="14">
        <f>VLOOKUP($A431,'PASTE RAW_data'!$A$2:$BM$5000,MATCH(H$31,'PASTE RAW_data'!$A$1:$BM$1,0),FALSE)</f>
        <v>39.778976412749806</v>
      </c>
      <c r="I431" s="14">
        <f>VLOOKUP($A431,'PASTE RAW_data'!$A$2:$BM$5000,MATCH(I$31,'PASTE RAW_data'!$A$1:$BM$1,0),FALSE)</f>
        <v>39.869748749983344</v>
      </c>
      <c r="J431" s="14">
        <f>VLOOKUP($A431,'PASTE RAW_data'!$A$2:$BM$5000,MATCH(J$31,'PASTE RAW_data'!$A$1:$BM$1,0),FALSE)</f>
        <v>39.829027214945789</v>
      </c>
      <c r="K431" s="14">
        <f>VLOOKUP($A431,'PASTE RAW_data'!$A$2:$BM$5000,MATCH(K$31,'PASTE RAW_data'!$A$1:$BM$1,0),FALSE)</f>
        <v>40.70160792482578</v>
      </c>
      <c r="L431" s="14">
        <f>VLOOKUP($A431,'PASTE RAW_data'!$A$2:$BM$5000,MATCH(L$31,'PASTE RAW_data'!$A$1:$BM$1,0),FALSE)</f>
        <v>40.53041860354908</v>
      </c>
      <c r="M431" s="14">
        <f>VLOOKUP($A431,'PASTE RAW_data'!$A$2:$BM$5000,MATCH(M$31,'PASTE RAW_data'!$A$1:$BM$1,0),FALSE)</f>
        <v>41.257515151680728</v>
      </c>
      <c r="N431" s="14">
        <f>VLOOKUP($A431,'PASTE RAW_data'!$A$2:$BM$5000,MATCH(N$31,'PASTE RAW_data'!$A$1:$BM$1,0),FALSE)</f>
        <v>41.199118703261441</v>
      </c>
      <c r="O431" s="14">
        <f>VLOOKUP($A431,'PASTE RAW_data'!$A$2:$BM$5000,MATCH(O$31,'PASTE RAW_data'!$A$1:$BM$1,0),FALSE)</f>
        <v>41.71572424067918</v>
      </c>
      <c r="P431" s="14">
        <f>VLOOKUP($A431,'PASTE RAW_data'!$A$2:$BM$5000,MATCH(P$31,'PASTE RAW_data'!$A$1:$BM$1,0),FALSE)</f>
        <v>26.766758086891194</v>
      </c>
      <c r="Q431" s="14">
        <f>VLOOKUP($A431,'PASTE RAW_data'!$A$2:$BM$5000,MATCH(Q$31,'PASTE RAW_data'!$A$1:$BM$1,0),FALSE)</f>
        <v>39.344124417433306</v>
      </c>
      <c r="T431" s="14"/>
    </row>
    <row r="432" spans="1:20" x14ac:dyDescent="0.3">
      <c r="A432" s="9">
        <f>IF(ROW('PASTE RAW_data'!A402)&gt;($C$4+1),"",'PASTE RAW_data'!A402)</f>
        <v>42019.597104390858</v>
      </c>
      <c r="B432" s="14">
        <f>VLOOKUP($A432,'PASTE RAW_data'!$A$2:$BM$5000,MATCH(B$31,'PASTE RAW_data'!$A$1:$BM$1,0),FALSE)</f>
        <v>38.863389364144957</v>
      </c>
      <c r="C432" s="14">
        <f>VLOOKUP($A432,'PASTE RAW_data'!$A$2:$BM$5000,MATCH(C$31,'PASTE RAW_data'!$A$1:$BM$1,0),FALSE)</f>
        <v>41.759154087254011</v>
      </c>
      <c r="D432" s="14">
        <f>VLOOKUP($A432,'PASTE RAW_data'!$A$2:$BM$5000,MATCH(D$31,'PASTE RAW_data'!$A$1:$BM$1,0),FALSE)</f>
        <v>38.491043190806408</v>
      </c>
      <c r="E432" s="14">
        <f>VLOOKUP($A432,'PASTE RAW_data'!$A$2:$BM$5000,MATCH(E$31,'PASTE RAW_data'!$A$1:$BM$1,0),FALSE)</f>
        <v>39.209209643103591</v>
      </c>
      <c r="F432" s="14">
        <f>VLOOKUP($A432,'PASTE RAW_data'!$A$2:$BM$5000,MATCH(F$31,'PASTE RAW_data'!$A$1:$BM$1,0),FALSE)</f>
        <v>39.440214721806278</v>
      </c>
      <c r="G432" s="14">
        <f>VLOOKUP($A432,'PASTE RAW_data'!$A$2:$BM$5000,MATCH(G$31,'PASTE RAW_data'!$A$1:$BM$1,0),FALSE)</f>
        <v>39.891636638930727</v>
      </c>
      <c r="H432" s="14">
        <f>VLOOKUP($A432,'PASTE RAW_data'!$A$2:$BM$5000,MATCH(H$31,'PASTE RAW_data'!$A$1:$BM$1,0),FALSE)</f>
        <v>39.831351205899203</v>
      </c>
      <c r="I432" s="14">
        <f>VLOOKUP($A432,'PASTE RAW_data'!$A$2:$BM$5000,MATCH(I$31,'PASTE RAW_data'!$A$1:$BM$1,0),FALSE)</f>
        <v>39.911427767376566</v>
      </c>
      <c r="J432" s="14">
        <f>VLOOKUP($A432,'PASTE RAW_data'!$A$2:$BM$5000,MATCH(J$31,'PASTE RAW_data'!$A$1:$BM$1,0),FALSE)</f>
        <v>39.863200510024328</v>
      </c>
      <c r="K432" s="14">
        <f>VLOOKUP($A432,'PASTE RAW_data'!$A$2:$BM$5000,MATCH(K$31,'PASTE RAW_data'!$A$1:$BM$1,0),FALSE)</f>
        <v>40.742802216226941</v>
      </c>
      <c r="L432" s="14">
        <f>VLOOKUP($A432,'PASTE RAW_data'!$A$2:$BM$5000,MATCH(L$31,'PASTE RAW_data'!$A$1:$BM$1,0),FALSE)</f>
        <v>40.559569276263538</v>
      </c>
      <c r="M432" s="14">
        <f>VLOOKUP($A432,'PASTE RAW_data'!$A$2:$BM$5000,MATCH(M$31,'PASTE RAW_data'!$A$1:$BM$1,0),FALSE)</f>
        <v>41.305960502885014</v>
      </c>
      <c r="N432" s="14">
        <f>VLOOKUP($A432,'PASTE RAW_data'!$A$2:$BM$5000,MATCH(N$31,'PASTE RAW_data'!$A$1:$BM$1,0),FALSE)</f>
        <v>41.240977076645592</v>
      </c>
      <c r="O432" s="14">
        <f>VLOOKUP($A432,'PASTE RAW_data'!$A$2:$BM$5000,MATCH(O$31,'PASTE RAW_data'!$A$1:$BM$1,0),FALSE)</f>
        <v>41.747570856130721</v>
      </c>
      <c r="P432" s="14">
        <f>VLOOKUP($A432,'PASTE RAW_data'!$A$2:$BM$5000,MATCH(P$31,'PASTE RAW_data'!$A$1:$BM$1,0),FALSE)</f>
        <v>26.818618346132837</v>
      </c>
      <c r="Q432" s="14">
        <f>VLOOKUP($A432,'PASTE RAW_data'!$A$2:$BM$5000,MATCH(Q$31,'PASTE RAW_data'!$A$1:$BM$1,0),FALSE)</f>
        <v>39.391284755375189</v>
      </c>
      <c r="T432" s="14"/>
    </row>
    <row r="433" spans="1:20" x14ac:dyDescent="0.3">
      <c r="A433" s="9">
        <f>IF(ROW('PASTE RAW_data'!A403)&gt;($C$4+1),"",'PASTE RAW_data'!A403)</f>
        <v>42019.597219552837</v>
      </c>
      <c r="B433" s="14">
        <f>VLOOKUP($A433,'PASTE RAW_data'!$A$2:$BM$5000,MATCH(B$31,'PASTE RAW_data'!$A$1:$BM$1,0),FALSE)</f>
        <v>38.940972109869065</v>
      </c>
      <c r="C433" s="14">
        <f>VLOOKUP($A433,'PASTE RAW_data'!$A$2:$BM$5000,MATCH(C$31,'PASTE RAW_data'!$A$1:$BM$1,0),FALSE)</f>
        <v>41.79225572497203</v>
      </c>
      <c r="D433" s="14">
        <f>VLOOKUP($A433,'PASTE RAW_data'!$A$2:$BM$5000,MATCH(D$31,'PASTE RAW_data'!$A$1:$BM$1,0),FALSE)</f>
        <v>38.559315474978227</v>
      </c>
      <c r="E433" s="14">
        <f>VLOOKUP($A433,'PASTE RAW_data'!$A$2:$BM$5000,MATCH(E$31,'PASTE RAW_data'!$A$1:$BM$1,0),FALSE)</f>
        <v>39.247854661921771</v>
      </c>
      <c r="F433" s="14">
        <f>VLOOKUP($A433,'PASTE RAW_data'!$A$2:$BM$5000,MATCH(F$31,'PASTE RAW_data'!$A$1:$BM$1,0),FALSE)</f>
        <v>39.510703507987614</v>
      </c>
      <c r="G433" s="14">
        <f>VLOOKUP($A433,'PASTE RAW_data'!$A$2:$BM$5000,MATCH(G$31,'PASTE RAW_data'!$A$1:$BM$1,0),FALSE)</f>
        <v>40.000539680963442</v>
      </c>
      <c r="H433" s="14">
        <f>VLOOKUP($A433,'PASTE RAW_data'!$A$2:$BM$5000,MATCH(H$31,'PASTE RAW_data'!$A$1:$BM$1,0),FALSE)</f>
        <v>39.908412827373468</v>
      </c>
      <c r="I433" s="14">
        <f>VLOOKUP($A433,'PASTE RAW_data'!$A$2:$BM$5000,MATCH(I$31,'PASTE RAW_data'!$A$1:$BM$1,0),FALSE)</f>
        <v>39.944582031569638</v>
      </c>
      <c r="J433" s="14">
        <f>VLOOKUP($A433,'PASTE RAW_data'!$A$2:$BM$5000,MATCH(J$31,'PASTE RAW_data'!$A$1:$BM$1,0),FALSE)</f>
        <v>39.926838791217406</v>
      </c>
      <c r="K433" s="14">
        <f>VLOOKUP($A433,'PASTE RAW_data'!$A$2:$BM$5000,MATCH(K$31,'PASTE RAW_data'!$A$1:$BM$1,0),FALSE)</f>
        <v>40.767522010733302</v>
      </c>
      <c r="L433" s="14">
        <f>VLOOKUP($A433,'PASTE RAW_data'!$A$2:$BM$5000,MATCH(L$31,'PASTE RAW_data'!$A$1:$BM$1,0),FALSE)</f>
        <v>40.630898643748722</v>
      </c>
      <c r="M433" s="14">
        <f>VLOOKUP($A433,'PASTE RAW_data'!$A$2:$BM$5000,MATCH(M$31,'PASTE RAW_data'!$A$1:$BM$1,0),FALSE)</f>
        <v>41.35338851903505</v>
      </c>
      <c r="N433" s="14">
        <f>VLOOKUP($A433,'PASTE RAW_data'!$A$2:$BM$5000,MATCH(N$31,'PASTE RAW_data'!$A$1:$BM$1,0),FALSE)</f>
        <v>41.313627968957576</v>
      </c>
      <c r="O433" s="14">
        <f>VLOOKUP($A433,'PASTE RAW_data'!$A$2:$BM$5000,MATCH(O$31,'PASTE RAW_data'!$A$1:$BM$1,0),FALSE)</f>
        <v>41.774767762838131</v>
      </c>
      <c r="P433" s="14">
        <f>VLOOKUP($A433,'PASTE RAW_data'!$A$2:$BM$5000,MATCH(P$31,'PASTE RAW_data'!$A$1:$BM$1,0),FALSE)</f>
        <v>26.564087948321337</v>
      </c>
      <c r="Q433" s="14">
        <f>VLOOKUP($A433,'PASTE RAW_data'!$A$2:$BM$5000,MATCH(Q$31,'PASTE RAW_data'!$A$1:$BM$1,0),FALSE)</f>
        <v>39.453128809044259</v>
      </c>
      <c r="T433" s="14"/>
    </row>
    <row r="434" spans="1:20" x14ac:dyDescent="0.3">
      <c r="A434" s="9">
        <f>IF(ROW('PASTE RAW_data'!A404)&gt;($C$4+1),"",'PASTE RAW_data'!A404)</f>
        <v>42019.597335883911</v>
      </c>
      <c r="B434" s="14">
        <f>VLOOKUP($A434,'PASTE RAW_data'!$A$2:$BM$5000,MATCH(B$31,'PASTE RAW_data'!$A$1:$BM$1,0),FALSE)</f>
        <v>39.005036625208135</v>
      </c>
      <c r="C434" s="14">
        <f>VLOOKUP($A434,'PASTE RAW_data'!$A$2:$BM$5000,MATCH(C$31,'PASTE RAW_data'!$A$1:$BM$1,0),FALSE)</f>
        <v>41.823231854949547</v>
      </c>
      <c r="D434" s="14">
        <f>VLOOKUP($A434,'PASTE RAW_data'!$A$2:$BM$5000,MATCH(D$31,'PASTE RAW_data'!$A$1:$BM$1,0),FALSE)</f>
        <v>38.607921806876043</v>
      </c>
      <c r="E434" s="14">
        <f>VLOOKUP($A434,'PASTE RAW_data'!$A$2:$BM$5000,MATCH(E$31,'PASTE RAW_data'!$A$1:$BM$1,0),FALSE)</f>
        <v>39.297947813361368</v>
      </c>
      <c r="F434" s="14">
        <f>VLOOKUP($A434,'PASTE RAW_data'!$A$2:$BM$5000,MATCH(F$31,'PASTE RAW_data'!$A$1:$BM$1,0),FALSE)</f>
        <v>39.551980629118226</v>
      </c>
      <c r="G434" s="14">
        <f>VLOOKUP($A434,'PASTE RAW_data'!$A$2:$BM$5000,MATCH(G$31,'PASTE RAW_data'!$A$1:$BM$1,0),FALSE)</f>
        <v>40.125727427900614</v>
      </c>
      <c r="H434" s="14">
        <f>VLOOKUP($A434,'PASTE RAW_data'!$A$2:$BM$5000,MATCH(H$31,'PASTE RAW_data'!$A$1:$BM$1,0),FALSE)</f>
        <v>39.950585458966657</v>
      </c>
      <c r="I434" s="14">
        <f>VLOOKUP($A434,'PASTE RAW_data'!$A$2:$BM$5000,MATCH(I$31,'PASTE RAW_data'!$A$1:$BM$1,0),FALSE)</f>
        <v>40.055218943105857</v>
      </c>
      <c r="J434" s="14">
        <f>VLOOKUP($A434,'PASTE RAW_data'!$A$2:$BM$5000,MATCH(J$31,'PASTE RAW_data'!$A$1:$BM$1,0),FALSE)</f>
        <v>39.991302667800767</v>
      </c>
      <c r="K434" s="14">
        <f>VLOOKUP($A434,'PASTE RAW_data'!$A$2:$BM$5000,MATCH(K$31,'PASTE RAW_data'!$A$1:$BM$1,0),FALSE)</f>
        <v>40.828756699531986</v>
      </c>
      <c r="L434" s="14">
        <f>VLOOKUP($A434,'PASTE RAW_data'!$A$2:$BM$5000,MATCH(L$31,'PASTE RAW_data'!$A$1:$BM$1,0),FALSE)</f>
        <v>40.664406180768395</v>
      </c>
      <c r="M434" s="14">
        <f>VLOOKUP($A434,'PASTE RAW_data'!$A$2:$BM$5000,MATCH(M$31,'PASTE RAW_data'!$A$1:$BM$1,0),FALSE)</f>
        <v>41.347343089825848</v>
      </c>
      <c r="N434" s="14">
        <f>VLOOKUP($A434,'PASTE RAW_data'!$A$2:$BM$5000,MATCH(N$31,'PASTE RAW_data'!$A$1:$BM$1,0),FALSE)</f>
        <v>41.346434287616567</v>
      </c>
      <c r="O434" s="14">
        <f>VLOOKUP($A434,'PASTE RAW_data'!$A$2:$BM$5000,MATCH(O$31,'PASTE RAW_data'!$A$1:$BM$1,0),FALSE)</f>
        <v>41.852074317867348</v>
      </c>
      <c r="P434" s="14">
        <f>VLOOKUP($A434,'PASTE RAW_data'!$A$2:$BM$5000,MATCH(P$31,'PASTE RAW_data'!$A$1:$BM$1,0),FALSE)</f>
        <v>26.548286020640269</v>
      </c>
      <c r="Q434" s="14">
        <f>VLOOKUP($A434,'PASTE RAW_data'!$A$2:$BM$5000,MATCH(Q$31,'PASTE RAW_data'!$A$1:$BM$1,0),FALSE)</f>
        <v>39.497593933311812</v>
      </c>
      <c r="T434" s="14"/>
    </row>
    <row r="435" spans="1:20" x14ac:dyDescent="0.3">
      <c r="A435" s="9">
        <f>IF(ROW('PASTE RAW_data'!A405)&gt;($C$4+1),"",'PASTE RAW_data'!A405)</f>
        <v>42019.597451624657</v>
      </c>
      <c r="B435" s="14">
        <f>VLOOKUP($A435,'PASTE RAW_data'!$A$2:$BM$5000,MATCH(B$31,'PASTE RAW_data'!$A$1:$BM$1,0),FALSE)</f>
        <v>39.029287447646361</v>
      </c>
      <c r="C435" s="14">
        <f>VLOOKUP($A435,'PASTE RAW_data'!$A$2:$BM$5000,MATCH(C$31,'PASTE RAW_data'!$A$1:$BM$1,0),FALSE)</f>
        <v>41.828573768590559</v>
      </c>
      <c r="D435" s="14">
        <f>VLOOKUP($A435,'PASTE RAW_data'!$A$2:$BM$5000,MATCH(D$31,'PASTE RAW_data'!$A$1:$BM$1,0),FALSE)</f>
        <v>38.648550071221059</v>
      </c>
      <c r="E435" s="14">
        <f>VLOOKUP($A435,'PASTE RAW_data'!$A$2:$BM$5000,MATCH(E$31,'PASTE RAW_data'!$A$1:$BM$1,0),FALSE)</f>
        <v>39.366045413925384</v>
      </c>
      <c r="F435" s="14">
        <f>VLOOKUP($A435,'PASTE RAW_data'!$A$2:$BM$5000,MATCH(F$31,'PASTE RAW_data'!$A$1:$BM$1,0),FALSE)</f>
        <v>39.586459409949185</v>
      </c>
      <c r="G435" s="14">
        <f>VLOOKUP($A435,'PASTE RAW_data'!$A$2:$BM$5000,MATCH(G$31,'PASTE RAW_data'!$A$1:$BM$1,0),FALSE)</f>
        <v>40.007343813735694</v>
      </c>
      <c r="H435" s="14">
        <f>VLOOKUP($A435,'PASTE RAW_data'!$A$2:$BM$5000,MATCH(H$31,'PASTE RAW_data'!$A$1:$BM$1,0),FALSE)</f>
        <v>40.017579612603988</v>
      </c>
      <c r="I435" s="14">
        <f>VLOOKUP($A435,'PASTE RAW_data'!$A$2:$BM$5000,MATCH(I$31,'PASTE RAW_data'!$A$1:$BM$1,0),FALSE)</f>
        <v>40.061251327607529</v>
      </c>
      <c r="J435" s="14">
        <f>VLOOKUP($A435,'PASTE RAW_data'!$A$2:$BM$5000,MATCH(J$31,'PASTE RAW_data'!$A$1:$BM$1,0),FALSE)</f>
        <v>40.024175967881845</v>
      </c>
      <c r="K435" s="14">
        <f>VLOOKUP($A435,'PASTE RAW_data'!$A$2:$BM$5000,MATCH(K$31,'PASTE RAW_data'!$A$1:$BM$1,0),FALSE)</f>
        <v>40.924792436344056</v>
      </c>
      <c r="L435" s="14">
        <f>VLOOKUP($A435,'PASTE RAW_data'!$A$2:$BM$5000,MATCH(L$31,'PASTE RAW_data'!$A$1:$BM$1,0),FALSE)</f>
        <v>40.706580662557641</v>
      </c>
      <c r="M435" s="14">
        <f>VLOOKUP($A435,'PASTE RAW_data'!$A$2:$BM$5000,MATCH(M$31,'PASTE RAW_data'!$A$1:$BM$1,0),FALSE)</f>
        <v>41.472869509842134</v>
      </c>
      <c r="N435" s="14">
        <f>VLOOKUP($A435,'PASTE RAW_data'!$A$2:$BM$5000,MATCH(N$31,'PASTE RAW_data'!$A$1:$BM$1,0),FALSE)</f>
        <v>41.391992003481221</v>
      </c>
      <c r="O435" s="14">
        <f>VLOOKUP($A435,'PASTE RAW_data'!$A$2:$BM$5000,MATCH(O$31,'PASTE RAW_data'!$A$1:$BM$1,0),FALSE)</f>
        <v>41.892616422884508</v>
      </c>
      <c r="P435" s="14">
        <f>VLOOKUP($A435,'PASTE RAW_data'!$A$2:$BM$5000,MATCH(P$31,'PASTE RAW_data'!$A$1:$BM$1,0),FALSE)</f>
        <v>26.567062056897569</v>
      </c>
      <c r="Q435" s="14">
        <f>VLOOKUP($A435,'PASTE RAW_data'!$A$2:$BM$5000,MATCH(Q$31,'PASTE RAW_data'!$A$1:$BM$1,0),FALSE)</f>
        <v>39.518193243996478</v>
      </c>
      <c r="T435" s="14"/>
    </row>
    <row r="436" spans="1:20" x14ac:dyDescent="0.3">
      <c r="A436" s="9">
        <f>IF(ROW('PASTE RAW_data'!A406)&gt;($C$4+1),"",'PASTE RAW_data'!A406)</f>
        <v>42019.597567376972</v>
      </c>
      <c r="B436" s="14">
        <f>VLOOKUP($A436,'PASTE RAW_data'!$A$2:$BM$5000,MATCH(B$31,'PASTE RAW_data'!$A$1:$BM$1,0),FALSE)</f>
        <v>39.112585823919424</v>
      </c>
      <c r="C436" s="14">
        <f>VLOOKUP($A436,'PASTE RAW_data'!$A$2:$BM$5000,MATCH(C$31,'PASTE RAW_data'!$A$1:$BM$1,0),FALSE)</f>
        <v>41.897136643865906</v>
      </c>
      <c r="D436" s="14">
        <f>VLOOKUP($A436,'PASTE RAW_data'!$A$2:$BM$5000,MATCH(D$31,'PASTE RAW_data'!$A$1:$BM$1,0),FALSE)</f>
        <v>38.720173051984617</v>
      </c>
      <c r="E436" s="14">
        <f>VLOOKUP($A436,'PASTE RAW_data'!$A$2:$BM$5000,MATCH(E$31,'PASTE RAW_data'!$A$1:$BM$1,0),FALSE)</f>
        <v>39.459315160744119</v>
      </c>
      <c r="F436" s="14">
        <f>VLOOKUP($A436,'PASTE RAW_data'!$A$2:$BM$5000,MATCH(F$31,'PASTE RAW_data'!$A$1:$BM$1,0),FALSE)</f>
        <v>39.692469682159597</v>
      </c>
      <c r="G436" s="14">
        <f>VLOOKUP($A436,'PASTE RAW_data'!$A$2:$BM$5000,MATCH(G$31,'PASTE RAW_data'!$A$1:$BM$1,0),FALSE)</f>
        <v>40.137878553491994</v>
      </c>
      <c r="H436" s="14">
        <f>VLOOKUP($A436,'PASTE RAW_data'!$A$2:$BM$5000,MATCH(H$31,'PASTE RAW_data'!$A$1:$BM$1,0),FALSE)</f>
        <v>40.081017812319779</v>
      </c>
      <c r="I436" s="14">
        <f>VLOOKUP($A436,'PASTE RAW_data'!$A$2:$BM$5000,MATCH(I$31,'PASTE RAW_data'!$A$1:$BM$1,0),FALSE)</f>
        <v>40.132420044536261</v>
      </c>
      <c r="J436" s="14">
        <f>VLOOKUP($A436,'PASTE RAW_data'!$A$2:$BM$5000,MATCH(J$31,'PASTE RAW_data'!$A$1:$BM$1,0),FALSE)</f>
        <v>40.085111879792464</v>
      </c>
      <c r="K436" s="14">
        <f>VLOOKUP($A436,'PASTE RAW_data'!$A$2:$BM$5000,MATCH(K$31,'PASTE RAW_data'!$A$1:$BM$1,0),FALSE)</f>
        <v>40.947726055942894</v>
      </c>
      <c r="L436" s="14">
        <f>VLOOKUP($A436,'PASTE RAW_data'!$A$2:$BM$5000,MATCH(L$31,'PASTE RAW_data'!$A$1:$BM$1,0),FALSE)</f>
        <v>40.784301605822058</v>
      </c>
      <c r="M436" s="14">
        <f>VLOOKUP($A436,'PASTE RAW_data'!$A$2:$BM$5000,MATCH(M$31,'PASTE RAW_data'!$A$1:$BM$1,0),FALSE)</f>
        <v>41.48102613687189</v>
      </c>
      <c r="N436" s="14">
        <f>VLOOKUP($A436,'PASTE RAW_data'!$A$2:$BM$5000,MATCH(N$31,'PASTE RAW_data'!$A$1:$BM$1,0),FALSE)</f>
        <v>41.448539717881459</v>
      </c>
      <c r="O436" s="14">
        <f>VLOOKUP($A436,'PASTE RAW_data'!$A$2:$BM$5000,MATCH(O$31,'PASTE RAW_data'!$A$1:$BM$1,0),FALSE)</f>
        <v>41.953454771022464</v>
      </c>
      <c r="P436" s="14">
        <f>VLOOKUP($A436,'PASTE RAW_data'!$A$2:$BM$5000,MATCH(P$31,'PASTE RAW_data'!$A$1:$BM$1,0),FALSE)</f>
        <v>26.764634826591397</v>
      </c>
      <c r="Q436" s="14">
        <f>VLOOKUP($A436,'PASTE RAW_data'!$A$2:$BM$5000,MATCH(Q$31,'PASTE RAW_data'!$A$1:$BM$1,0),FALSE)</f>
        <v>39.569599079580975</v>
      </c>
      <c r="T436" s="14"/>
    </row>
    <row r="437" spans="1:20" x14ac:dyDescent="0.3">
      <c r="A437" s="9">
        <f>IF(ROW('PASTE RAW_data'!A407)&gt;($C$4+1),"",'PASTE RAW_data'!A407)</f>
        <v>42019.597682538952</v>
      </c>
      <c r="B437" s="14">
        <f>VLOOKUP($A437,'PASTE RAW_data'!$A$2:$BM$5000,MATCH(B$31,'PASTE RAW_data'!$A$1:$BM$1,0),FALSE)</f>
        <v>39.1581847392304</v>
      </c>
      <c r="C437" s="14">
        <f>VLOOKUP($A437,'PASTE RAW_data'!$A$2:$BM$5000,MATCH(C$31,'PASTE RAW_data'!$A$1:$BM$1,0),FALSE)</f>
        <v>41.93535915136512</v>
      </c>
      <c r="D437" s="14">
        <f>VLOOKUP($A437,'PASTE RAW_data'!$A$2:$BM$5000,MATCH(D$31,'PASTE RAW_data'!$A$1:$BM$1,0),FALSE)</f>
        <v>38.780530292953543</v>
      </c>
      <c r="E437" s="14">
        <f>VLOOKUP($A437,'PASTE RAW_data'!$A$2:$BM$5000,MATCH(E$31,'PASTE RAW_data'!$A$1:$BM$1,0),FALSE)</f>
        <v>39.526905722036211</v>
      </c>
      <c r="F437" s="14">
        <f>VLOOKUP($A437,'PASTE RAW_data'!$A$2:$BM$5000,MATCH(F$31,'PASTE RAW_data'!$A$1:$BM$1,0),FALSE)</f>
        <v>39.718478699980004</v>
      </c>
      <c r="G437" s="14">
        <f>VLOOKUP($A437,'PASTE RAW_data'!$A$2:$BM$5000,MATCH(G$31,'PASTE RAW_data'!$A$1:$BM$1,0),FALSE)</f>
        <v>40.262578782328688</v>
      </c>
      <c r="H437" s="14">
        <f>VLOOKUP($A437,'PASTE RAW_data'!$A$2:$BM$5000,MATCH(H$31,'PASTE RAW_data'!$A$1:$BM$1,0),FALSE)</f>
        <v>40.116115699280201</v>
      </c>
      <c r="I437" s="14">
        <f>VLOOKUP($A437,'PASTE RAW_data'!$A$2:$BM$5000,MATCH(I$31,'PASTE RAW_data'!$A$1:$BM$1,0),FALSE)</f>
        <v>40.185255877659365</v>
      </c>
      <c r="J437" s="14">
        <f>VLOOKUP($A437,'PASTE RAW_data'!$A$2:$BM$5000,MATCH(J$31,'PASTE RAW_data'!$A$1:$BM$1,0),FALSE)</f>
        <v>40.138859638346467</v>
      </c>
      <c r="K437" s="14">
        <f>VLOOKUP($A437,'PASTE RAW_data'!$A$2:$BM$5000,MATCH(K$31,'PASTE RAW_data'!$A$1:$BM$1,0),FALSE)</f>
        <v>41.023023970736858</v>
      </c>
      <c r="L437" s="14">
        <f>VLOOKUP($A437,'PASTE RAW_data'!$A$2:$BM$5000,MATCH(L$31,'PASTE RAW_data'!$A$1:$BM$1,0),FALSE)</f>
        <v>40.837789535855997</v>
      </c>
      <c r="M437" s="14">
        <f>VLOOKUP($A437,'PASTE RAW_data'!$A$2:$BM$5000,MATCH(M$31,'PASTE RAW_data'!$A$1:$BM$1,0),FALSE)</f>
        <v>41.514945919692082</v>
      </c>
      <c r="N437" s="14">
        <f>VLOOKUP($A437,'PASTE RAW_data'!$A$2:$BM$5000,MATCH(N$31,'PASTE RAW_data'!$A$1:$BM$1,0),FALSE)</f>
        <v>41.503133120724733</v>
      </c>
      <c r="O437" s="14">
        <f>VLOOKUP($A437,'PASTE RAW_data'!$A$2:$BM$5000,MATCH(O$31,'PASTE RAW_data'!$A$1:$BM$1,0),FALSE)</f>
        <v>42.041177118190966</v>
      </c>
      <c r="P437" s="14">
        <f>VLOOKUP($A437,'PASTE RAW_data'!$A$2:$BM$5000,MATCH(P$31,'PASTE RAW_data'!$A$1:$BM$1,0),FALSE)</f>
        <v>27.273264651104444</v>
      </c>
      <c r="Q437" s="14">
        <f>VLOOKUP($A437,'PASTE RAW_data'!$A$2:$BM$5000,MATCH(Q$31,'PASTE RAW_data'!$A$1:$BM$1,0),FALSE)</f>
        <v>39.598341442331957</v>
      </c>
      <c r="T437" s="14"/>
    </row>
    <row r="438" spans="1:20" x14ac:dyDescent="0.3">
      <c r="A438" s="9">
        <f>IF(ROW('PASTE RAW_data'!A408)&gt;($C$4+1),"",'PASTE RAW_data'!A408)</f>
        <v>42019.597798858449</v>
      </c>
      <c r="B438" s="14">
        <f>VLOOKUP($A438,'PASTE RAW_data'!$A$2:$BM$5000,MATCH(B$31,'PASTE RAW_data'!$A$1:$BM$1,0),FALSE)</f>
        <v>39.208451129776357</v>
      </c>
      <c r="C438" s="14">
        <f>VLOOKUP($A438,'PASTE RAW_data'!$A$2:$BM$5000,MATCH(C$31,'PASTE RAW_data'!$A$1:$BM$1,0),FALSE)</f>
        <v>41.98595925152884</v>
      </c>
      <c r="D438" s="14">
        <f>VLOOKUP($A438,'PASTE RAW_data'!$A$2:$BM$5000,MATCH(D$31,'PASTE RAW_data'!$A$1:$BM$1,0),FALSE)</f>
        <v>38.838551396626279</v>
      </c>
      <c r="E438" s="14">
        <f>VLOOKUP($A438,'PASTE RAW_data'!$A$2:$BM$5000,MATCH(E$31,'PASTE RAW_data'!$A$1:$BM$1,0),FALSE)</f>
        <v>39.548672605327752</v>
      </c>
      <c r="F438" s="14">
        <f>VLOOKUP($A438,'PASTE RAW_data'!$A$2:$BM$5000,MATCH(F$31,'PASTE RAW_data'!$A$1:$BM$1,0),FALSE)</f>
        <v>39.768265281813868</v>
      </c>
      <c r="G438" s="14">
        <f>VLOOKUP($A438,'PASTE RAW_data'!$A$2:$BM$5000,MATCH(G$31,'PASTE RAW_data'!$A$1:$BM$1,0),FALSE)</f>
        <v>40.275729296645657</v>
      </c>
      <c r="H438" s="14">
        <f>VLOOKUP($A438,'PASTE RAW_data'!$A$2:$BM$5000,MATCH(H$31,'PASTE RAW_data'!$A$1:$BM$1,0),FALSE)</f>
        <v>40.195905594393828</v>
      </c>
      <c r="I438" s="14">
        <f>VLOOKUP($A438,'PASTE RAW_data'!$A$2:$BM$5000,MATCH(I$31,'PASTE RAW_data'!$A$1:$BM$1,0),FALSE)</f>
        <v>40.252305821410999</v>
      </c>
      <c r="J438" s="14">
        <f>VLOOKUP($A438,'PASTE RAW_data'!$A$2:$BM$5000,MATCH(J$31,'PASTE RAW_data'!$A$1:$BM$1,0),FALSE)</f>
        <v>40.212280138787939</v>
      </c>
      <c r="K438" s="14">
        <f>VLOOKUP($A438,'PASTE RAW_data'!$A$2:$BM$5000,MATCH(K$31,'PASTE RAW_data'!$A$1:$BM$1,0),FALSE)</f>
        <v>41.08343516552943</v>
      </c>
      <c r="L438" s="14">
        <f>VLOOKUP($A438,'PASTE RAW_data'!$A$2:$BM$5000,MATCH(L$31,'PASTE RAW_data'!$A$1:$BM$1,0),FALSE)</f>
        <v>40.884800277709644</v>
      </c>
      <c r="M438" s="14">
        <f>VLOOKUP($A438,'PASTE RAW_data'!$A$2:$BM$5000,MATCH(M$31,'PASTE RAW_data'!$A$1:$BM$1,0),FALSE)</f>
        <v>41.640751011991071</v>
      </c>
      <c r="N438" s="14">
        <f>VLOOKUP($A438,'PASTE RAW_data'!$A$2:$BM$5000,MATCH(N$31,'PASTE RAW_data'!$A$1:$BM$1,0),FALSE)</f>
        <v>41.577376181844954</v>
      </c>
      <c r="O438" s="14">
        <f>VLOOKUP($A438,'PASTE RAW_data'!$A$2:$BM$5000,MATCH(O$31,'PASTE RAW_data'!$A$1:$BM$1,0),FALSE)</f>
        <v>42.115613505707167</v>
      </c>
      <c r="P438" s="14">
        <f>VLOOKUP($A438,'PASTE RAW_data'!$A$2:$BM$5000,MATCH(P$31,'PASTE RAW_data'!$A$1:$BM$1,0),FALSE)</f>
        <v>27.642116657827891</v>
      </c>
      <c r="Q438" s="14">
        <f>VLOOKUP($A438,'PASTE RAW_data'!$A$2:$BM$5000,MATCH(Q$31,'PASTE RAW_data'!$A$1:$BM$1,0),FALSE)</f>
        <v>39.623786794639969</v>
      </c>
      <c r="T438" s="14"/>
    </row>
    <row r="439" spans="1:20" x14ac:dyDescent="0.3">
      <c r="A439" s="9">
        <f>IF(ROW('PASTE RAW_data'!A409)&gt;($C$4+1),"",'PASTE RAW_data'!A409)</f>
        <v>42019.597914610764</v>
      </c>
      <c r="B439" s="14">
        <f>VLOOKUP($A439,'PASTE RAW_data'!$A$2:$BM$5000,MATCH(B$31,'PASTE RAW_data'!$A$1:$BM$1,0),FALSE)</f>
        <v>39.247940583084656</v>
      </c>
      <c r="C439" s="14">
        <f>VLOOKUP($A439,'PASTE RAW_data'!$A$2:$BM$5000,MATCH(C$31,'PASTE RAW_data'!$A$1:$BM$1,0),FALSE)</f>
        <v>42.028987261472423</v>
      </c>
      <c r="D439" s="14">
        <f>VLOOKUP($A439,'PASTE RAW_data'!$A$2:$BM$5000,MATCH(D$31,'PASTE RAW_data'!$A$1:$BM$1,0),FALSE)</f>
        <v>38.880045200087295</v>
      </c>
      <c r="E439" s="14">
        <f>VLOOKUP($A439,'PASTE RAW_data'!$A$2:$BM$5000,MATCH(E$31,'PASTE RAW_data'!$A$1:$BM$1,0),FALSE)</f>
        <v>39.581897843613035</v>
      </c>
      <c r="F439" s="14">
        <f>VLOOKUP($A439,'PASTE RAW_data'!$A$2:$BM$5000,MATCH(F$31,'PASTE RAW_data'!$A$1:$BM$1,0),FALSE)</f>
        <v>39.823432884852906</v>
      </c>
      <c r="G439" s="14">
        <f>VLOOKUP($A439,'PASTE RAW_data'!$A$2:$BM$5000,MATCH(G$31,'PASTE RAW_data'!$A$1:$BM$1,0),FALSE)</f>
        <v>40.298581357542936</v>
      </c>
      <c r="H439" s="14">
        <f>VLOOKUP($A439,'PASTE RAW_data'!$A$2:$BM$5000,MATCH(H$31,'PASTE RAW_data'!$A$1:$BM$1,0),FALSE)</f>
        <v>40.232404439375095</v>
      </c>
      <c r="I439" s="14">
        <f>VLOOKUP($A439,'PASTE RAW_data'!$A$2:$BM$5000,MATCH(I$31,'PASTE RAW_data'!$A$1:$BM$1,0),FALSE)</f>
        <v>40.306313120409698</v>
      </c>
      <c r="J439" s="14">
        <f>VLOOKUP($A439,'PASTE RAW_data'!$A$2:$BM$5000,MATCH(J$31,'PASTE RAW_data'!$A$1:$BM$1,0),FALSE)</f>
        <v>40.243093065282999</v>
      </c>
      <c r="K439" s="14">
        <f>VLOOKUP($A439,'PASTE RAW_data'!$A$2:$BM$5000,MATCH(K$31,'PASTE RAW_data'!$A$1:$BM$1,0),FALSE)</f>
        <v>41.126268901011649</v>
      </c>
      <c r="L439" s="14">
        <f>VLOOKUP($A439,'PASTE RAW_data'!$A$2:$BM$5000,MATCH(L$31,'PASTE RAW_data'!$A$1:$BM$1,0),FALSE)</f>
        <v>40.960824016345619</v>
      </c>
      <c r="M439" s="14">
        <f>VLOOKUP($A439,'PASTE RAW_data'!$A$2:$BM$5000,MATCH(M$31,'PASTE RAW_data'!$A$1:$BM$1,0),FALSE)</f>
        <v>41.673797555136908</v>
      </c>
      <c r="N439" s="14">
        <f>VLOOKUP($A439,'PASTE RAW_data'!$A$2:$BM$5000,MATCH(N$31,'PASTE RAW_data'!$A$1:$BM$1,0),FALSE)</f>
        <v>41.642906455181468</v>
      </c>
      <c r="O439" s="14">
        <f>VLOOKUP($A439,'PASTE RAW_data'!$A$2:$BM$5000,MATCH(O$31,'PASTE RAW_data'!$A$1:$BM$1,0),FALSE)</f>
        <v>42.225613129967648</v>
      </c>
      <c r="P439" s="14">
        <f>VLOOKUP($A439,'PASTE RAW_data'!$A$2:$BM$5000,MATCH(P$31,'PASTE RAW_data'!$A$1:$BM$1,0),FALSE)</f>
        <v>27.558704763441902</v>
      </c>
      <c r="Q439" s="14">
        <f>VLOOKUP($A439,'PASTE RAW_data'!$A$2:$BM$5000,MATCH(Q$31,'PASTE RAW_data'!$A$1:$BM$1,0),FALSE)</f>
        <v>39.651885163103536</v>
      </c>
      <c r="T439" s="14"/>
    </row>
    <row r="440" spans="1:20" x14ac:dyDescent="0.3">
      <c r="A440" s="9">
        <f>IF(ROW('PASTE RAW_data'!A410)&gt;($C$4+1),"",'PASTE RAW_data'!A410)</f>
        <v>42019.598029772744</v>
      </c>
      <c r="B440" s="14">
        <f>VLOOKUP($A440,'PASTE RAW_data'!$A$2:$BM$5000,MATCH(B$31,'PASTE RAW_data'!$A$1:$BM$1,0),FALSE)</f>
        <v>39.29961376032562</v>
      </c>
      <c r="C440" s="14">
        <f>VLOOKUP($A440,'PASTE RAW_data'!$A$2:$BM$5000,MATCH(C$31,'PASTE RAW_data'!$A$1:$BM$1,0),FALSE)</f>
        <v>42.103242391878489</v>
      </c>
      <c r="D440" s="14">
        <f>VLOOKUP($A440,'PASTE RAW_data'!$A$2:$BM$5000,MATCH(D$31,'PASTE RAW_data'!$A$1:$BM$1,0),FALSE)</f>
        <v>38.943447636136241</v>
      </c>
      <c r="E440" s="14">
        <f>VLOOKUP($A440,'PASTE RAW_data'!$A$2:$BM$5000,MATCH(E$31,'PASTE RAW_data'!$A$1:$BM$1,0),FALSE)</f>
        <v>39.643436203643745</v>
      </c>
      <c r="F440" s="14">
        <f>VLOOKUP($A440,'PASTE RAW_data'!$A$2:$BM$5000,MATCH(F$31,'PASTE RAW_data'!$A$1:$BM$1,0),FALSE)</f>
        <v>39.90715549995253</v>
      </c>
      <c r="G440" s="14">
        <f>VLOOKUP($A440,'PASTE RAW_data'!$A$2:$BM$5000,MATCH(G$31,'PASTE RAW_data'!$A$1:$BM$1,0),FALSE)</f>
        <v>40.382269323239456</v>
      </c>
      <c r="H440" s="14">
        <f>VLOOKUP($A440,'PASTE RAW_data'!$A$2:$BM$5000,MATCH(H$31,'PASTE RAW_data'!$A$1:$BM$1,0),FALSE)</f>
        <v>40.295176030610932</v>
      </c>
      <c r="I440" s="14">
        <f>VLOOKUP($A440,'PASTE RAW_data'!$A$2:$BM$5000,MATCH(I$31,'PASTE RAW_data'!$A$1:$BM$1,0),FALSE)</f>
        <v>40.387954035241741</v>
      </c>
      <c r="J440" s="14">
        <f>VLOOKUP($A440,'PASTE RAW_data'!$A$2:$BM$5000,MATCH(J$31,'PASTE RAW_data'!$A$1:$BM$1,0),FALSE)</f>
        <v>40.330650855551532</v>
      </c>
      <c r="K440" s="14">
        <f>VLOOKUP($A440,'PASTE RAW_data'!$A$2:$BM$5000,MATCH(K$31,'PASTE RAW_data'!$A$1:$BM$1,0),FALSE)</f>
        <v>41.236255270826312</v>
      </c>
      <c r="L440" s="14">
        <f>VLOOKUP($A440,'PASTE RAW_data'!$A$2:$BM$5000,MATCH(L$31,'PASTE RAW_data'!$A$1:$BM$1,0),FALSE)</f>
        <v>41.035828301428651</v>
      </c>
      <c r="M440" s="14">
        <f>VLOOKUP($A440,'PASTE RAW_data'!$A$2:$BM$5000,MATCH(M$31,'PASTE RAW_data'!$A$1:$BM$1,0),FALSE)</f>
        <v>41.78237003267818</v>
      </c>
      <c r="N440" s="14">
        <f>VLOOKUP($A440,'PASTE RAW_data'!$A$2:$BM$5000,MATCH(N$31,'PASTE RAW_data'!$A$1:$BM$1,0),FALSE)</f>
        <v>41.725362389939086</v>
      </c>
      <c r="O440" s="14">
        <f>VLOOKUP($A440,'PASTE RAW_data'!$A$2:$BM$5000,MATCH(O$31,'PASTE RAW_data'!$A$1:$BM$1,0),FALSE)</f>
        <v>42.481683494211275</v>
      </c>
      <c r="P440" s="14">
        <f>VLOOKUP($A440,'PASTE RAW_data'!$A$2:$BM$5000,MATCH(P$31,'PASTE RAW_data'!$A$1:$BM$1,0),FALSE)</f>
        <v>26.923203587274802</v>
      </c>
      <c r="Q440" s="14">
        <f>VLOOKUP($A440,'PASTE RAW_data'!$A$2:$BM$5000,MATCH(Q$31,'PASTE RAW_data'!$A$1:$BM$1,0),FALSE)</f>
        <v>39.696031665964149</v>
      </c>
      <c r="T440" s="14"/>
    </row>
    <row r="441" spans="1:20" x14ac:dyDescent="0.3">
      <c r="A441" s="9">
        <f>IF(ROW('PASTE RAW_data'!A411)&gt;($C$4+1),"",'PASTE RAW_data'!A411)</f>
        <v>42019.598145525058</v>
      </c>
      <c r="B441" s="14">
        <f>VLOOKUP($A441,'PASTE RAW_data'!$A$2:$BM$5000,MATCH(B$31,'PASTE RAW_data'!$A$1:$BM$1,0),FALSE)</f>
        <v>39.340626833140725</v>
      </c>
      <c r="C441" s="14">
        <f>VLOOKUP($A441,'PASTE RAW_data'!$A$2:$BM$5000,MATCH(C$31,'PASTE RAW_data'!$A$1:$BM$1,0),FALSE)</f>
        <v>42.183889159541181</v>
      </c>
      <c r="D441" s="14">
        <f>VLOOKUP($A441,'PASTE RAW_data'!$A$2:$BM$5000,MATCH(D$31,'PASTE RAW_data'!$A$1:$BM$1,0),FALSE)</f>
        <v>38.985092042521615</v>
      </c>
      <c r="E441" s="14">
        <f>VLOOKUP($A441,'PASTE RAW_data'!$A$2:$BM$5000,MATCH(E$31,'PASTE RAW_data'!$A$1:$BM$1,0),FALSE)</f>
        <v>39.714303214103921</v>
      </c>
      <c r="F441" s="14">
        <f>VLOOKUP($A441,'PASTE RAW_data'!$A$2:$BM$5000,MATCH(F$31,'PASTE RAW_data'!$A$1:$BM$1,0),FALSE)</f>
        <v>39.936317939802564</v>
      </c>
      <c r="G441" s="14">
        <f>VLOOKUP($A441,'PASTE RAW_data'!$A$2:$BM$5000,MATCH(G$31,'PASTE RAW_data'!$A$1:$BM$1,0),FALSE)</f>
        <v>40.405962494031144</v>
      </c>
      <c r="H441" s="14">
        <f>VLOOKUP($A441,'PASTE RAW_data'!$A$2:$BM$5000,MATCH(H$31,'PASTE RAW_data'!$A$1:$BM$1,0),FALSE)</f>
        <v>40.332287604888535</v>
      </c>
      <c r="I441" s="14">
        <f>VLOOKUP($A441,'PASTE RAW_data'!$A$2:$BM$5000,MATCH(I$31,'PASTE RAW_data'!$A$1:$BM$1,0),FALSE)</f>
        <v>40.41255662191714</v>
      </c>
      <c r="J441" s="14">
        <f>VLOOKUP($A441,'PASTE RAW_data'!$A$2:$BM$5000,MATCH(J$31,'PASTE RAW_data'!$A$1:$BM$1,0),FALSE)</f>
        <v>40.344112287006126</v>
      </c>
      <c r="K441" s="14">
        <f>VLOOKUP($A441,'PASTE RAW_data'!$A$2:$BM$5000,MATCH(K$31,'PASTE RAW_data'!$A$1:$BM$1,0),FALSE)</f>
        <v>41.214259451734677</v>
      </c>
      <c r="L441" s="14">
        <f>VLOOKUP($A441,'PASTE RAW_data'!$A$2:$BM$5000,MATCH(L$31,'PASTE RAW_data'!$A$1:$BM$1,0),FALSE)</f>
        <v>41.04450911408118</v>
      </c>
      <c r="M441" s="14">
        <f>VLOOKUP($A441,'PASTE RAW_data'!$A$2:$BM$5000,MATCH(M$31,'PASTE RAW_data'!$A$1:$BM$1,0),FALSE)</f>
        <v>41.798994328556525</v>
      </c>
      <c r="N441" s="14">
        <f>VLOOKUP($A441,'PASTE RAW_data'!$A$2:$BM$5000,MATCH(N$31,'PASTE RAW_data'!$A$1:$BM$1,0),FALSE)</f>
        <v>41.731312593681288</v>
      </c>
      <c r="O441" s="14">
        <f>VLOOKUP($A441,'PASTE RAW_data'!$A$2:$BM$5000,MATCH(O$31,'PASTE RAW_data'!$A$1:$BM$1,0),FALSE)</f>
        <v>42.447226399509717</v>
      </c>
      <c r="P441" s="14">
        <f>VLOOKUP($A441,'PASTE RAW_data'!$A$2:$BM$5000,MATCH(P$31,'PASTE RAW_data'!$A$1:$BM$1,0),FALSE)</f>
        <v>26.365228443408309</v>
      </c>
      <c r="Q441" s="14">
        <f>VLOOKUP($A441,'PASTE RAW_data'!$A$2:$BM$5000,MATCH(Q$31,'PASTE RAW_data'!$A$1:$BM$1,0),FALSE)</f>
        <v>39.713823471479465</v>
      </c>
      <c r="T441" s="14"/>
    </row>
    <row r="442" spans="1:20" x14ac:dyDescent="0.3">
      <c r="A442" s="9">
        <f>IF(ROW('PASTE RAW_data'!A412)&gt;($C$4+1),"",'PASTE RAW_data'!A412)</f>
        <v>42019.598261844563</v>
      </c>
      <c r="B442" s="14">
        <f>VLOOKUP($A442,'PASTE RAW_data'!$A$2:$BM$5000,MATCH(B$31,'PASTE RAW_data'!$A$1:$BM$1,0),FALSE)</f>
        <v>39.382738330865259</v>
      </c>
      <c r="C442" s="14">
        <f>VLOOKUP($A442,'PASTE RAW_data'!$A$2:$BM$5000,MATCH(C$31,'PASTE RAW_data'!$A$1:$BM$1,0),FALSE)</f>
        <v>42.264038489437155</v>
      </c>
      <c r="D442" s="14">
        <f>VLOOKUP($A442,'PASTE RAW_data'!$A$2:$BM$5000,MATCH(D$31,'PASTE RAW_data'!$A$1:$BM$1,0),FALSE)</f>
        <v>39.024254749999194</v>
      </c>
      <c r="E442" s="14">
        <f>VLOOKUP($A442,'PASTE RAW_data'!$A$2:$BM$5000,MATCH(E$31,'PASTE RAW_data'!$A$1:$BM$1,0),FALSE)</f>
        <v>39.715922637415581</v>
      </c>
      <c r="F442" s="14">
        <f>VLOOKUP($A442,'PASTE RAW_data'!$A$2:$BM$5000,MATCH(F$31,'PASTE RAW_data'!$A$1:$BM$1,0),FALSE)</f>
        <v>39.982046926350691</v>
      </c>
      <c r="G442" s="14">
        <f>VLOOKUP($A442,'PASTE RAW_data'!$A$2:$BM$5000,MATCH(G$31,'PASTE RAW_data'!$A$1:$BM$1,0),FALSE)</f>
        <v>40.48691544668668</v>
      </c>
      <c r="H442" s="14">
        <f>VLOOKUP($A442,'PASTE RAW_data'!$A$2:$BM$5000,MATCH(H$31,'PASTE RAW_data'!$A$1:$BM$1,0),FALSE)</f>
        <v>40.390052434136358</v>
      </c>
      <c r="I442" s="14">
        <f>VLOOKUP($A442,'PASTE RAW_data'!$A$2:$BM$5000,MATCH(I$31,'PASTE RAW_data'!$A$1:$BM$1,0),FALSE)</f>
        <v>40.4562203011861</v>
      </c>
      <c r="J442" s="14">
        <f>VLOOKUP($A442,'PASTE RAW_data'!$A$2:$BM$5000,MATCH(J$31,'PASTE RAW_data'!$A$1:$BM$1,0),FALSE)</f>
        <v>40.395054948421098</v>
      </c>
      <c r="K442" s="14">
        <f>VLOOKUP($A442,'PASTE RAW_data'!$A$2:$BM$5000,MATCH(K$31,'PASTE RAW_data'!$A$1:$BM$1,0),FALSE)</f>
        <v>41.277660813601038</v>
      </c>
      <c r="L442" s="14">
        <f>VLOOKUP($A442,'PASTE RAW_data'!$A$2:$BM$5000,MATCH(L$31,'PASTE RAW_data'!$A$1:$BM$1,0),FALSE)</f>
        <v>41.115418803370403</v>
      </c>
      <c r="M442" s="14">
        <f>VLOOKUP($A442,'PASTE RAW_data'!$A$2:$BM$5000,MATCH(M$31,'PASTE RAW_data'!$A$1:$BM$1,0),FALSE)</f>
        <v>41.805360434640484</v>
      </c>
      <c r="N442" s="14">
        <f>VLOOKUP($A442,'PASTE RAW_data'!$A$2:$BM$5000,MATCH(N$31,'PASTE RAW_data'!$A$1:$BM$1,0),FALSE)</f>
        <v>41.773337181377919</v>
      </c>
      <c r="O442" s="14">
        <f>VLOOKUP($A442,'PASTE RAW_data'!$A$2:$BM$5000,MATCH(O$31,'PASTE RAW_data'!$A$1:$BM$1,0),FALSE)</f>
        <v>42.522591622850499</v>
      </c>
      <c r="P442" s="14">
        <f>VLOOKUP($A442,'PASTE RAW_data'!$A$2:$BM$5000,MATCH(P$31,'PASTE RAW_data'!$A$1:$BM$1,0),FALSE)</f>
        <v>27.158076534467337</v>
      </c>
      <c r="Q442" s="14">
        <f>VLOOKUP($A442,'PASTE RAW_data'!$A$2:$BM$5000,MATCH(Q$31,'PASTE RAW_data'!$A$1:$BM$1,0),FALSE)</f>
        <v>39.756148668009637</v>
      </c>
      <c r="T442" s="14"/>
    </row>
    <row r="443" spans="1:20" x14ac:dyDescent="0.3">
      <c r="A443" s="9">
        <f>IF(ROW('PASTE RAW_data'!A413)&gt;($C$4+1),"",'PASTE RAW_data'!A413)</f>
        <v>42019.598377018112</v>
      </c>
      <c r="B443" s="14">
        <f>VLOOKUP($A443,'PASTE RAW_data'!$A$2:$BM$5000,MATCH(B$31,'PASTE RAW_data'!$A$1:$BM$1,0),FALSE)</f>
        <v>39.41901494459681</v>
      </c>
      <c r="C443" s="14">
        <f>VLOOKUP($A443,'PASTE RAW_data'!$A$2:$BM$5000,MATCH(C$31,'PASTE RAW_data'!$A$1:$BM$1,0),FALSE)</f>
        <v>42.320429767984606</v>
      </c>
      <c r="D443" s="14">
        <f>VLOOKUP($A443,'PASTE RAW_data'!$A$2:$BM$5000,MATCH(D$31,'PASTE RAW_data'!$A$1:$BM$1,0),FALSE)</f>
        <v>39.065509764095175</v>
      </c>
      <c r="E443" s="14">
        <f>VLOOKUP($A443,'PASTE RAW_data'!$A$2:$BM$5000,MATCH(E$31,'PASTE RAW_data'!$A$1:$BM$1,0),FALSE)</f>
        <v>39.819664329081576</v>
      </c>
      <c r="F443" s="14">
        <f>VLOOKUP($A443,'PASTE RAW_data'!$A$2:$BM$5000,MATCH(F$31,'PASTE RAW_data'!$A$1:$BM$1,0),FALSE)</f>
        <v>40.033316808465543</v>
      </c>
      <c r="G443" s="14">
        <f>VLOOKUP($A443,'PASTE RAW_data'!$A$2:$BM$5000,MATCH(G$31,'PASTE RAW_data'!$A$1:$BM$1,0),FALSE)</f>
        <v>40.587271203606583</v>
      </c>
      <c r="H443" s="14">
        <f>VLOOKUP($A443,'PASTE RAW_data'!$A$2:$BM$5000,MATCH(H$31,'PASTE RAW_data'!$A$1:$BM$1,0),FALSE)</f>
        <v>40.45608356559832</v>
      </c>
      <c r="I443" s="14">
        <f>VLOOKUP($A443,'PASTE RAW_data'!$A$2:$BM$5000,MATCH(I$31,'PASTE RAW_data'!$A$1:$BM$1,0),FALSE)</f>
        <v>40.535889257380624</v>
      </c>
      <c r="J443" s="14">
        <f>VLOOKUP($A443,'PASTE RAW_data'!$A$2:$BM$5000,MATCH(J$31,'PASTE RAW_data'!$A$1:$BM$1,0),FALSE)</f>
        <v>40.465860627559664</v>
      </c>
      <c r="K443" s="14">
        <f>VLOOKUP($A443,'PASTE RAW_data'!$A$2:$BM$5000,MATCH(K$31,'PASTE RAW_data'!$A$1:$BM$1,0),FALSE)</f>
        <v>41.34795839602365</v>
      </c>
      <c r="L443" s="14">
        <f>VLOOKUP($A443,'PASTE RAW_data'!$A$2:$BM$5000,MATCH(L$31,'PASTE RAW_data'!$A$1:$BM$1,0),FALSE)</f>
        <v>41.196178741783783</v>
      </c>
      <c r="M443" s="14">
        <f>VLOOKUP($A443,'PASTE RAW_data'!$A$2:$BM$5000,MATCH(M$31,'PASTE RAW_data'!$A$1:$BM$1,0),FALSE)</f>
        <v>41.935806191435169</v>
      </c>
      <c r="N443" s="14">
        <f>VLOOKUP($A443,'PASTE RAW_data'!$A$2:$BM$5000,MATCH(N$31,'PASTE RAW_data'!$A$1:$BM$1,0),FALSE)</f>
        <v>41.862000552329093</v>
      </c>
      <c r="O443" s="14">
        <f>VLOOKUP($A443,'PASTE RAW_data'!$A$2:$BM$5000,MATCH(O$31,'PASTE RAW_data'!$A$1:$BM$1,0),FALSE)</f>
        <v>42.614830676695505</v>
      </c>
      <c r="P443" s="14">
        <f>VLOOKUP($A443,'PASTE RAW_data'!$A$2:$BM$5000,MATCH(P$31,'PASTE RAW_data'!$A$1:$BM$1,0),FALSE)</f>
        <v>26.451939781145889</v>
      </c>
      <c r="Q443" s="14">
        <f>VLOOKUP($A443,'PASTE RAW_data'!$A$2:$BM$5000,MATCH(Q$31,'PASTE RAW_data'!$A$1:$BM$1,0),FALSE)</f>
        <v>39.782175568195555</v>
      </c>
      <c r="T443" s="14"/>
    </row>
    <row r="444" spans="1:20" x14ac:dyDescent="0.3">
      <c r="A444" s="9">
        <f>IF(ROW('PASTE RAW_data'!A414)&gt;($C$4+1),"",'PASTE RAW_data'!A414)</f>
        <v>42019.598493337617</v>
      </c>
      <c r="B444" s="14">
        <f>VLOOKUP($A444,'PASTE RAW_data'!$A$2:$BM$5000,MATCH(B$31,'PASTE RAW_data'!$A$1:$BM$1,0),FALSE)</f>
        <v>39.461154099187119</v>
      </c>
      <c r="C444" s="14">
        <f>VLOOKUP($A444,'PASTE RAW_data'!$A$2:$BM$5000,MATCH(C$31,'PASTE RAW_data'!$A$1:$BM$1,0),FALSE)</f>
        <v>42.407637374145573</v>
      </c>
      <c r="D444" s="14">
        <f>VLOOKUP($A444,'PASTE RAW_data'!$A$2:$BM$5000,MATCH(D$31,'PASTE RAW_data'!$A$1:$BM$1,0),FALSE)</f>
        <v>39.117355454888141</v>
      </c>
      <c r="E444" s="14">
        <f>VLOOKUP($A444,'PASTE RAW_data'!$A$2:$BM$5000,MATCH(E$31,'PASTE RAW_data'!$A$1:$BM$1,0),FALSE)</f>
        <v>39.613026035433151</v>
      </c>
      <c r="F444" s="14">
        <f>VLOOKUP($A444,'PASTE RAW_data'!$A$2:$BM$5000,MATCH(F$31,'PASTE RAW_data'!$A$1:$BM$1,0),FALSE)</f>
        <v>39.959428065746522</v>
      </c>
      <c r="G444" s="14">
        <f>VLOOKUP($A444,'PASTE RAW_data'!$A$2:$BM$5000,MATCH(G$31,'PASTE RAW_data'!$A$1:$BM$1,0),FALSE)</f>
        <v>40.362893754393255</v>
      </c>
      <c r="H444" s="14">
        <f>VLOOKUP($A444,'PASTE RAW_data'!$A$2:$BM$5000,MATCH(H$31,'PASTE RAW_data'!$A$1:$BM$1,0),FALSE)</f>
        <v>40.267384794429042</v>
      </c>
      <c r="I444" s="14">
        <f>VLOOKUP($A444,'PASTE RAW_data'!$A$2:$BM$5000,MATCH(I$31,'PASTE RAW_data'!$A$1:$BM$1,0),FALSE)</f>
        <v>40.298994588916031</v>
      </c>
      <c r="J444" s="14">
        <f>VLOOKUP($A444,'PASTE RAW_data'!$A$2:$BM$5000,MATCH(J$31,'PASTE RAW_data'!$A$1:$BM$1,0),FALSE)</f>
        <v>40.284440546738587</v>
      </c>
      <c r="K444" s="14">
        <f>VLOOKUP($A444,'PASTE RAW_data'!$A$2:$BM$5000,MATCH(K$31,'PASTE RAW_data'!$A$1:$BM$1,0),FALSE)</f>
        <v>40.983282526028411</v>
      </c>
      <c r="L444" s="14">
        <f>VLOOKUP($A444,'PASTE RAW_data'!$A$2:$BM$5000,MATCH(L$31,'PASTE RAW_data'!$A$1:$BM$1,0),FALSE)</f>
        <v>40.848957503797145</v>
      </c>
      <c r="M444" s="14">
        <f>VLOOKUP($A444,'PASTE RAW_data'!$A$2:$BM$5000,MATCH(M$31,'PASTE RAW_data'!$A$1:$BM$1,0),FALSE)</f>
        <v>41.541327443937696</v>
      </c>
      <c r="N444" s="14">
        <f>VLOOKUP($A444,'PASTE RAW_data'!$A$2:$BM$5000,MATCH(N$31,'PASTE RAW_data'!$A$1:$BM$1,0),FALSE)</f>
        <v>41.519519595749273</v>
      </c>
      <c r="O444" s="14">
        <f>VLOOKUP($A444,'PASTE RAW_data'!$A$2:$BM$5000,MATCH(O$31,'PASTE RAW_data'!$A$1:$BM$1,0),FALSE)</f>
        <v>42.23238255755394</v>
      </c>
      <c r="P444" s="14">
        <f>VLOOKUP($A444,'PASTE RAW_data'!$A$2:$BM$5000,MATCH(P$31,'PASTE RAW_data'!$A$1:$BM$1,0),FALSE)</f>
        <v>26.595471813854864</v>
      </c>
      <c r="Q444" s="14">
        <f>VLOOKUP($A444,'PASTE RAW_data'!$A$2:$BM$5000,MATCH(Q$31,'PASTE RAW_data'!$A$1:$BM$1,0),FALSE)</f>
        <v>39.836358702089676</v>
      </c>
      <c r="T444" s="14"/>
    </row>
    <row r="445" spans="1:20" x14ac:dyDescent="0.3">
      <c r="A445" s="9">
        <f>IF(ROW('PASTE RAW_data'!A415)&gt;($C$4+1),"",'PASTE RAW_data'!A415)</f>
        <v>42019.598609078348</v>
      </c>
      <c r="B445" s="14">
        <f>VLOOKUP($A445,'PASTE RAW_data'!$A$2:$BM$5000,MATCH(B$31,'PASTE RAW_data'!$A$1:$BM$1,0),FALSE)</f>
        <v>39.490592341315029</v>
      </c>
      <c r="C445" s="14">
        <f>VLOOKUP($A445,'PASTE RAW_data'!$A$2:$BM$5000,MATCH(C$31,'PASTE RAW_data'!$A$1:$BM$1,0),FALSE)</f>
        <v>42.400228048289549</v>
      </c>
      <c r="D445" s="14">
        <f>VLOOKUP($A445,'PASTE RAW_data'!$A$2:$BM$5000,MATCH(D$31,'PASTE RAW_data'!$A$1:$BM$1,0),FALSE)</f>
        <v>39.158358346105025</v>
      </c>
      <c r="E445" s="14">
        <f>VLOOKUP($A445,'PASTE RAW_data'!$A$2:$BM$5000,MATCH(E$31,'PASTE RAW_data'!$A$1:$BM$1,0),FALSE)</f>
        <v>39.829881525495921</v>
      </c>
      <c r="F445" s="14">
        <f>VLOOKUP($A445,'PASTE RAW_data'!$A$2:$BM$5000,MATCH(F$31,'PASTE RAW_data'!$A$1:$BM$1,0),FALSE)</f>
        <v>40.0241102760614</v>
      </c>
      <c r="G445" s="14">
        <f>VLOOKUP($A445,'PASTE RAW_data'!$A$2:$BM$5000,MATCH(G$31,'PASTE RAW_data'!$A$1:$BM$1,0),FALSE)</f>
        <v>40.515546019866228</v>
      </c>
      <c r="H445" s="14">
        <f>VLOOKUP($A445,'PASTE RAW_data'!$A$2:$BM$5000,MATCH(H$31,'PASTE RAW_data'!$A$1:$BM$1,0),FALSE)</f>
        <v>40.436875814778297</v>
      </c>
      <c r="I445" s="14">
        <f>VLOOKUP($A445,'PASTE RAW_data'!$A$2:$BM$5000,MATCH(I$31,'PASTE RAW_data'!$A$1:$BM$1,0),FALSE)</f>
        <v>40.496902120347734</v>
      </c>
      <c r="J445" s="14">
        <f>VLOOKUP($A445,'PASTE RAW_data'!$A$2:$BM$5000,MATCH(J$31,'PASTE RAW_data'!$A$1:$BM$1,0),FALSE)</f>
        <v>40.426416366546661</v>
      </c>
      <c r="K445" s="14">
        <f>VLOOKUP($A445,'PASTE RAW_data'!$A$2:$BM$5000,MATCH(K$31,'PASTE RAW_data'!$A$1:$BM$1,0),FALSE)</f>
        <v>41.218111759687837</v>
      </c>
      <c r="L445" s="14">
        <f>VLOOKUP($A445,'PASTE RAW_data'!$A$2:$BM$5000,MATCH(L$31,'PASTE RAW_data'!$A$1:$BM$1,0),FALSE)</f>
        <v>41.02154516858328</v>
      </c>
      <c r="M445" s="14">
        <f>VLOOKUP($A445,'PASTE RAW_data'!$A$2:$BM$5000,MATCH(M$31,'PASTE RAW_data'!$A$1:$BM$1,0),FALSE)</f>
        <v>41.70200239536144</v>
      </c>
      <c r="N445" s="14">
        <f>VLOOKUP($A445,'PASTE RAW_data'!$A$2:$BM$5000,MATCH(N$31,'PASTE RAW_data'!$A$1:$BM$1,0),FALSE)</f>
        <v>41.635677975637883</v>
      </c>
      <c r="O445" s="14">
        <f>VLOOKUP($A445,'PASTE RAW_data'!$A$2:$BM$5000,MATCH(O$31,'PASTE RAW_data'!$A$1:$BM$1,0),FALSE)</f>
        <v>42.345293079718424</v>
      </c>
      <c r="P445" s="14">
        <f>VLOOKUP($A445,'PASTE RAW_data'!$A$2:$BM$5000,MATCH(P$31,'PASTE RAW_data'!$A$1:$BM$1,0),FALSE)</f>
        <v>26.768735258568679</v>
      </c>
      <c r="Q445" s="14">
        <f>VLOOKUP($A445,'PASTE RAW_data'!$A$2:$BM$5000,MATCH(Q$31,'PASTE RAW_data'!$A$1:$BM$1,0),FALSE)</f>
        <v>39.862147385749012</v>
      </c>
      <c r="T445" s="14"/>
    </row>
    <row r="446" spans="1:20" x14ac:dyDescent="0.3">
      <c r="A446" s="9">
        <f>IF(ROW('PASTE RAW_data'!A416)&gt;($C$4+1),"",'PASTE RAW_data'!A416)</f>
        <v>42019.59872483067</v>
      </c>
      <c r="B446" s="14">
        <f>VLOOKUP($A446,'PASTE RAW_data'!$A$2:$BM$5000,MATCH(B$31,'PASTE RAW_data'!$A$1:$BM$1,0),FALSE)</f>
        <v>39.531829415001233</v>
      </c>
      <c r="C446" s="14">
        <f>VLOOKUP($A446,'PASTE RAW_data'!$A$2:$BM$5000,MATCH(C$31,'PASTE RAW_data'!$A$1:$BM$1,0),FALSE)</f>
        <v>42.352378557874061</v>
      </c>
      <c r="D446" s="14">
        <f>VLOOKUP($A446,'PASTE RAW_data'!$A$2:$BM$5000,MATCH(D$31,'PASTE RAW_data'!$A$1:$BM$1,0),FALSE)</f>
        <v>39.193326729927691</v>
      </c>
      <c r="E446" s="14">
        <f>VLOOKUP($A446,'PASTE RAW_data'!$A$2:$BM$5000,MATCH(E$31,'PASTE RAW_data'!$A$1:$BM$1,0),FALSE)</f>
        <v>39.887864611319195</v>
      </c>
      <c r="F446" s="14">
        <f>VLOOKUP($A446,'PASTE RAW_data'!$A$2:$BM$5000,MATCH(F$31,'PASTE RAW_data'!$A$1:$BM$1,0),FALSE)</f>
        <v>40.131287183751553</v>
      </c>
      <c r="G446" s="14">
        <f>VLOOKUP($A446,'PASTE RAW_data'!$A$2:$BM$5000,MATCH(G$31,'PASTE RAW_data'!$A$1:$BM$1,0),FALSE)</f>
        <v>40.6876951378093</v>
      </c>
      <c r="H446" s="14">
        <f>VLOOKUP($A446,'PASTE RAW_data'!$A$2:$BM$5000,MATCH(H$31,'PASTE RAW_data'!$A$1:$BM$1,0),FALSE)</f>
        <v>40.537875646806121</v>
      </c>
      <c r="I446" s="14">
        <f>VLOOKUP($A446,'PASTE RAW_data'!$A$2:$BM$5000,MATCH(I$31,'PASTE RAW_data'!$A$1:$BM$1,0),FALSE)</f>
        <v>40.620403803773129</v>
      </c>
      <c r="J446" s="14">
        <f>VLOOKUP($A446,'PASTE RAW_data'!$A$2:$BM$5000,MATCH(J$31,'PASTE RAW_data'!$A$1:$BM$1,0),FALSE)</f>
        <v>40.565613039430097</v>
      </c>
      <c r="K446" s="14">
        <f>VLOOKUP($A446,'PASTE RAW_data'!$A$2:$BM$5000,MATCH(K$31,'PASTE RAW_data'!$A$1:$BM$1,0),FALSE)</f>
        <v>41.426507291771657</v>
      </c>
      <c r="L446" s="14">
        <f>VLOOKUP($A446,'PASTE RAW_data'!$A$2:$BM$5000,MATCH(L$31,'PASTE RAW_data'!$A$1:$BM$1,0),FALSE)</f>
        <v>41.25678771805763</v>
      </c>
      <c r="M446" s="14">
        <f>VLOOKUP($A446,'PASTE RAW_data'!$A$2:$BM$5000,MATCH(M$31,'PASTE RAW_data'!$A$1:$BM$1,0),FALSE)</f>
        <v>42.02317178792299</v>
      </c>
      <c r="N446" s="14">
        <f>VLOOKUP($A446,'PASTE RAW_data'!$A$2:$BM$5000,MATCH(N$31,'PASTE RAW_data'!$A$1:$BM$1,0),FALSE)</f>
        <v>41.915989672111415</v>
      </c>
      <c r="O446" s="14">
        <f>VLOOKUP($A446,'PASTE RAW_data'!$A$2:$BM$5000,MATCH(O$31,'PASTE RAW_data'!$A$1:$BM$1,0),FALSE)</f>
        <v>42.607735217824391</v>
      </c>
      <c r="P446" s="14">
        <f>VLOOKUP($A446,'PASTE RAW_data'!$A$2:$BM$5000,MATCH(P$31,'PASTE RAW_data'!$A$1:$BM$1,0),FALSE)</f>
        <v>26.52190113601765</v>
      </c>
      <c r="Q446" s="14">
        <f>VLOOKUP($A446,'PASTE RAW_data'!$A$2:$BM$5000,MATCH(Q$31,'PASTE RAW_data'!$A$1:$BM$1,0),FALSE)</f>
        <v>39.90996803662032</v>
      </c>
      <c r="T446" s="14"/>
    </row>
    <row r="447" spans="1:20" x14ac:dyDescent="0.3">
      <c r="A447" s="9">
        <f>IF(ROW('PASTE RAW_data'!A417)&gt;($C$4+1),"",'PASTE RAW_data'!A417)</f>
        <v>42019.598840571402</v>
      </c>
      <c r="B447" s="14">
        <f>VLOOKUP($A447,'PASTE RAW_data'!$A$2:$BM$5000,MATCH(B$31,'PASTE RAW_data'!$A$1:$BM$1,0),FALSE)</f>
        <v>39.572350385975895</v>
      </c>
      <c r="C447" s="14">
        <f>VLOOKUP($A447,'PASTE RAW_data'!$A$2:$BM$5000,MATCH(C$31,'PASTE RAW_data'!$A$1:$BM$1,0),FALSE)</f>
        <v>42.3837215647034</v>
      </c>
      <c r="D447" s="14">
        <f>VLOOKUP($A447,'PASTE RAW_data'!$A$2:$BM$5000,MATCH(D$31,'PASTE RAW_data'!$A$1:$BM$1,0),FALSE)</f>
        <v>39.234935812145828</v>
      </c>
      <c r="E447" s="14">
        <f>VLOOKUP($A447,'PASTE RAW_data'!$A$2:$BM$5000,MATCH(E$31,'PASTE RAW_data'!$A$1:$BM$1,0),FALSE)</f>
        <v>39.968659422808209</v>
      </c>
      <c r="F447" s="14">
        <f>VLOOKUP($A447,'PASTE RAW_data'!$A$2:$BM$5000,MATCH(F$31,'PASTE RAW_data'!$A$1:$BM$1,0),FALSE)</f>
        <v>40.190436069337679</v>
      </c>
      <c r="G447" s="14">
        <f>VLOOKUP($A447,'PASTE RAW_data'!$A$2:$BM$5000,MATCH(G$31,'PASTE RAW_data'!$A$1:$BM$1,0),FALSE)</f>
        <v>40.6820282538865</v>
      </c>
      <c r="H447" s="14">
        <f>VLOOKUP($A447,'PASTE RAW_data'!$A$2:$BM$5000,MATCH(H$31,'PASTE RAW_data'!$A$1:$BM$1,0),FALSE)</f>
        <v>40.607461582200919</v>
      </c>
      <c r="I447" s="14">
        <f>VLOOKUP($A447,'PASTE RAW_data'!$A$2:$BM$5000,MATCH(I$31,'PASTE RAW_data'!$A$1:$BM$1,0),FALSE)</f>
        <v>40.695213324701768</v>
      </c>
      <c r="J447" s="14">
        <f>VLOOKUP($A447,'PASTE RAW_data'!$A$2:$BM$5000,MATCH(J$31,'PASTE RAW_data'!$A$1:$BM$1,0),FALSE)</f>
        <v>40.638152714202043</v>
      </c>
      <c r="K447" s="14">
        <f>VLOOKUP($A447,'PASTE RAW_data'!$A$2:$BM$5000,MATCH(K$31,'PASTE RAW_data'!$A$1:$BM$1,0),FALSE)</f>
        <v>41.531251326187466</v>
      </c>
      <c r="L447" s="14">
        <f>VLOOKUP($A447,'PASTE RAW_data'!$A$2:$BM$5000,MATCH(L$31,'PASTE RAW_data'!$A$1:$BM$1,0),FALSE)</f>
        <v>41.354049338613166</v>
      </c>
      <c r="M447" s="14">
        <f>VLOOKUP($A447,'PASTE RAW_data'!$A$2:$BM$5000,MATCH(M$31,'PASTE RAW_data'!$A$1:$BM$1,0),FALSE)</f>
        <v>42.099254312996578</v>
      </c>
      <c r="N447" s="14">
        <f>VLOOKUP($A447,'PASTE RAW_data'!$A$2:$BM$5000,MATCH(N$31,'PASTE RAW_data'!$A$1:$BM$1,0),FALSE)</f>
        <v>41.99798303021997</v>
      </c>
      <c r="O447" s="14">
        <f>VLOOKUP($A447,'PASTE RAW_data'!$A$2:$BM$5000,MATCH(O$31,'PASTE RAW_data'!$A$1:$BM$1,0),FALSE)</f>
        <v>42.852616055190545</v>
      </c>
      <c r="P447" s="14">
        <f>VLOOKUP($A447,'PASTE RAW_data'!$A$2:$BM$5000,MATCH(P$31,'PASTE RAW_data'!$A$1:$BM$1,0),FALSE)</f>
        <v>26.627632996461479</v>
      </c>
      <c r="Q447" s="14">
        <f>VLOOKUP($A447,'PASTE RAW_data'!$A$2:$BM$5000,MATCH(Q$31,'PASTE RAW_data'!$A$1:$BM$1,0),FALSE)</f>
        <v>39.945471130539666</v>
      </c>
      <c r="T447" s="14"/>
    </row>
    <row r="448" spans="1:20" x14ac:dyDescent="0.3">
      <c r="A448" s="9">
        <f>IF(ROW('PASTE RAW_data'!A418)&gt;($C$4+1),"",'PASTE RAW_data'!A418)</f>
        <v>42019.598956323716</v>
      </c>
      <c r="B448" s="14">
        <f>VLOOKUP($A448,'PASTE RAW_data'!$A$2:$BM$5000,MATCH(B$31,'PASTE RAW_data'!$A$1:$BM$1,0),FALSE)</f>
        <v>39.592094949754312</v>
      </c>
      <c r="C448" s="14">
        <f>VLOOKUP($A448,'PASTE RAW_data'!$A$2:$BM$5000,MATCH(C$31,'PASTE RAW_data'!$A$1:$BM$1,0),FALSE)</f>
        <v>42.431112050686814</v>
      </c>
      <c r="D448" s="14">
        <f>VLOOKUP($A448,'PASTE RAW_data'!$A$2:$BM$5000,MATCH(D$31,'PASTE RAW_data'!$A$1:$BM$1,0),FALSE)</f>
        <v>39.274018006428754</v>
      </c>
      <c r="E448" s="14">
        <f>VLOOKUP($A448,'PASTE RAW_data'!$A$2:$BM$5000,MATCH(E$31,'PASTE RAW_data'!$A$1:$BM$1,0),FALSE)</f>
        <v>39.968443587960458</v>
      </c>
      <c r="F448" s="14">
        <f>VLOOKUP($A448,'PASTE RAW_data'!$A$2:$BM$5000,MATCH(F$31,'PASTE RAW_data'!$A$1:$BM$1,0),FALSE)</f>
        <v>40.218129744754748</v>
      </c>
      <c r="G448" s="14">
        <f>VLOOKUP($A448,'PASTE RAW_data'!$A$2:$BM$5000,MATCH(G$31,'PASTE RAW_data'!$A$1:$BM$1,0),FALSE)</f>
        <v>40.727668651563683</v>
      </c>
      <c r="H448" s="14">
        <f>VLOOKUP($A448,'PASTE RAW_data'!$A$2:$BM$5000,MATCH(H$31,'PASTE RAW_data'!$A$1:$BM$1,0),FALSE)</f>
        <v>40.636509285880983</v>
      </c>
      <c r="I448" s="14">
        <f>VLOOKUP($A448,'PASTE RAW_data'!$A$2:$BM$5000,MATCH(I$31,'PASTE RAW_data'!$A$1:$BM$1,0),FALSE)</f>
        <v>40.710392115207107</v>
      </c>
      <c r="J448" s="14">
        <f>VLOOKUP($A448,'PASTE RAW_data'!$A$2:$BM$5000,MATCH(J$31,'PASTE RAW_data'!$A$1:$BM$1,0),FALSE)</f>
        <v>40.675838270429274</v>
      </c>
      <c r="K448" s="14">
        <f>VLOOKUP($A448,'PASTE RAW_data'!$A$2:$BM$5000,MATCH(K$31,'PASTE RAW_data'!$A$1:$BM$1,0),FALSE)</f>
        <v>41.566636506681974</v>
      </c>
      <c r="L448" s="14">
        <f>VLOOKUP($A448,'PASTE RAW_data'!$A$2:$BM$5000,MATCH(L$31,'PASTE RAW_data'!$A$1:$BM$1,0),FALSE)</f>
        <v>41.387849503536231</v>
      </c>
      <c r="M448" s="14">
        <f>VLOOKUP($A448,'PASTE RAW_data'!$A$2:$BM$5000,MATCH(M$31,'PASTE RAW_data'!$A$1:$BM$1,0),FALSE)</f>
        <v>42.132806136406202</v>
      </c>
      <c r="N448" s="14">
        <f>VLOOKUP($A448,'PASTE RAW_data'!$A$2:$BM$5000,MATCH(N$31,'PASTE RAW_data'!$A$1:$BM$1,0),FALSE)</f>
        <v>42.077858865689976</v>
      </c>
      <c r="O448" s="14">
        <f>VLOOKUP($A448,'PASTE RAW_data'!$A$2:$BM$5000,MATCH(O$31,'PASTE RAW_data'!$A$1:$BM$1,0),FALSE)</f>
        <v>42.846664330221351</v>
      </c>
      <c r="P448" s="14">
        <f>VLOOKUP($A448,'PASTE RAW_data'!$A$2:$BM$5000,MATCH(P$31,'PASTE RAW_data'!$A$1:$BM$1,0),FALSE)</f>
        <v>26.643240897486713</v>
      </c>
      <c r="Q448" s="14">
        <f>VLOOKUP($A448,'PASTE RAW_data'!$A$2:$BM$5000,MATCH(Q$31,'PASTE RAW_data'!$A$1:$BM$1,0),FALSE)</f>
        <v>39.991595640671157</v>
      </c>
      <c r="T448" s="14"/>
    </row>
    <row r="449" spans="1:20" x14ac:dyDescent="0.3">
      <c r="A449" s="9">
        <f>IF(ROW('PASTE RAW_data'!A419)&gt;($C$4+1),"",'PASTE RAW_data'!A419)</f>
        <v>42019.599072064462</v>
      </c>
      <c r="B449" s="14">
        <f>VLOOKUP($A449,'PASTE RAW_data'!$A$2:$BM$5000,MATCH(B$31,'PASTE RAW_data'!$A$1:$BM$1,0),FALSE)</f>
        <v>39.619682165104095</v>
      </c>
      <c r="C449" s="14">
        <f>VLOOKUP($A449,'PASTE RAW_data'!$A$2:$BM$5000,MATCH(C$31,'PASTE RAW_data'!$A$1:$BM$1,0),FALSE)</f>
        <v>42.503121013405767</v>
      </c>
      <c r="D449" s="14">
        <f>VLOOKUP($A449,'PASTE RAW_data'!$A$2:$BM$5000,MATCH(D$31,'PASTE RAW_data'!$A$1:$BM$1,0),FALSE)</f>
        <v>39.300320904475306</v>
      </c>
      <c r="E449" s="14">
        <f>VLOOKUP($A449,'PASTE RAW_data'!$A$2:$BM$5000,MATCH(E$31,'PASTE RAW_data'!$A$1:$BM$1,0),FALSE)</f>
        <v>39.975422033537853</v>
      </c>
      <c r="F449" s="14">
        <f>VLOOKUP($A449,'PASTE RAW_data'!$A$2:$BM$5000,MATCH(F$31,'PASTE RAW_data'!$A$1:$BM$1,0),FALSE)</f>
        <v>40.232739086784008</v>
      </c>
      <c r="G449" s="14">
        <f>VLOOKUP($A449,'PASTE RAW_data'!$A$2:$BM$5000,MATCH(G$31,'PASTE RAW_data'!$A$1:$BM$1,0),FALSE)</f>
        <v>40.798190505014304</v>
      </c>
      <c r="H449" s="14">
        <f>VLOOKUP($A449,'PASTE RAW_data'!$A$2:$BM$5000,MATCH(H$31,'PASTE RAW_data'!$A$1:$BM$1,0),FALSE)</f>
        <v>40.661116081888309</v>
      </c>
      <c r="I449" s="14">
        <f>VLOOKUP($A449,'PASTE RAW_data'!$A$2:$BM$5000,MATCH(I$31,'PASTE RAW_data'!$A$1:$BM$1,0),FALSE)</f>
        <v>40.739771047527697</v>
      </c>
      <c r="J449" s="14">
        <f>VLOOKUP($A449,'PASTE RAW_data'!$A$2:$BM$5000,MATCH(J$31,'PASTE RAW_data'!$A$1:$BM$1,0),FALSE)</f>
        <v>40.708627956261076</v>
      </c>
      <c r="K449" s="14">
        <f>VLOOKUP($A449,'PASTE RAW_data'!$A$2:$BM$5000,MATCH(K$31,'PASTE RAW_data'!$A$1:$BM$1,0),FALSE)</f>
        <v>41.576004350513131</v>
      </c>
      <c r="L449" s="14">
        <f>VLOOKUP($A449,'PASTE RAW_data'!$A$2:$BM$5000,MATCH(L$31,'PASTE RAW_data'!$A$1:$BM$1,0),FALSE)</f>
        <v>41.425617279408989</v>
      </c>
      <c r="M449" s="14">
        <f>VLOOKUP($A449,'PASTE RAW_data'!$A$2:$BM$5000,MATCH(M$31,'PASTE RAW_data'!$A$1:$BM$1,0),FALSE)</f>
        <v>42.158743881632631</v>
      </c>
      <c r="N449" s="14">
        <f>VLOOKUP($A449,'PASTE RAW_data'!$A$2:$BM$5000,MATCH(N$31,'PASTE RAW_data'!$A$1:$BM$1,0),FALSE)</f>
        <v>42.070874358223733</v>
      </c>
      <c r="O449" s="14">
        <f>VLOOKUP($A449,'PASTE RAW_data'!$A$2:$BM$5000,MATCH(O$31,'PASTE RAW_data'!$A$1:$BM$1,0),FALSE)</f>
        <v>42.837868968033654</v>
      </c>
      <c r="P449" s="14">
        <f>VLOOKUP($A449,'PASTE RAW_data'!$A$2:$BM$5000,MATCH(P$31,'PASTE RAW_data'!$A$1:$BM$1,0),FALSE)</f>
        <v>26.494971418184289</v>
      </c>
      <c r="Q449" s="14">
        <f>VLOOKUP($A449,'PASTE RAW_data'!$A$2:$BM$5000,MATCH(Q$31,'PASTE RAW_data'!$A$1:$BM$1,0),FALSE)</f>
        <v>40.018263364693276</v>
      </c>
      <c r="T449" s="14"/>
    </row>
    <row r="450" spans="1:20" x14ac:dyDescent="0.3">
      <c r="A450" s="9">
        <f>IF(ROW('PASTE RAW_data'!A420)&gt;($C$4+1),"",'PASTE RAW_data'!A420)</f>
        <v>42019.59918781677</v>
      </c>
      <c r="B450" s="14">
        <f>VLOOKUP($A450,'PASTE RAW_data'!$A$2:$BM$5000,MATCH(B$31,'PASTE RAW_data'!$A$1:$BM$1,0),FALSE)</f>
        <v>39.649617297007588</v>
      </c>
      <c r="C450" s="14">
        <f>VLOOKUP($A450,'PASTE RAW_data'!$A$2:$BM$5000,MATCH(C$31,'PASTE RAW_data'!$A$1:$BM$1,0),FALSE)</f>
        <v>42.563623406248709</v>
      </c>
      <c r="D450" s="14">
        <f>VLOOKUP($A450,'PASTE RAW_data'!$A$2:$BM$5000,MATCH(D$31,'PASTE RAW_data'!$A$1:$BM$1,0),FALSE)</f>
        <v>39.334242453940732</v>
      </c>
      <c r="E450" s="14">
        <f>VLOOKUP($A450,'PASTE RAW_data'!$A$2:$BM$5000,MATCH(E$31,'PASTE RAW_data'!$A$1:$BM$1,0),FALSE)</f>
        <v>40.054963498011737</v>
      </c>
      <c r="F450" s="14">
        <f>VLOOKUP($A450,'PASTE RAW_data'!$A$2:$BM$5000,MATCH(F$31,'PASTE RAW_data'!$A$1:$BM$1,0),FALSE)</f>
        <v>40.280851059668379</v>
      </c>
      <c r="G450" s="14">
        <f>VLOOKUP($A450,'PASTE RAW_data'!$A$2:$BM$5000,MATCH(G$31,'PASTE RAW_data'!$A$1:$BM$1,0),FALSE)</f>
        <v>40.785588824795084</v>
      </c>
      <c r="H450" s="14">
        <f>VLOOKUP($A450,'PASTE RAW_data'!$A$2:$BM$5000,MATCH(H$31,'PASTE RAW_data'!$A$1:$BM$1,0),FALSE)</f>
        <v>40.712847405931257</v>
      </c>
      <c r="I450" s="14">
        <f>VLOOKUP($A450,'PASTE RAW_data'!$A$2:$BM$5000,MATCH(I$31,'PASTE RAW_data'!$A$1:$BM$1,0),FALSE)</f>
        <v>40.75967521700791</v>
      </c>
      <c r="J450" s="14">
        <f>VLOOKUP($A450,'PASTE RAW_data'!$A$2:$BM$5000,MATCH(J$31,'PASTE RAW_data'!$A$1:$BM$1,0),FALSE)</f>
        <v>40.73557958905706</v>
      </c>
      <c r="K450" s="14">
        <f>VLOOKUP($A450,'PASTE RAW_data'!$A$2:$BM$5000,MATCH(K$31,'PASTE RAW_data'!$A$1:$BM$1,0),FALSE)</f>
        <v>41.623606570463686</v>
      </c>
      <c r="L450" s="14">
        <f>VLOOKUP($A450,'PASTE RAW_data'!$A$2:$BM$5000,MATCH(L$31,'PASTE RAW_data'!$A$1:$BM$1,0),FALSE)</f>
        <v>41.450734927609879</v>
      </c>
      <c r="M450" s="14">
        <f>VLOOKUP($A450,'PASTE RAW_data'!$A$2:$BM$5000,MATCH(M$31,'PASTE RAW_data'!$A$1:$BM$1,0),FALSE)</f>
        <v>42.199965705065779</v>
      </c>
      <c r="N450" s="14">
        <f>VLOOKUP($A450,'PASTE RAW_data'!$A$2:$BM$5000,MATCH(N$31,'PASTE RAW_data'!$A$1:$BM$1,0),FALSE)</f>
        <v>42.127765812662403</v>
      </c>
      <c r="O450" s="14">
        <f>VLOOKUP($A450,'PASTE RAW_data'!$A$2:$BM$5000,MATCH(O$31,'PASTE RAW_data'!$A$1:$BM$1,0),FALSE)</f>
        <v>42.897673852909655</v>
      </c>
      <c r="P450" s="14">
        <f>VLOOKUP($A450,'PASTE RAW_data'!$A$2:$BM$5000,MATCH(P$31,'PASTE RAW_data'!$A$1:$BM$1,0),FALSE)</f>
        <v>27.501414873076371</v>
      </c>
      <c r="Q450" s="14">
        <f>VLOOKUP($A450,'PASTE RAW_data'!$A$2:$BM$5000,MATCH(Q$31,'PASTE RAW_data'!$A$1:$BM$1,0),FALSE)</f>
        <v>40.043866401728842</v>
      </c>
      <c r="T450" s="14"/>
    </row>
    <row r="451" spans="1:20" x14ac:dyDescent="0.3">
      <c r="A451" s="9">
        <f>IF(ROW('PASTE RAW_data'!A421)&gt;($C$4+1),"",'PASTE RAW_data'!A421)</f>
        <v>42019.599303557516</v>
      </c>
      <c r="B451" s="14">
        <f>VLOOKUP($A451,'PASTE RAW_data'!$A$2:$BM$5000,MATCH(B$31,'PASTE RAW_data'!$A$1:$BM$1,0),FALSE)</f>
        <v>39.69529748975291</v>
      </c>
      <c r="C451" s="14">
        <f>VLOOKUP($A451,'PASTE RAW_data'!$A$2:$BM$5000,MATCH(C$31,'PASTE RAW_data'!$A$1:$BM$1,0),FALSE)</f>
        <v>42.622580433779177</v>
      </c>
      <c r="D451" s="14">
        <f>VLOOKUP($A451,'PASTE RAW_data'!$A$2:$BM$5000,MATCH(D$31,'PASTE RAW_data'!$A$1:$BM$1,0),FALSE)</f>
        <v>39.373773358453384</v>
      </c>
      <c r="E451" s="14">
        <f>VLOOKUP($A451,'PASTE RAW_data'!$A$2:$BM$5000,MATCH(E$31,'PASTE RAW_data'!$A$1:$BM$1,0),FALSE)</f>
        <v>40.079364845498716</v>
      </c>
      <c r="F451" s="14">
        <f>VLOOKUP($A451,'PASTE RAW_data'!$A$2:$BM$5000,MATCH(F$31,'PASTE RAW_data'!$A$1:$BM$1,0),FALSE)</f>
        <v>40.318547061278373</v>
      </c>
      <c r="G451" s="14">
        <f>VLOOKUP($A451,'PASTE RAW_data'!$A$2:$BM$5000,MATCH(G$31,'PASTE RAW_data'!$A$1:$BM$1,0),FALSE)</f>
        <v>40.827132516494437</v>
      </c>
      <c r="H451" s="14">
        <f>VLOOKUP($A451,'PASTE RAW_data'!$A$2:$BM$5000,MATCH(H$31,'PASTE RAW_data'!$A$1:$BM$1,0),FALSE)</f>
        <v>40.739618071325168</v>
      </c>
      <c r="I451" s="14">
        <f>VLOOKUP($A451,'PASTE RAW_data'!$A$2:$BM$5000,MATCH(I$31,'PASTE RAW_data'!$A$1:$BM$1,0),FALSE)</f>
        <v>40.819858839787543</v>
      </c>
      <c r="J451" s="14">
        <f>VLOOKUP($A451,'PASTE RAW_data'!$A$2:$BM$5000,MATCH(J$31,'PASTE RAW_data'!$A$1:$BM$1,0),FALSE)</f>
        <v>40.762349730073751</v>
      </c>
      <c r="K451" s="14">
        <f>VLOOKUP($A451,'PASTE RAW_data'!$A$2:$BM$5000,MATCH(K$31,'PASTE RAW_data'!$A$1:$BM$1,0),FALSE)</f>
        <v>41.606517188917984</v>
      </c>
      <c r="L451" s="14">
        <f>VLOOKUP($A451,'PASTE RAW_data'!$A$2:$BM$5000,MATCH(L$31,'PASTE RAW_data'!$A$1:$BM$1,0),FALSE)</f>
        <v>41.469764702031505</v>
      </c>
      <c r="M451" s="14">
        <f>VLOOKUP($A451,'PASTE RAW_data'!$A$2:$BM$5000,MATCH(M$31,'PASTE RAW_data'!$A$1:$BM$1,0),FALSE)</f>
        <v>42.183565744328952</v>
      </c>
      <c r="N451" s="14">
        <f>VLOOKUP($A451,'PASTE RAW_data'!$A$2:$BM$5000,MATCH(N$31,'PASTE RAW_data'!$A$1:$BM$1,0),FALSE)</f>
        <v>42.102736787420774</v>
      </c>
      <c r="O451" s="14">
        <f>VLOOKUP($A451,'PASTE RAW_data'!$A$2:$BM$5000,MATCH(O$31,'PASTE RAW_data'!$A$1:$BM$1,0),FALSE)</f>
        <v>42.861542240963644</v>
      </c>
      <c r="P451" s="14">
        <f>VLOOKUP($A451,'PASTE RAW_data'!$A$2:$BM$5000,MATCH(P$31,'PASTE RAW_data'!$A$1:$BM$1,0),FALSE)</f>
        <v>27.499980254511815</v>
      </c>
      <c r="Q451" s="14">
        <f>VLOOKUP($A451,'PASTE RAW_data'!$A$2:$BM$5000,MATCH(Q$31,'PASTE RAW_data'!$A$1:$BM$1,0),FALSE)</f>
        <v>40.08498189902712</v>
      </c>
      <c r="T451" s="14"/>
    </row>
    <row r="452" spans="1:20" x14ac:dyDescent="0.3">
      <c r="A452" s="9">
        <f>IF(ROW('PASTE RAW_data'!A422)&gt;($C$4+1),"",'PASTE RAW_data'!A422)</f>
        <v>42019.599418719496</v>
      </c>
      <c r="B452" s="14">
        <f>VLOOKUP($A452,'PASTE RAW_data'!$A$2:$BM$5000,MATCH(B$31,'PASTE RAW_data'!$A$1:$BM$1,0),FALSE)</f>
        <v>39.733078606885883</v>
      </c>
      <c r="C452" s="14">
        <f>VLOOKUP($A452,'PASTE RAW_data'!$A$2:$BM$5000,MATCH(C$31,'PASTE RAW_data'!$A$1:$BM$1,0),FALSE)</f>
        <v>42.660040227873608</v>
      </c>
      <c r="D452" s="14">
        <f>VLOOKUP($A452,'PASTE RAW_data'!$A$2:$BM$5000,MATCH(D$31,'PASTE RAW_data'!$A$1:$BM$1,0),FALSE)</f>
        <v>39.395812395485088</v>
      </c>
      <c r="E452" s="14">
        <f>VLOOKUP($A452,'PASTE RAW_data'!$A$2:$BM$5000,MATCH(E$31,'PASTE RAW_data'!$A$1:$BM$1,0),FALSE)</f>
        <v>40.090955178572116</v>
      </c>
      <c r="F452" s="14">
        <f>VLOOKUP($A452,'PASTE RAW_data'!$A$2:$BM$5000,MATCH(F$31,'PASTE RAW_data'!$A$1:$BM$1,0),FALSE)</f>
        <v>40.349940589186751</v>
      </c>
      <c r="G452" s="14">
        <f>VLOOKUP($A452,'PASTE RAW_data'!$A$2:$BM$5000,MATCH(G$31,'PASTE RAW_data'!$A$1:$BM$1,0),FALSE)</f>
        <v>40.851238772929207</v>
      </c>
      <c r="H452" s="14">
        <f>VLOOKUP($A452,'PASTE RAW_data'!$A$2:$BM$5000,MATCH(H$31,'PASTE RAW_data'!$A$1:$BM$1,0),FALSE)</f>
        <v>40.771000171964737</v>
      </c>
      <c r="I452" s="14">
        <f>VLOOKUP($A452,'PASTE RAW_data'!$A$2:$BM$5000,MATCH(I$31,'PASTE RAW_data'!$A$1:$BM$1,0),FALSE)</f>
        <v>40.821235185366504</v>
      </c>
      <c r="J452" s="14">
        <f>VLOOKUP($A452,'PASTE RAW_data'!$A$2:$BM$5000,MATCH(J$31,'PASTE RAW_data'!$A$1:$BM$1,0),FALSE)</f>
        <v>40.808051545917031</v>
      </c>
      <c r="K452" s="14">
        <f>VLOOKUP($A452,'PASTE RAW_data'!$A$2:$BM$5000,MATCH(K$31,'PASTE RAW_data'!$A$1:$BM$1,0),FALSE)</f>
        <v>41.681259828755998</v>
      </c>
      <c r="L452" s="14">
        <f>VLOOKUP($A452,'PASTE RAW_data'!$A$2:$BM$5000,MATCH(L$31,'PASTE RAW_data'!$A$1:$BM$1,0),FALSE)</f>
        <v>41.515211703709745</v>
      </c>
      <c r="M452" s="14">
        <f>VLOOKUP($A452,'PASTE RAW_data'!$A$2:$BM$5000,MATCH(M$31,'PASTE RAW_data'!$A$1:$BM$1,0),FALSE)</f>
        <v>42.211276807979097</v>
      </c>
      <c r="N452" s="14">
        <f>VLOOKUP($A452,'PASTE RAW_data'!$A$2:$BM$5000,MATCH(N$31,'PASTE RAW_data'!$A$1:$BM$1,0),FALSE)</f>
        <v>42.210595703793437</v>
      </c>
      <c r="O452" s="14">
        <f>VLOOKUP($A452,'PASTE RAW_data'!$A$2:$BM$5000,MATCH(O$31,'PASTE RAW_data'!$A$1:$BM$1,0),FALSE)</f>
        <v>42.926903593723772</v>
      </c>
      <c r="P452" s="14">
        <f>VLOOKUP($A452,'PASTE RAW_data'!$A$2:$BM$5000,MATCH(P$31,'PASTE RAW_data'!$A$1:$BM$1,0),FALSE)</f>
        <v>26.750238735322032</v>
      </c>
      <c r="Q452" s="14">
        <f>VLOOKUP($A452,'PASTE RAW_data'!$A$2:$BM$5000,MATCH(Q$31,'PASTE RAW_data'!$A$1:$BM$1,0),FALSE)</f>
        <v>40.121612948038553</v>
      </c>
      <c r="T452" s="14"/>
    </row>
    <row r="453" spans="1:20" x14ac:dyDescent="0.3">
      <c r="A453" s="9">
        <f>IF(ROW('PASTE RAW_data'!A423)&gt;($C$4+1),"",'PASTE RAW_data'!A423)</f>
        <v>42019.599535050569</v>
      </c>
      <c r="B453" s="14">
        <f>VLOOKUP($A453,'PASTE RAW_data'!$A$2:$BM$5000,MATCH(B$31,'PASTE RAW_data'!$A$1:$BM$1,0),FALSE)</f>
        <v>39.779684225137522</v>
      </c>
      <c r="C453" s="14">
        <f>VLOOKUP($A453,'PASTE RAW_data'!$A$2:$BM$5000,MATCH(C$31,'PASTE RAW_data'!$A$1:$BM$1,0),FALSE)</f>
        <v>42.718557345400143</v>
      </c>
      <c r="D453" s="14">
        <f>VLOOKUP($A453,'PASTE RAW_data'!$A$2:$BM$5000,MATCH(D$31,'PASTE RAW_data'!$A$1:$BM$1,0),FALSE)</f>
        <v>39.451766886007555</v>
      </c>
      <c r="E453" s="14">
        <f>VLOOKUP($A453,'PASTE RAW_data'!$A$2:$BM$5000,MATCH(E$31,'PASTE RAW_data'!$A$1:$BM$1,0),FALSE)</f>
        <v>40.165226540718528</v>
      </c>
      <c r="F453" s="14">
        <f>VLOOKUP($A453,'PASTE RAW_data'!$A$2:$BM$5000,MATCH(F$31,'PASTE RAW_data'!$A$1:$BM$1,0),FALSE)</f>
        <v>40.375374038569298</v>
      </c>
      <c r="G453" s="14">
        <f>VLOOKUP($A453,'PASTE RAW_data'!$A$2:$BM$5000,MATCH(G$31,'PASTE RAW_data'!$A$1:$BM$1,0),FALSE)</f>
        <v>40.852568012259724</v>
      </c>
      <c r="H453" s="14">
        <f>VLOOKUP($A453,'PASTE RAW_data'!$A$2:$BM$5000,MATCH(H$31,'PASTE RAW_data'!$A$1:$BM$1,0),FALSE)</f>
        <v>40.806880475206782</v>
      </c>
      <c r="I453" s="14">
        <f>VLOOKUP($A453,'PASTE RAW_data'!$A$2:$BM$5000,MATCH(I$31,'PASTE RAW_data'!$A$1:$BM$1,0),FALSE)</f>
        <v>40.883252663782528</v>
      </c>
      <c r="J453" s="14">
        <f>VLOOKUP($A453,'PASTE RAW_data'!$A$2:$BM$5000,MATCH(J$31,'PASTE RAW_data'!$A$1:$BM$1,0),FALSE)</f>
        <v>40.835747933832479</v>
      </c>
      <c r="K453" s="14">
        <f>VLOOKUP($A453,'PASTE RAW_data'!$A$2:$BM$5000,MATCH(K$31,'PASTE RAW_data'!$A$1:$BM$1,0),FALSE)</f>
        <v>41.713251059154082</v>
      </c>
      <c r="L453" s="14">
        <f>VLOOKUP($A453,'PASTE RAW_data'!$A$2:$BM$5000,MATCH(L$31,'PASTE RAW_data'!$A$1:$BM$1,0),FALSE)</f>
        <v>41.5399382361135</v>
      </c>
      <c r="M453" s="14">
        <f>VLOOKUP($A453,'PASTE RAW_data'!$A$2:$BM$5000,MATCH(M$31,'PASTE RAW_data'!$A$1:$BM$1,0),FALSE)</f>
        <v>42.253697034657534</v>
      </c>
      <c r="N453" s="14">
        <f>VLOOKUP($A453,'PASTE RAW_data'!$A$2:$BM$5000,MATCH(N$31,'PASTE RAW_data'!$A$1:$BM$1,0),FALSE)</f>
        <v>42.234853678318323</v>
      </c>
      <c r="O453" s="14">
        <f>VLOOKUP($A453,'PASTE RAW_data'!$A$2:$BM$5000,MATCH(O$31,'PASTE RAW_data'!$A$1:$BM$1,0),FALSE)</f>
        <v>42.979735566804209</v>
      </c>
      <c r="P453" s="14">
        <f>VLOOKUP($A453,'PASTE RAW_data'!$A$2:$BM$5000,MATCH(P$31,'PASTE RAW_data'!$A$1:$BM$1,0),FALSE)</f>
        <v>26.994501530683749</v>
      </c>
      <c r="Q453" s="14">
        <f>VLOOKUP($A453,'PASTE RAW_data'!$A$2:$BM$5000,MATCH(Q$31,'PASTE RAW_data'!$A$1:$BM$1,0),FALSE)</f>
        <v>40.151827580692711</v>
      </c>
      <c r="T453" s="14"/>
    </row>
    <row r="454" spans="1:20" x14ac:dyDescent="0.3">
      <c r="A454" s="9">
        <f>IF(ROW('PASTE RAW_data'!A424)&gt;($C$4+1),"",'PASTE RAW_data'!A424)</f>
        <v>42019.599650791308</v>
      </c>
      <c r="B454" s="14">
        <f>VLOOKUP($A454,'PASTE RAW_data'!$A$2:$BM$5000,MATCH(B$31,'PASTE RAW_data'!$A$1:$BM$1,0),FALSE)</f>
        <v>39.811514124811822</v>
      </c>
      <c r="C454" s="14">
        <f>VLOOKUP($A454,'PASTE RAW_data'!$A$2:$BM$5000,MATCH(C$31,'PASTE RAW_data'!$A$1:$BM$1,0),FALSE)</f>
        <v>42.776858390120317</v>
      </c>
      <c r="D454" s="14">
        <f>VLOOKUP($A454,'PASTE RAW_data'!$A$2:$BM$5000,MATCH(D$31,'PASTE RAW_data'!$A$1:$BM$1,0),FALSE)</f>
        <v>39.482643812407396</v>
      </c>
      <c r="E454" s="14">
        <f>VLOOKUP($A454,'PASTE RAW_data'!$A$2:$BM$5000,MATCH(E$31,'PASTE RAW_data'!$A$1:$BM$1,0),FALSE)</f>
        <v>40.17500635787669</v>
      </c>
      <c r="F454" s="14">
        <f>VLOOKUP($A454,'PASTE RAW_data'!$A$2:$BM$5000,MATCH(F$31,'PASTE RAW_data'!$A$1:$BM$1,0),FALSE)</f>
        <v>40.431744645799284</v>
      </c>
      <c r="G454" s="14">
        <f>VLOOKUP($A454,'PASTE RAW_data'!$A$2:$BM$5000,MATCH(G$31,'PASTE RAW_data'!$A$1:$BM$1,0),FALSE)</f>
        <v>40.921188769830067</v>
      </c>
      <c r="H454" s="14">
        <f>VLOOKUP($A454,'PASTE RAW_data'!$A$2:$BM$5000,MATCH(H$31,'PASTE RAW_data'!$A$1:$BM$1,0),FALSE)</f>
        <v>40.829135388672185</v>
      </c>
      <c r="I454" s="14">
        <f>VLOOKUP($A454,'PASTE RAW_data'!$A$2:$BM$5000,MATCH(I$31,'PASTE RAW_data'!$A$1:$BM$1,0),FALSE)</f>
        <v>40.904142396819616</v>
      </c>
      <c r="J454" s="14">
        <f>VLOOKUP($A454,'PASTE RAW_data'!$A$2:$BM$5000,MATCH(J$31,'PASTE RAW_data'!$A$1:$BM$1,0),FALSE)</f>
        <v>40.870958074616496</v>
      </c>
      <c r="K454" s="14">
        <f>VLOOKUP($A454,'PASTE RAW_data'!$A$2:$BM$5000,MATCH(K$31,'PASTE RAW_data'!$A$1:$BM$1,0),FALSE)</f>
        <v>41.780004550024749</v>
      </c>
      <c r="L454" s="14">
        <f>VLOOKUP($A454,'PASTE RAW_data'!$A$2:$BM$5000,MATCH(L$31,'PASTE RAW_data'!$A$1:$BM$1,0),FALSE)</f>
        <v>41.591028045971591</v>
      </c>
      <c r="M454" s="14">
        <f>VLOOKUP($A454,'PASTE RAW_data'!$A$2:$BM$5000,MATCH(M$31,'PASTE RAW_data'!$A$1:$BM$1,0),FALSE)</f>
        <v>42.31406378416731</v>
      </c>
      <c r="N454" s="14">
        <f>VLOOKUP($A454,'PASTE RAW_data'!$A$2:$BM$5000,MATCH(N$31,'PASTE RAW_data'!$A$1:$BM$1,0),FALSE)</f>
        <v>42.247092443763663</v>
      </c>
      <c r="O454" s="14">
        <f>VLOOKUP($A454,'PASTE RAW_data'!$A$2:$BM$5000,MATCH(O$31,'PASTE RAW_data'!$A$1:$BM$1,0),FALSE)</f>
        <v>43.001269109274041</v>
      </c>
      <c r="P454" s="14">
        <f>VLOOKUP($A454,'PASTE RAW_data'!$A$2:$BM$5000,MATCH(P$31,'PASTE RAW_data'!$A$1:$BM$1,0),FALSE)</f>
        <v>27.385332557014024</v>
      </c>
      <c r="Q454" s="14">
        <f>VLOOKUP($A454,'PASTE RAW_data'!$A$2:$BM$5000,MATCH(Q$31,'PASTE RAW_data'!$A$1:$BM$1,0),FALSE)</f>
        <v>40.181372856338299</v>
      </c>
      <c r="T454" s="14"/>
    </row>
    <row r="455" spans="1:20" x14ac:dyDescent="0.3">
      <c r="A455" s="9">
        <f>IF(ROW('PASTE RAW_data'!A425)&gt;($C$4+1),"",'PASTE RAW_data'!A425)</f>
        <v>42019.599766543623</v>
      </c>
      <c r="B455" s="14">
        <f>VLOOKUP($A455,'PASTE RAW_data'!$A$2:$BM$5000,MATCH(B$31,'PASTE RAW_data'!$A$1:$BM$1,0),FALSE)</f>
        <v>39.880276911186009</v>
      </c>
      <c r="C455" s="14">
        <f>VLOOKUP($A455,'PASTE RAW_data'!$A$2:$BM$5000,MATCH(C$31,'PASTE RAW_data'!$A$1:$BM$1,0),FALSE)</f>
        <v>42.850439794374921</v>
      </c>
      <c r="D455" s="14">
        <f>VLOOKUP($A455,'PASTE RAW_data'!$A$2:$BM$5000,MATCH(D$31,'PASTE RAW_data'!$A$1:$BM$1,0),FALSE)</f>
        <v>39.539571538079109</v>
      </c>
      <c r="E455" s="14">
        <f>VLOOKUP($A455,'PASTE RAW_data'!$A$2:$BM$5000,MATCH(E$31,'PASTE RAW_data'!$A$1:$BM$1,0),FALSE)</f>
        <v>40.230082455632036</v>
      </c>
      <c r="F455" s="14">
        <f>VLOOKUP($A455,'PASTE RAW_data'!$A$2:$BM$5000,MATCH(F$31,'PASTE RAW_data'!$A$1:$BM$1,0),FALSE)</f>
        <v>40.4579521408319</v>
      </c>
      <c r="G455" s="14">
        <f>VLOOKUP($A455,'PASTE RAW_data'!$A$2:$BM$5000,MATCH(G$31,'PASTE RAW_data'!$A$1:$BM$1,0),FALSE)</f>
        <v>40.919656934840944</v>
      </c>
      <c r="H455" s="14">
        <f>VLOOKUP($A455,'PASTE RAW_data'!$A$2:$BM$5000,MATCH(H$31,'PASTE RAW_data'!$A$1:$BM$1,0),FALSE)</f>
        <v>40.876926832145756</v>
      </c>
      <c r="I455" s="14">
        <f>VLOOKUP($A455,'PASTE RAW_data'!$A$2:$BM$5000,MATCH(I$31,'PASTE RAW_data'!$A$1:$BM$1,0),FALSE)</f>
        <v>40.988521832509775</v>
      </c>
      <c r="J455" s="14">
        <f>VLOOKUP($A455,'PASTE RAW_data'!$A$2:$BM$5000,MATCH(J$31,'PASTE RAW_data'!$A$1:$BM$1,0),FALSE)</f>
        <v>40.921702485521308</v>
      </c>
      <c r="K455" s="14">
        <f>VLOOKUP($A455,'PASTE RAW_data'!$A$2:$BM$5000,MATCH(K$31,'PASTE RAW_data'!$A$1:$BM$1,0),FALSE)</f>
        <v>41.798687107769858</v>
      </c>
      <c r="L455" s="14">
        <f>VLOOKUP($A455,'PASTE RAW_data'!$A$2:$BM$5000,MATCH(L$31,'PASTE RAW_data'!$A$1:$BM$1,0),FALSE)</f>
        <v>41.633791225695234</v>
      </c>
      <c r="M455" s="14">
        <f>VLOOKUP($A455,'PASTE RAW_data'!$A$2:$BM$5000,MATCH(M$31,'PASTE RAW_data'!$A$1:$BM$1,0),FALSE)</f>
        <v>42.16746209408285</v>
      </c>
      <c r="N455" s="14">
        <f>VLOOKUP($A455,'PASTE RAW_data'!$A$2:$BM$5000,MATCH(N$31,'PASTE RAW_data'!$A$1:$BM$1,0),FALSE)</f>
        <v>42.171094776571238</v>
      </c>
      <c r="O455" s="14">
        <f>VLOOKUP($A455,'PASTE RAW_data'!$A$2:$BM$5000,MATCH(O$31,'PASTE RAW_data'!$A$1:$BM$1,0),FALSE)</f>
        <v>42.917831354265047</v>
      </c>
      <c r="P455" s="14">
        <f>VLOOKUP($A455,'PASTE RAW_data'!$A$2:$BM$5000,MATCH(P$31,'PASTE RAW_data'!$A$1:$BM$1,0),FALSE)</f>
        <v>27.09652560382758</v>
      </c>
      <c r="Q455" s="14">
        <f>VLOOKUP($A455,'PASTE RAW_data'!$A$2:$BM$5000,MATCH(Q$31,'PASTE RAW_data'!$A$1:$BM$1,0),FALSE)</f>
        <v>40.229418499857402</v>
      </c>
      <c r="T455" s="14"/>
    </row>
    <row r="456" spans="1:20" x14ac:dyDescent="0.3">
      <c r="A456" s="9">
        <f>IF(ROW('PASTE RAW_data'!A426)&gt;($C$4+1),"",'PASTE RAW_data'!A426)</f>
        <v>42019.599882284361</v>
      </c>
      <c r="B456" s="14">
        <f>VLOOKUP($A456,'PASTE RAW_data'!$A$2:$BM$5000,MATCH(B$31,'PASTE RAW_data'!$A$1:$BM$1,0),FALSE)</f>
        <v>39.909186008052458</v>
      </c>
      <c r="C456" s="14">
        <f>VLOOKUP($A456,'PASTE RAW_data'!$A$2:$BM$5000,MATCH(C$31,'PASTE RAW_data'!$A$1:$BM$1,0),FALSE)</f>
        <v>42.898336065946836</v>
      </c>
      <c r="D456" s="14">
        <f>VLOOKUP($A456,'PASTE RAW_data'!$A$2:$BM$5000,MATCH(D$31,'PASTE RAW_data'!$A$1:$BM$1,0),FALSE)</f>
        <v>39.576248055014823</v>
      </c>
      <c r="E456" s="14">
        <f>VLOOKUP($A456,'PASTE RAW_data'!$A$2:$BM$5000,MATCH(E$31,'PASTE RAW_data'!$A$1:$BM$1,0),FALSE)</f>
        <v>40.268924020883389</v>
      </c>
      <c r="F456" s="14">
        <f>VLOOKUP($A456,'PASTE RAW_data'!$A$2:$BM$5000,MATCH(F$31,'PASTE RAW_data'!$A$1:$BM$1,0),FALSE)</f>
        <v>40.503217123725079</v>
      </c>
      <c r="G456" s="14">
        <f>VLOOKUP($A456,'PASTE RAW_data'!$A$2:$BM$5000,MATCH(G$31,'PASTE RAW_data'!$A$1:$BM$1,0),FALSE)</f>
        <v>40.973540314522197</v>
      </c>
      <c r="H456" s="14">
        <f>VLOOKUP($A456,'PASTE RAW_data'!$A$2:$BM$5000,MATCH(H$31,'PASTE RAW_data'!$A$1:$BM$1,0),FALSE)</f>
        <v>40.920811763200398</v>
      </c>
      <c r="I456" s="14">
        <f>VLOOKUP($A456,'PASTE RAW_data'!$A$2:$BM$5000,MATCH(I$31,'PASTE RAW_data'!$A$1:$BM$1,0),FALSE)</f>
        <v>40.990131132421475</v>
      </c>
      <c r="J456" s="14">
        <f>VLOOKUP($A456,'PASTE RAW_data'!$A$2:$BM$5000,MATCH(J$31,'PASTE RAW_data'!$A$1:$BM$1,0),FALSE)</f>
        <v>40.957176536752371</v>
      </c>
      <c r="K456" s="14">
        <f>VLOOKUP($A456,'PASTE RAW_data'!$A$2:$BM$5000,MATCH(K$31,'PASTE RAW_data'!$A$1:$BM$1,0),FALSE)</f>
        <v>41.833226250027678</v>
      </c>
      <c r="L456" s="14">
        <f>VLOOKUP($A456,'PASTE RAW_data'!$A$2:$BM$5000,MATCH(L$31,'PASTE RAW_data'!$A$1:$BM$1,0),FALSE)</f>
        <v>41.629039567291215</v>
      </c>
      <c r="M456" s="14">
        <f>VLOOKUP($A456,'PASTE RAW_data'!$A$2:$BM$5000,MATCH(M$31,'PASTE RAW_data'!$A$1:$BM$1,0),FALSE)</f>
        <v>42.130017802293985</v>
      </c>
      <c r="N456" s="14">
        <f>VLOOKUP($A456,'PASTE RAW_data'!$A$2:$BM$5000,MATCH(N$31,'PASTE RAW_data'!$A$1:$BM$1,0),FALSE)</f>
        <v>42.104133806009798</v>
      </c>
      <c r="O456" s="14">
        <f>VLOOKUP($A456,'PASTE RAW_data'!$A$2:$BM$5000,MATCH(O$31,'PASTE RAW_data'!$A$1:$BM$1,0),FALSE)</f>
        <v>42.872014805977585</v>
      </c>
      <c r="P456" s="14">
        <f>VLOOKUP($A456,'PASTE RAW_data'!$A$2:$BM$5000,MATCH(P$31,'PASTE RAW_data'!$A$1:$BM$1,0),FALSE)</f>
        <v>26.953117510981993</v>
      </c>
      <c r="Q456" s="14">
        <f>VLOOKUP($A456,'PASTE RAW_data'!$A$2:$BM$5000,MATCH(Q$31,'PASTE RAW_data'!$A$1:$BM$1,0),FALSE)</f>
        <v>40.2751472760675</v>
      </c>
      <c r="T456" s="14"/>
    </row>
    <row r="457" spans="1:20" x14ac:dyDescent="0.3">
      <c r="A457" s="9">
        <f>IF(ROW('PASTE RAW_data'!A427)&gt;($C$4+1),"",'PASTE RAW_data'!A427)</f>
        <v>42019.599998036676</v>
      </c>
      <c r="B457" s="14">
        <f>VLOOKUP($A457,'PASTE RAW_data'!$A$2:$BM$5000,MATCH(B$31,'PASTE RAW_data'!$A$1:$BM$1,0),FALSE)</f>
        <v>39.953601367845984</v>
      </c>
      <c r="C457" s="14">
        <f>VLOOKUP($A457,'PASTE RAW_data'!$A$2:$BM$5000,MATCH(C$31,'PASTE RAW_data'!$A$1:$BM$1,0),FALSE)</f>
        <v>42.919041186814567</v>
      </c>
      <c r="D457" s="14">
        <f>VLOOKUP($A457,'PASTE RAW_data'!$A$2:$BM$5000,MATCH(D$31,'PASTE RAW_data'!$A$1:$BM$1,0),FALSE)</f>
        <v>39.606523206331531</v>
      </c>
      <c r="E457" s="14">
        <f>VLOOKUP($A457,'PASTE RAW_data'!$A$2:$BM$5000,MATCH(E$31,'PASTE RAW_data'!$A$1:$BM$1,0),FALSE)</f>
        <v>40.291180970913494</v>
      </c>
      <c r="F457" s="14">
        <f>VLOOKUP($A457,'PASTE RAW_data'!$A$2:$BM$5000,MATCH(F$31,'PASTE RAW_data'!$A$1:$BM$1,0),FALSE)</f>
        <v>40.536696389390627</v>
      </c>
      <c r="G457" s="14">
        <f>VLOOKUP($A457,'PASTE RAW_data'!$A$2:$BM$5000,MATCH(G$31,'PASTE RAW_data'!$A$1:$BM$1,0),FALSE)</f>
        <v>41.003597015703491</v>
      </c>
      <c r="H457" s="14">
        <f>VLOOKUP($A457,'PASTE RAW_data'!$A$2:$BM$5000,MATCH(H$31,'PASTE RAW_data'!$A$1:$BM$1,0),FALSE)</f>
        <v>40.955188089344986</v>
      </c>
      <c r="I457" s="14">
        <f>VLOOKUP($A457,'PASTE RAW_data'!$A$2:$BM$5000,MATCH(I$31,'PASTE RAW_data'!$A$1:$BM$1,0),FALSE)</f>
        <v>41.010642278737599</v>
      </c>
      <c r="J457" s="14">
        <f>VLOOKUP($A457,'PASTE RAW_data'!$A$2:$BM$5000,MATCH(J$31,'PASTE RAW_data'!$A$1:$BM$1,0),FALSE)</f>
        <v>40.992915406686393</v>
      </c>
      <c r="K457" s="14">
        <f>VLOOKUP($A457,'PASTE RAW_data'!$A$2:$BM$5000,MATCH(K$31,'PASTE RAW_data'!$A$1:$BM$1,0),FALSE)</f>
        <v>41.857129227116133</v>
      </c>
      <c r="L457" s="14">
        <f>VLOOKUP($A457,'PASTE RAW_data'!$A$2:$BM$5000,MATCH(L$31,'PASTE RAW_data'!$A$1:$BM$1,0),FALSE)</f>
        <v>41.700872551780805</v>
      </c>
      <c r="M457" s="14">
        <f>VLOOKUP($A457,'PASTE RAW_data'!$A$2:$BM$5000,MATCH(M$31,'PASTE RAW_data'!$A$1:$BM$1,0),FALSE)</f>
        <v>42.132572335130021</v>
      </c>
      <c r="N457" s="14">
        <f>VLOOKUP($A457,'PASTE RAW_data'!$A$2:$BM$5000,MATCH(N$31,'PASTE RAW_data'!$A$1:$BM$1,0),FALSE)</f>
        <v>42.086480365395033</v>
      </c>
      <c r="O457" s="14">
        <f>VLOOKUP($A457,'PASTE RAW_data'!$A$2:$BM$5000,MATCH(O$31,'PASTE RAW_data'!$A$1:$BM$1,0),FALSE)</f>
        <v>42.864810617271573</v>
      </c>
      <c r="P457" s="14">
        <f>VLOOKUP($A457,'PASTE RAW_data'!$A$2:$BM$5000,MATCH(P$31,'PASTE RAW_data'!$A$1:$BM$1,0),FALSE)</f>
        <v>26.666954870578873</v>
      </c>
      <c r="Q457" s="14">
        <f>VLOOKUP($A457,'PASTE RAW_data'!$A$2:$BM$5000,MATCH(Q$31,'PASTE RAW_data'!$A$1:$BM$1,0),FALSE)</f>
        <v>40.29225998700786</v>
      </c>
      <c r="T457" s="14"/>
    </row>
    <row r="458" spans="1:20" x14ac:dyDescent="0.3">
      <c r="A458" s="9">
        <f>IF(ROW('PASTE RAW_data'!A428)&gt;($C$4+1),"",'PASTE RAW_data'!A428)</f>
        <v>42019.600113777422</v>
      </c>
      <c r="B458" s="14">
        <f>VLOOKUP($A458,'PASTE RAW_data'!$A$2:$BM$5000,MATCH(B$31,'PASTE RAW_data'!$A$1:$BM$1,0),FALSE)</f>
        <v>39.971887412475418</v>
      </c>
      <c r="C458" s="14">
        <f>VLOOKUP($A458,'PASTE RAW_data'!$A$2:$BM$5000,MATCH(C$31,'PASTE RAW_data'!$A$1:$BM$1,0),FALSE)</f>
        <v>42.93501221384107</v>
      </c>
      <c r="D458" s="14">
        <f>VLOOKUP($A458,'PASTE RAW_data'!$A$2:$BM$5000,MATCH(D$31,'PASTE RAW_data'!$A$1:$BM$1,0),FALSE)</f>
        <v>39.639275948913784</v>
      </c>
      <c r="E458" s="14">
        <f>VLOOKUP($A458,'PASTE RAW_data'!$A$2:$BM$5000,MATCH(E$31,'PASTE RAW_data'!$A$1:$BM$1,0),FALSE)</f>
        <v>40.311038817317325</v>
      </c>
      <c r="F458" s="14">
        <f>VLOOKUP($A458,'PASTE RAW_data'!$A$2:$BM$5000,MATCH(F$31,'PASTE RAW_data'!$A$1:$BM$1,0),FALSE)</f>
        <v>40.584074250334723</v>
      </c>
      <c r="G458" s="14">
        <f>VLOOKUP($A458,'PASTE RAW_data'!$A$2:$BM$5000,MATCH(G$31,'PASTE RAW_data'!$A$1:$BM$1,0),FALSE)</f>
        <v>41.144809625667605</v>
      </c>
      <c r="H458" s="14">
        <f>VLOOKUP($A458,'PASTE RAW_data'!$A$2:$BM$5000,MATCH(H$31,'PASTE RAW_data'!$A$1:$BM$1,0),FALSE)</f>
        <v>40.976412830095178</v>
      </c>
      <c r="I458" s="14">
        <f>VLOOKUP($A458,'PASTE RAW_data'!$A$2:$BM$5000,MATCH(I$31,'PASTE RAW_data'!$A$1:$BM$1,0),FALSE)</f>
        <v>41.052773901654284</v>
      </c>
      <c r="J458" s="14">
        <f>VLOOKUP($A458,'PASTE RAW_data'!$A$2:$BM$5000,MATCH(J$31,'PASTE RAW_data'!$A$1:$BM$1,0),FALSE)</f>
        <v>41.018684755300711</v>
      </c>
      <c r="K458" s="14">
        <f>VLOOKUP($A458,'PASTE RAW_data'!$A$2:$BM$5000,MATCH(K$31,'PASTE RAW_data'!$A$1:$BM$1,0),FALSE)</f>
        <v>41.883106737359014</v>
      </c>
      <c r="L458" s="14">
        <f>VLOOKUP($A458,'PASTE RAW_data'!$A$2:$BM$5000,MATCH(L$31,'PASTE RAW_data'!$A$1:$BM$1,0),FALSE)</f>
        <v>41.722765193528133</v>
      </c>
      <c r="M458" s="14">
        <f>VLOOKUP($A458,'PASTE RAW_data'!$A$2:$BM$5000,MATCH(M$31,'PASTE RAW_data'!$A$1:$BM$1,0),FALSE)</f>
        <v>42.186015919199633</v>
      </c>
      <c r="N458" s="14">
        <f>VLOOKUP($A458,'PASTE RAW_data'!$A$2:$BM$5000,MATCH(N$31,'PASTE RAW_data'!$A$1:$BM$1,0),FALSE)</f>
        <v>42.134476845952122</v>
      </c>
      <c r="O458" s="14">
        <f>VLOOKUP($A458,'PASTE RAW_data'!$A$2:$BM$5000,MATCH(O$31,'PASTE RAW_data'!$A$1:$BM$1,0),FALSE)</f>
        <v>42.941138446449337</v>
      </c>
      <c r="P458" s="14">
        <f>VLOOKUP($A458,'PASTE RAW_data'!$A$2:$BM$5000,MATCH(P$31,'PASTE RAW_data'!$A$1:$BM$1,0),FALSE)</f>
        <v>27.13352336460844</v>
      </c>
      <c r="Q458" s="14">
        <f>VLOOKUP($A458,'PASTE RAW_data'!$A$2:$BM$5000,MATCH(Q$31,'PASTE RAW_data'!$A$1:$BM$1,0),FALSE)</f>
        <v>40.338510892947305</v>
      </c>
      <c r="T458" s="14"/>
    </row>
    <row r="459" spans="1:20" x14ac:dyDescent="0.3">
      <c r="A459" s="9">
        <f>IF(ROW('PASTE RAW_data'!A429)&gt;($C$4+1),"",'PASTE RAW_data'!A429)</f>
        <v>42019.600229518161</v>
      </c>
      <c r="B459" s="14">
        <f>VLOOKUP($A459,'PASTE RAW_data'!$A$2:$BM$5000,MATCH(B$31,'PASTE RAW_data'!$A$1:$BM$1,0),FALSE)</f>
        <v>40.010106880032453</v>
      </c>
      <c r="C459" s="14">
        <f>VLOOKUP($A459,'PASTE RAW_data'!$A$2:$BM$5000,MATCH(C$31,'PASTE RAW_data'!$A$1:$BM$1,0),FALSE)</f>
        <v>42.966328833824541</v>
      </c>
      <c r="D459" s="14">
        <f>VLOOKUP($A459,'PASTE RAW_data'!$A$2:$BM$5000,MATCH(D$31,'PASTE RAW_data'!$A$1:$BM$1,0),FALSE)</f>
        <v>39.672604474938517</v>
      </c>
      <c r="E459" s="14">
        <f>VLOOKUP($A459,'PASTE RAW_data'!$A$2:$BM$5000,MATCH(E$31,'PASTE RAW_data'!$A$1:$BM$1,0),FALSE)</f>
        <v>40.382204476060167</v>
      </c>
      <c r="F459" s="14">
        <f>VLOOKUP($A459,'PASTE RAW_data'!$A$2:$BM$5000,MATCH(F$31,'PASTE RAW_data'!$A$1:$BM$1,0),FALSE)</f>
        <v>40.609314850094314</v>
      </c>
      <c r="G459" s="14">
        <f>VLOOKUP($A459,'PASTE RAW_data'!$A$2:$BM$5000,MATCH(G$31,'PASTE RAW_data'!$A$1:$BM$1,0),FALSE)</f>
        <v>41.110046524204478</v>
      </c>
      <c r="H459" s="14">
        <f>VLOOKUP($A459,'PASTE RAW_data'!$A$2:$BM$5000,MATCH(H$31,'PASTE RAW_data'!$A$1:$BM$1,0),FALSE)</f>
        <v>41.00187217427117</v>
      </c>
      <c r="I459" s="14">
        <f>VLOOKUP($A459,'PASTE RAW_data'!$A$2:$BM$5000,MATCH(I$31,'PASTE RAW_data'!$A$1:$BM$1,0),FALSE)</f>
        <v>41.112546233149594</v>
      </c>
      <c r="J459" s="14">
        <f>VLOOKUP($A459,'PASTE RAW_data'!$A$2:$BM$5000,MATCH(J$31,'PASTE RAW_data'!$A$1:$BM$1,0),FALSE)</f>
        <v>41.046870285557972</v>
      </c>
      <c r="K459" s="14">
        <f>VLOOKUP($A459,'PASTE RAW_data'!$A$2:$BM$5000,MATCH(K$31,'PASTE RAW_data'!$A$1:$BM$1,0),FALSE)</f>
        <v>41.864489707055149</v>
      </c>
      <c r="L459" s="14">
        <f>VLOOKUP($A459,'PASTE RAW_data'!$A$2:$BM$5000,MATCH(L$31,'PASTE RAW_data'!$A$1:$BM$1,0),FALSE)</f>
        <v>41.745937123154448</v>
      </c>
      <c r="M459" s="14">
        <f>VLOOKUP($A459,'PASTE RAW_data'!$A$2:$BM$5000,MATCH(M$31,'PASTE RAW_data'!$A$1:$BM$1,0),FALSE)</f>
        <v>42.196691819516609</v>
      </c>
      <c r="N459" s="14">
        <f>VLOOKUP($A459,'PASTE RAW_data'!$A$2:$BM$5000,MATCH(N$31,'PASTE RAW_data'!$A$1:$BM$1,0),FALSE)</f>
        <v>42.14288273300987</v>
      </c>
      <c r="O459" s="14">
        <f>VLOOKUP($A459,'PASTE RAW_data'!$A$2:$BM$5000,MATCH(O$31,'PASTE RAW_data'!$A$1:$BM$1,0),FALSE)</f>
        <v>42.935697997710044</v>
      </c>
      <c r="P459" s="14">
        <f>VLOOKUP($A459,'PASTE RAW_data'!$A$2:$BM$5000,MATCH(P$31,'PASTE RAW_data'!$A$1:$BM$1,0),FALSE)</f>
        <v>26.694454363354644</v>
      </c>
      <c r="Q459" s="14">
        <f>VLOOKUP($A459,'PASTE RAW_data'!$A$2:$BM$5000,MATCH(Q$31,'PASTE RAW_data'!$A$1:$BM$1,0),FALSE)</f>
        <v>40.369896445357583</v>
      </c>
      <c r="T459" s="14"/>
    </row>
    <row r="460" spans="1:20" x14ac:dyDescent="0.3">
      <c r="A460" s="9">
        <f>IF(ROW('PASTE RAW_data'!A430)&gt;($C$4+1),"",'PASTE RAW_data'!A430)</f>
        <v>42019.600345270475</v>
      </c>
      <c r="B460" s="14">
        <f>VLOOKUP($A460,'PASTE RAW_data'!$A$2:$BM$5000,MATCH(B$31,'PASTE RAW_data'!$A$1:$BM$1,0),FALSE)</f>
        <v>40.035868132190899</v>
      </c>
      <c r="C460" s="14">
        <f>VLOOKUP($A460,'PASTE RAW_data'!$A$2:$BM$5000,MATCH(C$31,'PASTE RAW_data'!$A$1:$BM$1,0),FALSE)</f>
        <v>42.977731505504693</v>
      </c>
      <c r="D460" s="14">
        <f>VLOOKUP($A460,'PASTE RAW_data'!$A$2:$BM$5000,MATCH(D$31,'PASTE RAW_data'!$A$1:$BM$1,0),FALSE)</f>
        <v>39.708864227885961</v>
      </c>
      <c r="E460" s="14">
        <f>VLOOKUP($A460,'PASTE RAW_data'!$A$2:$BM$5000,MATCH(E$31,'PASTE RAW_data'!$A$1:$BM$1,0),FALSE)</f>
        <v>40.392495722650885</v>
      </c>
      <c r="F460" s="14">
        <f>VLOOKUP($A460,'PASTE RAW_data'!$A$2:$BM$5000,MATCH(F$31,'PASTE RAW_data'!$A$1:$BM$1,0),FALSE)</f>
        <v>40.63801811493169</v>
      </c>
      <c r="G460" s="14">
        <f>VLOOKUP($A460,'PASTE RAW_data'!$A$2:$BM$5000,MATCH(G$31,'PASTE RAW_data'!$A$1:$BM$1,0),FALSE)</f>
        <v>41.116694859320887</v>
      </c>
      <c r="H460" s="14">
        <f>VLOOKUP($A460,'PASTE RAW_data'!$A$2:$BM$5000,MATCH(H$31,'PASTE RAW_data'!$A$1:$BM$1,0),FALSE)</f>
        <v>41.042837828452846</v>
      </c>
      <c r="I460" s="14">
        <f>VLOOKUP($A460,'PASTE RAW_data'!$A$2:$BM$5000,MATCH(I$31,'PASTE RAW_data'!$A$1:$BM$1,0),FALSE)</f>
        <v>41.102378322888768</v>
      </c>
      <c r="J460" s="14">
        <f>VLOOKUP($A460,'PASTE RAW_data'!$A$2:$BM$5000,MATCH(J$31,'PASTE RAW_data'!$A$1:$BM$1,0),FALSE)</f>
        <v>41.061927477979602</v>
      </c>
      <c r="K460" s="14">
        <f>VLOOKUP($A460,'PASTE RAW_data'!$A$2:$BM$5000,MATCH(K$31,'PASTE RAW_data'!$A$1:$BM$1,0),FALSE)</f>
        <v>41.929042763396154</v>
      </c>
      <c r="L460" s="14">
        <f>VLOOKUP($A460,'PASTE RAW_data'!$A$2:$BM$5000,MATCH(L$31,'PASTE RAW_data'!$A$1:$BM$1,0),FALSE)</f>
        <v>41.73986294396132</v>
      </c>
      <c r="M460" s="14">
        <f>VLOOKUP($A460,'PASTE RAW_data'!$A$2:$BM$5000,MATCH(M$31,'PASTE RAW_data'!$A$1:$BM$1,0),FALSE)</f>
        <v>42.229215881721942</v>
      </c>
      <c r="N460" s="14">
        <f>VLOOKUP($A460,'PASTE RAW_data'!$A$2:$BM$5000,MATCH(N$31,'PASTE RAW_data'!$A$1:$BM$1,0),FALSE)</f>
        <v>42.166780654376197</v>
      </c>
      <c r="O460" s="14">
        <f>VLOOKUP($A460,'PASTE RAW_data'!$A$2:$BM$5000,MATCH(O$31,'PASTE RAW_data'!$A$1:$BM$1,0),FALSE)</f>
        <v>42.97205924016307</v>
      </c>
      <c r="P460" s="14">
        <f>VLOOKUP($A460,'PASTE RAW_data'!$A$2:$BM$5000,MATCH(P$31,'PASTE RAW_data'!$A$1:$BM$1,0),FALSE)</f>
        <v>26.934679589184881</v>
      </c>
      <c r="Q460" s="14">
        <f>VLOOKUP($A460,'PASTE RAW_data'!$A$2:$BM$5000,MATCH(Q$31,'PASTE RAW_data'!$A$1:$BM$1,0),FALSE)</f>
        <v>40.407018901527145</v>
      </c>
      <c r="T460" s="14"/>
    </row>
    <row r="461" spans="1:20" x14ac:dyDescent="0.3">
      <c r="A461" s="9">
        <f>IF(ROW('PASTE RAW_data'!A431)&gt;($C$4+1),"",'PASTE RAW_data'!A431)</f>
        <v>42019.600461011214</v>
      </c>
      <c r="B461" s="14">
        <f>VLOOKUP($A461,'PASTE RAW_data'!$A$2:$BM$5000,MATCH(B$31,'PASTE RAW_data'!$A$1:$BM$1,0),FALSE)</f>
        <v>40.067033650958223</v>
      </c>
      <c r="C461" s="14">
        <f>VLOOKUP($A461,'PASTE RAW_data'!$A$2:$BM$5000,MATCH(C$31,'PASTE RAW_data'!$A$1:$BM$1,0),FALSE)</f>
        <v>42.997928801755151</v>
      </c>
      <c r="D461" s="14">
        <f>VLOOKUP($A461,'PASTE RAW_data'!$A$2:$BM$5000,MATCH(D$31,'PASTE RAW_data'!$A$1:$BM$1,0),FALSE)</f>
        <v>39.738873911296636</v>
      </c>
      <c r="E461" s="14">
        <f>VLOOKUP($A461,'PASTE RAW_data'!$A$2:$BM$5000,MATCH(E$31,'PASTE RAW_data'!$A$1:$BM$1,0),FALSE)</f>
        <v>40.432653516129754</v>
      </c>
      <c r="F461" s="14">
        <f>VLOOKUP($A461,'PASTE RAW_data'!$A$2:$BM$5000,MATCH(F$31,'PASTE RAW_data'!$A$1:$BM$1,0),FALSE)</f>
        <v>40.672804674247793</v>
      </c>
      <c r="G461" s="14">
        <f>VLOOKUP($A461,'PASTE RAW_data'!$A$2:$BM$5000,MATCH(G$31,'PASTE RAW_data'!$A$1:$BM$1,0),FALSE)</f>
        <v>41.192823782170528</v>
      </c>
      <c r="H461" s="14">
        <f>VLOOKUP($A461,'PASTE RAW_data'!$A$2:$BM$5000,MATCH(H$31,'PASTE RAW_data'!$A$1:$BM$1,0),FALSE)</f>
        <v>41.075567004569102</v>
      </c>
      <c r="I461" s="14">
        <f>VLOOKUP($A461,'PASTE RAW_data'!$A$2:$BM$5000,MATCH(I$31,'PASTE RAW_data'!$A$1:$BM$1,0),FALSE)</f>
        <v>41.156239111896454</v>
      </c>
      <c r="J461" s="14">
        <f>VLOOKUP($A461,'PASTE RAW_data'!$A$2:$BM$5000,MATCH(J$31,'PASTE RAW_data'!$A$1:$BM$1,0),FALSE)</f>
        <v>41.10988173654416</v>
      </c>
      <c r="K461" s="14">
        <f>VLOOKUP($A461,'PASTE RAW_data'!$A$2:$BM$5000,MATCH(K$31,'PASTE RAW_data'!$A$1:$BM$1,0),FALSE)</f>
        <v>41.984001160322265</v>
      </c>
      <c r="L461" s="14">
        <f>VLOOKUP($A461,'PASTE RAW_data'!$A$2:$BM$5000,MATCH(L$31,'PASTE RAW_data'!$A$1:$BM$1,0),FALSE)</f>
        <v>41.8050502086476</v>
      </c>
      <c r="M461" s="14">
        <f>VLOOKUP($A461,'PASTE RAW_data'!$A$2:$BM$5000,MATCH(M$31,'PASTE RAW_data'!$A$1:$BM$1,0),FALSE)</f>
        <v>42.233533717326679</v>
      </c>
      <c r="N461" s="14">
        <f>VLOOKUP($A461,'PASTE RAW_data'!$A$2:$BM$5000,MATCH(N$31,'PASTE RAW_data'!$A$1:$BM$1,0),FALSE)</f>
        <v>42.217187414373704</v>
      </c>
      <c r="O461" s="14">
        <f>VLOOKUP($A461,'PASTE RAW_data'!$A$2:$BM$5000,MATCH(O$31,'PASTE RAW_data'!$A$1:$BM$1,0),FALSE)</f>
        <v>43.002239633916197</v>
      </c>
      <c r="P461" s="14">
        <f>VLOOKUP($A461,'PASTE RAW_data'!$A$2:$BM$5000,MATCH(P$31,'PASTE RAW_data'!$A$1:$BM$1,0),FALSE)</f>
        <v>27.010199600787779</v>
      </c>
      <c r="Q461" s="14">
        <f>VLOOKUP($A461,'PASTE RAW_data'!$A$2:$BM$5000,MATCH(Q$31,'PASTE RAW_data'!$A$1:$BM$1,0),FALSE)</f>
        <v>40.447269452447955</v>
      </c>
      <c r="T461" s="14"/>
    </row>
    <row r="462" spans="1:20" x14ac:dyDescent="0.3">
      <c r="A462" s="9">
        <f>IF(ROW('PASTE RAW_data'!A432)&gt;($C$4+1),"",'PASTE RAW_data'!A432)</f>
        <v>42019.600576763529</v>
      </c>
      <c r="B462" s="14">
        <f>VLOOKUP($A462,'PASTE RAW_data'!$A$2:$BM$5000,MATCH(B$31,'PASTE RAW_data'!$A$1:$BM$1,0),FALSE)</f>
        <v>40.087226818101634</v>
      </c>
      <c r="C462" s="14">
        <f>VLOOKUP($A462,'PASTE RAW_data'!$A$2:$BM$5000,MATCH(C$31,'PASTE RAW_data'!$A$1:$BM$1,0),FALSE)</f>
        <v>43.024424506999402</v>
      </c>
      <c r="D462" s="14">
        <f>VLOOKUP($A462,'PASTE RAW_data'!$A$2:$BM$5000,MATCH(D$31,'PASTE RAW_data'!$A$1:$BM$1,0),FALSE)</f>
        <v>39.757733034288563</v>
      </c>
      <c r="E462" s="14">
        <f>VLOOKUP($A462,'PASTE RAW_data'!$A$2:$BM$5000,MATCH(E$31,'PASTE RAW_data'!$A$1:$BM$1,0),FALSE)</f>
        <v>40.440633206818887</v>
      </c>
      <c r="F462" s="14">
        <f>VLOOKUP($A462,'PASTE RAW_data'!$A$2:$BM$5000,MATCH(F$31,'PASTE RAW_data'!$A$1:$BM$1,0),FALSE)</f>
        <v>40.692987237416006</v>
      </c>
      <c r="G462" s="14">
        <f>VLOOKUP($A462,'PASTE RAW_data'!$A$2:$BM$5000,MATCH(G$31,'PASTE RAW_data'!$A$1:$BM$1,0),FALSE)</f>
        <v>41.203908241678157</v>
      </c>
      <c r="H462" s="14">
        <f>VLOOKUP($A462,'PASTE RAW_data'!$A$2:$BM$5000,MATCH(H$31,'PASTE RAW_data'!$A$1:$BM$1,0),FALSE)</f>
        <v>41.132101904180438</v>
      </c>
      <c r="I462" s="14">
        <f>VLOOKUP($A462,'PASTE RAW_data'!$A$2:$BM$5000,MATCH(I$31,'PASTE RAW_data'!$A$1:$BM$1,0),FALSE)</f>
        <v>41.22594917653862</v>
      </c>
      <c r="J462" s="14">
        <f>VLOOKUP($A462,'PASTE RAW_data'!$A$2:$BM$5000,MATCH(J$31,'PASTE RAW_data'!$A$1:$BM$1,0),FALSE)</f>
        <v>41.148917707666996</v>
      </c>
      <c r="K462" s="14">
        <f>VLOOKUP($A462,'PASTE RAW_data'!$A$2:$BM$5000,MATCH(K$31,'PASTE RAW_data'!$A$1:$BM$1,0),FALSE)</f>
        <v>42.05207286459791</v>
      </c>
      <c r="L462" s="14">
        <f>VLOOKUP($A462,'PASTE RAW_data'!$A$2:$BM$5000,MATCH(L$31,'PASTE RAW_data'!$A$1:$BM$1,0),FALSE)</f>
        <v>41.845425749587648</v>
      </c>
      <c r="M462" s="14">
        <f>VLOOKUP($A462,'PASTE RAW_data'!$A$2:$BM$5000,MATCH(M$31,'PASTE RAW_data'!$A$1:$BM$1,0),FALSE)</f>
        <v>42.349036890400519</v>
      </c>
      <c r="N462" s="14">
        <f>VLOOKUP($A462,'PASTE RAW_data'!$A$2:$BM$5000,MATCH(N$31,'PASTE RAW_data'!$A$1:$BM$1,0),FALSE)</f>
        <v>42.25278141394427</v>
      </c>
      <c r="O462" s="14">
        <f>VLOOKUP($A462,'PASTE RAW_data'!$A$2:$BM$5000,MATCH(O$31,'PASTE RAW_data'!$A$1:$BM$1,0),FALSE)</f>
        <v>43.067984945846092</v>
      </c>
      <c r="P462" s="14">
        <f>VLOOKUP($A462,'PASTE RAW_data'!$A$2:$BM$5000,MATCH(P$31,'PASTE RAW_data'!$A$1:$BM$1,0),FALSE)</f>
        <v>26.805001053399064</v>
      </c>
      <c r="Q462" s="14">
        <f>VLOOKUP($A462,'PASTE RAW_data'!$A$2:$BM$5000,MATCH(Q$31,'PASTE RAW_data'!$A$1:$BM$1,0),FALSE)</f>
        <v>40.4856455873256</v>
      </c>
      <c r="T462" s="14"/>
    </row>
    <row r="463" spans="1:20" x14ac:dyDescent="0.3">
      <c r="A463" s="9">
        <f>IF(ROW('PASTE RAW_data'!A433)&gt;($C$4+1),"",'PASTE RAW_data'!A433)</f>
        <v>42019.60069250426</v>
      </c>
      <c r="B463" s="14">
        <f>VLOOKUP($A463,'PASTE RAW_data'!$A$2:$BM$5000,MATCH(B$31,'PASTE RAW_data'!$A$1:$BM$1,0),FALSE)</f>
        <v>40.137596924388184</v>
      </c>
      <c r="C463" s="14">
        <f>VLOOKUP($A463,'PASTE RAW_data'!$A$2:$BM$5000,MATCH(C$31,'PASTE RAW_data'!$A$1:$BM$1,0),FALSE)</f>
        <v>43.071039371123419</v>
      </c>
      <c r="D463" s="14">
        <f>VLOOKUP($A463,'PASTE RAW_data'!$A$2:$BM$5000,MATCH(D$31,'PASTE RAW_data'!$A$1:$BM$1,0),FALSE)</f>
        <v>39.796037443120611</v>
      </c>
      <c r="E463" s="14">
        <f>VLOOKUP($A463,'PASTE RAW_data'!$A$2:$BM$5000,MATCH(E$31,'PASTE RAW_data'!$A$1:$BM$1,0),FALSE)</f>
        <v>40.600906209666334</v>
      </c>
      <c r="F463" s="14">
        <f>VLOOKUP($A463,'PASTE RAW_data'!$A$2:$BM$5000,MATCH(F$31,'PASTE RAW_data'!$A$1:$BM$1,0),FALSE)</f>
        <v>40.716279742403003</v>
      </c>
      <c r="G463" s="14">
        <f>VLOOKUP($A463,'PASTE RAW_data'!$A$2:$BM$5000,MATCH(G$31,'PASTE RAW_data'!$A$1:$BM$1,0),FALSE)</f>
        <v>41.247867714545038</v>
      </c>
      <c r="H463" s="14">
        <f>VLOOKUP($A463,'PASTE RAW_data'!$A$2:$BM$5000,MATCH(H$31,'PASTE RAW_data'!$A$1:$BM$1,0),FALSE)</f>
        <v>41.14425092699512</v>
      </c>
      <c r="I463" s="14">
        <f>VLOOKUP($A463,'PASTE RAW_data'!$A$2:$BM$5000,MATCH(I$31,'PASTE RAW_data'!$A$1:$BM$1,0),FALSE)</f>
        <v>41.211284764848209</v>
      </c>
      <c r="J463" s="14">
        <f>VLOOKUP($A463,'PASTE RAW_data'!$A$2:$BM$5000,MATCH(J$31,'PASTE RAW_data'!$A$1:$BM$1,0),FALSE)</f>
        <v>41.176064074706304</v>
      </c>
      <c r="K463" s="14">
        <f>VLOOKUP($A463,'PASTE RAW_data'!$A$2:$BM$5000,MATCH(K$31,'PASTE RAW_data'!$A$1:$BM$1,0),FALSE)</f>
        <v>42.082604348456542</v>
      </c>
      <c r="L463" s="14">
        <f>VLOOKUP($A463,'PASTE RAW_data'!$A$2:$BM$5000,MATCH(L$31,'PASTE RAW_data'!$A$1:$BM$1,0),FALSE)</f>
        <v>41.885954845112373</v>
      </c>
      <c r="M463" s="14">
        <f>VLOOKUP($A463,'PASTE RAW_data'!$A$2:$BM$5000,MATCH(M$31,'PASTE RAW_data'!$A$1:$BM$1,0),FALSE)</f>
        <v>42.573178465471578</v>
      </c>
      <c r="N463" s="14">
        <f>VLOOKUP($A463,'PASTE RAW_data'!$A$2:$BM$5000,MATCH(N$31,'PASTE RAW_data'!$A$1:$BM$1,0),FALSE)</f>
        <v>42.513484900408038</v>
      </c>
      <c r="O463" s="14">
        <f>VLOOKUP($A463,'PASTE RAW_data'!$A$2:$BM$5000,MATCH(O$31,'PASTE RAW_data'!$A$1:$BM$1,0),FALSE)</f>
        <v>43.256153374486765</v>
      </c>
      <c r="P463" s="14">
        <f>VLOOKUP($A463,'PASTE RAW_data'!$A$2:$BM$5000,MATCH(P$31,'PASTE RAW_data'!$A$1:$BM$1,0),FALSE)</f>
        <v>27.465999107242933</v>
      </c>
      <c r="Q463" s="14">
        <f>VLOOKUP($A463,'PASTE RAW_data'!$A$2:$BM$5000,MATCH(Q$31,'PASTE RAW_data'!$A$1:$BM$1,0),FALSE)</f>
        <v>40.513034810737871</v>
      </c>
      <c r="T463" s="14"/>
    </row>
    <row r="464" spans="1:20" x14ac:dyDescent="0.3">
      <c r="A464" s="9">
        <f>IF(ROW('PASTE RAW_data'!A434)&gt;($C$4+1),"",'PASTE RAW_data'!A434)</f>
        <v>42019.600808256582</v>
      </c>
      <c r="B464" s="14">
        <f>VLOOKUP($A464,'PASTE RAW_data'!$A$2:$BM$5000,MATCH(B$31,'PASTE RAW_data'!$A$1:$BM$1,0),FALSE)</f>
        <v>40.16796611737383</v>
      </c>
      <c r="C464" s="14">
        <f>VLOOKUP($A464,'PASTE RAW_data'!$A$2:$BM$5000,MATCH(C$31,'PASTE RAW_data'!$A$1:$BM$1,0),FALSE)</f>
        <v>43.124246529537274</v>
      </c>
      <c r="D464" s="14">
        <f>VLOOKUP($A464,'PASTE RAW_data'!$A$2:$BM$5000,MATCH(D$31,'PASTE RAW_data'!$A$1:$BM$1,0),FALSE)</f>
        <v>39.846772592489295</v>
      </c>
      <c r="E464" s="14">
        <f>VLOOKUP($A464,'PASTE RAW_data'!$A$2:$BM$5000,MATCH(E$31,'PASTE RAW_data'!$A$1:$BM$1,0),FALSE)</f>
        <v>40.537966502791761</v>
      </c>
      <c r="F464" s="14">
        <f>VLOOKUP($A464,'PASTE RAW_data'!$A$2:$BM$5000,MATCH(F$31,'PASTE RAW_data'!$A$1:$BM$1,0),FALSE)</f>
        <v>40.771183740941382</v>
      </c>
      <c r="G464" s="14">
        <f>VLOOKUP($A464,'PASTE RAW_data'!$A$2:$BM$5000,MATCH(G$31,'PASTE RAW_data'!$A$1:$BM$1,0),FALSE)</f>
        <v>41.296612031815719</v>
      </c>
      <c r="H464" s="14">
        <f>VLOOKUP($A464,'PASTE RAW_data'!$A$2:$BM$5000,MATCH(H$31,'PASTE RAW_data'!$A$1:$BM$1,0),FALSE)</f>
        <v>41.192317866937067</v>
      </c>
      <c r="I464" s="14">
        <f>VLOOKUP($A464,'PASTE RAW_data'!$A$2:$BM$5000,MATCH(I$31,'PASTE RAW_data'!$A$1:$BM$1,0),FALSE)</f>
        <v>41.282524909167265</v>
      </c>
      <c r="J464" s="14">
        <f>VLOOKUP($A464,'PASTE RAW_data'!$A$2:$BM$5000,MATCH(J$31,'PASTE RAW_data'!$A$1:$BM$1,0),FALSE)</f>
        <v>41.220721337557123</v>
      </c>
      <c r="K464" s="14">
        <f>VLOOKUP($A464,'PASTE RAW_data'!$A$2:$BM$5000,MATCH(K$31,'PASTE RAW_data'!$A$1:$BM$1,0),FALSE)</f>
        <v>42.10974430203207</v>
      </c>
      <c r="L464" s="14">
        <f>VLOOKUP($A464,'PASTE RAW_data'!$A$2:$BM$5000,MATCH(L$31,'PASTE RAW_data'!$A$1:$BM$1,0),FALSE)</f>
        <v>41.935354053303804</v>
      </c>
      <c r="M464" s="14">
        <f>VLOOKUP($A464,'PASTE RAW_data'!$A$2:$BM$5000,MATCH(M$31,'PASTE RAW_data'!$A$1:$BM$1,0),FALSE)</f>
        <v>42.6105204976853</v>
      </c>
      <c r="N464" s="14">
        <f>VLOOKUP($A464,'PASTE RAW_data'!$A$2:$BM$5000,MATCH(N$31,'PASTE RAW_data'!$A$1:$BM$1,0),FALSE)</f>
        <v>42.591001861067575</v>
      </c>
      <c r="O464" s="14">
        <f>VLOOKUP($A464,'PASTE RAW_data'!$A$2:$BM$5000,MATCH(O$31,'PASTE RAW_data'!$A$1:$BM$1,0),FALSE)</f>
        <v>43.301867095122617</v>
      </c>
      <c r="P464" s="14">
        <f>VLOOKUP($A464,'PASTE RAW_data'!$A$2:$BM$5000,MATCH(P$31,'PASTE RAW_data'!$A$1:$BM$1,0),FALSE)</f>
        <v>26.35588451821889</v>
      </c>
      <c r="Q464" s="14">
        <f>VLOOKUP($A464,'PASTE RAW_data'!$A$2:$BM$5000,MATCH(Q$31,'PASTE RAW_data'!$A$1:$BM$1,0),FALSE)</f>
        <v>40.549532743353687</v>
      </c>
      <c r="T464" s="14"/>
    </row>
    <row r="465" spans="1:20" x14ac:dyDescent="0.3">
      <c r="A465" s="9">
        <f>IF(ROW('PASTE RAW_data'!A435)&gt;($C$4+1),"",'PASTE RAW_data'!A435)</f>
        <v>42019.600923418555</v>
      </c>
      <c r="B465" s="14">
        <f>VLOOKUP($A465,'PASTE RAW_data'!$A$2:$BM$5000,MATCH(B$31,'PASTE RAW_data'!$A$1:$BM$1,0),FALSE)</f>
        <v>40.192779420128339</v>
      </c>
      <c r="C465" s="14">
        <f>VLOOKUP($A465,'PASTE RAW_data'!$A$2:$BM$5000,MATCH(C$31,'PASTE RAW_data'!$A$1:$BM$1,0),FALSE)</f>
        <v>43.179169561386047</v>
      </c>
      <c r="D465" s="14">
        <f>VLOOKUP($A465,'PASTE RAW_data'!$A$2:$BM$5000,MATCH(D$31,'PASTE RAW_data'!$A$1:$BM$1,0),FALSE)</f>
        <v>39.871701173854944</v>
      </c>
      <c r="E465" s="14">
        <f>VLOOKUP($A465,'PASTE RAW_data'!$A$2:$BM$5000,MATCH(E$31,'PASTE RAW_data'!$A$1:$BM$1,0),FALSE)</f>
        <v>40.573046924085055</v>
      </c>
      <c r="F465" s="14">
        <f>VLOOKUP($A465,'PASTE RAW_data'!$A$2:$BM$5000,MATCH(F$31,'PASTE RAW_data'!$A$1:$BM$1,0),FALSE)</f>
        <v>40.820305769206357</v>
      </c>
      <c r="G465" s="14">
        <f>VLOOKUP($A465,'PASTE RAW_data'!$A$2:$BM$5000,MATCH(G$31,'PASTE RAW_data'!$A$1:$BM$1,0),FALSE)</f>
        <v>41.340031921303499</v>
      </c>
      <c r="H465" s="14">
        <f>VLOOKUP($A465,'PASTE RAW_data'!$A$2:$BM$5000,MATCH(H$31,'PASTE RAW_data'!$A$1:$BM$1,0),FALSE)</f>
        <v>41.234378287700196</v>
      </c>
      <c r="I465" s="14">
        <f>VLOOKUP($A465,'PASTE RAW_data'!$A$2:$BM$5000,MATCH(I$31,'PASTE RAW_data'!$A$1:$BM$1,0),FALSE)</f>
        <v>41.32231004083642</v>
      </c>
      <c r="J465" s="14">
        <f>VLOOKUP($A465,'PASTE RAW_data'!$A$2:$BM$5000,MATCH(J$31,'PASTE RAW_data'!$A$1:$BM$1,0),FALSE)</f>
        <v>41.265507337112851</v>
      </c>
      <c r="K465" s="14">
        <f>VLOOKUP($A465,'PASTE RAW_data'!$A$2:$BM$5000,MATCH(K$31,'PASTE RAW_data'!$A$1:$BM$1,0),FALSE)</f>
        <v>42.186509592041496</v>
      </c>
      <c r="L465" s="14">
        <f>VLOOKUP($A465,'PASTE RAW_data'!$A$2:$BM$5000,MATCH(L$31,'PASTE RAW_data'!$A$1:$BM$1,0),FALSE)</f>
        <v>41.980340001060441</v>
      </c>
      <c r="M465" s="14">
        <f>VLOOKUP($A465,'PASTE RAW_data'!$A$2:$BM$5000,MATCH(M$31,'PASTE RAW_data'!$A$1:$BM$1,0),FALSE)</f>
        <v>42.669324957459182</v>
      </c>
      <c r="N465" s="14">
        <f>VLOOKUP($A465,'PASTE RAW_data'!$A$2:$BM$5000,MATCH(N$31,'PASTE RAW_data'!$A$1:$BM$1,0),FALSE)</f>
        <v>42.6271118957632</v>
      </c>
      <c r="O465" s="14">
        <f>VLOOKUP($A465,'PASTE RAW_data'!$A$2:$BM$5000,MATCH(O$31,'PASTE RAW_data'!$A$1:$BM$1,0),FALSE)</f>
        <v>43.402371999106421</v>
      </c>
      <c r="P465" s="14">
        <f>VLOOKUP($A465,'PASTE RAW_data'!$A$2:$BM$5000,MATCH(P$31,'PASTE RAW_data'!$A$1:$BM$1,0),FALSE)</f>
        <v>26.547553763130239</v>
      </c>
      <c r="Q465" s="14">
        <f>VLOOKUP($A465,'PASTE RAW_data'!$A$2:$BM$5000,MATCH(Q$31,'PASTE RAW_data'!$A$1:$BM$1,0),FALSE)</f>
        <v>40.578884852280694</v>
      </c>
      <c r="T465" s="14"/>
    </row>
    <row r="466" spans="1:20" x14ac:dyDescent="0.3">
      <c r="A466" s="9">
        <f>IF(ROW('PASTE RAW_data'!A436)&gt;($C$4+1),"",'PASTE RAW_data'!A436)</f>
        <v>42019.601039159301</v>
      </c>
      <c r="B466" s="14">
        <f>VLOOKUP($A466,'PASTE RAW_data'!$A$2:$BM$5000,MATCH(B$31,'PASTE RAW_data'!$A$1:$BM$1,0),FALSE)</f>
        <v>40.225553653176831</v>
      </c>
      <c r="C466" s="14">
        <f>VLOOKUP($A466,'PASTE RAW_data'!$A$2:$BM$5000,MATCH(C$31,'PASTE RAW_data'!$A$1:$BM$1,0),FALSE)</f>
        <v>43.233184482516535</v>
      </c>
      <c r="D466" s="14">
        <f>VLOOKUP($A466,'PASTE RAW_data'!$A$2:$BM$5000,MATCH(D$31,'PASTE RAW_data'!$A$1:$BM$1,0),FALSE)</f>
        <v>39.903933837650342</v>
      </c>
      <c r="E466" s="14">
        <f>VLOOKUP($A466,'PASTE RAW_data'!$A$2:$BM$5000,MATCH(E$31,'PASTE RAW_data'!$A$1:$BM$1,0),FALSE)</f>
        <v>40.647746119561042</v>
      </c>
      <c r="F466" s="14">
        <f>VLOOKUP($A466,'PASTE RAW_data'!$A$2:$BM$5000,MATCH(F$31,'PASTE RAW_data'!$A$1:$BM$1,0),FALSE)</f>
        <v>40.823740584832031</v>
      </c>
      <c r="G466" s="14">
        <f>VLOOKUP($A466,'PASTE RAW_data'!$A$2:$BM$5000,MATCH(G$31,'PASTE RAW_data'!$A$1:$BM$1,0),FALSE)</f>
        <v>41.358460393020223</v>
      </c>
      <c r="H466" s="14">
        <f>VLOOKUP($A466,'PASTE RAW_data'!$A$2:$BM$5000,MATCH(H$31,'PASTE RAW_data'!$A$1:$BM$1,0),FALSE)</f>
        <v>41.284391405280424</v>
      </c>
      <c r="I466" s="14">
        <f>VLOOKUP($A466,'PASTE RAW_data'!$A$2:$BM$5000,MATCH(I$31,'PASTE RAW_data'!$A$1:$BM$1,0),FALSE)</f>
        <v>41.35596120892405</v>
      </c>
      <c r="J466" s="14">
        <f>VLOOKUP($A466,'PASTE RAW_data'!$A$2:$BM$5000,MATCH(J$31,'PASTE RAW_data'!$A$1:$BM$1,0),FALSE)</f>
        <v>41.283028128533438</v>
      </c>
      <c r="K466" s="14">
        <f>VLOOKUP($A466,'PASTE RAW_data'!$A$2:$BM$5000,MATCH(K$31,'PASTE RAW_data'!$A$1:$BM$1,0),FALSE)</f>
        <v>42.156338219549156</v>
      </c>
      <c r="L466" s="14">
        <f>VLOOKUP($A466,'PASTE RAW_data'!$A$2:$BM$5000,MATCH(L$31,'PASTE RAW_data'!$A$1:$BM$1,0),FALSE)</f>
        <v>42.009430968441876</v>
      </c>
      <c r="M466" s="14">
        <f>VLOOKUP($A466,'PASTE RAW_data'!$A$2:$BM$5000,MATCH(M$31,'PASTE RAW_data'!$A$1:$BM$1,0),FALSE)</f>
        <v>42.735617177493317</v>
      </c>
      <c r="N466" s="14">
        <f>VLOOKUP($A466,'PASTE RAW_data'!$A$2:$BM$5000,MATCH(N$31,'PASTE RAW_data'!$A$1:$BM$1,0),FALSE)</f>
        <v>42.680243646383929</v>
      </c>
      <c r="O466" s="14">
        <f>VLOOKUP($A466,'PASTE RAW_data'!$A$2:$BM$5000,MATCH(O$31,'PASTE RAW_data'!$A$1:$BM$1,0),FALSE)</f>
        <v>43.456150255126836</v>
      </c>
      <c r="P466" s="14">
        <f>VLOOKUP($A466,'PASTE RAW_data'!$A$2:$BM$5000,MATCH(P$31,'PASTE RAW_data'!$A$1:$BM$1,0),FALSE)</f>
        <v>27.03275848949356</v>
      </c>
      <c r="Q466" s="14">
        <f>VLOOKUP($A466,'PASTE RAW_data'!$A$2:$BM$5000,MATCH(Q$31,'PASTE RAW_data'!$A$1:$BM$1,0),FALSE)</f>
        <v>40.607783265829866</v>
      </c>
      <c r="T466" s="14"/>
    </row>
    <row r="467" spans="1:20" x14ac:dyDescent="0.3">
      <c r="A467" s="9">
        <f>IF(ROW('PASTE RAW_data'!A437)&gt;($C$4+1),"",'PASTE RAW_data'!A437)</f>
        <v>42019.601155490374</v>
      </c>
      <c r="B467" s="14">
        <f>VLOOKUP($A467,'PASTE RAW_data'!$A$2:$BM$5000,MATCH(B$31,'PASTE RAW_data'!$A$1:$BM$1,0),FALSE)</f>
        <v>40.254892839952262</v>
      </c>
      <c r="C467" s="14">
        <f>VLOOKUP($A467,'PASTE RAW_data'!$A$2:$BM$5000,MATCH(C$31,'PASTE RAW_data'!$A$1:$BM$1,0),FALSE)</f>
        <v>43.285586337855939</v>
      </c>
      <c r="D467" s="14">
        <f>VLOOKUP($A467,'PASTE RAW_data'!$A$2:$BM$5000,MATCH(D$31,'PASTE RAW_data'!$A$1:$BM$1,0),FALSE)</f>
        <v>39.92173250279356</v>
      </c>
      <c r="E467" s="14">
        <f>VLOOKUP($A467,'PASTE RAW_data'!$A$2:$BM$5000,MATCH(E$31,'PASTE RAW_data'!$A$1:$BM$1,0),FALSE)</f>
        <v>40.593558805198207</v>
      </c>
      <c r="F467" s="14">
        <f>VLOOKUP($A467,'PASTE RAW_data'!$A$2:$BM$5000,MATCH(F$31,'PASTE RAW_data'!$A$1:$BM$1,0),FALSE)</f>
        <v>40.863747491726642</v>
      </c>
      <c r="G467" s="14">
        <f>VLOOKUP($A467,'PASTE RAW_data'!$A$2:$BM$5000,MATCH(G$31,'PASTE RAW_data'!$A$1:$BM$1,0),FALSE)</f>
        <v>41.335061114313</v>
      </c>
      <c r="H467" s="14">
        <f>VLOOKUP($A467,'PASTE RAW_data'!$A$2:$BM$5000,MATCH(H$31,'PASTE RAW_data'!$A$1:$BM$1,0),FALSE)</f>
        <v>41.291664568674101</v>
      </c>
      <c r="I467" s="14">
        <f>VLOOKUP($A467,'PASTE RAW_data'!$A$2:$BM$5000,MATCH(I$31,'PASTE RAW_data'!$A$1:$BM$1,0),FALSE)</f>
        <v>41.338469151999043</v>
      </c>
      <c r="J467" s="14">
        <f>VLOOKUP($A467,'PASTE RAW_data'!$A$2:$BM$5000,MATCH(J$31,'PASTE RAW_data'!$A$1:$BM$1,0),FALSE)</f>
        <v>41.331653066727867</v>
      </c>
      <c r="K467" s="14">
        <f>VLOOKUP($A467,'PASTE RAW_data'!$A$2:$BM$5000,MATCH(K$31,'PASTE RAW_data'!$A$1:$BM$1,0),FALSE)</f>
        <v>42.202429867259113</v>
      </c>
      <c r="L467" s="14">
        <f>VLOOKUP($A467,'PASTE RAW_data'!$A$2:$BM$5000,MATCH(L$31,'PASTE RAW_data'!$A$1:$BM$1,0),FALSE)</f>
        <v>42.021695233993427</v>
      </c>
      <c r="M467" s="14">
        <f>VLOOKUP($A467,'PASTE RAW_data'!$A$2:$BM$5000,MATCH(M$31,'PASTE RAW_data'!$A$1:$BM$1,0),FALSE)</f>
        <v>42.770794044201374</v>
      </c>
      <c r="N467" s="14">
        <f>VLOOKUP($A467,'PASTE RAW_data'!$A$2:$BM$5000,MATCH(N$31,'PASTE RAW_data'!$A$1:$BM$1,0),FALSE)</f>
        <v>42.731307773404531</v>
      </c>
      <c r="O467" s="14">
        <f>VLOOKUP($A467,'PASTE RAW_data'!$A$2:$BM$5000,MATCH(O$31,'PASTE RAW_data'!$A$1:$BM$1,0),FALSE)</f>
        <v>43.510356892247685</v>
      </c>
      <c r="P467" s="14">
        <f>VLOOKUP($A467,'PASTE RAW_data'!$A$2:$BM$5000,MATCH(P$31,'PASTE RAW_data'!$A$1:$BM$1,0),FALSE)</f>
        <v>26.585814621529394</v>
      </c>
      <c r="Q467" s="14">
        <f>VLOOKUP($A467,'PASTE RAW_data'!$A$2:$BM$5000,MATCH(Q$31,'PASTE RAW_data'!$A$1:$BM$1,0),FALSE)</f>
        <v>40.64143217008214</v>
      </c>
      <c r="T467" s="14"/>
    </row>
    <row r="468" spans="1:20" x14ac:dyDescent="0.3">
      <c r="A468" s="9">
        <f>IF(ROW('PASTE RAW_data'!A438)&gt;($C$4+1),"",'PASTE RAW_data'!A438)</f>
        <v>42019.601271231113</v>
      </c>
      <c r="B468" s="14">
        <f>VLOOKUP($A468,'PASTE RAW_data'!$A$2:$BM$5000,MATCH(B$31,'PASTE RAW_data'!$A$1:$BM$1,0),FALSE)</f>
        <v>40.278450379141532</v>
      </c>
      <c r="C468" s="14">
        <f>VLOOKUP($A468,'PASTE RAW_data'!$A$2:$BM$5000,MATCH(C$31,'PASTE RAW_data'!$A$1:$BM$1,0),FALSE)</f>
        <v>43.347643865397849</v>
      </c>
      <c r="D468" s="14">
        <f>VLOOKUP($A468,'PASTE RAW_data'!$A$2:$BM$5000,MATCH(D$31,'PASTE RAW_data'!$A$1:$BM$1,0),FALSE)</f>
        <v>39.963384035674451</v>
      </c>
      <c r="E468" s="14">
        <f>VLOOKUP($A468,'PASTE RAW_data'!$A$2:$BM$5000,MATCH(E$31,'PASTE RAW_data'!$A$1:$BM$1,0),FALSE)</f>
        <v>40.647331880199282</v>
      </c>
      <c r="F468" s="14">
        <f>VLOOKUP($A468,'PASTE RAW_data'!$A$2:$BM$5000,MATCH(F$31,'PASTE RAW_data'!$A$1:$BM$1,0),FALSE)</f>
        <v>40.881837667572185</v>
      </c>
      <c r="G468" s="14">
        <f>VLOOKUP($A468,'PASTE RAW_data'!$A$2:$BM$5000,MATCH(G$31,'PASTE RAW_data'!$A$1:$BM$1,0),FALSE)</f>
        <v>41.445156122898446</v>
      </c>
      <c r="H468" s="14">
        <f>VLOOKUP($A468,'PASTE RAW_data'!$A$2:$BM$5000,MATCH(H$31,'PASTE RAW_data'!$A$1:$BM$1,0),FALSE)</f>
        <v>41.299523724468081</v>
      </c>
      <c r="I468" s="14">
        <f>VLOOKUP($A468,'PASTE RAW_data'!$A$2:$BM$5000,MATCH(I$31,'PASTE RAW_data'!$A$1:$BM$1,0),FALSE)</f>
        <v>41.390858479106598</v>
      </c>
      <c r="J468" s="14">
        <f>VLOOKUP($A468,'PASTE RAW_data'!$A$2:$BM$5000,MATCH(J$31,'PASTE RAW_data'!$A$1:$BM$1,0),FALSE)</f>
        <v>41.342011173700463</v>
      </c>
      <c r="K468" s="14">
        <f>VLOOKUP($A468,'PASTE RAW_data'!$A$2:$BM$5000,MATCH(K$31,'PASTE RAW_data'!$A$1:$BM$1,0),FALSE)</f>
        <v>42.247516109004962</v>
      </c>
      <c r="L468" s="14">
        <f>VLOOKUP($A468,'PASTE RAW_data'!$A$2:$BM$5000,MATCH(L$31,'PASTE RAW_data'!$A$1:$BM$1,0),FALSE)</f>
        <v>42.047260805046996</v>
      </c>
      <c r="M468" s="14">
        <f>VLOOKUP($A468,'PASTE RAW_data'!$A$2:$BM$5000,MATCH(M$31,'PASTE RAW_data'!$A$1:$BM$1,0),FALSE)</f>
        <v>42.792259001292003</v>
      </c>
      <c r="N468" s="14">
        <f>VLOOKUP($A468,'PASTE RAW_data'!$A$2:$BM$5000,MATCH(N$31,'PASTE RAW_data'!$A$1:$BM$1,0),FALSE)</f>
        <v>42.731214674604018</v>
      </c>
      <c r="O468" s="14">
        <f>VLOOKUP($A468,'PASTE RAW_data'!$A$2:$BM$5000,MATCH(O$31,'PASTE RAW_data'!$A$1:$BM$1,0),FALSE)</f>
        <v>43.486223763440236</v>
      </c>
      <c r="P468" s="14">
        <f>VLOOKUP($A468,'PASTE RAW_data'!$A$2:$BM$5000,MATCH(P$31,'PASTE RAW_data'!$A$1:$BM$1,0),FALSE)</f>
        <v>26.791370916863315</v>
      </c>
      <c r="Q468" s="14">
        <f>VLOOKUP($A468,'PASTE RAW_data'!$A$2:$BM$5000,MATCH(Q$31,'PASTE RAW_data'!$A$1:$BM$1,0),FALSE)</f>
        <v>40.665663825822044</v>
      </c>
      <c r="T468" s="14"/>
    </row>
    <row r="469" spans="1:20" x14ac:dyDescent="0.3">
      <c r="A469" s="9">
        <f>IF(ROW('PASTE RAW_data'!A439)&gt;($C$4+1),"",'PASTE RAW_data'!A439)</f>
        <v>42019.601386983428</v>
      </c>
      <c r="B469" s="14">
        <f>VLOOKUP($A469,'PASTE RAW_data'!$A$2:$BM$5000,MATCH(B$31,'PASTE RAW_data'!$A$1:$BM$1,0),FALSE)</f>
        <v>40.32267790084898</v>
      </c>
      <c r="C469" s="14">
        <f>VLOOKUP($A469,'PASTE RAW_data'!$A$2:$BM$5000,MATCH(C$31,'PASTE RAW_data'!$A$1:$BM$1,0),FALSE)</f>
        <v>43.383818533800735</v>
      </c>
      <c r="D469" s="14">
        <f>VLOOKUP($A469,'PASTE RAW_data'!$A$2:$BM$5000,MATCH(D$31,'PASTE RAW_data'!$A$1:$BM$1,0),FALSE)</f>
        <v>39.998818385930257</v>
      </c>
      <c r="E469" s="14">
        <f>VLOOKUP($A469,'PASTE RAW_data'!$A$2:$BM$5000,MATCH(E$31,'PASTE RAW_data'!$A$1:$BM$1,0),FALSE)</f>
        <v>40.737619594648464</v>
      </c>
      <c r="F469" s="14">
        <f>VLOOKUP($A469,'PASTE RAW_data'!$A$2:$BM$5000,MATCH(F$31,'PASTE RAW_data'!$A$1:$BM$1,0),FALSE)</f>
        <v>40.91945093825845</v>
      </c>
      <c r="G469" s="14">
        <f>VLOOKUP($A469,'PASTE RAW_data'!$A$2:$BM$5000,MATCH(G$31,'PASTE RAW_data'!$A$1:$BM$1,0),FALSE)</f>
        <v>41.384153514932741</v>
      </c>
      <c r="H469" s="14">
        <f>VLOOKUP($A469,'PASTE RAW_data'!$A$2:$BM$5000,MATCH(H$31,'PASTE RAW_data'!$A$1:$BM$1,0),FALSE)</f>
        <v>41.351437218090567</v>
      </c>
      <c r="I469" s="14">
        <f>VLOOKUP($A469,'PASTE RAW_data'!$A$2:$BM$5000,MATCH(I$31,'PASTE RAW_data'!$A$1:$BM$1,0),FALSE)</f>
        <v>41.446175659795664</v>
      </c>
      <c r="J469" s="14">
        <f>VLOOKUP($A469,'PASTE RAW_data'!$A$2:$BM$5000,MATCH(J$31,'PASTE RAW_data'!$A$1:$BM$1,0),FALSE)</f>
        <v>41.391650871243215</v>
      </c>
      <c r="K469" s="14">
        <f>VLOOKUP($A469,'PASTE RAW_data'!$A$2:$BM$5000,MATCH(K$31,'PASTE RAW_data'!$A$1:$BM$1,0),FALSE)</f>
        <v>42.260794382229733</v>
      </c>
      <c r="L469" s="14">
        <f>VLOOKUP($A469,'PASTE RAW_data'!$A$2:$BM$5000,MATCH(L$31,'PASTE RAW_data'!$A$1:$BM$1,0),FALSE)</f>
        <v>42.088242718652694</v>
      </c>
      <c r="M469" s="14">
        <f>VLOOKUP($A469,'PASTE RAW_data'!$A$2:$BM$5000,MATCH(M$31,'PASTE RAW_data'!$A$1:$BM$1,0),FALSE)</f>
        <v>42.589935759652107</v>
      </c>
      <c r="N469" s="14">
        <f>VLOOKUP($A469,'PASTE RAW_data'!$A$2:$BM$5000,MATCH(N$31,'PASTE RAW_data'!$A$1:$BM$1,0),FALSE)</f>
        <v>42.541364711181288</v>
      </c>
      <c r="O469" s="14">
        <f>VLOOKUP($A469,'PASTE RAW_data'!$A$2:$BM$5000,MATCH(O$31,'PASTE RAW_data'!$A$1:$BM$1,0),FALSE)</f>
        <v>43.304884549629236</v>
      </c>
      <c r="P469" s="14">
        <f>VLOOKUP($A469,'PASTE RAW_data'!$A$2:$BM$5000,MATCH(P$31,'PASTE RAW_data'!$A$1:$BM$1,0),FALSE)</f>
        <v>26.487944481523794</v>
      </c>
      <c r="Q469" s="14">
        <f>VLOOKUP($A469,'PASTE RAW_data'!$A$2:$BM$5000,MATCH(Q$31,'PASTE RAW_data'!$A$1:$BM$1,0),FALSE)</f>
        <v>40.689417131765822</v>
      </c>
      <c r="T469" s="14"/>
    </row>
    <row r="470" spans="1:20" x14ac:dyDescent="0.3">
      <c r="A470" s="9">
        <f>IF(ROW('PASTE RAW_data'!A440)&gt;($C$4+1),"",'PASTE RAW_data'!A440)</f>
        <v>42019.601502724166</v>
      </c>
      <c r="B470" s="14">
        <f>VLOOKUP($A470,'PASTE RAW_data'!$A$2:$BM$5000,MATCH(B$31,'PASTE RAW_data'!$A$1:$BM$1,0),FALSE)</f>
        <v>40.353034001668725</v>
      </c>
      <c r="C470" s="14">
        <f>VLOOKUP($A470,'PASTE RAW_data'!$A$2:$BM$5000,MATCH(C$31,'PASTE RAW_data'!$A$1:$BM$1,0),FALSE)</f>
        <v>43.413415963257194</v>
      </c>
      <c r="D470" s="14">
        <f>VLOOKUP($A470,'PASTE RAW_data'!$A$2:$BM$5000,MATCH(D$31,'PASTE RAW_data'!$A$1:$BM$1,0),FALSE)</f>
        <v>40.039336309093223</v>
      </c>
      <c r="E470" s="14">
        <f>VLOOKUP($A470,'PASTE RAW_data'!$A$2:$BM$5000,MATCH(E$31,'PASTE RAW_data'!$A$1:$BM$1,0),FALSE)</f>
        <v>40.761919024919031</v>
      </c>
      <c r="F470" s="14">
        <f>VLOOKUP($A470,'PASTE RAW_data'!$A$2:$BM$5000,MATCH(F$31,'PASTE RAW_data'!$A$1:$BM$1,0),FALSE)</f>
        <v>40.961382511723635</v>
      </c>
      <c r="G470" s="14">
        <f>VLOOKUP($A470,'PASTE RAW_data'!$A$2:$BM$5000,MATCH(G$31,'PASTE RAW_data'!$A$1:$BM$1,0),FALSE)</f>
        <v>41.514213002127669</v>
      </c>
      <c r="H470" s="14">
        <f>VLOOKUP($A470,'PASTE RAW_data'!$A$2:$BM$5000,MATCH(H$31,'PASTE RAW_data'!$A$1:$BM$1,0),FALSE)</f>
        <v>41.395398027204521</v>
      </c>
      <c r="I470" s="14">
        <f>VLOOKUP($A470,'PASTE RAW_data'!$A$2:$BM$5000,MATCH(I$31,'PASTE RAW_data'!$A$1:$BM$1,0),FALSE)</f>
        <v>41.464007756348238</v>
      </c>
      <c r="J470" s="14">
        <f>VLOOKUP($A470,'PASTE RAW_data'!$A$2:$BM$5000,MATCH(J$31,'PASTE RAW_data'!$A$1:$BM$1,0),FALSE)</f>
        <v>41.420161603263949</v>
      </c>
      <c r="K470" s="14">
        <f>VLOOKUP($A470,'PASTE RAW_data'!$A$2:$BM$5000,MATCH(K$31,'PASTE RAW_data'!$A$1:$BM$1,0),FALSE)</f>
        <v>42.330601105346027</v>
      </c>
      <c r="L470" s="14">
        <f>VLOOKUP($A470,'PASTE RAW_data'!$A$2:$BM$5000,MATCH(L$31,'PASTE RAW_data'!$A$1:$BM$1,0),FALSE)</f>
        <v>42.133765493477746</v>
      </c>
      <c r="M470" s="14">
        <f>VLOOKUP($A470,'PASTE RAW_data'!$A$2:$BM$5000,MATCH(M$31,'PASTE RAW_data'!$A$1:$BM$1,0),FALSE)</f>
        <v>42.632489054459747</v>
      </c>
      <c r="N470" s="14">
        <f>VLOOKUP($A470,'PASTE RAW_data'!$A$2:$BM$5000,MATCH(N$31,'PASTE RAW_data'!$A$1:$BM$1,0),FALSE)</f>
        <v>42.560996134818758</v>
      </c>
      <c r="O470" s="14">
        <f>VLOOKUP($A470,'PASTE RAW_data'!$A$2:$BM$5000,MATCH(O$31,'PASTE RAW_data'!$A$1:$BM$1,0),FALSE)</f>
        <v>43.274827820027156</v>
      </c>
      <c r="P470" s="14">
        <f>VLOOKUP($A470,'PASTE RAW_data'!$A$2:$BM$5000,MATCH(P$31,'PASTE RAW_data'!$A$1:$BM$1,0),FALSE)</f>
        <v>26.923763537517381</v>
      </c>
      <c r="Q470" s="14">
        <f>VLOOKUP($A470,'PASTE RAW_data'!$A$2:$BM$5000,MATCH(Q$31,'PASTE RAW_data'!$A$1:$BM$1,0),FALSE)</f>
        <v>40.725673979699273</v>
      </c>
      <c r="T470" s="14"/>
    </row>
    <row r="471" spans="1:20" x14ac:dyDescent="0.3">
      <c r="A471" s="9">
        <f>IF(ROW('PASTE RAW_data'!A441)&gt;($C$4+1),"",'PASTE RAW_data'!A441)</f>
        <v>42019.601617897722</v>
      </c>
      <c r="B471" s="14">
        <f>VLOOKUP($A471,'PASTE RAW_data'!$A$2:$BM$5000,MATCH(B$31,'PASTE RAW_data'!$A$1:$BM$1,0),FALSE)</f>
        <v>40.397243210408568</v>
      </c>
      <c r="C471" s="14">
        <f>VLOOKUP($A471,'PASTE RAW_data'!$A$2:$BM$5000,MATCH(C$31,'PASTE RAW_data'!$A$1:$BM$1,0),FALSE)</f>
        <v>43.434150623994768</v>
      </c>
      <c r="D471" s="14">
        <f>VLOOKUP($A471,'PASTE RAW_data'!$A$2:$BM$5000,MATCH(D$31,'PASTE RAW_data'!$A$1:$BM$1,0),FALSE)</f>
        <v>40.069408188673378</v>
      </c>
      <c r="E471" s="14">
        <f>VLOOKUP($A471,'PASTE RAW_data'!$A$2:$BM$5000,MATCH(E$31,'PASTE RAW_data'!$A$1:$BM$1,0),FALSE)</f>
        <v>40.797481011494575</v>
      </c>
      <c r="F471" s="14">
        <f>VLOOKUP($A471,'PASTE RAW_data'!$A$2:$BM$5000,MATCH(F$31,'PASTE RAW_data'!$A$1:$BM$1,0),FALSE)</f>
        <v>40.995341475296399</v>
      </c>
      <c r="G471" s="14">
        <f>VLOOKUP($A471,'PASTE RAW_data'!$A$2:$BM$5000,MATCH(G$31,'PASTE RAW_data'!$A$1:$BM$1,0),FALSE)</f>
        <v>41.534526166596287</v>
      </c>
      <c r="H471" s="14">
        <f>VLOOKUP($A471,'PASTE RAW_data'!$A$2:$BM$5000,MATCH(H$31,'PASTE RAW_data'!$A$1:$BM$1,0),FALSE)</f>
        <v>41.434796816675451</v>
      </c>
      <c r="I471" s="14">
        <f>VLOOKUP($A471,'PASTE RAW_data'!$A$2:$BM$5000,MATCH(I$31,'PASTE RAW_data'!$A$1:$BM$1,0),FALSE)</f>
        <v>41.513172529369626</v>
      </c>
      <c r="J471" s="14">
        <f>VLOOKUP($A471,'PASTE RAW_data'!$A$2:$BM$5000,MATCH(J$31,'PASTE RAW_data'!$A$1:$BM$1,0),FALSE)</f>
        <v>41.477960898615201</v>
      </c>
      <c r="K471" s="14">
        <f>VLOOKUP($A471,'PASTE RAW_data'!$A$2:$BM$5000,MATCH(K$31,'PASTE RAW_data'!$A$1:$BM$1,0),FALSE)</f>
        <v>42.368152798899906</v>
      </c>
      <c r="L471" s="14">
        <f>VLOOKUP($A471,'PASTE RAW_data'!$A$2:$BM$5000,MATCH(L$31,'PASTE RAW_data'!$A$1:$BM$1,0),FALSE)</f>
        <v>42.165647304632792</v>
      </c>
      <c r="M471" s="14">
        <f>VLOOKUP($A471,'PASTE RAW_data'!$A$2:$BM$5000,MATCH(M$31,'PASTE RAW_data'!$A$1:$BM$1,0),FALSE)</f>
        <v>42.628272183029459</v>
      </c>
      <c r="N471" s="14">
        <f>VLOOKUP($A471,'PASTE RAW_data'!$A$2:$BM$5000,MATCH(N$31,'PASTE RAW_data'!$A$1:$BM$1,0),FALSE)</f>
        <v>42.58628464556692</v>
      </c>
      <c r="O471" s="14">
        <f>VLOOKUP($A471,'PASTE RAW_data'!$A$2:$BM$5000,MATCH(O$31,'PASTE RAW_data'!$A$1:$BM$1,0),FALSE)</f>
        <v>43.18917652646423</v>
      </c>
      <c r="P471" s="14">
        <f>VLOOKUP($A471,'PASTE RAW_data'!$A$2:$BM$5000,MATCH(P$31,'PASTE RAW_data'!$A$1:$BM$1,0),FALSE)</f>
        <v>26.599861555101025</v>
      </c>
      <c r="Q471" s="14">
        <f>VLOOKUP($A471,'PASTE RAW_data'!$A$2:$BM$5000,MATCH(Q$31,'PASTE RAW_data'!$A$1:$BM$1,0),FALSE)</f>
        <v>40.774187887951236</v>
      </c>
      <c r="T471" s="14"/>
    </row>
    <row r="472" spans="1:20" x14ac:dyDescent="0.3">
      <c r="A472" s="9">
        <f>IF(ROW('PASTE RAW_data'!A442)&gt;($C$4+1),"",'PASTE RAW_data'!A442)</f>
        <v>42019.60173421722</v>
      </c>
      <c r="B472" s="14">
        <f>VLOOKUP($A472,'PASTE RAW_data'!$A$2:$BM$5000,MATCH(B$31,'PASTE RAW_data'!$A$1:$BM$1,0),FALSE)</f>
        <v>40.428213738312849</v>
      </c>
      <c r="C472" s="14">
        <f>VLOOKUP($A472,'PASTE RAW_data'!$A$2:$BM$5000,MATCH(C$31,'PASTE RAW_data'!$A$1:$BM$1,0),FALSE)</f>
        <v>43.427392767663974</v>
      </c>
      <c r="D472" s="14">
        <f>VLOOKUP($A472,'PASTE RAW_data'!$A$2:$BM$5000,MATCH(D$31,'PASTE RAW_data'!$A$1:$BM$1,0),FALSE)</f>
        <v>40.11406953789372</v>
      </c>
      <c r="E472" s="14">
        <f>VLOOKUP($A472,'PASTE RAW_data'!$A$2:$BM$5000,MATCH(E$31,'PASTE RAW_data'!$A$1:$BM$1,0),FALSE)</f>
        <v>40.869520323808146</v>
      </c>
      <c r="F472" s="14">
        <f>VLOOKUP($A472,'PASTE RAW_data'!$A$2:$BM$5000,MATCH(F$31,'PASTE RAW_data'!$A$1:$BM$1,0),FALSE)</f>
        <v>41.028568664897463</v>
      </c>
      <c r="G472" s="14">
        <f>VLOOKUP($A472,'PASTE RAW_data'!$A$2:$BM$5000,MATCH(G$31,'PASTE RAW_data'!$A$1:$BM$1,0),FALSE)</f>
        <v>41.59772253572315</v>
      </c>
      <c r="H472" s="14">
        <f>VLOOKUP($A472,'PASTE RAW_data'!$A$2:$BM$5000,MATCH(H$31,'PASTE RAW_data'!$A$1:$BM$1,0),FALSE)</f>
        <v>41.476189888069136</v>
      </c>
      <c r="I472" s="14">
        <f>VLOOKUP($A472,'PASTE RAW_data'!$A$2:$BM$5000,MATCH(I$31,'PASTE RAW_data'!$A$1:$BM$1,0),FALSE)</f>
        <v>41.543886255693224</v>
      </c>
      <c r="J472" s="14">
        <f>VLOOKUP($A472,'PASTE RAW_data'!$A$2:$BM$5000,MATCH(J$31,'PASTE RAW_data'!$A$1:$BM$1,0),FALSE)</f>
        <v>41.496181166820477</v>
      </c>
      <c r="K472" s="14">
        <f>VLOOKUP($A472,'PASTE RAW_data'!$A$2:$BM$5000,MATCH(K$31,'PASTE RAW_data'!$A$1:$BM$1,0),FALSE)</f>
        <v>42.399298419551016</v>
      </c>
      <c r="L472" s="14">
        <f>VLOOKUP($A472,'PASTE RAW_data'!$A$2:$BM$5000,MATCH(L$31,'PASTE RAW_data'!$A$1:$BM$1,0),FALSE)</f>
        <v>42.235166908877247</v>
      </c>
      <c r="M472" s="14">
        <f>VLOOKUP($A472,'PASTE RAW_data'!$A$2:$BM$5000,MATCH(M$31,'PASTE RAW_data'!$A$1:$BM$1,0),FALSE)</f>
        <v>42.654872054186541</v>
      </c>
      <c r="N472" s="14">
        <f>VLOOKUP($A472,'PASTE RAW_data'!$A$2:$BM$5000,MATCH(N$31,'PASTE RAW_data'!$A$1:$BM$1,0),FALSE)</f>
        <v>42.621736797533998</v>
      </c>
      <c r="O472" s="14">
        <f>VLOOKUP($A472,'PASTE RAW_data'!$A$2:$BM$5000,MATCH(O$31,'PASTE RAW_data'!$A$1:$BM$1,0),FALSE)</f>
        <v>43.153379927623135</v>
      </c>
      <c r="P472" s="14">
        <f>VLOOKUP($A472,'PASTE RAW_data'!$A$2:$BM$5000,MATCH(P$31,'PASTE RAW_data'!$A$1:$BM$1,0),FALSE)</f>
        <v>27.071942080464485</v>
      </c>
      <c r="Q472" s="14">
        <f>VLOOKUP($A472,'PASTE RAW_data'!$A$2:$BM$5000,MATCH(Q$31,'PASTE RAW_data'!$A$1:$BM$1,0),FALSE)</f>
        <v>40.817422792153245</v>
      </c>
      <c r="T472" s="14"/>
    </row>
    <row r="473" spans="1:20" x14ac:dyDescent="0.3">
      <c r="A473" s="9">
        <f>IF(ROW('PASTE RAW_data'!A443)&gt;($C$4+1),"",'PASTE RAW_data'!A443)</f>
        <v>42019.601849957966</v>
      </c>
      <c r="B473" s="14">
        <f>VLOOKUP($A473,'PASTE RAW_data'!$A$2:$BM$5000,MATCH(B$31,'PASTE RAW_data'!$A$1:$BM$1,0),FALSE)</f>
        <v>40.465081125676896</v>
      </c>
      <c r="C473" s="14">
        <f>VLOOKUP($A473,'PASTE RAW_data'!$A$2:$BM$5000,MATCH(C$31,'PASTE RAW_data'!$A$1:$BM$1,0),FALSE)</f>
        <v>43.417218773854337</v>
      </c>
      <c r="D473" s="14">
        <f>VLOOKUP($A473,'PASTE RAW_data'!$A$2:$BM$5000,MATCH(D$31,'PASTE RAW_data'!$A$1:$BM$1,0),FALSE)</f>
        <v>40.140525927766305</v>
      </c>
      <c r="E473" s="14">
        <f>VLOOKUP($A473,'PASTE RAW_data'!$A$2:$BM$5000,MATCH(E$31,'PASTE RAW_data'!$A$1:$BM$1,0),FALSE)</f>
        <v>40.846364007872026</v>
      </c>
      <c r="F473" s="14">
        <f>VLOOKUP($A473,'PASTE RAW_data'!$A$2:$BM$5000,MATCH(F$31,'PASTE RAW_data'!$A$1:$BM$1,0),FALSE)</f>
        <v>41.079506725777911</v>
      </c>
      <c r="G473" s="14">
        <f>VLOOKUP($A473,'PASTE RAW_data'!$A$2:$BM$5000,MATCH(G$31,'PASTE RAW_data'!$A$1:$BM$1,0),FALSE)</f>
        <v>41.606159519619005</v>
      </c>
      <c r="H473" s="14">
        <f>VLOOKUP($A473,'PASTE RAW_data'!$A$2:$BM$5000,MATCH(H$31,'PASTE RAW_data'!$A$1:$BM$1,0),FALSE)</f>
        <v>41.497803756250754</v>
      </c>
      <c r="I473" s="14">
        <f>VLOOKUP($A473,'PASTE RAW_data'!$A$2:$BM$5000,MATCH(I$31,'PASTE RAW_data'!$A$1:$BM$1,0),FALSE)</f>
        <v>41.564135930555182</v>
      </c>
      <c r="J473" s="14">
        <f>VLOOKUP($A473,'PASTE RAW_data'!$A$2:$BM$5000,MATCH(J$31,'PASTE RAW_data'!$A$1:$BM$1,0),FALSE)</f>
        <v>41.547553237194485</v>
      </c>
      <c r="K473" s="14">
        <f>VLOOKUP($A473,'PASTE RAW_data'!$A$2:$BM$5000,MATCH(K$31,'PASTE RAW_data'!$A$1:$BM$1,0),FALSE)</f>
        <v>42.443821755429553</v>
      </c>
      <c r="L473" s="14">
        <f>VLOOKUP($A473,'PASTE RAW_data'!$A$2:$BM$5000,MATCH(L$31,'PASTE RAW_data'!$A$1:$BM$1,0),FALSE)</f>
        <v>42.277880176500538</v>
      </c>
      <c r="M473" s="14">
        <f>VLOOKUP($A473,'PASTE RAW_data'!$A$2:$BM$5000,MATCH(M$31,'PASTE RAW_data'!$A$1:$BM$1,0),FALSE)</f>
        <v>42.697116499370068</v>
      </c>
      <c r="N473" s="14">
        <f>VLOOKUP($A473,'PASTE RAW_data'!$A$2:$BM$5000,MATCH(N$31,'PASTE RAW_data'!$A$1:$BM$1,0),FALSE)</f>
        <v>42.660578165133543</v>
      </c>
      <c r="O473" s="14">
        <f>VLOOKUP($A473,'PASTE RAW_data'!$A$2:$BM$5000,MATCH(O$31,'PASTE RAW_data'!$A$1:$BM$1,0),FALSE)</f>
        <v>43.179500580176338</v>
      </c>
      <c r="P473" s="14">
        <f>VLOOKUP($A473,'PASTE RAW_data'!$A$2:$BM$5000,MATCH(P$31,'PASTE RAW_data'!$A$1:$BM$1,0),FALSE)</f>
        <v>26.746409260653298</v>
      </c>
      <c r="Q473" s="14">
        <f>VLOOKUP($A473,'PASTE RAW_data'!$A$2:$BM$5000,MATCH(Q$31,'PASTE RAW_data'!$A$1:$BM$1,0),FALSE)</f>
        <v>40.858369123764142</v>
      </c>
      <c r="T473" s="14"/>
    </row>
    <row r="474" spans="1:20" x14ac:dyDescent="0.3">
      <c r="A474" s="9">
        <f>IF(ROW('PASTE RAW_data'!A444)&gt;($C$4+1),"",'PASTE RAW_data'!A444)</f>
        <v>42019.601965131515</v>
      </c>
      <c r="B474" s="14">
        <f>VLOOKUP($A474,'PASTE RAW_data'!$A$2:$BM$5000,MATCH(B$31,'PASTE RAW_data'!$A$1:$BM$1,0),FALSE)</f>
        <v>40.515298072999578</v>
      </c>
      <c r="C474" s="14">
        <f>VLOOKUP($A474,'PASTE RAW_data'!$A$2:$BM$5000,MATCH(C$31,'PASTE RAW_data'!$A$1:$BM$1,0),FALSE)</f>
        <v>43.4069811024155</v>
      </c>
      <c r="D474" s="14">
        <f>VLOOKUP($A474,'PASTE RAW_data'!$A$2:$BM$5000,MATCH(D$31,'PASTE RAW_data'!$A$1:$BM$1,0),FALSE)</f>
        <v>40.18530928879413</v>
      </c>
      <c r="E474" s="14">
        <f>VLOOKUP($A474,'PASTE RAW_data'!$A$2:$BM$5000,MATCH(E$31,'PASTE RAW_data'!$A$1:$BM$1,0),FALSE)</f>
        <v>40.911664553351365</v>
      </c>
      <c r="F474" s="14">
        <f>VLOOKUP($A474,'PASTE RAW_data'!$A$2:$BM$5000,MATCH(F$31,'PASTE RAW_data'!$A$1:$BM$1,0),FALSE)</f>
        <v>41.110154087846389</v>
      </c>
      <c r="G474" s="14">
        <f>VLOOKUP($A474,'PASTE RAW_data'!$A$2:$BM$5000,MATCH(G$31,'PASTE RAW_data'!$A$1:$BM$1,0),FALSE)</f>
        <v>41.649513163281107</v>
      </c>
      <c r="H474" s="14">
        <f>VLOOKUP($A474,'PASTE RAW_data'!$A$2:$BM$5000,MATCH(H$31,'PASTE RAW_data'!$A$1:$BM$1,0),FALSE)</f>
        <v>41.529121684268603</v>
      </c>
      <c r="I474" s="14">
        <f>VLOOKUP($A474,'PASTE RAW_data'!$A$2:$BM$5000,MATCH(I$31,'PASTE RAW_data'!$A$1:$BM$1,0),FALSE)</f>
        <v>41.637928857221887</v>
      </c>
      <c r="J474" s="14">
        <f>VLOOKUP($A474,'PASTE RAW_data'!$A$2:$BM$5000,MATCH(J$31,'PASTE RAW_data'!$A$1:$BM$1,0),FALSE)</f>
        <v>41.575008188494493</v>
      </c>
      <c r="K474" s="14">
        <f>VLOOKUP($A474,'PASTE RAW_data'!$A$2:$BM$5000,MATCH(K$31,'PASTE RAW_data'!$A$1:$BM$1,0),FALSE)</f>
        <v>42.433575856429933</v>
      </c>
      <c r="L474" s="14">
        <f>VLOOKUP($A474,'PASTE RAW_data'!$A$2:$BM$5000,MATCH(L$31,'PASTE RAW_data'!$A$1:$BM$1,0),FALSE)</f>
        <v>42.29419436435839</v>
      </c>
      <c r="M474" s="14">
        <f>VLOOKUP($A474,'PASTE RAW_data'!$A$2:$BM$5000,MATCH(M$31,'PASTE RAW_data'!$A$1:$BM$1,0),FALSE)</f>
        <v>42.737707291825707</v>
      </c>
      <c r="N474" s="14">
        <f>VLOOKUP($A474,'PASTE RAW_data'!$A$2:$BM$5000,MATCH(N$31,'PASTE RAW_data'!$A$1:$BM$1,0),FALSE)</f>
        <v>42.701170187575762</v>
      </c>
      <c r="O474" s="14">
        <f>VLOOKUP($A474,'PASTE RAW_data'!$A$2:$BM$5000,MATCH(O$31,'PASTE RAW_data'!$A$1:$BM$1,0),FALSE)</f>
        <v>43.225973180291696</v>
      </c>
      <c r="P474" s="14">
        <f>VLOOKUP($A474,'PASTE RAW_data'!$A$2:$BM$5000,MATCH(P$31,'PASTE RAW_data'!$A$1:$BM$1,0),FALSE)</f>
        <v>27.191415113824963</v>
      </c>
      <c r="Q474" s="14">
        <f>VLOOKUP($A474,'PASTE RAW_data'!$A$2:$BM$5000,MATCH(Q$31,'PASTE RAW_data'!$A$1:$BM$1,0),FALSE)</f>
        <v>40.893340794450616</v>
      </c>
      <c r="T474" s="14"/>
    </row>
    <row r="475" spans="1:20" x14ac:dyDescent="0.3">
      <c r="A475" s="9">
        <f>IF(ROW('PASTE RAW_data'!A445)&gt;($C$4+1),"",'PASTE RAW_data'!A445)</f>
        <v>42019.602081451019</v>
      </c>
      <c r="B475" s="14">
        <f>VLOOKUP($A475,'PASTE RAW_data'!$A$2:$BM$5000,MATCH(B$31,'PASTE RAW_data'!$A$1:$BM$1,0),FALSE)</f>
        <v>40.548108971790171</v>
      </c>
      <c r="C475" s="14">
        <f>VLOOKUP($A475,'PASTE RAW_data'!$A$2:$BM$5000,MATCH(C$31,'PASTE RAW_data'!$A$1:$BM$1,0),FALSE)</f>
        <v>43.411134620743795</v>
      </c>
      <c r="D475" s="14">
        <f>VLOOKUP($A475,'PASTE RAW_data'!$A$2:$BM$5000,MATCH(D$31,'PASTE RAW_data'!$A$1:$BM$1,0),FALSE)</f>
        <v>40.214678152428462</v>
      </c>
      <c r="E475" s="14">
        <f>VLOOKUP($A475,'PASTE RAW_data'!$A$2:$BM$5000,MATCH(E$31,'PASTE RAW_data'!$A$1:$BM$1,0),FALSE)</f>
        <v>40.898061389158919</v>
      </c>
      <c r="F475" s="14">
        <f>VLOOKUP($A475,'PASTE RAW_data'!$A$2:$BM$5000,MATCH(F$31,'PASTE RAW_data'!$A$1:$BM$1,0),FALSE)</f>
        <v>41.13204062444494</v>
      </c>
      <c r="G475" s="14">
        <f>VLOOKUP($A475,'PASTE RAW_data'!$A$2:$BM$5000,MATCH(G$31,'PASTE RAW_data'!$A$1:$BM$1,0),FALSE)</f>
        <v>41.675932401972624</v>
      </c>
      <c r="H475" s="14">
        <f>VLOOKUP($A475,'PASTE RAW_data'!$A$2:$BM$5000,MATCH(H$31,'PASTE RAW_data'!$A$1:$BM$1,0),FALSE)</f>
        <v>41.57439776925078</v>
      </c>
      <c r="I475" s="14">
        <f>VLOOKUP($A475,'PASTE RAW_data'!$A$2:$BM$5000,MATCH(I$31,'PASTE RAW_data'!$A$1:$BM$1,0),FALSE)</f>
        <v>41.645041357876302</v>
      </c>
      <c r="J475" s="14">
        <f>VLOOKUP($A475,'PASTE RAW_data'!$A$2:$BM$5000,MATCH(J$31,'PASTE RAW_data'!$A$1:$BM$1,0),FALSE)</f>
        <v>41.597567515442478</v>
      </c>
      <c r="K475" s="14">
        <f>VLOOKUP($A475,'PASTE RAW_data'!$A$2:$BM$5000,MATCH(K$31,'PASTE RAW_data'!$A$1:$BM$1,0),FALSE)</f>
        <v>42.494479294644059</v>
      </c>
      <c r="L475" s="14">
        <f>VLOOKUP($A475,'PASTE RAW_data'!$A$2:$BM$5000,MATCH(L$31,'PASTE RAW_data'!$A$1:$BM$1,0),FALSE)</f>
        <v>42.319918231478319</v>
      </c>
      <c r="M475" s="14">
        <f>VLOOKUP($A475,'PASTE RAW_data'!$A$2:$BM$5000,MATCH(M$31,'PASTE RAW_data'!$A$1:$BM$1,0),FALSE)</f>
        <v>42.808806865626828</v>
      </c>
      <c r="N475" s="14">
        <f>VLOOKUP($A475,'PASTE RAW_data'!$A$2:$BM$5000,MATCH(N$31,'PASTE RAW_data'!$A$1:$BM$1,0),FALSE)</f>
        <v>42.736189726310549</v>
      </c>
      <c r="O475" s="14">
        <f>VLOOKUP($A475,'PASTE RAW_data'!$A$2:$BM$5000,MATCH(O$31,'PASTE RAW_data'!$A$1:$BM$1,0),FALSE)</f>
        <v>43.232622584374113</v>
      </c>
      <c r="P475" s="14">
        <f>VLOOKUP($A475,'PASTE RAW_data'!$A$2:$BM$5000,MATCH(P$31,'PASTE RAW_data'!$A$1:$BM$1,0),FALSE)</f>
        <v>27.442127415899066</v>
      </c>
      <c r="Q475" s="14">
        <f>VLOOKUP($A475,'PASTE RAW_data'!$A$2:$BM$5000,MATCH(Q$31,'PASTE RAW_data'!$A$1:$BM$1,0),FALSE)</f>
        <v>40.923640895163935</v>
      </c>
      <c r="T475" s="14"/>
    </row>
    <row r="476" spans="1:20" x14ac:dyDescent="0.3">
      <c r="A476" s="9">
        <f>IF(ROW('PASTE RAW_data'!A446)&gt;($C$4+1),"",'PASTE RAW_data'!A446)</f>
        <v>42019.602197203334</v>
      </c>
      <c r="B476" s="14">
        <f>VLOOKUP($A476,'PASTE RAW_data'!$A$2:$BM$5000,MATCH(B$31,'PASTE RAW_data'!$A$1:$BM$1,0),FALSE)</f>
        <v>40.585131516698205</v>
      </c>
      <c r="C476" s="14">
        <f>VLOOKUP($A476,'PASTE RAW_data'!$A$2:$BM$5000,MATCH(C$31,'PASTE RAW_data'!$A$1:$BM$1,0),FALSE)</f>
        <v>43.409737895429288</v>
      </c>
      <c r="D476" s="14">
        <f>VLOOKUP($A476,'PASTE RAW_data'!$A$2:$BM$5000,MATCH(D$31,'PASTE RAW_data'!$A$1:$BM$1,0),FALSE)</f>
        <v>40.257910348573425</v>
      </c>
      <c r="E476" s="14">
        <f>VLOOKUP($A476,'PASTE RAW_data'!$A$2:$BM$5000,MATCH(E$31,'PASTE RAW_data'!$A$1:$BM$1,0),FALSE)</f>
        <v>40.975752477007347</v>
      </c>
      <c r="F476" s="14">
        <f>VLOOKUP($A476,'PASTE RAW_data'!$A$2:$BM$5000,MATCH(F$31,'PASTE RAW_data'!$A$1:$BM$1,0),FALSE)</f>
        <v>41.179270118721995</v>
      </c>
      <c r="G476" s="14">
        <f>VLOOKUP($A476,'PASTE RAW_data'!$A$2:$BM$5000,MATCH(G$31,'PASTE RAW_data'!$A$1:$BM$1,0),FALSE)</f>
        <v>41.674760796251675</v>
      </c>
      <c r="H476" s="14">
        <f>VLOOKUP($A476,'PASTE RAW_data'!$A$2:$BM$5000,MATCH(H$31,'PASTE RAW_data'!$A$1:$BM$1,0),FALSE)</f>
        <v>41.596622984263824</v>
      </c>
      <c r="I476" s="14">
        <f>VLOOKUP($A476,'PASTE RAW_data'!$A$2:$BM$5000,MATCH(I$31,'PASTE RAW_data'!$A$1:$BM$1,0),FALSE)</f>
        <v>41.67680503004091</v>
      </c>
      <c r="J476" s="14">
        <f>VLOOKUP($A476,'PASTE RAW_data'!$A$2:$BM$5000,MATCH(J$31,'PASTE RAW_data'!$A$1:$BM$1,0),FALSE)</f>
        <v>41.619792293767169</v>
      </c>
      <c r="K476" s="14">
        <f>VLOOKUP($A476,'PASTE RAW_data'!$A$2:$BM$5000,MATCH(K$31,'PASTE RAW_data'!$A$1:$BM$1,0),FALSE)</f>
        <v>42.474014938614602</v>
      </c>
      <c r="L476" s="14">
        <f>VLOOKUP($A476,'PASTE RAW_data'!$A$2:$BM$5000,MATCH(L$31,'PASTE RAW_data'!$A$1:$BM$1,0),FALSE)</f>
        <v>42.312617860053948</v>
      </c>
      <c r="M476" s="14">
        <f>VLOOKUP($A476,'PASTE RAW_data'!$A$2:$BM$5000,MATCH(M$31,'PASTE RAW_data'!$A$1:$BM$1,0),FALSE)</f>
        <v>42.968286452518221</v>
      </c>
      <c r="N476" s="14">
        <f>VLOOKUP($A476,'PASTE RAW_data'!$A$2:$BM$5000,MATCH(N$31,'PASTE RAW_data'!$A$1:$BM$1,0),FALSE)</f>
        <v>42.91428498949211</v>
      </c>
      <c r="O476" s="14">
        <f>VLOOKUP($A476,'PASTE RAW_data'!$A$2:$BM$5000,MATCH(O$31,'PASTE RAW_data'!$A$1:$BM$1,0),FALSE)</f>
        <v>43.655348185172528</v>
      </c>
      <c r="P476" s="14">
        <f>VLOOKUP($A476,'PASTE RAW_data'!$A$2:$BM$5000,MATCH(P$31,'PASTE RAW_data'!$A$1:$BM$1,0),FALSE)</f>
        <v>27.269480054502452</v>
      </c>
      <c r="Q476" s="14">
        <f>VLOOKUP($A476,'PASTE RAW_data'!$A$2:$BM$5000,MATCH(Q$31,'PASTE RAW_data'!$A$1:$BM$1,0),FALSE)</f>
        <v>40.964287869715015</v>
      </c>
      <c r="T476" s="14"/>
    </row>
    <row r="477" spans="1:20" x14ac:dyDescent="0.3">
      <c r="A477" s="9">
        <f>IF(ROW('PASTE RAW_data'!A447)&gt;($C$4+1),"",'PASTE RAW_data'!A447)</f>
        <v>42019.602312944073</v>
      </c>
      <c r="B477" s="14">
        <f>VLOOKUP($A477,'PASTE RAW_data'!$A$2:$BM$5000,MATCH(B$31,'PASTE RAW_data'!$A$1:$BM$1,0),FALSE)</f>
        <v>40.635807822573334</v>
      </c>
      <c r="C477" s="14">
        <f>VLOOKUP($A477,'PASTE RAW_data'!$A$2:$BM$5000,MATCH(C$31,'PASTE RAW_data'!$A$1:$BM$1,0),FALSE)</f>
        <v>43.493179626992216</v>
      </c>
      <c r="D477" s="14">
        <f>VLOOKUP($A477,'PASTE RAW_data'!$A$2:$BM$5000,MATCH(D$31,'PASTE RAW_data'!$A$1:$BM$1,0),FALSE)</f>
        <v>40.298702179600944</v>
      </c>
      <c r="E477" s="14">
        <f>VLOOKUP($A477,'PASTE RAW_data'!$A$2:$BM$5000,MATCH(E$31,'PASTE RAW_data'!$A$1:$BM$1,0),FALSE)</f>
        <v>40.99236979285503</v>
      </c>
      <c r="F477" s="14">
        <f>VLOOKUP($A477,'PASTE RAW_data'!$A$2:$BM$5000,MATCH(F$31,'PASTE RAW_data'!$A$1:$BM$1,0),FALSE)</f>
        <v>41.211742568119718</v>
      </c>
      <c r="G477" s="14">
        <f>VLOOKUP($A477,'PASTE RAW_data'!$A$2:$BM$5000,MATCH(G$31,'PASTE RAW_data'!$A$1:$BM$1,0),FALSE)</f>
        <v>41.709945133280264</v>
      </c>
      <c r="H477" s="14">
        <f>VLOOKUP($A477,'PASTE RAW_data'!$A$2:$BM$5000,MATCH(H$31,'PASTE RAW_data'!$A$1:$BM$1,0),FALSE)</f>
        <v>41.631582504663982</v>
      </c>
      <c r="I477" s="14">
        <f>VLOOKUP($A477,'PASTE RAW_data'!$A$2:$BM$5000,MATCH(I$31,'PASTE RAW_data'!$A$1:$BM$1,0),FALSE)</f>
        <v>41.725844162720321</v>
      </c>
      <c r="J477" s="14">
        <f>VLOOKUP($A477,'PASTE RAW_data'!$A$2:$BM$5000,MATCH(J$31,'PASTE RAW_data'!$A$1:$BM$1,0),FALSE)</f>
        <v>41.650208296255983</v>
      </c>
      <c r="K477" s="14">
        <f>VLOOKUP($A477,'PASTE RAW_data'!$A$2:$BM$5000,MATCH(K$31,'PASTE RAW_data'!$A$1:$BM$1,0),FALSE)</f>
        <v>42.577948089844732</v>
      </c>
      <c r="L477" s="14">
        <f>VLOOKUP($A477,'PASTE RAW_data'!$A$2:$BM$5000,MATCH(L$31,'PASTE RAW_data'!$A$1:$BM$1,0),FALSE)</f>
        <v>42.357771667916914</v>
      </c>
      <c r="M477" s="14">
        <f>VLOOKUP($A477,'PASTE RAW_data'!$A$2:$BM$5000,MATCH(M$31,'PASTE RAW_data'!$A$1:$BM$1,0),FALSE)</f>
        <v>43.073084567700093</v>
      </c>
      <c r="N477" s="14">
        <f>VLOOKUP($A477,'PASTE RAW_data'!$A$2:$BM$5000,MATCH(N$31,'PASTE RAW_data'!$A$1:$BM$1,0),FALSE)</f>
        <v>43.017499590906574</v>
      </c>
      <c r="O477" s="14">
        <f>VLOOKUP($A477,'PASTE RAW_data'!$A$2:$BM$5000,MATCH(O$31,'PASTE RAW_data'!$A$1:$BM$1,0),FALSE)</f>
        <v>43.723354219647163</v>
      </c>
      <c r="P477" s="14">
        <f>VLOOKUP($A477,'PASTE RAW_data'!$A$2:$BM$5000,MATCH(P$31,'PASTE RAW_data'!$A$1:$BM$1,0),FALSE)</f>
        <v>27.55022458816034</v>
      </c>
      <c r="Q477" s="14">
        <f>VLOOKUP($A477,'PASTE RAW_data'!$A$2:$BM$5000,MATCH(Q$31,'PASTE RAW_data'!$A$1:$BM$1,0),FALSE)</f>
        <v>41.001766194634499</v>
      </c>
      <c r="T477" s="14"/>
    </row>
    <row r="478" spans="1:20" x14ac:dyDescent="0.3">
      <c r="A478" s="9">
        <f>IF(ROW('PASTE RAW_data'!A448)&gt;($C$4+1),"",'PASTE RAW_data'!A448)</f>
        <v>42019.602428696388</v>
      </c>
      <c r="B478" s="14">
        <f>VLOOKUP($A478,'PASTE RAW_data'!$A$2:$BM$5000,MATCH(B$31,'PASTE RAW_data'!$A$1:$BM$1,0),FALSE)</f>
        <v>40.644160488121791</v>
      </c>
      <c r="C478" s="14">
        <f>VLOOKUP($A478,'PASTE RAW_data'!$A$2:$BM$5000,MATCH(C$31,'PASTE RAW_data'!$A$1:$BM$1,0),FALSE)</f>
        <v>43.590638567113182</v>
      </c>
      <c r="D478" s="14">
        <f>VLOOKUP($A478,'PASTE RAW_data'!$A$2:$BM$5000,MATCH(D$31,'PASTE RAW_data'!$A$1:$BM$1,0),FALSE)</f>
        <v>40.322840595512979</v>
      </c>
      <c r="E478" s="14">
        <f>VLOOKUP($A478,'PASTE RAW_data'!$A$2:$BM$5000,MATCH(E$31,'PASTE RAW_data'!$A$1:$BM$1,0),FALSE)</f>
        <v>40.995898769271385</v>
      </c>
      <c r="F478" s="14">
        <f>VLOOKUP($A478,'PASTE RAW_data'!$A$2:$BM$5000,MATCH(F$31,'PASTE RAW_data'!$A$1:$BM$1,0),FALSE)</f>
        <v>41.228043956291287</v>
      </c>
      <c r="G478" s="14">
        <f>VLOOKUP($A478,'PASTE RAW_data'!$A$2:$BM$5000,MATCH(G$31,'PASTE RAW_data'!$A$1:$BM$1,0),FALSE)</f>
        <v>41.731236410869059</v>
      </c>
      <c r="H478" s="14">
        <f>VLOOKUP($A478,'PASTE RAW_data'!$A$2:$BM$5000,MATCH(H$31,'PASTE RAW_data'!$A$1:$BM$1,0),FALSE)</f>
        <v>41.649240925362626</v>
      </c>
      <c r="I478" s="14">
        <f>VLOOKUP($A478,'PASTE RAW_data'!$A$2:$BM$5000,MATCH(I$31,'PASTE RAW_data'!$A$1:$BM$1,0),FALSE)</f>
        <v>41.686491657500348</v>
      </c>
      <c r="J478" s="14">
        <f>VLOOKUP($A478,'PASTE RAW_data'!$A$2:$BM$5000,MATCH(J$31,'PASTE RAW_data'!$A$1:$BM$1,0),FALSE)</f>
        <v>41.656282312368958</v>
      </c>
      <c r="K478" s="14">
        <f>VLOOKUP($A478,'PASTE RAW_data'!$A$2:$BM$5000,MATCH(K$31,'PASTE RAW_data'!$A$1:$BM$1,0),FALSE)</f>
        <v>42.559278042249758</v>
      </c>
      <c r="L478" s="14">
        <f>VLOOKUP($A478,'PASTE RAW_data'!$A$2:$BM$5000,MATCH(L$31,'PASTE RAW_data'!$A$1:$BM$1,0),FALSE)</f>
        <v>42.358393920810485</v>
      </c>
      <c r="M478" s="14">
        <f>VLOOKUP($A478,'PASTE RAW_data'!$A$2:$BM$5000,MATCH(M$31,'PASTE RAW_data'!$A$1:$BM$1,0),FALSE)</f>
        <v>43.111593510596968</v>
      </c>
      <c r="N478" s="14">
        <f>VLOOKUP($A478,'PASTE RAW_data'!$A$2:$BM$5000,MATCH(N$31,'PASTE RAW_data'!$A$1:$BM$1,0),FALSE)</f>
        <v>43.033095658131138</v>
      </c>
      <c r="O478" s="14">
        <f>VLOOKUP($A478,'PASTE RAW_data'!$A$2:$BM$5000,MATCH(O$31,'PASTE RAW_data'!$A$1:$BM$1,0),FALSE)</f>
        <v>43.727377044055736</v>
      </c>
      <c r="P478" s="14">
        <f>VLOOKUP($A478,'PASTE RAW_data'!$A$2:$BM$5000,MATCH(P$31,'PASTE RAW_data'!$A$1:$BM$1,0),FALSE)</f>
        <v>27.58260945395676</v>
      </c>
      <c r="Q478" s="14">
        <f>VLOOKUP($A478,'PASTE RAW_data'!$A$2:$BM$5000,MATCH(Q$31,'PASTE RAW_data'!$A$1:$BM$1,0),FALSE)</f>
        <v>41.00398003348333</v>
      </c>
      <c r="T478" s="14"/>
    </row>
    <row r="479" spans="1:20" x14ac:dyDescent="0.3">
      <c r="A479" s="9">
        <f>IF(ROW('PASTE RAW_data'!A449)&gt;($C$4+1),"",'PASTE RAW_data'!A449)</f>
        <v>42019.602544437126</v>
      </c>
      <c r="B479" s="14">
        <f>VLOOKUP($A479,'PASTE RAW_data'!$A$2:$BM$5000,MATCH(B$31,'PASTE RAW_data'!$A$1:$BM$1,0),FALSE)</f>
        <v>40.679685370594186</v>
      </c>
      <c r="C479" s="14">
        <f>VLOOKUP($A479,'PASTE RAW_data'!$A$2:$BM$5000,MATCH(C$31,'PASTE RAW_data'!$A$1:$BM$1,0),FALSE)</f>
        <v>43.64920606529013</v>
      </c>
      <c r="D479" s="14">
        <f>VLOOKUP($A479,'PASTE RAW_data'!$A$2:$BM$5000,MATCH(D$31,'PASTE RAW_data'!$A$1:$BM$1,0),FALSE)</f>
        <v>40.357724119453074</v>
      </c>
      <c r="E479" s="14">
        <f>VLOOKUP($A479,'PASTE RAW_data'!$A$2:$BM$5000,MATCH(E$31,'PASTE RAW_data'!$A$1:$BM$1,0),FALSE)</f>
        <v>41.021000919438521</v>
      </c>
      <c r="F479" s="14">
        <f>VLOOKUP($A479,'PASTE RAW_data'!$A$2:$BM$5000,MATCH(F$31,'PASTE RAW_data'!$A$1:$BM$1,0),FALSE)</f>
        <v>41.255825646655794</v>
      </c>
      <c r="G479" s="14">
        <f>VLOOKUP($A479,'PASTE RAW_data'!$A$2:$BM$5000,MATCH(G$31,'PASTE RAW_data'!$A$1:$BM$1,0),FALSE)</f>
        <v>41.734704018481331</v>
      </c>
      <c r="H479" s="14">
        <f>VLOOKUP($A479,'PASTE RAW_data'!$A$2:$BM$5000,MATCH(H$31,'PASTE RAW_data'!$A$1:$BM$1,0),FALSE)</f>
        <v>41.656343032488998</v>
      </c>
      <c r="I479" s="14">
        <f>VLOOKUP($A479,'PASTE RAW_data'!$A$2:$BM$5000,MATCH(I$31,'PASTE RAW_data'!$A$1:$BM$1,0),FALSE)</f>
        <v>41.74583312846525</v>
      </c>
      <c r="J479" s="14">
        <f>VLOOKUP($A479,'PASTE RAW_data'!$A$2:$BM$5000,MATCH(J$31,'PASTE RAW_data'!$A$1:$BM$1,0),FALSE)</f>
        <v>41.67224278333623</v>
      </c>
      <c r="K479" s="14">
        <f>VLOOKUP($A479,'PASTE RAW_data'!$A$2:$BM$5000,MATCH(K$31,'PASTE RAW_data'!$A$1:$BM$1,0),FALSE)</f>
        <v>42.55048690418532</v>
      </c>
      <c r="L479" s="14">
        <f>VLOOKUP($A479,'PASTE RAW_data'!$A$2:$BM$5000,MATCH(L$31,'PASTE RAW_data'!$A$1:$BM$1,0),FALSE)</f>
        <v>42.375025980528029</v>
      </c>
      <c r="M479" s="14">
        <f>VLOOKUP($A479,'PASTE RAW_data'!$A$2:$BM$5000,MATCH(M$31,'PASTE RAW_data'!$A$1:$BM$1,0),FALSE)</f>
        <v>43.188785837393574</v>
      </c>
      <c r="N479" s="14">
        <f>VLOOKUP($A479,'PASTE RAW_data'!$A$2:$BM$5000,MATCH(N$31,'PASTE RAW_data'!$A$1:$BM$1,0),FALSE)</f>
        <v>43.056070944293488</v>
      </c>
      <c r="O479" s="14">
        <f>VLOOKUP($A479,'PASTE RAW_data'!$A$2:$BM$5000,MATCH(O$31,'PASTE RAW_data'!$A$1:$BM$1,0),FALSE)</f>
        <v>43.802036500948695</v>
      </c>
      <c r="P479" s="14">
        <f>VLOOKUP($A479,'PASTE RAW_data'!$A$2:$BM$5000,MATCH(P$31,'PASTE RAW_data'!$A$1:$BM$1,0),FALSE)</f>
        <v>27.834139239967829</v>
      </c>
      <c r="Q479" s="14">
        <f>VLOOKUP($A479,'PASTE RAW_data'!$A$2:$BM$5000,MATCH(Q$31,'PASTE RAW_data'!$A$1:$BM$1,0),FALSE)</f>
        <v>41.031085264606283</v>
      </c>
      <c r="T479" s="14"/>
    </row>
    <row r="480" spans="1:20" x14ac:dyDescent="0.3">
      <c r="A480" s="9">
        <f>IF(ROW('PASTE RAW_data'!A450)&gt;($C$4+1),"",'PASTE RAW_data'!A450)</f>
        <v>42019.602659599099</v>
      </c>
      <c r="B480" s="14">
        <f>VLOOKUP($A480,'PASTE RAW_data'!$A$2:$BM$5000,MATCH(B$31,'PASTE RAW_data'!$A$1:$BM$1,0),FALSE)</f>
        <v>40.724795743519671</v>
      </c>
      <c r="C480" s="14">
        <f>VLOOKUP($A480,'PASTE RAW_data'!$A$2:$BM$5000,MATCH(C$31,'PASTE RAW_data'!$A$1:$BM$1,0),FALSE)</f>
        <v>43.724362686678738</v>
      </c>
      <c r="D480" s="14">
        <f>VLOOKUP($A480,'PASTE RAW_data'!$A$2:$BM$5000,MATCH(D$31,'PASTE RAW_data'!$A$1:$BM$1,0),FALSE)</f>
        <v>40.389110483484465</v>
      </c>
      <c r="E480" s="14">
        <f>VLOOKUP($A480,'PASTE RAW_data'!$A$2:$BM$5000,MATCH(E$31,'PASTE RAW_data'!$A$1:$BM$1,0),FALSE)</f>
        <v>41.084643843247974</v>
      </c>
      <c r="F480" s="14">
        <f>VLOOKUP($A480,'PASTE RAW_data'!$A$2:$BM$5000,MATCH(F$31,'PASTE RAW_data'!$A$1:$BM$1,0),FALSE)</f>
        <v>41.286826661767066</v>
      </c>
      <c r="G480" s="14">
        <f>VLOOKUP($A480,'PASTE RAW_data'!$A$2:$BM$5000,MATCH(G$31,'PASTE RAW_data'!$A$1:$BM$1,0),FALSE)</f>
        <v>41.84949666972814</v>
      </c>
      <c r="H480" s="14">
        <f>VLOOKUP($A480,'PASTE RAW_data'!$A$2:$BM$5000,MATCH(H$31,'PASTE RAW_data'!$A$1:$BM$1,0),FALSE)</f>
        <v>41.712772325832283</v>
      </c>
      <c r="I480" s="14">
        <f>VLOOKUP($A480,'PASTE RAW_data'!$A$2:$BM$5000,MATCH(I$31,'PASTE RAW_data'!$A$1:$BM$1,0),FALSE)</f>
        <v>41.772278882097417</v>
      </c>
      <c r="J480" s="14">
        <f>VLOOKUP($A480,'PASTE RAW_data'!$A$2:$BM$5000,MATCH(J$31,'PASTE RAW_data'!$A$1:$BM$1,0),FALSE)</f>
        <v>41.739346234354805</v>
      </c>
      <c r="K480" s="14">
        <f>VLOOKUP($A480,'PASTE RAW_data'!$A$2:$BM$5000,MATCH(K$31,'PASTE RAW_data'!$A$1:$BM$1,0),FALSE)</f>
        <v>42.452304359368448</v>
      </c>
      <c r="L480" s="14">
        <f>VLOOKUP($A480,'PASTE RAW_data'!$A$2:$BM$5000,MATCH(L$31,'PASTE RAW_data'!$A$1:$BM$1,0),FALSE)</f>
        <v>42.307022633388542</v>
      </c>
      <c r="M480" s="14">
        <f>VLOOKUP($A480,'PASTE RAW_data'!$A$2:$BM$5000,MATCH(M$31,'PASTE RAW_data'!$A$1:$BM$1,0),FALSE)</f>
        <v>42.954072310678093</v>
      </c>
      <c r="N480" s="14">
        <f>VLOOKUP($A480,'PASTE RAW_data'!$A$2:$BM$5000,MATCH(N$31,'PASTE RAW_data'!$A$1:$BM$1,0),FALSE)</f>
        <v>42.898028070926863</v>
      </c>
      <c r="O480" s="14">
        <f>VLOOKUP($A480,'PASTE RAW_data'!$A$2:$BM$5000,MATCH(O$31,'PASTE RAW_data'!$A$1:$BM$1,0),FALSE)</f>
        <v>43.627989482170776</v>
      </c>
      <c r="P480" s="14">
        <f>VLOOKUP($A480,'PASTE RAW_data'!$A$2:$BM$5000,MATCH(P$31,'PASTE RAW_data'!$A$1:$BM$1,0),FALSE)</f>
        <v>27.626489858383803</v>
      </c>
      <c r="Q480" s="14">
        <f>VLOOKUP($A480,'PASTE RAW_data'!$A$2:$BM$5000,MATCH(Q$31,'PASTE RAW_data'!$A$1:$BM$1,0),FALSE)</f>
        <v>41.046184220494318</v>
      </c>
      <c r="T480" s="14"/>
    </row>
    <row r="481" spans="1:20" x14ac:dyDescent="0.3">
      <c r="A481" s="9">
        <f>IF(ROW('PASTE RAW_data'!A451)&gt;($C$4+1),"",'PASTE RAW_data'!A451)</f>
        <v>42019.60277593018</v>
      </c>
      <c r="B481" s="14">
        <f>VLOOKUP($A481,'PASTE RAW_data'!$A$2:$BM$5000,MATCH(B$31,'PASTE RAW_data'!$A$1:$BM$1,0),FALSE)</f>
        <v>40.745009711662426</v>
      </c>
      <c r="C481" s="14">
        <f>VLOOKUP($A481,'PASTE RAW_data'!$A$2:$BM$5000,MATCH(C$31,'PASTE RAW_data'!$A$1:$BM$1,0),FALSE)</f>
        <v>43.739537506831667</v>
      </c>
      <c r="D481" s="14">
        <f>VLOOKUP($A481,'PASTE RAW_data'!$A$2:$BM$5000,MATCH(D$31,'PASTE RAW_data'!$A$1:$BM$1,0),FALSE)</f>
        <v>40.411283505660428</v>
      </c>
      <c r="E481" s="14">
        <f>VLOOKUP($A481,'PASTE RAW_data'!$A$2:$BM$5000,MATCH(E$31,'PASTE RAW_data'!$A$1:$BM$1,0),FALSE)</f>
        <v>41.120279292654544</v>
      </c>
      <c r="F481" s="14">
        <f>VLOOKUP($A481,'PASTE RAW_data'!$A$2:$BM$5000,MATCH(F$31,'PASTE RAW_data'!$A$1:$BM$1,0),FALSE)</f>
        <v>41.32770666260943</v>
      </c>
      <c r="G481" s="14">
        <f>VLOOKUP($A481,'PASTE RAW_data'!$A$2:$BM$5000,MATCH(G$31,'PASTE RAW_data'!$A$1:$BM$1,0),FALSE)</f>
        <v>41.846526845580918</v>
      </c>
      <c r="H481" s="14">
        <f>VLOOKUP($A481,'PASTE RAW_data'!$A$2:$BM$5000,MATCH(H$31,'PASTE RAW_data'!$A$1:$BM$1,0),FALSE)</f>
        <v>41.730925110681618</v>
      </c>
      <c r="I481" s="14">
        <f>VLOOKUP($A481,'PASTE RAW_data'!$A$2:$BM$5000,MATCH(I$31,'PASTE RAW_data'!$A$1:$BM$1,0),FALSE)</f>
        <v>41.811552266160845</v>
      </c>
      <c r="J481" s="14">
        <f>VLOOKUP($A481,'PASTE RAW_data'!$A$2:$BM$5000,MATCH(J$31,'PASTE RAW_data'!$A$1:$BM$1,0),FALSE)</f>
        <v>41.780891882560809</v>
      </c>
      <c r="K481" s="14">
        <f>VLOOKUP($A481,'PASTE RAW_data'!$A$2:$BM$5000,MATCH(K$31,'PASTE RAW_data'!$A$1:$BM$1,0),FALSE)</f>
        <v>42.387820304212241</v>
      </c>
      <c r="L481" s="14">
        <f>VLOOKUP($A481,'PASTE RAW_data'!$A$2:$BM$5000,MATCH(L$31,'PASTE RAW_data'!$A$1:$BM$1,0),FALSE)</f>
        <v>42.233449567511727</v>
      </c>
      <c r="M481" s="14">
        <f>VLOOKUP($A481,'PASTE RAW_data'!$A$2:$BM$5000,MATCH(M$31,'PASTE RAW_data'!$A$1:$BM$1,0),FALSE)</f>
        <v>42.73553571652571</v>
      </c>
      <c r="N481" s="14">
        <f>VLOOKUP($A481,'PASTE RAW_data'!$A$2:$BM$5000,MATCH(N$31,'PASTE RAW_data'!$A$1:$BM$1,0),FALSE)</f>
        <v>42.708076207599497</v>
      </c>
      <c r="O481" s="14">
        <f>VLOOKUP($A481,'PASTE RAW_data'!$A$2:$BM$5000,MATCH(O$31,'PASTE RAW_data'!$A$1:$BM$1,0),FALSE)</f>
        <v>43.251250316341334</v>
      </c>
      <c r="P481" s="14">
        <f>VLOOKUP($A481,'PASTE RAW_data'!$A$2:$BM$5000,MATCH(P$31,'PASTE RAW_data'!$A$1:$BM$1,0),FALSE)</f>
        <v>27.537884057237605</v>
      </c>
      <c r="Q481" s="14">
        <f>VLOOKUP($A481,'PASTE RAW_data'!$A$2:$BM$5000,MATCH(Q$31,'PASTE RAW_data'!$A$1:$BM$1,0),FALSE)</f>
        <v>41.060483962289872</v>
      </c>
      <c r="T481" s="14"/>
    </row>
    <row r="482" spans="1:20" x14ac:dyDescent="0.3">
      <c r="A482" s="9">
        <f>IF(ROW('PASTE RAW_data'!A452)&gt;($C$4+1),"",'PASTE RAW_data'!A452)</f>
        <v>42019.602891670918</v>
      </c>
      <c r="B482" s="14">
        <f>VLOOKUP($A482,'PASTE RAW_data'!$A$2:$BM$5000,MATCH(B$31,'PASTE RAW_data'!$A$1:$BM$1,0),FALSE)</f>
        <v>40.769606968134624</v>
      </c>
      <c r="C482" s="14">
        <f>VLOOKUP($A482,'PASTE RAW_data'!$A$2:$BM$5000,MATCH(C$31,'PASTE RAW_data'!$A$1:$BM$1,0),FALSE)</f>
        <v>43.685617188620967</v>
      </c>
      <c r="D482" s="14">
        <f>VLOOKUP($A482,'PASTE RAW_data'!$A$2:$BM$5000,MATCH(D$31,'PASTE RAW_data'!$A$1:$BM$1,0),FALSE)</f>
        <v>40.43795213895433</v>
      </c>
      <c r="E482" s="14">
        <f>VLOOKUP($A482,'PASTE RAW_data'!$A$2:$BM$5000,MATCH(E$31,'PASTE RAW_data'!$A$1:$BM$1,0),FALSE)</f>
        <v>41.144255965293986</v>
      </c>
      <c r="F482" s="14">
        <f>VLOOKUP($A482,'PASTE RAW_data'!$A$2:$BM$5000,MATCH(F$31,'PASTE RAW_data'!$A$1:$BM$1,0),FALSE)</f>
        <v>41.354109236187682</v>
      </c>
      <c r="G482" s="14">
        <f>VLOOKUP($A482,'PASTE RAW_data'!$A$2:$BM$5000,MATCH(G$31,'PASTE RAW_data'!$A$1:$BM$1,0),FALSE)</f>
        <v>41.89676298766981</v>
      </c>
      <c r="H482" s="14">
        <f>VLOOKUP($A482,'PASTE RAW_data'!$A$2:$BM$5000,MATCH(H$31,'PASTE RAW_data'!$A$1:$BM$1,0),FALSE)</f>
        <v>41.777759399465793</v>
      </c>
      <c r="I482" s="14">
        <f>VLOOKUP($A482,'PASTE RAW_data'!$A$2:$BM$5000,MATCH(I$31,'PASTE RAW_data'!$A$1:$BM$1,0),FALSE)</f>
        <v>41.867467411701845</v>
      </c>
      <c r="J482" s="14">
        <f>VLOOKUP($A482,'PASTE RAW_data'!$A$2:$BM$5000,MATCH(J$31,'PASTE RAW_data'!$A$1:$BM$1,0),FALSE)</f>
        <v>41.812734976975527</v>
      </c>
      <c r="K482" s="14">
        <f>VLOOKUP($A482,'PASTE RAW_data'!$A$2:$BM$5000,MATCH(K$31,'PASTE RAW_data'!$A$1:$BM$1,0),FALSE)</f>
        <v>42.443708416936289</v>
      </c>
      <c r="L482" s="14">
        <f>VLOOKUP($A482,'PASTE RAW_data'!$A$2:$BM$5000,MATCH(L$31,'PASTE RAW_data'!$A$1:$BM$1,0),FALSE)</f>
        <v>42.265280545636465</v>
      </c>
      <c r="M482" s="14">
        <f>VLOOKUP($A482,'PASTE RAW_data'!$A$2:$BM$5000,MATCH(M$31,'PASTE RAW_data'!$A$1:$BM$1,0),FALSE)</f>
        <v>42.733994286892361</v>
      </c>
      <c r="N482" s="14">
        <f>VLOOKUP($A482,'PASTE RAW_data'!$A$2:$BM$5000,MATCH(N$31,'PASTE RAW_data'!$A$1:$BM$1,0),FALSE)</f>
        <v>42.67294701246567</v>
      </c>
      <c r="O482" s="14">
        <f>VLOOKUP($A482,'PASTE RAW_data'!$A$2:$BM$5000,MATCH(O$31,'PASTE RAW_data'!$A$1:$BM$1,0),FALSE)</f>
        <v>43.235191735838448</v>
      </c>
      <c r="P482" s="14">
        <f>VLOOKUP($A482,'PASTE RAW_data'!$A$2:$BM$5000,MATCH(P$31,'PASTE RAW_data'!$A$1:$BM$1,0),FALSE)</f>
        <v>27.373621641351097</v>
      </c>
      <c r="Q482" s="14">
        <f>VLOOKUP($A482,'PASTE RAW_data'!$A$2:$BM$5000,MATCH(Q$31,'PASTE RAW_data'!$A$1:$BM$1,0),FALSE)</f>
        <v>41.072802916152291</v>
      </c>
      <c r="T482" s="14"/>
    </row>
    <row r="483" spans="1:20" x14ac:dyDescent="0.3">
      <c r="A483" s="9">
        <f>IF(ROW('PASTE RAW_data'!A453)&gt;($C$4+1),"",'PASTE RAW_data'!A453)</f>
        <v>42019.603006844474</v>
      </c>
      <c r="B483" s="14">
        <f>VLOOKUP($A483,'PASTE RAW_data'!$A$2:$BM$5000,MATCH(B$31,'PASTE RAW_data'!$A$1:$BM$1,0),FALSE)</f>
        <v>40.784071129704941</v>
      </c>
      <c r="C483" s="14">
        <f>VLOOKUP($A483,'PASTE RAW_data'!$A$2:$BM$5000,MATCH(C$31,'PASTE RAW_data'!$A$1:$BM$1,0),FALSE)</f>
        <v>43.637233054008725</v>
      </c>
      <c r="D483" s="14">
        <f>VLOOKUP($A483,'PASTE RAW_data'!$A$2:$BM$5000,MATCH(D$31,'PASTE RAW_data'!$A$1:$BM$1,0),FALSE)</f>
        <v>40.464711639006794</v>
      </c>
      <c r="E483" s="14">
        <f>VLOOKUP($A483,'PASTE RAW_data'!$A$2:$BM$5000,MATCH(E$31,'PASTE RAW_data'!$A$1:$BM$1,0),FALSE)</f>
        <v>41.207912575584587</v>
      </c>
      <c r="F483" s="14">
        <f>VLOOKUP($A483,'PASTE RAW_data'!$A$2:$BM$5000,MATCH(F$31,'PASTE RAW_data'!$A$1:$BM$1,0),FALSE)</f>
        <v>41.39083119025905</v>
      </c>
      <c r="G483" s="14">
        <f>VLOOKUP($A483,'PASTE RAW_data'!$A$2:$BM$5000,MATCH(G$31,'PASTE RAW_data'!$A$1:$BM$1,0),FALSE)</f>
        <v>41.915982183907538</v>
      </c>
      <c r="H483" s="14">
        <f>VLOOKUP($A483,'PASTE RAW_data'!$A$2:$BM$5000,MATCH(H$31,'PASTE RAW_data'!$A$1:$BM$1,0),FALSE)</f>
        <v>41.807654826734833</v>
      </c>
      <c r="I483" s="14">
        <f>VLOOKUP($A483,'PASTE RAW_data'!$A$2:$BM$5000,MATCH(I$31,'PASTE RAW_data'!$A$1:$BM$1,0),FALSE)</f>
        <v>41.887822565190874</v>
      </c>
      <c r="J483" s="14">
        <f>VLOOKUP($A483,'PASTE RAW_data'!$A$2:$BM$5000,MATCH(J$31,'PASTE RAW_data'!$A$1:$BM$1,0),FALSE)</f>
        <v>41.837178987418397</v>
      </c>
      <c r="K483" s="14">
        <f>VLOOKUP($A483,'PASTE RAW_data'!$A$2:$BM$5000,MATCH(K$31,'PASTE RAW_data'!$A$1:$BM$1,0),FALSE)</f>
        <v>42.577995662033324</v>
      </c>
      <c r="L483" s="14">
        <f>VLOOKUP($A483,'PASTE RAW_data'!$A$2:$BM$5000,MATCH(L$31,'PASTE RAW_data'!$A$1:$BM$1,0),FALSE)</f>
        <v>42.377568680561183</v>
      </c>
      <c r="M483" s="14">
        <f>VLOOKUP($A483,'PASTE RAW_data'!$A$2:$BM$5000,MATCH(M$31,'PASTE RAW_data'!$A$1:$BM$1,0),FALSE)</f>
        <v>42.933143868404521</v>
      </c>
      <c r="N483" s="14">
        <f>VLOOKUP($A483,'PASTE RAW_data'!$A$2:$BM$5000,MATCH(N$31,'PASTE RAW_data'!$A$1:$BM$1,0),FALSE)</f>
        <v>42.869383732257916</v>
      </c>
      <c r="O483" s="14">
        <f>VLOOKUP($A483,'PASTE RAW_data'!$A$2:$BM$5000,MATCH(O$31,'PASTE RAW_data'!$A$1:$BM$1,0),FALSE)</f>
        <v>43.406361898130108</v>
      </c>
      <c r="P483" s="14">
        <f>VLOOKUP($A483,'PASTE RAW_data'!$A$2:$BM$5000,MATCH(P$31,'PASTE RAW_data'!$A$1:$BM$1,0),FALSE)</f>
        <v>27.64392178039185</v>
      </c>
      <c r="Q483" s="14">
        <f>VLOOKUP($A483,'PASTE RAW_data'!$A$2:$BM$5000,MATCH(Q$31,'PASTE RAW_data'!$A$1:$BM$1,0),FALSE)</f>
        <v>41.089763070001553</v>
      </c>
      <c r="T483" s="14"/>
    </row>
    <row r="484" spans="1:20" x14ac:dyDescent="0.3">
      <c r="A484" s="9">
        <f>IF(ROW('PASTE RAW_data'!A454)&gt;($C$4+1),"",'PASTE RAW_data'!A454)</f>
        <v>42019.603123163972</v>
      </c>
      <c r="B484" s="14">
        <f>VLOOKUP($A484,'PASTE RAW_data'!$A$2:$BM$5000,MATCH(B$31,'PASTE RAW_data'!$A$1:$BM$1,0),FALSE)</f>
        <v>40.811286672572081</v>
      </c>
      <c r="C484" s="14">
        <f>VLOOKUP($A484,'PASTE RAW_data'!$A$2:$BM$5000,MATCH(C$31,'PASTE RAW_data'!$A$1:$BM$1,0),FALSE)</f>
        <v>43.63150264429563</v>
      </c>
      <c r="D484" s="14">
        <f>VLOOKUP($A484,'PASTE RAW_data'!$A$2:$BM$5000,MATCH(D$31,'PASTE RAW_data'!$A$1:$BM$1,0),FALSE)</f>
        <v>40.514541330232532</v>
      </c>
      <c r="E484" s="14">
        <f>VLOOKUP($A484,'PASTE RAW_data'!$A$2:$BM$5000,MATCH(E$31,'PASTE RAW_data'!$A$1:$BM$1,0),FALSE)</f>
        <v>41.232458199113161</v>
      </c>
      <c r="F484" s="14">
        <f>VLOOKUP($A484,'PASTE RAW_data'!$A$2:$BM$5000,MATCH(F$31,'PASTE RAW_data'!$A$1:$BM$1,0),FALSE)</f>
        <v>41.437797685975205</v>
      </c>
      <c r="G484" s="14">
        <f>VLOOKUP($A484,'PASTE RAW_data'!$A$2:$BM$5000,MATCH(G$31,'PASTE RAW_data'!$A$1:$BM$1,0),FALSE)</f>
        <v>41.938629775845889</v>
      </c>
      <c r="H484" s="14">
        <f>VLOOKUP($A484,'PASTE RAW_data'!$A$2:$BM$5000,MATCH(H$31,'PASTE RAW_data'!$A$1:$BM$1,0),FALSE)</f>
        <v>41.863007504633856</v>
      </c>
      <c r="I484" s="14">
        <f>VLOOKUP($A484,'PASTE RAW_data'!$A$2:$BM$5000,MATCH(I$31,'PASTE RAW_data'!$A$1:$BM$1,0),FALSE)</f>
        <v>41.940219381477704</v>
      </c>
      <c r="J484" s="14">
        <f>VLOOKUP($A484,'PASTE RAW_data'!$A$2:$BM$5000,MATCH(J$31,'PASTE RAW_data'!$A$1:$BM$1,0),FALSE)</f>
        <v>41.901386977487114</v>
      </c>
      <c r="K484" s="14">
        <f>VLOOKUP($A484,'PASTE RAW_data'!$A$2:$BM$5000,MATCH(K$31,'PASTE RAW_data'!$A$1:$BM$1,0),FALSE)</f>
        <v>42.635128273987171</v>
      </c>
      <c r="L484" s="14">
        <f>VLOOKUP($A484,'PASTE RAW_data'!$A$2:$BM$5000,MATCH(L$31,'PASTE RAW_data'!$A$1:$BM$1,0),FALSE)</f>
        <v>42.497813018785465</v>
      </c>
      <c r="M484" s="14">
        <f>VLOOKUP($A484,'PASTE RAW_data'!$A$2:$BM$5000,MATCH(M$31,'PASTE RAW_data'!$A$1:$BM$1,0),FALSE)</f>
        <v>43.128880184641019</v>
      </c>
      <c r="N484" s="14">
        <f>VLOOKUP($A484,'PASTE RAW_data'!$A$2:$BM$5000,MATCH(N$31,'PASTE RAW_data'!$A$1:$BM$1,0),FALSE)</f>
        <v>43.092354877020405</v>
      </c>
      <c r="O484" s="14">
        <f>VLOOKUP($A484,'PASTE RAW_data'!$A$2:$BM$5000,MATCH(O$31,'PASTE RAW_data'!$A$1:$BM$1,0),FALSE)</f>
        <v>43.785695716719253</v>
      </c>
      <c r="P484" s="14">
        <f>VLOOKUP($A484,'PASTE RAW_data'!$A$2:$BM$5000,MATCH(P$31,'PASTE RAW_data'!$A$1:$BM$1,0),FALSE)</f>
        <v>27.096575299781151</v>
      </c>
      <c r="Q484" s="14">
        <f>VLOOKUP($A484,'PASTE RAW_data'!$A$2:$BM$5000,MATCH(Q$31,'PASTE RAW_data'!$A$1:$BM$1,0),FALSE)</f>
        <v>41.149694318048688</v>
      </c>
      <c r="T484" s="14"/>
    </row>
    <row r="485" spans="1:20" x14ac:dyDescent="0.3">
      <c r="A485" s="9">
        <f>IF(ROW('PASTE RAW_data'!A455)&gt;($C$4+1),"",'PASTE RAW_data'!A455)</f>
        <v>42019.603238916287</v>
      </c>
      <c r="B485" s="14">
        <f>VLOOKUP($A485,'PASTE RAW_data'!$A$2:$BM$5000,MATCH(B$31,'PASTE RAW_data'!$A$1:$BM$1,0),FALSE)</f>
        <v>40.83590202391288</v>
      </c>
      <c r="C485" s="14">
        <f>VLOOKUP($A485,'PASTE RAW_data'!$A$2:$BM$5000,MATCH(C$31,'PASTE RAW_data'!$A$1:$BM$1,0),FALSE)</f>
        <v>43.709348388062836</v>
      </c>
      <c r="D485" s="14">
        <f>VLOOKUP($A485,'PASTE RAW_data'!$A$2:$BM$5000,MATCH(D$31,'PASTE RAW_data'!$A$1:$BM$1,0),FALSE)</f>
        <v>40.546546899632702</v>
      </c>
      <c r="E485" s="14">
        <f>VLOOKUP($A485,'PASTE RAW_data'!$A$2:$BM$5000,MATCH(E$31,'PASTE RAW_data'!$A$1:$BM$1,0),FALSE)</f>
        <v>41.225275774342606</v>
      </c>
      <c r="F485" s="14">
        <f>VLOOKUP($A485,'PASTE RAW_data'!$A$2:$BM$5000,MATCH(F$31,'PASTE RAW_data'!$A$1:$BM$1,0),FALSE)</f>
        <v>41.474894584153027</v>
      </c>
      <c r="G485" s="14">
        <f>VLOOKUP($A485,'PASTE RAW_data'!$A$2:$BM$5000,MATCH(G$31,'PASTE RAW_data'!$A$1:$BM$1,0),FALSE)</f>
        <v>42.007274597868594</v>
      </c>
      <c r="H485" s="14">
        <f>VLOOKUP($A485,'PASTE RAW_data'!$A$2:$BM$5000,MATCH(H$31,'PASTE RAW_data'!$A$1:$BM$1,0),FALSE)</f>
        <v>41.907130941857538</v>
      </c>
      <c r="I485" s="14">
        <f>VLOOKUP($A485,'PASTE RAW_data'!$A$2:$BM$5000,MATCH(I$31,'PASTE RAW_data'!$A$1:$BM$1,0),FALSE)</f>
        <v>41.973667237452993</v>
      </c>
      <c r="J485" s="14">
        <f>VLOOKUP($A485,'PASTE RAW_data'!$A$2:$BM$5000,MATCH(J$31,'PASTE RAW_data'!$A$1:$BM$1,0),FALSE)</f>
        <v>41.946644413511336</v>
      </c>
      <c r="K485" s="14">
        <f>VLOOKUP($A485,'PASTE RAW_data'!$A$2:$BM$5000,MATCH(K$31,'PASTE RAW_data'!$A$1:$BM$1,0),FALSE)</f>
        <v>42.56460997874381</v>
      </c>
      <c r="L485" s="14">
        <f>VLOOKUP($A485,'PASTE RAW_data'!$A$2:$BM$5000,MATCH(L$31,'PASTE RAW_data'!$A$1:$BM$1,0),FALSE)</f>
        <v>42.396415126880306</v>
      </c>
      <c r="M485" s="14">
        <f>VLOOKUP($A485,'PASTE RAW_data'!$A$2:$BM$5000,MATCH(M$31,'PASTE RAW_data'!$A$1:$BM$1,0),FALSE)</f>
        <v>42.893895140325561</v>
      </c>
      <c r="N485" s="14">
        <f>VLOOKUP($A485,'PASTE RAW_data'!$A$2:$BM$5000,MATCH(N$31,'PASTE RAW_data'!$A$1:$BM$1,0),FALSE)</f>
        <v>42.840571107599345</v>
      </c>
      <c r="O485" s="14">
        <f>VLOOKUP($A485,'PASTE RAW_data'!$A$2:$BM$5000,MATCH(O$31,'PASTE RAW_data'!$A$1:$BM$1,0),FALSE)</f>
        <v>43.441975930753514</v>
      </c>
      <c r="P485" s="14">
        <f>VLOOKUP($A485,'PASTE RAW_data'!$A$2:$BM$5000,MATCH(P$31,'PASTE RAW_data'!$A$1:$BM$1,0),FALSE)</f>
        <v>26.891050871276651</v>
      </c>
      <c r="Q485" s="14">
        <f>VLOOKUP($A485,'PASTE RAW_data'!$A$2:$BM$5000,MATCH(Q$31,'PASTE RAW_data'!$A$1:$BM$1,0),FALSE)</f>
        <v>41.165667601003136</v>
      </c>
      <c r="T485" s="14"/>
    </row>
    <row r="486" spans="1:20" x14ac:dyDescent="0.3">
      <c r="A486" s="9">
        <f>IF(ROW('PASTE RAW_data'!A456)&gt;($C$4+1),"",'PASTE RAW_data'!A456)</f>
        <v>42019.603354657025</v>
      </c>
      <c r="B486" s="14">
        <f>VLOOKUP($A486,'PASTE RAW_data'!$A$2:$BM$5000,MATCH(B$31,'PASTE RAW_data'!$A$1:$BM$1,0),FALSE)</f>
        <v>40.867367575339614</v>
      </c>
      <c r="C486" s="14">
        <f>VLOOKUP($A486,'PASTE RAW_data'!$A$2:$BM$5000,MATCH(C$31,'PASTE RAW_data'!$A$1:$BM$1,0),FALSE)</f>
        <v>43.740738437048485</v>
      </c>
      <c r="D486" s="14">
        <f>VLOOKUP($A486,'PASTE RAW_data'!$A$2:$BM$5000,MATCH(D$31,'PASTE RAW_data'!$A$1:$BM$1,0),FALSE)</f>
        <v>40.564847105665592</v>
      </c>
      <c r="E486" s="14">
        <f>VLOOKUP($A486,'PASTE RAW_data'!$A$2:$BM$5000,MATCH(E$31,'PASTE RAW_data'!$A$1:$BM$1,0),FALSE)</f>
        <v>41.26632838939701</v>
      </c>
      <c r="F486" s="14">
        <f>VLOOKUP($A486,'PASTE RAW_data'!$A$2:$BM$5000,MATCH(F$31,'PASTE RAW_data'!$A$1:$BM$1,0),FALSE)</f>
        <v>41.491122481496689</v>
      </c>
      <c r="G486" s="14">
        <f>VLOOKUP($A486,'PASTE RAW_data'!$A$2:$BM$5000,MATCH(G$31,'PASTE RAW_data'!$A$1:$BM$1,0),FALSE)</f>
        <v>42.062096542448394</v>
      </c>
      <c r="H486" s="14">
        <f>VLOOKUP($A486,'PASTE RAW_data'!$A$2:$BM$5000,MATCH(H$31,'PASTE RAW_data'!$A$1:$BM$1,0),FALSE)</f>
        <v>41.921990365457333</v>
      </c>
      <c r="I486" s="14">
        <f>VLOOKUP($A486,'PASTE RAW_data'!$A$2:$BM$5000,MATCH(I$31,'PASTE RAW_data'!$A$1:$BM$1,0),FALSE)</f>
        <v>42.009870887025194</v>
      </c>
      <c r="J486" s="14">
        <f>VLOOKUP($A486,'PASTE RAW_data'!$A$2:$BM$5000,MATCH(J$31,'PASTE RAW_data'!$A$1:$BM$1,0),FALSE)</f>
        <v>41.971949082181197</v>
      </c>
      <c r="K486" s="14">
        <f>VLOOKUP($A486,'PASTE RAW_data'!$A$2:$BM$5000,MATCH(K$31,'PASTE RAW_data'!$A$1:$BM$1,0),FALSE)</f>
        <v>42.601022698526855</v>
      </c>
      <c r="L486" s="14">
        <f>VLOOKUP($A486,'PASTE RAW_data'!$A$2:$BM$5000,MATCH(L$31,'PASTE RAW_data'!$A$1:$BM$1,0),FALSE)</f>
        <v>42.40513952770003</v>
      </c>
      <c r="M486" s="14">
        <f>VLOOKUP($A486,'PASTE RAW_data'!$A$2:$BM$5000,MATCH(M$31,'PASTE RAW_data'!$A$1:$BM$1,0),FALSE)</f>
        <v>42.91577630763792</v>
      </c>
      <c r="N486" s="14">
        <f>VLOOKUP($A486,'PASTE RAW_data'!$A$2:$BM$5000,MATCH(N$31,'PASTE RAW_data'!$A$1:$BM$1,0),FALSE)</f>
        <v>42.857914996906835</v>
      </c>
      <c r="O486" s="14">
        <f>VLOOKUP($A486,'PASTE RAW_data'!$A$2:$BM$5000,MATCH(O$31,'PASTE RAW_data'!$A$1:$BM$1,0),FALSE)</f>
        <v>43.392176469457489</v>
      </c>
      <c r="P486" s="14">
        <f>VLOOKUP($A486,'PASTE RAW_data'!$A$2:$BM$5000,MATCH(P$31,'PASTE RAW_data'!$A$1:$BM$1,0),FALSE)</f>
        <v>27.845792850510797</v>
      </c>
      <c r="Q486" s="14">
        <f>VLOOKUP($A486,'PASTE RAW_data'!$A$2:$BM$5000,MATCH(Q$31,'PASTE RAW_data'!$A$1:$BM$1,0),FALSE)</f>
        <v>41.201896069392738</v>
      </c>
      <c r="T486" s="14"/>
    </row>
    <row r="487" spans="1:20" x14ac:dyDescent="0.3">
      <c r="A487" s="9">
        <f>IF(ROW('PASTE RAW_data'!A457)&gt;($C$4+1),"",'PASTE RAW_data'!A457)</f>
        <v>42019.603470397771</v>
      </c>
      <c r="B487" s="14">
        <f>VLOOKUP($A487,'PASTE RAW_data'!$A$2:$BM$5000,MATCH(B$31,'PASTE RAW_data'!$A$1:$BM$1,0),FALSE)</f>
        <v>40.883516715191135</v>
      </c>
      <c r="C487" s="14">
        <f>VLOOKUP($A487,'PASTE RAW_data'!$A$2:$BM$5000,MATCH(C$31,'PASTE RAW_data'!$A$1:$BM$1,0),FALSE)</f>
        <v>43.694265460723678</v>
      </c>
      <c r="D487" s="14">
        <f>VLOOKUP($A487,'PASTE RAW_data'!$A$2:$BM$5000,MATCH(D$31,'PASTE RAW_data'!$A$1:$BM$1,0),FALSE)</f>
        <v>40.582396352381238</v>
      </c>
      <c r="E487" s="14">
        <f>VLOOKUP($A487,'PASTE RAW_data'!$A$2:$BM$5000,MATCH(E$31,'PASTE RAW_data'!$A$1:$BM$1,0),FALSE)</f>
        <v>41.328960549890567</v>
      </c>
      <c r="F487" s="14">
        <f>VLOOKUP($A487,'PASTE RAW_data'!$A$2:$BM$5000,MATCH(F$31,'PASTE RAW_data'!$A$1:$BM$1,0),FALSE)</f>
        <v>41.521347442985046</v>
      </c>
      <c r="G487" s="14">
        <f>VLOOKUP($A487,'PASTE RAW_data'!$A$2:$BM$5000,MATCH(G$31,'PASTE RAW_data'!$A$1:$BM$1,0),FALSE)</f>
        <v>42.04757579563735</v>
      </c>
      <c r="H487" s="14">
        <f>VLOOKUP($A487,'PASTE RAW_data'!$A$2:$BM$5000,MATCH(H$31,'PASTE RAW_data'!$A$1:$BM$1,0),FALSE)</f>
        <v>41.941985484653635</v>
      </c>
      <c r="I487" s="14">
        <f>VLOOKUP($A487,'PASTE RAW_data'!$A$2:$BM$5000,MATCH(I$31,'PASTE RAW_data'!$A$1:$BM$1,0),FALSE)</f>
        <v>42.008065680823712</v>
      </c>
      <c r="J487" s="14">
        <f>VLOOKUP($A487,'PASTE RAW_data'!$A$2:$BM$5000,MATCH(J$31,'PASTE RAW_data'!$A$1:$BM$1,0),FALSE)</f>
        <v>42.015332007349464</v>
      </c>
      <c r="K487" s="14">
        <f>VLOOKUP($A487,'PASTE RAW_data'!$A$2:$BM$5000,MATCH(K$31,'PASTE RAW_data'!$A$1:$BM$1,0),FALSE)</f>
        <v>42.612609019638064</v>
      </c>
      <c r="L487" s="14">
        <f>VLOOKUP($A487,'PASTE RAW_data'!$A$2:$BM$5000,MATCH(L$31,'PASTE RAW_data'!$A$1:$BM$1,0),FALSE)</f>
        <v>42.435795223507697</v>
      </c>
      <c r="M487" s="14">
        <f>VLOOKUP($A487,'PASTE RAW_data'!$A$2:$BM$5000,MATCH(M$31,'PASTE RAW_data'!$A$1:$BM$1,0),FALSE)</f>
        <v>42.901492788604706</v>
      </c>
      <c r="N487" s="14">
        <f>VLOOKUP($A487,'PASTE RAW_data'!$A$2:$BM$5000,MATCH(N$31,'PASTE RAW_data'!$A$1:$BM$1,0),FALSE)</f>
        <v>42.858380193415385</v>
      </c>
      <c r="O487" s="14">
        <f>VLOOKUP($A487,'PASTE RAW_data'!$A$2:$BM$5000,MATCH(O$31,'PASTE RAW_data'!$A$1:$BM$1,0),FALSE)</f>
        <v>43.381073952268459</v>
      </c>
      <c r="P487" s="14">
        <f>VLOOKUP($A487,'PASTE RAW_data'!$A$2:$BM$5000,MATCH(P$31,'PASTE RAW_data'!$A$1:$BM$1,0),FALSE)</f>
        <v>27.294711228612158</v>
      </c>
      <c r="Q487" s="14">
        <f>VLOOKUP($A487,'PASTE RAW_data'!$A$2:$BM$5000,MATCH(Q$31,'PASTE RAW_data'!$A$1:$BM$1,0),FALSE)</f>
        <v>41.209633205735194</v>
      </c>
      <c r="T487" s="14"/>
    </row>
    <row r="488" spans="1:20" x14ac:dyDescent="0.3">
      <c r="A488" s="9">
        <f>IF(ROW('PASTE RAW_data'!A458)&gt;($C$4+1),"",'PASTE RAW_data'!A458)</f>
        <v>42019.603586150079</v>
      </c>
      <c r="B488" s="14">
        <f>VLOOKUP($A488,'PASTE RAW_data'!$A$2:$BM$5000,MATCH(B$31,'PASTE RAW_data'!$A$1:$BM$1,0),FALSE)</f>
        <v>40.914479055914853</v>
      </c>
      <c r="C488" s="14">
        <f>VLOOKUP($A488,'PASTE RAW_data'!$A$2:$BM$5000,MATCH(C$31,'PASTE RAW_data'!$A$1:$BM$1,0),FALSE)</f>
        <v>43.687513829524001</v>
      </c>
      <c r="D488" s="14">
        <f>VLOOKUP($A488,'PASTE RAW_data'!$A$2:$BM$5000,MATCH(D$31,'PASTE RAW_data'!$A$1:$BM$1,0),FALSE)</f>
        <v>40.6154950341041</v>
      </c>
      <c r="E488" s="14">
        <f>VLOOKUP($A488,'PASTE RAW_data'!$A$2:$BM$5000,MATCH(E$31,'PASTE RAW_data'!$A$1:$BM$1,0),FALSE)</f>
        <v>41.346533384372215</v>
      </c>
      <c r="F488" s="14">
        <f>VLOOKUP($A488,'PASTE RAW_data'!$A$2:$BM$5000,MATCH(F$31,'PASTE RAW_data'!$A$1:$BM$1,0),FALSE)</f>
        <v>41.552974402680718</v>
      </c>
      <c r="G488" s="14">
        <f>VLOOKUP($A488,'PASTE RAW_data'!$A$2:$BM$5000,MATCH(G$31,'PASTE RAW_data'!$A$1:$BM$1,0),FALSE)</f>
        <v>42.062386155354552</v>
      </c>
      <c r="H488" s="14">
        <f>VLOOKUP($A488,'PASTE RAW_data'!$A$2:$BM$5000,MATCH(H$31,'PASTE RAW_data'!$A$1:$BM$1,0),FALSE)</f>
        <v>41.972238717046359</v>
      </c>
      <c r="I488" s="14">
        <f>VLOOKUP($A488,'PASTE RAW_data'!$A$2:$BM$5000,MATCH(I$31,'PASTE RAW_data'!$A$1:$BM$1,0),FALSE)</f>
        <v>42.070333334788877</v>
      </c>
      <c r="J488" s="14">
        <f>VLOOKUP($A488,'PASTE RAW_data'!$A$2:$BM$5000,MATCH(J$31,'PASTE RAW_data'!$A$1:$BM$1,0),FALSE)</f>
        <v>42.022876532519767</v>
      </c>
      <c r="K488" s="14">
        <f>VLOOKUP($A488,'PASTE RAW_data'!$A$2:$BM$5000,MATCH(K$31,'PASTE RAW_data'!$A$1:$BM$1,0),FALSE)</f>
        <v>42.640348803351031</v>
      </c>
      <c r="L488" s="14">
        <f>VLOOKUP($A488,'PASTE RAW_data'!$A$2:$BM$5000,MATCH(L$31,'PASTE RAW_data'!$A$1:$BM$1,0),FALSE)</f>
        <v>42.474434406428699</v>
      </c>
      <c r="M488" s="14">
        <f>VLOOKUP($A488,'PASTE RAW_data'!$A$2:$BM$5000,MATCH(M$31,'PASTE RAW_data'!$A$1:$BM$1,0),FALSE)</f>
        <v>42.932629420114736</v>
      </c>
      <c r="N488" s="14">
        <f>VLOOKUP($A488,'PASTE RAW_data'!$A$2:$BM$5000,MATCH(N$31,'PASTE RAW_data'!$A$1:$BM$1,0),FALSE)</f>
        <v>42.87771873286944</v>
      </c>
      <c r="O488" s="14">
        <f>VLOOKUP($A488,'PASTE RAW_data'!$A$2:$BM$5000,MATCH(O$31,'PASTE RAW_data'!$A$1:$BM$1,0),FALSE)</f>
        <v>43.39223895040287</v>
      </c>
      <c r="P488" s="14">
        <f>VLOOKUP($A488,'PASTE RAW_data'!$A$2:$BM$5000,MATCH(P$31,'PASTE RAW_data'!$A$1:$BM$1,0),FALSE)</f>
        <v>27.643170020088181</v>
      </c>
      <c r="Q488" s="14">
        <f>VLOOKUP($A488,'PASTE RAW_data'!$A$2:$BM$5000,MATCH(Q$31,'PASTE RAW_data'!$A$1:$BM$1,0),FALSE)</f>
        <v>41.253765650871692</v>
      </c>
      <c r="T488" s="14"/>
    </row>
    <row r="489" spans="1:20" x14ac:dyDescent="0.3">
      <c r="A489" s="9">
        <f>IF(ROW('PASTE RAW_data'!A459)&gt;($C$4+1),"",'PASTE RAW_data'!A459)</f>
        <v>42019.603701890825</v>
      </c>
      <c r="B489" s="14">
        <f>VLOOKUP($A489,'PASTE RAW_data'!$A$2:$BM$5000,MATCH(B$31,'PASTE RAW_data'!$A$1:$BM$1,0),FALSE)</f>
        <v>40.929448147073316</v>
      </c>
      <c r="C489" s="14">
        <f>VLOOKUP($A489,'PASTE RAW_data'!$A$2:$BM$5000,MATCH(C$31,'PASTE RAW_data'!$A$1:$BM$1,0),FALSE)</f>
        <v>43.683627406373986</v>
      </c>
      <c r="D489" s="14">
        <f>VLOOKUP($A489,'PASTE RAW_data'!$A$2:$BM$5000,MATCH(D$31,'PASTE RAW_data'!$A$1:$BM$1,0),FALSE)</f>
        <v>40.634328613437134</v>
      </c>
      <c r="E489" s="14">
        <f>VLOOKUP($A489,'PASTE RAW_data'!$A$2:$BM$5000,MATCH(E$31,'PASTE RAW_data'!$A$1:$BM$1,0),FALSE)</f>
        <v>41.352516182127999</v>
      </c>
      <c r="F489" s="14">
        <f>VLOOKUP($A489,'PASTE RAW_data'!$A$2:$BM$5000,MATCH(F$31,'PASTE RAW_data'!$A$1:$BM$1,0),FALSE)</f>
        <v>41.572251327317574</v>
      </c>
      <c r="G489" s="14">
        <f>VLOOKUP($A489,'PASTE RAW_data'!$A$2:$BM$5000,MATCH(G$31,'PASTE RAW_data'!$A$1:$BM$1,0),FALSE)</f>
        <v>42.120254254290934</v>
      </c>
      <c r="H489" s="14">
        <f>VLOOKUP($A489,'PASTE RAW_data'!$A$2:$BM$5000,MATCH(H$31,'PASTE RAW_data'!$A$1:$BM$1,0),FALSE)</f>
        <v>42.003997957660062</v>
      </c>
      <c r="I489" s="14">
        <f>VLOOKUP($A489,'PASTE RAW_data'!$A$2:$BM$5000,MATCH(I$31,'PASTE RAW_data'!$A$1:$BM$1,0),FALSE)</f>
        <v>42.092326531759454</v>
      </c>
      <c r="J489" s="14">
        <f>VLOOKUP($A489,'PASTE RAW_data'!$A$2:$BM$5000,MATCH(J$31,'PASTE RAW_data'!$A$1:$BM$1,0),FALSE)</f>
        <v>42.03828566365889</v>
      </c>
      <c r="K489" s="14">
        <f>VLOOKUP($A489,'PASTE RAW_data'!$A$2:$BM$5000,MATCH(K$31,'PASTE RAW_data'!$A$1:$BM$1,0),FALSE)</f>
        <v>42.623749537301073</v>
      </c>
      <c r="L489" s="14">
        <f>VLOOKUP($A489,'PASTE RAW_data'!$A$2:$BM$5000,MATCH(L$31,'PASTE RAW_data'!$A$1:$BM$1,0),FALSE)</f>
        <v>42.47349491125064</v>
      </c>
      <c r="M489" s="14">
        <f>VLOOKUP($A489,'PASTE RAW_data'!$A$2:$BM$5000,MATCH(M$31,'PASTE RAW_data'!$A$1:$BM$1,0),FALSE)</f>
        <v>42.950976517838107</v>
      </c>
      <c r="N489" s="14">
        <f>VLOOKUP($A489,'PASTE RAW_data'!$A$2:$BM$5000,MATCH(N$31,'PASTE RAW_data'!$A$1:$BM$1,0),FALSE)</f>
        <v>42.945531023469556</v>
      </c>
      <c r="O489" s="14">
        <f>VLOOKUP($A489,'PASTE RAW_data'!$A$2:$BM$5000,MATCH(O$31,'PASTE RAW_data'!$A$1:$BM$1,0),FALSE)</f>
        <v>43.457754598497424</v>
      </c>
      <c r="P489" s="14">
        <f>VLOOKUP($A489,'PASTE RAW_data'!$A$2:$BM$5000,MATCH(P$31,'PASTE RAW_data'!$A$1:$BM$1,0),FALSE)</f>
        <v>27.256293491652091</v>
      </c>
      <c r="Q489" s="14">
        <f>VLOOKUP($A489,'PASTE RAW_data'!$A$2:$BM$5000,MATCH(Q$31,'PASTE RAW_data'!$A$1:$BM$1,0),FALSE)</f>
        <v>41.258278425806701</v>
      </c>
      <c r="T489" s="14"/>
    </row>
    <row r="490" spans="1:20" x14ac:dyDescent="0.3">
      <c r="A490" s="9">
        <f>IF(ROW('PASTE RAW_data'!A460)&gt;($C$4+1),"",'PASTE RAW_data'!A460)</f>
        <v>42019.603817643139</v>
      </c>
      <c r="B490" s="14">
        <f>VLOOKUP($A490,'PASTE RAW_data'!$A$2:$BM$5000,MATCH(B$31,'PASTE RAW_data'!$A$1:$BM$1,0),FALSE)</f>
        <v>40.952468029373442</v>
      </c>
      <c r="C490" s="14">
        <f>VLOOKUP($A490,'PASTE RAW_data'!$A$2:$BM$5000,MATCH(C$31,'PASTE RAW_data'!$A$1:$BM$1,0),FALSE)</f>
        <v>43.685279228707351</v>
      </c>
      <c r="D490" s="14">
        <f>VLOOKUP($A490,'PASTE RAW_data'!$A$2:$BM$5000,MATCH(D$31,'PASTE RAW_data'!$A$1:$BM$1,0),FALSE)</f>
        <v>40.655467695413932</v>
      </c>
      <c r="E490" s="14">
        <f>VLOOKUP($A490,'PASTE RAW_data'!$A$2:$BM$5000,MATCH(E$31,'PASTE RAW_data'!$A$1:$BM$1,0),FALSE)</f>
        <v>41.362570601871489</v>
      </c>
      <c r="F490" s="14">
        <f>VLOOKUP($A490,'PASTE RAW_data'!$A$2:$BM$5000,MATCH(F$31,'PASTE RAW_data'!$A$1:$BM$1,0),FALSE)</f>
        <v>41.595031432130007</v>
      </c>
      <c r="G490" s="14">
        <f>VLOOKUP($A490,'PASTE RAW_data'!$A$2:$BM$5000,MATCH(G$31,'PASTE RAW_data'!$A$1:$BM$1,0),FALSE)</f>
        <v>42.171631490377557</v>
      </c>
      <c r="H490" s="14">
        <f>VLOOKUP($A490,'PASTE RAW_data'!$A$2:$BM$5000,MATCH(H$31,'PASTE RAW_data'!$A$1:$BM$1,0),FALSE)</f>
        <v>42.02290956307025</v>
      </c>
      <c r="I490" s="14">
        <f>VLOOKUP($A490,'PASTE RAW_data'!$A$2:$BM$5000,MATCH(I$31,'PASTE RAW_data'!$A$1:$BM$1,0),FALSE)</f>
        <v>42.109874410392649</v>
      </c>
      <c r="J490" s="14">
        <f>VLOOKUP($A490,'PASTE RAW_data'!$A$2:$BM$5000,MATCH(J$31,'PASTE RAW_data'!$A$1:$BM$1,0),FALSE)</f>
        <v>42.074680524801842</v>
      </c>
      <c r="K490" s="14">
        <f>VLOOKUP($A490,'PASTE RAW_data'!$A$2:$BM$5000,MATCH(K$31,'PASTE RAW_data'!$A$1:$BM$1,0),FALSE)</f>
        <v>42.68440997596494</v>
      </c>
      <c r="L490" s="14">
        <f>VLOOKUP($A490,'PASTE RAW_data'!$A$2:$BM$5000,MATCH(L$31,'PASTE RAW_data'!$A$1:$BM$1,0),FALSE)</f>
        <v>42.48922134221182</v>
      </c>
      <c r="M490" s="14">
        <f>VLOOKUP($A490,'PASTE RAW_data'!$A$2:$BM$5000,MATCH(M$31,'PASTE RAW_data'!$A$1:$BM$1,0),FALSE)</f>
        <v>42.971915233603397</v>
      </c>
      <c r="N490" s="14">
        <f>VLOOKUP($A490,'PASTE RAW_data'!$A$2:$BM$5000,MATCH(N$31,'PASTE RAW_data'!$A$1:$BM$1,0),FALSE)</f>
        <v>42.921090545995064</v>
      </c>
      <c r="O490" s="14">
        <f>VLOOKUP($A490,'PASTE RAW_data'!$A$2:$BM$5000,MATCH(O$31,'PASTE RAW_data'!$A$1:$BM$1,0),FALSE)</f>
        <v>43.466210719920028</v>
      </c>
      <c r="P490" s="14">
        <f>VLOOKUP($A490,'PASTE RAW_data'!$A$2:$BM$5000,MATCH(P$31,'PASTE RAW_data'!$A$1:$BM$1,0),FALSE)</f>
        <v>26.949959358000104</v>
      </c>
      <c r="Q490" s="14">
        <f>VLOOKUP($A490,'PASTE RAW_data'!$A$2:$BM$5000,MATCH(Q$31,'PASTE RAW_data'!$A$1:$BM$1,0),FALSE)</f>
        <v>41.280610189909162</v>
      </c>
      <c r="T490" s="14"/>
    </row>
    <row r="491" spans="1:20" x14ac:dyDescent="0.3">
      <c r="A491" s="9">
        <f>IF(ROW('PASTE RAW_data'!A461)&gt;($C$4+1),"",'PASTE RAW_data'!A461)</f>
        <v>42019.603933383878</v>
      </c>
      <c r="B491" s="14">
        <f>VLOOKUP($A491,'PASTE RAW_data'!$A$2:$BM$5000,MATCH(B$31,'PASTE RAW_data'!$A$1:$BM$1,0),FALSE)</f>
        <v>40.977610494549566</v>
      </c>
      <c r="C491" s="14">
        <f>VLOOKUP($A491,'PASTE RAW_data'!$A$2:$BM$5000,MATCH(C$31,'PASTE RAW_data'!$A$1:$BM$1,0),FALSE)</f>
        <v>43.688595766878422</v>
      </c>
      <c r="D491" s="14">
        <f>VLOOKUP($A491,'PASTE RAW_data'!$A$2:$BM$5000,MATCH(D$31,'PASTE RAW_data'!$A$1:$BM$1,0),FALSE)</f>
        <v>40.676247970026559</v>
      </c>
      <c r="E491" s="14">
        <f>VLOOKUP($A491,'PASTE RAW_data'!$A$2:$BM$5000,MATCH(E$31,'PASTE RAW_data'!$A$1:$BM$1,0),FALSE)</f>
        <v>41.399902392474367</v>
      </c>
      <c r="F491" s="14">
        <f>VLOOKUP($A491,'PASTE RAW_data'!$A$2:$BM$5000,MATCH(F$31,'PASTE RAW_data'!$A$1:$BM$1,0),FALSE)</f>
        <v>41.629245996353696</v>
      </c>
      <c r="G491" s="14">
        <f>VLOOKUP($A491,'PASTE RAW_data'!$A$2:$BM$5000,MATCH(G$31,'PASTE RAW_data'!$A$1:$BM$1,0),FALSE)</f>
        <v>42.108654190046131</v>
      </c>
      <c r="H491" s="14">
        <f>VLOOKUP($A491,'PASTE RAW_data'!$A$2:$BM$5000,MATCH(H$31,'PASTE RAW_data'!$A$1:$BM$1,0),FALSE)</f>
        <v>42.065740172244546</v>
      </c>
      <c r="I491" s="14">
        <f>VLOOKUP($A491,'PASTE RAW_data'!$A$2:$BM$5000,MATCH(I$31,'PASTE RAW_data'!$A$1:$BM$1,0),FALSE)</f>
        <v>42.142711833871893</v>
      </c>
      <c r="J491" s="14">
        <f>VLOOKUP($A491,'PASTE RAW_data'!$A$2:$BM$5000,MATCH(J$31,'PASTE RAW_data'!$A$1:$BM$1,0),FALSE)</f>
        <v>42.098663763171203</v>
      </c>
      <c r="K491" s="14">
        <f>VLOOKUP($A491,'PASTE RAW_data'!$A$2:$BM$5000,MATCH(K$31,'PASTE RAW_data'!$A$1:$BM$1,0),FALSE)</f>
        <v>42.697260870614294</v>
      </c>
      <c r="L491" s="14">
        <f>VLOOKUP($A491,'PASTE RAW_data'!$A$2:$BM$5000,MATCH(L$31,'PASTE RAW_data'!$A$1:$BM$1,0),FALSE)</f>
        <v>42.524318109335645</v>
      </c>
      <c r="M491" s="14">
        <f>VLOOKUP($A491,'PASTE RAW_data'!$A$2:$BM$5000,MATCH(M$31,'PASTE RAW_data'!$A$1:$BM$1,0),FALSE)</f>
        <v>42.991115942233705</v>
      </c>
      <c r="N491" s="14">
        <f>VLOOKUP($A491,'PASTE RAW_data'!$A$2:$BM$5000,MATCH(N$31,'PASTE RAW_data'!$A$1:$BM$1,0),FALSE)</f>
        <v>42.943922407499443</v>
      </c>
      <c r="O491" s="14">
        <f>VLOOKUP($A491,'PASTE RAW_data'!$A$2:$BM$5000,MATCH(O$31,'PASTE RAW_data'!$A$1:$BM$1,0),FALSE)</f>
        <v>43.428930226268342</v>
      </c>
      <c r="P491" s="14">
        <f>VLOOKUP($A491,'PASTE RAW_data'!$A$2:$BM$5000,MATCH(P$31,'PASTE RAW_data'!$A$1:$BM$1,0),FALSE)</f>
        <v>27.087315055419943</v>
      </c>
      <c r="Q491" s="14">
        <f>VLOOKUP($A491,'PASTE RAW_data'!$A$2:$BM$5000,MATCH(Q$31,'PASTE RAW_data'!$A$1:$BM$1,0),FALSE)</f>
        <v>41.293476273134061</v>
      </c>
      <c r="T491" s="14"/>
    </row>
    <row r="492" spans="1:20" x14ac:dyDescent="0.3">
      <c r="A492" s="9">
        <f>IF(ROW('PASTE RAW_data'!A462)&gt;($C$4+1),"",'PASTE RAW_data'!A462)</f>
        <v>42019.604049136193</v>
      </c>
      <c r="B492" s="14">
        <f>VLOOKUP($A492,'PASTE RAW_data'!$A$2:$BM$5000,MATCH(B$31,'PASTE RAW_data'!$A$1:$BM$1,0),FALSE)</f>
        <v>40.99478827410811</v>
      </c>
      <c r="C492" s="14">
        <f>VLOOKUP($A492,'PASTE RAW_data'!$A$2:$BM$5000,MATCH(C$31,'PASTE RAW_data'!$A$1:$BM$1,0),FALSE)</f>
        <v>43.71820616025196</v>
      </c>
      <c r="D492" s="14">
        <f>VLOOKUP($A492,'PASTE RAW_data'!$A$2:$BM$5000,MATCH(D$31,'PASTE RAW_data'!$A$1:$BM$1,0),FALSE)</f>
        <v>40.706324158949769</v>
      </c>
      <c r="E492" s="14">
        <f>VLOOKUP($A492,'PASTE RAW_data'!$A$2:$BM$5000,MATCH(E$31,'PASTE RAW_data'!$A$1:$BM$1,0),FALSE)</f>
        <v>41.424408648828582</v>
      </c>
      <c r="F492" s="14">
        <f>VLOOKUP($A492,'PASTE RAW_data'!$A$2:$BM$5000,MATCH(F$31,'PASTE RAW_data'!$A$1:$BM$1,0),FALSE)</f>
        <v>41.643915661757163</v>
      </c>
      <c r="G492" s="14">
        <f>VLOOKUP($A492,'PASTE RAW_data'!$A$2:$BM$5000,MATCH(G$31,'PASTE RAW_data'!$A$1:$BM$1,0),FALSE)</f>
        <v>42.184166149827995</v>
      </c>
      <c r="H492" s="14">
        <f>VLOOKUP($A492,'PASTE RAW_data'!$A$2:$BM$5000,MATCH(H$31,'PASTE RAW_data'!$A$1:$BM$1,0),FALSE)</f>
        <v>42.056790004200884</v>
      </c>
      <c r="I492" s="14">
        <f>VLOOKUP($A492,'PASTE RAW_data'!$A$2:$BM$5000,MATCH(I$31,'PASTE RAW_data'!$A$1:$BM$1,0),FALSE)</f>
        <v>42.135578638233177</v>
      </c>
      <c r="J492" s="14">
        <f>VLOOKUP($A492,'PASTE RAW_data'!$A$2:$BM$5000,MATCH(J$31,'PASTE RAW_data'!$A$1:$BM$1,0),FALSE)</f>
        <v>42.122863822300317</v>
      </c>
      <c r="K492" s="14">
        <f>VLOOKUP($A492,'PASTE RAW_data'!$A$2:$BM$5000,MATCH(K$31,'PASTE RAW_data'!$A$1:$BM$1,0),FALSE)</f>
        <v>42.739830697244095</v>
      </c>
      <c r="L492" s="14">
        <f>VLOOKUP($A492,'PASTE RAW_data'!$A$2:$BM$5000,MATCH(L$31,'PASTE RAW_data'!$A$1:$BM$1,0),FALSE)</f>
        <v>42.564397407868313</v>
      </c>
      <c r="M492" s="14">
        <f>VLOOKUP($A492,'PASTE RAW_data'!$A$2:$BM$5000,MATCH(M$31,'PASTE RAW_data'!$A$1:$BM$1,0),FALSE)</f>
        <v>43.005768918108743</v>
      </c>
      <c r="N492" s="14">
        <f>VLOOKUP($A492,'PASTE RAW_data'!$A$2:$BM$5000,MATCH(N$31,'PASTE RAW_data'!$A$1:$BM$1,0),FALSE)</f>
        <v>42.979223101425482</v>
      </c>
      <c r="O492" s="14">
        <f>VLOOKUP($A492,'PASTE RAW_data'!$A$2:$BM$5000,MATCH(O$31,'PASTE RAW_data'!$A$1:$BM$1,0),FALSE)</f>
        <v>43.51592609492802</v>
      </c>
      <c r="P492" s="14">
        <f>VLOOKUP($A492,'PASTE RAW_data'!$A$2:$BM$5000,MATCH(P$31,'PASTE RAW_data'!$A$1:$BM$1,0),FALSE)</f>
        <v>27.642791357023093</v>
      </c>
      <c r="Q492" s="14">
        <f>VLOOKUP($A492,'PASTE RAW_data'!$A$2:$BM$5000,MATCH(Q$31,'PASTE RAW_data'!$A$1:$BM$1,0),FALSE)</f>
        <v>41.303605956590758</v>
      </c>
      <c r="T492" s="14"/>
    </row>
    <row r="493" spans="1:20" x14ac:dyDescent="0.3">
      <c r="A493" s="9">
        <f>IF(ROW('PASTE RAW_data'!A463)&gt;($C$4+1),"",'PASTE RAW_data'!A463)</f>
        <v>42019.604164876931</v>
      </c>
      <c r="B493" s="14">
        <f>VLOOKUP($A493,'PASTE RAW_data'!$A$2:$BM$5000,MATCH(B$31,'PASTE RAW_data'!$A$1:$BM$1,0),FALSE)</f>
        <v>41.02793902890356</v>
      </c>
      <c r="C493" s="14">
        <f>VLOOKUP($A493,'PASTE RAW_data'!$A$2:$BM$5000,MATCH(C$31,'PASTE RAW_data'!$A$1:$BM$1,0),FALSE)</f>
        <v>43.734275527749119</v>
      </c>
      <c r="D493" s="14">
        <f>VLOOKUP($A493,'PASTE RAW_data'!$A$2:$BM$5000,MATCH(D$31,'PASTE RAW_data'!$A$1:$BM$1,0),FALSE)</f>
        <v>40.739987606259916</v>
      </c>
      <c r="E493" s="14">
        <f>VLOOKUP($A493,'PASTE RAW_data'!$A$2:$BM$5000,MATCH(E$31,'PASTE RAW_data'!$A$1:$BM$1,0),FALSE)</f>
        <v>41.466423675759849</v>
      </c>
      <c r="F493" s="14">
        <f>VLOOKUP($A493,'PASTE RAW_data'!$A$2:$BM$5000,MATCH(F$31,'PASTE RAW_data'!$A$1:$BM$1,0),FALSE)</f>
        <v>41.673186749542815</v>
      </c>
      <c r="G493" s="14">
        <f>VLOOKUP($A493,'PASTE RAW_data'!$A$2:$BM$5000,MATCH(G$31,'PASTE RAW_data'!$A$1:$BM$1,0),FALSE)</f>
        <v>42.186860613803518</v>
      </c>
      <c r="H493" s="14">
        <f>VLOOKUP($A493,'PASTE RAW_data'!$A$2:$BM$5000,MATCH(H$31,'PASTE RAW_data'!$A$1:$BM$1,0),FALSE)</f>
        <v>42.120563292734687</v>
      </c>
      <c r="I493" s="14">
        <f>VLOOKUP($A493,'PASTE RAW_data'!$A$2:$BM$5000,MATCH(I$31,'PASTE RAW_data'!$A$1:$BM$1,0),FALSE)</f>
        <v>42.200482894580936</v>
      </c>
      <c r="J493" s="14">
        <f>VLOOKUP($A493,'PASTE RAW_data'!$A$2:$BM$5000,MATCH(J$31,'PASTE RAW_data'!$A$1:$BM$1,0),FALSE)</f>
        <v>42.155301732367079</v>
      </c>
      <c r="K493" s="14">
        <f>VLOOKUP($A493,'PASTE RAW_data'!$A$2:$BM$5000,MATCH(K$31,'PASTE RAW_data'!$A$1:$BM$1,0),FALSE)</f>
        <v>42.770663425734568</v>
      </c>
      <c r="L493" s="14">
        <f>VLOOKUP($A493,'PASTE RAW_data'!$A$2:$BM$5000,MATCH(L$31,'PASTE RAW_data'!$A$1:$BM$1,0),FALSE)</f>
        <v>42.587063968169517</v>
      </c>
      <c r="M493" s="14">
        <f>VLOOKUP($A493,'PASTE RAW_data'!$A$2:$BM$5000,MATCH(M$31,'PASTE RAW_data'!$A$1:$BM$1,0),FALSE)</f>
        <v>43.051115049048839</v>
      </c>
      <c r="N493" s="14">
        <f>VLOOKUP($A493,'PASTE RAW_data'!$A$2:$BM$5000,MATCH(N$31,'PASTE RAW_data'!$A$1:$BM$1,0),FALSE)</f>
        <v>42.987814892545387</v>
      </c>
      <c r="O493" s="14">
        <f>VLOOKUP($A493,'PASTE RAW_data'!$A$2:$BM$5000,MATCH(O$31,'PASTE RAW_data'!$A$1:$BM$1,0),FALSE)</f>
        <v>43.534492759206323</v>
      </c>
      <c r="P493" s="14">
        <f>VLOOKUP($A493,'PASTE RAW_data'!$A$2:$BM$5000,MATCH(P$31,'PASTE RAW_data'!$A$1:$BM$1,0),FALSE)</f>
        <v>27.328187052359571</v>
      </c>
      <c r="Q493" s="14">
        <f>VLOOKUP($A493,'PASTE RAW_data'!$A$2:$BM$5000,MATCH(Q$31,'PASTE RAW_data'!$A$1:$BM$1,0),FALSE)</f>
        <v>41.312664245820329</v>
      </c>
      <c r="T493" s="14"/>
    </row>
    <row r="494" spans="1:20" x14ac:dyDescent="0.3">
      <c r="A494" s="9">
        <f>IF(ROW('PASTE RAW_data'!A464)&gt;($C$4+1),"",'PASTE RAW_data'!A464)</f>
        <v>42019.60428061767</v>
      </c>
      <c r="B494" s="14">
        <f>VLOOKUP($A494,'PASTE RAW_data'!$A$2:$BM$5000,MATCH(B$31,'PASTE RAW_data'!$A$1:$BM$1,0),FALSE)</f>
        <v>41.05358785196335</v>
      </c>
      <c r="C494" s="14">
        <f>VLOOKUP($A494,'PASTE RAW_data'!$A$2:$BM$5000,MATCH(C$31,'PASTE RAW_data'!$A$1:$BM$1,0),FALSE)</f>
        <v>43.768709530360468</v>
      </c>
      <c r="D494" s="14">
        <f>VLOOKUP($A494,'PASTE RAW_data'!$A$2:$BM$5000,MATCH(D$31,'PASTE RAW_data'!$A$1:$BM$1,0),FALSE)</f>
        <v>40.772767469690621</v>
      </c>
      <c r="E494" s="14">
        <f>VLOOKUP($A494,'PASTE RAW_data'!$A$2:$BM$5000,MATCH(E$31,'PASTE RAW_data'!$A$1:$BM$1,0),FALSE)</f>
        <v>41.524573903014982</v>
      </c>
      <c r="F494" s="14">
        <f>VLOOKUP($A494,'PASTE RAW_data'!$A$2:$BM$5000,MATCH(F$31,'PASTE RAW_data'!$A$1:$BM$1,0),FALSE)</f>
        <v>41.679287909237161</v>
      </c>
      <c r="G494" s="14">
        <f>VLOOKUP($A494,'PASTE RAW_data'!$A$2:$BM$5000,MATCH(G$31,'PASTE RAW_data'!$A$1:$BM$1,0),FALSE)</f>
        <v>42.251987592901436</v>
      </c>
      <c r="H494" s="14">
        <f>VLOOKUP($A494,'PASTE RAW_data'!$A$2:$BM$5000,MATCH(H$31,'PASTE RAW_data'!$A$1:$BM$1,0),FALSE)</f>
        <v>42.127570354591072</v>
      </c>
      <c r="I494" s="14">
        <f>VLOOKUP($A494,'PASTE RAW_data'!$A$2:$BM$5000,MATCH(I$31,'PASTE RAW_data'!$A$1:$BM$1,0),FALSE)</f>
        <v>42.211576116771887</v>
      </c>
      <c r="J494" s="14">
        <f>VLOOKUP($A494,'PASTE RAW_data'!$A$2:$BM$5000,MATCH(J$31,'PASTE RAW_data'!$A$1:$BM$1,0),FALSE)</f>
        <v>42.195910626091944</v>
      </c>
      <c r="K494" s="14">
        <f>VLOOKUP($A494,'PASTE RAW_data'!$A$2:$BM$5000,MATCH(K$31,'PASTE RAW_data'!$A$1:$BM$1,0),FALSE)</f>
        <v>42.803082313585662</v>
      </c>
      <c r="L494" s="14">
        <f>VLOOKUP($A494,'PASTE RAW_data'!$A$2:$BM$5000,MATCH(L$31,'PASTE RAW_data'!$A$1:$BM$1,0),FALSE)</f>
        <v>42.628112141731343</v>
      </c>
      <c r="M494" s="14">
        <f>VLOOKUP($A494,'PASTE RAW_data'!$A$2:$BM$5000,MATCH(M$31,'PASTE RAW_data'!$A$1:$BM$1,0),FALSE)</f>
        <v>43.103037125211372</v>
      </c>
      <c r="N494" s="14">
        <f>VLOOKUP($A494,'PASTE RAW_data'!$A$2:$BM$5000,MATCH(N$31,'PASTE RAW_data'!$A$1:$BM$1,0),FALSE)</f>
        <v>43.039285917179775</v>
      </c>
      <c r="O494" s="14">
        <f>VLOOKUP($A494,'PASTE RAW_data'!$A$2:$BM$5000,MATCH(O$31,'PASTE RAW_data'!$A$1:$BM$1,0),FALSE)</f>
        <v>43.582312310643779</v>
      </c>
      <c r="P494" s="14">
        <f>VLOOKUP($A494,'PASTE RAW_data'!$A$2:$BM$5000,MATCH(P$31,'PASTE RAW_data'!$A$1:$BM$1,0),FALSE)</f>
        <v>27.7013992651334</v>
      </c>
      <c r="Q494" s="14">
        <f>VLOOKUP($A494,'PASTE RAW_data'!$A$2:$BM$5000,MATCH(Q$31,'PASTE RAW_data'!$A$1:$BM$1,0),FALSE)</f>
        <v>41.322402565086257</v>
      </c>
      <c r="T494" s="14"/>
    </row>
    <row r="495" spans="1:20" x14ac:dyDescent="0.3">
      <c r="A495" s="9">
        <f>IF(ROW('PASTE RAW_data'!A465)&gt;($C$4+1),"",'PASTE RAW_data'!A465)</f>
        <v>42019.604395791226</v>
      </c>
      <c r="B495" s="14">
        <f>VLOOKUP($A495,'PASTE RAW_data'!$A$2:$BM$5000,MATCH(B$31,'PASTE RAW_data'!$A$1:$BM$1,0),FALSE)</f>
        <v>41.086958529745019</v>
      </c>
      <c r="C495" s="14">
        <f>VLOOKUP($A495,'PASTE RAW_data'!$A$2:$BM$5000,MATCH(C$31,'PASTE RAW_data'!$A$1:$BM$1,0),FALSE)</f>
        <v>43.79542935369701</v>
      </c>
      <c r="D495" s="14">
        <f>VLOOKUP($A495,'PASTE RAW_data'!$A$2:$BM$5000,MATCH(D$31,'PASTE RAW_data'!$A$1:$BM$1,0),FALSE)</f>
        <v>40.799999349003066</v>
      </c>
      <c r="E495" s="14">
        <f>VLOOKUP($A495,'PASTE RAW_data'!$A$2:$BM$5000,MATCH(E$31,'PASTE RAW_data'!$A$1:$BM$1,0),FALSE)</f>
        <v>41.523033258963842</v>
      </c>
      <c r="F495" s="14">
        <f>VLOOKUP($A495,'PASTE RAW_data'!$A$2:$BM$5000,MATCH(F$31,'PASTE RAW_data'!$A$1:$BM$1,0),FALSE)</f>
        <v>41.715593499125646</v>
      </c>
      <c r="G495" s="14">
        <f>VLOOKUP($A495,'PASTE RAW_data'!$A$2:$BM$5000,MATCH(G$31,'PASTE RAW_data'!$A$1:$BM$1,0),FALSE)</f>
        <v>42.265119421103499</v>
      </c>
      <c r="H495" s="14">
        <f>VLOOKUP($A495,'PASTE RAW_data'!$A$2:$BM$5000,MATCH(H$31,'PASTE RAW_data'!$A$1:$BM$1,0),FALSE)</f>
        <v>42.148650208944751</v>
      </c>
      <c r="I495" s="14">
        <f>VLOOKUP($A495,'PASTE RAW_data'!$A$2:$BM$5000,MATCH(I$31,'PASTE RAW_data'!$A$1:$BM$1,0),FALSE)</f>
        <v>42.276924633084136</v>
      </c>
      <c r="J495" s="14">
        <f>VLOOKUP($A495,'PASTE RAW_data'!$A$2:$BM$5000,MATCH(J$31,'PASTE RAW_data'!$A$1:$BM$1,0),FALSE)</f>
        <v>42.200415706439792</v>
      </c>
      <c r="K495" s="14">
        <f>VLOOKUP($A495,'PASTE RAW_data'!$A$2:$BM$5000,MATCH(K$31,'PASTE RAW_data'!$A$1:$BM$1,0),FALSE)</f>
        <v>42.817796562104142</v>
      </c>
      <c r="L495" s="14">
        <f>VLOOKUP($A495,'PASTE RAW_data'!$A$2:$BM$5000,MATCH(L$31,'PASTE RAW_data'!$A$1:$BM$1,0),FALSE)</f>
        <v>42.645325004425835</v>
      </c>
      <c r="M495" s="14">
        <f>VLOOKUP($A495,'PASTE RAW_data'!$A$2:$BM$5000,MATCH(M$31,'PASTE RAW_data'!$A$1:$BM$1,0),FALSE)</f>
        <v>43.107992545998371</v>
      </c>
      <c r="N495" s="14">
        <f>VLOOKUP($A495,'PASTE RAW_data'!$A$2:$BM$5000,MATCH(N$31,'PASTE RAW_data'!$A$1:$BM$1,0),FALSE)</f>
        <v>43.076684668968113</v>
      </c>
      <c r="O495" s="14">
        <f>VLOOKUP($A495,'PASTE RAW_data'!$A$2:$BM$5000,MATCH(O$31,'PASTE RAW_data'!$A$1:$BM$1,0),FALSE)</f>
        <v>43.607221991505419</v>
      </c>
      <c r="P495" s="14">
        <f>VLOOKUP($A495,'PASTE RAW_data'!$A$2:$BM$5000,MATCH(P$31,'PASTE RAW_data'!$A$1:$BM$1,0),FALSE)</f>
        <v>26.61969985529149</v>
      </c>
      <c r="Q495" s="14">
        <f>VLOOKUP($A495,'PASTE RAW_data'!$A$2:$BM$5000,MATCH(Q$31,'PASTE RAW_data'!$A$1:$BM$1,0),FALSE)</f>
        <v>41.331227849121312</v>
      </c>
      <c r="T495" s="14"/>
    </row>
    <row r="496" spans="1:20" x14ac:dyDescent="0.3">
      <c r="A496" s="9">
        <f>IF(ROW('PASTE RAW_data'!A466)&gt;($C$4+1),"",'PASTE RAW_data'!A466)</f>
        <v>42019.606291119628</v>
      </c>
      <c r="B496" s="14">
        <f>VLOOKUP($A496,'PASTE RAW_data'!$A$2:$BM$5000,MATCH(B$31,'PASTE RAW_data'!$A$1:$BM$1,0),FALSE)</f>
        <v>41.094734426279189</v>
      </c>
      <c r="C496" s="14">
        <f>VLOOKUP($A496,'PASTE RAW_data'!$A$2:$BM$5000,MATCH(C$31,'PASTE RAW_data'!$A$1:$BM$1,0),FALSE)</f>
        <v>43.81180369858383</v>
      </c>
      <c r="D496" s="14">
        <f>VLOOKUP($A496,'PASTE RAW_data'!$A$2:$BM$5000,MATCH(D$31,'PASTE RAW_data'!$A$1:$BM$1,0),FALSE)</f>
        <v>40.814683995514976</v>
      </c>
      <c r="E496" s="14">
        <f>VLOOKUP($A496,'PASTE RAW_data'!$A$2:$BM$5000,MATCH(E$31,'PASTE RAW_data'!$A$1:$BM$1,0),FALSE)</f>
        <v>41.548305268138499</v>
      </c>
      <c r="F496" s="14">
        <f>VLOOKUP($A496,'PASTE RAW_data'!$A$2:$BM$5000,MATCH(F$31,'PASTE RAW_data'!$A$1:$BM$1,0),FALSE)</f>
        <v>41.731996066499825</v>
      </c>
      <c r="G496" s="14">
        <f>VLOOKUP($A496,'PASTE RAW_data'!$A$2:$BM$5000,MATCH(G$31,'PASTE RAW_data'!$A$1:$BM$1,0),FALSE)</f>
        <v>42.274703747771291</v>
      </c>
      <c r="H496" s="14">
        <f>VLOOKUP($A496,'PASTE RAW_data'!$A$2:$BM$5000,MATCH(H$31,'PASTE RAW_data'!$A$1:$BM$1,0),FALSE)</f>
        <v>42.1661820108814</v>
      </c>
      <c r="I496" s="14">
        <f>VLOOKUP($A496,'PASTE RAW_data'!$A$2:$BM$5000,MATCH(I$31,'PASTE RAW_data'!$A$1:$BM$1,0),FALSE)</f>
        <v>42.25586072275739</v>
      </c>
      <c r="J496" s="14">
        <f>VLOOKUP($A496,'PASTE RAW_data'!$A$2:$BM$5000,MATCH(J$31,'PASTE RAW_data'!$A$1:$BM$1,0),FALSE)</f>
        <v>42.221125210958284</v>
      </c>
      <c r="K496" s="14">
        <f>VLOOKUP($A496,'PASTE RAW_data'!$A$2:$BM$5000,MATCH(K$31,'PASTE RAW_data'!$A$1:$BM$1,0),FALSE)</f>
        <v>42.844849062066665</v>
      </c>
      <c r="L496" s="14">
        <f>VLOOKUP($A496,'PASTE RAW_data'!$A$2:$BM$5000,MATCH(L$31,'PASTE RAW_data'!$A$1:$BM$1,0),FALSE)</f>
        <v>42.665799877937658</v>
      </c>
      <c r="M496" s="14">
        <f>VLOOKUP($A496,'PASTE RAW_data'!$A$2:$BM$5000,MATCH(M$31,'PASTE RAW_data'!$A$1:$BM$1,0),FALSE)</f>
        <v>43.10962990978895</v>
      </c>
      <c r="N496" s="14">
        <f>VLOOKUP($A496,'PASTE RAW_data'!$A$2:$BM$5000,MATCH(N$31,'PASTE RAW_data'!$A$1:$BM$1,0),FALSE)</f>
        <v>43.07718771793752</v>
      </c>
      <c r="O496" s="14">
        <f>VLOOKUP($A496,'PASTE RAW_data'!$A$2:$BM$5000,MATCH(O$31,'PASTE RAW_data'!$A$1:$BM$1,0),FALSE)</f>
        <v>43.607498049151303</v>
      </c>
      <c r="P496" s="14">
        <f>VLOOKUP($A496,'PASTE RAW_data'!$A$2:$BM$5000,MATCH(P$31,'PASTE RAW_data'!$A$1:$BM$1,0),FALSE)</f>
        <v>27.556687266806662</v>
      </c>
      <c r="Q496" s="14">
        <f>VLOOKUP($A496,'PASTE RAW_data'!$A$2:$BM$5000,MATCH(Q$31,'PASTE RAW_data'!$A$1:$BM$1,0),FALSE)</f>
        <v>41.34536376425325</v>
      </c>
      <c r="T496" s="14"/>
    </row>
    <row r="497" spans="1:20" x14ac:dyDescent="0.3">
      <c r="A497" s="9">
        <f>IF(ROW('PASTE RAW_data'!A467)&gt;($C$4+1),"",'PASTE RAW_data'!A467)</f>
        <v>42019.60636404359</v>
      </c>
      <c r="B497" s="14">
        <f>VLOOKUP($A497,'PASTE RAW_data'!$A$2:$BM$5000,MATCH(B$31,'PASTE RAW_data'!$A$1:$BM$1,0),FALSE)</f>
        <v>41.297586099877542</v>
      </c>
      <c r="C497" s="14">
        <f>VLOOKUP($A497,'PASTE RAW_data'!$A$2:$BM$5000,MATCH(C$31,'PASTE RAW_data'!$A$1:$BM$1,0),FALSE)</f>
        <v>43.986766798146839</v>
      </c>
      <c r="D497" s="14">
        <f>VLOOKUP($A497,'PASTE RAW_data'!$A$2:$BM$5000,MATCH(D$31,'PASTE RAW_data'!$A$1:$BM$1,0),FALSE)</f>
        <v>41.029431475909242</v>
      </c>
      <c r="E497" s="14">
        <f>VLOOKUP($A497,'PASTE RAW_data'!$A$2:$BM$5000,MATCH(E$31,'PASTE RAW_data'!$A$1:$BM$1,0),FALSE)</f>
        <v>41.750146752243765</v>
      </c>
      <c r="F497" s="14">
        <f>VLOOKUP($A497,'PASTE RAW_data'!$A$2:$BM$5000,MATCH(F$31,'PASTE RAW_data'!$A$1:$BM$1,0),FALSE)</f>
        <v>41.978565045553296</v>
      </c>
      <c r="G497" s="14">
        <f>VLOOKUP($A497,'PASTE RAW_data'!$A$2:$BM$5000,MATCH(G$31,'PASTE RAW_data'!$A$1:$BM$1,0),FALSE)</f>
        <v>42.488021526507573</v>
      </c>
      <c r="H497" s="14">
        <f>VLOOKUP($A497,'PASTE RAW_data'!$A$2:$BM$5000,MATCH(H$31,'PASTE RAW_data'!$A$1:$BM$1,0),FALSE)</f>
        <v>42.403354185423538</v>
      </c>
      <c r="I497" s="14">
        <f>VLOOKUP($A497,'PASTE RAW_data'!$A$2:$BM$5000,MATCH(I$31,'PASTE RAW_data'!$A$1:$BM$1,0),FALSE)</f>
        <v>42.495738895870417</v>
      </c>
      <c r="J497" s="14">
        <f>VLOOKUP($A497,'PASTE RAW_data'!$A$2:$BM$5000,MATCH(J$31,'PASTE RAW_data'!$A$1:$BM$1,0),FALSE)</f>
        <v>42.456697576718518</v>
      </c>
      <c r="K497" s="14">
        <f>VLOOKUP($A497,'PASTE RAW_data'!$A$2:$BM$5000,MATCH(K$31,'PASTE RAW_data'!$A$1:$BM$1,0),FALSE)</f>
        <v>43.082568202031183</v>
      </c>
      <c r="L497" s="14">
        <f>VLOOKUP($A497,'PASTE RAW_data'!$A$2:$BM$5000,MATCH(L$31,'PASTE RAW_data'!$A$1:$BM$1,0),FALSE)</f>
        <v>42.903781088222182</v>
      </c>
      <c r="M497" s="14">
        <f>VLOOKUP($A497,'PASTE RAW_data'!$A$2:$BM$5000,MATCH(M$31,'PASTE RAW_data'!$A$1:$BM$1,0),FALSE)</f>
        <v>43.359999227928419</v>
      </c>
      <c r="N497" s="14">
        <f>VLOOKUP($A497,'PASTE RAW_data'!$A$2:$BM$5000,MATCH(N$31,'PASTE RAW_data'!$A$1:$BM$1,0),FALSE)</f>
        <v>43.323934492543486</v>
      </c>
      <c r="O497" s="14">
        <f>VLOOKUP($A497,'PASTE RAW_data'!$A$2:$BM$5000,MATCH(O$31,'PASTE RAW_data'!$A$1:$BM$1,0),FALSE)</f>
        <v>43.848243204719708</v>
      </c>
      <c r="P497" s="14">
        <f>VLOOKUP($A497,'PASTE RAW_data'!$A$2:$BM$5000,MATCH(P$31,'PASTE RAW_data'!$A$1:$BM$1,0),FALSE)</f>
        <v>26.823947180122762</v>
      </c>
      <c r="Q497" s="14">
        <f>VLOOKUP($A497,'PASTE RAW_data'!$A$2:$BM$5000,MATCH(Q$31,'PASTE RAW_data'!$A$1:$BM$1,0),FALSE)</f>
        <v>41.544537512439156</v>
      </c>
      <c r="T497" s="14"/>
    </row>
    <row r="498" spans="1:20" x14ac:dyDescent="0.3">
      <c r="A498" s="9">
        <f>IF(ROW('PASTE RAW_data'!A468)&gt;($C$4+1),"",'PASTE RAW_data'!A468)</f>
        <v>42019.606479217138</v>
      </c>
      <c r="B498" s="14">
        <f>VLOOKUP($A498,'PASTE RAW_data'!$A$2:$BM$5000,MATCH(B$31,'PASTE RAW_data'!$A$1:$BM$1,0),FALSE)</f>
        <v>41.317081029439201</v>
      </c>
      <c r="C498" s="14">
        <f>VLOOKUP($A498,'PASTE RAW_data'!$A$2:$BM$5000,MATCH(C$31,'PASTE RAW_data'!$A$1:$BM$1,0),FALSE)</f>
        <v>43.978333862217873</v>
      </c>
      <c r="D498" s="14">
        <f>VLOOKUP($A498,'PASTE RAW_data'!$A$2:$BM$5000,MATCH(D$31,'PASTE RAW_data'!$A$1:$BM$1,0),FALSE)</f>
        <v>41.05201733554717</v>
      </c>
      <c r="E498" s="14">
        <f>VLOOKUP($A498,'PASTE RAW_data'!$A$2:$BM$5000,MATCH(E$31,'PASTE RAW_data'!$A$1:$BM$1,0),FALSE)</f>
        <v>41.844269879369165</v>
      </c>
      <c r="F498" s="14">
        <f>VLOOKUP($A498,'PASTE RAW_data'!$A$2:$BM$5000,MATCH(F$31,'PASTE RAW_data'!$A$1:$BM$1,0),FALSE)</f>
        <v>42.006223414706575</v>
      </c>
      <c r="G498" s="14">
        <f>VLOOKUP($A498,'PASTE RAW_data'!$A$2:$BM$5000,MATCH(G$31,'PASTE RAW_data'!$A$1:$BM$1,0),FALSE)</f>
        <v>42.52769782073986</v>
      </c>
      <c r="H498" s="14">
        <f>VLOOKUP($A498,'PASTE RAW_data'!$A$2:$BM$5000,MATCH(H$31,'PASTE RAW_data'!$A$1:$BM$1,0),FALSE)</f>
        <v>42.415567091062449</v>
      </c>
      <c r="I498" s="14">
        <f>VLOOKUP($A498,'PASTE RAW_data'!$A$2:$BM$5000,MATCH(I$31,'PASTE RAW_data'!$A$1:$BM$1,0),FALSE)</f>
        <v>42.531329410174664</v>
      </c>
      <c r="J498" s="14">
        <f>VLOOKUP($A498,'PASTE RAW_data'!$A$2:$BM$5000,MATCH(J$31,'PASTE RAW_data'!$A$1:$BM$1,0),FALSE)</f>
        <v>42.485933753038367</v>
      </c>
      <c r="K498" s="14">
        <f>VLOOKUP($A498,'PASTE RAW_data'!$A$2:$BM$5000,MATCH(K$31,'PASTE RAW_data'!$A$1:$BM$1,0),FALSE)</f>
        <v>43.107251925758064</v>
      </c>
      <c r="L498" s="14">
        <f>VLOOKUP($A498,'PASTE RAW_data'!$A$2:$BM$5000,MATCH(L$31,'PASTE RAW_data'!$A$1:$BM$1,0),FALSE)</f>
        <v>42.927787750035428</v>
      </c>
      <c r="M498" s="14">
        <f>VLOOKUP($A498,'PASTE RAW_data'!$A$2:$BM$5000,MATCH(M$31,'PASTE RAW_data'!$A$1:$BM$1,0),FALSE)</f>
        <v>43.367892963934217</v>
      </c>
      <c r="N498" s="14">
        <f>VLOOKUP($A498,'PASTE RAW_data'!$A$2:$BM$5000,MATCH(N$31,'PASTE RAW_data'!$A$1:$BM$1,0),FALSE)</f>
        <v>43.325704194885915</v>
      </c>
      <c r="O498" s="14">
        <f>VLOOKUP($A498,'PASTE RAW_data'!$A$2:$BM$5000,MATCH(O$31,'PASTE RAW_data'!$A$1:$BM$1,0),FALSE)</f>
        <v>43.84638449045098</v>
      </c>
      <c r="P498" s="14">
        <f>VLOOKUP($A498,'PASTE RAW_data'!$A$2:$BM$5000,MATCH(P$31,'PASTE RAW_data'!$A$1:$BM$1,0),FALSE)</f>
        <v>26.816763426481295</v>
      </c>
      <c r="Q498" s="14">
        <f>VLOOKUP($A498,'PASTE RAW_data'!$A$2:$BM$5000,MATCH(Q$31,'PASTE RAW_data'!$A$1:$BM$1,0),FALSE)</f>
        <v>41.560393803466127</v>
      </c>
      <c r="T498" s="14"/>
    </row>
    <row r="499" spans="1:20" x14ac:dyDescent="0.3">
      <c r="A499" s="9">
        <f>IF(ROW('PASTE RAW_data'!A469)&gt;($C$4+1),"",'PASTE RAW_data'!A469)</f>
        <v>42019.606595536643</v>
      </c>
      <c r="B499" s="14">
        <f>VLOOKUP($A499,'PASTE RAW_data'!$A$2:$BM$5000,MATCH(B$31,'PASTE RAW_data'!$A$1:$BM$1,0),FALSE)</f>
        <v>41.321465067862732</v>
      </c>
      <c r="C499" s="14">
        <f>VLOOKUP($A499,'PASTE RAW_data'!$A$2:$BM$5000,MATCH(C$31,'PASTE RAW_data'!$A$1:$BM$1,0),FALSE)</f>
        <v>43.998350724880396</v>
      </c>
      <c r="D499" s="14">
        <f>VLOOKUP($A499,'PASTE RAW_data'!$A$2:$BM$5000,MATCH(D$31,'PASTE RAW_data'!$A$1:$BM$1,0),FALSE)</f>
        <v>41.055452441069605</v>
      </c>
      <c r="E499" s="14">
        <f>VLOOKUP($A499,'PASTE RAW_data'!$A$2:$BM$5000,MATCH(E$31,'PASTE RAW_data'!$A$1:$BM$1,0),FALSE)</f>
        <v>41.818763869820962</v>
      </c>
      <c r="F499" s="14">
        <f>VLOOKUP($A499,'PASTE RAW_data'!$A$2:$BM$5000,MATCH(F$31,'PASTE RAW_data'!$A$1:$BM$1,0),FALSE)</f>
        <v>42.016054632575646</v>
      </c>
      <c r="G499" s="14">
        <f>VLOOKUP($A499,'PASTE RAW_data'!$A$2:$BM$5000,MATCH(G$31,'PASTE RAW_data'!$A$1:$BM$1,0),FALSE)</f>
        <v>42.493037252225548</v>
      </c>
      <c r="H499" s="14">
        <f>VLOOKUP($A499,'PASTE RAW_data'!$A$2:$BM$5000,MATCH(H$31,'PASTE RAW_data'!$A$1:$BM$1,0),FALSE)</f>
        <v>42.457173681618812</v>
      </c>
      <c r="I499" s="14">
        <f>VLOOKUP($A499,'PASTE RAW_data'!$A$2:$BM$5000,MATCH(I$31,'PASTE RAW_data'!$A$1:$BM$1,0),FALSE)</f>
        <v>42.519139810326855</v>
      </c>
      <c r="J499" s="14">
        <f>VLOOKUP($A499,'PASTE RAW_data'!$A$2:$BM$5000,MATCH(J$31,'PASTE RAW_data'!$A$1:$BM$1,0),FALSE)</f>
        <v>42.480099252221265</v>
      </c>
      <c r="K499" s="14">
        <f>VLOOKUP($A499,'PASTE RAW_data'!$A$2:$BM$5000,MATCH(K$31,'PASTE RAW_data'!$A$1:$BM$1,0),FALSE)</f>
        <v>43.066936154550902</v>
      </c>
      <c r="L499" s="14">
        <f>VLOOKUP($A499,'PASTE RAW_data'!$A$2:$BM$5000,MATCH(L$31,'PASTE RAW_data'!$A$1:$BM$1,0),FALSE)</f>
        <v>42.9178711703034</v>
      </c>
      <c r="M499" s="14">
        <f>VLOOKUP($A499,'PASTE RAW_data'!$A$2:$BM$5000,MATCH(M$31,'PASTE RAW_data'!$A$1:$BM$1,0),FALSE)</f>
        <v>43.395404574897334</v>
      </c>
      <c r="N499" s="14">
        <f>VLOOKUP($A499,'PASTE RAW_data'!$A$2:$BM$5000,MATCH(N$31,'PASTE RAW_data'!$A$1:$BM$1,0),FALSE)</f>
        <v>43.318739606087419</v>
      </c>
      <c r="O499" s="14">
        <f>VLOOKUP($A499,'PASTE RAW_data'!$A$2:$BM$5000,MATCH(O$31,'PASTE RAW_data'!$A$1:$BM$1,0),FALSE)</f>
        <v>43.863229323157789</v>
      </c>
      <c r="P499" s="14">
        <f>VLOOKUP($A499,'PASTE RAW_data'!$A$2:$BM$5000,MATCH(P$31,'PASTE RAW_data'!$A$1:$BM$1,0),FALSE)</f>
        <v>27.265522332697707</v>
      </c>
      <c r="Q499" s="14">
        <f>VLOOKUP($A499,'PASTE RAW_data'!$A$2:$BM$5000,MATCH(Q$31,'PASTE RAW_data'!$A$1:$BM$1,0),FALSE)</f>
        <v>41.565458409870175</v>
      </c>
      <c r="T499" s="14"/>
    </row>
    <row r="500" spans="1:20" x14ac:dyDescent="0.3">
      <c r="A500" s="9">
        <f>IF(ROW('PASTE RAW_data'!A470)&gt;($C$4+1),"",'PASTE RAW_data'!A470)</f>
        <v>42019.606711277382</v>
      </c>
      <c r="B500" s="14">
        <f>VLOOKUP($A500,'PASTE RAW_data'!$A$2:$BM$5000,MATCH(B$31,'PASTE RAW_data'!$A$1:$BM$1,0),FALSE)</f>
        <v>41.332304942286463</v>
      </c>
      <c r="C500" s="14">
        <f>VLOOKUP($A500,'PASTE RAW_data'!$A$2:$BM$5000,MATCH(C$31,'PASTE RAW_data'!$A$1:$BM$1,0),FALSE)</f>
        <v>44.008033055662921</v>
      </c>
      <c r="D500" s="14">
        <f>VLOOKUP($A500,'PASTE RAW_data'!$A$2:$BM$5000,MATCH(D$31,'PASTE RAW_data'!$A$1:$BM$1,0),FALSE)</f>
        <v>41.079789052355871</v>
      </c>
      <c r="E500" s="14">
        <f>VLOOKUP($A500,'PASTE RAW_data'!$A$2:$BM$5000,MATCH(E$31,'PASTE RAW_data'!$A$1:$BM$1,0),FALSE)</f>
        <v>41.790712485248164</v>
      </c>
      <c r="F500" s="14">
        <f>VLOOKUP($A500,'PASTE RAW_data'!$A$2:$BM$5000,MATCH(F$31,'PASTE RAW_data'!$A$1:$BM$1,0),FALSE)</f>
        <v>42.024617433335621</v>
      </c>
      <c r="G500" s="14">
        <f>VLOOKUP($A500,'PASTE RAW_data'!$A$2:$BM$5000,MATCH(G$31,'PASTE RAW_data'!$A$1:$BM$1,0),FALSE)</f>
        <v>42.532919413769015</v>
      </c>
      <c r="H500" s="14">
        <f>VLOOKUP($A500,'PASTE RAW_data'!$A$2:$BM$5000,MATCH(H$31,'PASTE RAW_data'!$A$1:$BM$1,0),FALSE)</f>
        <v>42.458242746015685</v>
      </c>
      <c r="I500" s="14">
        <f>VLOOKUP($A500,'PASTE RAW_data'!$A$2:$BM$5000,MATCH(I$31,'PASTE RAW_data'!$A$1:$BM$1,0),FALSE)</f>
        <v>42.529287829139989</v>
      </c>
      <c r="J500" s="14">
        <f>VLOOKUP($A500,'PASTE RAW_data'!$A$2:$BM$5000,MATCH(J$31,'PASTE RAW_data'!$A$1:$BM$1,0),FALSE)</f>
        <v>42.497284014905212</v>
      </c>
      <c r="K500" s="14">
        <f>VLOOKUP($A500,'PASTE RAW_data'!$A$2:$BM$5000,MATCH(K$31,'PASTE RAW_data'!$A$1:$BM$1,0),FALSE)</f>
        <v>43.112697881084422</v>
      </c>
      <c r="L500" s="14">
        <f>VLOOKUP($A500,'PASTE RAW_data'!$A$2:$BM$5000,MATCH(L$31,'PASTE RAW_data'!$A$1:$BM$1,0),FALSE)</f>
        <v>42.923704739692496</v>
      </c>
      <c r="M500" s="14">
        <f>VLOOKUP($A500,'PASTE RAW_data'!$A$2:$BM$5000,MATCH(M$31,'PASTE RAW_data'!$A$1:$BM$1,0),FALSE)</f>
        <v>43.416432116650824</v>
      </c>
      <c r="N500" s="14">
        <f>VLOOKUP($A500,'PASTE RAW_data'!$A$2:$BM$5000,MATCH(N$31,'PASTE RAW_data'!$A$1:$BM$1,0),FALSE)</f>
        <v>43.360862789347756</v>
      </c>
      <c r="O500" s="14">
        <f>VLOOKUP($A500,'PASTE RAW_data'!$A$2:$BM$5000,MATCH(O$31,'PASTE RAW_data'!$A$1:$BM$1,0),FALSE)</f>
        <v>43.875633398812894</v>
      </c>
      <c r="P500" s="14">
        <f>VLOOKUP($A500,'PASTE RAW_data'!$A$2:$BM$5000,MATCH(P$31,'PASTE RAW_data'!$A$1:$BM$1,0),FALSE)</f>
        <v>26.63576148590839</v>
      </c>
      <c r="Q500" s="14">
        <f>VLOOKUP($A500,'PASTE RAW_data'!$A$2:$BM$5000,MATCH(Q$31,'PASTE RAW_data'!$A$1:$BM$1,0),FALSE)</f>
        <v>41.579476218313978</v>
      </c>
      <c r="T500" s="14"/>
    </row>
    <row r="501" spans="1:20" x14ac:dyDescent="0.3">
      <c r="A501" s="9">
        <f>IF(ROW('PASTE RAW_data'!A471)&gt;($C$4+1),"",'PASTE RAW_data'!A471)</f>
        <v>42019.606827029696</v>
      </c>
      <c r="B501" s="14">
        <f>VLOOKUP($A501,'PASTE RAW_data'!$A$2:$BM$5000,MATCH(B$31,'PASTE RAW_data'!$A$1:$BM$1,0),FALSE)</f>
        <v>41.340237370066774</v>
      </c>
      <c r="C501" s="14">
        <f>VLOOKUP($A501,'PASTE RAW_data'!$A$2:$BM$5000,MATCH(C$31,'PASTE RAW_data'!$A$1:$BM$1,0),FALSE)</f>
        <v>44.024562399425484</v>
      </c>
      <c r="D501" s="14">
        <f>VLOOKUP($A501,'PASTE RAW_data'!$A$2:$BM$5000,MATCH(D$31,'PASTE RAW_data'!$A$1:$BM$1,0),FALSE)</f>
        <v>41.088226327775111</v>
      </c>
      <c r="E501" s="14">
        <f>VLOOKUP($A501,'PASTE RAW_data'!$A$2:$BM$5000,MATCH(E$31,'PASTE RAW_data'!$A$1:$BM$1,0),FALSE)</f>
        <v>41.823436031124643</v>
      </c>
      <c r="F501" s="14">
        <f>VLOOKUP($A501,'PASTE RAW_data'!$A$2:$BM$5000,MATCH(F$31,'PASTE RAW_data'!$A$1:$BM$1,0),FALSE)</f>
        <v>42.044806860998271</v>
      </c>
      <c r="G501" s="14">
        <f>VLOOKUP($A501,'PASTE RAW_data'!$A$2:$BM$5000,MATCH(G$31,'PASTE RAW_data'!$A$1:$BM$1,0),FALSE)</f>
        <v>42.5914575583786</v>
      </c>
      <c r="H501" s="14">
        <f>VLOOKUP($A501,'PASTE RAW_data'!$A$2:$BM$5000,MATCH(H$31,'PASTE RAW_data'!$A$1:$BM$1,0),FALSE)</f>
        <v>42.492270790700559</v>
      </c>
      <c r="I501" s="14">
        <f>VLOOKUP($A501,'PASTE RAW_data'!$A$2:$BM$5000,MATCH(I$31,'PASTE RAW_data'!$A$1:$BM$1,0),FALSE)</f>
        <v>42.537212262640345</v>
      </c>
      <c r="J501" s="14">
        <f>VLOOKUP($A501,'PASTE RAW_data'!$A$2:$BM$5000,MATCH(J$31,'PASTE RAW_data'!$A$1:$BM$1,0),FALSE)</f>
        <v>42.513606850671415</v>
      </c>
      <c r="K501" s="14">
        <f>VLOOKUP($A501,'PASTE RAW_data'!$A$2:$BM$5000,MATCH(K$31,'PASTE RAW_data'!$A$1:$BM$1,0),FALSE)</f>
        <v>43.109048403313011</v>
      </c>
      <c r="L501" s="14">
        <f>VLOOKUP($A501,'PASTE RAW_data'!$A$2:$BM$5000,MATCH(L$31,'PASTE RAW_data'!$A$1:$BM$1,0),FALSE)</f>
        <v>42.956358290494336</v>
      </c>
      <c r="M501" s="14">
        <f>VLOOKUP($A501,'PASTE RAW_data'!$A$2:$BM$5000,MATCH(M$31,'PASTE RAW_data'!$A$1:$BM$1,0),FALSE)</f>
        <v>43.408474166237326</v>
      </c>
      <c r="N501" s="14">
        <f>VLOOKUP($A501,'PASTE RAW_data'!$A$2:$BM$5000,MATCH(N$31,'PASTE RAW_data'!$A$1:$BM$1,0),FALSE)</f>
        <v>43.354945857766111</v>
      </c>
      <c r="O501" s="14">
        <f>VLOOKUP($A501,'PASTE RAW_data'!$A$2:$BM$5000,MATCH(O$31,'PASTE RAW_data'!$A$1:$BM$1,0),FALSE)</f>
        <v>43.875387052865506</v>
      </c>
      <c r="P501" s="14">
        <f>VLOOKUP($A501,'PASTE RAW_data'!$A$2:$BM$5000,MATCH(P$31,'PASTE RAW_data'!$A$1:$BM$1,0),FALSE)</f>
        <v>26.570563703590324</v>
      </c>
      <c r="Q501" s="14">
        <f>VLOOKUP($A501,'PASTE RAW_data'!$A$2:$BM$5000,MATCH(Q$31,'PASTE RAW_data'!$A$1:$BM$1,0),FALSE)</f>
        <v>41.580592336489978</v>
      </c>
      <c r="T501" s="14"/>
    </row>
    <row r="502" spans="1:20" x14ac:dyDescent="0.3">
      <c r="A502" s="9">
        <f>IF(ROW('PASTE RAW_data'!A472)&gt;($C$4+1),"",'PASTE RAW_data'!A472)</f>
        <v>42019.606942191669</v>
      </c>
      <c r="B502" s="14">
        <f>VLOOKUP($A502,'PASTE RAW_data'!$A$2:$BM$5000,MATCH(B$31,'PASTE RAW_data'!$A$1:$BM$1,0),FALSE)</f>
        <v>41.368229774685418</v>
      </c>
      <c r="C502" s="14">
        <f>VLOOKUP($A502,'PASTE RAW_data'!$A$2:$BM$5000,MATCH(C$31,'PASTE RAW_data'!$A$1:$BM$1,0),FALSE)</f>
        <v>44.037757541263652</v>
      </c>
      <c r="D502" s="14">
        <f>VLOOKUP($A502,'PASTE RAW_data'!$A$2:$BM$5000,MATCH(D$31,'PASTE RAW_data'!$A$1:$BM$1,0),FALSE)</f>
        <v>41.119952562789337</v>
      </c>
      <c r="E502" s="14">
        <f>VLOOKUP($A502,'PASTE RAW_data'!$A$2:$BM$5000,MATCH(E$31,'PASTE RAW_data'!$A$1:$BM$1,0),FALSE)</f>
        <v>41.886037187206782</v>
      </c>
      <c r="F502" s="14">
        <f>VLOOKUP($A502,'PASTE RAW_data'!$A$2:$BM$5000,MATCH(F$31,'PASTE RAW_data'!$A$1:$BM$1,0),FALSE)</f>
        <v>42.056661137973016</v>
      </c>
      <c r="G502" s="14">
        <f>VLOOKUP($A502,'PASTE RAW_data'!$A$2:$BM$5000,MATCH(G$31,'PASTE RAW_data'!$A$1:$BM$1,0),FALSE)</f>
        <v>42.556324697892364</v>
      </c>
      <c r="H502" s="14">
        <f>VLOOKUP($A502,'PASTE RAW_data'!$A$2:$BM$5000,MATCH(H$31,'PASTE RAW_data'!$A$1:$BM$1,0),FALSE)</f>
        <v>42.493452563603746</v>
      </c>
      <c r="I502" s="14">
        <f>VLOOKUP($A502,'PASTE RAW_data'!$A$2:$BM$5000,MATCH(I$31,'PASTE RAW_data'!$A$1:$BM$1,0),FALSE)</f>
        <v>42.561998916409664</v>
      </c>
      <c r="J502" s="14">
        <f>VLOOKUP($A502,'PASTE RAW_data'!$A$2:$BM$5000,MATCH(J$31,'PASTE RAW_data'!$A$1:$BM$1,0),FALSE)</f>
        <v>42.539755826529813</v>
      </c>
      <c r="K502" s="14">
        <f>VLOOKUP($A502,'PASTE RAW_data'!$A$2:$BM$5000,MATCH(K$31,'PASTE RAW_data'!$A$1:$BM$1,0),FALSE)</f>
        <v>43.147661778044593</v>
      </c>
      <c r="L502" s="14">
        <f>VLOOKUP($A502,'PASTE RAW_data'!$A$2:$BM$5000,MATCH(L$31,'PASTE RAW_data'!$A$1:$BM$1,0),FALSE)</f>
        <v>42.960716118789271</v>
      </c>
      <c r="M502" s="14">
        <f>VLOOKUP($A502,'PASTE RAW_data'!$A$2:$BM$5000,MATCH(M$31,'PASTE RAW_data'!$A$1:$BM$1,0),FALSE)</f>
        <v>43.448665691646589</v>
      </c>
      <c r="N502" s="14">
        <f>VLOOKUP($A502,'PASTE RAW_data'!$A$2:$BM$5000,MATCH(N$31,'PASTE RAW_data'!$A$1:$BM$1,0),FALSE)</f>
        <v>43.365426358178041</v>
      </c>
      <c r="O502" s="14">
        <f>VLOOKUP($A502,'PASTE RAW_data'!$A$2:$BM$5000,MATCH(O$31,'PASTE RAW_data'!$A$1:$BM$1,0),FALSE)</f>
        <v>43.91125572294311</v>
      </c>
      <c r="P502" s="14">
        <f>VLOOKUP($A502,'PASTE RAW_data'!$A$2:$BM$5000,MATCH(P$31,'PASTE RAW_data'!$A$1:$BM$1,0),FALSE)</f>
        <v>26.572684113900788</v>
      </c>
      <c r="Q502" s="14">
        <f>VLOOKUP($A502,'PASTE RAW_data'!$A$2:$BM$5000,MATCH(Q$31,'PASTE RAW_data'!$A$1:$BM$1,0),FALSE)</f>
        <v>41.60108304812217</v>
      </c>
      <c r="T502" s="14"/>
    </row>
    <row r="503" spans="1:20" x14ac:dyDescent="0.3">
      <c r="A503" s="9">
        <f>IF(ROW('PASTE RAW_data'!A473)&gt;($C$4+1),"",'PASTE RAW_data'!A473)</f>
        <v>42019.60705852275</v>
      </c>
      <c r="B503" s="14">
        <f>VLOOKUP($A503,'PASTE RAW_data'!$A$2:$BM$5000,MATCH(B$31,'PASTE RAW_data'!$A$1:$BM$1,0),FALSE)</f>
        <v>41.385192011624653</v>
      </c>
      <c r="C503" s="14">
        <f>VLOOKUP($A503,'PASTE RAW_data'!$A$2:$BM$5000,MATCH(C$31,'PASTE RAW_data'!$A$1:$BM$1,0),FALSE)</f>
        <v>44.066470173690071</v>
      </c>
      <c r="D503" s="14">
        <f>VLOOKUP($A503,'PASTE RAW_data'!$A$2:$BM$5000,MATCH(D$31,'PASTE RAW_data'!$A$1:$BM$1,0),FALSE)</f>
        <v>41.132756156207265</v>
      </c>
      <c r="E503" s="14">
        <f>VLOOKUP($A503,'PASTE RAW_data'!$A$2:$BM$5000,MATCH(E$31,'PASTE RAW_data'!$A$1:$BM$1,0),FALSE)</f>
        <v>41.8577406681177</v>
      </c>
      <c r="F503" s="14">
        <f>VLOOKUP($A503,'PASTE RAW_data'!$A$2:$BM$5000,MATCH(F$31,'PASTE RAW_data'!$A$1:$BM$1,0),FALSE)</f>
        <v>42.073840559990664</v>
      </c>
      <c r="G503" s="14">
        <f>VLOOKUP($A503,'PASTE RAW_data'!$A$2:$BM$5000,MATCH(G$31,'PASTE RAW_data'!$A$1:$BM$1,0),FALSE)</f>
        <v>42.628875383376851</v>
      </c>
      <c r="H503" s="14">
        <f>VLOOKUP($A503,'PASTE RAW_data'!$A$2:$BM$5000,MATCH(H$31,'PASTE RAW_data'!$A$1:$BM$1,0),FALSE)</f>
        <v>42.519704791716272</v>
      </c>
      <c r="I503" s="14">
        <f>VLOOKUP($A503,'PASTE RAW_data'!$A$2:$BM$5000,MATCH(I$31,'PASTE RAW_data'!$A$1:$BM$1,0),FALSE)</f>
        <v>42.578490187851635</v>
      </c>
      <c r="J503" s="14">
        <f>VLOOKUP($A503,'PASTE RAW_data'!$A$2:$BM$5000,MATCH(J$31,'PASTE RAW_data'!$A$1:$BM$1,0),FALSE)</f>
        <v>42.559424968954559</v>
      </c>
      <c r="K503" s="14">
        <f>VLOOKUP($A503,'PASTE RAW_data'!$A$2:$BM$5000,MATCH(K$31,'PASTE RAW_data'!$A$1:$BM$1,0),FALSE)</f>
        <v>43.142593626557883</v>
      </c>
      <c r="L503" s="14">
        <f>VLOOKUP($A503,'PASTE RAW_data'!$A$2:$BM$5000,MATCH(L$31,'PASTE RAW_data'!$A$1:$BM$1,0),FALSE)</f>
        <v>42.974025479549113</v>
      </c>
      <c r="M503" s="14">
        <f>VLOOKUP($A503,'PASTE RAW_data'!$A$2:$BM$5000,MATCH(M$31,'PASTE RAW_data'!$A$1:$BM$1,0),FALSE)</f>
        <v>43.428176060357544</v>
      </c>
      <c r="N503" s="14">
        <f>VLOOKUP($A503,'PASTE RAW_data'!$A$2:$BM$5000,MATCH(N$31,'PASTE RAW_data'!$A$1:$BM$1,0),FALSE)</f>
        <v>43.387803880852417</v>
      </c>
      <c r="O503" s="14">
        <f>VLOOKUP($A503,'PASTE RAW_data'!$A$2:$BM$5000,MATCH(O$31,'PASTE RAW_data'!$A$1:$BM$1,0),FALSE)</f>
        <v>43.89644179872522</v>
      </c>
      <c r="P503" s="14">
        <f>VLOOKUP($A503,'PASTE RAW_data'!$A$2:$BM$5000,MATCH(P$31,'PASTE RAW_data'!$A$1:$BM$1,0),FALSE)</f>
        <v>26.735197120709998</v>
      </c>
      <c r="Q503" s="14">
        <f>VLOOKUP($A503,'PASTE RAW_data'!$A$2:$BM$5000,MATCH(Q$31,'PASTE RAW_data'!$A$1:$BM$1,0),FALSE)</f>
        <v>41.609864565722049</v>
      </c>
      <c r="T503" s="14"/>
    </row>
    <row r="504" spans="1:20" x14ac:dyDescent="0.3">
      <c r="A504" s="9">
        <f>IF(ROW('PASTE RAW_data'!A474)&gt;($C$4+1),"",'PASTE RAW_data'!A474)</f>
        <v>42019.607174263489</v>
      </c>
      <c r="B504" s="14">
        <f>VLOOKUP($A504,'PASTE RAW_data'!$A$2:$BM$5000,MATCH(B$31,'PASTE RAW_data'!$A$1:$BM$1,0),FALSE)</f>
        <v>41.390141832024348</v>
      </c>
      <c r="C504" s="14">
        <f>VLOOKUP($A504,'PASTE RAW_data'!$A$2:$BM$5000,MATCH(C$31,'PASTE RAW_data'!$A$1:$BM$1,0),FALSE)</f>
        <v>44.053727214836947</v>
      </c>
      <c r="D504" s="14">
        <f>VLOOKUP($A504,'PASTE RAW_data'!$A$2:$BM$5000,MATCH(D$31,'PASTE RAW_data'!$A$1:$BM$1,0),FALSE)</f>
        <v>41.138963618942107</v>
      </c>
      <c r="E504" s="14">
        <f>VLOOKUP($A504,'PASTE RAW_data'!$A$2:$BM$5000,MATCH(E$31,'PASTE RAW_data'!$A$1:$BM$1,0),FALSE)</f>
        <v>41.848478057156825</v>
      </c>
      <c r="F504" s="14">
        <f>VLOOKUP($A504,'PASTE RAW_data'!$A$2:$BM$5000,MATCH(F$31,'PASTE RAW_data'!$A$1:$BM$1,0),FALSE)</f>
        <v>42.099676825636756</v>
      </c>
      <c r="G504" s="14">
        <f>VLOOKUP($A504,'PASTE RAW_data'!$A$2:$BM$5000,MATCH(G$31,'PASTE RAW_data'!$A$1:$BM$1,0),FALSE)</f>
        <v>42.659919531411269</v>
      </c>
      <c r="H504" s="14">
        <f>VLOOKUP($A504,'PASTE RAW_data'!$A$2:$BM$5000,MATCH(H$31,'PASTE RAW_data'!$A$1:$BM$1,0),FALSE)</f>
        <v>42.521699203787044</v>
      </c>
      <c r="I504" s="14">
        <f>VLOOKUP($A504,'PASTE RAW_data'!$A$2:$BM$5000,MATCH(I$31,'PASTE RAW_data'!$A$1:$BM$1,0),FALSE)</f>
        <v>42.604315561539792</v>
      </c>
      <c r="J504" s="14">
        <f>VLOOKUP($A504,'PASTE RAW_data'!$A$2:$BM$5000,MATCH(J$31,'PASTE RAW_data'!$A$1:$BM$1,0),FALSE)</f>
        <v>42.560965378394357</v>
      </c>
      <c r="K504" s="14">
        <f>VLOOKUP($A504,'PASTE RAW_data'!$A$2:$BM$5000,MATCH(K$31,'PASTE RAW_data'!$A$1:$BM$1,0),FALSE)</f>
        <v>43.138461804983066</v>
      </c>
      <c r="L504" s="14">
        <f>VLOOKUP($A504,'PASTE RAW_data'!$A$2:$BM$5000,MATCH(L$31,'PASTE RAW_data'!$A$1:$BM$1,0),FALSE)</f>
        <v>42.979876271818632</v>
      </c>
      <c r="M504" s="14">
        <f>VLOOKUP($A504,'PASTE RAW_data'!$A$2:$BM$5000,MATCH(M$31,'PASTE RAW_data'!$A$1:$BM$1,0),FALSE)</f>
        <v>43.467364580778529</v>
      </c>
      <c r="N504" s="14">
        <f>VLOOKUP($A504,'PASTE RAW_data'!$A$2:$BM$5000,MATCH(N$31,'PASTE RAW_data'!$A$1:$BM$1,0),FALSE)</f>
        <v>43.420416287181013</v>
      </c>
      <c r="O504" s="14">
        <f>VLOOKUP($A504,'PASTE RAW_data'!$A$2:$BM$5000,MATCH(O$31,'PASTE RAW_data'!$A$1:$BM$1,0),FALSE)</f>
        <v>43.896393481304159</v>
      </c>
      <c r="P504" s="14">
        <f>VLOOKUP($A504,'PASTE RAW_data'!$A$2:$BM$5000,MATCH(P$31,'PASTE RAW_data'!$A$1:$BM$1,0),FALSE)</f>
        <v>26.728009278768706</v>
      </c>
      <c r="Q504" s="14">
        <f>VLOOKUP($A504,'PASTE RAW_data'!$A$2:$BM$5000,MATCH(Q$31,'PASTE RAW_data'!$A$1:$BM$1,0),FALSE)</f>
        <v>41.607998957052793</v>
      </c>
      <c r="T504" s="14"/>
    </row>
    <row r="505" spans="1:20" x14ac:dyDescent="0.3">
      <c r="A505" s="9">
        <f>IF(ROW('PASTE RAW_data'!A475)&gt;($C$4+1),"",'PASTE RAW_data'!A475)</f>
        <v>42019.607290015803</v>
      </c>
      <c r="B505" s="14">
        <f>VLOOKUP($A505,'PASTE RAW_data'!$A$2:$BM$5000,MATCH(B$31,'PASTE RAW_data'!$A$1:$BM$1,0),FALSE)</f>
        <v>41.393949487601063</v>
      </c>
      <c r="C505" s="14">
        <f>VLOOKUP($A505,'PASTE RAW_data'!$A$2:$BM$5000,MATCH(C$31,'PASTE RAW_data'!$A$1:$BM$1,0),FALSE)</f>
        <v>44.081555448466823</v>
      </c>
      <c r="D505" s="14">
        <f>VLOOKUP($A505,'PASTE RAW_data'!$A$2:$BM$5000,MATCH(D$31,'PASTE RAW_data'!$A$1:$BM$1,0),FALSE)</f>
        <v>41.14758953351906</v>
      </c>
      <c r="E505" s="14">
        <f>VLOOKUP($A505,'PASTE RAW_data'!$A$2:$BM$5000,MATCH(E$31,'PASTE RAW_data'!$A$1:$BM$1,0),FALSE)</f>
        <v>41.893534465778622</v>
      </c>
      <c r="F505" s="14">
        <f>VLOOKUP($A505,'PASTE RAW_data'!$A$2:$BM$5000,MATCH(F$31,'PASTE RAW_data'!$A$1:$BM$1,0),FALSE)</f>
        <v>42.088269402632314</v>
      </c>
      <c r="G505" s="14">
        <f>VLOOKUP($A505,'PASTE RAW_data'!$A$2:$BM$5000,MATCH(G$31,'PASTE RAW_data'!$A$1:$BM$1,0),FALSE)</f>
        <v>42.638758472660719</v>
      </c>
      <c r="H505" s="14">
        <f>VLOOKUP($A505,'PASTE RAW_data'!$A$2:$BM$5000,MATCH(H$31,'PASTE RAW_data'!$A$1:$BM$1,0),FALSE)</f>
        <v>42.52777298211921</v>
      </c>
      <c r="I505" s="14">
        <f>VLOOKUP($A505,'PASTE RAW_data'!$A$2:$BM$5000,MATCH(I$31,'PASTE RAW_data'!$A$1:$BM$1,0),FALSE)</f>
        <v>42.600402681832556</v>
      </c>
      <c r="J505" s="14">
        <f>VLOOKUP($A505,'PASTE RAW_data'!$A$2:$BM$5000,MATCH(J$31,'PASTE RAW_data'!$A$1:$BM$1,0),FALSE)</f>
        <v>42.572486160047305</v>
      </c>
      <c r="K505" s="14">
        <f>VLOOKUP($A505,'PASTE RAW_data'!$A$2:$BM$5000,MATCH(K$31,'PASTE RAW_data'!$A$1:$BM$1,0),FALSE)</f>
        <v>43.178560852200178</v>
      </c>
      <c r="L505" s="14">
        <f>VLOOKUP($A505,'PASTE RAW_data'!$A$2:$BM$5000,MATCH(L$31,'PASTE RAW_data'!$A$1:$BM$1,0),FALSE)</f>
        <v>43.001376068467209</v>
      </c>
      <c r="M505" s="14">
        <f>VLOOKUP($A505,'PASTE RAW_data'!$A$2:$BM$5000,MATCH(M$31,'PASTE RAW_data'!$A$1:$BM$1,0),FALSE)</f>
        <v>43.47388722379366</v>
      </c>
      <c r="N505" s="14">
        <f>VLOOKUP($A505,'PASTE RAW_data'!$A$2:$BM$5000,MATCH(N$31,'PASTE RAW_data'!$A$1:$BM$1,0),FALSE)</f>
        <v>43.418093695083144</v>
      </c>
      <c r="O505" s="14">
        <f>VLOOKUP($A505,'PASTE RAW_data'!$A$2:$BM$5000,MATCH(O$31,'PASTE RAW_data'!$A$1:$BM$1,0),FALSE)</f>
        <v>43.953924547081947</v>
      </c>
      <c r="P505" s="14">
        <f>VLOOKUP($A505,'PASTE RAW_data'!$A$2:$BM$5000,MATCH(P$31,'PASTE RAW_data'!$A$1:$BM$1,0),FALSE)</f>
        <v>26.700089259126525</v>
      </c>
      <c r="Q505" s="14">
        <f>VLOOKUP($A505,'PASTE RAW_data'!$A$2:$BM$5000,MATCH(Q$31,'PASTE RAW_data'!$A$1:$BM$1,0),FALSE)</f>
        <v>41.610897309981198</v>
      </c>
      <c r="T505" s="14"/>
    </row>
    <row r="506" spans="1:20" x14ac:dyDescent="0.3">
      <c r="A506" s="9">
        <f>IF(ROW('PASTE RAW_data'!A476)&gt;($C$4+1),"",'PASTE RAW_data'!A476)</f>
        <v>42019.607405756542</v>
      </c>
      <c r="B506" s="14">
        <f>VLOOKUP($A506,'PASTE RAW_data'!$A$2:$BM$5000,MATCH(B$31,'PASTE RAW_data'!$A$1:$BM$1,0),FALSE)</f>
        <v>41.397493941157443</v>
      </c>
      <c r="C506" s="14">
        <f>VLOOKUP($A506,'PASTE RAW_data'!$A$2:$BM$5000,MATCH(C$31,'PASTE RAW_data'!$A$1:$BM$1,0),FALSE)</f>
        <v>44.079651554444368</v>
      </c>
      <c r="D506" s="14">
        <f>VLOOKUP($A506,'PASTE RAW_data'!$A$2:$BM$5000,MATCH(D$31,'PASTE RAW_data'!$A$1:$BM$1,0),FALSE)</f>
        <v>41.155292288494806</v>
      </c>
      <c r="E506" s="14">
        <f>VLOOKUP($A506,'PASTE RAW_data'!$A$2:$BM$5000,MATCH(E$31,'PASTE RAW_data'!$A$1:$BM$1,0),FALSE)</f>
        <v>41.884661514308135</v>
      </c>
      <c r="F506" s="14">
        <f>VLOOKUP($A506,'PASTE RAW_data'!$A$2:$BM$5000,MATCH(F$31,'PASTE RAW_data'!$A$1:$BM$1,0),FALSE)</f>
        <v>42.115652565713752</v>
      </c>
      <c r="G506" s="14">
        <f>VLOOKUP($A506,'PASTE RAW_data'!$A$2:$BM$5000,MATCH(G$31,'PASTE RAW_data'!$A$1:$BM$1,0),FALSE)</f>
        <v>42.663178718187162</v>
      </c>
      <c r="H506" s="14">
        <f>VLOOKUP($A506,'PASTE RAW_data'!$A$2:$BM$5000,MATCH(H$31,'PASTE RAW_data'!$A$1:$BM$1,0),FALSE)</f>
        <v>42.540846923988155</v>
      </c>
      <c r="I506" s="14">
        <f>VLOOKUP($A506,'PASTE RAW_data'!$A$2:$BM$5000,MATCH(I$31,'PASTE RAW_data'!$A$1:$BM$1,0),FALSE)</f>
        <v>42.627320222562901</v>
      </c>
      <c r="J506" s="14">
        <f>VLOOKUP($A506,'PASTE RAW_data'!$A$2:$BM$5000,MATCH(J$31,'PASTE RAW_data'!$A$1:$BM$1,0),FALSE)</f>
        <v>42.579204613639227</v>
      </c>
      <c r="K506" s="14">
        <f>VLOOKUP($A506,'PASTE RAW_data'!$A$2:$BM$5000,MATCH(K$31,'PASTE RAW_data'!$A$1:$BM$1,0),FALSE)</f>
        <v>43.163044307224141</v>
      </c>
      <c r="L506" s="14">
        <f>VLOOKUP($A506,'PASTE RAW_data'!$A$2:$BM$5000,MATCH(L$31,'PASTE RAW_data'!$A$1:$BM$1,0),FALSE)</f>
        <v>43.015806182756805</v>
      </c>
      <c r="M506" s="14">
        <f>VLOOKUP($A506,'PASTE RAW_data'!$A$2:$BM$5000,MATCH(M$31,'PASTE RAW_data'!$A$1:$BM$1,0),FALSE)</f>
        <v>43.498290696302519</v>
      </c>
      <c r="N506" s="14">
        <f>VLOOKUP($A506,'PASTE RAW_data'!$A$2:$BM$5000,MATCH(N$31,'PASTE RAW_data'!$A$1:$BM$1,0),FALSE)</f>
        <v>43.416869202482701</v>
      </c>
      <c r="O506" s="14">
        <f>VLOOKUP($A506,'PASTE RAW_data'!$A$2:$BM$5000,MATCH(O$31,'PASTE RAW_data'!$A$1:$BM$1,0),FALSE)</f>
        <v>43.921414246369437</v>
      </c>
      <c r="P506" s="14">
        <f>VLOOKUP($A506,'PASTE RAW_data'!$A$2:$BM$5000,MATCH(P$31,'PASTE RAW_data'!$A$1:$BM$1,0),FALSE)</f>
        <v>26.597743962966703</v>
      </c>
      <c r="Q506" s="14">
        <f>VLOOKUP($A506,'PASTE RAW_data'!$A$2:$BM$5000,MATCH(Q$31,'PASTE RAW_data'!$A$1:$BM$1,0),FALSE)</f>
        <v>41.623527031045583</v>
      </c>
      <c r="T506" s="14"/>
    </row>
    <row r="507" spans="1:20" x14ac:dyDescent="0.3">
      <c r="A507" s="9">
        <f>IF(ROW('PASTE RAW_data'!A477)&gt;($C$4+1),"",'PASTE RAW_data'!A477)</f>
        <v>42019.607521497281</v>
      </c>
      <c r="B507" s="14">
        <f>VLOOKUP($A507,'PASTE RAW_data'!$A$2:$BM$5000,MATCH(B$31,'PASTE RAW_data'!$A$1:$BM$1,0),FALSE)</f>
        <v>41.403962103069126</v>
      </c>
      <c r="C507" s="14">
        <f>VLOOKUP($A507,'PASTE RAW_data'!$A$2:$BM$5000,MATCH(C$31,'PASTE RAW_data'!$A$1:$BM$1,0),FALSE)</f>
        <v>44.090865747367495</v>
      </c>
      <c r="D507" s="14">
        <f>VLOOKUP($A507,'PASTE RAW_data'!$A$2:$BM$5000,MATCH(D$31,'PASTE RAW_data'!$A$1:$BM$1,0),FALSE)</f>
        <v>41.1534773945558</v>
      </c>
      <c r="E507" s="14">
        <f>VLOOKUP($A507,'PASTE RAW_data'!$A$2:$BM$5000,MATCH(E$31,'PASTE RAW_data'!$A$1:$BM$1,0),FALSE)</f>
        <v>41.89698418506228</v>
      </c>
      <c r="F507" s="14">
        <f>VLOOKUP($A507,'PASTE RAW_data'!$A$2:$BM$5000,MATCH(F$31,'PASTE RAW_data'!$A$1:$BM$1,0),FALSE)</f>
        <v>42.10327136710319</v>
      </c>
      <c r="G507" s="14">
        <f>VLOOKUP($A507,'PASTE RAW_data'!$A$2:$BM$5000,MATCH(G$31,'PASTE RAW_data'!$A$1:$BM$1,0),FALSE)</f>
        <v>42.591794352674299</v>
      </c>
      <c r="H507" s="14">
        <f>VLOOKUP($A507,'PASTE RAW_data'!$A$2:$BM$5000,MATCH(H$31,'PASTE RAW_data'!$A$1:$BM$1,0),FALSE)</f>
        <v>42.551167364283884</v>
      </c>
      <c r="I507" s="14">
        <f>VLOOKUP($A507,'PASTE RAW_data'!$A$2:$BM$5000,MATCH(I$31,'PASTE RAW_data'!$A$1:$BM$1,0),FALSE)</f>
        <v>42.596333595757002</v>
      </c>
      <c r="J507" s="14">
        <f>VLOOKUP($A507,'PASTE RAW_data'!$A$2:$BM$5000,MATCH(J$31,'PASTE RAW_data'!$A$1:$BM$1,0),FALSE)</f>
        <v>42.578630450876062</v>
      </c>
      <c r="K507" s="14">
        <f>VLOOKUP($A507,'PASTE RAW_data'!$A$2:$BM$5000,MATCH(K$31,'PASTE RAW_data'!$A$1:$BM$1,0),FALSE)</f>
        <v>43.174947415494593</v>
      </c>
      <c r="L507" s="14">
        <f>VLOOKUP($A507,'PASTE RAW_data'!$A$2:$BM$5000,MATCH(L$31,'PASTE RAW_data'!$A$1:$BM$1,0),FALSE)</f>
        <v>43.037012806948702</v>
      </c>
      <c r="M507" s="14">
        <f>VLOOKUP($A507,'PASTE RAW_data'!$A$2:$BM$5000,MATCH(M$31,'PASTE RAW_data'!$A$1:$BM$1,0),FALSE)</f>
        <v>43.488191608240903</v>
      </c>
      <c r="N507" s="14">
        <f>VLOOKUP($A507,'PASTE RAW_data'!$A$2:$BM$5000,MATCH(N$31,'PASTE RAW_data'!$A$1:$BM$1,0),FALSE)</f>
        <v>43.432852341487987</v>
      </c>
      <c r="O507" s="14">
        <f>VLOOKUP($A507,'PASTE RAW_data'!$A$2:$BM$5000,MATCH(O$31,'PASTE RAW_data'!$A$1:$BM$1,0),FALSE)</f>
        <v>43.93897782828747</v>
      </c>
      <c r="P507" s="14">
        <f>VLOOKUP($A507,'PASTE RAW_data'!$A$2:$BM$5000,MATCH(P$31,'PASTE RAW_data'!$A$1:$BM$1,0),FALSE)</f>
        <v>26.509178640177019</v>
      </c>
      <c r="Q507" s="14">
        <f>VLOOKUP($A507,'PASTE RAW_data'!$A$2:$BM$5000,MATCH(Q$31,'PASTE RAW_data'!$A$1:$BM$1,0),FALSE)</f>
        <v>41.614547929068678</v>
      </c>
      <c r="T507" s="14"/>
    </row>
    <row r="508" spans="1:20" x14ac:dyDescent="0.3">
      <c r="A508" s="9">
        <f>IF(ROW('PASTE RAW_data'!A478)&gt;($C$4+1),"",'PASTE RAW_data'!A478)</f>
        <v>42019.607637249595</v>
      </c>
      <c r="B508" s="14">
        <f>VLOOKUP($A508,'PASTE RAW_data'!$A$2:$BM$5000,MATCH(B$31,'PASTE RAW_data'!$A$1:$BM$1,0),FALSE)</f>
        <v>41.410643944320377</v>
      </c>
      <c r="C508" s="14">
        <f>VLOOKUP($A508,'PASTE RAW_data'!$A$2:$BM$5000,MATCH(C$31,'PASTE RAW_data'!$A$1:$BM$1,0),FALSE)</f>
        <v>44.080304686554335</v>
      </c>
      <c r="D508" s="14">
        <f>VLOOKUP($A508,'PASTE RAW_data'!$A$2:$BM$5000,MATCH(D$31,'PASTE RAW_data'!$A$1:$BM$1,0),FALSE)</f>
        <v>41.164687620410888</v>
      </c>
      <c r="E508" s="14">
        <f>VLOOKUP($A508,'PASTE RAW_data'!$A$2:$BM$5000,MATCH(E$31,'PASTE RAW_data'!$A$1:$BM$1,0),FALSE)</f>
        <v>41.939979256188728</v>
      </c>
      <c r="F508" s="14">
        <f>VLOOKUP($A508,'PASTE RAW_data'!$A$2:$BM$5000,MATCH(F$31,'PASTE RAW_data'!$A$1:$BM$1,0),FALSE)</f>
        <v>42.108813989028548</v>
      </c>
      <c r="G508" s="14">
        <f>VLOOKUP($A508,'PASTE RAW_data'!$A$2:$BM$5000,MATCH(G$31,'PASTE RAW_data'!$A$1:$BM$1,0),FALSE)</f>
        <v>42.599150404044309</v>
      </c>
      <c r="H508" s="14">
        <f>VLOOKUP($A508,'PASTE RAW_data'!$A$2:$BM$5000,MATCH(H$31,'PASTE RAW_data'!$A$1:$BM$1,0),FALSE)</f>
        <v>42.548990934188481</v>
      </c>
      <c r="I508" s="14">
        <f>VLOOKUP($A508,'PASTE RAW_data'!$A$2:$BM$5000,MATCH(I$31,'PASTE RAW_data'!$A$1:$BM$1,0),FALSE)</f>
        <v>42.635236693005467</v>
      </c>
      <c r="J508" s="14">
        <f>VLOOKUP($A508,'PASTE RAW_data'!$A$2:$BM$5000,MATCH(J$31,'PASTE RAW_data'!$A$1:$BM$1,0),FALSE)</f>
        <v>42.594384209516406</v>
      </c>
      <c r="K508" s="14">
        <f>VLOOKUP($A508,'PASTE RAW_data'!$A$2:$BM$5000,MATCH(K$31,'PASTE RAW_data'!$A$1:$BM$1,0),FALSE)</f>
        <v>43.223359428134074</v>
      </c>
      <c r="L508" s="14">
        <f>VLOOKUP($A508,'PASTE RAW_data'!$A$2:$BM$5000,MATCH(L$31,'PASTE RAW_data'!$A$1:$BM$1,0),FALSE)</f>
        <v>43.028257731183338</v>
      </c>
      <c r="M508" s="14">
        <f>VLOOKUP($A508,'PASTE RAW_data'!$A$2:$BM$5000,MATCH(M$31,'PASTE RAW_data'!$A$1:$BM$1,0),FALSE)</f>
        <v>43.503706783174451</v>
      </c>
      <c r="N508" s="14">
        <f>VLOOKUP($A508,'PASTE RAW_data'!$A$2:$BM$5000,MATCH(N$31,'PASTE RAW_data'!$A$1:$BM$1,0),FALSE)</f>
        <v>43.440430102663598</v>
      </c>
      <c r="O508" s="14">
        <f>VLOOKUP($A508,'PASTE RAW_data'!$A$2:$BM$5000,MATCH(O$31,'PASTE RAW_data'!$A$1:$BM$1,0),FALSE)</f>
        <v>43.967182996096874</v>
      </c>
      <c r="P508" s="14">
        <f>VLOOKUP($A508,'PASTE RAW_data'!$A$2:$BM$5000,MATCH(P$31,'PASTE RAW_data'!$A$1:$BM$1,0),FALSE)</f>
        <v>26.521250421678623</v>
      </c>
      <c r="Q508" s="14">
        <f>VLOOKUP($A508,'PASTE RAW_data'!$A$2:$BM$5000,MATCH(Q$31,'PASTE RAW_data'!$A$1:$BM$1,0),FALSE)</f>
        <v>41.635538786341215</v>
      </c>
      <c r="T508" s="14"/>
    </row>
    <row r="509" spans="1:20" x14ac:dyDescent="0.3">
      <c r="A509" s="9">
        <f>IF(ROW('PASTE RAW_data'!A479)&gt;($C$4+1),"",'PASTE RAW_data'!A479)</f>
        <v>42019.607752990334</v>
      </c>
      <c r="B509" s="14">
        <f>VLOOKUP($A509,'PASTE RAW_data'!$A$2:$BM$5000,MATCH(B$31,'PASTE RAW_data'!$A$1:$BM$1,0),FALSE)</f>
        <v>41.422683554945422</v>
      </c>
      <c r="C509" s="14">
        <f>VLOOKUP($A509,'PASTE RAW_data'!$A$2:$BM$5000,MATCH(C$31,'PASTE RAW_data'!$A$1:$BM$1,0),FALSE)</f>
        <v>44.090050865611538</v>
      </c>
      <c r="D509" s="14">
        <f>VLOOKUP($A509,'PASTE RAW_data'!$A$2:$BM$5000,MATCH(D$31,'PASTE RAW_data'!$A$1:$BM$1,0),FALSE)</f>
        <v>41.182221074532869</v>
      </c>
      <c r="E509" s="14">
        <f>VLOOKUP($A509,'PASTE RAW_data'!$A$2:$BM$5000,MATCH(E$31,'PASTE RAW_data'!$A$1:$BM$1,0),FALSE)</f>
        <v>41.892116145538864</v>
      </c>
      <c r="F509" s="14">
        <f>VLOOKUP($A509,'PASTE RAW_data'!$A$2:$BM$5000,MATCH(F$31,'PASTE RAW_data'!$A$1:$BM$1,0),FALSE)</f>
        <v>42.126749831277728</v>
      </c>
      <c r="G509" s="14">
        <f>VLOOKUP($A509,'PASTE RAW_data'!$A$2:$BM$5000,MATCH(G$31,'PASTE RAW_data'!$A$1:$BM$1,0),FALSE)</f>
        <v>42.719886405248566</v>
      </c>
      <c r="H509" s="14">
        <f>VLOOKUP($A509,'PASTE RAW_data'!$A$2:$BM$5000,MATCH(H$31,'PASTE RAW_data'!$A$1:$BM$1,0),FALSE)</f>
        <v>42.563969602530875</v>
      </c>
      <c r="I509" s="14">
        <f>VLOOKUP($A509,'PASTE RAW_data'!$A$2:$BM$5000,MATCH(I$31,'PASTE RAW_data'!$A$1:$BM$1,0),FALSE)</f>
        <v>42.645221342930505</v>
      </c>
      <c r="J509" s="14">
        <f>VLOOKUP($A509,'PASTE RAW_data'!$A$2:$BM$5000,MATCH(J$31,'PASTE RAW_data'!$A$1:$BM$1,0),FALSE)</f>
        <v>42.608454475144676</v>
      </c>
      <c r="K509" s="14">
        <f>VLOOKUP($A509,'PASTE RAW_data'!$A$2:$BM$5000,MATCH(K$31,'PASTE RAW_data'!$A$1:$BM$1,0),FALSE)</f>
        <v>43.204529907375111</v>
      </c>
      <c r="L509" s="14">
        <f>VLOOKUP($A509,'PASTE RAW_data'!$A$2:$BM$5000,MATCH(L$31,'PASTE RAW_data'!$A$1:$BM$1,0),FALSE)</f>
        <v>43.051624910638274</v>
      </c>
      <c r="M509" s="14">
        <f>VLOOKUP($A509,'PASTE RAW_data'!$A$2:$BM$5000,MATCH(M$31,'PASTE RAW_data'!$A$1:$BM$1,0),FALSE)</f>
        <v>43.486695942697118</v>
      </c>
      <c r="N509" s="14">
        <f>VLOOKUP($A509,'PASTE RAW_data'!$A$2:$BM$5000,MATCH(N$31,'PASTE RAW_data'!$A$1:$BM$1,0),FALSE)</f>
        <v>43.461748191386981</v>
      </c>
      <c r="O509" s="14">
        <f>VLOOKUP($A509,'PASTE RAW_data'!$A$2:$BM$5000,MATCH(O$31,'PASTE RAW_data'!$A$1:$BM$1,0),FALSE)</f>
        <v>43.950405256506464</v>
      </c>
      <c r="P509" s="14">
        <f>VLOOKUP($A509,'PASTE RAW_data'!$A$2:$BM$5000,MATCH(P$31,'PASTE RAW_data'!$A$1:$BM$1,0),FALSE)</f>
        <v>26.657824921007858</v>
      </c>
      <c r="Q509" s="14">
        <f>VLOOKUP($A509,'PASTE RAW_data'!$A$2:$BM$5000,MATCH(Q$31,'PASTE RAW_data'!$A$1:$BM$1,0),FALSE)</f>
        <v>41.644168955392907</v>
      </c>
      <c r="T509" s="14"/>
    </row>
    <row r="510" spans="1:20" x14ac:dyDescent="0.3">
      <c r="A510" s="9">
        <f>IF(ROW('PASTE RAW_data'!A480)&gt;($C$4+1),"",'PASTE RAW_data'!A480)</f>
        <v>42019.607868742649</v>
      </c>
      <c r="B510" s="14">
        <f>VLOOKUP($A510,'PASTE RAW_data'!$A$2:$BM$5000,MATCH(B$31,'PASTE RAW_data'!$A$1:$BM$1,0),FALSE)</f>
        <v>41.41682003887032</v>
      </c>
      <c r="C510" s="14">
        <f>VLOOKUP($A510,'PASTE RAW_data'!$A$2:$BM$5000,MATCH(C$31,'PASTE RAW_data'!$A$1:$BM$1,0),FALSE)</f>
        <v>44.085107028934779</v>
      </c>
      <c r="D510" s="14">
        <f>VLOOKUP($A510,'PASTE RAW_data'!$A$2:$BM$5000,MATCH(D$31,'PASTE RAW_data'!$A$1:$BM$1,0),FALSE)</f>
        <v>41.180777657804775</v>
      </c>
      <c r="E510" s="14">
        <f>VLOOKUP($A510,'PASTE RAW_data'!$A$2:$BM$5000,MATCH(E$31,'PASTE RAW_data'!$A$1:$BM$1,0),FALSE)</f>
        <v>41.909668193099947</v>
      </c>
      <c r="F510" s="14">
        <f>VLOOKUP($A510,'PASTE RAW_data'!$A$2:$BM$5000,MATCH(F$31,'PASTE RAW_data'!$A$1:$BM$1,0),FALSE)</f>
        <v>42.14223248797947</v>
      </c>
      <c r="G510" s="14">
        <f>VLOOKUP($A510,'PASTE RAW_data'!$A$2:$BM$5000,MATCH(G$31,'PASTE RAW_data'!$A$1:$BM$1,0),FALSE)</f>
        <v>42.655250498746291</v>
      </c>
      <c r="H510" s="14">
        <f>VLOOKUP($A510,'PASTE RAW_data'!$A$2:$BM$5000,MATCH(H$31,'PASTE RAW_data'!$A$1:$BM$1,0),FALSE)</f>
        <v>42.574453367244544</v>
      </c>
      <c r="I510" s="14">
        <f>VLOOKUP($A510,'PASTE RAW_data'!$A$2:$BM$5000,MATCH(I$31,'PASTE RAW_data'!$A$1:$BM$1,0),FALSE)</f>
        <v>42.638456035828618</v>
      </c>
      <c r="J510" s="14">
        <f>VLOOKUP($A510,'PASTE RAW_data'!$A$2:$BM$5000,MATCH(J$31,'PASTE RAW_data'!$A$1:$BM$1,0),FALSE)</f>
        <v>42.607362965943047</v>
      </c>
      <c r="K510" s="14">
        <f>VLOOKUP($A510,'PASTE RAW_data'!$A$2:$BM$5000,MATCH(K$31,'PASTE RAW_data'!$A$1:$BM$1,0),FALSE)</f>
        <v>43.217276583046797</v>
      </c>
      <c r="L510" s="14">
        <f>VLOOKUP($A510,'PASTE RAW_data'!$A$2:$BM$5000,MATCH(L$31,'PASTE RAW_data'!$A$1:$BM$1,0),FALSE)</f>
        <v>43.038963045987799</v>
      </c>
      <c r="M510" s="14">
        <f>VLOOKUP($A510,'PASTE RAW_data'!$A$2:$BM$5000,MATCH(M$31,'PASTE RAW_data'!$A$1:$BM$1,0),FALSE)</f>
        <v>43.530963510805734</v>
      </c>
      <c r="N510" s="14">
        <f>VLOOKUP($A510,'PASTE RAW_data'!$A$2:$BM$5000,MATCH(N$31,'PASTE RAW_data'!$A$1:$BM$1,0),FALSE)</f>
        <v>43.460203848182005</v>
      </c>
      <c r="O510" s="14">
        <f>VLOOKUP($A510,'PASTE RAW_data'!$A$2:$BM$5000,MATCH(O$31,'PASTE RAW_data'!$A$1:$BM$1,0),FALSE)</f>
        <v>43.983547739503521</v>
      </c>
      <c r="P510" s="14">
        <f>VLOOKUP($A510,'PASTE RAW_data'!$A$2:$BM$5000,MATCH(P$31,'PASTE RAW_data'!$A$1:$BM$1,0),FALSE)</f>
        <v>26.855216553526834</v>
      </c>
      <c r="Q510" s="14">
        <f>VLOOKUP($A510,'PASTE RAW_data'!$A$2:$BM$5000,MATCH(Q$31,'PASTE RAW_data'!$A$1:$BM$1,0),FALSE)</f>
        <v>41.642395132237311</v>
      </c>
      <c r="T510" s="14"/>
    </row>
    <row r="511" spans="1:20" x14ac:dyDescent="0.3">
      <c r="A511" s="9">
        <f>IF(ROW('PASTE RAW_data'!A481)&gt;($C$4+1),"",'PASTE RAW_data'!A481)</f>
        <v>42019.608234496816</v>
      </c>
      <c r="B511" s="14">
        <f>VLOOKUP($A511,'PASTE RAW_data'!$A$2:$BM$5000,MATCH(B$31,'PASTE RAW_data'!$A$1:$BM$1,0),FALSE)</f>
        <v>41.426618314975336</v>
      </c>
      <c r="C511" s="14">
        <f>VLOOKUP($A511,'PASTE RAW_data'!$A$2:$BM$5000,MATCH(C$31,'PASTE RAW_data'!$A$1:$BM$1,0),FALSE)</f>
        <v>44.100777445591063</v>
      </c>
      <c r="D511" s="14">
        <f>VLOOKUP($A511,'PASTE RAW_data'!$A$2:$BM$5000,MATCH(D$31,'PASTE RAW_data'!$A$1:$BM$1,0),FALSE)</f>
        <v>41.190583072122486</v>
      </c>
      <c r="E511" s="14">
        <f>VLOOKUP($A511,'PASTE RAW_data'!$A$2:$BM$5000,MATCH(E$31,'PASTE RAW_data'!$A$1:$BM$1,0),FALSE)</f>
        <v>41.895828381807995</v>
      </c>
      <c r="F511" s="14">
        <f>VLOOKUP($A511,'PASTE RAW_data'!$A$2:$BM$5000,MATCH(F$31,'PASTE RAW_data'!$A$1:$BM$1,0),FALSE)</f>
        <v>42.155884535166443</v>
      </c>
      <c r="G511" s="14">
        <f>VLOOKUP($A511,'PASTE RAW_data'!$A$2:$BM$5000,MATCH(G$31,'PASTE RAW_data'!$A$1:$BM$1,0),FALSE)</f>
        <v>42.740610153744882</v>
      </c>
      <c r="H511" s="14">
        <f>VLOOKUP($A511,'PASTE RAW_data'!$A$2:$BM$5000,MATCH(H$31,'PASTE RAW_data'!$A$1:$BM$1,0),FALSE)</f>
        <v>42.586738707088209</v>
      </c>
      <c r="I511" s="14">
        <f>VLOOKUP($A511,'PASTE RAW_data'!$A$2:$BM$5000,MATCH(I$31,'PASTE RAW_data'!$A$1:$BM$1,0),FALSE)</f>
        <v>42.681378781175532</v>
      </c>
      <c r="J511" s="14">
        <f>VLOOKUP($A511,'PASTE RAW_data'!$A$2:$BM$5000,MATCH(J$31,'PASTE RAW_data'!$A$1:$BM$1,0),FALSE)</f>
        <v>42.616470562966619</v>
      </c>
      <c r="K511" s="14">
        <f>VLOOKUP($A511,'PASTE RAW_data'!$A$2:$BM$5000,MATCH(K$31,'PASTE RAW_data'!$A$1:$BM$1,0),FALSE)</f>
        <v>43.222069557922929</v>
      </c>
      <c r="L511" s="14">
        <f>VLOOKUP($A511,'PASTE RAW_data'!$A$2:$BM$5000,MATCH(L$31,'PASTE RAW_data'!$A$1:$BM$1,0),FALSE)</f>
        <v>43.061906806967983</v>
      </c>
      <c r="M511" s="14">
        <f>VLOOKUP($A511,'PASTE RAW_data'!$A$2:$BM$5000,MATCH(M$31,'PASTE RAW_data'!$A$1:$BM$1,0),FALSE)</f>
        <v>43.559794376957804</v>
      </c>
      <c r="N511" s="14">
        <f>VLOOKUP($A511,'PASTE RAW_data'!$A$2:$BM$5000,MATCH(N$31,'PASTE RAW_data'!$A$1:$BM$1,0),FALSE)</f>
        <v>43.484954059705018</v>
      </c>
      <c r="O511" s="14">
        <f>VLOOKUP($A511,'PASTE RAW_data'!$A$2:$BM$5000,MATCH(O$31,'PASTE RAW_data'!$A$1:$BM$1,0),FALSE)</f>
        <v>43.988111026095297</v>
      </c>
      <c r="P511" s="14">
        <f>VLOOKUP($A511,'PASTE RAW_data'!$A$2:$BM$5000,MATCH(P$31,'PASTE RAW_data'!$A$1:$BM$1,0),FALSE)</f>
        <v>26.40361860898669</v>
      </c>
      <c r="Q511" s="14">
        <f>VLOOKUP($A511,'PASTE RAW_data'!$A$2:$BM$5000,MATCH(Q$31,'PASTE RAW_data'!$A$1:$BM$1,0),FALSE)</f>
        <v>41.664684255243202</v>
      </c>
      <c r="T511" s="14"/>
    </row>
    <row r="512" spans="1:20" x14ac:dyDescent="0.3">
      <c r="A512" s="9">
        <f>IF(ROW('PASTE RAW_data'!A482)&gt;($C$4+1),"",'PASTE RAW_data'!A482)</f>
        <v>42019.608331717187</v>
      </c>
      <c r="B512" s="14">
        <f>VLOOKUP($A512,'PASTE RAW_data'!$A$2:$BM$5000,MATCH(B$31,'PASTE RAW_data'!$A$1:$BM$1,0),FALSE)</f>
        <v>41.467341570102086</v>
      </c>
      <c r="C512" s="14">
        <f>VLOOKUP($A512,'PASTE RAW_data'!$A$2:$BM$5000,MATCH(C$31,'PASTE RAW_data'!$A$1:$BM$1,0),FALSE)</f>
        <v>44.13053022131021</v>
      </c>
      <c r="D512" s="14">
        <f>VLOOKUP($A512,'PASTE RAW_data'!$A$2:$BM$5000,MATCH(D$31,'PASTE RAW_data'!$A$1:$BM$1,0),FALSE)</f>
        <v>41.231147766378818</v>
      </c>
      <c r="E512" s="14">
        <f>VLOOKUP($A512,'PASTE RAW_data'!$A$2:$BM$5000,MATCH(E$31,'PASTE RAW_data'!$A$1:$BM$1,0),FALSE)</f>
        <v>41.984255690517188</v>
      </c>
      <c r="F512" s="14">
        <f>VLOOKUP($A512,'PASTE RAW_data'!$A$2:$BM$5000,MATCH(F$31,'PASTE RAW_data'!$A$1:$BM$1,0),FALSE)</f>
        <v>42.170473125803483</v>
      </c>
      <c r="G512" s="14">
        <f>VLOOKUP($A512,'PASTE RAW_data'!$A$2:$BM$5000,MATCH(G$31,'PASTE RAW_data'!$A$1:$BM$1,0),FALSE)</f>
        <v>42.709350538981887</v>
      </c>
      <c r="H512" s="14">
        <f>VLOOKUP($A512,'PASTE RAW_data'!$A$2:$BM$5000,MATCH(H$31,'PASTE RAW_data'!$A$1:$BM$1,0),FALSE)</f>
        <v>42.606996057187608</v>
      </c>
      <c r="I512" s="14">
        <f>VLOOKUP($A512,'PASTE RAW_data'!$A$2:$BM$5000,MATCH(I$31,'PASTE RAW_data'!$A$1:$BM$1,0),FALSE)</f>
        <v>42.695280150018291</v>
      </c>
      <c r="J512" s="14">
        <f>VLOOKUP($A512,'PASTE RAW_data'!$A$2:$BM$5000,MATCH(J$31,'PASTE RAW_data'!$A$1:$BM$1,0),FALSE)</f>
        <v>42.637635228757823</v>
      </c>
      <c r="K512" s="14">
        <f>VLOOKUP($A512,'PASTE RAW_data'!$A$2:$BM$5000,MATCH(K$31,'PASTE RAW_data'!$A$1:$BM$1,0),FALSE)</f>
        <v>43.227798392766232</v>
      </c>
      <c r="L512" s="14">
        <f>VLOOKUP($A512,'PASTE RAW_data'!$A$2:$BM$5000,MATCH(L$31,'PASTE RAW_data'!$A$1:$BM$1,0),FALSE)</f>
        <v>43.063779543581411</v>
      </c>
      <c r="M512" s="14">
        <f>VLOOKUP($A512,'PASTE RAW_data'!$A$2:$BM$5000,MATCH(M$31,'PASTE RAW_data'!$A$1:$BM$1,0),FALSE)</f>
        <v>43.564614507737041</v>
      </c>
      <c r="N512" s="14">
        <f>VLOOKUP($A512,'PASTE RAW_data'!$A$2:$BM$5000,MATCH(N$31,'PASTE RAW_data'!$A$1:$BM$1,0),FALSE)</f>
        <v>43.502021345810718</v>
      </c>
      <c r="O512" s="14">
        <f>VLOOKUP($A512,'PASTE RAW_data'!$A$2:$BM$5000,MATCH(O$31,'PASTE RAW_data'!$A$1:$BM$1,0),FALSE)</f>
        <v>43.993836294554193</v>
      </c>
      <c r="P512" s="14">
        <f>VLOOKUP($A512,'PASTE RAW_data'!$A$2:$BM$5000,MATCH(P$31,'PASTE RAW_data'!$A$1:$BM$1,0),FALSE)</f>
        <v>26.838956521297302</v>
      </c>
      <c r="Q512" s="14">
        <f>VLOOKUP($A512,'PASTE RAW_data'!$A$2:$BM$5000,MATCH(Q$31,'PASTE RAW_data'!$A$1:$BM$1,0),FALSE)</f>
        <v>41.698812456144445</v>
      </c>
      <c r="T512" s="14"/>
    </row>
    <row r="513" spans="1:20" x14ac:dyDescent="0.3">
      <c r="A513" s="9">
        <f>IF(ROW('PASTE RAW_data'!A483)&gt;($C$4+1),"",'PASTE RAW_data'!A483)</f>
        <v>42019.608446890743</v>
      </c>
      <c r="B513" s="14">
        <f>VLOOKUP($A513,'PASTE RAW_data'!$A$2:$BM$5000,MATCH(B$31,'PASTE RAW_data'!$A$1:$BM$1,0),FALSE)</f>
        <v>41.474989030695262</v>
      </c>
      <c r="C513" s="14">
        <f>VLOOKUP($A513,'PASTE RAW_data'!$A$2:$BM$5000,MATCH(C$31,'PASTE RAW_data'!$A$1:$BM$1,0),FALSE)</f>
        <v>44.136574120932025</v>
      </c>
      <c r="D513" s="14">
        <f>VLOOKUP($A513,'PASTE RAW_data'!$A$2:$BM$5000,MATCH(D$31,'PASTE RAW_data'!$A$1:$BM$1,0),FALSE)</f>
        <v>41.237340793858309</v>
      </c>
      <c r="E513" s="14">
        <f>VLOOKUP($A513,'PASTE RAW_data'!$A$2:$BM$5000,MATCH(E$31,'PASTE RAW_data'!$A$1:$BM$1,0),FALSE)</f>
        <v>41.986906400377592</v>
      </c>
      <c r="F513" s="14">
        <f>VLOOKUP($A513,'PASTE RAW_data'!$A$2:$BM$5000,MATCH(F$31,'PASTE RAW_data'!$A$1:$BM$1,0),FALSE)</f>
        <v>42.175164511578181</v>
      </c>
      <c r="G513" s="14">
        <f>VLOOKUP($A513,'PASTE RAW_data'!$A$2:$BM$5000,MATCH(G$31,'PASTE RAW_data'!$A$1:$BM$1,0),FALSE)</f>
        <v>42.666381569753497</v>
      </c>
      <c r="H513" s="14">
        <f>VLOOKUP($A513,'PASTE RAW_data'!$A$2:$BM$5000,MATCH(H$31,'PASTE RAW_data'!$A$1:$BM$1,0),FALSE)</f>
        <v>42.615544027878698</v>
      </c>
      <c r="I513" s="14">
        <f>VLOOKUP($A513,'PASTE RAW_data'!$A$2:$BM$5000,MATCH(I$31,'PASTE RAW_data'!$A$1:$BM$1,0),FALSE)</f>
        <v>42.680679241866734</v>
      </c>
      <c r="J513" s="14">
        <f>VLOOKUP($A513,'PASTE RAW_data'!$A$2:$BM$5000,MATCH(J$31,'PASTE RAW_data'!$A$1:$BM$1,0),FALSE)</f>
        <v>42.647317743021581</v>
      </c>
      <c r="K513" s="14">
        <f>VLOOKUP($A513,'PASTE RAW_data'!$A$2:$BM$5000,MATCH(K$31,'PASTE RAW_data'!$A$1:$BM$1,0),FALSE)</f>
        <v>43.244054583256315</v>
      </c>
      <c r="L513" s="14">
        <f>VLOOKUP($A513,'PASTE RAW_data'!$A$2:$BM$5000,MATCH(L$31,'PASTE RAW_data'!$A$1:$BM$1,0),FALSE)</f>
        <v>43.09138141940813</v>
      </c>
      <c r="M513" s="14">
        <f>VLOOKUP($A513,'PASTE RAW_data'!$A$2:$BM$5000,MATCH(M$31,'PASTE RAW_data'!$A$1:$BM$1,0),FALSE)</f>
        <v>43.564764880847328</v>
      </c>
      <c r="N513" s="14">
        <f>VLOOKUP($A513,'PASTE RAW_data'!$A$2:$BM$5000,MATCH(N$31,'PASTE RAW_data'!$A$1:$BM$1,0),FALSE)</f>
        <v>43.49945021270414</v>
      </c>
      <c r="O513" s="14">
        <f>VLOOKUP($A513,'PASTE RAW_data'!$A$2:$BM$5000,MATCH(O$31,'PASTE RAW_data'!$A$1:$BM$1,0),FALSE)</f>
        <v>43.980837817815683</v>
      </c>
      <c r="P513" s="14">
        <f>VLOOKUP($A513,'PASTE RAW_data'!$A$2:$BM$5000,MATCH(P$31,'PASTE RAW_data'!$A$1:$BM$1,0),FALSE)</f>
        <v>27.104335254711067</v>
      </c>
      <c r="Q513" s="14">
        <f>VLOOKUP($A513,'PASTE RAW_data'!$A$2:$BM$5000,MATCH(Q$31,'PASTE RAW_data'!$A$1:$BM$1,0),FALSE)</f>
        <v>41.705549890332371</v>
      </c>
      <c r="T513" s="14"/>
    </row>
    <row r="514" spans="1:20" x14ac:dyDescent="0.3">
      <c r="A514" s="9">
        <f>IF(ROW('PASTE RAW_data'!A484)&gt;($C$4+1),"",'PASTE RAW_data'!A484)</f>
        <v>42019.60856321024</v>
      </c>
      <c r="B514" s="14">
        <f>VLOOKUP($A514,'PASTE RAW_data'!$A$2:$BM$5000,MATCH(B$31,'PASTE RAW_data'!$A$1:$BM$1,0),FALSE)</f>
        <v>41.480687996881677</v>
      </c>
      <c r="C514" s="14">
        <f>VLOOKUP($A514,'PASTE RAW_data'!$A$2:$BM$5000,MATCH(C$31,'PASTE RAW_data'!$A$1:$BM$1,0),FALSE)</f>
        <v>44.151327529237527</v>
      </c>
      <c r="D514" s="14">
        <f>VLOOKUP($A514,'PASTE RAW_data'!$A$2:$BM$5000,MATCH(D$31,'PASTE RAW_data'!$A$1:$BM$1,0),FALSE)</f>
        <v>41.250259968708846</v>
      </c>
      <c r="E514" s="14">
        <f>VLOOKUP($A514,'PASTE RAW_data'!$A$2:$BM$5000,MATCH(E$31,'PASTE RAW_data'!$A$1:$BM$1,0),FALSE)</f>
        <v>42.002235214529755</v>
      </c>
      <c r="F514" s="14">
        <f>VLOOKUP($A514,'PASTE RAW_data'!$A$2:$BM$5000,MATCH(F$31,'PASTE RAW_data'!$A$1:$BM$1,0),FALSE)</f>
        <v>42.197433947970843</v>
      </c>
      <c r="G514" s="14">
        <f>VLOOKUP($A514,'PASTE RAW_data'!$A$2:$BM$5000,MATCH(G$31,'PASTE RAW_data'!$A$1:$BM$1,0),FALSE)</f>
        <v>42.695223252828995</v>
      </c>
      <c r="H514" s="14">
        <f>VLOOKUP($A514,'PASTE RAW_data'!$A$2:$BM$5000,MATCH(H$31,'PASTE RAW_data'!$A$1:$BM$1,0),FALSE)</f>
        <v>42.639620912658465</v>
      </c>
      <c r="I514" s="14">
        <f>VLOOKUP($A514,'PASTE RAW_data'!$A$2:$BM$5000,MATCH(I$31,'PASTE RAW_data'!$A$1:$BM$1,0),FALSE)</f>
        <v>42.70793199902225</v>
      </c>
      <c r="J514" s="14">
        <f>VLOOKUP($A514,'PASTE RAW_data'!$A$2:$BM$5000,MATCH(J$31,'PASTE RAW_data'!$A$1:$BM$1,0),FALSE)</f>
        <v>42.644840833327571</v>
      </c>
      <c r="K514" s="14">
        <f>VLOOKUP($A514,'PASTE RAW_data'!$A$2:$BM$5000,MATCH(K$31,'PASTE RAW_data'!$A$1:$BM$1,0),FALSE)</f>
        <v>43.27038734413356</v>
      </c>
      <c r="L514" s="14">
        <f>VLOOKUP($A514,'PASTE RAW_data'!$A$2:$BM$5000,MATCH(L$31,'PASTE RAW_data'!$A$1:$BM$1,0),FALSE)</f>
        <v>43.103424967887015</v>
      </c>
      <c r="M514" s="14">
        <f>VLOOKUP($A514,'PASTE RAW_data'!$A$2:$BM$5000,MATCH(M$31,'PASTE RAW_data'!$A$1:$BM$1,0),FALSE)</f>
        <v>43.576576988091752</v>
      </c>
      <c r="N514" s="14">
        <f>VLOOKUP($A514,'PASTE RAW_data'!$A$2:$BM$5000,MATCH(N$31,'PASTE RAW_data'!$A$1:$BM$1,0),FALSE)</f>
        <v>43.532581106890369</v>
      </c>
      <c r="O514" s="14">
        <f>VLOOKUP($A514,'PASTE RAW_data'!$A$2:$BM$5000,MATCH(O$31,'PASTE RAW_data'!$A$1:$BM$1,0),FALSE)</f>
        <v>43.998540195733803</v>
      </c>
      <c r="P514" s="14">
        <f>VLOOKUP($A514,'PASTE RAW_data'!$A$2:$BM$5000,MATCH(P$31,'PASTE RAW_data'!$A$1:$BM$1,0),FALSE)</f>
        <v>27.18676434170753</v>
      </c>
      <c r="Q514" s="14">
        <f>VLOOKUP($A514,'PASTE RAW_data'!$A$2:$BM$5000,MATCH(Q$31,'PASTE RAW_data'!$A$1:$BM$1,0),FALSE)</f>
        <v>41.720560046623625</v>
      </c>
      <c r="T514" s="14"/>
    </row>
    <row r="515" spans="1:20" x14ac:dyDescent="0.3">
      <c r="A515" s="9">
        <f>IF(ROW('PASTE RAW_data'!A485)&gt;($C$4+1),"",'PASTE RAW_data'!A485)</f>
        <v>42019.608678962555</v>
      </c>
      <c r="B515" s="14">
        <f>VLOOKUP($A515,'PASTE RAW_data'!$A$2:$BM$5000,MATCH(B$31,'PASTE RAW_data'!$A$1:$BM$1,0),FALSE)</f>
        <v>41.47547543168227</v>
      </c>
      <c r="C515" s="14">
        <f>VLOOKUP($A515,'PASTE RAW_data'!$A$2:$BM$5000,MATCH(C$31,'PASTE RAW_data'!$A$1:$BM$1,0),FALSE)</f>
        <v>44.134339335909814</v>
      </c>
      <c r="D515" s="14">
        <f>VLOOKUP($A515,'PASTE RAW_data'!$A$2:$BM$5000,MATCH(D$31,'PASTE RAW_data'!$A$1:$BM$1,0),FALSE)</f>
        <v>41.249010554594342</v>
      </c>
      <c r="E515" s="14">
        <f>VLOOKUP($A515,'PASTE RAW_data'!$A$2:$BM$5000,MATCH(E$31,'PASTE RAW_data'!$A$1:$BM$1,0),FALSE)</f>
        <v>41.92634851759945</v>
      </c>
      <c r="F515" s="14">
        <f>VLOOKUP($A515,'PASTE RAW_data'!$A$2:$BM$5000,MATCH(F$31,'PASTE RAW_data'!$A$1:$BM$1,0),FALSE)</f>
        <v>42.207208968244331</v>
      </c>
      <c r="G515" s="14">
        <f>VLOOKUP($A515,'PASTE RAW_data'!$A$2:$BM$5000,MATCH(G$31,'PASTE RAW_data'!$A$1:$BM$1,0),FALSE)</f>
        <v>42.693647101515602</v>
      </c>
      <c r="H515" s="14">
        <f>VLOOKUP($A515,'PASTE RAW_data'!$A$2:$BM$5000,MATCH(H$31,'PASTE RAW_data'!$A$1:$BM$1,0),FALSE)</f>
        <v>42.63055518789416</v>
      </c>
      <c r="I515" s="14">
        <f>VLOOKUP($A515,'PASTE RAW_data'!$A$2:$BM$5000,MATCH(I$31,'PASTE RAW_data'!$A$1:$BM$1,0),FALSE)</f>
        <v>42.683888496295964</v>
      </c>
      <c r="J515" s="14">
        <f>VLOOKUP($A515,'PASTE RAW_data'!$A$2:$BM$5000,MATCH(J$31,'PASTE RAW_data'!$A$1:$BM$1,0),FALSE)</f>
        <v>42.660059011987492</v>
      </c>
      <c r="K515" s="14">
        <f>VLOOKUP($A515,'PASTE RAW_data'!$A$2:$BM$5000,MATCH(K$31,'PASTE RAW_data'!$A$1:$BM$1,0),FALSE)</f>
        <v>43.264275215147961</v>
      </c>
      <c r="L515" s="14">
        <f>VLOOKUP($A515,'PASTE RAW_data'!$A$2:$BM$5000,MATCH(L$31,'PASTE RAW_data'!$A$1:$BM$1,0),FALSE)</f>
        <v>43.092094031975293</v>
      </c>
      <c r="M515" s="14">
        <f>VLOOKUP($A515,'PASTE RAW_data'!$A$2:$BM$5000,MATCH(M$31,'PASTE RAW_data'!$A$1:$BM$1,0),FALSE)</f>
        <v>43.539850710697664</v>
      </c>
      <c r="N515" s="14">
        <f>VLOOKUP($A515,'PASTE RAW_data'!$A$2:$BM$5000,MATCH(N$31,'PASTE RAW_data'!$A$1:$BM$1,0),FALSE)</f>
        <v>43.506966356688075</v>
      </c>
      <c r="O515" s="14">
        <f>VLOOKUP($A515,'PASTE RAW_data'!$A$2:$BM$5000,MATCH(O$31,'PASTE RAW_data'!$A$1:$BM$1,0),FALSE)</f>
        <v>44.015328421996266</v>
      </c>
      <c r="P515" s="14">
        <f>VLOOKUP($A515,'PASTE RAW_data'!$A$2:$BM$5000,MATCH(P$31,'PASTE RAW_data'!$A$1:$BM$1,0),FALSE)</f>
        <v>27.210946069481238</v>
      </c>
      <c r="Q515" s="14">
        <f>VLOOKUP($A515,'PASTE RAW_data'!$A$2:$BM$5000,MATCH(Q$31,'PASTE RAW_data'!$A$1:$BM$1,0),FALSE)</f>
        <v>41.72079963661313</v>
      </c>
      <c r="T515" s="14"/>
    </row>
    <row r="516" spans="1:20" x14ac:dyDescent="0.3">
      <c r="A516" s="9">
        <f>IF(ROW('PASTE RAW_data'!A486)&gt;($C$4+1),"",'PASTE RAW_data'!A486)</f>
        <v>42019.608794703294</v>
      </c>
      <c r="B516" s="14">
        <f>VLOOKUP($A516,'PASTE RAW_data'!$A$2:$BM$5000,MATCH(B$31,'PASTE RAW_data'!$A$1:$BM$1,0),FALSE)</f>
        <v>41.486152811822045</v>
      </c>
      <c r="C516" s="14">
        <f>VLOOKUP($A516,'PASTE RAW_data'!$A$2:$BM$5000,MATCH(C$31,'PASTE RAW_data'!$A$1:$BM$1,0),FALSE)</f>
        <v>44.138646354881018</v>
      </c>
      <c r="D516" s="14">
        <f>VLOOKUP($A516,'PASTE RAW_data'!$A$2:$BM$5000,MATCH(D$31,'PASTE RAW_data'!$A$1:$BM$1,0),FALSE)</f>
        <v>41.257496163814281</v>
      </c>
      <c r="E516" s="14">
        <f>VLOOKUP($A516,'PASTE RAW_data'!$A$2:$BM$5000,MATCH(E$31,'PASTE RAW_data'!$A$1:$BM$1,0),FALSE)</f>
        <v>42.020059150855126</v>
      </c>
      <c r="F516" s="14">
        <f>VLOOKUP($A516,'PASTE RAW_data'!$A$2:$BM$5000,MATCH(F$31,'PASTE RAW_data'!$A$1:$BM$1,0),FALSE)</f>
        <v>42.220150089084306</v>
      </c>
      <c r="G516" s="14">
        <f>VLOOKUP($A516,'PASTE RAW_data'!$A$2:$BM$5000,MATCH(G$31,'PASTE RAW_data'!$A$1:$BM$1,0),FALSE)</f>
        <v>42.685931172583757</v>
      </c>
      <c r="H516" s="14">
        <f>VLOOKUP($A516,'PASTE RAW_data'!$A$2:$BM$5000,MATCH(H$31,'PASTE RAW_data'!$A$1:$BM$1,0),FALSE)</f>
        <v>42.636229227343996</v>
      </c>
      <c r="I516" s="14">
        <f>VLOOKUP($A516,'PASTE RAW_data'!$A$2:$BM$5000,MATCH(I$31,'PASTE RAW_data'!$A$1:$BM$1,0),FALSE)</f>
        <v>42.692966442139763</v>
      </c>
      <c r="J516" s="14">
        <f>VLOOKUP($A516,'PASTE RAW_data'!$A$2:$BM$5000,MATCH(J$31,'PASTE RAW_data'!$A$1:$BM$1,0),FALSE)</f>
        <v>42.669137137320234</v>
      </c>
      <c r="K516" s="14">
        <f>VLOOKUP($A516,'PASTE RAW_data'!$A$2:$BM$5000,MATCH(K$31,'PASTE RAW_data'!$A$1:$BM$1,0),FALSE)</f>
        <v>43.272214643319842</v>
      </c>
      <c r="L516" s="14">
        <f>VLOOKUP($A516,'PASTE RAW_data'!$A$2:$BM$5000,MATCH(L$31,'PASTE RAW_data'!$A$1:$BM$1,0),FALSE)</f>
        <v>43.111151026043601</v>
      </c>
      <c r="M516" s="14">
        <f>VLOOKUP($A516,'PASTE RAW_data'!$A$2:$BM$5000,MATCH(M$31,'PASTE RAW_data'!$A$1:$BM$1,0),FALSE)</f>
        <v>43.565023826519351</v>
      </c>
      <c r="N516" s="14">
        <f>VLOOKUP($A516,'PASTE RAW_data'!$A$2:$BM$5000,MATCH(N$31,'PASTE RAW_data'!$A$1:$BM$1,0),FALSE)</f>
        <v>43.519666796260879</v>
      </c>
      <c r="O516" s="14">
        <f>VLOOKUP($A516,'PASTE RAW_data'!$A$2:$BM$5000,MATCH(O$31,'PASTE RAW_data'!$A$1:$BM$1,0),FALSE)</f>
        <v>44.033237630031358</v>
      </c>
      <c r="P516" s="14">
        <f>VLOOKUP($A516,'PASTE RAW_data'!$A$2:$BM$5000,MATCH(P$31,'PASTE RAW_data'!$A$1:$BM$1,0),FALSE)</f>
        <v>27.041060389207953</v>
      </c>
      <c r="Q516" s="14">
        <f>VLOOKUP($A516,'PASTE RAW_data'!$A$2:$BM$5000,MATCH(Q$31,'PASTE RAW_data'!$A$1:$BM$1,0),FALSE)</f>
        <v>41.732837553431629</v>
      </c>
      <c r="T516" s="14"/>
    </row>
    <row r="517" spans="1:20" x14ac:dyDescent="0.3">
      <c r="A517" s="9">
        <f>IF(ROW('PASTE RAW_data'!A487)&gt;($C$4+1),"",'PASTE RAW_data'!A487)</f>
        <v>42019.608910455609</v>
      </c>
      <c r="B517" s="14">
        <f>VLOOKUP($A517,'PASTE RAW_data'!$A$2:$BM$5000,MATCH(B$31,'PASTE RAW_data'!$A$1:$BM$1,0),FALSE)</f>
        <v>41.500221639714574</v>
      </c>
      <c r="C517" s="14">
        <f>VLOOKUP($A517,'PASTE RAW_data'!$A$2:$BM$5000,MATCH(C$31,'PASTE RAW_data'!$A$1:$BM$1,0),FALSE)</f>
        <v>44.143844069856428</v>
      </c>
      <c r="D517" s="14">
        <f>VLOOKUP($A517,'PASTE RAW_data'!$A$2:$BM$5000,MATCH(D$31,'PASTE RAW_data'!$A$1:$BM$1,0),FALSE)</f>
        <v>41.26859678356481</v>
      </c>
      <c r="E517" s="14">
        <f>VLOOKUP($A517,'PASTE RAW_data'!$A$2:$BM$5000,MATCH(E$31,'PASTE RAW_data'!$A$1:$BM$1,0),FALSE)</f>
        <v>41.972849338916511</v>
      </c>
      <c r="F517" s="14">
        <f>VLOOKUP($A517,'PASTE RAW_data'!$A$2:$BM$5000,MATCH(F$31,'PASTE RAW_data'!$A$1:$BM$1,0),FALSE)</f>
        <v>42.229442561790712</v>
      </c>
      <c r="G517" s="14">
        <f>VLOOKUP($A517,'PASTE RAW_data'!$A$2:$BM$5000,MATCH(G$31,'PASTE RAW_data'!$A$1:$BM$1,0),FALSE)</f>
        <v>42.701347486227895</v>
      </c>
      <c r="H517" s="14">
        <f>VLOOKUP($A517,'PASTE RAW_data'!$A$2:$BM$5000,MATCH(H$31,'PASTE RAW_data'!$A$1:$BM$1,0),FALSE)</f>
        <v>42.668667403994199</v>
      </c>
      <c r="I517" s="14">
        <f>VLOOKUP($A517,'PASTE RAW_data'!$A$2:$BM$5000,MATCH(I$31,'PASTE RAW_data'!$A$1:$BM$1,0),FALSE)</f>
        <v>42.689546447619257</v>
      </c>
      <c r="J517" s="14">
        <f>VLOOKUP($A517,'PASTE RAW_data'!$A$2:$BM$5000,MATCH(J$31,'PASTE RAW_data'!$A$1:$BM$1,0),FALSE)</f>
        <v>42.667986559525275</v>
      </c>
      <c r="K517" s="14">
        <f>VLOOKUP($A517,'PASTE RAW_data'!$A$2:$BM$5000,MATCH(K$31,'PASTE RAW_data'!$A$1:$BM$1,0),FALSE)</f>
        <v>43.432787577012107</v>
      </c>
      <c r="L517" s="14">
        <f>VLOOKUP($A517,'PASTE RAW_data'!$A$2:$BM$5000,MATCH(L$31,'PASTE RAW_data'!$A$1:$BM$1,0),FALSE)</f>
        <v>43.242256201978542</v>
      </c>
      <c r="M517" s="14">
        <f>VLOOKUP($A517,'PASTE RAW_data'!$A$2:$BM$5000,MATCH(M$31,'PASTE RAW_data'!$A$1:$BM$1,0),FALSE)</f>
        <v>43.855933619493427</v>
      </c>
      <c r="N517" s="14">
        <f>VLOOKUP($A517,'PASTE RAW_data'!$A$2:$BM$5000,MATCH(N$31,'PASTE RAW_data'!$A$1:$BM$1,0),FALSE)</f>
        <v>43.735988970886567</v>
      </c>
      <c r="O517" s="14">
        <f>VLOOKUP($A517,'PASTE RAW_data'!$A$2:$BM$5000,MATCH(O$31,'PASTE RAW_data'!$A$1:$BM$1,0),FALSE)</f>
        <v>44.257403013566666</v>
      </c>
      <c r="P517" s="14">
        <f>VLOOKUP($A517,'PASTE RAW_data'!$A$2:$BM$5000,MATCH(P$31,'PASTE RAW_data'!$A$1:$BM$1,0),FALSE)</f>
        <v>27.294481981332041</v>
      </c>
      <c r="Q517" s="14">
        <f>VLOOKUP($A517,'PASTE RAW_data'!$A$2:$BM$5000,MATCH(Q$31,'PASTE RAW_data'!$A$1:$BM$1,0),FALSE)</f>
        <v>41.731913198929838</v>
      </c>
      <c r="T517" s="14"/>
    </row>
    <row r="518" spans="1:20" x14ac:dyDescent="0.3">
      <c r="A518" s="9">
        <f>IF(ROW('PASTE RAW_data'!A488)&gt;($C$4+1),"",'PASTE RAW_data'!A488)</f>
        <v>42019.609025617588</v>
      </c>
      <c r="B518" s="14">
        <f>VLOOKUP($A518,'PASTE RAW_data'!$A$2:$BM$5000,MATCH(B$31,'PASTE RAW_data'!$A$1:$BM$1,0),FALSE)</f>
        <v>41.511367744969426</v>
      </c>
      <c r="C518" s="14">
        <f>VLOOKUP($A518,'PASTE RAW_data'!$A$2:$BM$5000,MATCH(C$31,'PASTE RAW_data'!$A$1:$BM$1,0),FALSE)</f>
        <v>44.182166286635159</v>
      </c>
      <c r="D518" s="14">
        <f>VLOOKUP($A518,'PASTE RAW_data'!$A$2:$BM$5000,MATCH(D$31,'PASTE RAW_data'!$A$1:$BM$1,0),FALSE)</f>
        <v>41.275531638107452</v>
      </c>
      <c r="E518" s="14">
        <f>VLOOKUP($A518,'PASTE RAW_data'!$A$2:$BM$5000,MATCH(E$31,'PASTE RAW_data'!$A$1:$BM$1,0),FALSE)</f>
        <v>41.991919365544376</v>
      </c>
      <c r="F518" s="14">
        <f>VLOOKUP($A518,'PASTE RAW_data'!$A$2:$BM$5000,MATCH(F$31,'PASTE RAW_data'!$A$1:$BM$1,0),FALSE)</f>
        <v>42.222646380387168</v>
      </c>
      <c r="G518" s="14">
        <f>VLOOKUP($A518,'PASTE RAW_data'!$A$2:$BM$5000,MATCH(G$31,'PASTE RAW_data'!$A$1:$BM$1,0),FALSE)</f>
        <v>42.732225963148032</v>
      </c>
      <c r="H518" s="14">
        <f>VLOOKUP($A518,'PASTE RAW_data'!$A$2:$BM$5000,MATCH(H$31,'PASTE RAW_data'!$A$1:$BM$1,0),FALSE)</f>
        <v>42.674355861680013</v>
      </c>
      <c r="I518" s="14">
        <f>VLOOKUP($A518,'PASTE RAW_data'!$A$2:$BM$5000,MATCH(I$31,'PASTE RAW_data'!$A$1:$BM$1,0),FALSE)</f>
        <v>42.735856935769007</v>
      </c>
      <c r="J518" s="14">
        <f>VLOOKUP($A518,'PASTE RAW_data'!$A$2:$BM$5000,MATCH(J$31,'PASTE RAW_data'!$A$1:$BM$1,0),FALSE)</f>
        <v>42.66459710026723</v>
      </c>
      <c r="K518" s="14">
        <f>VLOOKUP($A518,'PASTE RAW_data'!$A$2:$BM$5000,MATCH(K$31,'PASTE RAW_data'!$A$1:$BM$1,0),FALSE)</f>
        <v>43.549374772661551</v>
      </c>
      <c r="L518" s="14">
        <f>VLOOKUP($A518,'PASTE RAW_data'!$A$2:$BM$5000,MATCH(L$31,'PASTE RAW_data'!$A$1:$BM$1,0),FALSE)</f>
        <v>43.362944280032032</v>
      </c>
      <c r="M518" s="14">
        <f>VLOOKUP($A518,'PASTE RAW_data'!$A$2:$BM$5000,MATCH(M$31,'PASTE RAW_data'!$A$1:$BM$1,0),FALSE)</f>
        <v>44.074267687582285</v>
      </c>
      <c r="N518" s="14">
        <f>VLOOKUP($A518,'PASTE RAW_data'!$A$2:$BM$5000,MATCH(N$31,'PASTE RAW_data'!$A$1:$BM$1,0),FALSE)</f>
        <v>43.94278194645738</v>
      </c>
      <c r="O518" s="14">
        <f>VLOOKUP($A518,'PASTE RAW_data'!$A$2:$BM$5000,MATCH(O$31,'PASTE RAW_data'!$A$1:$BM$1,0),FALSE)</f>
        <v>44.668047954862132</v>
      </c>
      <c r="P518" s="14">
        <f>VLOOKUP($A518,'PASTE RAW_data'!$A$2:$BM$5000,MATCH(P$31,'PASTE RAW_data'!$A$1:$BM$1,0),FALSE)</f>
        <v>27.530846270911788</v>
      </c>
      <c r="Q518" s="14">
        <f>VLOOKUP($A518,'PASTE RAW_data'!$A$2:$BM$5000,MATCH(Q$31,'PASTE RAW_data'!$A$1:$BM$1,0),FALSE)</f>
        <v>41.768267628290005</v>
      </c>
      <c r="T518" s="14"/>
    </row>
    <row r="519" spans="1:20" x14ac:dyDescent="0.3">
      <c r="A519" s="9">
        <f>IF(ROW('PASTE RAW_data'!A489)&gt;($C$4+1),"",'PASTE RAW_data'!A489)</f>
        <v>42019.609141937086</v>
      </c>
      <c r="B519" s="14">
        <f>VLOOKUP($A519,'PASTE RAW_data'!$A$2:$BM$5000,MATCH(B$31,'PASTE RAW_data'!$A$1:$BM$1,0),FALSE)</f>
        <v>41.518368247706512</v>
      </c>
      <c r="C519" s="14">
        <f>VLOOKUP($A519,'PASTE RAW_data'!$A$2:$BM$5000,MATCH(C$31,'PASTE RAW_data'!$A$1:$BM$1,0),FALSE)</f>
        <v>44.356873404483792</v>
      </c>
      <c r="D519" s="14">
        <f>VLOOKUP($A519,'PASTE RAW_data'!$A$2:$BM$5000,MATCH(D$31,'PASTE RAW_data'!$A$1:$BM$1,0),FALSE)</f>
        <v>41.305418628719366</v>
      </c>
      <c r="E519" s="14">
        <f>VLOOKUP($A519,'PASTE RAW_data'!$A$2:$BM$5000,MATCH(E$31,'PASTE RAW_data'!$A$1:$BM$1,0),FALSE)</f>
        <v>42.029933313105587</v>
      </c>
      <c r="F519" s="14">
        <f>VLOOKUP($A519,'PASTE RAW_data'!$A$2:$BM$5000,MATCH(F$31,'PASTE RAW_data'!$A$1:$BM$1,0),FALSE)</f>
        <v>42.24530773246601</v>
      </c>
      <c r="G519" s="14">
        <f>VLOOKUP($A519,'PASTE RAW_data'!$A$2:$BM$5000,MATCH(G$31,'PASTE RAW_data'!$A$1:$BM$1,0),FALSE)</f>
        <v>42.796859364652001</v>
      </c>
      <c r="H519" s="14">
        <f>VLOOKUP($A519,'PASTE RAW_data'!$A$2:$BM$5000,MATCH(H$31,'PASTE RAW_data'!$A$1:$BM$1,0),FALSE)</f>
        <v>42.676583662481903</v>
      </c>
      <c r="I519" s="14">
        <f>VLOOKUP($A519,'PASTE RAW_data'!$A$2:$BM$5000,MATCH(I$31,'PASTE RAW_data'!$A$1:$BM$1,0),FALSE)</f>
        <v>42.760324050864497</v>
      </c>
      <c r="J519" s="14">
        <f>VLOOKUP($A519,'PASTE RAW_data'!$A$2:$BM$5000,MATCH(J$31,'PASTE RAW_data'!$A$1:$BM$1,0),FALSE)</f>
        <v>42.714937028027371</v>
      </c>
      <c r="K519" s="14">
        <f>VLOOKUP($A519,'PASTE RAW_data'!$A$2:$BM$5000,MATCH(K$31,'PASTE RAW_data'!$A$1:$BM$1,0),FALSE)</f>
        <v>43.617366410592695</v>
      </c>
      <c r="L519" s="14">
        <f>VLOOKUP($A519,'PASTE RAW_data'!$A$2:$BM$5000,MATCH(L$31,'PASTE RAW_data'!$A$1:$BM$1,0),FALSE)</f>
        <v>43.419605910763082</v>
      </c>
      <c r="M519" s="14">
        <f>VLOOKUP($A519,'PASTE RAW_data'!$A$2:$BM$5000,MATCH(M$31,'PASTE RAW_data'!$A$1:$BM$1,0),FALSE)</f>
        <v>44.152430819437001</v>
      </c>
      <c r="N519" s="14">
        <f>VLOOKUP($A519,'PASTE RAW_data'!$A$2:$BM$5000,MATCH(N$31,'PASTE RAW_data'!$A$1:$BM$1,0),FALSE)</f>
        <v>44.059264598664413</v>
      </c>
      <c r="O519" s="14">
        <f>VLOOKUP($A519,'PASTE RAW_data'!$A$2:$BM$5000,MATCH(O$31,'PASTE RAW_data'!$A$1:$BM$1,0),FALSE)</f>
        <v>44.803720544217477</v>
      </c>
      <c r="P519" s="14">
        <f>VLOOKUP($A519,'PASTE RAW_data'!$A$2:$BM$5000,MATCH(P$31,'PASTE RAW_data'!$A$1:$BM$1,0),FALSE)</f>
        <v>27.649534193086765</v>
      </c>
      <c r="Q519" s="14">
        <f>VLOOKUP($A519,'PASTE RAW_data'!$A$2:$BM$5000,MATCH(Q$31,'PASTE RAW_data'!$A$1:$BM$1,0),FALSE)</f>
        <v>41.779354723904945</v>
      </c>
      <c r="T519" s="14"/>
    </row>
    <row r="520" spans="1:20" x14ac:dyDescent="0.3">
      <c r="A520" s="9">
        <f>IF(ROW('PASTE RAW_data'!A490)&gt;($C$4+1),"",'PASTE RAW_data'!A490)</f>
        <v>42019.609257689408</v>
      </c>
      <c r="B520" s="14">
        <f>VLOOKUP($A520,'PASTE RAW_data'!$A$2:$BM$5000,MATCH(B$31,'PASTE RAW_data'!$A$1:$BM$1,0),FALSE)</f>
        <v>41.539473072752067</v>
      </c>
      <c r="C520" s="14">
        <f>VLOOKUP($A520,'PASTE RAW_data'!$A$2:$BM$5000,MATCH(C$31,'PASTE RAW_data'!$A$1:$BM$1,0),FALSE)</f>
        <v>44.471297962850755</v>
      </c>
      <c r="D520" s="14">
        <f>VLOOKUP($A520,'PASTE RAW_data'!$A$2:$BM$5000,MATCH(D$31,'PASTE RAW_data'!$A$1:$BM$1,0),FALSE)</f>
        <v>41.316730933417489</v>
      </c>
      <c r="E520" s="14">
        <f>VLOOKUP($A520,'PASTE RAW_data'!$A$2:$BM$5000,MATCH(E$31,'PASTE RAW_data'!$A$1:$BM$1,0),FALSE)</f>
        <v>42.05822999998049</v>
      </c>
      <c r="F520" s="14">
        <f>VLOOKUP($A520,'PASTE RAW_data'!$A$2:$BM$5000,MATCH(F$31,'PASTE RAW_data'!$A$1:$BM$1,0),FALSE)</f>
        <v>42.258907804820261</v>
      </c>
      <c r="G520" s="14">
        <f>VLOOKUP($A520,'PASTE RAW_data'!$A$2:$BM$5000,MATCH(G$31,'PASTE RAW_data'!$A$1:$BM$1,0),FALSE)</f>
        <v>42.775506789596463</v>
      </c>
      <c r="H520" s="14">
        <f>VLOOKUP($A520,'PASTE RAW_data'!$A$2:$BM$5000,MATCH(H$31,'PASTE RAW_data'!$A$1:$BM$1,0),FALSE)</f>
        <v>42.709468937051412</v>
      </c>
      <c r="I520" s="14">
        <f>VLOOKUP($A520,'PASTE RAW_data'!$A$2:$BM$5000,MATCH(I$31,'PASTE RAW_data'!$A$1:$BM$1,0),FALSE)</f>
        <v>42.792753194035512</v>
      </c>
      <c r="J520" s="14">
        <f>VLOOKUP($A520,'PASTE RAW_data'!$A$2:$BM$5000,MATCH(J$31,'PASTE RAW_data'!$A$1:$BM$1,0),FALSE)</f>
        <v>42.729439527924598</v>
      </c>
      <c r="K520" s="14">
        <f>VLOOKUP($A520,'PASTE RAW_data'!$A$2:$BM$5000,MATCH(K$31,'PASTE RAW_data'!$A$1:$BM$1,0),FALSE)</f>
        <v>43.59285334726632</v>
      </c>
      <c r="L520" s="14">
        <f>VLOOKUP($A520,'PASTE RAW_data'!$A$2:$BM$5000,MATCH(L$31,'PASTE RAW_data'!$A$1:$BM$1,0),FALSE)</f>
        <v>43.436594860471011</v>
      </c>
      <c r="M520" s="14">
        <f>VLOOKUP($A520,'PASTE RAW_data'!$A$2:$BM$5000,MATCH(M$31,'PASTE RAW_data'!$A$1:$BM$1,0),FALSE)</f>
        <v>44.159209492434641</v>
      </c>
      <c r="N520" s="14">
        <f>VLOOKUP($A520,'PASTE RAW_data'!$A$2:$BM$5000,MATCH(N$31,'PASTE RAW_data'!$A$1:$BM$1,0),FALSE)</f>
        <v>44.096646425048263</v>
      </c>
      <c r="O520" s="14">
        <f>VLOOKUP($A520,'PASTE RAW_data'!$A$2:$BM$5000,MATCH(O$31,'PASTE RAW_data'!$A$1:$BM$1,0),FALSE)</f>
        <v>44.792824323451839</v>
      </c>
      <c r="P520" s="14">
        <f>VLOOKUP($A520,'PASTE RAW_data'!$A$2:$BM$5000,MATCH(P$31,'PASTE RAW_data'!$A$1:$BM$1,0),FALSE)</f>
        <v>27.604644960209942</v>
      </c>
      <c r="Q520" s="14">
        <f>VLOOKUP($A520,'PASTE RAW_data'!$A$2:$BM$5000,MATCH(Q$31,'PASTE RAW_data'!$A$1:$BM$1,0),FALSE)</f>
        <v>41.780922992915038</v>
      </c>
      <c r="T520" s="14"/>
    </row>
    <row r="521" spans="1:20" x14ac:dyDescent="0.3">
      <c r="A521" s="9">
        <f>IF(ROW('PASTE RAW_data'!A491)&gt;($C$4+1),"",'PASTE RAW_data'!A491)</f>
        <v>42019.609373430139</v>
      </c>
      <c r="B521" s="14">
        <f>VLOOKUP($A521,'PASTE RAW_data'!$A$2:$BM$5000,MATCH(B$31,'PASTE RAW_data'!$A$1:$BM$1,0),FALSE)</f>
        <v>41.540835779980121</v>
      </c>
      <c r="C521" s="14">
        <f>VLOOKUP($A521,'PASTE RAW_data'!$A$2:$BM$5000,MATCH(C$31,'PASTE RAW_data'!$A$1:$BM$1,0),FALSE)</f>
        <v>44.550157419549194</v>
      </c>
      <c r="D521" s="14">
        <f>VLOOKUP($A521,'PASTE RAW_data'!$A$2:$BM$5000,MATCH(D$31,'PASTE RAW_data'!$A$1:$BM$1,0),FALSE)</f>
        <v>41.317442290243719</v>
      </c>
      <c r="E521" s="14">
        <f>VLOOKUP($A521,'PASTE RAW_data'!$A$2:$BM$5000,MATCH(E$31,'PASTE RAW_data'!$A$1:$BM$1,0),FALSE)</f>
        <v>41.990271775336524</v>
      </c>
      <c r="F521" s="14">
        <f>VLOOKUP($A521,'PASTE RAW_data'!$A$2:$BM$5000,MATCH(F$31,'PASTE RAW_data'!$A$1:$BM$1,0),FALSE)</f>
        <v>42.270031736015788</v>
      </c>
      <c r="G521" s="14">
        <f>VLOOKUP($A521,'PASTE RAW_data'!$A$2:$BM$5000,MATCH(G$31,'PASTE RAW_data'!$A$1:$BM$1,0),FALSE)</f>
        <v>42.791164447973401</v>
      </c>
      <c r="H521" s="14">
        <f>VLOOKUP($A521,'PASTE RAW_data'!$A$2:$BM$5000,MATCH(H$31,'PASTE RAW_data'!$A$1:$BM$1,0),FALSE)</f>
        <v>42.712191947157216</v>
      </c>
      <c r="I521" s="14">
        <f>VLOOKUP($A521,'PASTE RAW_data'!$A$2:$BM$5000,MATCH(I$31,'PASTE RAW_data'!$A$1:$BM$1,0),FALSE)</f>
        <v>42.812268293590805</v>
      </c>
      <c r="J521" s="14">
        <f>VLOOKUP($A521,'PASTE RAW_data'!$A$2:$BM$5000,MATCH(J$31,'PASTE RAW_data'!$A$1:$BM$1,0),FALSE)</f>
        <v>42.721950323337339</v>
      </c>
      <c r="K521" s="14">
        <f>VLOOKUP($A521,'PASTE RAW_data'!$A$2:$BM$5000,MATCH(K$31,'PASTE RAW_data'!$A$1:$BM$1,0),FALSE)</f>
        <v>43.626188671102689</v>
      </c>
      <c r="L521" s="14">
        <f>VLOOKUP($A521,'PASTE RAW_data'!$A$2:$BM$5000,MATCH(L$31,'PASTE RAW_data'!$A$1:$BM$1,0),FALSE)</f>
        <v>43.446120349281415</v>
      </c>
      <c r="M521" s="14">
        <f>VLOOKUP($A521,'PASTE RAW_data'!$A$2:$BM$5000,MATCH(M$31,'PASTE RAW_data'!$A$1:$BM$1,0),FALSE)</f>
        <v>44.14107532208974</v>
      </c>
      <c r="N521" s="14">
        <f>VLOOKUP($A521,'PASTE RAW_data'!$A$2:$BM$5000,MATCH(N$31,'PASTE RAW_data'!$A$1:$BM$1,0),FALSE)</f>
        <v>44.144248773456269</v>
      </c>
      <c r="O521" s="14">
        <f>VLOOKUP($A521,'PASTE RAW_data'!$A$2:$BM$5000,MATCH(O$31,'PASTE RAW_data'!$A$1:$BM$1,0),FALSE)</f>
        <v>44.862828451683797</v>
      </c>
      <c r="P521" s="14">
        <f>VLOOKUP($A521,'PASTE RAW_data'!$A$2:$BM$5000,MATCH(P$31,'PASTE RAW_data'!$A$1:$BM$1,0),FALSE)</f>
        <v>27.643759960743729</v>
      </c>
      <c r="Q521" s="14">
        <f>VLOOKUP($A521,'PASTE RAW_data'!$A$2:$BM$5000,MATCH(Q$31,'PASTE RAW_data'!$A$1:$BM$1,0),FALSE)</f>
        <v>41.794549655788721</v>
      </c>
      <c r="T521" s="14"/>
    </row>
    <row r="522" spans="1:20" x14ac:dyDescent="0.3">
      <c r="A522" s="9">
        <f>IF(ROW('PASTE RAW_data'!A492)&gt;($C$4+1),"",'PASTE RAW_data'!A492)</f>
        <v>42019.609488603695</v>
      </c>
      <c r="B522" s="14">
        <f>VLOOKUP($A522,'PASTE RAW_data'!$A$2:$BM$5000,MATCH(B$31,'PASTE RAW_data'!$A$1:$BM$1,0),FALSE)</f>
        <v>41.550142665082703</v>
      </c>
      <c r="C522" s="14">
        <f>VLOOKUP($A522,'PASTE RAW_data'!$A$2:$BM$5000,MATCH(C$31,'PASTE RAW_data'!$A$1:$BM$1,0),FALSE)</f>
        <v>44.611331537426615</v>
      </c>
      <c r="D522" s="14">
        <f>VLOOKUP($A522,'PASTE RAW_data'!$A$2:$BM$5000,MATCH(D$31,'PASTE RAW_data'!$A$1:$BM$1,0),FALSE)</f>
        <v>41.321908960396243</v>
      </c>
      <c r="E522" s="14">
        <f>VLOOKUP($A522,'PASTE RAW_data'!$A$2:$BM$5000,MATCH(E$31,'PASTE RAW_data'!$A$1:$BM$1,0),FALSE)</f>
        <v>42.06362117245277</v>
      </c>
      <c r="F522" s="14">
        <f>VLOOKUP($A522,'PASTE RAW_data'!$A$2:$BM$5000,MATCH(F$31,'PASTE RAW_data'!$A$1:$BM$1,0),FALSE)</f>
        <v>42.280240989571944</v>
      </c>
      <c r="G522" s="14">
        <f>VLOOKUP($A522,'PASTE RAW_data'!$A$2:$BM$5000,MATCH(G$31,'PASTE RAW_data'!$A$1:$BM$1,0),FALSE)</f>
        <v>42.832684262196338</v>
      </c>
      <c r="H522" s="14">
        <f>VLOOKUP($A522,'PASTE RAW_data'!$A$2:$BM$5000,MATCH(H$31,'PASTE RAW_data'!$A$1:$BM$1,0),FALSE)</f>
        <v>42.721262751363255</v>
      </c>
      <c r="I522" s="14">
        <f>VLOOKUP($A522,'PASTE RAW_data'!$A$2:$BM$5000,MATCH(I$31,'PASTE RAW_data'!$A$1:$BM$1,0),FALSE)</f>
        <v>42.823607537814915</v>
      </c>
      <c r="J522" s="14">
        <f>VLOOKUP($A522,'PASTE RAW_data'!$A$2:$BM$5000,MATCH(J$31,'PASTE RAW_data'!$A$1:$BM$1,0),FALSE)</f>
        <v>42.755303000068885</v>
      </c>
      <c r="K522" s="14">
        <f>VLOOKUP($A522,'PASTE RAW_data'!$A$2:$BM$5000,MATCH(K$31,'PASTE RAW_data'!$A$1:$BM$1,0),FALSE)</f>
        <v>43.411185445294201</v>
      </c>
      <c r="L522" s="14">
        <f>VLOOKUP($A522,'PASTE RAW_data'!$A$2:$BM$5000,MATCH(L$31,'PASTE RAW_data'!$A$1:$BM$1,0),FALSE)</f>
        <v>43.268967682039595</v>
      </c>
      <c r="M522" s="14">
        <f>VLOOKUP($A522,'PASTE RAW_data'!$A$2:$BM$5000,MATCH(M$31,'PASTE RAW_data'!$A$1:$BM$1,0),FALSE)</f>
        <v>43.795567231702329</v>
      </c>
      <c r="N522" s="14">
        <f>VLOOKUP($A522,'PASTE RAW_data'!$A$2:$BM$5000,MATCH(N$31,'PASTE RAW_data'!$A$1:$BM$1,0),FALSE)</f>
        <v>43.76677110194543</v>
      </c>
      <c r="O522" s="14">
        <f>VLOOKUP($A522,'PASTE RAW_data'!$A$2:$BM$5000,MATCH(O$31,'PASTE RAW_data'!$A$1:$BM$1,0),FALSE)</f>
        <v>44.372482681284033</v>
      </c>
      <c r="P522" s="14">
        <f>VLOOKUP($A522,'PASTE RAW_data'!$A$2:$BM$5000,MATCH(P$31,'PASTE RAW_data'!$A$1:$BM$1,0),FALSE)</f>
        <v>27.700122591581941</v>
      </c>
      <c r="Q522" s="14">
        <f>VLOOKUP($A522,'PASTE RAW_data'!$A$2:$BM$5000,MATCH(Q$31,'PASTE RAW_data'!$A$1:$BM$1,0),FALSE)</f>
        <v>41.806125664294129</v>
      </c>
      <c r="T522" s="14"/>
    </row>
    <row r="523" spans="1:20" x14ac:dyDescent="0.3">
      <c r="A523" s="9">
        <f>IF(ROW('PASTE RAW_data'!A493)&gt;($C$4+1),"",'PASTE RAW_data'!A493)</f>
        <v>42019.609604923193</v>
      </c>
      <c r="B523" s="14">
        <f>VLOOKUP($A523,'PASTE RAW_data'!$A$2:$BM$5000,MATCH(B$31,'PASTE RAW_data'!$A$1:$BM$1,0),FALSE)</f>
        <v>41.567790142163638</v>
      </c>
      <c r="C523" s="14">
        <f>VLOOKUP($A523,'PASTE RAW_data'!$A$2:$BM$5000,MATCH(C$31,'PASTE RAW_data'!$A$1:$BM$1,0),FALSE)</f>
        <v>44.597212067773555</v>
      </c>
      <c r="D523" s="14">
        <f>VLOOKUP($A523,'PASTE RAW_data'!$A$2:$BM$5000,MATCH(D$31,'PASTE RAW_data'!$A$1:$BM$1,0),FALSE)</f>
        <v>41.349757559864031</v>
      </c>
      <c r="E523" s="14">
        <f>VLOOKUP($A523,'PASTE RAW_data'!$A$2:$BM$5000,MATCH(E$31,'PASTE RAW_data'!$A$1:$BM$1,0),FALSE)</f>
        <v>42.083480916267398</v>
      </c>
      <c r="F523" s="14">
        <f>VLOOKUP($A523,'PASTE RAW_data'!$A$2:$BM$5000,MATCH(F$31,'PASTE RAW_data'!$A$1:$BM$1,0),FALSE)</f>
        <v>42.291748106426574</v>
      </c>
      <c r="G523" s="14">
        <f>VLOOKUP($A523,'PASTE RAW_data'!$A$2:$BM$5000,MATCH(G$31,'PASTE RAW_data'!$A$1:$BM$1,0),FALSE)</f>
        <v>42.814913690949588</v>
      </c>
      <c r="H523" s="14">
        <f>VLOOKUP($A523,'PASTE RAW_data'!$A$2:$BM$5000,MATCH(H$31,'PASTE RAW_data'!$A$1:$BM$1,0),FALSE)</f>
        <v>42.723915105671828</v>
      </c>
      <c r="I523" s="14">
        <f>VLOOKUP($A523,'PASTE RAW_data'!$A$2:$BM$5000,MATCH(I$31,'PASTE RAW_data'!$A$1:$BM$1,0),FALSE)</f>
        <v>42.786548283917988</v>
      </c>
      <c r="J523" s="14">
        <f>VLOOKUP($A523,'PASTE RAW_data'!$A$2:$BM$5000,MATCH(J$31,'PASTE RAW_data'!$A$1:$BM$1,0),FALSE)</f>
        <v>42.775882718598496</v>
      </c>
      <c r="K523" s="14">
        <f>VLOOKUP($A523,'PASTE RAW_data'!$A$2:$BM$5000,MATCH(K$31,'PASTE RAW_data'!$A$1:$BM$1,0),FALSE)</f>
        <v>43.378226777096465</v>
      </c>
      <c r="L523" s="14">
        <f>VLOOKUP($A523,'PASTE RAW_data'!$A$2:$BM$5000,MATCH(L$31,'PASTE RAW_data'!$A$1:$BM$1,0),FALSE)</f>
        <v>43.216496617926296</v>
      </c>
      <c r="M523" s="14">
        <f>VLOOKUP($A523,'PASTE RAW_data'!$A$2:$BM$5000,MATCH(M$31,'PASTE RAW_data'!$A$1:$BM$1,0),FALSE)</f>
        <v>43.719990147435887</v>
      </c>
      <c r="N523" s="14">
        <f>VLOOKUP($A523,'PASTE RAW_data'!$A$2:$BM$5000,MATCH(N$31,'PASTE RAW_data'!$A$1:$BM$1,0),FALSE)</f>
        <v>43.663527501900326</v>
      </c>
      <c r="O523" s="14">
        <f>VLOOKUP($A523,'PASTE RAW_data'!$A$2:$BM$5000,MATCH(O$31,'PASTE RAW_data'!$A$1:$BM$1,0),FALSE)</f>
        <v>44.187465343880397</v>
      </c>
      <c r="P523" s="14">
        <f>VLOOKUP($A523,'PASTE RAW_data'!$A$2:$BM$5000,MATCH(P$31,'PASTE RAW_data'!$A$1:$BM$1,0),FALSE)</f>
        <v>27.256836881128731</v>
      </c>
      <c r="Q523" s="14">
        <f>VLOOKUP($A523,'PASTE RAW_data'!$A$2:$BM$5000,MATCH(Q$31,'PASTE RAW_data'!$A$1:$BM$1,0),FALSE)</f>
        <v>41.818091587218653</v>
      </c>
      <c r="T523" s="14"/>
    </row>
    <row r="524" spans="1:20" x14ac:dyDescent="0.3">
      <c r="A524" s="9">
        <f>IF(ROW('PASTE RAW_data'!A494)&gt;($C$4+1),"",'PASTE RAW_data'!A494)</f>
        <v>42019.609720675508</v>
      </c>
      <c r="B524" s="14">
        <f>VLOOKUP($A524,'PASTE RAW_data'!$A$2:$BM$5000,MATCH(B$31,'PASTE RAW_data'!$A$1:$BM$1,0),FALSE)</f>
        <v>41.569953097124205</v>
      </c>
      <c r="C524" s="14">
        <f>VLOOKUP($A524,'PASTE RAW_data'!$A$2:$BM$5000,MATCH(C$31,'PASTE RAW_data'!$A$1:$BM$1,0),FALSE)</f>
        <v>44.507822964927243</v>
      </c>
      <c r="D524" s="14">
        <f>VLOOKUP($A524,'PASTE RAW_data'!$A$2:$BM$5000,MATCH(D$31,'PASTE RAW_data'!$A$1:$BM$1,0),FALSE)</f>
        <v>41.359429801459569</v>
      </c>
      <c r="E524" s="14">
        <f>VLOOKUP($A524,'PASTE RAW_data'!$A$2:$BM$5000,MATCH(E$31,'PASTE RAW_data'!$A$1:$BM$1,0),FALSE)</f>
        <v>42.04964565921091</v>
      </c>
      <c r="F524" s="14">
        <f>VLOOKUP($A524,'PASTE RAW_data'!$A$2:$BM$5000,MATCH(F$31,'PASTE RAW_data'!$A$1:$BM$1,0),FALSE)</f>
        <v>42.302536431940709</v>
      </c>
      <c r="G524" s="14">
        <f>VLOOKUP($A524,'PASTE RAW_data'!$A$2:$BM$5000,MATCH(G$31,'PASTE RAW_data'!$A$1:$BM$1,0),FALSE)</f>
        <v>42.889232853608789</v>
      </c>
      <c r="H524" s="14">
        <f>VLOOKUP($A524,'PASTE RAW_data'!$A$2:$BM$5000,MATCH(H$31,'PASTE RAW_data'!$A$1:$BM$1,0),FALSE)</f>
        <v>42.73288406350342</v>
      </c>
      <c r="I524" s="14">
        <f>VLOOKUP($A524,'PASTE RAW_data'!$A$2:$BM$5000,MATCH(I$31,'PASTE RAW_data'!$A$1:$BM$1,0),FALSE)</f>
        <v>42.796651397129075</v>
      </c>
      <c r="J524" s="14">
        <f>VLOOKUP($A524,'PASTE RAW_data'!$A$2:$BM$5000,MATCH(J$31,'PASTE RAW_data'!$A$1:$BM$1,0),FALSE)</f>
        <v>42.772143354135231</v>
      </c>
      <c r="K524" s="14">
        <f>VLOOKUP($A524,'PASTE RAW_data'!$A$2:$BM$5000,MATCH(K$31,'PASTE RAW_data'!$A$1:$BM$1,0),FALSE)</f>
        <v>43.430057973853913</v>
      </c>
      <c r="L524" s="14">
        <f>VLOOKUP($A524,'PASTE RAW_data'!$A$2:$BM$5000,MATCH(L$31,'PASTE RAW_data'!$A$1:$BM$1,0),FALSE)</f>
        <v>43.25449760471858</v>
      </c>
      <c r="M524" s="14">
        <f>VLOOKUP($A524,'PASTE RAW_data'!$A$2:$BM$5000,MATCH(M$31,'PASTE RAW_data'!$A$1:$BM$1,0),FALSE)</f>
        <v>43.801283160374496</v>
      </c>
      <c r="N524" s="14">
        <f>VLOOKUP($A524,'PASTE RAW_data'!$A$2:$BM$5000,MATCH(N$31,'PASTE RAW_data'!$A$1:$BM$1,0),FALSE)</f>
        <v>43.706276498032814</v>
      </c>
      <c r="O524" s="14">
        <f>VLOOKUP($A524,'PASTE RAW_data'!$A$2:$BM$5000,MATCH(O$31,'PASTE RAW_data'!$A$1:$BM$1,0),FALSE)</f>
        <v>44.314510647975112</v>
      </c>
      <c r="P524" s="14">
        <f>VLOOKUP($A524,'PASTE RAW_data'!$A$2:$BM$5000,MATCH(P$31,'PASTE RAW_data'!$A$1:$BM$1,0),FALSE)</f>
        <v>26.473172622087777</v>
      </c>
      <c r="Q524" s="14">
        <f>VLOOKUP($A524,'PASTE RAW_data'!$A$2:$BM$5000,MATCH(Q$31,'PASTE RAW_data'!$A$1:$BM$1,0),FALSE)</f>
        <v>41.83138238950044</v>
      </c>
      <c r="T524" s="14"/>
    </row>
    <row r="525" spans="1:20" x14ac:dyDescent="0.3">
      <c r="A525" s="9">
        <f>IF(ROW('PASTE RAW_data'!A495)&gt;($C$4+1),"",'PASTE RAW_data'!A495)</f>
        <v>42019.609836416254</v>
      </c>
      <c r="B525" s="14">
        <f>VLOOKUP($A525,'PASTE RAW_data'!$A$2:$BM$5000,MATCH(B$31,'PASTE RAW_data'!$A$1:$BM$1,0),FALSE)</f>
        <v>41.575671779993243</v>
      </c>
      <c r="C525" s="14">
        <f>VLOOKUP($A525,'PASTE RAW_data'!$A$2:$BM$5000,MATCH(C$31,'PASTE RAW_data'!$A$1:$BM$1,0),FALSE)</f>
        <v>44.43126647468889</v>
      </c>
      <c r="D525" s="14">
        <f>VLOOKUP($A525,'PASTE RAW_data'!$A$2:$BM$5000,MATCH(D$31,'PASTE RAW_data'!$A$1:$BM$1,0),FALSE)</f>
        <v>41.356872800834395</v>
      </c>
      <c r="E525" s="14">
        <f>VLOOKUP($A525,'PASTE RAW_data'!$A$2:$BM$5000,MATCH(E$31,'PASTE RAW_data'!$A$1:$BM$1,0),FALSE)</f>
        <v>42.048196114021394</v>
      </c>
      <c r="F525" s="14">
        <f>VLOOKUP($A525,'PASTE RAW_data'!$A$2:$BM$5000,MATCH(F$31,'PASTE RAW_data'!$A$1:$BM$1,0),FALSE)</f>
        <v>42.315062054732337</v>
      </c>
      <c r="G525" s="14">
        <f>VLOOKUP($A525,'PASTE RAW_data'!$A$2:$BM$5000,MATCH(G$31,'PASTE RAW_data'!$A$1:$BM$1,0),FALSE)</f>
        <v>42.79714496437154</v>
      </c>
      <c r="H525" s="14">
        <f>VLOOKUP($A525,'PASTE RAW_data'!$A$2:$BM$5000,MATCH(H$31,'PASTE RAW_data'!$A$1:$BM$1,0),FALSE)</f>
        <v>42.718853670921838</v>
      </c>
      <c r="I525" s="14">
        <f>VLOOKUP($A525,'PASTE RAW_data'!$A$2:$BM$5000,MATCH(I$31,'PASTE RAW_data'!$A$1:$BM$1,0),FALSE)</f>
        <v>42.83685599967378</v>
      </c>
      <c r="J525" s="14">
        <f>VLOOKUP($A525,'PASTE RAW_data'!$A$2:$BM$5000,MATCH(J$31,'PASTE RAW_data'!$A$1:$BM$1,0),FALSE)</f>
        <v>42.783302525371496</v>
      </c>
      <c r="K525" s="14">
        <f>VLOOKUP($A525,'PASTE RAW_data'!$A$2:$BM$5000,MATCH(K$31,'PASTE RAW_data'!$A$1:$BM$1,0),FALSE)</f>
        <v>43.405375579549649</v>
      </c>
      <c r="L525" s="14">
        <f>VLOOKUP($A525,'PASTE RAW_data'!$A$2:$BM$5000,MATCH(L$31,'PASTE RAW_data'!$A$1:$BM$1,0),FALSE)</f>
        <v>43.227770076041587</v>
      </c>
      <c r="M525" s="14">
        <f>VLOOKUP($A525,'PASTE RAW_data'!$A$2:$BM$5000,MATCH(M$31,'PASTE RAW_data'!$A$1:$BM$1,0),FALSE)</f>
        <v>43.70676969752099</v>
      </c>
      <c r="N525" s="14">
        <f>VLOOKUP($A525,'PASTE RAW_data'!$A$2:$BM$5000,MATCH(N$31,'PASTE RAW_data'!$A$1:$BM$1,0),FALSE)</f>
        <v>43.665726386156337</v>
      </c>
      <c r="O525" s="14">
        <f>VLOOKUP($A525,'PASTE RAW_data'!$A$2:$BM$5000,MATCH(O$31,'PASTE RAW_data'!$A$1:$BM$1,0),FALSE)</f>
        <v>44.175836562502582</v>
      </c>
      <c r="P525" s="14">
        <f>VLOOKUP($A525,'PASTE RAW_data'!$A$2:$BM$5000,MATCH(P$31,'PASTE RAW_data'!$A$1:$BM$1,0),FALSE)</f>
        <v>26.574557035618771</v>
      </c>
      <c r="Q525" s="14">
        <f>VLOOKUP($A525,'PASTE RAW_data'!$A$2:$BM$5000,MATCH(Q$31,'PASTE RAW_data'!$A$1:$BM$1,0),FALSE)</f>
        <v>41.85912889549595</v>
      </c>
      <c r="T525" s="14"/>
    </row>
    <row r="526" spans="1:20" x14ac:dyDescent="0.3">
      <c r="A526" s="9">
        <f>IF(ROW('PASTE RAW_data'!A496)&gt;($C$4+1),"",'PASTE RAW_data'!A496)</f>
        <v>42019.609951578226</v>
      </c>
      <c r="B526" s="14">
        <f>VLOOKUP($A526,'PASTE RAW_data'!$A$2:$BM$5000,MATCH(B$31,'PASTE RAW_data'!$A$1:$BM$1,0),FALSE)</f>
        <v>41.594846189895989</v>
      </c>
      <c r="C526" s="14">
        <f>VLOOKUP($A526,'PASTE RAW_data'!$A$2:$BM$5000,MATCH(C$31,'PASTE RAW_data'!$A$1:$BM$1,0),FALSE)</f>
        <v>44.366090638014661</v>
      </c>
      <c r="D526" s="14">
        <f>VLOOKUP($A526,'PASTE RAW_data'!$A$2:$BM$5000,MATCH(D$31,'PASTE RAW_data'!$A$1:$BM$1,0),FALSE)</f>
        <v>41.38267648860603</v>
      </c>
      <c r="E526" s="14">
        <f>VLOOKUP($A526,'PASTE RAW_data'!$A$2:$BM$5000,MATCH(E$31,'PASTE RAW_data'!$A$1:$BM$1,0),FALSE)</f>
        <v>42.092067751040858</v>
      </c>
      <c r="F526" s="14">
        <f>VLOOKUP($A526,'PASTE RAW_data'!$A$2:$BM$5000,MATCH(F$31,'PASTE RAW_data'!$A$1:$BM$1,0),FALSE)</f>
        <v>42.326506120593848</v>
      </c>
      <c r="G526" s="14">
        <f>VLOOKUP($A526,'PASTE RAW_data'!$A$2:$BM$5000,MATCH(G$31,'PASTE RAW_data'!$A$1:$BM$1,0),FALSE)</f>
        <v>42.884827757587281</v>
      </c>
      <c r="H526" s="14">
        <f>VLOOKUP($A526,'PASTE RAW_data'!$A$2:$BM$5000,MATCH(H$31,'PASTE RAW_data'!$A$1:$BM$1,0),FALSE)</f>
        <v>42.74663320783079</v>
      </c>
      <c r="I526" s="14">
        <f>VLOOKUP($A526,'PASTE RAW_data'!$A$2:$BM$5000,MATCH(I$31,'PASTE RAW_data'!$A$1:$BM$1,0),FALSE)</f>
        <v>42.825149619141904</v>
      </c>
      <c r="J526" s="14">
        <f>VLOOKUP($A526,'PASTE RAW_data'!$A$2:$BM$5000,MATCH(J$31,'PASTE RAW_data'!$A$1:$BM$1,0),FALSE)</f>
        <v>42.783168935803047</v>
      </c>
      <c r="K526" s="14">
        <f>VLOOKUP($A526,'PASTE RAW_data'!$A$2:$BM$5000,MATCH(K$31,'PASTE RAW_data'!$A$1:$BM$1,0),FALSE)</f>
        <v>43.395942792241442</v>
      </c>
      <c r="L526" s="14">
        <f>VLOOKUP($A526,'PASTE RAW_data'!$A$2:$BM$5000,MATCH(L$31,'PASTE RAW_data'!$A$1:$BM$1,0),FALSE)</f>
        <v>43.228997595451197</v>
      </c>
      <c r="M526" s="14">
        <f>VLOOKUP($A526,'PASTE RAW_data'!$A$2:$BM$5000,MATCH(M$31,'PASTE RAW_data'!$A$1:$BM$1,0),FALSE)</f>
        <v>43.725683471427004</v>
      </c>
      <c r="N526" s="14">
        <f>VLOOKUP($A526,'PASTE RAW_data'!$A$2:$BM$5000,MATCH(N$31,'PASTE RAW_data'!$A$1:$BM$1,0),FALSE)</f>
        <v>43.683506994747646</v>
      </c>
      <c r="O526" s="14">
        <f>VLOOKUP($A526,'PASTE RAW_data'!$A$2:$BM$5000,MATCH(O$31,'PASTE RAW_data'!$A$1:$BM$1,0),FALSE)</f>
        <v>44.156889448313528</v>
      </c>
      <c r="P526" s="14">
        <f>VLOOKUP($A526,'PASTE RAW_data'!$A$2:$BM$5000,MATCH(P$31,'PASTE RAW_data'!$A$1:$BM$1,0),FALSE)</f>
        <v>27.3608932407015</v>
      </c>
      <c r="Q526" s="14">
        <f>VLOOKUP($A526,'PASTE RAW_data'!$A$2:$BM$5000,MATCH(Q$31,'PASTE RAW_data'!$A$1:$BM$1,0),FALSE)</f>
        <v>41.911908768601783</v>
      </c>
      <c r="T526" s="14"/>
    </row>
    <row r="527" spans="1:20" x14ac:dyDescent="0.3">
      <c r="A527" s="9">
        <f>IF(ROW('PASTE RAW_data'!A497)&gt;($C$4+1),"",'PASTE RAW_data'!A497)</f>
        <v>42019.610067909307</v>
      </c>
      <c r="B527" s="14">
        <f>VLOOKUP($A527,'PASTE RAW_data'!$A$2:$BM$5000,MATCH(B$31,'PASTE RAW_data'!$A$1:$BM$1,0),FALSE)</f>
        <v>41.615572566018329</v>
      </c>
      <c r="C527" s="14">
        <f>VLOOKUP($A527,'PASTE RAW_data'!$A$2:$BM$5000,MATCH(C$31,'PASTE RAW_data'!$A$1:$BM$1,0),FALSE)</f>
        <v>44.328070995682062</v>
      </c>
      <c r="D527" s="14">
        <f>VLOOKUP($A527,'PASTE RAW_data'!$A$2:$BM$5000,MATCH(D$31,'PASTE RAW_data'!$A$1:$BM$1,0),FALSE)</f>
        <v>41.395389808222184</v>
      </c>
      <c r="E527" s="14">
        <f>VLOOKUP($A527,'PASTE RAW_data'!$A$2:$BM$5000,MATCH(E$31,'PASTE RAW_data'!$A$1:$BM$1,0),FALSE)</f>
        <v>42.114255896681776</v>
      </c>
      <c r="F527" s="14">
        <f>VLOOKUP($A527,'PASTE RAW_data'!$A$2:$BM$5000,MATCH(F$31,'PASTE RAW_data'!$A$1:$BM$1,0),FALSE)</f>
        <v>42.344722635135241</v>
      </c>
      <c r="G527" s="14">
        <f>VLOOKUP($A527,'PASTE RAW_data'!$A$2:$BM$5000,MATCH(G$31,'PASTE RAW_data'!$A$1:$BM$1,0),FALSE)</f>
        <v>42.889194597305682</v>
      </c>
      <c r="H527" s="14">
        <f>VLOOKUP($A527,'PASTE RAW_data'!$A$2:$BM$5000,MATCH(H$31,'PASTE RAW_data'!$A$1:$BM$1,0),FALSE)</f>
        <v>42.766204935245561</v>
      </c>
      <c r="I527" s="14">
        <f>VLOOKUP($A527,'PASTE RAW_data'!$A$2:$BM$5000,MATCH(I$31,'PASTE RAW_data'!$A$1:$BM$1,0),FALSE)</f>
        <v>42.830651262993761</v>
      </c>
      <c r="J527" s="14">
        <f>VLOOKUP($A527,'PASTE RAW_data'!$A$2:$BM$5000,MATCH(J$31,'PASTE RAW_data'!$A$1:$BM$1,0),FALSE)</f>
        <v>42.820439926103568</v>
      </c>
      <c r="K527" s="14">
        <f>VLOOKUP($A527,'PASTE RAW_data'!$A$2:$BM$5000,MATCH(K$31,'PASTE RAW_data'!$A$1:$BM$1,0),FALSE)</f>
        <v>43.422761923670826</v>
      </c>
      <c r="L527" s="14">
        <f>VLOOKUP($A527,'PASTE RAW_data'!$A$2:$BM$5000,MATCH(L$31,'PASTE RAW_data'!$A$1:$BM$1,0),FALSE)</f>
        <v>43.255593551802704</v>
      </c>
      <c r="M527" s="14">
        <f>VLOOKUP($A527,'PASTE RAW_data'!$A$2:$BM$5000,MATCH(M$31,'PASTE RAW_data'!$A$1:$BM$1,0),FALSE)</f>
        <v>43.748413966541612</v>
      </c>
      <c r="N527" s="14">
        <f>VLOOKUP($A527,'PASTE RAW_data'!$A$2:$BM$5000,MATCH(N$31,'PASTE RAW_data'!$A$1:$BM$1,0),FALSE)</f>
        <v>43.686056911691438</v>
      </c>
      <c r="O527" s="14">
        <f>VLOOKUP($A527,'PASTE RAW_data'!$A$2:$BM$5000,MATCH(O$31,'PASTE RAW_data'!$A$1:$BM$1,0),FALSE)</f>
        <v>44.182558725327986</v>
      </c>
      <c r="P527" s="14">
        <f>VLOOKUP($A527,'PASTE RAW_data'!$A$2:$BM$5000,MATCH(P$31,'PASTE RAW_data'!$A$1:$BM$1,0),FALSE)</f>
        <v>26.64679485881231</v>
      </c>
      <c r="Q527" s="14">
        <f>VLOOKUP($A527,'PASTE RAW_data'!$A$2:$BM$5000,MATCH(Q$31,'PASTE RAW_data'!$A$1:$BM$1,0),FALSE)</f>
        <v>41.959879816185129</v>
      </c>
      <c r="T527" s="14"/>
    </row>
    <row r="528" spans="1:20" x14ac:dyDescent="0.3">
      <c r="A528" s="9">
        <f>IF(ROW('PASTE RAW_data'!A498)&gt;($C$4+1),"",'PASTE RAW_data'!A498)</f>
        <v>42019.610183071287</v>
      </c>
      <c r="B528" s="14">
        <f>VLOOKUP($A528,'PASTE RAW_data'!$A$2:$BM$5000,MATCH(B$31,'PASTE RAW_data'!$A$1:$BM$1,0),FALSE)</f>
        <v>41.627520667120464</v>
      </c>
      <c r="C528" s="14">
        <f>VLOOKUP($A528,'PASTE RAW_data'!$A$2:$BM$5000,MATCH(C$31,'PASTE RAW_data'!$A$1:$BM$1,0),FALSE)</f>
        <v>44.301463149790727</v>
      </c>
      <c r="D528" s="14">
        <f>VLOOKUP($A528,'PASTE RAW_data'!$A$2:$BM$5000,MATCH(D$31,'PASTE RAW_data'!$A$1:$BM$1,0),FALSE)</f>
        <v>41.401989597065018</v>
      </c>
      <c r="E528" s="14">
        <f>VLOOKUP($A528,'PASTE RAW_data'!$A$2:$BM$5000,MATCH(E$31,'PASTE RAW_data'!$A$1:$BM$1,0),FALSE)</f>
        <v>42.110029046704071</v>
      </c>
      <c r="F528" s="14">
        <f>VLOOKUP($A528,'PASTE RAW_data'!$A$2:$BM$5000,MATCH(F$31,'PASTE RAW_data'!$A$1:$BM$1,0),FALSE)</f>
        <v>42.336232597754652</v>
      </c>
      <c r="G528" s="14">
        <f>VLOOKUP($A528,'PASTE RAW_data'!$A$2:$BM$5000,MATCH(G$31,'PASTE RAW_data'!$A$1:$BM$1,0),FALSE)</f>
        <v>42.862101780054665</v>
      </c>
      <c r="H528" s="14">
        <f>VLOOKUP($A528,'PASTE RAW_data'!$A$2:$BM$5000,MATCH(H$31,'PASTE RAW_data'!$A$1:$BM$1,0),FALSE)</f>
        <v>42.75885253039219</v>
      </c>
      <c r="I528" s="14">
        <f>VLOOKUP($A528,'PASTE RAW_data'!$A$2:$BM$5000,MATCH(I$31,'PASTE RAW_data'!$A$1:$BM$1,0),FALSE)</f>
        <v>42.850983053738169</v>
      </c>
      <c r="J528" s="14">
        <f>VLOOKUP($A528,'PASTE RAW_data'!$A$2:$BM$5000,MATCH(J$31,'PASTE RAW_data'!$A$1:$BM$1,0),FALSE)</f>
        <v>42.801968674297839</v>
      </c>
      <c r="K528" s="14">
        <f>VLOOKUP($A528,'PASTE RAW_data'!$A$2:$BM$5000,MATCH(K$31,'PASTE RAW_data'!$A$1:$BM$1,0),FALSE)</f>
        <v>43.453516743428871</v>
      </c>
      <c r="L528" s="14">
        <f>VLOOKUP($A528,'PASTE RAW_data'!$A$2:$BM$5000,MATCH(L$31,'PASTE RAW_data'!$A$1:$BM$1,0),FALSE)</f>
        <v>43.262988598224013</v>
      </c>
      <c r="M528" s="14">
        <f>VLOOKUP($A528,'PASTE RAW_data'!$A$2:$BM$5000,MATCH(M$31,'PASTE RAW_data'!$A$1:$BM$1,0),FALSE)</f>
        <v>43.739706984592466</v>
      </c>
      <c r="N528" s="14">
        <f>VLOOKUP($A528,'PASTE RAW_data'!$A$2:$BM$5000,MATCH(N$31,'PASTE RAW_data'!$A$1:$BM$1,0),FALSE)</f>
        <v>43.683018482956186</v>
      </c>
      <c r="O528" s="14">
        <f>VLOOKUP($A528,'PASTE RAW_data'!$A$2:$BM$5000,MATCH(O$31,'PASTE RAW_data'!$A$1:$BM$1,0),FALSE)</f>
        <v>44.228480925196877</v>
      </c>
      <c r="P528" s="14">
        <f>VLOOKUP($A528,'PASTE RAW_data'!$A$2:$BM$5000,MATCH(P$31,'PASTE RAW_data'!$A$1:$BM$1,0),FALSE)</f>
        <v>26.899083015138089</v>
      </c>
      <c r="Q528" s="14">
        <f>VLOOKUP($A528,'PASTE RAW_data'!$A$2:$BM$5000,MATCH(Q$31,'PASTE RAW_data'!$A$1:$BM$1,0),FALSE)</f>
        <v>41.971597362167536</v>
      </c>
      <c r="T528" s="14"/>
    </row>
    <row r="529" spans="1:20" x14ac:dyDescent="0.3">
      <c r="A529" s="9">
        <f>IF(ROW('PASTE RAW_data'!A499)&gt;($C$4+1),"",'PASTE RAW_data'!A499)</f>
        <v>42019.61029940236</v>
      </c>
      <c r="B529" s="14">
        <f>VLOOKUP($A529,'PASTE RAW_data'!$A$2:$BM$5000,MATCH(B$31,'PASTE RAW_data'!$A$1:$BM$1,0),FALSE)</f>
        <v>41.661948231539178</v>
      </c>
      <c r="C529" s="14">
        <f>VLOOKUP($A529,'PASTE RAW_data'!$A$2:$BM$5000,MATCH(C$31,'PASTE RAW_data'!$A$1:$BM$1,0),FALSE)</f>
        <v>44.297058897105551</v>
      </c>
      <c r="D529" s="14">
        <f>VLOOKUP($A529,'PASTE RAW_data'!$A$2:$BM$5000,MATCH(D$31,'PASTE RAW_data'!$A$1:$BM$1,0),FALSE)</f>
        <v>41.416316504754207</v>
      </c>
      <c r="E529" s="14">
        <f>VLOOKUP($A529,'PASTE RAW_data'!$A$2:$BM$5000,MATCH(E$31,'PASTE RAW_data'!$A$1:$BM$1,0),FALSE)</f>
        <v>42.118154594807017</v>
      </c>
      <c r="F529" s="14">
        <f>VLOOKUP($A529,'PASTE RAW_data'!$A$2:$BM$5000,MATCH(F$31,'PASTE RAW_data'!$A$1:$BM$1,0),FALSE)</f>
        <v>42.346349923001227</v>
      </c>
      <c r="G529" s="14">
        <f>VLOOKUP($A529,'PASTE RAW_data'!$A$2:$BM$5000,MATCH(G$31,'PASTE RAW_data'!$A$1:$BM$1,0),FALSE)</f>
        <v>42.796197499152214</v>
      </c>
      <c r="H529" s="14">
        <f>VLOOKUP($A529,'PASTE RAW_data'!$A$2:$BM$5000,MATCH(H$31,'PASTE RAW_data'!$A$1:$BM$1,0),FALSE)</f>
        <v>42.780539634271292</v>
      </c>
      <c r="I529" s="14">
        <f>VLOOKUP($A529,'PASTE RAW_data'!$A$2:$BM$5000,MATCH(I$31,'PASTE RAW_data'!$A$1:$BM$1,0),FALSE)</f>
        <v>42.856557804715408</v>
      </c>
      <c r="J529" s="14">
        <f>VLOOKUP($A529,'PASTE RAW_data'!$A$2:$BM$5000,MATCH(J$31,'PASTE RAW_data'!$A$1:$BM$1,0),FALSE)</f>
        <v>42.823655004242134</v>
      </c>
      <c r="K529" s="14">
        <f>VLOOKUP($A529,'PASTE RAW_data'!$A$2:$BM$5000,MATCH(K$31,'PASTE RAW_data'!$A$1:$BM$1,0),FALSE)</f>
        <v>43.444573416334535</v>
      </c>
      <c r="L529" s="14">
        <f>VLOOKUP($A529,'PASTE RAW_data'!$A$2:$BM$5000,MATCH(L$31,'PASTE RAW_data'!$A$1:$BM$1,0),FALSE)</f>
        <v>43.273325003259629</v>
      </c>
      <c r="M529" s="14">
        <f>VLOOKUP($A529,'PASTE RAW_data'!$A$2:$BM$5000,MATCH(M$31,'PASTE RAW_data'!$A$1:$BM$1,0),FALSE)</f>
        <v>43.755254543048338</v>
      </c>
      <c r="N529" s="14">
        <f>VLOOKUP($A529,'PASTE RAW_data'!$A$2:$BM$5000,MATCH(N$31,'PASTE RAW_data'!$A$1:$BM$1,0),FALSE)</f>
        <v>43.698113243303808</v>
      </c>
      <c r="O529" s="14">
        <f>VLOOKUP($A529,'PASTE RAW_data'!$A$2:$BM$5000,MATCH(O$31,'PASTE RAW_data'!$A$1:$BM$1,0),FALSE)</f>
        <v>44.220903166993736</v>
      </c>
      <c r="P529" s="14">
        <f>VLOOKUP($A529,'PASTE RAW_data'!$A$2:$BM$5000,MATCH(P$31,'PASTE RAW_data'!$A$1:$BM$1,0),FALSE)</f>
        <v>26.836124305431763</v>
      </c>
      <c r="Q529" s="14">
        <f>VLOOKUP($A529,'PASTE RAW_data'!$A$2:$BM$5000,MATCH(Q$31,'PASTE RAW_data'!$A$1:$BM$1,0),FALSE)</f>
        <v>41.994661181910175</v>
      </c>
      <c r="T529" s="14"/>
    </row>
    <row r="530" spans="1:20" x14ac:dyDescent="0.3">
      <c r="A530" s="9">
        <f>IF(ROW('PASTE RAW_data'!A500)&gt;($C$4+1),"",'PASTE RAW_data'!A500)</f>
        <v>42019.610415143099</v>
      </c>
      <c r="B530" s="14">
        <f>VLOOKUP($A530,'PASTE RAW_data'!$A$2:$BM$5000,MATCH(B$31,'PASTE RAW_data'!$A$1:$BM$1,0),FALSE)</f>
        <v>41.682660363374644</v>
      </c>
      <c r="C530" s="14">
        <f>VLOOKUP($A530,'PASTE RAW_data'!$A$2:$BM$5000,MATCH(C$31,'PASTE RAW_data'!$A$1:$BM$1,0),FALSE)</f>
        <v>44.284409102209509</v>
      </c>
      <c r="D530" s="14">
        <f>VLOOKUP($A530,'PASTE RAW_data'!$A$2:$BM$5000,MATCH(D$31,'PASTE RAW_data'!$A$1:$BM$1,0),FALSE)</f>
        <v>41.444048092820147</v>
      </c>
      <c r="E530" s="14">
        <f>VLOOKUP($A530,'PASTE RAW_data'!$A$2:$BM$5000,MATCH(E$31,'PASTE RAW_data'!$A$1:$BM$1,0),FALSE)</f>
        <v>42.130395030871213</v>
      </c>
      <c r="F530" s="14">
        <f>VLOOKUP($A530,'PASTE RAW_data'!$A$2:$BM$5000,MATCH(F$31,'PASTE RAW_data'!$A$1:$BM$1,0),FALSE)</f>
        <v>42.350024633332445</v>
      </c>
      <c r="G530" s="14">
        <f>VLOOKUP($A530,'PASTE RAW_data'!$A$2:$BM$5000,MATCH(G$31,'PASTE RAW_data'!$A$1:$BM$1,0),FALSE)</f>
        <v>42.830051272922354</v>
      </c>
      <c r="H530" s="14">
        <f>VLOOKUP($A530,'PASTE RAW_data'!$A$2:$BM$5000,MATCH(H$31,'PASTE RAW_data'!$A$1:$BM$1,0),FALSE)</f>
        <v>42.778312918183275</v>
      </c>
      <c r="I530" s="14">
        <f>VLOOKUP($A530,'PASTE RAW_data'!$A$2:$BM$5000,MATCH(I$31,'PASTE RAW_data'!$A$1:$BM$1,0),FALSE)</f>
        <v>42.857054183946623</v>
      </c>
      <c r="J530" s="14">
        <f>VLOOKUP($A530,'PASTE RAW_data'!$A$2:$BM$5000,MATCH(J$31,'PASTE RAW_data'!$A$1:$BM$1,0),FALSE)</f>
        <v>42.832547365617415</v>
      </c>
      <c r="K530" s="14">
        <f>VLOOKUP($A530,'PASTE RAW_data'!$A$2:$BM$5000,MATCH(K$31,'PASTE RAW_data'!$A$1:$BM$1,0),FALSE)</f>
        <v>43.442574718918841</v>
      </c>
      <c r="L530" s="14">
        <f>VLOOKUP($A530,'PASTE RAW_data'!$A$2:$BM$5000,MATCH(L$31,'PASTE RAW_data'!$A$1:$BM$1,0),FALSE)</f>
        <v>43.286523899834116</v>
      </c>
      <c r="M530" s="14">
        <f>VLOOKUP($A530,'PASTE RAW_data'!$A$2:$BM$5000,MATCH(M$31,'PASTE RAW_data'!$A$1:$BM$1,0),FALSE)</f>
        <v>43.750988885334365</v>
      </c>
      <c r="N530" s="14">
        <f>VLOOKUP($A530,'PASTE RAW_data'!$A$2:$BM$5000,MATCH(N$31,'PASTE RAW_data'!$A$1:$BM$1,0),FALSE)</f>
        <v>43.707225991798012</v>
      </c>
      <c r="O530" s="14">
        <f>VLOOKUP($A530,'PASTE RAW_data'!$A$2:$BM$5000,MATCH(O$31,'PASTE RAW_data'!$A$1:$BM$1,0),FALSE)</f>
        <v>44.168812585386732</v>
      </c>
      <c r="P530" s="14">
        <f>VLOOKUP($A530,'PASTE RAW_data'!$A$2:$BM$5000,MATCH(P$31,'PASTE RAW_data'!$A$1:$BM$1,0),FALSE)</f>
        <v>26.516748839569516</v>
      </c>
      <c r="Q530" s="14">
        <f>VLOOKUP($A530,'PASTE RAW_data'!$A$2:$BM$5000,MATCH(Q$31,'PASTE RAW_data'!$A$1:$BM$1,0),FALSE)</f>
        <v>42.01763821603523</v>
      </c>
      <c r="T530" s="14"/>
    </row>
    <row r="531" spans="1:20" x14ac:dyDescent="0.3">
      <c r="A531" s="9">
        <f>IF(ROW('PASTE RAW_data'!A501)&gt;($C$4+1),"",'PASTE RAW_data'!A501)</f>
        <v>42019.610530316655</v>
      </c>
      <c r="B531" s="14">
        <f>VLOOKUP($A531,'PASTE RAW_data'!$A$2:$BM$5000,MATCH(B$31,'PASTE RAW_data'!$A$1:$BM$1,0),FALSE)</f>
        <v>41.700944938273594</v>
      </c>
      <c r="C531" s="14">
        <f>VLOOKUP($A531,'PASTE RAW_data'!$A$2:$BM$5000,MATCH(C$31,'PASTE RAW_data'!$A$1:$BM$1,0),FALSE)</f>
        <v>44.270923680153238</v>
      </c>
      <c r="D531" s="14">
        <f>VLOOKUP($A531,'PASTE RAW_data'!$A$2:$BM$5000,MATCH(D$31,'PASTE RAW_data'!$A$1:$BM$1,0),FALSE)</f>
        <v>41.453490170969729</v>
      </c>
      <c r="E531" s="14">
        <f>VLOOKUP($A531,'PASTE RAW_data'!$A$2:$BM$5000,MATCH(E$31,'PASTE RAW_data'!$A$1:$BM$1,0),FALSE)</f>
        <v>42.16741703951849</v>
      </c>
      <c r="F531" s="14">
        <f>VLOOKUP($A531,'PASTE RAW_data'!$A$2:$BM$5000,MATCH(F$31,'PASTE RAW_data'!$A$1:$BM$1,0),FALSE)</f>
        <v>42.36580189424668</v>
      </c>
      <c r="G531" s="14">
        <f>VLOOKUP($A531,'PASTE RAW_data'!$A$2:$BM$5000,MATCH(G$31,'PASTE RAW_data'!$A$1:$BM$1,0),FALSE)</f>
        <v>42.911398839202981</v>
      </c>
      <c r="H531" s="14">
        <f>VLOOKUP($A531,'PASTE RAW_data'!$A$2:$BM$5000,MATCH(H$31,'PASTE RAW_data'!$A$1:$BM$1,0),FALSE)</f>
        <v>42.788638360855657</v>
      </c>
      <c r="I531" s="14">
        <f>VLOOKUP($A531,'PASTE RAW_data'!$A$2:$BM$5000,MATCH(I$31,'PASTE RAW_data'!$A$1:$BM$1,0),FALSE)</f>
        <v>42.87146334074658</v>
      </c>
      <c r="J531" s="14">
        <f>VLOOKUP($A531,'PASTE RAW_data'!$A$2:$BM$5000,MATCH(J$31,'PASTE RAW_data'!$A$1:$BM$1,0),FALSE)</f>
        <v>42.823357467754704</v>
      </c>
      <c r="K531" s="14">
        <f>VLOOKUP($A531,'PASTE RAW_data'!$A$2:$BM$5000,MATCH(K$31,'PASTE RAW_data'!$A$1:$BM$1,0),FALSE)</f>
        <v>43.437698718850015</v>
      </c>
      <c r="L531" s="14">
        <f>VLOOKUP($A531,'PASTE RAW_data'!$A$2:$BM$5000,MATCH(L$31,'PASTE RAW_data'!$A$1:$BM$1,0),FALSE)</f>
        <v>43.255561154356784</v>
      </c>
      <c r="M531" s="14">
        <f>VLOOKUP($A531,'PASTE RAW_data'!$A$2:$BM$5000,MATCH(M$31,'PASTE RAW_data'!$A$1:$BM$1,0),FALSE)</f>
        <v>43.726386907556822</v>
      </c>
      <c r="N531" s="14">
        <f>VLOOKUP($A531,'PASTE RAW_data'!$A$2:$BM$5000,MATCH(N$31,'PASTE RAW_data'!$A$1:$BM$1,0),FALSE)</f>
        <v>43.690332932760661</v>
      </c>
      <c r="O531" s="14">
        <f>VLOOKUP($A531,'PASTE RAW_data'!$A$2:$BM$5000,MATCH(O$31,'PASTE RAW_data'!$A$1:$BM$1,0),FALSE)</f>
        <v>44.222419254988672</v>
      </c>
      <c r="P531" s="14">
        <f>VLOOKUP($A531,'PASTE RAW_data'!$A$2:$BM$5000,MATCH(P$31,'PASTE RAW_data'!$A$1:$BM$1,0),FALSE)</f>
        <v>26.763518212358047</v>
      </c>
      <c r="Q531" s="14">
        <f>VLOOKUP($A531,'PASTE RAW_data'!$A$2:$BM$5000,MATCH(Q$31,'PASTE RAW_data'!$A$1:$BM$1,0),FALSE)</f>
        <v>42.009804508315973</v>
      </c>
      <c r="T531" s="14"/>
    </row>
    <row r="532" spans="1:20" x14ac:dyDescent="0.3">
      <c r="A532" s="9">
        <f>IF(ROW('PASTE RAW_data'!A502)&gt;($C$4+1),"",'PASTE RAW_data'!A502)</f>
        <v>42019.610646057394</v>
      </c>
      <c r="B532" s="14">
        <f>VLOOKUP($A532,'PASTE RAW_data'!$A$2:$BM$5000,MATCH(B$31,'PASTE RAW_data'!$A$1:$BM$1,0),FALSE)</f>
        <v>41.737280732626402</v>
      </c>
      <c r="C532" s="14">
        <f>VLOOKUP($A532,'PASTE RAW_data'!$A$2:$BM$5000,MATCH(C$31,'PASTE RAW_data'!$A$1:$BM$1,0),FALSE)</f>
        <v>44.26230608554102</v>
      </c>
      <c r="D532" s="14">
        <f>VLOOKUP($A532,'PASTE RAW_data'!$A$2:$BM$5000,MATCH(D$31,'PASTE RAW_data'!$A$1:$BM$1,0),FALSE)</f>
        <v>41.482924203641467</v>
      </c>
      <c r="E532" s="14">
        <f>VLOOKUP($A532,'PASTE RAW_data'!$A$2:$BM$5000,MATCH(E$31,'PASTE RAW_data'!$A$1:$BM$1,0),FALSE)</f>
        <v>42.175398653779062</v>
      </c>
      <c r="F532" s="14">
        <f>VLOOKUP($A532,'PASTE RAW_data'!$A$2:$BM$5000,MATCH(F$31,'PASTE RAW_data'!$A$1:$BM$1,0),FALSE)</f>
        <v>42.399393406360353</v>
      </c>
      <c r="G532" s="14">
        <f>VLOOKUP($A532,'PASTE RAW_data'!$A$2:$BM$5000,MATCH(G$31,'PASTE RAW_data'!$A$1:$BM$1,0),FALSE)</f>
        <v>42.905494557670117</v>
      </c>
      <c r="H532" s="14">
        <f>VLOOKUP($A532,'PASTE RAW_data'!$A$2:$BM$5000,MATCH(H$31,'PASTE RAW_data'!$A$1:$BM$1,0),FALSE)</f>
        <v>42.797937469048819</v>
      </c>
      <c r="I532" s="14">
        <f>VLOOKUP($A532,'PASTE RAW_data'!$A$2:$BM$5000,MATCH(I$31,'PASTE RAW_data'!$A$1:$BM$1,0),FALSE)</f>
        <v>42.901183381487058</v>
      </c>
      <c r="J532" s="14">
        <f>VLOOKUP($A532,'PASTE RAW_data'!$A$2:$BM$5000,MATCH(J$31,'PASTE RAW_data'!$A$1:$BM$1,0),FALSE)</f>
        <v>42.846271267979368</v>
      </c>
      <c r="K532" s="14">
        <f>VLOOKUP($A532,'PASTE RAW_data'!$A$2:$BM$5000,MATCH(K$31,'PASTE RAW_data'!$A$1:$BM$1,0),FALSE)</f>
        <v>43.449714498169691</v>
      </c>
      <c r="L532" s="14">
        <f>VLOOKUP($A532,'PASTE RAW_data'!$A$2:$BM$5000,MATCH(L$31,'PASTE RAW_data'!$A$1:$BM$1,0),FALSE)</f>
        <v>43.269620245902161</v>
      </c>
      <c r="M532" s="14">
        <f>VLOOKUP($A532,'PASTE RAW_data'!$A$2:$BM$5000,MATCH(M$31,'PASTE RAW_data'!$A$1:$BM$1,0),FALSE)</f>
        <v>43.762888518852819</v>
      </c>
      <c r="N532" s="14">
        <f>VLOOKUP($A532,'PASTE RAW_data'!$A$2:$BM$5000,MATCH(N$31,'PASTE RAW_data'!$A$1:$BM$1,0),FALSE)</f>
        <v>43.694863282832543</v>
      </c>
      <c r="O532" s="14">
        <f>VLOOKUP($A532,'PASTE RAW_data'!$A$2:$BM$5000,MATCH(O$31,'PASTE RAW_data'!$A$1:$BM$1,0),FALSE)</f>
        <v>44.229667575976436</v>
      </c>
      <c r="P532" s="14">
        <f>VLOOKUP($A532,'PASTE RAW_data'!$A$2:$BM$5000,MATCH(P$31,'PASTE RAW_data'!$A$1:$BM$1,0),FALSE)</f>
        <v>26.616587231643528</v>
      </c>
      <c r="Q532" s="14">
        <f>VLOOKUP($A532,'PASTE RAW_data'!$A$2:$BM$5000,MATCH(Q$31,'PASTE RAW_data'!$A$1:$BM$1,0),FALSE)</f>
        <v>42.002987491036627</v>
      </c>
      <c r="T532" s="14"/>
    </row>
    <row r="533" spans="1:20" x14ac:dyDescent="0.3">
      <c r="A533" s="9">
        <f>IF(ROW('PASTE RAW_data'!A503)&gt;($C$4+1),"",'PASTE RAW_data'!A503)</f>
        <v>42019.610762376898</v>
      </c>
      <c r="B533" s="14">
        <f>VLOOKUP($A533,'PASTE RAW_data'!$A$2:$BM$5000,MATCH(B$31,'PASTE RAW_data'!$A$1:$BM$1,0),FALSE)</f>
        <v>41.754671369951019</v>
      </c>
      <c r="C533" s="14">
        <f>VLOOKUP($A533,'PASTE RAW_data'!$A$2:$BM$5000,MATCH(C$31,'PASTE RAW_data'!$A$1:$BM$1,0),FALSE)</f>
        <v>44.261528448215323</v>
      </c>
      <c r="D533" s="14">
        <f>VLOOKUP($A533,'PASTE RAW_data'!$A$2:$BM$5000,MATCH(D$31,'PASTE RAW_data'!$A$1:$BM$1,0),FALSE)</f>
        <v>41.499895828516436</v>
      </c>
      <c r="E533" s="14">
        <f>VLOOKUP($A533,'PASTE RAW_data'!$A$2:$BM$5000,MATCH(E$31,'PASTE RAW_data'!$A$1:$BM$1,0),FALSE)</f>
        <v>42.1791032083757</v>
      </c>
      <c r="F533" s="14">
        <f>VLOOKUP($A533,'PASTE RAW_data'!$A$2:$BM$5000,MATCH(F$31,'PASTE RAW_data'!$A$1:$BM$1,0),FALSE)</f>
        <v>42.409510490674563</v>
      </c>
      <c r="G533" s="14">
        <f>VLOOKUP($A533,'PASTE RAW_data'!$A$2:$BM$5000,MATCH(G$31,'PASTE RAW_data'!$A$1:$BM$1,0),FALSE)</f>
        <v>42.925591027006739</v>
      </c>
      <c r="H533" s="14">
        <f>VLOOKUP($A533,'PASTE RAW_data'!$A$2:$BM$5000,MATCH(H$31,'PASTE RAW_data'!$A$1:$BM$1,0),FALSE)</f>
        <v>42.817808804818625</v>
      </c>
      <c r="I533" s="14">
        <f>VLOOKUP($A533,'PASTE RAW_data'!$A$2:$BM$5000,MATCH(I$31,'PASTE RAW_data'!$A$1:$BM$1,0),FALSE)</f>
        <v>42.901766309371567</v>
      </c>
      <c r="J533" s="14">
        <f>VLOOKUP($A533,'PASTE RAW_data'!$A$2:$BM$5000,MATCH(J$31,'PASTE RAW_data'!$A$1:$BM$1,0),FALSE)</f>
        <v>42.854342380909124</v>
      </c>
      <c r="K533" s="14">
        <f>VLOOKUP($A533,'PASTE RAW_data'!$A$2:$BM$5000,MATCH(K$31,'PASTE RAW_data'!$A$1:$BM$1,0),FALSE)</f>
        <v>43.482049055556573</v>
      </c>
      <c r="L533" s="14">
        <f>VLOOKUP($A533,'PASTE RAW_data'!$A$2:$BM$5000,MATCH(L$31,'PASTE RAW_data'!$A$1:$BM$1,0),FALSE)</f>
        <v>43.301959562371287</v>
      </c>
      <c r="M533" s="14">
        <f>VLOOKUP($A533,'PASTE RAW_data'!$A$2:$BM$5000,MATCH(M$31,'PASTE RAW_data'!$A$1:$BM$1,0),FALSE)</f>
        <v>43.769819863696576</v>
      </c>
      <c r="N533" s="14">
        <f>VLOOKUP($A533,'PASTE RAW_data'!$A$2:$BM$5000,MATCH(N$31,'PASTE RAW_data'!$A$1:$BM$1,0),FALSE)</f>
        <v>43.698620425096422</v>
      </c>
      <c r="O533" s="14">
        <f>VLOOKUP($A533,'PASTE RAW_data'!$A$2:$BM$5000,MATCH(O$31,'PASTE RAW_data'!$A$1:$BM$1,0),FALSE)</f>
        <v>44.243849350438659</v>
      </c>
      <c r="P533" s="14">
        <f>VLOOKUP($A533,'PASTE RAW_data'!$A$2:$BM$5000,MATCH(P$31,'PASTE RAW_data'!$A$1:$BM$1,0),FALSE)</f>
        <v>26.426006675876113</v>
      </c>
      <c r="Q533" s="14">
        <f>VLOOKUP($A533,'PASTE RAW_data'!$A$2:$BM$5000,MATCH(Q$31,'PASTE RAW_data'!$A$1:$BM$1,0),FALSE)</f>
        <v>41.999937661882306</v>
      </c>
      <c r="T533" s="14"/>
    </row>
    <row r="534" spans="1:20" x14ac:dyDescent="0.3">
      <c r="A534" s="9">
        <f>IF(ROW('PASTE RAW_data'!A504)&gt;($C$4+1),"",'PASTE RAW_data'!A504)</f>
        <v>42019.610877550447</v>
      </c>
      <c r="B534" s="14">
        <f>VLOOKUP($A534,'PASTE RAW_data'!$A$2:$BM$5000,MATCH(B$31,'PASTE RAW_data'!$A$1:$BM$1,0),FALSE)</f>
        <v>41.790695351654392</v>
      </c>
      <c r="C534" s="14">
        <f>VLOOKUP($A534,'PASTE RAW_data'!$A$2:$BM$5000,MATCH(C$31,'PASTE RAW_data'!$A$1:$BM$1,0),FALSE)</f>
        <v>44.267333750481384</v>
      </c>
      <c r="D534" s="14">
        <f>VLOOKUP($A534,'PASTE RAW_data'!$A$2:$BM$5000,MATCH(D$31,'PASTE RAW_data'!$A$1:$BM$1,0),FALSE)</f>
        <v>41.535892905607547</v>
      </c>
      <c r="E534" s="14">
        <f>VLOOKUP($A534,'PASTE RAW_data'!$A$2:$BM$5000,MATCH(E$31,'PASTE RAW_data'!$A$1:$BM$1,0),FALSE)</f>
        <v>42.198056297226742</v>
      </c>
      <c r="F534" s="14">
        <f>VLOOKUP($A534,'PASTE RAW_data'!$A$2:$BM$5000,MATCH(F$31,'PASTE RAW_data'!$A$1:$BM$1,0),FALSE)</f>
        <v>42.445287680909729</v>
      </c>
      <c r="G534" s="14">
        <f>VLOOKUP($A534,'PASTE RAW_data'!$A$2:$BM$5000,MATCH(G$31,'PASTE RAW_data'!$A$1:$BM$1,0),FALSE)</f>
        <v>42.899863301300648</v>
      </c>
      <c r="H534" s="14">
        <f>VLOOKUP($A534,'PASTE RAW_data'!$A$2:$BM$5000,MATCH(H$31,'PASTE RAW_data'!$A$1:$BM$1,0),FALSE)</f>
        <v>42.873088255263497</v>
      </c>
      <c r="I534" s="14">
        <f>VLOOKUP($A534,'PASTE RAW_data'!$A$2:$BM$5000,MATCH(I$31,'PASTE RAW_data'!$A$1:$BM$1,0),FALSE)</f>
        <v>42.939797863328678</v>
      </c>
      <c r="J534" s="14">
        <f>VLOOKUP($A534,'PASTE RAW_data'!$A$2:$BM$5000,MATCH(J$31,'PASTE RAW_data'!$A$1:$BM$1,0),FALSE)</f>
        <v>42.891921612128236</v>
      </c>
      <c r="K534" s="14">
        <f>VLOOKUP($A534,'PASTE RAW_data'!$A$2:$BM$5000,MATCH(K$31,'PASTE RAW_data'!$A$1:$BM$1,0),FALSE)</f>
        <v>43.498063757378418</v>
      </c>
      <c r="L534" s="14">
        <f>VLOOKUP($A534,'PASTE RAW_data'!$A$2:$BM$5000,MATCH(L$31,'PASTE RAW_data'!$A$1:$BM$1,0),FALSE)</f>
        <v>43.313440077810156</v>
      </c>
      <c r="M534" s="14">
        <f>VLOOKUP($A534,'PASTE RAW_data'!$A$2:$BM$5000,MATCH(M$31,'PASTE RAW_data'!$A$1:$BM$1,0),FALSE)</f>
        <v>43.783790157129019</v>
      </c>
      <c r="N534" s="14">
        <f>VLOOKUP($A534,'PASTE RAW_data'!$A$2:$BM$5000,MATCH(N$31,'PASTE RAW_data'!$A$1:$BM$1,0),FALSE)</f>
        <v>43.741615667024135</v>
      </c>
      <c r="O534" s="14">
        <f>VLOOKUP($A534,'PASTE RAW_data'!$A$2:$BM$5000,MATCH(O$31,'PASTE RAW_data'!$A$1:$BM$1,0),FALSE)</f>
        <v>44.266427140384586</v>
      </c>
      <c r="P534" s="14">
        <f>VLOOKUP($A534,'PASTE RAW_data'!$A$2:$BM$5000,MATCH(P$31,'PASTE RAW_data'!$A$1:$BM$1,0),FALSE)</f>
        <v>26.676968067170087</v>
      </c>
      <c r="Q534" s="14">
        <f>VLOOKUP($A534,'PASTE RAW_data'!$A$2:$BM$5000,MATCH(Q$31,'PASTE RAW_data'!$A$1:$BM$1,0),FALSE)</f>
        <v>42.001439347436325</v>
      </c>
      <c r="T534" s="14"/>
    </row>
    <row r="535" spans="1:20" x14ac:dyDescent="0.3">
      <c r="A535" s="9">
        <f>IF(ROW('PASTE RAW_data'!A505)&gt;($C$4+1),"",'PASTE RAW_data'!A505)</f>
        <v>42019.610993869952</v>
      </c>
      <c r="B535" s="14">
        <f>VLOOKUP($A535,'PASTE RAW_data'!$A$2:$BM$5000,MATCH(B$31,'PASTE RAW_data'!$A$1:$BM$1,0),FALSE)</f>
        <v>41.79855386552282</v>
      </c>
      <c r="C535" s="14">
        <f>VLOOKUP($A535,'PASTE RAW_data'!$A$2:$BM$5000,MATCH(C$31,'PASTE RAW_data'!$A$1:$BM$1,0),FALSE)</f>
        <v>44.252057642252346</v>
      </c>
      <c r="D535" s="14">
        <f>VLOOKUP($A535,'PASTE RAW_data'!$A$2:$BM$5000,MATCH(D$31,'PASTE RAW_data'!$A$1:$BM$1,0),FALSE)</f>
        <v>41.549552098698598</v>
      </c>
      <c r="E535" s="14">
        <f>VLOOKUP($A535,'PASTE RAW_data'!$A$2:$BM$5000,MATCH(E$31,'PASTE RAW_data'!$A$1:$BM$1,0),FALSE)</f>
        <v>42.264666818068534</v>
      </c>
      <c r="F535" s="14">
        <f>VLOOKUP($A535,'PASTE RAW_data'!$A$2:$BM$5000,MATCH(F$31,'PASTE RAW_data'!$A$1:$BM$1,0),FALSE)</f>
        <v>42.432258729228181</v>
      </c>
      <c r="G535" s="14">
        <f>VLOOKUP($A535,'PASTE RAW_data'!$A$2:$BM$5000,MATCH(G$31,'PASTE RAW_data'!$A$1:$BM$1,0),FALSE)</f>
        <v>42.946060569523674</v>
      </c>
      <c r="H535" s="14">
        <f>VLOOKUP($A535,'PASTE RAW_data'!$A$2:$BM$5000,MATCH(H$31,'PASTE RAW_data'!$A$1:$BM$1,0),FALSE)</f>
        <v>42.877762945813082</v>
      </c>
      <c r="I535" s="14">
        <f>VLOOKUP($A535,'PASTE RAW_data'!$A$2:$BM$5000,MATCH(I$31,'PASTE RAW_data'!$A$1:$BM$1,0),FALSE)</f>
        <v>42.951732956482232</v>
      </c>
      <c r="J535" s="14">
        <f>VLOOKUP($A535,'PASTE RAW_data'!$A$2:$BM$5000,MATCH(J$31,'PASTE RAW_data'!$A$1:$BM$1,0),FALSE)</f>
        <v>42.886612356778095</v>
      </c>
      <c r="K535" s="14">
        <f>VLOOKUP($A535,'PASTE RAW_data'!$A$2:$BM$5000,MATCH(K$31,'PASTE RAW_data'!$A$1:$BM$1,0),FALSE)</f>
        <v>43.500694917199056</v>
      </c>
      <c r="L535" s="14">
        <f>VLOOKUP($A535,'PASTE RAW_data'!$A$2:$BM$5000,MATCH(L$31,'PASTE RAW_data'!$A$1:$BM$1,0),FALSE)</f>
        <v>43.333310367820587</v>
      </c>
      <c r="M535" s="14">
        <f>VLOOKUP($A535,'PASTE RAW_data'!$A$2:$BM$5000,MATCH(M$31,'PASTE RAW_data'!$A$1:$BM$1,0),FALSE)</f>
        <v>43.78211263474153</v>
      </c>
      <c r="N535" s="14">
        <f>VLOOKUP($A535,'PASTE RAW_data'!$A$2:$BM$5000,MATCH(N$31,'PASTE RAW_data'!$A$1:$BM$1,0),FALSE)</f>
        <v>43.743339313925858</v>
      </c>
      <c r="O535" s="14">
        <f>VLOOKUP($A535,'PASTE RAW_data'!$A$2:$BM$5000,MATCH(O$31,'PASTE RAW_data'!$A$1:$BM$1,0),FALSE)</f>
        <v>44.265203575486559</v>
      </c>
      <c r="P535" s="14">
        <f>VLOOKUP($A535,'PASTE RAW_data'!$A$2:$BM$5000,MATCH(P$31,'PASTE RAW_data'!$A$1:$BM$1,0),FALSE)</f>
        <v>26.194070052109691</v>
      </c>
      <c r="Q535" s="14">
        <f>VLOOKUP($A535,'PASTE RAW_data'!$A$2:$BM$5000,MATCH(Q$31,'PASTE RAW_data'!$A$1:$BM$1,0),FALSE)</f>
        <v>41.986134777007067</v>
      </c>
      <c r="T535" s="14"/>
    </row>
    <row r="536" spans="1:20" x14ac:dyDescent="0.3">
      <c r="A536" s="9">
        <f>IF(ROW('PASTE RAW_data'!A506)&gt;($C$4+1),"",'PASTE RAW_data'!A506)</f>
        <v>42019.611109622267</v>
      </c>
      <c r="B536" s="14">
        <f>VLOOKUP($A536,'PASTE RAW_data'!$A$2:$BM$5000,MATCH(B$31,'PASTE RAW_data'!$A$1:$BM$1,0),FALSE)</f>
        <v>41.820544179732686</v>
      </c>
      <c r="C536" s="14">
        <f>VLOOKUP($A536,'PASTE RAW_data'!$A$2:$BM$5000,MATCH(C$31,'PASTE RAW_data'!$A$1:$BM$1,0),FALSE)</f>
        <v>44.24748511771287</v>
      </c>
      <c r="D536" s="14">
        <f>VLOOKUP($A536,'PASTE RAW_data'!$A$2:$BM$5000,MATCH(D$31,'PASTE RAW_data'!$A$1:$BM$1,0),FALSE)</f>
        <v>41.560827314034583</v>
      </c>
      <c r="E536" s="14">
        <f>VLOOKUP($A536,'PASTE RAW_data'!$A$2:$BM$5000,MATCH(E$31,'PASTE RAW_data'!$A$1:$BM$1,0),FALSE)</f>
        <v>42.263787973130093</v>
      </c>
      <c r="F536" s="14">
        <f>VLOOKUP($A536,'PASTE RAW_data'!$A$2:$BM$5000,MATCH(F$31,'PASTE RAW_data'!$A$1:$BM$1,0),FALSE)</f>
        <v>42.46195493880218</v>
      </c>
      <c r="G536" s="14">
        <f>VLOOKUP($A536,'PASTE RAW_data'!$A$2:$BM$5000,MATCH(G$31,'PASTE RAW_data'!$A$1:$BM$1,0),FALSE)</f>
        <v>42.985500379936127</v>
      </c>
      <c r="H536" s="14">
        <f>VLOOKUP($A536,'PASTE RAW_data'!$A$2:$BM$5000,MATCH(H$31,'PASTE RAW_data'!$A$1:$BM$1,0),FALSE)</f>
        <v>42.84845189929338</v>
      </c>
      <c r="I536" s="14">
        <f>VLOOKUP($A536,'PASTE RAW_data'!$A$2:$BM$5000,MATCH(I$31,'PASTE RAW_data'!$A$1:$BM$1,0),FALSE)</f>
        <v>42.950559027607554</v>
      </c>
      <c r="J536" s="14">
        <f>VLOOKUP($A536,'PASTE RAW_data'!$A$2:$BM$5000,MATCH(J$31,'PASTE RAW_data'!$A$1:$BM$1,0),FALSE)</f>
        <v>42.88634599391515</v>
      </c>
      <c r="K536" s="14">
        <f>VLOOKUP($A536,'PASTE RAW_data'!$A$2:$BM$5000,MATCH(K$31,'PASTE RAW_data'!$A$1:$BM$1,0),FALSE)</f>
        <v>43.504510953814723</v>
      </c>
      <c r="L536" s="14">
        <f>VLOOKUP($A536,'PASTE RAW_data'!$A$2:$BM$5000,MATCH(L$31,'PASTE RAW_data'!$A$1:$BM$1,0),FALSE)</f>
        <v>43.328507616524035</v>
      </c>
      <c r="M536" s="14">
        <f>VLOOKUP($A536,'PASTE RAW_data'!$A$2:$BM$5000,MATCH(M$31,'PASTE RAW_data'!$A$1:$BM$1,0),FALSE)</f>
        <v>43.798625190991032</v>
      </c>
      <c r="N536" s="14">
        <f>VLOOKUP($A536,'PASTE RAW_data'!$A$2:$BM$5000,MATCH(N$31,'PASTE RAW_data'!$A$1:$BM$1,0),FALSE)</f>
        <v>43.745113869632021</v>
      </c>
      <c r="O536" s="14">
        <f>VLOOKUP($A536,'PASTE RAW_data'!$A$2:$BM$5000,MATCH(O$31,'PASTE RAW_data'!$A$1:$BM$1,0),FALSE)</f>
        <v>44.230712457766629</v>
      </c>
      <c r="P536" s="14">
        <f>VLOOKUP($A536,'PASTE RAW_data'!$A$2:$BM$5000,MATCH(P$31,'PASTE RAW_data'!$A$1:$BM$1,0),FALSE)</f>
        <v>26.763423513897482</v>
      </c>
      <c r="Q536" s="14">
        <f>VLOOKUP($A536,'PASTE RAW_data'!$A$2:$BM$5000,MATCH(Q$31,'PASTE RAW_data'!$A$1:$BM$1,0),FALSE)</f>
        <v>41.984505747447201</v>
      </c>
      <c r="T536" s="14"/>
    </row>
    <row r="537" spans="1:20" x14ac:dyDescent="0.3">
      <c r="A537" s="9">
        <f>IF(ROW('PASTE RAW_data'!A507)&gt;($C$4+1),"",'PASTE RAW_data'!A507)</f>
        <v>42019.611224784239</v>
      </c>
      <c r="B537" s="14">
        <f>VLOOKUP($A537,'PASTE RAW_data'!$A$2:$BM$5000,MATCH(B$31,'PASTE RAW_data'!$A$1:$BM$1,0),FALSE)</f>
        <v>41.829177716201343</v>
      </c>
      <c r="C537" s="14">
        <f>VLOOKUP($A537,'PASTE RAW_data'!$A$2:$BM$5000,MATCH(C$31,'PASTE RAW_data'!$A$1:$BM$1,0),FALSE)</f>
        <v>44.266074183182482</v>
      </c>
      <c r="D537" s="14">
        <f>VLOOKUP($A537,'PASTE RAW_data'!$A$2:$BM$5000,MATCH(D$31,'PASTE RAW_data'!$A$1:$BM$1,0),FALSE)</f>
        <v>41.594484897196637</v>
      </c>
      <c r="E537" s="14">
        <f>VLOOKUP($A537,'PASTE RAW_data'!$A$2:$BM$5000,MATCH(E$31,'PASTE RAW_data'!$A$1:$BM$1,0),FALSE)</f>
        <v>42.247301802064726</v>
      </c>
      <c r="F537" s="14">
        <f>VLOOKUP($A537,'PASTE RAW_data'!$A$2:$BM$5000,MATCH(F$31,'PASTE RAW_data'!$A$1:$BM$1,0),FALSE)</f>
        <v>42.47103780206141</v>
      </c>
      <c r="G537" s="14">
        <f>VLOOKUP($A537,'PASTE RAW_data'!$A$2:$BM$5000,MATCH(G$31,'PASTE RAW_data'!$A$1:$BM$1,0),FALSE)</f>
        <v>43.067861570371342</v>
      </c>
      <c r="H537" s="14">
        <f>VLOOKUP($A537,'PASTE RAW_data'!$A$2:$BM$5000,MATCH(H$31,'PASTE RAW_data'!$A$1:$BM$1,0),FALSE)</f>
        <v>42.865700675176164</v>
      </c>
      <c r="I537" s="14">
        <f>VLOOKUP($A537,'PASTE RAW_data'!$A$2:$BM$5000,MATCH(I$31,'PASTE RAW_data'!$A$1:$BM$1,0),FALSE)</f>
        <v>42.958276850524982</v>
      </c>
      <c r="J537" s="14">
        <f>VLOOKUP($A537,'PASTE RAW_data'!$A$2:$BM$5000,MATCH(J$31,'PASTE RAW_data'!$A$1:$BM$1,0),FALSE)</f>
        <v>42.921973311247172</v>
      </c>
      <c r="K537" s="14">
        <f>VLOOKUP($A537,'PASTE RAW_data'!$A$2:$BM$5000,MATCH(K$31,'PASTE RAW_data'!$A$1:$BM$1,0),FALSE)</f>
        <v>43.52492548686422</v>
      </c>
      <c r="L537" s="14">
        <f>VLOOKUP($A537,'PASTE RAW_data'!$A$2:$BM$5000,MATCH(L$31,'PASTE RAW_data'!$A$1:$BM$1,0),FALSE)</f>
        <v>43.340305856393833</v>
      </c>
      <c r="M537" s="14">
        <f>VLOOKUP($A537,'PASTE RAW_data'!$A$2:$BM$5000,MATCH(M$31,'PASTE RAW_data'!$A$1:$BM$1,0),FALSE)</f>
        <v>43.837626916672498</v>
      </c>
      <c r="N537" s="14">
        <f>VLOOKUP($A537,'PASTE RAW_data'!$A$2:$BM$5000,MATCH(N$31,'PASTE RAW_data'!$A$1:$BM$1,0),FALSE)</f>
        <v>43.743983539688024</v>
      </c>
      <c r="O537" s="14">
        <f>VLOOKUP($A537,'PASTE RAW_data'!$A$2:$BM$5000,MATCH(O$31,'PASTE RAW_data'!$A$1:$BM$1,0),FALSE)</f>
        <v>44.293725502994967</v>
      </c>
      <c r="P537" s="14">
        <f>VLOOKUP($A537,'PASTE RAW_data'!$A$2:$BM$5000,MATCH(P$31,'PASTE RAW_data'!$A$1:$BM$1,0),FALSE)</f>
        <v>26.851849257414102</v>
      </c>
      <c r="Q537" s="14">
        <f>VLOOKUP($A537,'PASTE RAW_data'!$A$2:$BM$5000,MATCH(Q$31,'PASTE RAW_data'!$A$1:$BM$1,0),FALSE)</f>
        <v>41.973382292855192</v>
      </c>
      <c r="T537" s="14"/>
    </row>
    <row r="538" spans="1:20" x14ac:dyDescent="0.3">
      <c r="A538" s="9">
        <f>IF(ROW('PASTE RAW_data'!A508)&gt;($C$4+1),"",'PASTE RAW_data'!A508)</f>
        <v>42019.61134111532</v>
      </c>
      <c r="B538" s="14">
        <f>VLOOKUP($A538,'PASTE RAW_data'!$A$2:$BM$5000,MATCH(B$31,'PASTE RAW_data'!$A$1:$BM$1,0),FALSE)</f>
        <v>41.83098525435954</v>
      </c>
      <c r="C538" s="14">
        <f>VLOOKUP($A538,'PASTE RAW_data'!$A$2:$BM$5000,MATCH(C$31,'PASTE RAW_data'!$A$1:$BM$1,0),FALSE)</f>
        <v>44.262211778968208</v>
      </c>
      <c r="D538" s="14">
        <f>VLOOKUP($A538,'PASTE RAW_data'!$A$2:$BM$5000,MATCH(D$31,'PASTE RAW_data'!$A$1:$BM$1,0),FALSE)</f>
        <v>41.600043278872342</v>
      </c>
      <c r="E538" s="14">
        <f>VLOOKUP($A538,'PASTE RAW_data'!$A$2:$BM$5000,MATCH(E$31,'PASTE RAW_data'!$A$1:$BM$1,0),FALSE)</f>
        <v>42.252632272954465</v>
      </c>
      <c r="F538" s="14">
        <f>VLOOKUP($A538,'PASTE RAW_data'!$A$2:$BM$5000,MATCH(F$31,'PASTE RAW_data'!$A$1:$BM$1,0),FALSE)</f>
        <v>42.490095107292611</v>
      </c>
      <c r="G538" s="14">
        <f>VLOOKUP($A538,'PASTE RAW_data'!$A$2:$BM$5000,MATCH(G$31,'PASTE RAW_data'!$A$1:$BM$1,0),FALSE)</f>
        <v>43.013855226590209</v>
      </c>
      <c r="H538" s="14">
        <f>VLOOKUP($A538,'PASTE RAW_data'!$A$2:$BM$5000,MATCH(H$31,'PASTE RAW_data'!$A$1:$BM$1,0),FALSE)</f>
        <v>42.91742597931497</v>
      </c>
      <c r="I538" s="14">
        <f>VLOOKUP($A538,'PASTE RAW_data'!$A$2:$BM$5000,MATCH(I$31,'PASTE RAW_data'!$A$1:$BM$1,0),FALSE)</f>
        <v>42.979368470595595</v>
      </c>
      <c r="J538" s="14">
        <f>VLOOKUP($A538,'PASTE RAW_data'!$A$2:$BM$5000,MATCH(J$31,'PASTE RAW_data'!$A$1:$BM$1,0),FALSE)</f>
        <v>42.930132389444417</v>
      </c>
      <c r="K538" s="14">
        <f>VLOOKUP($A538,'PASTE RAW_data'!$A$2:$BM$5000,MATCH(K$31,'PASTE RAW_data'!$A$1:$BM$1,0),FALSE)</f>
        <v>43.563923158582043</v>
      </c>
      <c r="L538" s="14">
        <f>VLOOKUP($A538,'PASTE RAW_data'!$A$2:$BM$5000,MATCH(L$31,'PASTE RAW_data'!$A$1:$BM$1,0),FALSE)</f>
        <v>43.368875853283498</v>
      </c>
      <c r="M538" s="14">
        <f>VLOOKUP($A538,'PASTE RAW_data'!$A$2:$BM$5000,MATCH(M$31,'PASTE RAW_data'!$A$1:$BM$1,0),FALSE)</f>
        <v>43.798619294079217</v>
      </c>
      <c r="N538" s="14">
        <f>VLOOKUP($A538,'PASTE RAW_data'!$A$2:$BM$5000,MATCH(N$31,'PASTE RAW_data'!$A$1:$BM$1,0),FALSE)</f>
        <v>43.780933605358321</v>
      </c>
      <c r="O538" s="14">
        <f>VLOOKUP($A538,'PASTE RAW_data'!$A$2:$BM$5000,MATCH(O$31,'PASTE RAW_data'!$A$1:$BM$1,0),FALSE)</f>
        <v>44.285556858087013</v>
      </c>
      <c r="P538" s="14">
        <f>VLOOKUP($A538,'PASTE RAW_data'!$A$2:$BM$5000,MATCH(P$31,'PASTE RAW_data'!$A$1:$BM$1,0),FALSE)</f>
        <v>26.91700049852389</v>
      </c>
      <c r="Q538" s="14">
        <f>VLOOKUP($A538,'PASTE RAW_data'!$A$2:$BM$5000,MATCH(Q$31,'PASTE RAW_data'!$A$1:$BM$1,0),FALSE)</f>
        <v>41.968604282328357</v>
      </c>
      <c r="T538" s="14"/>
    </row>
    <row r="539" spans="1:20" x14ac:dyDescent="0.3">
      <c r="A539" s="9">
        <f>IF(ROW('PASTE RAW_data'!A509)&gt;($C$4+1),"",'PASTE RAW_data'!A509)</f>
        <v>42019.611456856052</v>
      </c>
      <c r="B539" s="14">
        <f>VLOOKUP($A539,'PASTE RAW_data'!$A$2:$BM$5000,MATCH(B$31,'PASTE RAW_data'!$A$1:$BM$1,0),FALSE)</f>
        <v>41.832755447088623</v>
      </c>
      <c r="C539" s="14">
        <f>VLOOKUP($A539,'PASTE RAW_data'!$A$2:$BM$5000,MATCH(C$31,'PASTE RAW_data'!$A$1:$BM$1,0),FALSE)</f>
        <v>44.257178823693209</v>
      </c>
      <c r="D539" s="14">
        <f>VLOOKUP($A539,'PASTE RAW_data'!$A$2:$BM$5000,MATCH(D$31,'PASTE RAW_data'!$A$1:$BM$1,0),FALSE)</f>
        <v>41.601363246150456</v>
      </c>
      <c r="E539" s="14">
        <f>VLOOKUP($A539,'PASTE RAW_data'!$A$2:$BM$5000,MATCH(E$31,'PASTE RAW_data'!$A$1:$BM$1,0),FALSE)</f>
        <v>42.29433673940229</v>
      </c>
      <c r="F539" s="14">
        <f>VLOOKUP($A539,'PASTE RAW_data'!$A$2:$BM$5000,MATCH(F$31,'PASTE RAW_data'!$A$1:$BM$1,0),FALSE)</f>
        <v>42.502986361632203</v>
      </c>
      <c r="G539" s="14">
        <f>VLOOKUP($A539,'PASTE RAW_data'!$A$2:$BM$5000,MATCH(G$31,'PASTE RAW_data'!$A$1:$BM$1,0),FALSE)</f>
        <v>43.082098573185299</v>
      </c>
      <c r="H539" s="14">
        <f>VLOOKUP($A539,'PASTE RAW_data'!$A$2:$BM$5000,MATCH(H$31,'PASTE RAW_data'!$A$1:$BM$1,0),FALSE)</f>
        <v>42.908303268213132</v>
      </c>
      <c r="I539" s="14">
        <f>VLOOKUP($A539,'PASTE RAW_data'!$A$2:$BM$5000,MATCH(I$31,'PASTE RAW_data'!$A$1:$BM$1,0),FALSE)</f>
        <v>42.999061101830861</v>
      </c>
      <c r="J539" s="14">
        <f>VLOOKUP($A539,'PASTE RAW_data'!$A$2:$BM$5000,MATCH(J$31,'PASTE RAW_data'!$A$1:$BM$1,0),FALSE)</f>
        <v>42.938254104477785</v>
      </c>
      <c r="K539" s="14">
        <f>VLOOKUP($A539,'PASTE RAW_data'!$A$2:$BM$5000,MATCH(K$31,'PASTE RAW_data'!$A$1:$BM$1,0),FALSE)</f>
        <v>43.567958615755003</v>
      </c>
      <c r="L539" s="14">
        <f>VLOOKUP($A539,'PASTE RAW_data'!$A$2:$BM$5000,MATCH(L$31,'PASTE RAW_data'!$A$1:$BM$1,0),FALSE)</f>
        <v>43.369282883069594</v>
      </c>
      <c r="M539" s="14">
        <f>VLOOKUP($A539,'PASTE RAW_data'!$A$2:$BM$5000,MATCH(M$31,'PASTE RAW_data'!$A$1:$BM$1,0),FALSE)</f>
        <v>43.843919470707824</v>
      </c>
      <c r="N539" s="14">
        <f>VLOOKUP($A539,'PASTE RAW_data'!$A$2:$BM$5000,MATCH(N$31,'PASTE RAW_data'!$A$1:$BM$1,0),FALSE)</f>
        <v>43.794037937718223</v>
      </c>
      <c r="O539" s="14">
        <f>VLOOKUP($A539,'PASTE RAW_data'!$A$2:$BM$5000,MATCH(O$31,'PASTE RAW_data'!$A$1:$BM$1,0),FALSE)</f>
        <v>44.309761511211164</v>
      </c>
      <c r="P539" s="14">
        <f>VLOOKUP($A539,'PASTE RAW_data'!$A$2:$BM$5000,MATCH(P$31,'PASTE RAW_data'!$A$1:$BM$1,0),FALSE)</f>
        <v>27.52807247378216</v>
      </c>
      <c r="Q539" s="14">
        <f>VLOOKUP($A539,'PASTE RAW_data'!$A$2:$BM$5000,MATCH(Q$31,'PASTE RAW_data'!$A$1:$BM$1,0),FALSE)</f>
        <v>41.960155598728441</v>
      </c>
      <c r="T539" s="14"/>
    </row>
    <row r="540" spans="1:20" x14ac:dyDescent="0.3">
      <c r="A540" s="9">
        <f>IF(ROW('PASTE RAW_data'!A510)&gt;($C$4+1),"",'PASTE RAW_data'!A510)</f>
        <v>42019.611572596797</v>
      </c>
      <c r="B540" s="14">
        <f>VLOOKUP($A540,'PASTE RAW_data'!$A$2:$BM$5000,MATCH(B$31,'PASTE RAW_data'!$A$1:$BM$1,0),FALSE)</f>
        <v>41.822587505971129</v>
      </c>
      <c r="C540" s="14">
        <f>VLOOKUP($A540,'PASTE RAW_data'!$A$2:$BM$5000,MATCH(C$31,'PASTE RAW_data'!$A$1:$BM$1,0),FALSE)</f>
        <v>44.241818049468918</v>
      </c>
      <c r="D540" s="14">
        <f>VLOOKUP($A540,'PASTE RAW_data'!$A$2:$BM$5000,MATCH(D$31,'PASTE RAW_data'!$A$1:$BM$1,0),FALSE)</f>
        <v>41.604777829412917</v>
      </c>
      <c r="E540" s="14">
        <f>VLOOKUP($A540,'PASTE RAW_data'!$A$2:$BM$5000,MATCH(E$31,'PASTE RAW_data'!$A$1:$BM$1,0),FALSE)</f>
        <v>42.285167741413971</v>
      </c>
      <c r="F540" s="14">
        <f>VLOOKUP($A540,'PASTE RAW_data'!$A$2:$BM$5000,MATCH(F$31,'PASTE RAW_data'!$A$1:$BM$1,0),FALSE)</f>
        <v>42.521196457686862</v>
      </c>
      <c r="G540" s="14">
        <f>VLOOKUP($A540,'PASTE RAW_data'!$A$2:$BM$5000,MATCH(G$31,'PASTE RAW_data'!$A$1:$BM$1,0),FALSE)</f>
        <v>43.042674313135237</v>
      </c>
      <c r="H540" s="14">
        <f>VLOOKUP($A540,'PASTE RAW_data'!$A$2:$BM$5000,MATCH(H$31,'PASTE RAW_data'!$A$1:$BM$1,0),FALSE)</f>
        <v>42.943070808994619</v>
      </c>
      <c r="I540" s="14">
        <f>VLOOKUP($A540,'PASTE RAW_data'!$A$2:$BM$5000,MATCH(I$31,'PASTE RAW_data'!$A$1:$BM$1,0),FALSE)</f>
        <v>42.975970365090141</v>
      </c>
      <c r="J540" s="14">
        <f>VLOOKUP($A540,'PASTE RAW_data'!$A$2:$BM$5000,MATCH(J$31,'PASTE RAW_data'!$A$1:$BM$1,0),FALSE)</f>
        <v>42.929910736554774</v>
      </c>
      <c r="K540" s="14">
        <f>VLOOKUP($A540,'PASTE RAW_data'!$A$2:$BM$5000,MATCH(K$31,'PASTE RAW_data'!$A$1:$BM$1,0),FALSE)</f>
        <v>43.602934143822296</v>
      </c>
      <c r="L540" s="14">
        <f>VLOOKUP($A540,'PASTE RAW_data'!$A$2:$BM$5000,MATCH(L$31,'PASTE RAW_data'!$A$1:$BM$1,0),FALSE)</f>
        <v>43.420367528958899</v>
      </c>
      <c r="M540" s="14">
        <f>VLOOKUP($A540,'PASTE RAW_data'!$A$2:$BM$5000,MATCH(M$31,'PASTE RAW_data'!$A$1:$BM$1,0),FALSE)</f>
        <v>43.926498143144997</v>
      </c>
      <c r="N540" s="14">
        <f>VLOOKUP($A540,'PASTE RAW_data'!$A$2:$BM$5000,MATCH(N$31,'PASTE RAW_data'!$A$1:$BM$1,0),FALSE)</f>
        <v>43.836715929236469</v>
      </c>
      <c r="O540" s="14">
        <f>VLOOKUP($A540,'PASTE RAW_data'!$A$2:$BM$5000,MATCH(O$31,'PASTE RAW_data'!$A$1:$BM$1,0),FALSE)</f>
        <v>44.351515257344452</v>
      </c>
      <c r="P540" s="14">
        <f>VLOOKUP($A540,'PASTE RAW_data'!$A$2:$BM$5000,MATCH(P$31,'PASTE RAW_data'!$A$1:$BM$1,0),FALSE)</f>
        <v>27.419277159241595</v>
      </c>
      <c r="Q540" s="14">
        <f>VLOOKUP($A540,'PASTE RAW_data'!$A$2:$BM$5000,MATCH(Q$31,'PASTE RAW_data'!$A$1:$BM$1,0),FALSE)</f>
        <v>41.940451162557558</v>
      </c>
      <c r="T540" s="14"/>
    </row>
    <row r="541" spans="1:20" x14ac:dyDescent="0.3">
      <c r="A541" s="9">
        <f>IF(ROW('PASTE RAW_data'!A511)&gt;($C$4+1),"",'PASTE RAW_data'!A511)</f>
        <v>42019.611687770346</v>
      </c>
      <c r="B541" s="14">
        <f>VLOOKUP($A541,'PASTE RAW_data'!$A$2:$BM$5000,MATCH(B$31,'PASTE RAW_data'!$A$1:$BM$1,0),FALSE)</f>
        <v>41.811258624798093</v>
      </c>
      <c r="C541" s="14">
        <f>VLOOKUP($A541,'PASTE RAW_data'!$A$2:$BM$5000,MATCH(C$31,'PASTE RAW_data'!$A$1:$BM$1,0),FALSE)</f>
        <v>44.257483854061498</v>
      </c>
      <c r="D541" s="14">
        <f>VLOOKUP($A541,'PASTE RAW_data'!$A$2:$BM$5000,MATCH(D$31,'PASTE RAW_data'!$A$1:$BM$1,0),FALSE)</f>
        <v>41.604201233894941</v>
      </c>
      <c r="E541" s="14">
        <f>VLOOKUP($A541,'PASTE RAW_data'!$A$2:$BM$5000,MATCH(E$31,'PASTE RAW_data'!$A$1:$BM$1,0),FALSE)</f>
        <v>42.287902191117972</v>
      </c>
      <c r="F541" s="14">
        <f>VLOOKUP($A541,'PASTE RAW_data'!$A$2:$BM$5000,MATCH(F$31,'PASTE RAW_data'!$A$1:$BM$1,0),FALSE)</f>
        <v>42.528486266921696</v>
      </c>
      <c r="G541" s="14">
        <f>VLOOKUP($A541,'PASTE RAW_data'!$A$2:$BM$5000,MATCH(G$31,'PASTE RAW_data'!$A$1:$BM$1,0),FALSE)</f>
        <v>43.081042670720151</v>
      </c>
      <c r="H541" s="14">
        <f>VLOOKUP($A541,'PASTE RAW_data'!$A$2:$BM$5000,MATCH(H$31,'PASTE RAW_data'!$A$1:$BM$1,0),FALSE)</f>
        <v>42.967601983135637</v>
      </c>
      <c r="I541" s="14">
        <f>VLOOKUP($A541,'PASTE RAW_data'!$A$2:$BM$5000,MATCH(I$31,'PASTE RAW_data'!$A$1:$BM$1,0),FALSE)</f>
        <v>43.02160107217788</v>
      </c>
      <c r="J541" s="14">
        <f>VLOOKUP($A541,'PASTE RAW_data'!$A$2:$BM$5000,MATCH(J$31,'PASTE RAW_data'!$A$1:$BM$1,0),FALSE)</f>
        <v>42.980534756933643</v>
      </c>
      <c r="K541" s="14">
        <f>VLOOKUP($A541,'PASTE RAW_data'!$A$2:$BM$5000,MATCH(K$31,'PASTE RAW_data'!$A$1:$BM$1,0),FALSE)</f>
        <v>43.847172083954732</v>
      </c>
      <c r="L541" s="14">
        <f>VLOOKUP($A541,'PASTE RAW_data'!$A$2:$BM$5000,MATCH(L$31,'PASTE RAW_data'!$A$1:$BM$1,0),FALSE)</f>
        <v>43.64786114853942</v>
      </c>
      <c r="M541" s="14">
        <f>VLOOKUP($A541,'PASTE RAW_data'!$A$2:$BM$5000,MATCH(M$31,'PASTE RAW_data'!$A$1:$BM$1,0),FALSE)</f>
        <v>44.270856382006912</v>
      </c>
      <c r="N541" s="14">
        <f>VLOOKUP($A541,'PASTE RAW_data'!$A$2:$BM$5000,MATCH(N$31,'PASTE RAW_data'!$A$1:$BM$1,0),FALSE)</f>
        <v>44.245471122124968</v>
      </c>
      <c r="O541" s="14">
        <f>VLOOKUP($A541,'PASTE RAW_data'!$A$2:$BM$5000,MATCH(O$31,'PASTE RAW_data'!$A$1:$BM$1,0),FALSE)</f>
        <v>44.963539940073673</v>
      </c>
      <c r="P541" s="14">
        <f>VLOOKUP($A541,'PASTE RAW_data'!$A$2:$BM$5000,MATCH(P$31,'PASTE RAW_data'!$A$1:$BM$1,0),FALSE)</f>
        <v>27.696809771628185</v>
      </c>
      <c r="Q541" s="14">
        <f>VLOOKUP($A541,'PASTE RAW_data'!$A$2:$BM$5000,MATCH(Q$31,'PASTE RAW_data'!$A$1:$BM$1,0),FALSE)</f>
        <v>41.947744517614566</v>
      </c>
      <c r="T541" s="14"/>
    </row>
    <row r="542" spans="1:20" x14ac:dyDescent="0.3">
      <c r="A542" s="9">
        <f>IF(ROW('PASTE RAW_data'!A512)&gt;($C$4+1),"",'PASTE RAW_data'!A512)</f>
        <v>42019.611804089851</v>
      </c>
      <c r="B542" s="14">
        <f>VLOOKUP($A542,'PASTE RAW_data'!$A$2:$BM$5000,MATCH(B$31,'PASTE RAW_data'!$A$1:$BM$1,0),FALSE)</f>
        <v>41.793438632335445</v>
      </c>
      <c r="C542" s="14">
        <f>VLOOKUP($A542,'PASTE RAW_data'!$A$2:$BM$5000,MATCH(C$31,'PASTE RAW_data'!$A$1:$BM$1,0),FALSE)</f>
        <v>44.366621444448725</v>
      </c>
      <c r="D542" s="14">
        <f>VLOOKUP($A542,'PASTE RAW_data'!$A$2:$BM$5000,MATCH(D$31,'PASTE RAW_data'!$A$1:$BM$1,0),FALSE)</f>
        <v>41.597749124729695</v>
      </c>
      <c r="E542" s="14">
        <f>VLOOKUP($A542,'PASTE RAW_data'!$A$2:$BM$5000,MATCH(E$31,'PASTE RAW_data'!$A$1:$BM$1,0),FALSE)</f>
        <v>42.305292423355084</v>
      </c>
      <c r="F542" s="14">
        <f>VLOOKUP($A542,'PASTE RAW_data'!$A$2:$BM$5000,MATCH(F$31,'PASTE RAW_data'!$A$1:$BM$1,0),FALSE)</f>
        <v>42.531558774654606</v>
      </c>
      <c r="G542" s="14">
        <f>VLOOKUP($A542,'PASTE RAW_data'!$A$2:$BM$5000,MATCH(G$31,'PASTE RAW_data'!$A$1:$BM$1,0),FALSE)</f>
        <v>42.996311831015426</v>
      </c>
      <c r="H542" s="14">
        <f>VLOOKUP($A542,'PASTE RAW_data'!$A$2:$BM$5000,MATCH(H$31,'PASTE RAW_data'!$A$1:$BM$1,0),FALSE)</f>
        <v>42.933008815401749</v>
      </c>
      <c r="I542" s="14">
        <f>VLOOKUP($A542,'PASTE RAW_data'!$A$2:$BM$5000,MATCH(I$31,'PASTE RAW_data'!$A$1:$BM$1,0),FALSE)</f>
        <v>43.031478745894383</v>
      </c>
      <c r="J542" s="14">
        <f>VLOOKUP($A542,'PASTE RAW_data'!$A$2:$BM$5000,MATCH(J$31,'PASTE RAW_data'!$A$1:$BM$1,0),FALSE)</f>
        <v>42.973849848855821</v>
      </c>
      <c r="K542" s="14">
        <f>VLOOKUP($A542,'PASTE RAW_data'!$A$2:$BM$5000,MATCH(K$31,'PASTE RAW_data'!$A$1:$BM$1,0),FALSE)</f>
        <v>43.82779494303157</v>
      </c>
      <c r="L542" s="14">
        <f>VLOOKUP($A542,'PASTE RAW_data'!$A$2:$BM$5000,MATCH(L$31,'PASTE RAW_data'!$A$1:$BM$1,0),FALSE)</f>
        <v>43.669752191093743</v>
      </c>
      <c r="M542" s="14">
        <f>VLOOKUP($A542,'PASTE RAW_data'!$A$2:$BM$5000,MATCH(M$31,'PASTE RAW_data'!$A$1:$BM$1,0),FALSE)</f>
        <v>44.332399174869927</v>
      </c>
      <c r="N542" s="14">
        <f>VLOOKUP($A542,'PASTE RAW_data'!$A$2:$BM$5000,MATCH(N$31,'PASTE RAW_data'!$A$1:$BM$1,0),FALSE)</f>
        <v>44.300895728382145</v>
      </c>
      <c r="O542" s="14">
        <f>VLOOKUP($A542,'PASTE RAW_data'!$A$2:$BM$5000,MATCH(O$31,'PASTE RAW_data'!$A$1:$BM$1,0),FALSE)</f>
        <v>45.058119874933183</v>
      </c>
      <c r="P542" s="14">
        <f>VLOOKUP($A542,'PASTE RAW_data'!$A$2:$BM$5000,MATCH(P$31,'PASTE RAW_data'!$A$1:$BM$1,0),FALSE)</f>
        <v>27.160955584924331</v>
      </c>
      <c r="Q542" s="14">
        <f>VLOOKUP($A542,'PASTE RAW_data'!$A$2:$BM$5000,MATCH(Q$31,'PASTE RAW_data'!$A$1:$BM$1,0),FALSE)</f>
        <v>41.92152427845069</v>
      </c>
      <c r="T542" s="14"/>
    </row>
    <row r="543" spans="1:20" x14ac:dyDescent="0.3">
      <c r="A543" s="9">
        <f>IF(ROW('PASTE RAW_data'!A513)&gt;($C$4+1),"",'PASTE RAW_data'!A513)</f>
        <v>42019.611919842166</v>
      </c>
      <c r="B543" s="14">
        <f>VLOOKUP($A543,'PASTE RAW_data'!$A$2:$BM$5000,MATCH(B$31,'PASTE RAW_data'!$A$1:$BM$1,0),FALSE)</f>
        <v>41.781099204202107</v>
      </c>
      <c r="C543" s="14">
        <f>VLOOKUP($A543,'PASTE RAW_data'!$A$2:$BM$5000,MATCH(C$31,'PASTE RAW_data'!$A$1:$BM$1,0),FALSE)</f>
        <v>44.513170344084955</v>
      </c>
      <c r="D543" s="14">
        <f>VLOOKUP($A543,'PASTE RAW_data'!$A$2:$BM$5000,MATCH(D$31,'PASTE RAW_data'!$A$1:$BM$1,0),FALSE)</f>
        <v>41.590663575555745</v>
      </c>
      <c r="E543" s="14">
        <f>VLOOKUP($A543,'PASTE RAW_data'!$A$2:$BM$5000,MATCH(E$31,'PASTE RAW_data'!$A$1:$BM$1,0),FALSE)</f>
        <v>42.284755230042471</v>
      </c>
      <c r="F543" s="14">
        <f>VLOOKUP($A543,'PASTE RAW_data'!$A$2:$BM$5000,MATCH(F$31,'PASTE RAW_data'!$A$1:$BM$1,0),FALSE)</f>
        <v>42.527398101267991</v>
      </c>
      <c r="G543" s="14">
        <f>VLOOKUP($A543,'PASTE RAW_data'!$A$2:$BM$5000,MATCH(G$31,'PASTE RAW_data'!$A$1:$BM$1,0),FALSE)</f>
        <v>42.990564546083526</v>
      </c>
      <c r="H543" s="14">
        <f>VLOOKUP($A543,'PASTE RAW_data'!$A$2:$BM$5000,MATCH(H$31,'PASTE RAW_data'!$A$1:$BM$1,0),FALSE)</f>
        <v>42.89867155244869</v>
      </c>
      <c r="I543" s="14">
        <f>VLOOKUP($A543,'PASTE RAW_data'!$A$2:$BM$5000,MATCH(I$31,'PASTE RAW_data'!$A$1:$BM$1,0),FALSE)</f>
        <v>42.985119229469213</v>
      </c>
      <c r="J543" s="14">
        <f>VLOOKUP($A543,'PASTE RAW_data'!$A$2:$BM$5000,MATCH(J$31,'PASTE RAW_data'!$A$1:$BM$1,0),FALSE)</f>
        <v>42.947001328657329</v>
      </c>
      <c r="K543" s="14">
        <f>VLOOKUP($A543,'PASTE RAW_data'!$A$2:$BM$5000,MATCH(K$31,'PASTE RAW_data'!$A$1:$BM$1,0),FALSE)</f>
        <v>43.700289572297535</v>
      </c>
      <c r="L543" s="14">
        <f>VLOOKUP($A543,'PASTE RAW_data'!$A$2:$BM$5000,MATCH(L$31,'PASTE RAW_data'!$A$1:$BM$1,0),FALSE)</f>
        <v>43.559012453566361</v>
      </c>
      <c r="M543" s="14">
        <f>VLOOKUP($A543,'PASTE RAW_data'!$A$2:$BM$5000,MATCH(M$31,'PASTE RAW_data'!$A$1:$BM$1,0),FALSE)</f>
        <v>44.175478970567497</v>
      </c>
      <c r="N543" s="14">
        <f>VLOOKUP($A543,'PASTE RAW_data'!$A$2:$BM$5000,MATCH(N$31,'PASTE RAW_data'!$A$1:$BM$1,0),FALSE)</f>
        <v>44.168905548541439</v>
      </c>
      <c r="O543" s="14">
        <f>VLOOKUP($A543,'PASTE RAW_data'!$A$2:$BM$5000,MATCH(O$31,'PASTE RAW_data'!$A$1:$BM$1,0),FALSE)</f>
        <v>44.820639836898323</v>
      </c>
      <c r="P543" s="14">
        <f>VLOOKUP($A543,'PASTE RAW_data'!$A$2:$BM$5000,MATCH(P$31,'PASTE RAW_data'!$A$1:$BM$1,0),FALSE)</f>
        <v>27.567777692501778</v>
      </c>
      <c r="Q543" s="14">
        <f>VLOOKUP($A543,'PASTE RAW_data'!$A$2:$BM$5000,MATCH(Q$31,'PASTE RAW_data'!$A$1:$BM$1,0),FALSE)</f>
        <v>41.928715961436502</v>
      </c>
      <c r="T543" s="14"/>
    </row>
    <row r="544" spans="1:20" x14ac:dyDescent="0.3">
      <c r="A544" s="9">
        <f>IF(ROW('PASTE RAW_data'!A514)&gt;($C$4+1),"",'PASTE RAW_data'!A514)</f>
        <v>42019.612035582904</v>
      </c>
      <c r="B544" s="14">
        <f>VLOOKUP($A544,'PASTE RAW_data'!$A$2:$BM$5000,MATCH(B$31,'PASTE RAW_data'!$A$1:$BM$1,0),FALSE)</f>
        <v>41.774286717594649</v>
      </c>
      <c r="C544" s="14">
        <f>VLOOKUP($A544,'PASTE RAW_data'!$A$2:$BM$5000,MATCH(C$31,'PASTE RAW_data'!$A$1:$BM$1,0),FALSE)</f>
        <v>44.63893251797397</v>
      </c>
      <c r="D544" s="14">
        <f>VLOOKUP($A544,'PASTE RAW_data'!$A$2:$BM$5000,MATCH(D$31,'PASTE RAW_data'!$A$1:$BM$1,0),FALSE)</f>
        <v>41.584100803813982</v>
      </c>
      <c r="E544" s="14">
        <f>VLOOKUP($A544,'PASTE RAW_data'!$A$2:$BM$5000,MATCH(E$31,'PASTE RAW_data'!$A$1:$BM$1,0),FALSE)</f>
        <v>42.295856233347813</v>
      </c>
      <c r="F544" s="14">
        <f>VLOOKUP($A544,'PASTE RAW_data'!$A$2:$BM$5000,MATCH(F$31,'PASTE RAW_data'!$A$1:$BM$1,0),FALSE)</f>
        <v>42.501750719911271</v>
      </c>
      <c r="G544" s="14">
        <f>VLOOKUP($A544,'PASTE RAW_data'!$A$2:$BM$5000,MATCH(G$31,'PASTE RAW_data'!$A$1:$BM$1,0),FALSE)</f>
        <v>42.840810461747338</v>
      </c>
      <c r="H544" s="14">
        <f>VLOOKUP($A544,'PASTE RAW_data'!$A$2:$BM$5000,MATCH(H$31,'PASTE RAW_data'!$A$1:$BM$1,0),FALSE)</f>
        <v>42.769329892473365</v>
      </c>
      <c r="I544" s="14">
        <f>VLOOKUP($A544,'PASTE RAW_data'!$A$2:$BM$5000,MATCH(I$31,'PASTE RAW_data'!$A$1:$BM$1,0),FALSE)</f>
        <v>42.862594175973527</v>
      </c>
      <c r="J544" s="14">
        <f>VLOOKUP($A544,'PASTE RAW_data'!$A$2:$BM$5000,MATCH(J$31,'PASTE RAW_data'!$A$1:$BM$1,0),FALSE)</f>
        <v>42.867813132599665</v>
      </c>
      <c r="K544" s="14">
        <f>VLOOKUP($A544,'PASTE RAW_data'!$A$2:$BM$5000,MATCH(K$31,'PASTE RAW_data'!$A$1:$BM$1,0),FALSE)</f>
        <v>43.53361363580477</v>
      </c>
      <c r="L544" s="14">
        <f>VLOOKUP($A544,'PASTE RAW_data'!$A$2:$BM$5000,MATCH(L$31,'PASTE RAW_data'!$A$1:$BM$1,0),FALSE)</f>
        <v>43.383017980974905</v>
      </c>
      <c r="M544" s="14">
        <f>VLOOKUP($A544,'PASTE RAW_data'!$A$2:$BM$5000,MATCH(M$31,'PASTE RAW_data'!$A$1:$BM$1,0),FALSE)</f>
        <v>43.903900745094923</v>
      </c>
      <c r="N544" s="14">
        <f>VLOOKUP($A544,'PASTE RAW_data'!$A$2:$BM$5000,MATCH(N$31,'PASTE RAW_data'!$A$1:$BM$1,0),FALSE)</f>
        <v>43.874200241960821</v>
      </c>
      <c r="O544" s="14">
        <f>VLOOKUP($A544,'PASTE RAW_data'!$A$2:$BM$5000,MATCH(O$31,'PASTE RAW_data'!$A$1:$BM$1,0),FALSE)</f>
        <v>44.484845064528088</v>
      </c>
      <c r="P544" s="14">
        <f>VLOOKUP($A544,'PASTE RAW_data'!$A$2:$BM$5000,MATCH(P$31,'PASTE RAW_data'!$A$1:$BM$1,0),FALSE)</f>
        <v>27.088828500408805</v>
      </c>
      <c r="Q544" s="14">
        <f>VLOOKUP($A544,'PASTE RAW_data'!$A$2:$BM$5000,MATCH(Q$31,'PASTE RAW_data'!$A$1:$BM$1,0),FALSE)</f>
        <v>41.923493951396871</v>
      </c>
      <c r="T544" s="14"/>
    </row>
    <row r="545" spans="1:20" x14ac:dyDescent="0.3">
      <c r="A545" s="9">
        <f>IF(ROW('PASTE RAW_data'!A515)&gt;($C$4+1),"",'PASTE RAW_data'!A515)</f>
        <v>42019.61215075646</v>
      </c>
      <c r="B545" s="14">
        <f>VLOOKUP($A545,'PASTE RAW_data'!$A$2:$BM$5000,MATCH(B$31,'PASTE RAW_data'!$A$1:$BM$1,0),FALSE)</f>
        <v>41.779827681831641</v>
      </c>
      <c r="C545" s="14">
        <f>VLOOKUP($A545,'PASTE RAW_data'!$A$2:$BM$5000,MATCH(C$31,'PASTE RAW_data'!$A$1:$BM$1,0),FALSE)</f>
        <v>44.593477976850821</v>
      </c>
      <c r="D545" s="14">
        <f>VLOOKUP($A545,'PASTE RAW_data'!$A$2:$BM$5000,MATCH(D$31,'PASTE RAW_data'!$A$1:$BM$1,0),FALSE)</f>
        <v>41.593557324769925</v>
      </c>
      <c r="E545" s="14">
        <f>VLOOKUP($A545,'PASTE RAW_data'!$A$2:$BM$5000,MATCH(E$31,'PASTE RAW_data'!$A$1:$BM$1,0),FALSE)</f>
        <v>42.2671209797195</v>
      </c>
      <c r="F545" s="14">
        <f>VLOOKUP($A545,'PASTE RAW_data'!$A$2:$BM$5000,MATCH(F$31,'PASTE RAW_data'!$A$1:$BM$1,0),FALSE)</f>
        <v>42.52136089052167</v>
      </c>
      <c r="G545" s="14">
        <f>VLOOKUP($A545,'PASTE RAW_data'!$A$2:$BM$5000,MATCH(G$31,'PASTE RAW_data'!$A$1:$BM$1,0),FALSE)</f>
        <v>42.9679666547366</v>
      </c>
      <c r="H545" s="14">
        <f>VLOOKUP($A545,'PASTE RAW_data'!$A$2:$BM$5000,MATCH(H$31,'PASTE RAW_data'!$A$1:$BM$1,0),FALSE)</f>
        <v>42.926671623887081</v>
      </c>
      <c r="I545" s="14">
        <f>VLOOKUP($A545,'PASTE RAW_data'!$A$2:$BM$5000,MATCH(I$31,'PASTE RAW_data'!$A$1:$BM$1,0),FALSE)</f>
        <v>42.957756475811365</v>
      </c>
      <c r="J545" s="14">
        <f>VLOOKUP($A545,'PASTE RAW_data'!$A$2:$BM$5000,MATCH(J$31,'PASTE RAW_data'!$A$1:$BM$1,0),FALSE)</f>
        <v>42.937335860003735</v>
      </c>
      <c r="K545" s="14">
        <f>VLOOKUP($A545,'PASTE RAW_data'!$A$2:$BM$5000,MATCH(K$31,'PASTE RAW_data'!$A$1:$BM$1,0),FALSE)</f>
        <v>43.769539255752541</v>
      </c>
      <c r="L545" s="14">
        <f>VLOOKUP($A545,'PASTE RAW_data'!$A$2:$BM$5000,MATCH(L$31,'PASTE RAW_data'!$A$1:$BM$1,0),FALSE)</f>
        <v>43.573163905717571</v>
      </c>
      <c r="M545" s="14">
        <f>VLOOKUP($A545,'PASTE RAW_data'!$A$2:$BM$5000,MATCH(M$31,'PASTE RAW_data'!$A$1:$BM$1,0),FALSE)</f>
        <v>44.285272996241105</v>
      </c>
      <c r="N545" s="14">
        <f>VLOOKUP($A545,'PASTE RAW_data'!$A$2:$BM$5000,MATCH(N$31,'PASTE RAW_data'!$A$1:$BM$1,0),FALSE)</f>
        <v>44.169903229604977</v>
      </c>
      <c r="O545" s="14">
        <f>VLOOKUP($A545,'PASTE RAW_data'!$A$2:$BM$5000,MATCH(O$31,'PASTE RAW_data'!$A$1:$BM$1,0),FALSE)</f>
        <v>44.872610301087306</v>
      </c>
      <c r="P545" s="14">
        <f>VLOOKUP($A545,'PASTE RAW_data'!$A$2:$BM$5000,MATCH(P$31,'PASTE RAW_data'!$A$1:$BM$1,0),FALSE)</f>
        <v>27.124140749051026</v>
      </c>
      <c r="Q545" s="14">
        <f>VLOOKUP($A545,'PASTE RAW_data'!$A$2:$BM$5000,MATCH(Q$31,'PASTE RAW_data'!$A$1:$BM$1,0),FALSE)</f>
        <v>41.934030154674637</v>
      </c>
      <c r="T545" s="14"/>
    </row>
    <row r="546" spans="1:20" x14ac:dyDescent="0.3">
      <c r="A546" s="9">
        <f>IF(ROW('PASTE RAW_data'!A516)&gt;($C$4+1),"",'PASTE RAW_data'!A516)</f>
        <v>42019.612266497199</v>
      </c>
      <c r="B546" s="14">
        <f>VLOOKUP($A546,'PASTE RAW_data'!$A$2:$BM$5000,MATCH(B$31,'PASTE RAW_data'!$A$1:$BM$1,0),FALSE)</f>
        <v>41.78196280970792</v>
      </c>
      <c r="C546" s="14">
        <f>VLOOKUP($A546,'PASTE RAW_data'!$A$2:$BM$5000,MATCH(C$31,'PASTE RAW_data'!$A$1:$BM$1,0),FALSE)</f>
        <v>44.628010582062551</v>
      </c>
      <c r="D546" s="14">
        <f>VLOOKUP($A546,'PASTE RAW_data'!$A$2:$BM$5000,MATCH(D$31,'PASTE RAW_data'!$A$1:$BM$1,0),FALSE)</f>
        <v>41.591282237873237</v>
      </c>
      <c r="E546" s="14">
        <f>VLOOKUP($A546,'PASTE RAW_data'!$A$2:$BM$5000,MATCH(E$31,'PASTE RAW_data'!$A$1:$BM$1,0),FALSE)</f>
        <v>42.325094728213827</v>
      </c>
      <c r="F546" s="14">
        <f>VLOOKUP($A546,'PASTE RAW_data'!$A$2:$BM$5000,MATCH(F$31,'PASTE RAW_data'!$A$1:$BM$1,0),FALSE)</f>
        <v>42.520770982024779</v>
      </c>
      <c r="G546" s="14">
        <f>VLOOKUP($A546,'PASTE RAW_data'!$A$2:$BM$5000,MATCH(G$31,'PASTE RAW_data'!$A$1:$BM$1,0),FALSE)</f>
        <v>42.98847773881198</v>
      </c>
      <c r="H546" s="14">
        <f>VLOOKUP($A546,'PASTE RAW_data'!$A$2:$BM$5000,MATCH(H$31,'PASTE RAW_data'!$A$1:$BM$1,0),FALSE)</f>
        <v>42.938561335510215</v>
      </c>
      <c r="I546" s="14">
        <f>VLOOKUP($A546,'PASTE RAW_data'!$A$2:$BM$5000,MATCH(I$31,'PASTE RAW_data'!$A$1:$BM$1,0),FALSE)</f>
        <v>43.003906029717363</v>
      </c>
      <c r="J546" s="14">
        <f>VLOOKUP($A546,'PASTE RAW_data'!$A$2:$BM$5000,MATCH(J$31,'PASTE RAW_data'!$A$1:$BM$1,0),FALSE)</f>
        <v>42.962839115585389</v>
      </c>
      <c r="K546" s="14">
        <f>VLOOKUP($A546,'PASTE RAW_data'!$A$2:$BM$5000,MATCH(K$31,'PASTE RAW_data'!$A$1:$BM$1,0),FALSE)</f>
        <v>43.824047374540719</v>
      </c>
      <c r="L546" s="14">
        <f>VLOOKUP($A546,'PASTE RAW_data'!$A$2:$BM$5000,MATCH(L$31,'PASTE RAW_data'!$A$1:$BM$1,0),FALSE)</f>
        <v>43.65557303024702</v>
      </c>
      <c r="M546" s="14">
        <f>VLOOKUP($A546,'PASTE RAW_data'!$A$2:$BM$5000,MATCH(M$31,'PASTE RAW_data'!$A$1:$BM$1,0),FALSE)</f>
        <v>44.355396517187678</v>
      </c>
      <c r="N546" s="14">
        <f>VLOOKUP($A546,'PASTE RAW_data'!$A$2:$BM$5000,MATCH(N$31,'PASTE RAW_data'!$A$1:$BM$1,0),FALSE)</f>
        <v>44.267911776458895</v>
      </c>
      <c r="O546" s="14">
        <f>VLOOKUP($A546,'PASTE RAW_data'!$A$2:$BM$5000,MATCH(O$31,'PASTE RAW_data'!$A$1:$BM$1,0),FALSE)</f>
        <v>45.083142557617919</v>
      </c>
      <c r="P546" s="14">
        <f>VLOOKUP($A546,'PASTE RAW_data'!$A$2:$BM$5000,MATCH(P$31,'PASTE RAW_data'!$A$1:$BM$1,0),FALSE)</f>
        <v>26.583360822922302</v>
      </c>
      <c r="Q546" s="14">
        <f>VLOOKUP($A546,'PASTE RAW_data'!$A$2:$BM$5000,MATCH(Q$31,'PASTE RAW_data'!$A$1:$BM$1,0),FALSE)</f>
        <v>41.935256655863604</v>
      </c>
      <c r="T546" s="14"/>
    </row>
    <row r="547" spans="1:20" x14ac:dyDescent="0.3">
      <c r="A547" s="9">
        <f>IF(ROW('PASTE RAW_data'!A517)&gt;($C$4+1),"",'PASTE RAW_data'!A517)</f>
        <v>42019.612382237938</v>
      </c>
      <c r="B547" s="14">
        <f>VLOOKUP($A547,'PASTE RAW_data'!$A$2:$BM$5000,MATCH(B$31,'PASTE RAW_data'!$A$1:$BM$1,0),FALSE)</f>
        <v>41.786662103288691</v>
      </c>
      <c r="C547" s="14">
        <f>VLOOKUP($A547,'PASTE RAW_data'!$A$2:$BM$5000,MATCH(C$31,'PASTE RAW_data'!$A$1:$BM$1,0),FALSE)</f>
        <v>44.720384830024038</v>
      </c>
      <c r="D547" s="14">
        <f>VLOOKUP($A547,'PASTE RAW_data'!$A$2:$BM$5000,MATCH(D$31,'PASTE RAW_data'!$A$1:$BM$1,0),FALSE)</f>
        <v>41.593268056086245</v>
      </c>
      <c r="E547" s="14">
        <f>VLOOKUP($A547,'PASTE RAW_data'!$A$2:$BM$5000,MATCH(E$31,'PASTE RAW_data'!$A$1:$BM$1,0),FALSE)</f>
        <v>42.310748066686095</v>
      </c>
      <c r="F547" s="14">
        <f>VLOOKUP($A547,'PASTE RAW_data'!$A$2:$BM$5000,MATCH(F$31,'PASTE RAW_data'!$A$1:$BM$1,0),FALSE)</f>
        <v>42.521835757416632</v>
      </c>
      <c r="G547" s="14">
        <f>VLOOKUP($A547,'PASTE RAW_data'!$A$2:$BM$5000,MATCH(G$31,'PASTE RAW_data'!$A$1:$BM$1,0),FALSE)</f>
        <v>42.981147221380049</v>
      </c>
      <c r="H547" s="14">
        <f>VLOOKUP($A547,'PASTE RAW_data'!$A$2:$BM$5000,MATCH(H$31,'PASTE RAW_data'!$A$1:$BM$1,0),FALSE)</f>
        <v>42.942348505791294</v>
      </c>
      <c r="I547" s="14">
        <f>VLOOKUP($A547,'PASTE RAW_data'!$A$2:$BM$5000,MATCH(I$31,'PASTE RAW_data'!$A$1:$BM$1,0),FALSE)</f>
        <v>43.036960741213917</v>
      </c>
      <c r="J547" s="14">
        <f>VLOOKUP($A547,'PASTE RAW_data'!$A$2:$BM$5000,MATCH(J$31,'PASTE RAW_data'!$A$1:$BM$1,0),FALSE)</f>
        <v>42.977063204508198</v>
      </c>
      <c r="K547" s="14">
        <f>VLOOKUP($A547,'PASTE RAW_data'!$A$2:$BM$5000,MATCH(K$31,'PASTE RAW_data'!$A$1:$BM$1,0),FALSE)</f>
        <v>43.823977345400195</v>
      </c>
      <c r="L547" s="14">
        <f>VLOOKUP($A547,'PASTE RAW_data'!$A$2:$BM$5000,MATCH(L$31,'PASTE RAW_data'!$A$1:$BM$1,0),FALSE)</f>
        <v>43.640082923568805</v>
      </c>
      <c r="M547" s="14">
        <f>VLOOKUP($A547,'PASTE RAW_data'!$A$2:$BM$5000,MATCH(M$31,'PASTE RAW_data'!$A$1:$BM$1,0),FALSE)</f>
        <v>44.429887705073909</v>
      </c>
      <c r="N547" s="14">
        <f>VLOOKUP($A547,'PASTE RAW_data'!$A$2:$BM$5000,MATCH(N$31,'PASTE RAW_data'!$A$1:$BM$1,0),FALSE)</f>
        <v>44.310225042959573</v>
      </c>
      <c r="O547" s="14">
        <f>VLOOKUP($A547,'PASTE RAW_data'!$A$2:$BM$5000,MATCH(O$31,'PASTE RAW_data'!$A$1:$BM$1,0),FALSE)</f>
        <v>45.058156701660309</v>
      </c>
      <c r="P547" s="14">
        <f>VLOOKUP($A547,'PASTE RAW_data'!$A$2:$BM$5000,MATCH(P$31,'PASTE RAW_data'!$A$1:$BM$1,0),FALSE)</f>
        <v>27.375048261739444</v>
      </c>
      <c r="Q547" s="14">
        <f>VLOOKUP($A547,'PASTE RAW_data'!$A$2:$BM$5000,MATCH(Q$31,'PASTE RAW_data'!$A$1:$BM$1,0),FALSE)</f>
        <v>41.952672112989553</v>
      </c>
      <c r="T547" s="14"/>
    </row>
    <row r="548" spans="1:20" x14ac:dyDescent="0.3">
      <c r="A548" s="9">
        <f>IF(ROW('PASTE RAW_data'!A518)&gt;($C$4+1),"",'PASTE RAW_data'!A518)</f>
        <v>42019.612498569011</v>
      </c>
      <c r="B548" s="14">
        <f>VLOOKUP($A548,'PASTE RAW_data'!$A$2:$BM$5000,MATCH(B$31,'PASTE RAW_data'!$A$1:$BM$1,0),FALSE)</f>
        <v>41.782489848498308</v>
      </c>
      <c r="C548" s="14">
        <f>VLOOKUP($A548,'PASTE RAW_data'!$A$2:$BM$5000,MATCH(C$31,'PASTE RAW_data'!$A$1:$BM$1,0),FALSE)</f>
        <v>44.803902698102078</v>
      </c>
      <c r="D548" s="14">
        <f>VLOOKUP($A548,'PASTE RAW_data'!$A$2:$BM$5000,MATCH(D$31,'PASTE RAW_data'!$A$1:$BM$1,0),FALSE)</f>
        <v>41.599438836275517</v>
      </c>
      <c r="E548" s="14">
        <f>VLOOKUP($A548,'PASTE RAW_data'!$A$2:$BM$5000,MATCH(E$31,'PASTE RAW_data'!$A$1:$BM$1,0),FALSE)</f>
        <v>42.278070466774118</v>
      </c>
      <c r="F548" s="14">
        <f>VLOOKUP($A548,'PASTE RAW_data'!$A$2:$BM$5000,MATCH(F$31,'PASTE RAW_data'!$A$1:$BM$1,0),FALSE)</f>
        <v>42.524702327873747</v>
      </c>
      <c r="G548" s="14">
        <f>VLOOKUP($A548,'PASTE RAW_data'!$A$2:$BM$5000,MATCH(G$31,'PASTE RAW_data'!$A$1:$BM$1,0),FALSE)</f>
        <v>42.856721339946397</v>
      </c>
      <c r="H548" s="14">
        <f>VLOOKUP($A548,'PASTE RAW_data'!$A$2:$BM$5000,MATCH(H$31,'PASTE RAW_data'!$A$1:$BM$1,0),FALSE)</f>
        <v>42.739855625691554</v>
      </c>
      <c r="I548" s="14">
        <f>VLOOKUP($A548,'PASTE RAW_data'!$A$2:$BM$5000,MATCH(I$31,'PASTE RAW_data'!$A$1:$BM$1,0),FALSE)</f>
        <v>42.893253741015883</v>
      </c>
      <c r="J548" s="14">
        <f>VLOOKUP($A548,'PASTE RAW_data'!$A$2:$BM$5000,MATCH(J$31,'PASTE RAW_data'!$A$1:$BM$1,0),FALSE)</f>
        <v>42.846964052417448</v>
      </c>
      <c r="K548" s="14">
        <f>VLOOKUP($A548,'PASTE RAW_data'!$A$2:$BM$5000,MATCH(K$31,'PASTE RAW_data'!$A$1:$BM$1,0),FALSE)</f>
        <v>43.538856586422085</v>
      </c>
      <c r="L548" s="14">
        <f>VLOOKUP($A548,'PASTE RAW_data'!$A$2:$BM$5000,MATCH(L$31,'PASTE RAW_data'!$A$1:$BM$1,0),FALSE)</f>
        <v>43.368528628845041</v>
      </c>
      <c r="M548" s="14">
        <f>VLOOKUP($A548,'PASTE RAW_data'!$A$2:$BM$5000,MATCH(M$31,'PASTE RAW_data'!$A$1:$BM$1,0),FALSE)</f>
        <v>43.895085543432721</v>
      </c>
      <c r="N548" s="14">
        <f>VLOOKUP($A548,'PASTE RAW_data'!$A$2:$BM$5000,MATCH(N$31,'PASTE RAW_data'!$A$1:$BM$1,0),FALSE)</f>
        <v>43.88465636604343</v>
      </c>
      <c r="O548" s="14">
        <f>VLOOKUP($A548,'PASTE RAW_data'!$A$2:$BM$5000,MATCH(O$31,'PASTE RAW_data'!$A$1:$BM$1,0),FALSE)</f>
        <v>44.54356332628614</v>
      </c>
      <c r="P548" s="14">
        <f>VLOOKUP($A548,'PASTE RAW_data'!$A$2:$BM$5000,MATCH(P$31,'PASTE RAW_data'!$A$1:$BM$1,0),FALSE)</f>
        <v>27.391763341904213</v>
      </c>
      <c r="Q548" s="14">
        <f>VLOOKUP($A548,'PASTE RAW_data'!$A$2:$BM$5000,MATCH(Q$31,'PASTE RAW_data'!$A$1:$BM$1,0),FALSE)</f>
        <v>41.986422995727757</v>
      </c>
      <c r="T548" s="14"/>
    </row>
    <row r="549" spans="1:20" x14ac:dyDescent="0.3">
      <c r="A549" s="9">
        <f>IF(ROW('PASTE RAW_data'!A519)&gt;($C$4+1),"",'PASTE RAW_data'!A519)</f>
        <v>42019.612614309757</v>
      </c>
      <c r="B549" s="14">
        <f>VLOOKUP($A549,'PASTE RAW_data'!$A$2:$BM$5000,MATCH(B$31,'PASTE RAW_data'!$A$1:$BM$1,0),FALSE)</f>
        <v>41.800860215417991</v>
      </c>
      <c r="C549" s="14">
        <f>VLOOKUP($A549,'PASTE RAW_data'!$A$2:$BM$5000,MATCH(C$31,'PASTE RAW_data'!$A$1:$BM$1,0),FALSE)</f>
        <v>44.770346134258737</v>
      </c>
      <c r="D549" s="14">
        <f>VLOOKUP($A549,'PASTE RAW_data'!$A$2:$BM$5000,MATCH(D$31,'PASTE RAW_data'!$A$1:$BM$1,0),FALSE)</f>
        <v>41.608112157646019</v>
      </c>
      <c r="E549" s="14">
        <f>VLOOKUP($A549,'PASTE RAW_data'!$A$2:$BM$5000,MATCH(E$31,'PASTE RAW_data'!$A$1:$BM$1,0),FALSE)</f>
        <v>42.321598981159923</v>
      </c>
      <c r="F549" s="14">
        <f>VLOOKUP($A549,'PASTE RAW_data'!$A$2:$BM$5000,MATCH(F$31,'PASTE RAW_data'!$A$1:$BM$1,0),FALSE)</f>
        <v>42.530123803647854</v>
      </c>
      <c r="G549" s="14">
        <f>VLOOKUP($A549,'PASTE RAW_data'!$A$2:$BM$5000,MATCH(G$31,'PASTE RAW_data'!$A$1:$BM$1,0),FALSE)</f>
        <v>42.841038347825965</v>
      </c>
      <c r="H549" s="14">
        <f>VLOOKUP($A549,'PASTE RAW_data'!$A$2:$BM$5000,MATCH(H$31,'PASTE RAW_data'!$A$1:$BM$1,0),FALSE)</f>
        <v>42.739829712361669</v>
      </c>
      <c r="I549" s="14">
        <f>VLOOKUP($A549,'PASTE RAW_data'!$A$2:$BM$5000,MATCH(I$31,'PASTE RAW_data'!$A$1:$BM$1,0),FALSE)</f>
        <v>42.844895908409455</v>
      </c>
      <c r="J549" s="14">
        <f>VLOOKUP($A549,'PASTE RAW_data'!$A$2:$BM$5000,MATCH(J$31,'PASTE RAW_data'!$A$1:$BM$1,0),FALSE)</f>
        <v>42.807000515200443</v>
      </c>
      <c r="K549" s="14">
        <f>VLOOKUP($A549,'PASTE RAW_data'!$A$2:$BM$5000,MATCH(K$31,'PASTE RAW_data'!$A$1:$BM$1,0),FALSE)</f>
        <v>43.481679338239488</v>
      </c>
      <c r="L549" s="14">
        <f>VLOOKUP($A549,'PASTE RAW_data'!$A$2:$BM$5000,MATCH(L$31,'PASTE RAW_data'!$A$1:$BM$1,0),FALSE)</f>
        <v>43.283670110675608</v>
      </c>
      <c r="M549" s="14">
        <f>VLOOKUP($A549,'PASTE RAW_data'!$A$2:$BM$5000,MATCH(M$31,'PASTE RAW_data'!$A$1:$BM$1,0),FALSE)</f>
        <v>43.807542524963552</v>
      </c>
      <c r="N549" s="14">
        <f>VLOOKUP($A549,'PASTE RAW_data'!$A$2:$BM$5000,MATCH(N$31,'PASTE RAW_data'!$A$1:$BM$1,0),FALSE)</f>
        <v>43.753124605051518</v>
      </c>
      <c r="O549" s="14">
        <f>VLOOKUP($A549,'PASTE RAW_data'!$A$2:$BM$5000,MATCH(O$31,'PASTE RAW_data'!$A$1:$BM$1,0),FALSE)</f>
        <v>44.341165110301127</v>
      </c>
      <c r="P549" s="14">
        <f>VLOOKUP($A549,'PASTE RAW_data'!$A$2:$BM$5000,MATCH(P$31,'PASTE RAW_data'!$A$1:$BM$1,0),FALSE)</f>
        <v>27.071794129382813</v>
      </c>
      <c r="Q549" s="14">
        <f>VLOOKUP($A549,'PASTE RAW_data'!$A$2:$BM$5000,MATCH(Q$31,'PASTE RAW_data'!$A$1:$BM$1,0),FALSE)</f>
        <v>42.037488414077977</v>
      </c>
      <c r="T549" s="14"/>
    </row>
    <row r="550" spans="1:20" x14ac:dyDescent="0.3">
      <c r="A550" s="9">
        <f>IF(ROW('PASTE RAW_data'!A520)&gt;($C$4+1),"",'PASTE RAW_data'!A520)</f>
        <v>42019.612730062072</v>
      </c>
      <c r="B550" s="14">
        <f>VLOOKUP($A550,'PASTE RAW_data'!$A$2:$BM$5000,MATCH(B$31,'PASTE RAW_data'!$A$1:$BM$1,0),FALSE)</f>
        <v>41.815803847402925</v>
      </c>
      <c r="C550" s="14">
        <f>VLOOKUP($A550,'PASTE RAW_data'!$A$2:$BM$5000,MATCH(C$31,'PASTE RAW_data'!$A$1:$BM$1,0),FALSE)</f>
        <v>44.69915811668956</v>
      </c>
      <c r="D550" s="14">
        <f>VLOOKUP($A550,'PASTE RAW_data'!$A$2:$BM$5000,MATCH(D$31,'PASTE RAW_data'!$A$1:$BM$1,0),FALSE)</f>
        <v>41.616955188306818</v>
      </c>
      <c r="E550" s="14">
        <f>VLOOKUP($A550,'PASTE RAW_data'!$A$2:$BM$5000,MATCH(E$31,'PASTE RAW_data'!$A$1:$BM$1,0),FALSE)</f>
        <v>42.323809481183396</v>
      </c>
      <c r="F550" s="14">
        <f>VLOOKUP($A550,'PASTE RAW_data'!$A$2:$BM$5000,MATCH(F$31,'PASTE RAW_data'!$A$1:$BM$1,0),FALSE)</f>
        <v>42.532574809729901</v>
      </c>
      <c r="G550" s="14">
        <f>VLOOKUP($A550,'PASTE RAW_data'!$A$2:$BM$5000,MATCH(G$31,'PASTE RAW_data'!$A$1:$BM$1,0),FALSE)</f>
        <v>42.764065782050778</v>
      </c>
      <c r="H550" s="14">
        <f>VLOOKUP($A550,'PASTE RAW_data'!$A$2:$BM$5000,MATCH(H$31,'PASTE RAW_data'!$A$1:$BM$1,0),FALSE)</f>
        <v>42.707104971807951</v>
      </c>
      <c r="I550" s="14">
        <f>VLOOKUP($A550,'PASTE RAW_data'!$A$2:$BM$5000,MATCH(I$31,'PASTE RAW_data'!$A$1:$BM$1,0),FALSE)</f>
        <v>42.851430728835211</v>
      </c>
      <c r="J550" s="14">
        <f>VLOOKUP($A550,'PASTE RAW_data'!$A$2:$BM$5000,MATCH(J$31,'PASTE RAW_data'!$A$1:$BM$1,0),FALSE)</f>
        <v>42.796516356709454</v>
      </c>
      <c r="K550" s="14">
        <f>VLOOKUP($A550,'PASTE RAW_data'!$A$2:$BM$5000,MATCH(K$31,'PASTE RAW_data'!$A$1:$BM$1,0),FALSE)</f>
        <v>43.466891813616719</v>
      </c>
      <c r="L550" s="14">
        <f>VLOOKUP($A550,'PASTE RAW_data'!$A$2:$BM$5000,MATCH(L$31,'PASTE RAW_data'!$A$1:$BM$1,0),FALSE)</f>
        <v>43.279768263027485</v>
      </c>
      <c r="M550" s="14">
        <f>VLOOKUP($A550,'PASTE RAW_data'!$A$2:$BM$5000,MATCH(M$31,'PASTE RAW_data'!$A$1:$BM$1,0),FALSE)</f>
        <v>43.785956724266775</v>
      </c>
      <c r="N550" s="14">
        <f>VLOOKUP($A550,'PASTE RAW_data'!$A$2:$BM$5000,MATCH(N$31,'PASTE RAW_data'!$A$1:$BM$1,0),FALSE)</f>
        <v>43.72904359714115</v>
      </c>
      <c r="O550" s="14">
        <f>VLOOKUP($A550,'PASTE RAW_data'!$A$2:$BM$5000,MATCH(O$31,'PASTE RAW_data'!$A$1:$BM$1,0),FALSE)</f>
        <v>44.331827233692152</v>
      </c>
      <c r="P550" s="14">
        <f>VLOOKUP($A550,'PASTE RAW_data'!$A$2:$BM$5000,MATCH(P$31,'PASTE RAW_data'!$A$1:$BM$1,0),FALSE)</f>
        <v>26.807434678325571</v>
      </c>
      <c r="Q550" s="14">
        <f>VLOOKUP($A550,'PASTE RAW_data'!$A$2:$BM$5000,MATCH(Q$31,'PASTE RAW_data'!$A$1:$BM$1,0),FALSE)</f>
        <v>42.071502368034253</v>
      </c>
      <c r="T550" s="14"/>
    </row>
    <row r="551" spans="1:20" x14ac:dyDescent="0.3">
      <c r="A551" s="9">
        <f>IF(ROW('PASTE RAW_data'!A521)&gt;($C$4+1),"",'PASTE RAW_data'!A521)</f>
        <v>42019.612845802811</v>
      </c>
      <c r="B551" s="14">
        <f>VLOOKUP($A551,'PASTE RAW_data'!$A$2:$BM$5000,MATCH(B$31,'PASTE RAW_data'!$A$1:$BM$1,0),FALSE)</f>
        <v>41.824701675511676</v>
      </c>
      <c r="C551" s="14">
        <f>VLOOKUP($A551,'PASTE RAW_data'!$A$2:$BM$5000,MATCH(C$31,'PASTE RAW_data'!$A$1:$BM$1,0),FALSE)</f>
        <v>44.624200195009259</v>
      </c>
      <c r="D551" s="14">
        <f>VLOOKUP($A551,'PASTE RAW_data'!$A$2:$BM$5000,MATCH(D$31,'PASTE RAW_data'!$A$1:$BM$1,0),FALSE)</f>
        <v>41.628087125539139</v>
      </c>
      <c r="E551" s="14">
        <f>VLOOKUP($A551,'PASTE RAW_data'!$A$2:$BM$5000,MATCH(E$31,'PASTE RAW_data'!$A$1:$BM$1,0),FALSE)</f>
        <v>42.336911747017503</v>
      </c>
      <c r="F551" s="14">
        <f>VLOOKUP($A551,'PASTE RAW_data'!$A$2:$BM$5000,MATCH(F$31,'PASTE RAW_data'!$A$1:$BM$1,0),FALSE)</f>
        <v>42.538289679683018</v>
      </c>
      <c r="G551" s="14">
        <f>VLOOKUP($A551,'PASTE RAW_data'!$A$2:$BM$5000,MATCH(G$31,'PASTE RAW_data'!$A$1:$BM$1,0),FALSE)</f>
        <v>42.799960743142897</v>
      </c>
      <c r="H551" s="14">
        <f>VLOOKUP($A551,'PASTE RAW_data'!$A$2:$BM$5000,MATCH(H$31,'PASTE RAW_data'!$A$1:$BM$1,0),FALSE)</f>
        <v>42.709641852187488</v>
      </c>
      <c r="I551" s="14">
        <f>VLOOKUP($A551,'PASTE RAW_data'!$A$2:$BM$5000,MATCH(I$31,'PASTE RAW_data'!$A$1:$BM$1,0),FALSE)</f>
        <v>42.829233507351489</v>
      </c>
      <c r="J551" s="14">
        <f>VLOOKUP($A551,'PASTE RAW_data'!$A$2:$BM$5000,MATCH(J$31,'PASTE RAW_data'!$A$1:$BM$1,0),FALSE)</f>
        <v>42.801776128985395</v>
      </c>
      <c r="K551" s="14">
        <f>VLOOKUP($A551,'PASTE RAW_data'!$A$2:$BM$5000,MATCH(K$31,'PASTE RAW_data'!$A$1:$BM$1,0),FALSE)</f>
        <v>43.439942933450403</v>
      </c>
      <c r="L551" s="14">
        <f>VLOOKUP($A551,'PASTE RAW_data'!$A$2:$BM$5000,MATCH(L$31,'PASTE RAW_data'!$A$1:$BM$1,0),FALSE)</f>
        <v>43.262342452035831</v>
      </c>
      <c r="M551" s="14">
        <f>VLOOKUP($A551,'PASTE RAW_data'!$A$2:$BM$5000,MATCH(M$31,'PASTE RAW_data'!$A$1:$BM$1,0),FALSE)</f>
        <v>43.750625229787381</v>
      </c>
      <c r="N551" s="14">
        <f>VLOOKUP($A551,'PASTE RAW_data'!$A$2:$BM$5000,MATCH(N$31,'PASTE RAW_data'!$A$1:$BM$1,0),FALSE)</f>
        <v>43.717746507325415</v>
      </c>
      <c r="O551" s="14">
        <f>VLOOKUP($A551,'PASTE RAW_data'!$A$2:$BM$5000,MATCH(O$31,'PASTE RAW_data'!$A$1:$BM$1,0),FALSE)</f>
        <v>44.204262462009879</v>
      </c>
      <c r="P551" s="14">
        <f>VLOOKUP($A551,'PASTE RAW_data'!$A$2:$BM$5000,MATCH(P$31,'PASTE RAW_data'!$A$1:$BM$1,0),FALSE)</f>
        <v>26.907406742634731</v>
      </c>
      <c r="Q551" s="14">
        <f>VLOOKUP($A551,'PASTE RAW_data'!$A$2:$BM$5000,MATCH(Q$31,'PASTE RAW_data'!$A$1:$BM$1,0),FALSE)</f>
        <v>42.106282792274513</v>
      </c>
      <c r="T551" s="14"/>
    </row>
    <row r="552" spans="1:20" x14ac:dyDescent="0.3">
      <c r="A552" s="9">
        <f>IF(ROW('PASTE RAW_data'!A522)&gt;($C$4+1),"",'PASTE RAW_data'!A522)</f>
        <v>42019.612960976359</v>
      </c>
      <c r="B552" s="14">
        <f>VLOOKUP($A552,'PASTE RAW_data'!$A$2:$BM$5000,MATCH(B$31,'PASTE RAW_data'!$A$1:$BM$1,0),FALSE)</f>
        <v>41.829279678747078</v>
      </c>
      <c r="C552" s="14">
        <f>VLOOKUP($A552,'PASTE RAW_data'!$A$2:$BM$5000,MATCH(C$31,'PASTE RAW_data'!$A$1:$BM$1,0),FALSE)</f>
        <v>44.540395614583673</v>
      </c>
      <c r="D552" s="14">
        <f>VLOOKUP($A552,'PASTE RAW_data'!$A$2:$BM$5000,MATCH(D$31,'PASTE RAW_data'!$A$1:$BM$1,0),FALSE)</f>
        <v>41.618873149253055</v>
      </c>
      <c r="E552" s="14">
        <f>VLOOKUP($A552,'PASTE RAW_data'!$A$2:$BM$5000,MATCH(E$31,'PASTE RAW_data'!$A$1:$BM$1,0),FALSE)</f>
        <v>42.327269415407855</v>
      </c>
      <c r="F552" s="14">
        <f>VLOOKUP($A552,'PASTE RAW_data'!$A$2:$BM$5000,MATCH(F$31,'PASTE RAW_data'!$A$1:$BM$1,0),FALSE)</f>
        <v>42.536963663706665</v>
      </c>
      <c r="G552" s="14">
        <f>VLOOKUP($A552,'PASTE RAW_data'!$A$2:$BM$5000,MATCH(G$31,'PASTE RAW_data'!$A$1:$BM$1,0),FALSE)</f>
        <v>42.788196482102322</v>
      </c>
      <c r="H552" s="14">
        <f>VLOOKUP($A552,'PASTE RAW_data'!$A$2:$BM$5000,MATCH(H$31,'PASTE RAW_data'!$A$1:$BM$1,0),FALSE)</f>
        <v>42.720343818258925</v>
      </c>
      <c r="I552" s="14">
        <f>VLOOKUP($A552,'PASTE RAW_data'!$A$2:$BM$5000,MATCH(I$31,'PASTE RAW_data'!$A$1:$BM$1,0),FALSE)</f>
        <v>42.860356672127658</v>
      </c>
      <c r="J552" s="14">
        <f>VLOOKUP($A552,'PASTE RAW_data'!$A$2:$BM$5000,MATCH(J$31,'PASTE RAW_data'!$A$1:$BM$1,0),FALSE)</f>
        <v>42.802265788021543</v>
      </c>
      <c r="K552" s="14">
        <f>VLOOKUP($A552,'PASTE RAW_data'!$A$2:$BM$5000,MATCH(K$31,'PASTE RAW_data'!$A$1:$BM$1,0),FALSE)</f>
        <v>43.450411670697804</v>
      </c>
      <c r="L552" s="14">
        <f>VLOOKUP($A552,'PASTE RAW_data'!$A$2:$BM$5000,MATCH(L$31,'PASTE RAW_data'!$A$1:$BM$1,0),FALSE)</f>
        <v>43.235384348476686</v>
      </c>
      <c r="M552" s="14">
        <f>VLOOKUP($A552,'PASTE RAW_data'!$A$2:$BM$5000,MATCH(M$31,'PASTE RAW_data'!$A$1:$BM$1,0),FALSE)</f>
        <v>43.732521139065462</v>
      </c>
      <c r="N552" s="14">
        <f>VLOOKUP($A552,'PASTE RAW_data'!$A$2:$BM$5000,MATCH(N$31,'PASTE RAW_data'!$A$1:$BM$1,0),FALSE)</f>
        <v>43.700095446233064</v>
      </c>
      <c r="O552" s="14">
        <f>VLOOKUP($A552,'PASTE RAW_data'!$A$2:$BM$5000,MATCH(O$31,'PASTE RAW_data'!$A$1:$BM$1,0),FALSE)</f>
        <v>44.270708986284099</v>
      </c>
      <c r="P552" s="14">
        <f>VLOOKUP($A552,'PASTE RAW_data'!$A$2:$BM$5000,MATCH(P$31,'PASTE RAW_data'!$A$1:$BM$1,0),FALSE)</f>
        <v>26.80912401005962</v>
      </c>
      <c r="Q552" s="14">
        <f>VLOOKUP($A552,'PASTE RAW_data'!$A$2:$BM$5000,MATCH(Q$31,'PASTE RAW_data'!$A$1:$BM$1,0),FALSE)</f>
        <v>42.138332901453936</v>
      </c>
      <c r="T552" s="14"/>
    </row>
    <row r="553" spans="1:20" x14ac:dyDescent="0.3">
      <c r="A553" s="9">
        <f>IF(ROW('PASTE RAW_data'!A523)&gt;($C$4+1),"",'PASTE RAW_data'!A523)</f>
        <v>42019.613076717105</v>
      </c>
      <c r="B553" s="14">
        <f>VLOOKUP($A553,'PASTE RAW_data'!$A$2:$BM$5000,MATCH(B$31,'PASTE RAW_data'!$A$1:$BM$1,0),FALSE)</f>
        <v>41.842160164297312</v>
      </c>
      <c r="C553" s="14">
        <f>VLOOKUP($A553,'PASTE RAW_data'!$A$2:$BM$5000,MATCH(C$31,'PASTE RAW_data'!$A$1:$BM$1,0),FALSE)</f>
        <v>44.468722567561905</v>
      </c>
      <c r="D553" s="14">
        <f>VLOOKUP($A553,'PASTE RAW_data'!$A$2:$BM$5000,MATCH(D$31,'PASTE RAW_data'!$A$1:$BM$1,0),FALSE)</f>
        <v>41.623045479148935</v>
      </c>
      <c r="E553" s="14">
        <f>VLOOKUP($A553,'PASTE RAW_data'!$A$2:$BM$5000,MATCH(E$31,'PASTE RAW_data'!$A$1:$BM$1,0),FALSE)</f>
        <v>42.370271338944264</v>
      </c>
      <c r="F553" s="14">
        <f>VLOOKUP($A553,'PASTE RAW_data'!$A$2:$BM$5000,MATCH(F$31,'PASTE RAW_data'!$A$1:$BM$1,0),FALSE)</f>
        <v>42.551198334114403</v>
      </c>
      <c r="G553" s="14">
        <f>VLOOKUP($A553,'PASTE RAW_data'!$A$2:$BM$5000,MATCH(G$31,'PASTE RAW_data'!$A$1:$BM$1,0),FALSE)</f>
        <v>42.845769689200829</v>
      </c>
      <c r="H553" s="14">
        <f>VLOOKUP($A553,'PASTE RAW_data'!$A$2:$BM$5000,MATCH(H$31,'PASTE RAW_data'!$A$1:$BM$1,0),FALSE)</f>
        <v>42.751369445205228</v>
      </c>
      <c r="I553" s="14">
        <f>VLOOKUP($A553,'PASTE RAW_data'!$A$2:$BM$5000,MATCH(I$31,'PASTE RAW_data'!$A$1:$BM$1,0),FALSE)</f>
        <v>42.87776425332283</v>
      </c>
      <c r="J553" s="14">
        <f>VLOOKUP($A553,'PASTE RAW_data'!$A$2:$BM$5000,MATCH(J$31,'PASTE RAW_data'!$A$1:$BM$1,0),FALSE)</f>
        <v>42.811278147307775</v>
      </c>
      <c r="K553" s="14">
        <f>VLOOKUP($A553,'PASTE RAW_data'!$A$2:$BM$5000,MATCH(K$31,'PASTE RAW_data'!$A$1:$BM$1,0),FALSE)</f>
        <v>43.455790418873548</v>
      </c>
      <c r="L553" s="14">
        <f>VLOOKUP($A553,'PASTE RAW_data'!$A$2:$BM$5000,MATCH(L$31,'PASTE RAW_data'!$A$1:$BM$1,0),FALSE)</f>
        <v>43.261633238823507</v>
      </c>
      <c r="M553" s="14">
        <f>VLOOKUP($A553,'PASTE RAW_data'!$A$2:$BM$5000,MATCH(M$31,'PASTE RAW_data'!$A$1:$BM$1,0),FALSE)</f>
        <v>43.778486079866376</v>
      </c>
      <c r="N553" s="14">
        <f>VLOOKUP($A553,'PASTE RAW_data'!$A$2:$BM$5000,MATCH(N$31,'PASTE RAW_data'!$A$1:$BM$1,0),FALSE)</f>
        <v>43.699804211749395</v>
      </c>
      <c r="O553" s="14">
        <f>VLOOKUP($A553,'PASTE RAW_data'!$A$2:$BM$5000,MATCH(O$31,'PASTE RAW_data'!$A$1:$BM$1,0),FALSE)</f>
        <v>44.285830118634081</v>
      </c>
      <c r="P553" s="14">
        <f>VLOOKUP($A553,'PASTE RAW_data'!$A$2:$BM$5000,MATCH(P$31,'PASTE RAW_data'!$A$1:$BM$1,0),FALSE)</f>
        <v>27.264887900702547</v>
      </c>
      <c r="Q553" s="14">
        <f>VLOOKUP($A553,'PASTE RAW_data'!$A$2:$BM$5000,MATCH(Q$31,'PASTE RAW_data'!$A$1:$BM$1,0),FALSE)</f>
        <v>42.172098095491165</v>
      </c>
      <c r="T553" s="14"/>
    </row>
    <row r="554" spans="1:20" x14ac:dyDescent="0.3">
      <c r="A554" s="9">
        <f>IF(ROW('PASTE RAW_data'!A524)&gt;($C$4+1),"",'PASTE RAW_data'!A524)</f>
        <v>42019.613193036603</v>
      </c>
      <c r="B554" s="14">
        <f>VLOOKUP($A554,'PASTE RAW_data'!$A$2:$BM$5000,MATCH(B$31,'PASTE RAW_data'!$A$1:$BM$1,0),FALSE)</f>
        <v>41.844986650968693</v>
      </c>
      <c r="C554" s="14">
        <f>VLOOKUP($A554,'PASTE RAW_data'!$A$2:$BM$5000,MATCH(C$31,'PASTE RAW_data'!$A$1:$BM$1,0),FALSE)</f>
        <v>44.436190453278876</v>
      </c>
      <c r="D554" s="14">
        <f>VLOOKUP($A554,'PASTE RAW_data'!$A$2:$BM$5000,MATCH(D$31,'PASTE RAW_data'!$A$1:$BM$1,0),FALSE)</f>
        <v>41.640188887517503</v>
      </c>
      <c r="E554" s="14">
        <f>VLOOKUP($A554,'PASTE RAW_data'!$A$2:$BM$5000,MATCH(E$31,'PASTE RAW_data'!$A$1:$BM$1,0),FALSE)</f>
        <v>42.340390773885019</v>
      </c>
      <c r="F554" s="14">
        <f>VLOOKUP($A554,'PASTE RAW_data'!$A$2:$BM$5000,MATCH(F$31,'PASTE RAW_data'!$A$1:$BM$1,0),FALSE)</f>
        <v>42.557200713673879</v>
      </c>
      <c r="G554" s="14">
        <f>VLOOKUP($A554,'PASTE RAW_data'!$A$2:$BM$5000,MATCH(G$31,'PASTE RAW_data'!$A$1:$BM$1,0),FALSE)</f>
        <v>42.85721651865795</v>
      </c>
      <c r="H554" s="14">
        <f>VLOOKUP($A554,'PASTE RAW_data'!$A$2:$BM$5000,MATCH(H$31,'PASTE RAW_data'!$A$1:$BM$1,0),FALSE)</f>
        <v>42.754874579461685</v>
      </c>
      <c r="I554" s="14">
        <f>VLOOKUP($A554,'PASTE RAW_data'!$A$2:$BM$5000,MATCH(I$31,'PASTE RAW_data'!$A$1:$BM$1,0),FALSE)</f>
        <v>42.902371294733605</v>
      </c>
      <c r="J554" s="14">
        <f>VLOOKUP($A554,'PASTE RAW_data'!$A$2:$BM$5000,MATCH(J$31,'PASTE RAW_data'!$A$1:$BM$1,0),FALSE)</f>
        <v>42.840424865611148</v>
      </c>
      <c r="K554" s="14">
        <f>VLOOKUP($A554,'PASTE RAW_data'!$A$2:$BM$5000,MATCH(K$31,'PASTE RAW_data'!$A$1:$BM$1,0),FALSE)</f>
        <v>43.503972408615539</v>
      </c>
      <c r="L554" s="14">
        <f>VLOOKUP($A554,'PASTE RAW_data'!$A$2:$BM$5000,MATCH(L$31,'PASTE RAW_data'!$A$1:$BM$1,0),FALSE)</f>
        <v>43.298708240321126</v>
      </c>
      <c r="M554" s="14">
        <f>VLOOKUP($A554,'PASTE RAW_data'!$A$2:$BM$5000,MATCH(M$31,'PASTE RAW_data'!$A$1:$BM$1,0),FALSE)</f>
        <v>43.830963357766301</v>
      </c>
      <c r="N554" s="14">
        <f>VLOOKUP($A554,'PASTE RAW_data'!$A$2:$BM$5000,MATCH(N$31,'PASTE RAW_data'!$A$1:$BM$1,0),FALSE)</f>
        <v>43.776999953583655</v>
      </c>
      <c r="O554" s="14">
        <f>VLOOKUP($A554,'PASTE RAW_data'!$A$2:$BM$5000,MATCH(O$31,'PASTE RAW_data'!$A$1:$BM$1,0),FALSE)</f>
        <v>44.279811603846106</v>
      </c>
      <c r="P554" s="14">
        <f>VLOOKUP($A554,'PASTE RAW_data'!$A$2:$BM$5000,MATCH(P$31,'PASTE RAW_data'!$A$1:$BM$1,0),FALSE)</f>
        <v>27.110997238518305</v>
      </c>
      <c r="Q554" s="14">
        <f>VLOOKUP($A554,'PASTE RAW_data'!$A$2:$BM$5000,MATCH(Q$31,'PASTE RAW_data'!$A$1:$BM$1,0),FALSE)</f>
        <v>42.200806257249432</v>
      </c>
      <c r="T554" s="14"/>
    </row>
    <row r="555" spans="1:20" x14ac:dyDescent="0.3">
      <c r="A555" s="9">
        <f>IF(ROW('PASTE RAW_data'!A525)&gt;($C$4+1),"",'PASTE RAW_data'!A525)</f>
        <v>42019.613308788917</v>
      </c>
      <c r="B555" s="14">
        <f>VLOOKUP($A555,'PASTE RAW_data'!$A$2:$BM$5000,MATCH(B$31,'PASTE RAW_data'!$A$1:$BM$1,0),FALSE)</f>
        <v>41.870865849386476</v>
      </c>
      <c r="C555" s="14">
        <f>VLOOKUP($A555,'PASTE RAW_data'!$A$2:$BM$5000,MATCH(C$31,'PASTE RAW_data'!$A$1:$BM$1,0),FALSE)</f>
        <v>44.411024752028332</v>
      </c>
      <c r="D555" s="14">
        <f>VLOOKUP($A555,'PASTE RAW_data'!$A$2:$BM$5000,MATCH(D$31,'PASTE RAW_data'!$A$1:$BM$1,0),FALSE)</f>
        <v>41.634459315679422</v>
      </c>
      <c r="E555" s="14">
        <f>VLOOKUP($A555,'PASTE RAW_data'!$A$2:$BM$5000,MATCH(E$31,'PASTE RAW_data'!$A$1:$BM$1,0),FALSE)</f>
        <v>42.365561067035891</v>
      </c>
      <c r="F555" s="14">
        <f>VLOOKUP($A555,'PASTE RAW_data'!$A$2:$BM$5000,MATCH(F$31,'PASTE RAW_data'!$A$1:$BM$1,0),FALSE)</f>
        <v>42.573985873364805</v>
      </c>
      <c r="G555" s="14">
        <f>VLOOKUP($A555,'PASTE RAW_data'!$A$2:$BM$5000,MATCH(G$31,'PASTE RAW_data'!$A$1:$BM$1,0),FALSE)</f>
        <v>42.835649189366556</v>
      </c>
      <c r="H555" s="14">
        <f>VLOOKUP($A555,'PASTE RAW_data'!$A$2:$BM$5000,MATCH(H$31,'PASTE RAW_data'!$A$1:$BM$1,0),FALSE)</f>
        <v>42.778918682823864</v>
      </c>
      <c r="I555" s="14">
        <f>VLOOKUP($A555,'PASTE RAW_data'!$A$2:$BM$5000,MATCH(I$31,'PASTE RAW_data'!$A$1:$BM$1,0),FALSE)</f>
        <v>42.899411102265745</v>
      </c>
      <c r="J555" s="14">
        <f>VLOOKUP($A555,'PASTE RAW_data'!$A$2:$BM$5000,MATCH(J$31,'PASTE RAW_data'!$A$1:$BM$1,0),FALSE)</f>
        <v>42.858113734190326</v>
      </c>
      <c r="K555" s="14">
        <f>VLOOKUP($A555,'PASTE RAW_data'!$A$2:$BM$5000,MATCH(K$31,'PASTE RAW_data'!$A$1:$BM$1,0),FALSE)</f>
        <v>43.487179238781557</v>
      </c>
      <c r="L555" s="14">
        <f>VLOOKUP($A555,'PASTE RAW_data'!$A$2:$BM$5000,MATCH(L$31,'PASTE RAW_data'!$A$1:$BM$1,0),FALSE)</f>
        <v>43.305275869337677</v>
      </c>
      <c r="M555" s="14">
        <f>VLOOKUP($A555,'PASTE RAW_data'!$A$2:$BM$5000,MATCH(M$31,'PASTE RAW_data'!$A$1:$BM$1,0),FALSE)</f>
        <v>43.816215260591406</v>
      </c>
      <c r="N555" s="14">
        <f>VLOOKUP($A555,'PASTE RAW_data'!$A$2:$BM$5000,MATCH(N$31,'PASTE RAW_data'!$A$1:$BM$1,0),FALSE)</f>
        <v>43.760210508630955</v>
      </c>
      <c r="O555" s="14">
        <f>VLOOKUP($A555,'PASTE RAW_data'!$A$2:$BM$5000,MATCH(O$31,'PASTE RAW_data'!$A$1:$BM$1,0),FALSE)</f>
        <v>44.288867155478911</v>
      </c>
      <c r="P555" s="14">
        <f>VLOOKUP($A555,'PASTE RAW_data'!$A$2:$BM$5000,MATCH(P$31,'PASTE RAW_data'!$A$1:$BM$1,0),FALSE)</f>
        <v>27.675749745291174</v>
      </c>
      <c r="Q555" s="14">
        <f>VLOOKUP($A555,'PASTE RAW_data'!$A$2:$BM$5000,MATCH(Q$31,'PASTE RAW_data'!$A$1:$BM$1,0),FALSE)</f>
        <v>42.206698755286993</v>
      </c>
      <c r="T555" s="14"/>
    </row>
    <row r="556" spans="1:20" x14ac:dyDescent="0.3">
      <c r="A556" s="9">
        <f>IF(ROW('PASTE RAW_data'!A526)&gt;($C$4+1),"",'PASTE RAW_data'!A526)</f>
        <v>42019.613424529656</v>
      </c>
      <c r="B556" s="14">
        <f>VLOOKUP($A556,'PASTE RAW_data'!$A$2:$BM$5000,MATCH(B$31,'PASTE RAW_data'!$A$1:$BM$1,0),FALSE)</f>
        <v>41.893653680482629</v>
      </c>
      <c r="C556" s="14">
        <f>VLOOKUP($A556,'PASTE RAW_data'!$A$2:$BM$5000,MATCH(C$31,'PASTE RAW_data'!$A$1:$BM$1,0),FALSE)</f>
        <v>44.406343511634887</v>
      </c>
      <c r="D556" s="14">
        <f>VLOOKUP($A556,'PASTE RAW_data'!$A$2:$BM$5000,MATCH(D$31,'PASTE RAW_data'!$A$1:$BM$1,0),FALSE)</f>
        <v>41.653786283710978</v>
      </c>
      <c r="E556" s="14">
        <f>VLOOKUP($A556,'PASTE RAW_data'!$A$2:$BM$5000,MATCH(E$31,'PASTE RAW_data'!$A$1:$BM$1,0),FALSE)</f>
        <v>42.407364859039191</v>
      </c>
      <c r="F556" s="14">
        <f>VLOOKUP($A556,'PASTE RAW_data'!$A$2:$BM$5000,MATCH(F$31,'PASTE RAW_data'!$A$1:$BM$1,0),FALSE)</f>
        <v>42.586093047218412</v>
      </c>
      <c r="G556" s="14">
        <f>VLOOKUP($A556,'PASTE RAW_data'!$A$2:$BM$5000,MATCH(G$31,'PASTE RAW_data'!$A$1:$BM$1,0),FALSE)</f>
        <v>42.864318376893657</v>
      </c>
      <c r="H556" s="14">
        <f>VLOOKUP($A556,'PASTE RAW_data'!$A$2:$BM$5000,MATCH(H$31,'PASTE RAW_data'!$A$1:$BM$1,0),FALSE)</f>
        <v>42.807362293694737</v>
      </c>
      <c r="I556" s="14">
        <f>VLOOKUP($A556,'PASTE RAW_data'!$A$2:$BM$5000,MATCH(I$31,'PASTE RAW_data'!$A$1:$BM$1,0),FALSE)</f>
        <v>42.87112569745662</v>
      </c>
      <c r="J556" s="14">
        <f>VLOOKUP($A556,'PASTE RAW_data'!$A$2:$BM$5000,MATCH(J$31,'PASTE RAW_data'!$A$1:$BM$1,0),FALSE)</f>
        <v>42.85978014190998</v>
      </c>
      <c r="K556" s="14">
        <f>VLOOKUP($A556,'PASTE RAW_data'!$A$2:$BM$5000,MATCH(K$31,'PASTE RAW_data'!$A$1:$BM$1,0),FALSE)</f>
        <v>43.49859693399209</v>
      </c>
      <c r="L556" s="14">
        <f>VLOOKUP($A556,'PASTE RAW_data'!$A$2:$BM$5000,MATCH(L$31,'PASTE RAW_data'!$A$1:$BM$1,0),FALSE)</f>
        <v>43.325314653663554</v>
      </c>
      <c r="M556" s="14">
        <f>VLOOKUP($A556,'PASTE RAW_data'!$A$2:$BM$5000,MATCH(M$31,'PASTE RAW_data'!$A$1:$BM$1,0),FALSE)</f>
        <v>43.812892195256261</v>
      </c>
      <c r="N556" s="14">
        <f>VLOOKUP($A556,'PASTE RAW_data'!$A$2:$BM$5000,MATCH(N$31,'PASTE RAW_data'!$A$1:$BM$1,0),FALSE)</f>
        <v>43.77230589973675</v>
      </c>
      <c r="O556" s="14">
        <f>VLOOKUP($A556,'PASTE RAW_data'!$A$2:$BM$5000,MATCH(O$31,'PASTE RAW_data'!$A$1:$BM$1,0),FALSE)</f>
        <v>44.278292560252396</v>
      </c>
      <c r="P556" s="14">
        <f>VLOOKUP($A556,'PASTE RAW_data'!$A$2:$BM$5000,MATCH(P$31,'PASTE RAW_data'!$A$1:$BM$1,0),FALSE)</f>
        <v>26.991124406774524</v>
      </c>
      <c r="Q556" s="14">
        <f>VLOOKUP($A556,'PASTE RAW_data'!$A$2:$BM$5000,MATCH(Q$31,'PASTE RAW_data'!$A$1:$BM$1,0),FALSE)</f>
        <v>42.206322747923622</v>
      </c>
      <c r="T556" s="14"/>
    </row>
    <row r="557" spans="1:20" x14ac:dyDescent="0.3">
      <c r="A557" s="9">
        <f>IF(ROW('PASTE RAW_data'!A527)&gt;($C$4+1),"",'PASTE RAW_data'!A527)</f>
        <v>42019.613540281971</v>
      </c>
      <c r="B557" s="14">
        <f>VLOOKUP($A557,'PASTE RAW_data'!$A$2:$BM$5000,MATCH(B$31,'PASTE RAW_data'!$A$1:$BM$1,0),FALSE)</f>
        <v>41.935999613456161</v>
      </c>
      <c r="C557" s="14">
        <f>VLOOKUP($A557,'PASTE RAW_data'!$A$2:$BM$5000,MATCH(C$31,'PASTE RAW_data'!$A$1:$BM$1,0),FALSE)</f>
        <v>44.407583393808068</v>
      </c>
      <c r="D557" s="14">
        <f>VLOOKUP($A557,'PASTE RAW_data'!$A$2:$BM$5000,MATCH(D$31,'PASTE RAW_data'!$A$1:$BM$1,0),FALSE)</f>
        <v>41.668073434150926</v>
      </c>
      <c r="E557" s="14">
        <f>VLOOKUP($A557,'PASTE RAW_data'!$A$2:$BM$5000,MATCH(E$31,'PASTE RAW_data'!$A$1:$BM$1,0),FALSE)</f>
        <v>42.39515492023348</v>
      </c>
      <c r="F557" s="14">
        <f>VLOOKUP($A557,'PASTE RAW_data'!$A$2:$BM$5000,MATCH(F$31,'PASTE RAW_data'!$A$1:$BM$1,0),FALSE)</f>
        <v>42.595732387154143</v>
      </c>
      <c r="G557" s="14">
        <f>VLOOKUP($A557,'PASTE RAW_data'!$A$2:$BM$5000,MATCH(G$31,'PASTE RAW_data'!$A$1:$BM$1,0),FALSE)</f>
        <v>43.040949391291193</v>
      </c>
      <c r="H557" s="14">
        <f>VLOOKUP($A557,'PASTE RAW_data'!$A$2:$BM$5000,MATCH(H$31,'PASTE RAW_data'!$A$1:$BM$1,0),FALSE)</f>
        <v>42.960631827933163</v>
      </c>
      <c r="I557" s="14">
        <f>VLOOKUP($A557,'PASTE RAW_data'!$A$2:$BM$5000,MATCH(I$31,'PASTE RAW_data'!$A$1:$BM$1,0),FALSE)</f>
        <v>43.033689265052949</v>
      </c>
      <c r="J557" s="14">
        <f>VLOOKUP($A557,'PASTE RAW_data'!$A$2:$BM$5000,MATCH(J$31,'PASTE RAW_data'!$A$1:$BM$1,0),FALSE)</f>
        <v>42.965623469867687</v>
      </c>
      <c r="K557" s="14">
        <f>VLOOKUP($A557,'PASTE RAW_data'!$A$2:$BM$5000,MATCH(K$31,'PASTE RAW_data'!$A$1:$BM$1,0),FALSE)</f>
        <v>43.78080215524308</v>
      </c>
      <c r="L557" s="14">
        <f>VLOOKUP($A557,'PASTE RAW_data'!$A$2:$BM$5000,MATCH(L$31,'PASTE RAW_data'!$A$1:$BM$1,0),FALSE)</f>
        <v>43.562430997402693</v>
      </c>
      <c r="M557" s="14">
        <f>VLOOKUP($A557,'PASTE RAW_data'!$A$2:$BM$5000,MATCH(M$31,'PASTE RAW_data'!$A$1:$BM$1,0),FALSE)</f>
        <v>44.146935142726377</v>
      </c>
      <c r="N557" s="14">
        <f>VLOOKUP($A557,'PASTE RAW_data'!$A$2:$BM$5000,MATCH(N$31,'PASTE RAW_data'!$A$1:$BM$1,0),FALSE)</f>
        <v>44.055128657470448</v>
      </c>
      <c r="O557" s="14">
        <f>VLOOKUP($A557,'PASTE RAW_data'!$A$2:$BM$5000,MATCH(O$31,'PASTE RAW_data'!$A$1:$BM$1,0),FALSE)</f>
        <v>44.707375196751038</v>
      </c>
      <c r="P557" s="14">
        <f>VLOOKUP($A557,'PASTE RAW_data'!$A$2:$BM$5000,MATCH(P$31,'PASTE RAW_data'!$A$1:$BM$1,0),FALSE)</f>
        <v>26.961993651583537</v>
      </c>
      <c r="Q557" s="14">
        <f>VLOOKUP($A557,'PASTE RAW_data'!$A$2:$BM$5000,MATCH(Q$31,'PASTE RAW_data'!$A$1:$BM$1,0),FALSE)</f>
        <v>42.217554378590037</v>
      </c>
      <c r="T557" s="14"/>
    </row>
    <row r="558" spans="1:20" x14ac:dyDescent="0.3">
      <c r="A558" s="9">
        <f>IF(ROW('PASTE RAW_data'!A528)&gt;($C$4+1),"",'PASTE RAW_data'!A528)</f>
        <v>42019.613655443951</v>
      </c>
      <c r="B558" s="14">
        <f>VLOOKUP($A558,'PASTE RAW_data'!$A$2:$BM$5000,MATCH(B$31,'PASTE RAW_data'!$A$1:$BM$1,0),FALSE)</f>
        <v>41.955453941704839</v>
      </c>
      <c r="C558" s="14">
        <f>VLOOKUP($A558,'PASTE RAW_data'!$A$2:$BM$5000,MATCH(C$31,'PASTE RAW_data'!$A$1:$BM$1,0),FALSE)</f>
        <v>44.456232406010834</v>
      </c>
      <c r="D558" s="14">
        <f>VLOOKUP($A558,'PASTE RAW_data'!$A$2:$BM$5000,MATCH(D$31,'PASTE RAW_data'!$A$1:$BM$1,0),FALSE)</f>
        <v>41.70028683654634</v>
      </c>
      <c r="E558" s="14">
        <f>VLOOKUP($A558,'PASTE RAW_data'!$A$2:$BM$5000,MATCH(E$31,'PASTE RAW_data'!$A$1:$BM$1,0),FALSE)</f>
        <v>42.416511176472703</v>
      </c>
      <c r="F558" s="14">
        <f>VLOOKUP($A558,'PASTE RAW_data'!$A$2:$BM$5000,MATCH(F$31,'PASTE RAW_data'!$A$1:$BM$1,0),FALSE)</f>
        <v>42.62084992127334</v>
      </c>
      <c r="G558" s="14">
        <f>VLOOKUP($A558,'PASTE RAW_data'!$A$2:$BM$5000,MATCH(G$31,'PASTE RAW_data'!$A$1:$BM$1,0),FALSE)</f>
        <v>43.076040075602251</v>
      </c>
      <c r="H558" s="14">
        <f>VLOOKUP($A558,'PASTE RAW_data'!$A$2:$BM$5000,MATCH(H$31,'PASTE RAW_data'!$A$1:$BM$1,0),FALSE)</f>
        <v>43.041781963757302</v>
      </c>
      <c r="I558" s="14">
        <f>VLOOKUP($A558,'PASTE RAW_data'!$A$2:$BM$5000,MATCH(I$31,'PASTE RAW_data'!$A$1:$BM$1,0),FALSE)</f>
        <v>43.156123154667959</v>
      </c>
      <c r="J558" s="14">
        <f>VLOOKUP($A558,'PASTE RAW_data'!$A$2:$BM$5000,MATCH(J$31,'PASTE RAW_data'!$A$1:$BM$1,0),FALSE)</f>
        <v>43.084661170212797</v>
      </c>
      <c r="K558" s="14">
        <f>VLOOKUP($A558,'PASTE RAW_data'!$A$2:$BM$5000,MATCH(K$31,'PASTE RAW_data'!$A$1:$BM$1,0),FALSE)</f>
        <v>43.978429837601979</v>
      </c>
      <c r="L558" s="14">
        <f>VLOOKUP($A558,'PASTE RAW_data'!$A$2:$BM$5000,MATCH(L$31,'PASTE RAW_data'!$A$1:$BM$1,0),FALSE)</f>
        <v>43.751023797810433</v>
      </c>
      <c r="M558" s="14">
        <f>VLOOKUP($A558,'PASTE RAW_data'!$A$2:$BM$5000,MATCH(M$31,'PASTE RAW_data'!$A$1:$BM$1,0),FALSE)</f>
        <v>44.442181995988044</v>
      </c>
      <c r="N558" s="14">
        <f>VLOOKUP($A558,'PASTE RAW_data'!$A$2:$BM$5000,MATCH(N$31,'PASTE RAW_data'!$A$1:$BM$1,0),FALSE)</f>
        <v>44.346997652157008</v>
      </c>
      <c r="O558" s="14">
        <f>VLOOKUP($A558,'PASTE RAW_data'!$A$2:$BM$5000,MATCH(O$31,'PASTE RAW_data'!$A$1:$BM$1,0),FALSE)</f>
        <v>45.079958191241886</v>
      </c>
      <c r="P558" s="14">
        <f>VLOOKUP($A558,'PASTE RAW_data'!$A$2:$BM$5000,MATCH(P$31,'PASTE RAW_data'!$A$1:$BM$1,0),FALSE)</f>
        <v>26.71853349711963</v>
      </c>
      <c r="Q558" s="14">
        <f>VLOOKUP($A558,'PASTE RAW_data'!$A$2:$BM$5000,MATCH(Q$31,'PASTE RAW_data'!$A$1:$BM$1,0),FALSE)</f>
        <v>42.214754982088252</v>
      </c>
      <c r="T558" s="14"/>
    </row>
    <row r="559" spans="1:20" x14ac:dyDescent="0.3">
      <c r="A559" s="9">
        <f>IF(ROW('PASTE RAW_data'!A529)&gt;($C$4+1),"",'PASTE RAW_data'!A529)</f>
        <v>42019.613771775032</v>
      </c>
      <c r="B559" s="14">
        <f>VLOOKUP($A559,'PASTE RAW_data'!$A$2:$BM$5000,MATCH(B$31,'PASTE RAW_data'!$A$1:$BM$1,0),FALSE)</f>
        <v>41.965013691978392</v>
      </c>
      <c r="C559" s="14">
        <f>VLOOKUP($A559,'PASTE RAW_data'!$A$2:$BM$5000,MATCH(C$31,'PASTE RAW_data'!$A$1:$BM$1,0),FALSE)</f>
        <v>44.583834236269823</v>
      </c>
      <c r="D559" s="14">
        <f>VLOOKUP($A559,'PASTE RAW_data'!$A$2:$BM$5000,MATCH(D$31,'PASTE RAW_data'!$A$1:$BM$1,0),FALSE)</f>
        <v>41.720887662590819</v>
      </c>
      <c r="E559" s="14">
        <f>VLOOKUP($A559,'PASTE RAW_data'!$A$2:$BM$5000,MATCH(E$31,'PASTE RAW_data'!$A$1:$BM$1,0),FALSE)</f>
        <v>42.426051660224971</v>
      </c>
      <c r="F559" s="14">
        <f>VLOOKUP($A559,'PASTE RAW_data'!$A$2:$BM$5000,MATCH(F$31,'PASTE RAW_data'!$A$1:$BM$1,0),FALSE)</f>
        <v>42.628361753545484</v>
      </c>
      <c r="G559" s="14">
        <f>VLOOKUP($A559,'PASTE RAW_data'!$A$2:$BM$5000,MATCH(G$31,'PASTE RAW_data'!$A$1:$BM$1,0),FALSE)</f>
        <v>43.156599129617362</v>
      </c>
      <c r="H559" s="14">
        <f>VLOOKUP($A559,'PASTE RAW_data'!$A$2:$BM$5000,MATCH(H$31,'PASTE RAW_data'!$A$1:$BM$1,0),FALSE)</f>
        <v>43.091489517016257</v>
      </c>
      <c r="I559" s="14">
        <f>VLOOKUP($A559,'PASTE RAW_data'!$A$2:$BM$5000,MATCH(I$31,'PASTE RAW_data'!$A$1:$BM$1,0),FALSE)</f>
        <v>43.205826037594775</v>
      </c>
      <c r="J559" s="14">
        <f>VLOOKUP($A559,'PASTE RAW_data'!$A$2:$BM$5000,MATCH(J$31,'PASTE RAW_data'!$A$1:$BM$1,0),FALSE)</f>
        <v>43.128014850618484</v>
      </c>
      <c r="K559" s="14">
        <f>VLOOKUP($A559,'PASTE RAW_data'!$A$2:$BM$5000,MATCH(K$31,'PASTE RAW_data'!$A$1:$BM$1,0),FALSE)</f>
        <v>44.033086797284724</v>
      </c>
      <c r="L559" s="14">
        <f>VLOOKUP($A559,'PASTE RAW_data'!$A$2:$BM$5000,MATCH(L$31,'PASTE RAW_data'!$A$1:$BM$1,0),FALSE)</f>
        <v>43.818161251072056</v>
      </c>
      <c r="M559" s="14">
        <f>VLOOKUP($A559,'PASTE RAW_data'!$A$2:$BM$5000,MATCH(M$31,'PASTE RAW_data'!$A$1:$BM$1,0),FALSE)</f>
        <v>44.588366132920513</v>
      </c>
      <c r="N559" s="14">
        <f>VLOOKUP($A559,'PASTE RAW_data'!$A$2:$BM$5000,MATCH(N$31,'PASTE RAW_data'!$A$1:$BM$1,0),FALSE)</f>
        <v>44.453535222209858</v>
      </c>
      <c r="O559" s="14">
        <f>VLOOKUP($A559,'PASTE RAW_data'!$A$2:$BM$5000,MATCH(O$31,'PASTE RAW_data'!$A$1:$BM$1,0),FALSE)</f>
        <v>45.215424109877418</v>
      </c>
      <c r="P559" s="14">
        <f>VLOOKUP($A559,'PASTE RAW_data'!$A$2:$BM$5000,MATCH(P$31,'PASTE RAW_data'!$A$1:$BM$1,0),FALSE)</f>
        <v>27.107897969437534</v>
      </c>
      <c r="Q559" s="14">
        <f>VLOOKUP($A559,'PASTE RAW_data'!$A$2:$BM$5000,MATCH(Q$31,'PASTE RAW_data'!$A$1:$BM$1,0),FALSE)</f>
        <v>42.186624713171845</v>
      </c>
      <c r="T559" s="14"/>
    </row>
    <row r="560" spans="1:20" x14ac:dyDescent="0.3">
      <c r="A560" s="9">
        <f>IF(ROW('PASTE RAW_data'!A530)&gt;($C$4+1),"",'PASTE RAW_data'!A530)</f>
        <v>42019.613887515763</v>
      </c>
      <c r="B560" s="14">
        <f>VLOOKUP($A560,'PASTE RAW_data'!$A$2:$BM$5000,MATCH(B$31,'PASTE RAW_data'!$A$1:$BM$1,0),FALSE)</f>
        <v>41.979504333495541</v>
      </c>
      <c r="C560" s="14">
        <f>VLOOKUP($A560,'PASTE RAW_data'!$A$2:$BM$5000,MATCH(C$31,'PASTE RAW_data'!$A$1:$BM$1,0),FALSE)</f>
        <v>44.726312184974752</v>
      </c>
      <c r="D560" s="14">
        <f>VLOOKUP($A560,'PASTE RAW_data'!$A$2:$BM$5000,MATCH(D$31,'PASTE RAW_data'!$A$1:$BM$1,0),FALSE)</f>
        <v>41.729496679451366</v>
      </c>
      <c r="E560" s="14">
        <f>VLOOKUP($A560,'PASTE RAW_data'!$A$2:$BM$5000,MATCH(E$31,'PASTE RAW_data'!$A$1:$BM$1,0),FALSE)</f>
        <v>42.482520743783653</v>
      </c>
      <c r="F560" s="14">
        <f>VLOOKUP($A560,'PASTE RAW_data'!$A$2:$BM$5000,MATCH(F$31,'PASTE RAW_data'!$A$1:$BM$1,0),FALSE)</f>
        <v>42.653738052514022</v>
      </c>
      <c r="G560" s="14">
        <f>VLOOKUP($A560,'PASTE RAW_data'!$A$2:$BM$5000,MATCH(G$31,'PASTE RAW_data'!$A$1:$BM$1,0),FALSE)</f>
        <v>43.127291811325769</v>
      </c>
      <c r="H560" s="14">
        <f>VLOOKUP($A560,'PASTE RAW_data'!$A$2:$BM$5000,MATCH(H$31,'PASTE RAW_data'!$A$1:$BM$1,0),FALSE)</f>
        <v>43.091447062725308</v>
      </c>
      <c r="I560" s="14">
        <f>VLOOKUP($A560,'PASTE RAW_data'!$A$2:$BM$5000,MATCH(I$31,'PASTE RAW_data'!$A$1:$BM$1,0),FALSE)</f>
        <v>43.219167518486969</v>
      </c>
      <c r="J560" s="14">
        <f>VLOOKUP($A560,'PASTE RAW_data'!$A$2:$BM$5000,MATCH(J$31,'PASTE RAW_data'!$A$1:$BM$1,0),FALSE)</f>
        <v>43.166538331579218</v>
      </c>
      <c r="K560" s="14">
        <f>VLOOKUP($A560,'PASTE RAW_data'!$A$2:$BM$5000,MATCH(K$31,'PASTE RAW_data'!$A$1:$BM$1,0),FALSE)</f>
        <v>44.067501549127009</v>
      </c>
      <c r="L560" s="14">
        <f>VLOOKUP($A560,'PASTE RAW_data'!$A$2:$BM$5000,MATCH(L$31,'PASTE RAW_data'!$A$1:$BM$1,0),FALSE)</f>
        <v>43.844646461916703</v>
      </c>
      <c r="M560" s="14">
        <f>VLOOKUP($A560,'PASTE RAW_data'!$A$2:$BM$5000,MATCH(M$31,'PASTE RAW_data'!$A$1:$BM$1,0),FALSE)</f>
        <v>44.560452306208738</v>
      </c>
      <c r="N560" s="14">
        <f>VLOOKUP($A560,'PASTE RAW_data'!$A$2:$BM$5000,MATCH(N$31,'PASTE RAW_data'!$A$1:$BM$1,0),FALSE)</f>
        <v>44.532580264940776</v>
      </c>
      <c r="O560" s="14">
        <f>VLOOKUP($A560,'PASTE RAW_data'!$A$2:$BM$5000,MATCH(O$31,'PASTE RAW_data'!$A$1:$BM$1,0),FALSE)</f>
        <v>45.297818690588215</v>
      </c>
      <c r="P560" s="14">
        <f>VLOOKUP($A560,'PASTE RAW_data'!$A$2:$BM$5000,MATCH(P$31,'PASTE RAW_data'!$A$1:$BM$1,0),FALSE)</f>
        <v>27.388203483292259</v>
      </c>
      <c r="Q560" s="14">
        <f>VLOOKUP($A560,'PASTE RAW_data'!$A$2:$BM$5000,MATCH(Q$31,'PASTE RAW_data'!$A$1:$BM$1,0),FALSE)</f>
        <v>42.19044188988147</v>
      </c>
      <c r="T560" s="14"/>
    </row>
    <row r="561" spans="1:20" x14ac:dyDescent="0.3">
      <c r="A561" s="9">
        <f>IF(ROW('PASTE RAW_data'!A531)&gt;($C$4+1),"",'PASTE RAW_data'!A531)</f>
        <v>42019.614003256502</v>
      </c>
      <c r="B561" s="14">
        <f>VLOOKUP($A561,'PASTE RAW_data'!$A$2:$BM$5000,MATCH(B$31,'PASTE RAW_data'!$A$1:$BM$1,0),FALSE)</f>
        <v>41.973657977868697</v>
      </c>
      <c r="C561" s="14">
        <f>VLOOKUP($A561,'PASTE RAW_data'!$A$2:$BM$5000,MATCH(C$31,'PASTE RAW_data'!$A$1:$BM$1,0),FALSE)</f>
        <v>44.87000675158275</v>
      </c>
      <c r="D561" s="14">
        <f>VLOOKUP($A561,'PASTE RAW_data'!$A$2:$BM$5000,MATCH(D$31,'PASTE RAW_data'!$A$1:$BM$1,0),FALSE)</f>
        <v>41.750142778252517</v>
      </c>
      <c r="E561" s="14">
        <f>VLOOKUP($A561,'PASTE RAW_data'!$A$2:$BM$5000,MATCH(E$31,'PASTE RAW_data'!$A$1:$BM$1,0),FALSE)</f>
        <v>42.51019477844649</v>
      </c>
      <c r="F561" s="14">
        <f>VLOOKUP($A561,'PASTE RAW_data'!$A$2:$BM$5000,MATCH(F$31,'PASTE RAW_data'!$A$1:$BM$1,0),FALSE)</f>
        <v>42.667412705645241</v>
      </c>
      <c r="G561" s="14">
        <f>VLOOKUP($A561,'PASTE RAW_data'!$A$2:$BM$5000,MATCH(G$31,'PASTE RAW_data'!$A$1:$BM$1,0),FALSE)</f>
        <v>43.1752164367525</v>
      </c>
      <c r="H561" s="14">
        <f>VLOOKUP($A561,'PASTE RAW_data'!$A$2:$BM$5000,MATCH(H$31,'PASTE RAW_data'!$A$1:$BM$1,0),FALSE)</f>
        <v>43.093319667626709</v>
      </c>
      <c r="I561" s="14">
        <f>VLOOKUP($A561,'PASTE RAW_data'!$A$2:$BM$5000,MATCH(I$31,'PASTE RAW_data'!$A$1:$BM$1,0),FALSE)</f>
        <v>43.214461413003697</v>
      </c>
      <c r="J561" s="14">
        <f>VLOOKUP($A561,'PASTE RAW_data'!$A$2:$BM$5000,MATCH(J$31,'PASTE RAW_data'!$A$1:$BM$1,0),FALSE)</f>
        <v>43.182475718375812</v>
      </c>
      <c r="K561" s="14">
        <f>VLOOKUP($A561,'PASTE RAW_data'!$A$2:$BM$5000,MATCH(K$31,'PASTE RAW_data'!$A$1:$BM$1,0),FALSE)</f>
        <v>44.050330692401701</v>
      </c>
      <c r="L561" s="14">
        <f>VLOOKUP($A561,'PASTE RAW_data'!$A$2:$BM$5000,MATCH(L$31,'PASTE RAW_data'!$A$1:$BM$1,0),FALSE)</f>
        <v>43.869644078257821</v>
      </c>
      <c r="M561" s="14">
        <f>VLOOKUP($A561,'PASTE RAW_data'!$A$2:$BM$5000,MATCH(M$31,'PASTE RAW_data'!$A$1:$BM$1,0),FALSE)</f>
        <v>44.55937689565436</v>
      </c>
      <c r="N561" s="14">
        <f>VLOOKUP($A561,'PASTE RAW_data'!$A$2:$BM$5000,MATCH(N$31,'PASTE RAW_data'!$A$1:$BM$1,0),FALSE)</f>
        <v>44.533997479414751</v>
      </c>
      <c r="O561" s="14">
        <f>VLOOKUP($A561,'PASTE RAW_data'!$A$2:$BM$5000,MATCH(O$31,'PASTE RAW_data'!$A$1:$BM$1,0),FALSE)</f>
        <v>45.290855721023263</v>
      </c>
      <c r="P561" s="14">
        <f>VLOOKUP($A561,'PASTE RAW_data'!$A$2:$BM$5000,MATCH(P$31,'PASTE RAW_data'!$A$1:$BM$1,0),FALSE)</f>
        <v>27.016979905146126</v>
      </c>
      <c r="Q561" s="14">
        <f>VLOOKUP($A561,'PASTE RAW_data'!$A$2:$BM$5000,MATCH(Q$31,'PASTE RAW_data'!$A$1:$BM$1,0),FALSE)</f>
        <v>42.150540122828481</v>
      </c>
      <c r="T561" s="14"/>
    </row>
    <row r="562" spans="1:20" x14ac:dyDescent="0.3">
      <c r="A562" s="9">
        <f>IF(ROW('PASTE RAW_data'!A532)&gt;($C$4+1),"",'PASTE RAW_data'!A532)</f>
        <v>42019.614119008816</v>
      </c>
      <c r="B562" s="14">
        <f>VLOOKUP($A562,'PASTE RAW_data'!$A$2:$BM$5000,MATCH(B$31,'PASTE RAW_data'!$A$1:$BM$1,0),FALSE)</f>
        <v>41.97575093401074</v>
      </c>
      <c r="C562" s="14">
        <f>VLOOKUP($A562,'PASTE RAW_data'!$A$2:$BM$5000,MATCH(C$31,'PASTE RAW_data'!$A$1:$BM$1,0),FALSE)</f>
        <v>44.947984582498172</v>
      </c>
      <c r="D562" s="14">
        <f>VLOOKUP($A562,'PASTE RAW_data'!$A$2:$BM$5000,MATCH(D$31,'PASTE RAW_data'!$A$1:$BM$1,0),FALSE)</f>
        <v>41.756638330054884</v>
      </c>
      <c r="E562" s="14">
        <f>VLOOKUP($A562,'PASTE RAW_data'!$A$2:$BM$5000,MATCH(E$31,'PASTE RAW_data'!$A$1:$BM$1,0),FALSE)</f>
        <v>42.46506135903244</v>
      </c>
      <c r="F562" s="14">
        <f>VLOOKUP($A562,'PASTE RAW_data'!$A$2:$BM$5000,MATCH(F$31,'PASTE RAW_data'!$A$1:$BM$1,0),FALSE)</f>
        <v>42.703092274801286</v>
      </c>
      <c r="G562" s="14">
        <f>VLOOKUP($A562,'PASTE RAW_data'!$A$2:$BM$5000,MATCH(G$31,'PASTE RAW_data'!$A$1:$BM$1,0),FALSE)</f>
        <v>43.24944437074803</v>
      </c>
      <c r="H562" s="14">
        <f>VLOOKUP($A562,'PASTE RAW_data'!$A$2:$BM$5000,MATCH(H$31,'PASTE RAW_data'!$A$1:$BM$1,0),FALSE)</f>
        <v>43.135111944415037</v>
      </c>
      <c r="I562" s="14">
        <f>VLOOKUP($A562,'PASTE RAW_data'!$A$2:$BM$5000,MATCH(I$31,'PASTE RAW_data'!$A$1:$BM$1,0),FALSE)</f>
        <v>43.223357558991054</v>
      </c>
      <c r="J562" s="14">
        <f>VLOOKUP($A562,'PASTE RAW_data'!$A$2:$BM$5000,MATCH(J$31,'PASTE RAW_data'!$A$1:$BM$1,0),FALSE)</f>
        <v>43.171409115017006</v>
      </c>
      <c r="K562" s="14">
        <f>VLOOKUP($A562,'PASTE RAW_data'!$A$2:$BM$5000,MATCH(K$31,'PASTE RAW_data'!$A$1:$BM$1,0),FALSE)</f>
        <v>44.068968444272201</v>
      </c>
      <c r="L562" s="14">
        <f>VLOOKUP($A562,'PASTE RAW_data'!$A$2:$BM$5000,MATCH(L$31,'PASTE RAW_data'!$A$1:$BM$1,0),FALSE)</f>
        <v>43.879895819908853</v>
      </c>
      <c r="M562" s="14">
        <f>VLOOKUP($A562,'PASTE RAW_data'!$A$2:$BM$5000,MATCH(M$31,'PASTE RAW_data'!$A$1:$BM$1,0),FALSE)</f>
        <v>44.618567145115207</v>
      </c>
      <c r="N562" s="14">
        <f>VLOOKUP($A562,'PASTE RAW_data'!$A$2:$BM$5000,MATCH(N$31,'PASTE RAW_data'!$A$1:$BM$1,0),FALSE)</f>
        <v>44.540618119361774</v>
      </c>
      <c r="O562" s="14">
        <f>VLOOKUP($A562,'PASTE RAW_data'!$A$2:$BM$5000,MATCH(O$31,'PASTE RAW_data'!$A$1:$BM$1,0),FALSE)</f>
        <v>45.347747311840351</v>
      </c>
      <c r="P562" s="14">
        <f>VLOOKUP($A562,'PASTE RAW_data'!$A$2:$BM$5000,MATCH(P$31,'PASTE RAW_data'!$A$1:$BM$1,0),FALSE)</f>
        <v>27.448607085207065</v>
      </c>
      <c r="Q562" s="14">
        <f>VLOOKUP($A562,'PASTE RAW_data'!$A$2:$BM$5000,MATCH(Q$31,'PASTE RAW_data'!$A$1:$BM$1,0),FALSE)</f>
        <v>42.155584359987429</v>
      </c>
      <c r="T562" s="14"/>
    </row>
    <row r="563" spans="1:20" x14ac:dyDescent="0.3">
      <c r="A563" s="9">
        <f>IF(ROW('PASTE RAW_data'!A533)&gt;($C$4+1),"",'PASTE RAW_data'!A533)</f>
        <v>42019.614234749562</v>
      </c>
      <c r="B563" s="14">
        <f>VLOOKUP($A563,'PASTE RAW_data'!$A$2:$BM$5000,MATCH(B$31,'PASTE RAW_data'!$A$1:$BM$1,0),FALSE)</f>
        <v>41.975720804802528</v>
      </c>
      <c r="C563" s="14">
        <f>VLOOKUP($A563,'PASTE RAW_data'!$A$2:$BM$5000,MATCH(C$31,'PASTE RAW_data'!$A$1:$BM$1,0),FALSE)</f>
        <v>45.003453163325325</v>
      </c>
      <c r="D563" s="14">
        <f>VLOOKUP($A563,'PASTE RAW_data'!$A$2:$BM$5000,MATCH(D$31,'PASTE RAW_data'!$A$1:$BM$1,0),FALSE)</f>
        <v>41.765046698770959</v>
      </c>
      <c r="E563" s="14">
        <f>VLOOKUP($A563,'PASTE RAW_data'!$A$2:$BM$5000,MATCH(E$31,'PASTE RAW_data'!$A$1:$BM$1,0),FALSE)</f>
        <v>42.51669410471542</v>
      </c>
      <c r="F563" s="14">
        <f>VLOOKUP($A563,'PASTE RAW_data'!$A$2:$BM$5000,MATCH(F$31,'PASTE RAW_data'!$A$1:$BM$1,0),FALSE)</f>
        <v>42.696934724673625</v>
      </c>
      <c r="G563" s="14">
        <f>VLOOKUP($A563,'PASTE RAW_data'!$A$2:$BM$5000,MATCH(G$31,'PASTE RAW_data'!$A$1:$BM$1,0),FALSE)</f>
        <v>43.232174355550207</v>
      </c>
      <c r="H563" s="14">
        <f>VLOOKUP($A563,'PASTE RAW_data'!$A$2:$BM$5000,MATCH(H$31,'PASTE RAW_data'!$A$1:$BM$1,0),FALSE)</f>
        <v>43.139845909698479</v>
      </c>
      <c r="I563" s="14">
        <f>VLOOKUP($A563,'PASTE RAW_data'!$A$2:$BM$5000,MATCH(I$31,'PASTE RAW_data'!$A$1:$BM$1,0),FALSE)</f>
        <v>43.273459015253998</v>
      </c>
      <c r="J563" s="14">
        <f>VLOOKUP($A563,'PASTE RAW_data'!$A$2:$BM$5000,MATCH(J$31,'PASTE RAW_data'!$A$1:$BM$1,0),FALSE)</f>
        <v>43.188166091737948</v>
      </c>
      <c r="K563" s="14">
        <f>VLOOKUP($A563,'PASTE RAW_data'!$A$2:$BM$5000,MATCH(K$31,'PASTE RAW_data'!$A$1:$BM$1,0),FALSE)</f>
        <v>44.113368524727427</v>
      </c>
      <c r="L563" s="14">
        <f>VLOOKUP($A563,'PASTE RAW_data'!$A$2:$BM$5000,MATCH(L$31,'PASTE RAW_data'!$A$1:$BM$1,0),FALSE)</f>
        <v>43.904124869879389</v>
      </c>
      <c r="M563" s="14">
        <f>VLOOKUP($A563,'PASTE RAW_data'!$A$2:$BM$5000,MATCH(M$31,'PASTE RAW_data'!$A$1:$BM$1,0),FALSE)</f>
        <v>44.653884468653935</v>
      </c>
      <c r="N563" s="14">
        <f>VLOOKUP($A563,'PASTE RAW_data'!$A$2:$BM$5000,MATCH(N$31,'PASTE RAW_data'!$A$1:$BM$1,0),FALSE)</f>
        <v>44.555317164053591</v>
      </c>
      <c r="O563" s="14">
        <f>VLOOKUP($A563,'PASTE RAW_data'!$A$2:$BM$5000,MATCH(O$31,'PASTE RAW_data'!$A$1:$BM$1,0),FALSE)</f>
        <v>45.325297621064706</v>
      </c>
      <c r="P563" s="14">
        <f>VLOOKUP($A563,'PASTE RAW_data'!$A$2:$BM$5000,MATCH(P$31,'PASTE RAW_data'!$A$1:$BM$1,0),FALSE)</f>
        <v>26.955528451874347</v>
      </c>
      <c r="Q563" s="14">
        <f>VLOOKUP($A563,'PASTE RAW_data'!$A$2:$BM$5000,MATCH(Q$31,'PASTE RAW_data'!$A$1:$BM$1,0),FALSE)</f>
        <v>42.153056734761144</v>
      </c>
      <c r="T563" s="14"/>
    </row>
    <row r="564" spans="1:20" x14ac:dyDescent="0.3">
      <c r="A564" s="9">
        <f>IF(ROW('PASTE RAW_data'!A534)&gt;($C$4+1),"",'PASTE RAW_data'!A534)</f>
        <v>42019.614349923111</v>
      </c>
      <c r="B564" s="14">
        <f>VLOOKUP($A564,'PASTE RAW_data'!$A$2:$BM$5000,MATCH(B$31,'PASTE RAW_data'!$A$1:$BM$1,0),FALSE)</f>
        <v>41.960508940864855</v>
      </c>
      <c r="C564" s="14">
        <f>VLOOKUP($A564,'PASTE RAW_data'!$A$2:$BM$5000,MATCH(C$31,'PASTE RAW_data'!$A$1:$BM$1,0),FALSE)</f>
        <v>45.050571031720828</v>
      </c>
      <c r="D564" s="14">
        <f>VLOOKUP($A564,'PASTE RAW_data'!$A$2:$BM$5000,MATCH(D$31,'PASTE RAW_data'!$A$1:$BM$1,0),FALSE)</f>
        <v>41.772844648944563</v>
      </c>
      <c r="E564" s="14">
        <f>VLOOKUP($A564,'PASTE RAW_data'!$A$2:$BM$5000,MATCH(E$31,'PASTE RAW_data'!$A$1:$BM$1,0),FALSE)</f>
        <v>42.464479078405745</v>
      </c>
      <c r="F564" s="14">
        <f>VLOOKUP($A564,'PASTE RAW_data'!$A$2:$BM$5000,MATCH(F$31,'PASTE RAW_data'!$A$1:$BM$1,0),FALSE)</f>
        <v>42.694213972030866</v>
      </c>
      <c r="G564" s="14">
        <f>VLOOKUP($A564,'PASTE RAW_data'!$A$2:$BM$5000,MATCH(G$31,'PASTE RAW_data'!$A$1:$BM$1,0),FALSE)</f>
        <v>43.23013533273793</v>
      </c>
      <c r="H564" s="14">
        <f>VLOOKUP($A564,'PASTE RAW_data'!$A$2:$BM$5000,MATCH(H$31,'PASTE RAW_data'!$A$1:$BM$1,0),FALSE)</f>
        <v>43.144158801286885</v>
      </c>
      <c r="I564" s="14">
        <f>VLOOKUP($A564,'PASTE RAW_data'!$A$2:$BM$5000,MATCH(I$31,'PASTE RAW_data'!$A$1:$BM$1,0),FALSE)</f>
        <v>43.219473664834851</v>
      </c>
      <c r="J564" s="14">
        <f>VLOOKUP($A564,'PASTE RAW_data'!$A$2:$BM$5000,MATCH(J$31,'PASTE RAW_data'!$A$1:$BM$1,0),FALSE)</f>
        <v>43.195881557672728</v>
      </c>
      <c r="K564" s="14">
        <f>VLOOKUP($A564,'PASTE RAW_data'!$A$2:$BM$5000,MATCH(K$31,'PASTE RAW_data'!$A$1:$BM$1,0),FALSE)</f>
        <v>44.070301058163459</v>
      </c>
      <c r="L564" s="14">
        <f>VLOOKUP($A564,'PASTE RAW_data'!$A$2:$BM$5000,MATCH(L$31,'PASTE RAW_data'!$A$1:$BM$1,0),FALSE)</f>
        <v>43.898459452111389</v>
      </c>
      <c r="M564" s="14">
        <f>VLOOKUP($A564,'PASTE RAW_data'!$A$2:$BM$5000,MATCH(M$31,'PASTE RAW_data'!$A$1:$BM$1,0),FALSE)</f>
        <v>44.659324999912734</v>
      </c>
      <c r="N564" s="14">
        <f>VLOOKUP($A564,'PASTE RAW_data'!$A$2:$BM$5000,MATCH(N$31,'PASTE RAW_data'!$A$1:$BM$1,0),FALSE)</f>
        <v>44.605170818986025</v>
      </c>
      <c r="O564" s="14">
        <f>VLOOKUP($A564,'PASTE RAW_data'!$A$2:$BM$5000,MATCH(O$31,'PASTE RAW_data'!$A$1:$BM$1,0),FALSE)</f>
        <v>45.331414666498411</v>
      </c>
      <c r="P564" s="14">
        <f>VLOOKUP($A564,'PASTE RAW_data'!$A$2:$BM$5000,MATCH(P$31,'PASTE RAW_data'!$A$1:$BM$1,0),FALSE)</f>
        <v>26.46363699974415</v>
      </c>
      <c r="Q564" s="14">
        <f>VLOOKUP($A564,'PASTE RAW_data'!$A$2:$BM$5000,MATCH(Q$31,'PASTE RAW_data'!$A$1:$BM$1,0),FALSE)</f>
        <v>42.158508384989801</v>
      </c>
      <c r="T564" s="14"/>
    </row>
    <row r="565" spans="1:20" x14ac:dyDescent="0.3">
      <c r="A565" s="9">
        <f>IF(ROW('PASTE RAW_data'!A535)&gt;($C$4+1),"",'PASTE RAW_data'!A535)</f>
        <v>42019.614466242616</v>
      </c>
      <c r="B565" s="14">
        <f>VLOOKUP($A565,'PASTE RAW_data'!$A$2:$BM$5000,MATCH(B$31,'PASTE RAW_data'!$A$1:$BM$1,0),FALSE)</f>
        <v>41.95725627746053</v>
      </c>
      <c r="C565" s="14">
        <f>VLOOKUP($A565,'PASTE RAW_data'!$A$2:$BM$5000,MATCH(C$31,'PASTE RAW_data'!$A$1:$BM$1,0),FALSE)</f>
        <v>45.105085870308308</v>
      </c>
      <c r="D565" s="14">
        <f>VLOOKUP($A565,'PASTE RAW_data'!$A$2:$BM$5000,MATCH(D$31,'PASTE RAW_data'!$A$1:$BM$1,0),FALSE)</f>
        <v>41.77658543292759</v>
      </c>
      <c r="E565" s="14">
        <f>VLOOKUP($A565,'PASTE RAW_data'!$A$2:$BM$5000,MATCH(E$31,'PASTE RAW_data'!$A$1:$BM$1,0),FALSE)</f>
        <v>42.488951134774574</v>
      </c>
      <c r="F565" s="14">
        <f>VLOOKUP($A565,'PASTE RAW_data'!$A$2:$BM$5000,MATCH(F$31,'PASTE RAW_data'!$A$1:$BM$1,0),FALSE)</f>
        <v>42.709345617915815</v>
      </c>
      <c r="G565" s="14">
        <f>VLOOKUP($A565,'PASTE RAW_data'!$A$2:$BM$5000,MATCH(G$31,'PASTE RAW_data'!$A$1:$BM$1,0),FALSE)</f>
        <v>43.275656501243446</v>
      </c>
      <c r="H565" s="14">
        <f>VLOOKUP($A565,'PASTE RAW_data'!$A$2:$BM$5000,MATCH(H$31,'PASTE RAW_data'!$A$1:$BM$1,0),FALSE)</f>
        <v>43.156562551957236</v>
      </c>
      <c r="I565" s="14">
        <f>VLOOKUP($A565,'PASTE RAW_data'!$A$2:$BM$5000,MATCH(I$31,'PASTE RAW_data'!$A$1:$BM$1,0),FALSE)</f>
        <v>43.218039166790135</v>
      </c>
      <c r="J565" s="14">
        <f>VLOOKUP($A565,'PASTE RAW_data'!$A$2:$BM$5000,MATCH(J$31,'PASTE RAW_data'!$A$1:$BM$1,0),FALSE)</f>
        <v>43.206016308926849</v>
      </c>
      <c r="K565" s="14">
        <f>VLOOKUP($A565,'PASTE RAW_data'!$A$2:$BM$5000,MATCH(K$31,'PASTE RAW_data'!$A$1:$BM$1,0),FALSE)</f>
        <v>44.101510272527769</v>
      </c>
      <c r="L565" s="14">
        <f>VLOOKUP($A565,'PASTE RAW_data'!$A$2:$BM$5000,MATCH(L$31,'PASTE RAW_data'!$A$1:$BM$1,0),FALSE)</f>
        <v>43.924685270059648</v>
      </c>
      <c r="M565" s="14">
        <f>VLOOKUP($A565,'PASTE RAW_data'!$A$2:$BM$5000,MATCH(M$31,'PASTE RAW_data'!$A$1:$BM$1,0),FALSE)</f>
        <v>44.603058149429216</v>
      </c>
      <c r="N565" s="14">
        <f>VLOOKUP($A565,'PASTE RAW_data'!$A$2:$BM$5000,MATCH(N$31,'PASTE RAW_data'!$A$1:$BM$1,0),FALSE)</f>
        <v>44.612121788042266</v>
      </c>
      <c r="O565" s="14">
        <f>VLOOKUP($A565,'PASTE RAW_data'!$A$2:$BM$5000,MATCH(O$31,'PASTE RAW_data'!$A$1:$BM$1,0),FALSE)</f>
        <v>45.354893191018604</v>
      </c>
      <c r="P565" s="14">
        <f>VLOOKUP($A565,'PASTE RAW_data'!$A$2:$BM$5000,MATCH(P$31,'PASTE RAW_data'!$A$1:$BM$1,0),FALSE)</f>
        <v>26.836648929737862</v>
      </c>
      <c r="Q565" s="14">
        <f>VLOOKUP($A565,'PASTE RAW_data'!$A$2:$BM$5000,MATCH(Q$31,'PASTE RAW_data'!$A$1:$BM$1,0),FALSE)</f>
        <v>42.194534457228116</v>
      </c>
      <c r="T565" s="14"/>
    </row>
    <row r="566" spans="1:20" x14ac:dyDescent="0.3">
      <c r="A566" s="9">
        <f>IF(ROW('PASTE RAW_data'!A536)&gt;($C$4+1),"",'PASTE RAW_data'!A536)</f>
        <v>42019.614581994931</v>
      </c>
      <c r="B566" s="14">
        <f>VLOOKUP($A566,'PASTE RAW_data'!$A$2:$BM$5000,MATCH(B$31,'PASTE RAW_data'!$A$1:$BM$1,0),FALSE)</f>
        <v>41.958150636886231</v>
      </c>
      <c r="C566" s="14">
        <f>VLOOKUP($A566,'PASTE RAW_data'!$A$2:$BM$5000,MATCH(C$31,'PASTE RAW_data'!$A$1:$BM$1,0),FALSE)</f>
        <v>45.142217725764723</v>
      </c>
      <c r="D566" s="14">
        <f>VLOOKUP($A566,'PASTE RAW_data'!$A$2:$BM$5000,MATCH(D$31,'PASTE RAW_data'!$A$1:$BM$1,0),FALSE)</f>
        <v>41.783698469874984</v>
      </c>
      <c r="E566" s="14">
        <f>VLOOKUP($A566,'PASTE RAW_data'!$A$2:$BM$5000,MATCH(E$31,'PASTE RAW_data'!$A$1:$BM$1,0),FALSE)</f>
        <v>42.438696803918909</v>
      </c>
      <c r="F566" s="14">
        <f>VLOOKUP($A566,'PASTE RAW_data'!$A$2:$BM$5000,MATCH(F$31,'PASTE RAW_data'!$A$1:$BM$1,0),FALSE)</f>
        <v>42.705927542662515</v>
      </c>
      <c r="G566" s="14">
        <f>VLOOKUP($A566,'PASTE RAW_data'!$A$2:$BM$5000,MATCH(G$31,'PASTE RAW_data'!$A$1:$BM$1,0),FALSE)</f>
        <v>43.110495811319346</v>
      </c>
      <c r="H566" s="14">
        <f>VLOOKUP($A566,'PASTE RAW_data'!$A$2:$BM$5000,MATCH(H$31,'PASTE RAW_data'!$A$1:$BM$1,0),FALSE)</f>
        <v>43.03948490287101</v>
      </c>
      <c r="I566" s="14">
        <f>VLOOKUP($A566,'PASTE RAW_data'!$A$2:$BM$5000,MATCH(I$31,'PASTE RAW_data'!$A$1:$BM$1,0),FALSE)</f>
        <v>43.180595166407009</v>
      </c>
      <c r="J566" s="14">
        <f>VLOOKUP($A566,'PASTE RAW_data'!$A$2:$BM$5000,MATCH(J$31,'PASTE RAW_data'!$A$1:$BM$1,0),FALSE)</f>
        <v>43.162900564348924</v>
      </c>
      <c r="K566" s="14">
        <f>VLOOKUP($A566,'PASTE RAW_data'!$A$2:$BM$5000,MATCH(K$31,'PASTE RAW_data'!$A$1:$BM$1,0),FALSE)</f>
        <v>43.922404169196071</v>
      </c>
      <c r="L566" s="14">
        <f>VLOOKUP($A566,'PASTE RAW_data'!$A$2:$BM$5000,MATCH(L$31,'PASTE RAW_data'!$A$1:$BM$1,0),FALSE)</f>
        <v>43.794076661848386</v>
      </c>
      <c r="M566" s="14">
        <f>VLOOKUP($A566,'PASTE RAW_data'!$A$2:$BM$5000,MATCH(M$31,'PASTE RAW_data'!$A$1:$BM$1,0),FALSE)</f>
        <v>44.450085453056495</v>
      </c>
      <c r="N566" s="14">
        <f>VLOOKUP($A566,'PASTE RAW_data'!$A$2:$BM$5000,MATCH(N$31,'PASTE RAW_data'!$A$1:$BM$1,0),FALSE)</f>
        <v>44.41450570925263</v>
      </c>
      <c r="O566" s="14">
        <f>VLOOKUP($A566,'PASTE RAW_data'!$A$2:$BM$5000,MATCH(O$31,'PASTE RAW_data'!$A$1:$BM$1,0),FALSE)</f>
        <v>45.15897827809475</v>
      </c>
      <c r="P566" s="14">
        <f>VLOOKUP($A566,'PASTE RAW_data'!$A$2:$BM$5000,MATCH(P$31,'PASTE RAW_data'!$A$1:$BM$1,0),FALSE)</f>
        <v>27.406146124375223</v>
      </c>
      <c r="Q566" s="14">
        <f>VLOOKUP($A566,'PASTE RAW_data'!$A$2:$BM$5000,MATCH(Q$31,'PASTE RAW_data'!$A$1:$BM$1,0),FALSE)</f>
        <v>42.218586256947958</v>
      </c>
      <c r="T566" s="14"/>
    </row>
    <row r="567" spans="1:20" x14ac:dyDescent="0.3">
      <c r="A567" s="9">
        <f>IF(ROW('PASTE RAW_data'!A537)&gt;($C$4+1),"",'PASTE RAW_data'!A537)</f>
        <v>42019.614697156911</v>
      </c>
      <c r="B567" s="14">
        <f>VLOOKUP($A567,'PASTE RAW_data'!$A$2:$BM$5000,MATCH(B$31,'PASTE RAW_data'!$A$1:$BM$1,0),FALSE)</f>
        <v>41.952018006506634</v>
      </c>
      <c r="C567" s="14">
        <f>VLOOKUP($A567,'PASTE RAW_data'!$A$2:$BM$5000,MATCH(C$31,'PASTE RAW_data'!$A$1:$BM$1,0),FALSE)</f>
        <v>45.125908578400264</v>
      </c>
      <c r="D567" s="14">
        <f>VLOOKUP($A567,'PASTE RAW_data'!$A$2:$BM$5000,MATCH(D$31,'PASTE RAW_data'!$A$1:$BM$1,0),FALSE)</f>
        <v>41.793483337773537</v>
      </c>
      <c r="E567" s="14">
        <f>VLOOKUP($A567,'PASTE RAW_data'!$A$2:$BM$5000,MATCH(E$31,'PASTE RAW_data'!$A$1:$BM$1,0),FALSE)</f>
        <v>42.502295712475537</v>
      </c>
      <c r="F567" s="14">
        <f>VLOOKUP($A567,'PASTE RAW_data'!$A$2:$BM$5000,MATCH(F$31,'PASTE RAW_data'!$A$1:$BM$1,0),FALSE)</f>
        <v>42.732024109912579</v>
      </c>
      <c r="G567" s="14">
        <f>VLOOKUP($A567,'PASTE RAW_data'!$A$2:$BM$5000,MATCH(G$31,'PASTE RAW_data'!$A$1:$BM$1,0),FALSE)</f>
        <v>43.247967041618345</v>
      </c>
      <c r="H567" s="14">
        <f>VLOOKUP($A567,'PASTE RAW_data'!$A$2:$BM$5000,MATCH(H$31,'PASTE RAW_data'!$A$1:$BM$1,0),FALSE)</f>
        <v>43.099831722160602</v>
      </c>
      <c r="I567" s="14">
        <f>VLOOKUP($A567,'PASTE RAW_data'!$A$2:$BM$5000,MATCH(I$31,'PASTE RAW_data'!$A$1:$BM$1,0),FALSE)</f>
        <v>43.209176837754384</v>
      </c>
      <c r="J567" s="14">
        <f>VLOOKUP($A567,'PASTE RAW_data'!$A$2:$BM$5000,MATCH(J$31,'PASTE RAW_data'!$A$1:$BM$1,0),FALSE)</f>
        <v>43.148607208835436</v>
      </c>
      <c r="K567" s="14">
        <f>VLOOKUP($A567,'PASTE RAW_data'!$A$2:$BM$5000,MATCH(K$31,'PASTE RAW_data'!$A$1:$BM$1,0),FALSE)</f>
        <v>43.986108156497068</v>
      </c>
      <c r="L567" s="14">
        <f>VLOOKUP($A567,'PASTE RAW_data'!$A$2:$BM$5000,MATCH(L$31,'PASTE RAW_data'!$A$1:$BM$1,0),FALSE)</f>
        <v>43.782511555268137</v>
      </c>
      <c r="M567" s="14">
        <f>VLOOKUP($A567,'PASTE RAW_data'!$A$2:$BM$5000,MATCH(M$31,'PASTE RAW_data'!$A$1:$BM$1,0),FALSE)</f>
        <v>44.471612734974514</v>
      </c>
      <c r="N567" s="14">
        <f>VLOOKUP($A567,'PASTE RAW_data'!$A$2:$BM$5000,MATCH(N$31,'PASTE RAW_data'!$A$1:$BM$1,0),FALSE)</f>
        <v>44.381416535045879</v>
      </c>
      <c r="O567" s="14">
        <f>VLOOKUP($A567,'PASTE RAW_data'!$A$2:$BM$5000,MATCH(O$31,'PASTE RAW_data'!$A$1:$BM$1,0),FALSE)</f>
        <v>45.152861595264035</v>
      </c>
      <c r="P567" s="14">
        <f>VLOOKUP($A567,'PASTE RAW_data'!$A$2:$BM$5000,MATCH(P$31,'PASTE RAW_data'!$A$1:$BM$1,0),FALSE)</f>
        <v>27.381980064356508</v>
      </c>
      <c r="Q567" s="14">
        <f>VLOOKUP($A567,'PASTE RAW_data'!$A$2:$BM$5000,MATCH(Q$31,'PASTE RAW_data'!$A$1:$BM$1,0),FALSE)</f>
        <v>42.277385052443968</v>
      </c>
      <c r="T567" s="14"/>
    </row>
    <row r="568" spans="1:20" x14ac:dyDescent="0.3">
      <c r="A568" s="9">
        <f>IF(ROW('PASTE RAW_data'!A538)&gt;($C$4+1),"",'PASTE RAW_data'!A538)</f>
        <v>42019.614813476408</v>
      </c>
      <c r="B568" s="14">
        <f>VLOOKUP($A568,'PASTE RAW_data'!$A$2:$BM$5000,MATCH(B$31,'PASTE RAW_data'!$A$1:$BM$1,0),FALSE)</f>
        <v>41.960828788139182</v>
      </c>
      <c r="C568" s="14">
        <f>VLOOKUP($A568,'PASTE RAW_data'!$A$2:$BM$5000,MATCH(C$31,'PASTE RAW_data'!$A$1:$BM$1,0),FALSE)</f>
        <v>45.089396475686286</v>
      </c>
      <c r="D568" s="14">
        <f>VLOOKUP($A568,'PASTE RAW_data'!$A$2:$BM$5000,MATCH(D$31,'PASTE RAW_data'!$A$1:$BM$1,0),FALSE)</f>
        <v>41.793048795876814</v>
      </c>
      <c r="E568" s="14">
        <f>VLOOKUP($A568,'PASTE RAW_data'!$A$2:$BM$5000,MATCH(E$31,'PASTE RAW_data'!$A$1:$BM$1,0),FALSE)</f>
        <v>42.536272634947622</v>
      </c>
      <c r="F568" s="14">
        <f>VLOOKUP($A568,'PASTE RAW_data'!$A$2:$BM$5000,MATCH(F$31,'PASTE RAW_data'!$A$1:$BM$1,0),FALSE)</f>
        <v>42.730617055725936</v>
      </c>
      <c r="G568" s="14">
        <f>VLOOKUP($A568,'PASTE RAW_data'!$A$2:$BM$5000,MATCH(G$31,'PASTE RAW_data'!$A$1:$BM$1,0),FALSE)</f>
        <v>43.214575733040391</v>
      </c>
      <c r="H568" s="14">
        <f>VLOOKUP($A568,'PASTE RAW_data'!$A$2:$BM$5000,MATCH(H$31,'PASTE RAW_data'!$A$1:$BM$1,0),FALSE)</f>
        <v>43.163307481254854</v>
      </c>
      <c r="I568" s="14">
        <f>VLOOKUP($A568,'PASTE RAW_data'!$A$2:$BM$5000,MATCH(I$31,'PASTE RAW_data'!$A$1:$BM$1,0),FALSE)</f>
        <v>43.255407311691954</v>
      </c>
      <c r="J568" s="14">
        <f>VLOOKUP($A568,'PASTE RAW_data'!$A$2:$BM$5000,MATCH(J$31,'PASTE RAW_data'!$A$1:$BM$1,0),FALSE)</f>
        <v>43.198923265414358</v>
      </c>
      <c r="K568" s="14">
        <f>VLOOKUP($A568,'PASTE RAW_data'!$A$2:$BM$5000,MATCH(K$31,'PASTE RAW_data'!$A$1:$BM$1,0),FALSE)</f>
        <v>44.079914532513435</v>
      </c>
      <c r="L568" s="14">
        <f>VLOOKUP($A568,'PASTE RAW_data'!$A$2:$BM$5000,MATCH(L$31,'PASTE RAW_data'!$A$1:$BM$1,0),FALSE)</f>
        <v>43.883815203257299</v>
      </c>
      <c r="M568" s="14">
        <f>VLOOKUP($A568,'PASTE RAW_data'!$A$2:$BM$5000,MATCH(M$31,'PASTE RAW_data'!$A$1:$BM$1,0),FALSE)</f>
        <v>44.633813574037212</v>
      </c>
      <c r="N568" s="14">
        <f>VLOOKUP($A568,'PASTE RAW_data'!$A$2:$BM$5000,MATCH(N$31,'PASTE RAW_data'!$A$1:$BM$1,0),FALSE)</f>
        <v>44.554959090936748</v>
      </c>
      <c r="O568" s="14">
        <f>VLOOKUP($A568,'PASTE RAW_data'!$A$2:$BM$5000,MATCH(O$31,'PASTE RAW_data'!$A$1:$BM$1,0),FALSE)</f>
        <v>45.318145854232341</v>
      </c>
      <c r="P568" s="14">
        <f>VLOOKUP($A568,'PASTE RAW_data'!$A$2:$BM$5000,MATCH(P$31,'PASTE RAW_data'!$A$1:$BM$1,0),FALSE)</f>
        <v>27.600776794774298</v>
      </c>
      <c r="Q568" s="14">
        <f>VLOOKUP($A568,'PASTE RAW_data'!$A$2:$BM$5000,MATCH(Q$31,'PASTE RAW_data'!$A$1:$BM$1,0),FALSE)</f>
        <v>42.325921342842079</v>
      </c>
      <c r="T568" s="14"/>
    </row>
    <row r="569" spans="1:20" x14ac:dyDescent="0.3">
      <c r="A569" s="9">
        <f>IF(ROW('PASTE RAW_data'!A539)&gt;($C$4+1),"",'PASTE RAW_data'!A539)</f>
        <v>42019.614929228723</v>
      </c>
      <c r="B569" s="14">
        <f>VLOOKUP($A569,'PASTE RAW_data'!$A$2:$BM$5000,MATCH(B$31,'PASTE RAW_data'!$A$1:$BM$1,0),FALSE)</f>
        <v>41.977154106155169</v>
      </c>
      <c r="C569" s="14">
        <f>VLOOKUP($A569,'PASTE RAW_data'!$A$2:$BM$5000,MATCH(C$31,'PASTE RAW_data'!$A$1:$BM$1,0),FALSE)</f>
        <v>45.107039287221845</v>
      </c>
      <c r="D569" s="14">
        <f>VLOOKUP($A569,'PASTE RAW_data'!$A$2:$BM$5000,MATCH(D$31,'PASTE RAW_data'!$A$1:$BM$1,0),FALSE)</f>
        <v>41.798817228651679</v>
      </c>
      <c r="E569" s="14">
        <f>VLOOKUP($A569,'PASTE RAW_data'!$A$2:$BM$5000,MATCH(E$31,'PASTE RAW_data'!$A$1:$BM$1,0),FALSE)</f>
        <v>42.312805756666812</v>
      </c>
      <c r="F569" s="14">
        <f>VLOOKUP($A569,'PASTE RAW_data'!$A$2:$BM$5000,MATCH(F$31,'PASTE RAW_data'!$A$1:$BM$1,0),FALSE)</f>
        <v>42.638906760716502</v>
      </c>
      <c r="G569" s="14">
        <f>VLOOKUP($A569,'PASTE RAW_data'!$A$2:$BM$5000,MATCH(G$31,'PASTE RAW_data'!$A$1:$BM$1,0),FALSE)</f>
        <v>42.933002915327634</v>
      </c>
      <c r="H569" s="14">
        <f>VLOOKUP($A569,'PASTE RAW_data'!$A$2:$BM$5000,MATCH(H$31,'PASTE RAW_data'!$A$1:$BM$1,0),FALSE)</f>
        <v>42.928238038432475</v>
      </c>
      <c r="I569" s="14">
        <f>VLOOKUP($A569,'PASTE RAW_data'!$A$2:$BM$5000,MATCH(I$31,'PASTE RAW_data'!$A$1:$BM$1,0),FALSE)</f>
        <v>43.085469095186291</v>
      </c>
      <c r="J569" s="14">
        <f>VLOOKUP($A569,'PASTE RAW_data'!$A$2:$BM$5000,MATCH(J$31,'PASTE RAW_data'!$A$1:$BM$1,0),FALSE)</f>
        <v>43.098173746333558</v>
      </c>
      <c r="K569" s="14">
        <f>VLOOKUP($A569,'PASTE RAW_data'!$A$2:$BM$5000,MATCH(K$31,'PASTE RAW_data'!$A$1:$BM$1,0),FALSE)</f>
        <v>43.834591007294328</v>
      </c>
      <c r="L569" s="14">
        <f>VLOOKUP($A569,'PASTE RAW_data'!$A$2:$BM$5000,MATCH(L$31,'PASTE RAW_data'!$A$1:$BM$1,0),FALSE)</f>
        <v>43.682218122920048</v>
      </c>
      <c r="M569" s="14">
        <f>VLOOKUP($A569,'PASTE RAW_data'!$A$2:$BM$5000,MATCH(M$31,'PASTE RAW_data'!$A$1:$BM$1,0),FALSE)</f>
        <v>44.316981622582688</v>
      </c>
      <c r="N569" s="14">
        <f>VLOOKUP($A569,'PASTE RAW_data'!$A$2:$BM$5000,MATCH(N$31,'PASTE RAW_data'!$A$1:$BM$1,0),FALSE)</f>
        <v>44.290237410747181</v>
      </c>
      <c r="O569" s="14">
        <f>VLOOKUP($A569,'PASTE RAW_data'!$A$2:$BM$5000,MATCH(O$31,'PASTE RAW_data'!$A$1:$BM$1,0),FALSE)</f>
        <v>45.006921610425557</v>
      </c>
      <c r="P569" s="14">
        <f>VLOOKUP($A569,'PASTE RAW_data'!$A$2:$BM$5000,MATCH(P$31,'PASTE RAW_data'!$A$1:$BM$1,0),FALSE)</f>
        <v>26.941095392623925</v>
      </c>
      <c r="Q569" s="14">
        <f>VLOOKUP($A569,'PASTE RAW_data'!$A$2:$BM$5000,MATCH(Q$31,'PASTE RAW_data'!$A$1:$BM$1,0),FALSE)</f>
        <v>42.365396436816859</v>
      </c>
      <c r="T569" s="14"/>
    </row>
    <row r="570" spans="1:20" x14ac:dyDescent="0.3">
      <c r="A570" s="9">
        <f>IF(ROW('PASTE RAW_data'!A540)&gt;($C$4+1),"",'PASTE RAW_data'!A540)</f>
        <v>42019.615044969461</v>
      </c>
      <c r="B570" s="14">
        <f>VLOOKUP($A570,'PASTE RAW_data'!$A$2:$BM$5000,MATCH(B$31,'PASTE RAW_data'!$A$1:$BM$1,0),FALSE)</f>
        <v>41.985452378333967</v>
      </c>
      <c r="C570" s="14">
        <f>VLOOKUP($A570,'PASTE RAW_data'!$A$2:$BM$5000,MATCH(C$31,'PASTE RAW_data'!$A$1:$BM$1,0),FALSE)</f>
        <v>45.107615422646127</v>
      </c>
      <c r="D570" s="14">
        <f>VLOOKUP($A570,'PASTE RAW_data'!$A$2:$BM$5000,MATCH(D$31,'PASTE RAW_data'!$A$1:$BM$1,0),FALSE)</f>
        <v>41.809591103992524</v>
      </c>
      <c r="E570" s="14">
        <f>VLOOKUP($A570,'PASTE RAW_data'!$A$2:$BM$5000,MATCH(E$31,'PASTE RAW_data'!$A$1:$BM$1,0),FALSE)</f>
        <v>42.274357257750836</v>
      </c>
      <c r="F570" s="14">
        <f>VLOOKUP($A570,'PASTE RAW_data'!$A$2:$BM$5000,MATCH(F$31,'PASTE RAW_data'!$A$1:$BM$1,0),FALSE)</f>
        <v>42.525774924837727</v>
      </c>
      <c r="G570" s="14">
        <f>VLOOKUP($A570,'PASTE RAW_data'!$A$2:$BM$5000,MATCH(G$31,'PASTE RAW_data'!$A$1:$BM$1,0),FALSE)</f>
        <v>42.797660321550246</v>
      </c>
      <c r="H570" s="14">
        <f>VLOOKUP($A570,'PASTE RAW_data'!$A$2:$BM$5000,MATCH(H$31,'PASTE RAW_data'!$A$1:$BM$1,0),FALSE)</f>
        <v>42.749551510976126</v>
      </c>
      <c r="I570" s="14">
        <f>VLOOKUP($A570,'PASTE RAW_data'!$A$2:$BM$5000,MATCH(I$31,'PASTE RAW_data'!$A$1:$BM$1,0),FALSE)</f>
        <v>42.883434487751671</v>
      </c>
      <c r="J570" s="14">
        <f>VLOOKUP($A570,'PASTE RAW_data'!$A$2:$BM$5000,MATCH(J$31,'PASTE RAW_data'!$A$1:$BM$1,0),FALSE)</f>
        <v>42.877761780966416</v>
      </c>
      <c r="K570" s="14">
        <f>VLOOKUP($A570,'PASTE RAW_data'!$A$2:$BM$5000,MATCH(K$31,'PASTE RAW_data'!$A$1:$BM$1,0),FALSE)</f>
        <v>43.550587164935664</v>
      </c>
      <c r="L570" s="14">
        <f>VLOOKUP($A570,'PASTE RAW_data'!$A$2:$BM$5000,MATCH(L$31,'PASTE RAW_data'!$A$1:$BM$1,0),FALSE)</f>
        <v>43.404529816011248</v>
      </c>
      <c r="M570" s="14">
        <f>VLOOKUP($A570,'PASTE RAW_data'!$A$2:$BM$5000,MATCH(M$31,'PASTE RAW_data'!$A$1:$BM$1,0),FALSE)</f>
        <v>43.955556176858927</v>
      </c>
      <c r="N570" s="14">
        <f>VLOOKUP($A570,'PASTE RAW_data'!$A$2:$BM$5000,MATCH(N$31,'PASTE RAW_data'!$A$1:$BM$1,0),FALSE)</f>
        <v>43.919735601185813</v>
      </c>
      <c r="O570" s="14">
        <f>VLOOKUP($A570,'PASTE RAW_data'!$A$2:$BM$5000,MATCH(O$31,'PASTE RAW_data'!$A$1:$BM$1,0),FALSE)</f>
        <v>44.563442012096303</v>
      </c>
      <c r="P570" s="14">
        <f>VLOOKUP($A570,'PASTE RAW_data'!$A$2:$BM$5000,MATCH(P$31,'PASTE RAW_data'!$A$1:$BM$1,0),FALSE)</f>
        <v>26.803299357889994</v>
      </c>
      <c r="Q570" s="14">
        <f>VLOOKUP($A570,'PASTE RAW_data'!$A$2:$BM$5000,MATCH(Q$31,'PASTE RAW_data'!$A$1:$BM$1,0),FALSE)</f>
        <v>42.407742098293078</v>
      </c>
      <c r="T570" s="14"/>
    </row>
    <row r="571" spans="1:20" x14ac:dyDescent="0.3">
      <c r="A571" s="9">
        <f>IF(ROW('PASTE RAW_data'!A541)&gt;($C$4+1),"",'PASTE RAW_data'!A541)</f>
        <v>42019.615160143017</v>
      </c>
      <c r="B571" s="14">
        <f>VLOOKUP($A571,'PASTE RAW_data'!$A$2:$BM$5000,MATCH(B$31,'PASTE RAW_data'!$A$1:$BM$1,0),FALSE)</f>
        <v>42.003580918564595</v>
      </c>
      <c r="C571" s="14">
        <f>VLOOKUP($A571,'PASTE RAW_data'!$A$2:$BM$5000,MATCH(C$31,'PASTE RAW_data'!$A$1:$BM$1,0),FALSE)</f>
        <v>44.956492459868322</v>
      </c>
      <c r="D571" s="14">
        <f>VLOOKUP($A571,'PASTE RAW_data'!$A$2:$BM$5000,MATCH(D$31,'PASTE RAW_data'!$A$1:$BM$1,0),FALSE)</f>
        <v>41.806967091883813</v>
      </c>
      <c r="E571" s="14">
        <f>VLOOKUP($A571,'PASTE RAW_data'!$A$2:$BM$5000,MATCH(E$31,'PASTE RAW_data'!$A$1:$BM$1,0),FALSE)</f>
        <v>42.259376836124474</v>
      </c>
      <c r="F571" s="14">
        <f>VLOOKUP($A571,'PASTE RAW_data'!$A$2:$BM$5000,MATCH(F$31,'PASTE RAW_data'!$A$1:$BM$1,0),FALSE)</f>
        <v>42.469446270450753</v>
      </c>
      <c r="G571" s="14">
        <f>VLOOKUP($A571,'PASTE RAW_data'!$A$2:$BM$5000,MATCH(G$31,'PASTE RAW_data'!$A$1:$BM$1,0),FALSE)</f>
        <v>42.72818211676551</v>
      </c>
      <c r="H571" s="14">
        <f>VLOOKUP($A571,'PASTE RAW_data'!$A$2:$BM$5000,MATCH(H$31,'PASTE RAW_data'!$A$1:$BM$1,0),FALSE)</f>
        <v>42.686198061297155</v>
      </c>
      <c r="I571" s="14">
        <f>VLOOKUP($A571,'PASTE RAW_data'!$A$2:$BM$5000,MATCH(I$31,'PASTE RAW_data'!$A$1:$BM$1,0),FALSE)</f>
        <v>42.785368858531314</v>
      </c>
      <c r="J571" s="14">
        <f>VLOOKUP($A571,'PASTE RAW_data'!$A$2:$BM$5000,MATCH(J$31,'PASTE RAW_data'!$A$1:$BM$1,0),FALSE)</f>
        <v>42.776518706594715</v>
      </c>
      <c r="K571" s="14">
        <f>VLOOKUP($A571,'PASTE RAW_data'!$A$2:$BM$5000,MATCH(K$31,'PASTE RAW_data'!$A$1:$BM$1,0),FALSE)</f>
        <v>43.431936101730685</v>
      </c>
      <c r="L571" s="14">
        <f>VLOOKUP($A571,'PASTE RAW_data'!$A$2:$BM$5000,MATCH(L$31,'PASTE RAW_data'!$A$1:$BM$1,0),FALSE)</f>
        <v>43.257283354436559</v>
      </c>
      <c r="M571" s="14">
        <f>VLOOKUP($A571,'PASTE RAW_data'!$A$2:$BM$5000,MATCH(M$31,'PASTE RAW_data'!$A$1:$BM$1,0),FALSE)</f>
        <v>43.768469451736991</v>
      </c>
      <c r="N571" s="14">
        <f>VLOOKUP($A571,'PASTE RAW_data'!$A$2:$BM$5000,MATCH(N$31,'PASTE RAW_data'!$A$1:$BM$1,0),FALSE)</f>
        <v>43.741259930521785</v>
      </c>
      <c r="O571" s="14">
        <f>VLOOKUP($A571,'PASTE RAW_data'!$A$2:$BM$5000,MATCH(O$31,'PASTE RAW_data'!$A$1:$BM$1,0),FALSE)</f>
        <v>44.329532690841901</v>
      </c>
      <c r="P571" s="14">
        <f>VLOOKUP($A571,'PASTE RAW_data'!$A$2:$BM$5000,MATCH(P$31,'PASTE RAW_data'!$A$1:$BM$1,0),FALSE)</f>
        <v>26.730033779570796</v>
      </c>
      <c r="Q571" s="14">
        <f>VLOOKUP($A571,'PASTE RAW_data'!$A$2:$BM$5000,MATCH(Q$31,'PASTE RAW_data'!$A$1:$BM$1,0),FALSE)</f>
        <v>42.449471363083035</v>
      </c>
      <c r="T571" s="14"/>
    </row>
    <row r="572" spans="1:20" x14ac:dyDescent="0.3">
      <c r="A572" s="9">
        <f>IF(ROW('PASTE RAW_data'!A542)&gt;($C$4+1),"",'PASTE RAW_data'!A542)</f>
        <v>42019.615276462515</v>
      </c>
      <c r="B572" s="14">
        <f>VLOOKUP($A572,'PASTE RAW_data'!$A$2:$BM$5000,MATCH(B$31,'PASTE RAW_data'!$A$1:$BM$1,0),FALSE)</f>
        <v>42.020824314812465</v>
      </c>
      <c r="C572" s="14">
        <f>VLOOKUP($A572,'PASTE RAW_data'!$A$2:$BM$5000,MATCH(C$31,'PASTE RAW_data'!$A$1:$BM$1,0),FALSE)</f>
        <v>44.818061924057034</v>
      </c>
      <c r="D572" s="14">
        <f>VLOOKUP($A572,'PASTE RAW_data'!$A$2:$BM$5000,MATCH(D$31,'PASTE RAW_data'!$A$1:$BM$1,0),FALSE)</f>
        <v>41.800378441392809</v>
      </c>
      <c r="E572" s="14">
        <f>VLOOKUP($A572,'PASTE RAW_data'!$A$2:$BM$5000,MATCH(E$31,'PASTE RAW_data'!$A$1:$BM$1,0),FALSE)</f>
        <v>42.234696462432034</v>
      </c>
      <c r="F572" s="14">
        <f>VLOOKUP($A572,'PASTE RAW_data'!$A$2:$BM$5000,MATCH(F$31,'PASTE RAW_data'!$A$1:$BM$1,0),FALSE)</f>
        <v>42.483959150598324</v>
      </c>
      <c r="G572" s="14">
        <f>VLOOKUP($A572,'PASTE RAW_data'!$A$2:$BM$5000,MATCH(G$31,'PASTE RAW_data'!$A$1:$BM$1,0),FALSE)</f>
        <v>42.728848813753316</v>
      </c>
      <c r="H572" s="14">
        <f>VLOOKUP($A572,'PASTE RAW_data'!$A$2:$BM$5000,MATCH(H$31,'PASTE RAW_data'!$A$1:$BM$1,0),FALSE)</f>
        <v>42.676425281667463</v>
      </c>
      <c r="I572" s="14">
        <f>VLOOKUP($A572,'PASTE RAW_data'!$A$2:$BM$5000,MATCH(I$31,'PASTE RAW_data'!$A$1:$BM$1,0),FALSE)</f>
        <v>42.776504593659318</v>
      </c>
      <c r="J572" s="14">
        <f>VLOOKUP($A572,'PASTE RAW_data'!$A$2:$BM$5000,MATCH(J$31,'PASTE RAW_data'!$A$1:$BM$1,0),FALSE)</f>
        <v>42.750634546579789</v>
      </c>
      <c r="K572" s="14">
        <f>VLOOKUP($A572,'PASTE RAW_data'!$A$2:$BM$5000,MATCH(K$31,'PASTE RAW_data'!$A$1:$BM$1,0),FALSE)</f>
        <v>43.414684652145752</v>
      </c>
      <c r="L572" s="14">
        <f>VLOOKUP($A572,'PASTE RAW_data'!$A$2:$BM$5000,MATCH(L$31,'PASTE RAW_data'!$A$1:$BM$1,0),FALSE)</f>
        <v>43.228006799151139</v>
      </c>
      <c r="M572" s="14">
        <f>VLOOKUP($A572,'PASTE RAW_data'!$A$2:$BM$5000,MATCH(M$31,'PASTE RAW_data'!$A$1:$BM$1,0),FALSE)</f>
        <v>43.747821518074197</v>
      </c>
      <c r="N572" s="14">
        <f>VLOOKUP($A572,'PASTE RAW_data'!$A$2:$BM$5000,MATCH(N$31,'PASTE RAW_data'!$A$1:$BM$1,0),FALSE)</f>
        <v>43.680702489889057</v>
      </c>
      <c r="O572" s="14">
        <f>VLOOKUP($A572,'PASTE RAW_data'!$A$2:$BM$5000,MATCH(O$31,'PASTE RAW_data'!$A$1:$BM$1,0),FALSE)</f>
        <v>44.224579330281998</v>
      </c>
      <c r="P572" s="14">
        <f>VLOOKUP($A572,'PASTE RAW_data'!$A$2:$BM$5000,MATCH(P$31,'PASTE RAW_data'!$A$1:$BM$1,0),FALSE)</f>
        <v>27.164014833944748</v>
      </c>
      <c r="Q572" s="14">
        <f>VLOOKUP($A572,'PASTE RAW_data'!$A$2:$BM$5000,MATCH(Q$31,'PASTE RAW_data'!$A$1:$BM$1,0),FALSE)</f>
        <v>42.464438458191289</v>
      </c>
      <c r="T572" s="14"/>
    </row>
    <row r="573" spans="1:20" x14ac:dyDescent="0.3">
      <c r="A573" s="9">
        <f>IF(ROW('PASTE RAW_data'!A543)&gt;($C$4+1),"",'PASTE RAW_data'!A543)</f>
        <v>42019.61539221483</v>
      </c>
      <c r="B573" s="14">
        <f>VLOOKUP($A573,'PASTE RAW_data'!$A$2:$BM$5000,MATCH(B$31,'PASTE RAW_data'!$A$1:$BM$1,0),FALSE)</f>
        <v>42.032553562255124</v>
      </c>
      <c r="C573" s="14">
        <f>VLOOKUP($A573,'PASTE RAW_data'!$A$2:$BM$5000,MATCH(C$31,'PASTE RAW_data'!$A$1:$BM$1,0),FALSE)</f>
        <v>44.697225089815596</v>
      </c>
      <c r="D573" s="14">
        <f>VLOOKUP($A573,'PASTE RAW_data'!$A$2:$BM$5000,MATCH(D$31,'PASTE RAW_data'!$A$1:$BM$1,0),FALSE)</f>
        <v>41.808087618368091</v>
      </c>
      <c r="E573" s="14">
        <f>VLOOKUP($A573,'PASTE RAW_data'!$A$2:$BM$5000,MATCH(E$31,'PASTE RAW_data'!$A$1:$BM$1,0),FALSE)</f>
        <v>42.273517230885943</v>
      </c>
      <c r="F573" s="14">
        <f>VLOOKUP($A573,'PASTE RAW_data'!$A$2:$BM$5000,MATCH(F$31,'PASTE RAW_data'!$A$1:$BM$1,0),FALSE)</f>
        <v>42.487512518224122</v>
      </c>
      <c r="G573" s="14">
        <f>VLOOKUP($A573,'PASTE RAW_data'!$A$2:$BM$5000,MATCH(G$31,'PASTE RAW_data'!$A$1:$BM$1,0),FALSE)</f>
        <v>42.720827661935324</v>
      </c>
      <c r="H573" s="14">
        <f>VLOOKUP($A573,'PASTE RAW_data'!$A$2:$BM$5000,MATCH(H$31,'PASTE RAW_data'!$A$1:$BM$1,0),FALSE)</f>
        <v>42.662276165697939</v>
      </c>
      <c r="I573" s="14">
        <f>VLOOKUP($A573,'PASTE RAW_data'!$A$2:$BM$5000,MATCH(I$31,'PASTE RAW_data'!$A$1:$BM$1,0),FALSE)</f>
        <v>42.78641104125947</v>
      </c>
      <c r="J573" s="14">
        <f>VLOOKUP($A573,'PASTE RAW_data'!$A$2:$BM$5000,MATCH(J$31,'PASTE RAW_data'!$A$1:$BM$1,0),FALSE)</f>
        <v>42.735124688498871</v>
      </c>
      <c r="K573" s="14">
        <f>VLOOKUP($A573,'PASTE RAW_data'!$A$2:$BM$5000,MATCH(K$31,'PASTE RAW_data'!$A$1:$BM$1,0),FALSE)</f>
        <v>43.374914179575086</v>
      </c>
      <c r="L573" s="14">
        <f>VLOOKUP($A573,'PASTE RAW_data'!$A$2:$BM$5000,MATCH(L$31,'PASTE RAW_data'!$A$1:$BM$1,0),FALSE)</f>
        <v>43.212049350452787</v>
      </c>
      <c r="M573" s="14">
        <f>VLOOKUP($A573,'PASTE RAW_data'!$A$2:$BM$5000,MATCH(M$31,'PASTE RAW_data'!$A$1:$BM$1,0),FALSE)</f>
        <v>43.677449573319628</v>
      </c>
      <c r="N573" s="14">
        <f>VLOOKUP($A573,'PASTE RAW_data'!$A$2:$BM$5000,MATCH(N$31,'PASTE RAW_data'!$A$1:$BM$1,0),FALSE)</f>
        <v>43.638446193593047</v>
      </c>
      <c r="O573" s="14">
        <f>VLOOKUP($A573,'PASTE RAW_data'!$A$2:$BM$5000,MATCH(O$31,'PASTE RAW_data'!$A$1:$BM$1,0),FALSE)</f>
        <v>44.16783474577398</v>
      </c>
      <c r="P573" s="14">
        <f>VLOOKUP($A573,'PASTE RAW_data'!$A$2:$BM$5000,MATCH(P$31,'PASTE RAW_data'!$A$1:$BM$1,0),FALSE)</f>
        <v>27.545981267786352</v>
      </c>
      <c r="Q573" s="14">
        <f>VLOOKUP($A573,'PASTE RAW_data'!$A$2:$BM$5000,MATCH(Q$31,'PASTE RAW_data'!$A$1:$BM$1,0),FALSE)</f>
        <v>42.497726677267103</v>
      </c>
      <c r="T573" s="14"/>
    </row>
    <row r="574" spans="1:20" x14ac:dyDescent="0.3">
      <c r="A574" s="9">
        <f>IF(ROW('PASTE RAW_data'!A544)&gt;($C$4+1),"",'PASTE RAW_data'!A544)</f>
        <v>42019.61550737681</v>
      </c>
      <c r="B574" s="14">
        <f>VLOOKUP($A574,'PASTE RAW_data'!$A$2:$BM$5000,MATCH(B$31,'PASTE RAW_data'!$A$1:$BM$1,0),FALSE)</f>
        <v>42.062922073735351</v>
      </c>
      <c r="C574" s="14">
        <f>VLOOKUP($A574,'PASTE RAW_data'!$A$2:$BM$5000,MATCH(C$31,'PASTE RAW_data'!$A$1:$BM$1,0),FALSE)</f>
        <v>44.582288216640492</v>
      </c>
      <c r="D574" s="14">
        <f>VLOOKUP($A574,'PASTE RAW_data'!$A$2:$BM$5000,MATCH(D$31,'PASTE RAW_data'!$A$1:$BM$1,0),FALSE)</f>
        <v>41.803245853257536</v>
      </c>
      <c r="E574" s="14">
        <f>VLOOKUP($A574,'PASTE RAW_data'!$A$2:$BM$5000,MATCH(E$31,'PASTE RAW_data'!$A$1:$BM$1,0),FALSE)</f>
        <v>42.271769623121116</v>
      </c>
      <c r="F574" s="14">
        <f>VLOOKUP($A574,'PASTE RAW_data'!$A$2:$BM$5000,MATCH(F$31,'PASTE RAW_data'!$A$1:$BM$1,0),FALSE)</f>
        <v>42.486546301358167</v>
      </c>
      <c r="G574" s="14">
        <f>VLOOKUP($A574,'PASTE RAW_data'!$A$2:$BM$5000,MATCH(G$31,'PASTE RAW_data'!$A$1:$BM$1,0),FALSE)</f>
        <v>42.721223262352112</v>
      </c>
      <c r="H574" s="14">
        <f>VLOOKUP($A574,'PASTE RAW_data'!$A$2:$BM$5000,MATCH(H$31,'PASTE RAW_data'!$A$1:$BM$1,0),FALSE)</f>
        <v>42.672203614927767</v>
      </c>
      <c r="I574" s="14">
        <f>VLOOKUP($A574,'PASTE RAW_data'!$A$2:$BM$5000,MATCH(I$31,'PASTE RAW_data'!$A$1:$BM$1,0),FALSE)</f>
        <v>42.793841301715645</v>
      </c>
      <c r="J574" s="14">
        <f>VLOOKUP($A574,'PASTE RAW_data'!$A$2:$BM$5000,MATCH(J$31,'PASTE RAW_data'!$A$1:$BM$1,0),FALSE)</f>
        <v>42.74278219872086</v>
      </c>
      <c r="K574" s="14">
        <f>VLOOKUP($A574,'PASTE RAW_data'!$A$2:$BM$5000,MATCH(K$31,'PASTE RAW_data'!$A$1:$BM$1,0),FALSE)</f>
        <v>43.346276767891439</v>
      </c>
      <c r="L574" s="14">
        <f>VLOOKUP($A574,'PASTE RAW_data'!$A$2:$BM$5000,MATCH(L$31,'PASTE RAW_data'!$A$1:$BM$1,0),FALSE)</f>
        <v>43.198833936855685</v>
      </c>
      <c r="M574" s="14">
        <f>VLOOKUP($A574,'PASTE RAW_data'!$A$2:$BM$5000,MATCH(M$31,'PASTE RAW_data'!$A$1:$BM$1,0),FALSE)</f>
        <v>43.662651838154389</v>
      </c>
      <c r="N574" s="14">
        <f>VLOOKUP($A574,'PASTE RAW_data'!$A$2:$BM$5000,MATCH(N$31,'PASTE RAW_data'!$A$1:$BM$1,0),FALSE)</f>
        <v>43.613896834424885</v>
      </c>
      <c r="O574" s="14">
        <f>VLOOKUP($A574,'PASTE RAW_data'!$A$2:$BM$5000,MATCH(O$31,'PASTE RAW_data'!$A$1:$BM$1,0),FALSE)</f>
        <v>44.140349102671308</v>
      </c>
      <c r="P574" s="14">
        <f>VLOOKUP($A574,'PASTE RAW_data'!$A$2:$BM$5000,MATCH(P$31,'PASTE RAW_data'!$A$1:$BM$1,0),FALSE)</f>
        <v>27.534646884514625</v>
      </c>
      <c r="Q574" s="14">
        <f>VLOOKUP($A574,'PASTE RAW_data'!$A$2:$BM$5000,MATCH(Q$31,'PASTE RAW_data'!$A$1:$BM$1,0),FALSE)</f>
        <v>42.505839655465167</v>
      </c>
      <c r="T574" s="14"/>
    </row>
    <row r="575" spans="1:20" x14ac:dyDescent="0.3">
      <c r="A575" s="9">
        <f>IF(ROW('PASTE RAW_data'!A545)&gt;($C$4+1),"",'PASTE RAW_data'!A545)</f>
        <v>42019.615623117548</v>
      </c>
      <c r="B575" s="14">
        <f>VLOOKUP($A575,'PASTE RAW_data'!$A$2:$BM$5000,MATCH(B$31,'PASTE RAW_data'!$A$1:$BM$1,0),FALSE)</f>
        <v>42.08924441598694</v>
      </c>
      <c r="C575" s="14">
        <f>VLOOKUP($A575,'PASTE RAW_data'!$A$2:$BM$5000,MATCH(C$31,'PASTE RAW_data'!$A$1:$BM$1,0),FALSE)</f>
        <v>44.537178268055506</v>
      </c>
      <c r="D575" s="14">
        <f>VLOOKUP($A575,'PASTE RAW_data'!$A$2:$BM$5000,MATCH(D$31,'PASTE RAW_data'!$A$1:$BM$1,0),FALSE)</f>
        <v>41.834886251286186</v>
      </c>
      <c r="E575" s="14">
        <f>VLOOKUP($A575,'PASTE RAW_data'!$A$2:$BM$5000,MATCH(E$31,'PASTE RAW_data'!$A$1:$BM$1,0),FALSE)</f>
        <v>42.244014991347093</v>
      </c>
      <c r="F575" s="14">
        <f>VLOOKUP($A575,'PASTE RAW_data'!$A$2:$BM$5000,MATCH(F$31,'PASTE RAW_data'!$A$1:$BM$1,0),FALSE)</f>
        <v>42.527385789575945</v>
      </c>
      <c r="G575" s="14">
        <f>VLOOKUP($A575,'PASTE RAW_data'!$A$2:$BM$5000,MATCH(G$31,'PASTE RAW_data'!$A$1:$BM$1,0),FALSE)</f>
        <v>42.782705291554457</v>
      </c>
      <c r="H575" s="14">
        <f>VLOOKUP($A575,'PASTE RAW_data'!$A$2:$BM$5000,MATCH(H$31,'PASTE RAW_data'!$A$1:$BM$1,0),FALSE)</f>
        <v>42.687846228259595</v>
      </c>
      <c r="I575" s="14">
        <f>VLOOKUP($A575,'PASTE RAW_data'!$A$2:$BM$5000,MATCH(I$31,'PASTE RAW_data'!$A$1:$BM$1,0),FALSE)</f>
        <v>42.786563038304962</v>
      </c>
      <c r="J575" s="14">
        <f>VLOOKUP($A575,'PASTE RAW_data'!$A$2:$BM$5000,MATCH(J$31,'PASTE RAW_data'!$A$1:$BM$1,0),FALSE)</f>
        <v>42.763416372975065</v>
      </c>
      <c r="K575" s="14">
        <f>VLOOKUP($A575,'PASTE RAW_data'!$A$2:$BM$5000,MATCH(K$31,'PASTE RAW_data'!$A$1:$BM$1,0),FALSE)</f>
        <v>43.388221366000032</v>
      </c>
      <c r="L575" s="14">
        <f>VLOOKUP($A575,'PASTE RAW_data'!$A$2:$BM$5000,MATCH(L$31,'PASTE RAW_data'!$A$1:$BM$1,0),FALSE)</f>
        <v>43.195868248129422</v>
      </c>
      <c r="M575" s="14">
        <f>VLOOKUP($A575,'PASTE RAW_data'!$A$2:$BM$5000,MATCH(M$31,'PASTE RAW_data'!$A$1:$BM$1,0),FALSE)</f>
        <v>43.688032385220438</v>
      </c>
      <c r="N575" s="14">
        <f>VLOOKUP($A575,'PASTE RAW_data'!$A$2:$BM$5000,MATCH(N$31,'PASTE RAW_data'!$A$1:$BM$1,0),FALSE)</f>
        <v>43.639731920935233</v>
      </c>
      <c r="O575" s="14">
        <f>VLOOKUP($A575,'PASTE RAW_data'!$A$2:$BM$5000,MATCH(O$31,'PASTE RAW_data'!$A$1:$BM$1,0),FALSE)</f>
        <v>44.146226014679833</v>
      </c>
      <c r="P575" s="14">
        <f>VLOOKUP($A575,'PASTE RAW_data'!$A$2:$BM$5000,MATCH(P$31,'PASTE RAW_data'!$A$1:$BM$1,0),FALSE)</f>
        <v>26.943545285877558</v>
      </c>
      <c r="Q575" s="14">
        <f>VLOOKUP($A575,'PASTE RAW_data'!$A$2:$BM$5000,MATCH(Q$31,'PASTE RAW_data'!$A$1:$BM$1,0),FALSE)</f>
        <v>42.521711407634413</v>
      </c>
      <c r="T575" s="14"/>
    </row>
    <row r="576" spans="1:20" x14ac:dyDescent="0.3">
      <c r="A576" s="9">
        <f>IF(ROW('PASTE RAW_data'!A546)&gt;($C$4+1),"",'PASTE RAW_data'!A546)</f>
        <v>42019.615739448622</v>
      </c>
      <c r="B576" s="14">
        <f>VLOOKUP($A576,'PASTE RAW_data'!$A$2:$BM$5000,MATCH(B$31,'PASTE RAW_data'!$A$1:$BM$1,0),FALSE)</f>
        <v>42.112338360347863</v>
      </c>
      <c r="C576" s="14">
        <f>VLOOKUP($A576,'PASTE RAW_data'!$A$2:$BM$5000,MATCH(C$31,'PASTE RAW_data'!$A$1:$BM$1,0),FALSE)</f>
        <v>44.480913698378131</v>
      </c>
      <c r="D576" s="14">
        <f>VLOOKUP($A576,'PASTE RAW_data'!$A$2:$BM$5000,MATCH(D$31,'PASTE RAW_data'!$A$1:$BM$1,0),FALSE)</f>
        <v>41.853226947196546</v>
      </c>
      <c r="E576" s="14">
        <f>VLOOKUP($A576,'PASTE RAW_data'!$A$2:$BM$5000,MATCH(E$31,'PASTE RAW_data'!$A$1:$BM$1,0),FALSE)</f>
        <v>42.30118157286455</v>
      </c>
      <c r="F576" s="14">
        <f>VLOOKUP($A576,'PASTE RAW_data'!$A$2:$BM$5000,MATCH(F$31,'PASTE RAW_data'!$A$1:$BM$1,0),FALSE)</f>
        <v>42.525731251340794</v>
      </c>
      <c r="G576" s="14">
        <f>VLOOKUP($A576,'PASTE RAW_data'!$A$2:$BM$5000,MATCH(G$31,'PASTE RAW_data'!$A$1:$BM$1,0),FALSE)</f>
        <v>42.765393042725329</v>
      </c>
      <c r="H576" s="14">
        <f>VLOOKUP($A576,'PASTE RAW_data'!$A$2:$BM$5000,MATCH(H$31,'PASTE RAW_data'!$A$1:$BM$1,0),FALSE)</f>
        <v>42.701170173864888</v>
      </c>
      <c r="I576" s="14">
        <f>VLOOKUP($A576,'PASTE RAW_data'!$A$2:$BM$5000,MATCH(I$31,'PASTE RAW_data'!$A$1:$BM$1,0),FALSE)</f>
        <v>42.804197431376537</v>
      </c>
      <c r="J576" s="14">
        <f>VLOOKUP($A576,'PASTE RAW_data'!$A$2:$BM$5000,MATCH(J$31,'PASTE RAW_data'!$A$1:$BM$1,0),FALSE)</f>
        <v>42.772881706031072</v>
      </c>
      <c r="K576" s="14">
        <f>VLOOKUP($A576,'PASTE RAW_data'!$A$2:$BM$5000,MATCH(K$31,'PASTE RAW_data'!$A$1:$BM$1,0),FALSE)</f>
        <v>43.392238338007992</v>
      </c>
      <c r="L576" s="14">
        <f>VLOOKUP($A576,'PASTE RAW_data'!$A$2:$BM$5000,MATCH(L$31,'PASTE RAW_data'!$A$1:$BM$1,0),FALSE)</f>
        <v>43.227787915481024</v>
      </c>
      <c r="M576" s="14">
        <f>VLOOKUP($A576,'PASTE RAW_data'!$A$2:$BM$5000,MATCH(M$31,'PASTE RAW_data'!$A$1:$BM$1,0),FALSE)</f>
        <v>43.725381287290936</v>
      </c>
      <c r="N576" s="14">
        <f>VLOOKUP($A576,'PASTE RAW_data'!$A$2:$BM$5000,MATCH(N$31,'PASTE RAW_data'!$A$1:$BM$1,0),FALSE)</f>
        <v>43.644201602812799</v>
      </c>
      <c r="O576" s="14">
        <f>VLOOKUP($A576,'PASTE RAW_data'!$A$2:$BM$5000,MATCH(O$31,'PASTE RAW_data'!$A$1:$BM$1,0),FALSE)</f>
        <v>44.170187648870332</v>
      </c>
      <c r="P576" s="14">
        <f>VLOOKUP($A576,'PASTE RAW_data'!$A$2:$BM$5000,MATCH(P$31,'PASTE RAW_data'!$A$1:$BM$1,0),FALSE)</f>
        <v>26.922757091666544</v>
      </c>
      <c r="Q576" s="14">
        <f>VLOOKUP($A576,'PASTE RAW_data'!$A$2:$BM$5000,MATCH(Q$31,'PASTE RAW_data'!$A$1:$BM$1,0),FALSE)</f>
        <v>42.514155467803882</v>
      </c>
      <c r="T576" s="14"/>
    </row>
    <row r="577" spans="1:20" x14ac:dyDescent="0.3">
      <c r="A577" s="9">
        <f>IF(ROW('PASTE RAW_data'!A547)&gt;($C$4+1),"",'PASTE RAW_data'!A547)</f>
        <v>42019.615854610602</v>
      </c>
      <c r="B577" s="14">
        <f>VLOOKUP($A577,'PASTE RAW_data'!$A$2:$BM$5000,MATCH(B$31,'PASTE RAW_data'!$A$1:$BM$1,0),FALSE)</f>
        <v>42.141315664851263</v>
      </c>
      <c r="C577" s="14">
        <f>VLOOKUP($A577,'PASTE RAW_data'!$A$2:$BM$5000,MATCH(C$31,'PASTE RAW_data'!$A$1:$BM$1,0),FALSE)</f>
        <v>44.464512371863357</v>
      </c>
      <c r="D577" s="14">
        <f>VLOOKUP($A577,'PASTE RAW_data'!$A$2:$BM$5000,MATCH(D$31,'PASTE RAW_data'!$A$1:$BM$1,0),FALSE)</f>
        <v>41.889440602057384</v>
      </c>
      <c r="E577" s="14">
        <f>VLOOKUP($A577,'PASTE RAW_data'!$A$2:$BM$5000,MATCH(E$31,'PASTE RAW_data'!$A$1:$BM$1,0),FALSE)</f>
        <v>42.347513349481844</v>
      </c>
      <c r="F577" s="14">
        <f>VLOOKUP($A577,'PASTE RAW_data'!$A$2:$BM$5000,MATCH(F$31,'PASTE RAW_data'!$A$1:$BM$1,0),FALSE)</f>
        <v>42.553790668534418</v>
      </c>
      <c r="G577" s="14">
        <f>VLOOKUP($A577,'PASTE RAW_data'!$A$2:$BM$5000,MATCH(G$31,'PASTE RAW_data'!$A$1:$BM$1,0),FALSE)</f>
        <v>42.813189159892381</v>
      </c>
      <c r="H577" s="14">
        <f>VLOOKUP($A577,'PASTE RAW_data'!$A$2:$BM$5000,MATCH(H$31,'PASTE RAW_data'!$A$1:$BM$1,0),FALSE)</f>
        <v>42.72468676026913</v>
      </c>
      <c r="I577" s="14">
        <f>VLOOKUP($A577,'PASTE RAW_data'!$A$2:$BM$5000,MATCH(I$31,'PASTE RAW_data'!$A$1:$BM$1,0),FALSE)</f>
        <v>42.832250366642754</v>
      </c>
      <c r="J577" s="14">
        <f>VLOOKUP($A577,'PASTE RAW_data'!$A$2:$BM$5000,MATCH(J$31,'PASTE RAW_data'!$A$1:$BM$1,0),FALSE)</f>
        <v>42.806608435385819</v>
      </c>
      <c r="K577" s="14">
        <f>VLOOKUP($A577,'PASTE RAW_data'!$A$2:$BM$5000,MATCH(K$31,'PASTE RAW_data'!$A$1:$BM$1,0),FALSE)</f>
        <v>43.448855156911755</v>
      </c>
      <c r="L577" s="14">
        <f>VLOOKUP($A577,'PASTE RAW_data'!$A$2:$BM$5000,MATCH(L$31,'PASTE RAW_data'!$A$1:$BM$1,0),FALSE)</f>
        <v>43.25946047381526</v>
      </c>
      <c r="M577" s="14">
        <f>VLOOKUP($A577,'PASTE RAW_data'!$A$2:$BM$5000,MATCH(M$31,'PASTE RAW_data'!$A$1:$BM$1,0),FALSE)</f>
        <v>43.708062979118473</v>
      </c>
      <c r="N577" s="14">
        <f>VLOOKUP($A577,'PASTE RAW_data'!$A$2:$BM$5000,MATCH(N$31,'PASTE RAW_data'!$A$1:$BM$1,0),FALSE)</f>
        <v>43.662030933093178</v>
      </c>
      <c r="O577" s="14">
        <f>VLOOKUP($A577,'PASTE RAW_data'!$A$2:$BM$5000,MATCH(O$31,'PASTE RAW_data'!$A$1:$BM$1,0),FALSE)</f>
        <v>44.162395793966134</v>
      </c>
      <c r="P577" s="14">
        <f>VLOOKUP($A577,'PASTE RAW_data'!$A$2:$BM$5000,MATCH(P$31,'PASTE RAW_data'!$A$1:$BM$1,0),FALSE)</f>
        <v>27.570833681356291</v>
      </c>
      <c r="Q577" s="14">
        <f>VLOOKUP($A577,'PASTE RAW_data'!$A$2:$BM$5000,MATCH(Q$31,'PASTE RAW_data'!$A$1:$BM$1,0),FALSE)</f>
        <v>42.501359511375007</v>
      </c>
      <c r="T577" s="14"/>
    </row>
    <row r="578" spans="1:20" x14ac:dyDescent="0.3">
      <c r="A578" s="9">
        <f>IF(ROW('PASTE RAW_data'!A548)&gt;($C$4+1),"",'PASTE RAW_data'!A548)</f>
        <v>42019.615970362916</v>
      </c>
      <c r="B578" s="14">
        <f>VLOOKUP($A578,'PASTE RAW_data'!$A$2:$BM$5000,MATCH(B$31,'PASTE RAW_data'!$A$1:$BM$1,0),FALSE)</f>
        <v>42.176532566495204</v>
      </c>
      <c r="C578" s="14">
        <f>VLOOKUP($A578,'PASTE RAW_data'!$A$2:$BM$5000,MATCH(C$31,'PASTE RAW_data'!$A$1:$BM$1,0),FALSE)</f>
        <v>44.439609219343509</v>
      </c>
      <c r="D578" s="14">
        <f>VLOOKUP($A578,'PASTE RAW_data'!$A$2:$BM$5000,MATCH(D$31,'PASTE RAW_data'!$A$1:$BM$1,0),FALSE)</f>
        <v>41.912088190380139</v>
      </c>
      <c r="E578" s="14">
        <f>VLOOKUP($A578,'PASTE RAW_data'!$A$2:$BM$5000,MATCH(E$31,'PASTE RAW_data'!$A$1:$BM$1,0),FALSE)</f>
        <v>42.361535000621025</v>
      </c>
      <c r="F578" s="14">
        <f>VLOOKUP($A578,'PASTE RAW_data'!$A$2:$BM$5000,MATCH(F$31,'PASTE RAW_data'!$A$1:$BM$1,0),FALSE)</f>
        <v>42.579235988014879</v>
      </c>
      <c r="G578" s="14">
        <f>VLOOKUP($A578,'PASTE RAW_data'!$A$2:$BM$5000,MATCH(G$31,'PASTE RAW_data'!$A$1:$BM$1,0),FALSE)</f>
        <v>42.804137260148885</v>
      </c>
      <c r="H578" s="14">
        <f>VLOOKUP($A578,'PASTE RAW_data'!$A$2:$BM$5000,MATCH(H$31,'PASTE RAW_data'!$A$1:$BM$1,0),FALSE)</f>
        <v>42.761021193651764</v>
      </c>
      <c r="I578" s="14">
        <f>VLOOKUP($A578,'PASTE RAW_data'!$A$2:$BM$5000,MATCH(I$31,'PASTE RAW_data'!$A$1:$BM$1,0),FALSE)</f>
        <v>42.859505110700205</v>
      </c>
      <c r="J578" s="14">
        <f>VLOOKUP($A578,'PASTE RAW_data'!$A$2:$BM$5000,MATCH(J$31,'PASTE RAW_data'!$A$1:$BM$1,0),FALSE)</f>
        <v>42.802321877853394</v>
      </c>
      <c r="K578" s="14">
        <f>VLOOKUP($A578,'PASTE RAW_data'!$A$2:$BM$5000,MATCH(K$31,'PASTE RAW_data'!$A$1:$BM$1,0),FALSE)</f>
        <v>43.472467340193035</v>
      </c>
      <c r="L578" s="14">
        <f>VLOOKUP($A578,'PASTE RAW_data'!$A$2:$BM$5000,MATCH(L$31,'PASTE RAW_data'!$A$1:$BM$1,0),FALSE)</f>
        <v>43.274002952329063</v>
      </c>
      <c r="M578" s="14">
        <f>VLOOKUP($A578,'PASTE RAW_data'!$A$2:$BM$5000,MATCH(M$31,'PASTE RAW_data'!$A$1:$BM$1,0),FALSE)</f>
        <v>43.737338929199971</v>
      </c>
      <c r="N578" s="14">
        <f>VLOOKUP($A578,'PASTE RAW_data'!$A$2:$BM$5000,MATCH(N$31,'PASTE RAW_data'!$A$1:$BM$1,0),FALSE)</f>
        <v>43.674754553518902</v>
      </c>
      <c r="O578" s="14">
        <f>VLOOKUP($A578,'PASTE RAW_data'!$A$2:$BM$5000,MATCH(O$31,'PASTE RAW_data'!$A$1:$BM$1,0),FALSE)</f>
        <v>44.185994350647384</v>
      </c>
      <c r="P578" s="14">
        <f>VLOOKUP($A578,'PASTE RAW_data'!$A$2:$BM$5000,MATCH(P$31,'PASTE RAW_data'!$A$1:$BM$1,0),FALSE)</f>
        <v>27.400800456439221</v>
      </c>
      <c r="Q578" s="14">
        <f>VLOOKUP($A578,'PASTE RAW_data'!$A$2:$BM$5000,MATCH(Q$31,'PASTE RAW_data'!$A$1:$BM$1,0),FALSE)</f>
        <v>42.469833902030899</v>
      </c>
      <c r="T578" s="14"/>
    </row>
    <row r="579" spans="1:20" x14ac:dyDescent="0.3">
      <c r="A579" s="9">
        <f>IF(ROW('PASTE RAW_data'!A549)&gt;($C$4+1),"",'PASTE RAW_data'!A549)</f>
        <v>42019.616086682421</v>
      </c>
      <c r="B579" s="14">
        <f>VLOOKUP($A579,'PASTE RAW_data'!$A$2:$BM$5000,MATCH(B$31,'PASTE RAW_data'!$A$1:$BM$1,0),FALSE)</f>
        <v>42.177846707781953</v>
      </c>
      <c r="C579" s="14">
        <f>VLOOKUP($A579,'PASTE RAW_data'!$A$2:$BM$5000,MATCH(C$31,'PASTE RAW_data'!$A$1:$BM$1,0),FALSE)</f>
        <v>44.411686478054449</v>
      </c>
      <c r="D579" s="14">
        <f>VLOOKUP($A579,'PASTE RAW_data'!$A$2:$BM$5000,MATCH(D$31,'PASTE RAW_data'!$A$1:$BM$1,0),FALSE)</f>
        <v>41.933977012294939</v>
      </c>
      <c r="E579" s="14">
        <f>VLOOKUP($A579,'PASTE RAW_data'!$A$2:$BM$5000,MATCH(E$31,'PASTE RAW_data'!$A$1:$BM$1,0),FALSE)</f>
        <v>42.355602648204872</v>
      </c>
      <c r="F579" s="14">
        <f>VLOOKUP($A579,'PASTE RAW_data'!$A$2:$BM$5000,MATCH(F$31,'PASTE RAW_data'!$A$1:$BM$1,0),FALSE)</f>
        <v>42.595075340888755</v>
      </c>
      <c r="G579" s="14">
        <f>VLOOKUP($A579,'PASTE RAW_data'!$A$2:$BM$5000,MATCH(G$31,'PASTE RAW_data'!$A$1:$BM$1,0),FALSE)</f>
        <v>42.851968905466478</v>
      </c>
      <c r="H579" s="14">
        <f>VLOOKUP($A579,'PASTE RAW_data'!$A$2:$BM$5000,MATCH(H$31,'PASTE RAW_data'!$A$1:$BM$1,0),FALSE)</f>
        <v>42.763923207265265</v>
      </c>
      <c r="I579" s="14">
        <f>VLOOKUP($A579,'PASTE RAW_data'!$A$2:$BM$5000,MATCH(I$31,'PASTE RAW_data'!$A$1:$BM$1,0),FALSE)</f>
        <v>42.898485307586377</v>
      </c>
      <c r="J579" s="14">
        <f>VLOOKUP($A579,'PASTE RAW_data'!$A$2:$BM$5000,MATCH(J$31,'PASTE RAW_data'!$A$1:$BM$1,0),FALSE)</f>
        <v>42.829277328636977</v>
      </c>
      <c r="K579" s="14">
        <f>VLOOKUP($A579,'PASTE RAW_data'!$A$2:$BM$5000,MATCH(K$31,'PASTE RAW_data'!$A$1:$BM$1,0),FALSE)</f>
        <v>43.442481575015996</v>
      </c>
      <c r="L579" s="14">
        <f>VLOOKUP($A579,'PASTE RAW_data'!$A$2:$BM$5000,MATCH(L$31,'PASTE RAW_data'!$A$1:$BM$1,0),FALSE)</f>
        <v>43.282801417960627</v>
      </c>
      <c r="M579" s="14">
        <f>VLOOKUP($A579,'PASTE RAW_data'!$A$2:$BM$5000,MATCH(M$31,'PASTE RAW_data'!$A$1:$BM$1,0),FALSE)</f>
        <v>43.747267811628191</v>
      </c>
      <c r="N579" s="14">
        <f>VLOOKUP($A579,'PASTE RAW_data'!$A$2:$BM$5000,MATCH(N$31,'PASTE RAW_data'!$A$1:$BM$1,0),FALSE)</f>
        <v>43.696702103759336</v>
      </c>
      <c r="O579" s="14">
        <f>VLOOKUP($A579,'PASTE RAW_data'!$A$2:$BM$5000,MATCH(O$31,'PASTE RAW_data'!$A$1:$BM$1,0),FALSE)</f>
        <v>44.202039593314616</v>
      </c>
      <c r="P579" s="14">
        <f>VLOOKUP($A579,'PASTE RAW_data'!$A$2:$BM$5000,MATCH(P$31,'PASTE RAW_data'!$A$1:$BM$1,0),FALSE)</f>
        <v>27.676881708574605</v>
      </c>
      <c r="Q579" s="14">
        <f>VLOOKUP($A579,'PASTE RAW_data'!$A$2:$BM$5000,MATCH(Q$31,'PASTE RAW_data'!$A$1:$BM$1,0),FALSE)</f>
        <v>42.442547223382121</v>
      </c>
      <c r="T579" s="14"/>
    </row>
    <row r="580" spans="1:20" x14ac:dyDescent="0.3">
      <c r="A580" s="9">
        <f>IF(ROW('PASTE RAW_data'!A550)&gt;($C$4+1),"",'PASTE RAW_data'!A550)</f>
        <v>42019.61620242316</v>
      </c>
      <c r="B580" s="14">
        <f>VLOOKUP($A580,'PASTE RAW_data'!$A$2:$BM$5000,MATCH(B$31,'PASTE RAW_data'!$A$1:$BM$1,0),FALSE)</f>
        <v>42.220259310144847</v>
      </c>
      <c r="C580" s="14">
        <f>VLOOKUP($A580,'PASTE RAW_data'!$A$2:$BM$5000,MATCH(C$31,'PASTE RAW_data'!$A$1:$BM$1,0),FALSE)</f>
        <v>44.425920617652409</v>
      </c>
      <c r="D580" s="14">
        <f>VLOOKUP($A580,'PASTE RAW_data'!$A$2:$BM$5000,MATCH(D$31,'PASTE RAW_data'!$A$1:$BM$1,0),FALSE)</f>
        <v>41.96647515819344</v>
      </c>
      <c r="E580" s="14">
        <f>VLOOKUP($A580,'PASTE RAW_data'!$A$2:$BM$5000,MATCH(E$31,'PASTE RAW_data'!$A$1:$BM$1,0),FALSE)</f>
        <v>42.392927630506165</v>
      </c>
      <c r="F580" s="14">
        <f>VLOOKUP($A580,'PASTE RAW_data'!$A$2:$BM$5000,MATCH(F$31,'PASTE RAW_data'!$A$1:$BM$1,0),FALSE)</f>
        <v>42.611146232633345</v>
      </c>
      <c r="G580" s="14">
        <f>VLOOKUP($A580,'PASTE RAW_data'!$A$2:$BM$5000,MATCH(G$31,'PASTE RAW_data'!$A$1:$BM$1,0),FALSE)</f>
        <v>42.861455950025821</v>
      </c>
      <c r="H580" s="14">
        <f>VLOOKUP($A580,'PASTE RAW_data'!$A$2:$BM$5000,MATCH(H$31,'PASTE RAW_data'!$A$1:$BM$1,0),FALSE)</f>
        <v>42.811534310533951</v>
      </c>
      <c r="I580" s="14">
        <f>VLOOKUP($A580,'PASTE RAW_data'!$A$2:$BM$5000,MATCH(I$31,'PASTE RAW_data'!$A$1:$BM$1,0),FALSE)</f>
        <v>42.917501882039055</v>
      </c>
      <c r="J580" s="14">
        <f>VLOOKUP($A580,'PASTE RAW_data'!$A$2:$BM$5000,MATCH(J$31,'PASTE RAW_data'!$A$1:$BM$1,0),FALSE)</f>
        <v>42.862590508796139</v>
      </c>
      <c r="K580" s="14">
        <f>VLOOKUP($A580,'PASTE RAW_data'!$A$2:$BM$5000,MATCH(K$31,'PASTE RAW_data'!$A$1:$BM$1,0),FALSE)</f>
        <v>43.483942664581726</v>
      </c>
      <c r="L580" s="14">
        <f>VLOOKUP($A580,'PASTE RAW_data'!$A$2:$BM$5000,MATCH(L$31,'PASTE RAW_data'!$A$1:$BM$1,0),FALSE)</f>
        <v>43.310885138307711</v>
      </c>
      <c r="M580" s="14">
        <f>VLOOKUP($A580,'PASTE RAW_data'!$A$2:$BM$5000,MATCH(M$31,'PASTE RAW_data'!$A$1:$BM$1,0),FALSE)</f>
        <v>43.789172111037168</v>
      </c>
      <c r="N580" s="14">
        <f>VLOOKUP($A580,'PASTE RAW_data'!$A$2:$BM$5000,MATCH(N$31,'PASTE RAW_data'!$A$1:$BM$1,0),FALSE)</f>
        <v>43.743596588275622</v>
      </c>
      <c r="O580" s="14">
        <f>VLOOKUP($A580,'PASTE RAW_data'!$A$2:$BM$5000,MATCH(O$31,'PASTE RAW_data'!$A$1:$BM$1,0),FALSE)</f>
        <v>44.272713609669871</v>
      </c>
      <c r="P580" s="14">
        <f>VLOOKUP($A580,'PASTE RAW_data'!$A$2:$BM$5000,MATCH(P$31,'PASTE RAW_data'!$A$1:$BM$1,0),FALSE)</f>
        <v>26.478605335592391</v>
      </c>
      <c r="Q580" s="14">
        <f>VLOOKUP($A580,'PASTE RAW_data'!$A$2:$BM$5000,MATCH(Q$31,'PASTE RAW_data'!$A$1:$BM$1,0),FALSE)</f>
        <v>42.421166593265561</v>
      </c>
      <c r="T580" s="14"/>
    </row>
    <row r="581" spans="1:20" x14ac:dyDescent="0.3">
      <c r="A581" s="9">
        <f>IF(ROW('PASTE RAW_data'!A551)&gt;($C$4+1),"",'PASTE RAW_data'!A551)</f>
        <v>42019.616318175475</v>
      </c>
      <c r="B581" s="14">
        <f>VLOOKUP($A581,'PASTE RAW_data'!$A$2:$BM$5000,MATCH(B$31,'PASTE RAW_data'!$A$1:$BM$1,0),FALSE)</f>
        <v>42.232406843954919</v>
      </c>
      <c r="C581" s="14">
        <f>VLOOKUP($A581,'PASTE RAW_data'!$A$2:$BM$5000,MATCH(C$31,'PASTE RAW_data'!$A$1:$BM$1,0),FALSE)</f>
        <v>44.438952744145318</v>
      </c>
      <c r="D581" s="14">
        <f>VLOOKUP($A581,'PASTE RAW_data'!$A$2:$BM$5000,MATCH(D$31,'PASTE RAW_data'!$A$1:$BM$1,0),FALSE)</f>
        <v>41.990297529119836</v>
      </c>
      <c r="E581" s="14">
        <f>VLOOKUP($A581,'PASTE RAW_data'!$A$2:$BM$5000,MATCH(E$31,'PASTE RAW_data'!$A$1:$BM$1,0),FALSE)</f>
        <v>42.472766017829379</v>
      </c>
      <c r="F581" s="14">
        <f>VLOOKUP($A581,'PASTE RAW_data'!$A$2:$BM$5000,MATCH(F$31,'PASTE RAW_data'!$A$1:$BM$1,0),FALSE)</f>
        <v>42.711799645212039</v>
      </c>
      <c r="G581" s="14">
        <f>VLOOKUP($A581,'PASTE RAW_data'!$A$2:$BM$5000,MATCH(G$31,'PASTE RAW_data'!$A$1:$BM$1,0),FALSE)</f>
        <v>42.997483303122308</v>
      </c>
      <c r="H581" s="14">
        <f>VLOOKUP($A581,'PASTE RAW_data'!$A$2:$BM$5000,MATCH(H$31,'PASTE RAW_data'!$A$1:$BM$1,0),FALSE)</f>
        <v>42.945752103313438</v>
      </c>
      <c r="I581" s="14">
        <f>VLOOKUP($A581,'PASTE RAW_data'!$A$2:$BM$5000,MATCH(I$31,'PASTE RAW_data'!$A$1:$BM$1,0),FALSE)</f>
        <v>43.063505447321312</v>
      </c>
      <c r="J581" s="14">
        <f>VLOOKUP($A581,'PASTE RAW_data'!$A$2:$BM$5000,MATCH(J$31,'PASTE RAW_data'!$A$1:$BM$1,0),FALSE)</f>
        <v>43.008827569576255</v>
      </c>
      <c r="K581" s="14">
        <f>VLOOKUP($A581,'PASTE RAW_data'!$A$2:$BM$5000,MATCH(K$31,'PASTE RAW_data'!$A$1:$BM$1,0),FALSE)</f>
        <v>43.686342699949371</v>
      </c>
      <c r="L581" s="14">
        <f>VLOOKUP($A581,'PASTE RAW_data'!$A$2:$BM$5000,MATCH(L$31,'PASTE RAW_data'!$A$1:$BM$1,0),FALSE)</f>
        <v>43.498118660126778</v>
      </c>
      <c r="M581" s="14">
        <f>VLOOKUP($A581,'PASTE RAW_data'!$A$2:$BM$5000,MATCH(M$31,'PASTE RAW_data'!$A$1:$BM$1,0),FALSE)</f>
        <v>43.997869741725935</v>
      </c>
      <c r="N581" s="14">
        <f>VLOOKUP($A581,'PASTE RAW_data'!$A$2:$BM$5000,MATCH(N$31,'PASTE RAW_data'!$A$1:$BM$1,0),FALSE)</f>
        <v>43.945727301872736</v>
      </c>
      <c r="O581" s="14">
        <f>VLOOKUP($A581,'PASTE RAW_data'!$A$2:$BM$5000,MATCH(O$31,'PASTE RAW_data'!$A$1:$BM$1,0),FALSE)</f>
        <v>44.522120031152156</v>
      </c>
      <c r="P581" s="14">
        <f>VLOOKUP($A581,'PASTE RAW_data'!$A$2:$BM$5000,MATCH(P$31,'PASTE RAW_data'!$A$1:$BM$1,0),FALSE)</f>
        <v>27.450302773642729</v>
      </c>
      <c r="Q581" s="14">
        <f>VLOOKUP($A581,'PASTE RAW_data'!$A$2:$BM$5000,MATCH(Q$31,'PASTE RAW_data'!$A$1:$BM$1,0),FALSE)</f>
        <v>42.399943720913512</v>
      </c>
      <c r="T581" s="14"/>
    </row>
    <row r="582" spans="1:20" x14ac:dyDescent="0.3">
      <c r="A582" s="9">
        <f>IF(ROW('PASTE RAW_data'!A552)&gt;($C$4+1),"",'PASTE RAW_data'!A552)</f>
        <v>42019.616433916213</v>
      </c>
      <c r="B582" s="14">
        <f>VLOOKUP($A582,'PASTE RAW_data'!$A$2:$BM$5000,MATCH(B$31,'PASTE RAW_data'!$A$1:$BM$1,0),FALSE)</f>
        <v>42.246326034766255</v>
      </c>
      <c r="C582" s="14">
        <f>VLOOKUP($A582,'PASTE RAW_data'!$A$2:$BM$5000,MATCH(C$31,'PASTE RAW_data'!$A$1:$BM$1,0),FALSE)</f>
        <v>44.50972689128966</v>
      </c>
      <c r="D582" s="14">
        <f>VLOOKUP($A582,'PASTE RAW_data'!$A$2:$BM$5000,MATCH(D$31,'PASTE RAW_data'!$A$1:$BM$1,0),FALSE)</f>
        <v>42.016512605310439</v>
      </c>
      <c r="E582" s="14">
        <f>VLOOKUP($A582,'PASTE RAW_data'!$A$2:$BM$5000,MATCH(E$31,'PASTE RAW_data'!$A$1:$BM$1,0),FALSE)</f>
        <v>42.439172221500215</v>
      </c>
      <c r="F582" s="14">
        <f>VLOOKUP($A582,'PASTE RAW_data'!$A$2:$BM$5000,MATCH(F$31,'PASTE RAW_data'!$A$1:$BM$1,0),FALSE)</f>
        <v>42.686679421022163</v>
      </c>
      <c r="G582" s="14">
        <f>VLOOKUP($A582,'PASTE RAW_data'!$A$2:$BM$5000,MATCH(G$31,'PASTE RAW_data'!$A$1:$BM$1,0),FALSE)</f>
        <v>42.962158869917538</v>
      </c>
      <c r="H582" s="14">
        <f>VLOOKUP($A582,'PASTE RAW_data'!$A$2:$BM$5000,MATCH(H$31,'PASTE RAW_data'!$A$1:$BM$1,0),FALSE)</f>
        <v>42.87298664152123</v>
      </c>
      <c r="I582" s="14">
        <f>VLOOKUP($A582,'PASTE RAW_data'!$A$2:$BM$5000,MATCH(I$31,'PASTE RAW_data'!$A$1:$BM$1,0),FALSE)</f>
        <v>42.991427713300745</v>
      </c>
      <c r="J582" s="14">
        <f>VLOOKUP($A582,'PASTE RAW_data'!$A$2:$BM$5000,MATCH(J$31,'PASTE RAW_data'!$A$1:$BM$1,0),FALSE)</f>
        <v>42.956940319769096</v>
      </c>
      <c r="K582" s="14">
        <f>VLOOKUP($A582,'PASTE RAW_data'!$A$2:$BM$5000,MATCH(K$31,'PASTE RAW_data'!$A$1:$BM$1,0),FALSE)</f>
        <v>43.591851053062733</v>
      </c>
      <c r="L582" s="14">
        <f>VLOOKUP($A582,'PASTE RAW_data'!$A$2:$BM$5000,MATCH(L$31,'PASTE RAW_data'!$A$1:$BM$1,0),FALSE)</f>
        <v>43.413365358197005</v>
      </c>
      <c r="M582" s="14">
        <f>VLOOKUP($A582,'PASTE RAW_data'!$A$2:$BM$5000,MATCH(M$31,'PASTE RAW_data'!$A$1:$BM$1,0),FALSE)</f>
        <v>43.921539289503194</v>
      </c>
      <c r="N582" s="14">
        <f>VLOOKUP($A582,'PASTE RAW_data'!$A$2:$BM$5000,MATCH(N$31,'PASTE RAW_data'!$A$1:$BM$1,0),FALSE)</f>
        <v>43.883450508175727</v>
      </c>
      <c r="O582" s="14">
        <f>VLOOKUP($A582,'PASTE RAW_data'!$A$2:$BM$5000,MATCH(O$31,'PASTE RAW_data'!$A$1:$BM$1,0),FALSE)</f>
        <v>44.415000925933697</v>
      </c>
      <c r="P582" s="14">
        <f>VLOOKUP($A582,'PASTE RAW_data'!$A$2:$BM$5000,MATCH(P$31,'PASTE RAW_data'!$A$1:$BM$1,0),FALSE)</f>
        <v>27.805401546643214</v>
      </c>
      <c r="Q582" s="14">
        <f>VLOOKUP($A582,'PASTE RAW_data'!$A$2:$BM$5000,MATCH(Q$31,'PASTE RAW_data'!$A$1:$BM$1,0),FALSE)</f>
        <v>42.370503901263213</v>
      </c>
      <c r="T582" s="14"/>
    </row>
    <row r="583" spans="1:20" x14ac:dyDescent="0.3">
      <c r="A583" s="9">
        <f>IF(ROW('PASTE RAW_data'!A553)&gt;($C$4+1),"",'PASTE RAW_data'!A553)</f>
        <v>42019.616549668528</v>
      </c>
      <c r="B583" s="14">
        <f>VLOOKUP($A583,'PASTE RAW_data'!$A$2:$BM$5000,MATCH(B$31,'PASTE RAW_data'!$A$1:$BM$1,0),FALSE)</f>
        <v>42.258710236838795</v>
      </c>
      <c r="C583" s="14">
        <f>VLOOKUP($A583,'PASTE RAW_data'!$A$2:$BM$5000,MATCH(C$31,'PASTE RAW_data'!$A$1:$BM$1,0),FALSE)</f>
        <v>44.529792811111065</v>
      </c>
      <c r="D583" s="14">
        <f>VLOOKUP($A583,'PASTE RAW_data'!$A$2:$BM$5000,MATCH(D$31,'PASTE RAW_data'!$A$1:$BM$1,0),FALSE)</f>
        <v>42.052465499396128</v>
      </c>
      <c r="E583" s="14">
        <f>VLOOKUP($A583,'PASTE RAW_data'!$A$2:$BM$5000,MATCH(E$31,'PASTE RAW_data'!$A$1:$BM$1,0),FALSE)</f>
        <v>42.471565304560926</v>
      </c>
      <c r="F583" s="14">
        <f>VLOOKUP($A583,'PASTE RAW_data'!$A$2:$BM$5000,MATCH(F$31,'PASTE RAW_data'!$A$1:$BM$1,0),FALSE)</f>
        <v>42.701555443282409</v>
      </c>
      <c r="G583" s="14">
        <f>VLOOKUP($A583,'PASTE RAW_data'!$A$2:$BM$5000,MATCH(G$31,'PASTE RAW_data'!$A$1:$BM$1,0),FALSE)</f>
        <v>42.939594040377941</v>
      </c>
      <c r="H583" s="14">
        <f>VLOOKUP($A583,'PASTE RAW_data'!$A$2:$BM$5000,MATCH(H$31,'PASTE RAW_data'!$A$1:$BM$1,0),FALSE)</f>
        <v>42.884910576367851</v>
      </c>
      <c r="I583" s="14">
        <f>VLOOKUP($A583,'PASTE RAW_data'!$A$2:$BM$5000,MATCH(I$31,'PASTE RAW_data'!$A$1:$BM$1,0),FALSE)</f>
        <v>43.003577368210287</v>
      </c>
      <c r="J583" s="14">
        <f>VLOOKUP($A583,'PASTE RAW_data'!$A$2:$BM$5000,MATCH(J$31,'PASTE RAW_data'!$A$1:$BM$1,0),FALSE)</f>
        <v>42.958199469606285</v>
      </c>
      <c r="K583" s="14">
        <f>VLOOKUP($A583,'PASTE RAW_data'!$A$2:$BM$5000,MATCH(K$31,'PASTE RAW_data'!$A$1:$BM$1,0),FALSE)</f>
        <v>43.596964730581611</v>
      </c>
      <c r="L583" s="14">
        <f>VLOOKUP($A583,'PASTE RAW_data'!$A$2:$BM$5000,MATCH(L$31,'PASTE RAW_data'!$A$1:$BM$1,0),FALSE)</f>
        <v>43.424149967715927</v>
      </c>
      <c r="M583" s="14">
        <f>VLOOKUP($A583,'PASTE RAW_data'!$A$2:$BM$5000,MATCH(M$31,'PASTE RAW_data'!$A$1:$BM$1,0),FALSE)</f>
        <v>43.9187165679553</v>
      </c>
      <c r="N583" s="14">
        <f>VLOOKUP($A583,'PASTE RAW_data'!$A$2:$BM$5000,MATCH(N$31,'PASTE RAW_data'!$A$1:$BM$1,0),FALSE)</f>
        <v>43.85704828938966</v>
      </c>
      <c r="O583" s="14">
        <f>VLOOKUP($A583,'PASTE RAW_data'!$A$2:$BM$5000,MATCH(O$31,'PASTE RAW_data'!$A$1:$BM$1,0),FALSE)</f>
        <v>44.350762114282162</v>
      </c>
      <c r="P583" s="14">
        <f>VLOOKUP($A583,'PASTE RAW_data'!$A$2:$BM$5000,MATCH(P$31,'PASTE RAW_data'!$A$1:$BM$1,0),FALSE)</f>
        <v>27.199862261418708</v>
      </c>
      <c r="Q583" s="14">
        <f>VLOOKUP($A583,'PASTE RAW_data'!$A$2:$BM$5000,MATCH(Q$31,'PASTE RAW_data'!$A$1:$BM$1,0),FALSE)</f>
        <v>42.337031519105906</v>
      </c>
      <c r="T583" s="14"/>
    </row>
    <row r="584" spans="1:20" x14ac:dyDescent="0.3">
      <c r="A584" s="9">
        <f>IF(ROW('PASTE RAW_data'!A554)&gt;($C$4+1),"",'PASTE RAW_data'!A554)</f>
        <v>42019.616665409267</v>
      </c>
      <c r="B584" s="14">
        <f>VLOOKUP($A584,'PASTE RAW_data'!$A$2:$BM$5000,MATCH(B$31,'PASTE RAW_data'!$A$1:$BM$1,0),FALSE)</f>
        <v>42.248022826063583</v>
      </c>
      <c r="C584" s="14">
        <f>VLOOKUP($A584,'PASTE RAW_data'!$A$2:$BM$5000,MATCH(C$31,'PASTE RAW_data'!$A$1:$BM$1,0),FALSE)</f>
        <v>44.523883942063343</v>
      </c>
      <c r="D584" s="14">
        <f>VLOOKUP($A584,'PASTE RAW_data'!$A$2:$BM$5000,MATCH(D$31,'PASTE RAW_data'!$A$1:$BM$1,0),FALSE)</f>
        <v>42.045441678892004</v>
      </c>
      <c r="E584" s="14">
        <f>VLOOKUP($A584,'PASTE RAW_data'!$A$2:$BM$5000,MATCH(E$31,'PASTE RAW_data'!$A$1:$BM$1,0),FALSE)</f>
        <v>42.470724266338827</v>
      </c>
      <c r="F584" s="14">
        <f>VLOOKUP($A584,'PASTE RAW_data'!$A$2:$BM$5000,MATCH(F$31,'PASTE RAW_data'!$A$1:$BM$1,0),FALSE)</f>
        <v>42.705396298209017</v>
      </c>
      <c r="G584" s="14">
        <f>VLOOKUP($A584,'PASTE RAW_data'!$A$2:$BM$5000,MATCH(G$31,'PASTE RAW_data'!$A$1:$BM$1,0),FALSE)</f>
        <v>42.947518269276152</v>
      </c>
      <c r="H584" s="14">
        <f>VLOOKUP($A584,'PASTE RAW_data'!$A$2:$BM$5000,MATCH(H$31,'PASTE RAW_data'!$A$1:$BM$1,0),FALSE)</f>
        <v>42.891019913793642</v>
      </c>
      <c r="I584" s="14">
        <f>VLOOKUP($A584,'PASTE RAW_data'!$A$2:$BM$5000,MATCH(I$31,'PASTE RAW_data'!$A$1:$BM$1,0),FALSE)</f>
        <v>42.994711664087319</v>
      </c>
      <c r="J584" s="14">
        <f>VLOOKUP($A584,'PASTE RAW_data'!$A$2:$BM$5000,MATCH(J$31,'PASTE RAW_data'!$A$1:$BM$1,0),FALSE)</f>
        <v>42.967484929661083</v>
      </c>
      <c r="K584" s="14">
        <f>VLOOKUP($A584,'PASTE RAW_data'!$A$2:$BM$5000,MATCH(K$31,'PASTE RAW_data'!$A$1:$BM$1,0),FALSE)</f>
        <v>43.59195853013771</v>
      </c>
      <c r="L584" s="14">
        <f>VLOOKUP($A584,'PASTE RAW_data'!$A$2:$BM$5000,MATCH(L$31,'PASTE RAW_data'!$A$1:$BM$1,0),FALSE)</f>
        <v>43.418689446369882</v>
      </c>
      <c r="M584" s="14">
        <f>VLOOKUP($A584,'PASTE RAW_data'!$A$2:$BM$5000,MATCH(M$31,'PASTE RAW_data'!$A$1:$BM$1,0),FALSE)</f>
        <v>43.879250226685876</v>
      </c>
      <c r="N584" s="14">
        <f>VLOOKUP($A584,'PASTE RAW_data'!$A$2:$BM$5000,MATCH(N$31,'PASTE RAW_data'!$A$1:$BM$1,0),FALSE)</f>
        <v>43.819167121737372</v>
      </c>
      <c r="O584" s="14">
        <f>VLOOKUP($A584,'PASTE RAW_data'!$A$2:$BM$5000,MATCH(O$31,'PASTE RAW_data'!$A$1:$BM$1,0),FALSE)</f>
        <v>44.386553171019862</v>
      </c>
      <c r="P584" s="14">
        <f>VLOOKUP($A584,'PASTE RAW_data'!$A$2:$BM$5000,MATCH(P$31,'PASTE RAW_data'!$A$1:$BM$1,0),FALSE)</f>
        <v>27.195011039084825</v>
      </c>
      <c r="Q584" s="14">
        <f>VLOOKUP($A584,'PASTE RAW_data'!$A$2:$BM$5000,MATCH(Q$31,'PASTE RAW_data'!$A$1:$BM$1,0),FALSE)</f>
        <v>42.314313069274014</v>
      </c>
      <c r="T584" s="14"/>
    </row>
    <row r="585" spans="1:20" x14ac:dyDescent="0.3">
      <c r="A585" s="9">
        <f>IF(ROW('PASTE RAW_data'!A555)&gt;($C$4+1),"",'PASTE RAW_data'!A555)</f>
        <v>42019.616780582823</v>
      </c>
      <c r="B585" s="14">
        <f>VLOOKUP($A585,'PASTE RAW_data'!$A$2:$BM$5000,MATCH(B$31,'PASTE RAW_data'!$A$1:$BM$1,0),FALSE)</f>
        <v>42.223733078567186</v>
      </c>
      <c r="C585" s="14">
        <f>VLOOKUP($A585,'PASTE RAW_data'!$A$2:$BM$5000,MATCH(C$31,'PASTE RAW_data'!$A$1:$BM$1,0),FALSE)</f>
        <v>44.50031914930581</v>
      </c>
      <c r="D585" s="14">
        <f>VLOOKUP($A585,'PASTE RAW_data'!$A$2:$BM$5000,MATCH(D$31,'PASTE RAW_data'!$A$1:$BM$1,0),FALSE)</f>
        <v>42.050807213933872</v>
      </c>
      <c r="E585" s="14">
        <f>VLOOKUP($A585,'PASTE RAW_data'!$A$2:$BM$5000,MATCH(E$31,'PASTE RAW_data'!$A$1:$BM$1,0),FALSE)</f>
        <v>42.47012900288864</v>
      </c>
      <c r="F585" s="14">
        <f>VLOOKUP($A585,'PASTE RAW_data'!$A$2:$BM$5000,MATCH(F$31,'PASTE RAW_data'!$A$1:$BM$1,0),FALSE)</f>
        <v>42.700632984102938</v>
      </c>
      <c r="G585" s="14">
        <f>VLOOKUP($A585,'PASTE RAW_data'!$A$2:$BM$5000,MATCH(G$31,'PASTE RAW_data'!$A$1:$BM$1,0),FALSE)</f>
        <v>42.960453716777401</v>
      </c>
      <c r="H585" s="14">
        <f>VLOOKUP($A585,'PASTE RAW_data'!$A$2:$BM$5000,MATCH(H$31,'PASTE RAW_data'!$A$1:$BM$1,0),FALSE)</f>
        <v>42.888753308145617</v>
      </c>
      <c r="I585" s="14">
        <f>VLOOKUP($A585,'PASTE RAW_data'!$A$2:$BM$5000,MATCH(I$31,'PASTE RAW_data'!$A$1:$BM$1,0),FALSE)</f>
        <v>43.01944454445762</v>
      </c>
      <c r="J585" s="14">
        <f>VLOOKUP($A585,'PASTE RAW_data'!$A$2:$BM$5000,MATCH(J$31,'PASTE RAW_data'!$A$1:$BM$1,0),FALSE)</f>
        <v>42.964991574597093</v>
      </c>
      <c r="K585" s="14">
        <f>VLOOKUP($A585,'PASTE RAW_data'!$A$2:$BM$5000,MATCH(K$31,'PASTE RAW_data'!$A$1:$BM$1,0),FALSE)</f>
        <v>43.607154886209443</v>
      </c>
      <c r="L585" s="14">
        <f>VLOOKUP($A585,'PASTE RAW_data'!$A$2:$BM$5000,MATCH(L$31,'PASTE RAW_data'!$A$1:$BM$1,0),FALSE)</f>
        <v>43.421640405604649</v>
      </c>
      <c r="M585" s="14">
        <f>VLOOKUP($A585,'PASTE RAW_data'!$A$2:$BM$5000,MATCH(M$31,'PASTE RAW_data'!$A$1:$BM$1,0),FALSE)</f>
        <v>43.870183723439908</v>
      </c>
      <c r="N585" s="14">
        <f>VLOOKUP($A585,'PASTE RAW_data'!$A$2:$BM$5000,MATCH(N$31,'PASTE RAW_data'!$A$1:$BM$1,0),FALSE)</f>
        <v>43.830732969919552</v>
      </c>
      <c r="O585" s="14">
        <f>VLOOKUP($A585,'PASTE RAW_data'!$A$2:$BM$5000,MATCH(O$31,'PASTE RAW_data'!$A$1:$BM$1,0),FALSE)</f>
        <v>44.359586267152032</v>
      </c>
      <c r="P585" s="14">
        <f>VLOOKUP($A585,'PASTE RAW_data'!$A$2:$BM$5000,MATCH(P$31,'PASTE RAW_data'!$A$1:$BM$1,0),FALSE)</f>
        <v>27.105468691399107</v>
      </c>
      <c r="Q585" s="14">
        <f>VLOOKUP($A585,'PASTE RAW_data'!$A$2:$BM$5000,MATCH(Q$31,'PASTE RAW_data'!$A$1:$BM$1,0),FALSE)</f>
        <v>42.278900652147627</v>
      </c>
      <c r="T585" s="14"/>
    </row>
    <row r="586" spans="1:20" x14ac:dyDescent="0.3">
      <c r="A586" s="9">
        <f>IF(ROW('PASTE RAW_data'!A556)&gt;($C$4+1),"",'PASTE RAW_data'!A556)</f>
        <v>42019.61689690232</v>
      </c>
      <c r="B586" s="14">
        <f>VLOOKUP($A586,'PASTE RAW_data'!$A$2:$BM$5000,MATCH(B$31,'PASTE RAW_data'!$A$1:$BM$1,0),FALSE)</f>
        <v>42.200486508770815</v>
      </c>
      <c r="C586" s="14">
        <f>VLOOKUP($A586,'PASTE RAW_data'!$A$2:$BM$5000,MATCH(C$31,'PASTE RAW_data'!$A$1:$BM$1,0),FALSE)</f>
        <v>44.484820670098152</v>
      </c>
      <c r="D586" s="14">
        <f>VLOOKUP($A586,'PASTE RAW_data'!$A$2:$BM$5000,MATCH(D$31,'PASTE RAW_data'!$A$1:$BM$1,0),FALSE)</f>
        <v>42.037521649115142</v>
      </c>
      <c r="E586" s="14">
        <f>VLOOKUP($A586,'PASTE RAW_data'!$A$2:$BM$5000,MATCH(E$31,'PASTE RAW_data'!$A$1:$BM$1,0),FALSE)</f>
        <v>42.447809423862324</v>
      </c>
      <c r="F586" s="14">
        <f>VLOOKUP($A586,'PASTE RAW_data'!$A$2:$BM$5000,MATCH(F$31,'PASTE RAW_data'!$A$1:$BM$1,0),FALSE)</f>
        <v>42.702132563701028</v>
      </c>
      <c r="G586" s="14">
        <f>VLOOKUP($A586,'PASTE RAW_data'!$A$2:$BM$5000,MATCH(G$31,'PASTE RAW_data'!$A$1:$BM$1,0),FALSE)</f>
        <v>43.000297291018036</v>
      </c>
      <c r="H586" s="14">
        <f>VLOOKUP($A586,'PASTE RAW_data'!$A$2:$BM$5000,MATCH(H$31,'PASTE RAW_data'!$A$1:$BM$1,0),FALSE)</f>
        <v>42.891160279794207</v>
      </c>
      <c r="I586" s="14">
        <f>VLOOKUP($A586,'PASTE RAW_data'!$A$2:$BM$5000,MATCH(I$31,'PASTE RAW_data'!$A$1:$BM$1,0),FALSE)</f>
        <v>43.005969424347803</v>
      </c>
      <c r="J586" s="14">
        <f>VLOOKUP($A586,'PASTE RAW_data'!$A$2:$BM$5000,MATCH(J$31,'PASTE RAW_data'!$A$1:$BM$1,0),FALSE)</f>
        <v>42.950154478972379</v>
      </c>
      <c r="K586" s="14">
        <f>VLOOKUP($A586,'PASTE RAW_data'!$A$2:$BM$5000,MATCH(K$31,'PASTE RAW_data'!$A$1:$BM$1,0),FALSE)</f>
        <v>43.577585067780866</v>
      </c>
      <c r="L586" s="14">
        <f>VLOOKUP($A586,'PASTE RAW_data'!$A$2:$BM$5000,MATCH(L$31,'PASTE RAW_data'!$A$1:$BM$1,0),FALSE)</f>
        <v>43.400231355202976</v>
      </c>
      <c r="M586" s="14">
        <f>VLOOKUP($A586,'PASTE RAW_data'!$A$2:$BM$5000,MATCH(M$31,'PASTE RAW_data'!$A$1:$BM$1,0),FALSE)</f>
        <v>43.848329015703797</v>
      </c>
      <c r="N586" s="14">
        <f>VLOOKUP($A586,'PASTE RAW_data'!$A$2:$BM$5000,MATCH(N$31,'PASTE RAW_data'!$A$1:$BM$1,0),FALSE)</f>
        <v>43.842434051333633</v>
      </c>
      <c r="O586" s="14">
        <f>VLOOKUP($A586,'PASTE RAW_data'!$A$2:$BM$5000,MATCH(O$31,'PASTE RAW_data'!$A$1:$BM$1,0),FALSE)</f>
        <v>44.360403915947686</v>
      </c>
      <c r="P586" s="14">
        <f>VLOOKUP($A586,'PASTE RAW_data'!$A$2:$BM$5000,MATCH(P$31,'PASTE RAW_data'!$A$1:$BM$1,0),FALSE)</f>
        <v>26.868474128076716</v>
      </c>
      <c r="Q586" s="14">
        <f>VLOOKUP($A586,'PASTE RAW_data'!$A$2:$BM$5000,MATCH(Q$31,'PASTE RAW_data'!$A$1:$BM$1,0),FALSE)</f>
        <v>42.252476784711988</v>
      </c>
      <c r="T586" s="14"/>
    </row>
    <row r="587" spans="1:20" x14ac:dyDescent="0.3">
      <c r="A587" s="9">
        <f>IF(ROW('PASTE RAW_data'!A557)&gt;($C$4+1),"",'PASTE RAW_data'!A557)</f>
        <v>42019.617012643066</v>
      </c>
      <c r="B587" s="14">
        <f>VLOOKUP($A587,'PASTE RAW_data'!$A$2:$BM$5000,MATCH(B$31,'PASTE RAW_data'!$A$1:$BM$1,0),FALSE)</f>
        <v>42.183892784791887</v>
      </c>
      <c r="C587" s="14">
        <f>VLOOKUP($A587,'PASTE RAW_data'!$A$2:$BM$5000,MATCH(C$31,'PASTE RAW_data'!$A$1:$BM$1,0),FALSE)</f>
        <v>44.474603148505224</v>
      </c>
      <c r="D587" s="14">
        <f>VLOOKUP($A587,'PASTE RAW_data'!$A$2:$BM$5000,MATCH(D$31,'PASTE RAW_data'!$A$1:$BM$1,0),FALSE)</f>
        <v>42.03026832957714</v>
      </c>
      <c r="E587" s="14">
        <f>VLOOKUP($A587,'PASTE RAW_data'!$A$2:$BM$5000,MATCH(E$31,'PASTE RAW_data'!$A$1:$BM$1,0),FALSE)</f>
        <v>42.480271465974262</v>
      </c>
      <c r="F587" s="14">
        <f>VLOOKUP($A587,'PASTE RAW_data'!$A$2:$BM$5000,MATCH(F$31,'PASTE RAW_data'!$A$1:$BM$1,0),FALSE)</f>
        <v>42.705062883459973</v>
      </c>
      <c r="G587" s="14">
        <f>VLOOKUP($A587,'PASTE RAW_data'!$A$2:$BM$5000,MATCH(G$31,'PASTE RAW_data'!$A$1:$BM$1,0),FALSE)</f>
        <v>42.917461207162141</v>
      </c>
      <c r="H587" s="14">
        <f>VLOOKUP($A587,'PASTE RAW_data'!$A$2:$BM$5000,MATCH(H$31,'PASTE RAW_data'!$A$1:$BM$1,0),FALSE)</f>
        <v>42.878660452360847</v>
      </c>
      <c r="I587" s="14">
        <f>VLOOKUP($A587,'PASTE RAW_data'!$A$2:$BM$5000,MATCH(I$31,'PASTE RAW_data'!$A$1:$BM$1,0),FALSE)</f>
        <v>42.969647397280028</v>
      </c>
      <c r="J587" s="14">
        <f>VLOOKUP($A587,'PASTE RAW_data'!$A$2:$BM$5000,MATCH(J$31,'PASTE RAW_data'!$A$1:$BM$1,0),FALSE)</f>
        <v>42.940151131119634</v>
      </c>
      <c r="K587" s="14">
        <f>VLOOKUP($A587,'PASTE RAW_data'!$A$2:$BM$5000,MATCH(K$31,'PASTE RAW_data'!$A$1:$BM$1,0),FALSE)</f>
        <v>43.572802801235326</v>
      </c>
      <c r="L587" s="14">
        <f>VLOOKUP($A587,'PASTE RAW_data'!$A$2:$BM$5000,MATCH(L$31,'PASTE RAW_data'!$A$1:$BM$1,0),FALSE)</f>
        <v>43.400665069461887</v>
      </c>
      <c r="M587" s="14">
        <f>VLOOKUP($A587,'PASTE RAW_data'!$A$2:$BM$5000,MATCH(M$31,'PASTE RAW_data'!$A$1:$BM$1,0),FALSE)</f>
        <v>43.861686044961296</v>
      </c>
      <c r="N587" s="14">
        <f>VLOOKUP($A587,'PASTE RAW_data'!$A$2:$BM$5000,MATCH(N$31,'PASTE RAW_data'!$A$1:$BM$1,0),FALSE)</f>
        <v>43.802735773267685</v>
      </c>
      <c r="O587" s="14">
        <f>VLOOKUP($A587,'PASTE RAW_data'!$A$2:$BM$5000,MATCH(O$31,'PASTE RAW_data'!$A$1:$BM$1,0),FALSE)</f>
        <v>44.334094019713973</v>
      </c>
      <c r="P587" s="14">
        <f>VLOOKUP($A587,'PASTE RAW_data'!$A$2:$BM$5000,MATCH(P$31,'PASTE RAW_data'!$A$1:$BM$1,0),FALSE)</f>
        <v>27.594195188071811</v>
      </c>
      <c r="Q587" s="14">
        <f>VLOOKUP($A587,'PASTE RAW_data'!$A$2:$BM$5000,MATCH(Q$31,'PASTE RAW_data'!$A$1:$BM$1,0),FALSE)</f>
        <v>42.258586566083459</v>
      </c>
      <c r="T587" s="14"/>
    </row>
    <row r="588" spans="1:20" x14ac:dyDescent="0.3">
      <c r="A588" s="9">
        <f>IF(ROW('PASTE RAW_data'!A558)&gt;($C$4+1),"",'PASTE RAW_data'!A558)</f>
        <v>42019.617128395381</v>
      </c>
      <c r="B588" s="14">
        <f>VLOOKUP($A588,'PASTE RAW_data'!$A$2:$BM$5000,MATCH(B$31,'PASTE RAW_data'!$A$1:$BM$1,0),FALSE)</f>
        <v>42.165828300297704</v>
      </c>
      <c r="C588" s="14">
        <f>VLOOKUP($A588,'PASTE RAW_data'!$A$2:$BM$5000,MATCH(C$31,'PASTE RAW_data'!$A$1:$BM$1,0),FALSE)</f>
        <v>44.488072014371255</v>
      </c>
      <c r="D588" s="14">
        <f>VLOOKUP($A588,'PASTE RAW_data'!$A$2:$BM$5000,MATCH(D$31,'PASTE RAW_data'!$A$1:$BM$1,0),FALSE)</f>
        <v>42.026002350228353</v>
      </c>
      <c r="E588" s="14">
        <f>VLOOKUP($A588,'PASTE RAW_data'!$A$2:$BM$5000,MATCH(E$31,'PASTE RAW_data'!$A$1:$BM$1,0),FALSE)</f>
        <v>42.467185171397524</v>
      </c>
      <c r="F588" s="14">
        <f>VLOOKUP($A588,'PASTE RAW_data'!$A$2:$BM$5000,MATCH(F$31,'PASTE RAW_data'!$A$1:$BM$1,0),FALSE)</f>
        <v>42.688140970947252</v>
      </c>
      <c r="G588" s="14">
        <f>VLOOKUP($A588,'PASTE RAW_data'!$A$2:$BM$5000,MATCH(G$31,'PASTE RAW_data'!$A$1:$BM$1,0),FALSE)</f>
        <v>42.943426466353898</v>
      </c>
      <c r="H588" s="14">
        <f>VLOOKUP($A588,'PASTE RAW_data'!$A$2:$BM$5000,MATCH(H$31,'PASTE RAW_data'!$A$1:$BM$1,0),FALSE)</f>
        <v>42.878986146010774</v>
      </c>
      <c r="I588" s="14">
        <f>VLOOKUP($A588,'PASTE RAW_data'!$A$2:$BM$5000,MATCH(I$31,'PASTE RAW_data'!$A$1:$BM$1,0),FALSE)</f>
        <v>42.985855369904094</v>
      </c>
      <c r="J588" s="14">
        <f>VLOOKUP($A588,'PASTE RAW_data'!$A$2:$BM$5000,MATCH(J$31,'PASTE RAW_data'!$A$1:$BM$1,0),FALSE)</f>
        <v>42.95182160786679</v>
      </c>
      <c r="K588" s="14">
        <f>VLOOKUP($A588,'PASTE RAW_data'!$A$2:$BM$5000,MATCH(K$31,'PASTE RAW_data'!$A$1:$BM$1,0),FALSE)</f>
        <v>43.56496422156426</v>
      </c>
      <c r="L588" s="14">
        <f>VLOOKUP($A588,'PASTE RAW_data'!$A$2:$BM$5000,MATCH(L$31,'PASTE RAW_data'!$A$1:$BM$1,0),FALSE)</f>
        <v>43.395773952616956</v>
      </c>
      <c r="M588" s="14">
        <f>VLOOKUP($A588,'PASTE RAW_data'!$A$2:$BM$5000,MATCH(M$31,'PASTE RAW_data'!$A$1:$BM$1,0),FALSE)</f>
        <v>43.866092544642918</v>
      </c>
      <c r="N588" s="14">
        <f>VLOOKUP($A588,'PASTE RAW_data'!$A$2:$BM$5000,MATCH(N$31,'PASTE RAW_data'!$A$1:$BM$1,0),FALSE)</f>
        <v>43.806008800453277</v>
      </c>
      <c r="O588" s="14">
        <f>VLOOKUP($A588,'PASTE RAW_data'!$A$2:$BM$5000,MATCH(O$31,'PASTE RAW_data'!$A$1:$BM$1,0),FALSE)</f>
        <v>44.319007694311281</v>
      </c>
      <c r="P588" s="14">
        <f>VLOOKUP($A588,'PASTE RAW_data'!$A$2:$BM$5000,MATCH(P$31,'PASTE RAW_data'!$A$1:$BM$1,0),FALSE)</f>
        <v>27.491207202277696</v>
      </c>
      <c r="Q588" s="14">
        <f>VLOOKUP($A588,'PASTE RAW_data'!$A$2:$BM$5000,MATCH(Q$31,'PASTE RAW_data'!$A$1:$BM$1,0),FALSE)</f>
        <v>42.247334065609394</v>
      </c>
      <c r="T588" s="14"/>
    </row>
    <row r="589" spans="1:20" x14ac:dyDescent="0.3">
      <c r="A589" s="9">
        <f>IF(ROW('PASTE RAW_data'!A559)&gt;($C$4+1),"",'PASTE RAW_data'!A559)</f>
        <v>42019.61724413612</v>
      </c>
      <c r="B589" s="14">
        <f>VLOOKUP($A589,'PASTE RAW_data'!$A$2:$BM$5000,MATCH(B$31,'PASTE RAW_data'!$A$1:$BM$1,0),FALSE)</f>
        <v>42.14404055378958</v>
      </c>
      <c r="C589" s="14">
        <f>VLOOKUP($A589,'PASTE RAW_data'!$A$2:$BM$5000,MATCH(C$31,'PASTE RAW_data'!$A$1:$BM$1,0),FALSE)</f>
        <v>44.482868510290416</v>
      </c>
      <c r="D589" s="14">
        <f>VLOOKUP($A589,'PASTE RAW_data'!$A$2:$BM$5000,MATCH(D$31,'PASTE RAW_data'!$A$1:$BM$1,0),FALSE)</f>
        <v>42.017478524859271</v>
      </c>
      <c r="E589" s="14">
        <f>VLOOKUP($A589,'PASTE RAW_data'!$A$2:$BM$5000,MATCH(E$31,'PASTE RAW_data'!$A$1:$BM$1,0),FALSE)</f>
        <v>42.411235680987637</v>
      </c>
      <c r="F589" s="14">
        <f>VLOOKUP($A589,'PASTE RAW_data'!$A$2:$BM$5000,MATCH(F$31,'PASTE RAW_data'!$A$1:$BM$1,0),FALSE)</f>
        <v>42.682929844684949</v>
      </c>
      <c r="G589" s="14">
        <f>VLOOKUP($A589,'PASTE RAW_data'!$A$2:$BM$5000,MATCH(G$31,'PASTE RAW_data'!$A$1:$BM$1,0),FALSE)</f>
        <v>42.941619897957942</v>
      </c>
      <c r="H589" s="14">
        <f>VLOOKUP($A589,'PASTE RAW_data'!$A$2:$BM$5000,MATCH(H$31,'PASTE RAW_data'!$A$1:$BM$1,0),FALSE)</f>
        <v>42.853353811177072</v>
      </c>
      <c r="I589" s="14">
        <f>VLOOKUP($A589,'PASTE RAW_data'!$A$2:$BM$5000,MATCH(I$31,'PASTE RAW_data'!$A$1:$BM$1,0),FALSE)</f>
        <v>42.985637085988081</v>
      </c>
      <c r="J589" s="14">
        <f>VLOOKUP($A589,'PASTE RAW_data'!$A$2:$BM$5000,MATCH(J$31,'PASTE RAW_data'!$A$1:$BM$1,0),FALSE)</f>
        <v>42.930275002837888</v>
      </c>
      <c r="K589" s="14">
        <f>VLOOKUP($A589,'PASTE RAW_data'!$A$2:$BM$5000,MATCH(K$31,'PASTE RAW_data'!$A$1:$BM$1,0),FALSE)</f>
        <v>43.581074165848207</v>
      </c>
      <c r="L589" s="14">
        <f>VLOOKUP($A589,'PASTE RAW_data'!$A$2:$BM$5000,MATCH(L$31,'PASTE RAW_data'!$A$1:$BM$1,0),FALSE)</f>
        <v>43.372874301933919</v>
      </c>
      <c r="M589" s="14">
        <f>VLOOKUP($A589,'PASTE RAW_data'!$A$2:$BM$5000,MATCH(M$31,'PASTE RAW_data'!$A$1:$BM$1,0),FALSE)</f>
        <v>43.818714584756641</v>
      </c>
      <c r="N589" s="14">
        <f>VLOOKUP($A589,'PASTE RAW_data'!$A$2:$BM$5000,MATCH(N$31,'PASTE RAW_data'!$A$1:$BM$1,0),FALSE)</f>
        <v>43.785384194801765</v>
      </c>
      <c r="O589" s="14">
        <f>VLOOKUP($A589,'PASTE RAW_data'!$A$2:$BM$5000,MATCH(O$31,'PASTE RAW_data'!$A$1:$BM$1,0),FALSE)</f>
        <v>44.251474830011603</v>
      </c>
      <c r="P589" s="14">
        <f>VLOOKUP($A589,'PASTE RAW_data'!$A$2:$BM$5000,MATCH(P$31,'PASTE RAW_data'!$A$1:$BM$1,0),FALSE)</f>
        <v>26.684805013514197</v>
      </c>
      <c r="Q589" s="14">
        <f>VLOOKUP($A589,'PASTE RAW_data'!$A$2:$BM$5000,MATCH(Q$31,'PASTE RAW_data'!$A$1:$BM$1,0),FALSE)</f>
        <v>42.231677654176707</v>
      </c>
      <c r="T589" s="14"/>
    </row>
    <row r="590" spans="1:20" x14ac:dyDescent="0.3">
      <c r="A590" s="9">
        <f>IF(ROW('PASTE RAW_data'!A560)&gt;($C$4+1),"",'PASTE RAW_data'!A560)</f>
        <v>42019.617359888434</v>
      </c>
      <c r="B590" s="14">
        <f>VLOOKUP($A590,'PASTE RAW_data'!$A$2:$BM$5000,MATCH(B$31,'PASTE RAW_data'!$A$1:$BM$1,0),FALSE)</f>
        <v>42.108103220604569</v>
      </c>
      <c r="C590" s="14">
        <f>VLOOKUP($A590,'PASTE RAW_data'!$A$2:$BM$5000,MATCH(C$31,'PASTE RAW_data'!$A$1:$BM$1,0),FALSE)</f>
        <v>44.474647228123978</v>
      </c>
      <c r="D590" s="14">
        <f>VLOOKUP($A590,'PASTE RAW_data'!$A$2:$BM$5000,MATCH(D$31,'PASTE RAW_data'!$A$1:$BM$1,0),FALSE)</f>
        <v>41.991863847226917</v>
      </c>
      <c r="E590" s="14">
        <f>VLOOKUP($A590,'PASTE RAW_data'!$A$2:$BM$5000,MATCH(E$31,'PASTE RAW_data'!$A$1:$BM$1,0),FALSE)</f>
        <v>42.517787550381556</v>
      </c>
      <c r="F590" s="14">
        <f>VLOOKUP($A590,'PASTE RAW_data'!$A$2:$BM$5000,MATCH(F$31,'PASTE RAW_data'!$A$1:$BM$1,0),FALSE)</f>
        <v>42.679462394610667</v>
      </c>
      <c r="G590" s="14">
        <f>VLOOKUP($A590,'PASTE RAW_data'!$A$2:$BM$5000,MATCH(G$31,'PASTE RAW_data'!$A$1:$BM$1,0),FALSE)</f>
        <v>42.958800685628049</v>
      </c>
      <c r="H590" s="14">
        <f>VLOOKUP($A590,'PASTE RAW_data'!$A$2:$BM$5000,MATCH(H$31,'PASTE RAW_data'!$A$1:$BM$1,0),FALSE)</f>
        <v>42.907067835159403</v>
      </c>
      <c r="I590" s="14">
        <f>VLOOKUP($A590,'PASTE RAW_data'!$A$2:$BM$5000,MATCH(I$31,'PASTE RAW_data'!$A$1:$BM$1,0),FALSE)</f>
        <v>42.9848931717911</v>
      </c>
      <c r="J590" s="14">
        <f>VLOOKUP($A590,'PASTE RAW_data'!$A$2:$BM$5000,MATCH(J$31,'PASTE RAW_data'!$A$1:$BM$1,0),FALSE)</f>
        <v>42.923858563801474</v>
      </c>
      <c r="K590" s="14">
        <f>VLOOKUP($A590,'PASTE RAW_data'!$A$2:$BM$5000,MATCH(K$31,'PASTE RAW_data'!$A$1:$BM$1,0),FALSE)</f>
        <v>43.641332421260117</v>
      </c>
      <c r="L590" s="14">
        <f>VLOOKUP($A590,'PASTE RAW_data'!$A$2:$BM$5000,MATCH(L$31,'PASTE RAW_data'!$A$1:$BM$1,0),FALSE)</f>
        <v>43.42089523066565</v>
      </c>
      <c r="M590" s="14">
        <f>VLOOKUP($A590,'PASTE RAW_data'!$A$2:$BM$5000,MATCH(M$31,'PASTE RAW_data'!$A$1:$BM$1,0),FALSE)</f>
        <v>43.986876797326431</v>
      </c>
      <c r="N590" s="14">
        <f>VLOOKUP($A590,'PASTE RAW_data'!$A$2:$BM$5000,MATCH(N$31,'PASTE RAW_data'!$A$1:$BM$1,0),FALSE)</f>
        <v>43.860143060429138</v>
      </c>
      <c r="O590" s="14">
        <f>VLOOKUP($A590,'PASTE RAW_data'!$A$2:$BM$5000,MATCH(O$31,'PASTE RAW_data'!$A$1:$BM$1,0),FALSE)</f>
        <v>44.415725964857252</v>
      </c>
      <c r="P590" s="14">
        <f>VLOOKUP($A590,'PASTE RAW_data'!$A$2:$BM$5000,MATCH(P$31,'PASTE RAW_data'!$A$1:$BM$1,0),FALSE)</f>
        <v>27.258936696591498</v>
      </c>
      <c r="Q590" s="14">
        <f>VLOOKUP($A590,'PASTE RAW_data'!$A$2:$BM$5000,MATCH(Q$31,'PASTE RAW_data'!$A$1:$BM$1,0),FALSE)</f>
        <v>42.231387335567447</v>
      </c>
      <c r="T590" s="14"/>
    </row>
    <row r="591" spans="1:20" x14ac:dyDescent="0.3">
      <c r="A591" s="9">
        <f>IF(ROW('PASTE RAW_data'!A561)&gt;($C$4+1),"",'PASTE RAW_data'!A561)</f>
        <v>42019.617475629166</v>
      </c>
      <c r="B591" s="14">
        <f>VLOOKUP($A591,'PASTE RAW_data'!$A$2:$BM$5000,MATCH(B$31,'PASTE RAW_data'!$A$1:$BM$1,0),FALSE)</f>
        <v>42.105631709117795</v>
      </c>
      <c r="C591" s="14">
        <f>VLOOKUP($A591,'PASTE RAW_data'!$A$2:$BM$5000,MATCH(C$31,'PASTE RAW_data'!$A$1:$BM$1,0),FALSE)</f>
        <v>44.484870896016069</v>
      </c>
      <c r="D591" s="14">
        <f>VLOOKUP($A591,'PASTE RAW_data'!$A$2:$BM$5000,MATCH(D$31,'PASTE RAW_data'!$A$1:$BM$1,0),FALSE)</f>
        <v>41.981793468524756</v>
      </c>
      <c r="E591" s="14">
        <f>VLOOKUP($A591,'PASTE RAW_data'!$A$2:$BM$5000,MATCH(E$31,'PASTE RAW_data'!$A$1:$BM$1,0),FALSE)</f>
        <v>42.653294315247273</v>
      </c>
      <c r="F591" s="14">
        <f>VLOOKUP($A591,'PASTE RAW_data'!$A$2:$BM$5000,MATCH(F$31,'PASTE RAW_data'!$A$1:$BM$1,0),FALSE)</f>
        <v>42.820640659283512</v>
      </c>
      <c r="G591" s="14">
        <f>VLOOKUP($A591,'PASTE RAW_data'!$A$2:$BM$5000,MATCH(G$31,'PASTE RAW_data'!$A$1:$BM$1,0),FALSE)</f>
        <v>43.291407296628137</v>
      </c>
      <c r="H591" s="14">
        <f>VLOOKUP($A591,'PASTE RAW_data'!$A$2:$BM$5000,MATCH(H$31,'PASTE RAW_data'!$A$1:$BM$1,0),FALSE)</f>
        <v>43.205661932927477</v>
      </c>
      <c r="I591" s="14">
        <f>VLOOKUP($A591,'PASTE RAW_data'!$A$2:$BM$5000,MATCH(I$31,'PASTE RAW_data'!$A$1:$BM$1,0),FALSE)</f>
        <v>43.264187198948527</v>
      </c>
      <c r="J591" s="14">
        <f>VLOOKUP($A591,'PASTE RAW_data'!$A$2:$BM$5000,MATCH(J$31,'PASTE RAW_data'!$A$1:$BM$1,0),FALSE)</f>
        <v>43.195680599456466</v>
      </c>
      <c r="K591" s="14">
        <f>VLOOKUP($A591,'PASTE RAW_data'!$A$2:$BM$5000,MATCH(K$31,'PASTE RAW_data'!$A$1:$BM$1,0),FALSE)</f>
        <v>44.045617663483391</v>
      </c>
      <c r="L591" s="14">
        <f>VLOOKUP($A591,'PASTE RAW_data'!$A$2:$BM$5000,MATCH(L$31,'PASTE RAW_data'!$A$1:$BM$1,0),FALSE)</f>
        <v>43.789201621357925</v>
      </c>
      <c r="M591" s="14">
        <f>VLOOKUP($A591,'PASTE RAW_data'!$A$2:$BM$5000,MATCH(M$31,'PASTE RAW_data'!$A$1:$BM$1,0),FALSE)</f>
        <v>44.393315872643363</v>
      </c>
      <c r="N591" s="14">
        <f>VLOOKUP($A591,'PASTE RAW_data'!$A$2:$BM$5000,MATCH(N$31,'PASTE RAW_data'!$A$1:$BM$1,0),FALSE)</f>
        <v>44.33869694349503</v>
      </c>
      <c r="O591" s="14">
        <f>VLOOKUP($A591,'PASTE RAW_data'!$A$2:$BM$5000,MATCH(O$31,'PASTE RAW_data'!$A$1:$BM$1,0),FALSE)</f>
        <v>44.999857249050613</v>
      </c>
      <c r="P591" s="14">
        <f>VLOOKUP($A591,'PASTE RAW_data'!$A$2:$BM$5000,MATCH(P$31,'PASTE RAW_data'!$A$1:$BM$1,0),FALSE)</f>
        <v>27.79052043075367</v>
      </c>
      <c r="Q591" s="14">
        <f>VLOOKUP($A591,'PASTE RAW_data'!$A$2:$BM$5000,MATCH(Q$31,'PASTE RAW_data'!$A$1:$BM$1,0),FALSE)</f>
        <v>42.230959359591878</v>
      </c>
      <c r="T591" s="14"/>
    </row>
    <row r="592" spans="1:20" x14ac:dyDescent="0.3">
      <c r="A592" s="9">
        <f>IF(ROW('PASTE RAW_data'!A562)&gt;($C$4+1),"",'PASTE RAW_data'!A562)</f>
        <v>42019.617591381488</v>
      </c>
      <c r="B592" s="14">
        <f>VLOOKUP($A592,'PASTE RAW_data'!$A$2:$BM$5000,MATCH(B$31,'PASTE RAW_data'!$A$1:$BM$1,0),FALSE)</f>
        <v>42.082345545261795</v>
      </c>
      <c r="C592" s="14">
        <f>VLOOKUP($A592,'PASTE RAW_data'!$A$2:$BM$5000,MATCH(C$31,'PASTE RAW_data'!$A$1:$BM$1,0),FALSE)</f>
        <v>44.585130387237015</v>
      </c>
      <c r="D592" s="14">
        <f>VLOOKUP($A592,'PASTE RAW_data'!$A$2:$BM$5000,MATCH(D$31,'PASTE RAW_data'!$A$1:$BM$1,0),FALSE)</f>
        <v>41.961417692628771</v>
      </c>
      <c r="E592" s="14">
        <f>VLOOKUP($A592,'PASTE RAW_data'!$A$2:$BM$5000,MATCH(E$31,'PASTE RAW_data'!$A$1:$BM$1,0),FALSE)</f>
        <v>42.664701383096713</v>
      </c>
      <c r="F592" s="14">
        <f>VLOOKUP($A592,'PASTE RAW_data'!$A$2:$BM$5000,MATCH(F$31,'PASTE RAW_data'!$A$1:$BM$1,0),FALSE)</f>
        <v>42.858636268051789</v>
      </c>
      <c r="G592" s="14">
        <f>VLOOKUP($A592,'PASTE RAW_data'!$A$2:$BM$5000,MATCH(G$31,'PASTE RAW_data'!$A$1:$BM$1,0),FALSE)</f>
        <v>43.298086002506736</v>
      </c>
      <c r="H592" s="14">
        <f>VLOOKUP($A592,'PASTE RAW_data'!$A$2:$BM$5000,MATCH(H$31,'PASTE RAW_data'!$A$1:$BM$1,0),FALSE)</f>
        <v>43.281754106034121</v>
      </c>
      <c r="I592" s="14">
        <f>VLOOKUP($A592,'PASTE RAW_data'!$A$2:$BM$5000,MATCH(I$31,'PASTE RAW_data'!$A$1:$BM$1,0),FALSE)</f>
        <v>43.357740936171417</v>
      </c>
      <c r="J592" s="14">
        <f>VLOOKUP($A592,'PASTE RAW_data'!$A$2:$BM$5000,MATCH(J$31,'PASTE RAW_data'!$A$1:$BM$1,0),FALSE)</f>
        <v>43.314871335240376</v>
      </c>
      <c r="K592" s="14">
        <f>VLOOKUP($A592,'PASTE RAW_data'!$A$2:$BM$5000,MATCH(K$31,'PASTE RAW_data'!$A$1:$BM$1,0),FALSE)</f>
        <v>44.152712590327283</v>
      </c>
      <c r="L592" s="14">
        <f>VLOOKUP($A592,'PASTE RAW_data'!$A$2:$BM$5000,MATCH(L$31,'PASTE RAW_data'!$A$1:$BM$1,0),FALSE)</f>
        <v>43.961385637961506</v>
      </c>
      <c r="M592" s="14">
        <f>VLOOKUP($A592,'PASTE RAW_data'!$A$2:$BM$5000,MATCH(M$31,'PASTE RAW_data'!$A$1:$BM$1,0),FALSE)</f>
        <v>44.598499421670567</v>
      </c>
      <c r="N592" s="14">
        <f>VLOOKUP($A592,'PASTE RAW_data'!$A$2:$BM$5000,MATCH(N$31,'PASTE RAW_data'!$A$1:$BM$1,0),FALSE)</f>
        <v>44.575160167437161</v>
      </c>
      <c r="O592" s="14">
        <f>VLOOKUP($A592,'PASTE RAW_data'!$A$2:$BM$5000,MATCH(O$31,'PASTE RAW_data'!$A$1:$BM$1,0),FALSE)</f>
        <v>45.323161838032014</v>
      </c>
      <c r="P592" s="14">
        <f>VLOOKUP($A592,'PASTE RAW_data'!$A$2:$BM$5000,MATCH(P$31,'PASTE RAW_data'!$A$1:$BM$1,0),FALSE)</f>
        <v>27.300724981760567</v>
      </c>
      <c r="Q592" s="14">
        <f>VLOOKUP($A592,'PASTE RAW_data'!$A$2:$BM$5000,MATCH(Q$31,'PASTE RAW_data'!$A$1:$BM$1,0),FALSE)</f>
        <v>42.231741147676445</v>
      </c>
      <c r="T592" s="14"/>
    </row>
    <row r="593" spans="1:20" x14ac:dyDescent="0.3">
      <c r="A593" s="9">
        <f>IF(ROW('PASTE RAW_data'!A563)&gt;($C$4+1),"",'PASTE RAW_data'!A563)</f>
        <v>42019.617707122219</v>
      </c>
      <c r="B593" s="14">
        <f>VLOOKUP($A593,'PASTE RAW_data'!$A$2:$BM$5000,MATCH(B$31,'PASTE RAW_data'!$A$1:$BM$1,0),FALSE)</f>
        <v>42.078838248655494</v>
      </c>
      <c r="C593" s="14">
        <f>VLOOKUP($A593,'PASTE RAW_data'!$A$2:$BM$5000,MATCH(C$31,'PASTE RAW_data'!$A$1:$BM$1,0),FALSE)</f>
        <v>44.785549843066143</v>
      </c>
      <c r="D593" s="14">
        <f>VLOOKUP($A593,'PASTE RAW_data'!$A$2:$BM$5000,MATCH(D$31,'PASTE RAW_data'!$A$1:$BM$1,0),FALSE)</f>
        <v>41.96161473637207</v>
      </c>
      <c r="E593" s="14">
        <f>VLOOKUP($A593,'PASTE RAW_data'!$A$2:$BM$5000,MATCH(E$31,'PASTE RAW_data'!$A$1:$BM$1,0),FALSE)</f>
        <v>42.635127264871869</v>
      </c>
      <c r="F593" s="14">
        <f>VLOOKUP($A593,'PASTE RAW_data'!$A$2:$BM$5000,MATCH(F$31,'PASTE RAW_data'!$A$1:$BM$1,0),FALSE)</f>
        <v>42.859215667517873</v>
      </c>
      <c r="G593" s="14">
        <f>VLOOKUP($A593,'PASTE RAW_data'!$A$2:$BM$5000,MATCH(G$31,'PASTE RAW_data'!$A$1:$BM$1,0),FALSE)</f>
        <v>43.378506840393555</v>
      </c>
      <c r="H593" s="14">
        <f>VLOOKUP($A593,'PASTE RAW_data'!$A$2:$BM$5000,MATCH(H$31,'PASTE RAW_data'!$A$1:$BM$1,0),FALSE)</f>
        <v>43.295943226279171</v>
      </c>
      <c r="I593" s="14">
        <f>VLOOKUP($A593,'PASTE RAW_data'!$A$2:$BM$5000,MATCH(I$31,'PASTE RAW_data'!$A$1:$BM$1,0),FALSE)</f>
        <v>43.374650971505687</v>
      </c>
      <c r="J593" s="14">
        <f>VLOOKUP($A593,'PASTE RAW_data'!$A$2:$BM$5000,MATCH(J$31,'PASTE RAW_data'!$A$1:$BM$1,0),FALSE)</f>
        <v>43.351288682497234</v>
      </c>
      <c r="K593" s="14">
        <f>VLOOKUP($A593,'PASTE RAW_data'!$A$2:$BM$5000,MATCH(K$31,'PASTE RAW_data'!$A$1:$BM$1,0),FALSE)</f>
        <v>44.224691380686117</v>
      </c>
      <c r="L593" s="14">
        <f>VLOOKUP($A593,'PASTE RAW_data'!$A$2:$BM$5000,MATCH(L$31,'PASTE RAW_data'!$A$1:$BM$1,0),FALSE)</f>
        <v>44.026347933803947</v>
      </c>
      <c r="M593" s="14">
        <f>VLOOKUP($A593,'PASTE RAW_data'!$A$2:$BM$5000,MATCH(M$31,'PASTE RAW_data'!$A$1:$BM$1,0),FALSE)</f>
        <v>44.720072590491782</v>
      </c>
      <c r="N593" s="14">
        <f>VLOOKUP($A593,'PASTE RAW_data'!$A$2:$BM$5000,MATCH(N$31,'PASTE RAW_data'!$A$1:$BM$1,0),FALSE)</f>
        <v>44.662069143972779</v>
      </c>
      <c r="O593" s="14">
        <f>VLOOKUP($A593,'PASTE RAW_data'!$A$2:$BM$5000,MATCH(O$31,'PASTE RAW_data'!$A$1:$BM$1,0),FALSE)</f>
        <v>45.391903734902314</v>
      </c>
      <c r="P593" s="14">
        <f>VLOOKUP($A593,'PASTE RAW_data'!$A$2:$BM$5000,MATCH(P$31,'PASTE RAW_data'!$A$1:$BM$1,0),FALSE)</f>
        <v>27.738296223991441</v>
      </c>
      <c r="Q593" s="14">
        <f>VLOOKUP($A593,'PASTE RAW_data'!$A$2:$BM$5000,MATCH(Q$31,'PASTE RAW_data'!$A$1:$BM$1,0),FALSE)</f>
        <v>42.223693653097428</v>
      </c>
      <c r="T593" s="14"/>
    </row>
    <row r="594" spans="1:20" x14ac:dyDescent="0.3">
      <c r="A594" s="9">
        <f>IF(ROW('PASTE RAW_data'!A564)&gt;($C$4+1),"",'PASTE RAW_data'!A564)</f>
        <v>42019.617822862965</v>
      </c>
      <c r="B594" s="14">
        <f>VLOOKUP($A594,'PASTE RAW_data'!$A$2:$BM$5000,MATCH(B$31,'PASTE RAW_data'!$A$1:$BM$1,0),FALSE)</f>
        <v>42.063687825286635</v>
      </c>
      <c r="C594" s="14">
        <f>VLOOKUP($A594,'PASTE RAW_data'!$A$2:$BM$5000,MATCH(C$31,'PASTE RAW_data'!$A$1:$BM$1,0),FALSE)</f>
        <v>44.926297721595972</v>
      </c>
      <c r="D594" s="14">
        <f>VLOOKUP($A594,'PASTE RAW_data'!$A$2:$BM$5000,MATCH(D$31,'PASTE RAW_data'!$A$1:$BM$1,0),FALSE)</f>
        <v>41.938326933445254</v>
      </c>
      <c r="E594" s="14">
        <f>VLOOKUP($A594,'PASTE RAW_data'!$A$2:$BM$5000,MATCH(E$31,'PASTE RAW_data'!$A$1:$BM$1,0),FALSE)</f>
        <v>42.451511214142613</v>
      </c>
      <c r="F594" s="14">
        <f>VLOOKUP($A594,'PASTE RAW_data'!$A$2:$BM$5000,MATCH(F$31,'PASTE RAW_data'!$A$1:$BM$1,0),FALSE)</f>
        <v>42.751263247355489</v>
      </c>
      <c r="G594" s="14">
        <f>VLOOKUP($A594,'PASTE RAW_data'!$A$2:$BM$5000,MATCH(G$31,'PASTE RAW_data'!$A$1:$BM$1,0),FALSE)</f>
        <v>43.001770834780089</v>
      </c>
      <c r="H594" s="14">
        <f>VLOOKUP($A594,'PASTE RAW_data'!$A$2:$BM$5000,MATCH(H$31,'PASTE RAW_data'!$A$1:$BM$1,0),FALSE)</f>
        <v>43.009258036087019</v>
      </c>
      <c r="I594" s="14">
        <f>VLOOKUP($A594,'PASTE RAW_data'!$A$2:$BM$5000,MATCH(I$31,'PASTE RAW_data'!$A$1:$BM$1,0),FALSE)</f>
        <v>43.168293445412147</v>
      </c>
      <c r="J594" s="14">
        <f>VLOOKUP($A594,'PASTE RAW_data'!$A$2:$BM$5000,MATCH(J$31,'PASTE RAW_data'!$A$1:$BM$1,0),FALSE)</f>
        <v>43.179636118395699</v>
      </c>
      <c r="K594" s="14">
        <f>VLOOKUP($A594,'PASTE RAW_data'!$A$2:$BM$5000,MATCH(K$31,'PASTE RAW_data'!$A$1:$BM$1,0),FALSE)</f>
        <v>43.913283916367845</v>
      </c>
      <c r="L594" s="14">
        <f>VLOOKUP($A594,'PASTE RAW_data'!$A$2:$BM$5000,MATCH(L$31,'PASTE RAW_data'!$A$1:$BM$1,0),FALSE)</f>
        <v>43.769537013714789</v>
      </c>
      <c r="M594" s="14">
        <f>VLOOKUP($A594,'PASTE RAW_data'!$A$2:$BM$5000,MATCH(M$31,'PASTE RAW_data'!$A$1:$BM$1,0),FALSE)</f>
        <v>44.380006527573094</v>
      </c>
      <c r="N594" s="14">
        <f>VLOOKUP($A594,'PASTE RAW_data'!$A$2:$BM$5000,MATCH(N$31,'PASTE RAW_data'!$A$1:$BM$1,0),FALSE)</f>
        <v>44.362555739938401</v>
      </c>
      <c r="O594" s="14">
        <f>VLOOKUP($A594,'PASTE RAW_data'!$A$2:$BM$5000,MATCH(O$31,'PASTE RAW_data'!$A$1:$BM$1,0),FALSE)</f>
        <v>44.98881952803049</v>
      </c>
      <c r="P594" s="14">
        <f>VLOOKUP($A594,'PASTE RAW_data'!$A$2:$BM$5000,MATCH(P$31,'PASTE RAW_data'!$A$1:$BM$1,0),FALSE)</f>
        <v>27.793113827642639</v>
      </c>
      <c r="Q594" s="14">
        <f>VLOOKUP($A594,'PASTE RAW_data'!$A$2:$BM$5000,MATCH(Q$31,'PASTE RAW_data'!$A$1:$BM$1,0),FALSE)</f>
        <v>42.225345556076022</v>
      </c>
      <c r="T594" s="14"/>
    </row>
    <row r="595" spans="1:20" x14ac:dyDescent="0.3">
      <c r="A595" s="9">
        <f>IF(ROW('PASTE RAW_data'!A565)&gt;($C$4+1),"",'PASTE RAW_data'!A565)</f>
        <v>42019.617938036514</v>
      </c>
      <c r="B595" s="14">
        <f>VLOOKUP($A595,'PASTE RAW_data'!$A$2:$BM$5000,MATCH(B$31,'PASTE RAW_data'!$A$1:$BM$1,0),FALSE)</f>
        <v>42.05505350830348</v>
      </c>
      <c r="C595" s="14">
        <f>VLOOKUP($A595,'PASTE RAW_data'!$A$2:$BM$5000,MATCH(C$31,'PASTE RAW_data'!$A$1:$BM$1,0),FALSE)</f>
        <v>44.994703218913038</v>
      </c>
      <c r="D595" s="14">
        <f>VLOOKUP($A595,'PASTE RAW_data'!$A$2:$BM$5000,MATCH(D$31,'PASTE RAW_data'!$A$1:$BM$1,0),FALSE)</f>
        <v>41.935293888000786</v>
      </c>
      <c r="E595" s="14">
        <f>VLOOKUP($A595,'PASTE RAW_data'!$A$2:$BM$5000,MATCH(E$31,'PASTE RAW_data'!$A$1:$BM$1,0),FALSE)</f>
        <v>42.496572662474712</v>
      </c>
      <c r="F595" s="14">
        <f>VLOOKUP($A595,'PASTE RAW_data'!$A$2:$BM$5000,MATCH(F$31,'PASTE RAW_data'!$A$1:$BM$1,0),FALSE)</f>
        <v>42.772815750628553</v>
      </c>
      <c r="G595" s="14">
        <f>VLOOKUP($A595,'PASTE RAW_data'!$A$2:$BM$5000,MATCH(G$31,'PASTE RAW_data'!$A$1:$BM$1,0),FALSE)</f>
        <v>43.144467593556904</v>
      </c>
      <c r="H595" s="14">
        <f>VLOOKUP($A595,'PASTE RAW_data'!$A$2:$BM$5000,MATCH(H$31,'PASTE RAW_data'!$A$1:$BM$1,0),FALSE)</f>
        <v>43.125865017153856</v>
      </c>
      <c r="I595" s="14">
        <f>VLOOKUP($A595,'PASTE RAW_data'!$A$2:$BM$5000,MATCH(I$31,'PASTE RAW_data'!$A$1:$BM$1,0),FALSE)</f>
        <v>43.212523378584855</v>
      </c>
      <c r="J595" s="14">
        <f>VLOOKUP($A595,'PASTE RAW_data'!$A$2:$BM$5000,MATCH(J$31,'PASTE RAW_data'!$A$1:$BM$1,0),FALSE)</f>
        <v>43.175546873688738</v>
      </c>
      <c r="K595" s="14">
        <f>VLOOKUP($A595,'PASTE RAW_data'!$A$2:$BM$5000,MATCH(K$31,'PASTE RAW_data'!$A$1:$BM$1,0),FALSE)</f>
        <v>43.950232339144428</v>
      </c>
      <c r="L595" s="14">
        <f>VLOOKUP($A595,'PASTE RAW_data'!$A$2:$BM$5000,MATCH(L$31,'PASTE RAW_data'!$A$1:$BM$1,0),FALSE)</f>
        <v>43.759554375751563</v>
      </c>
      <c r="M595" s="14">
        <f>VLOOKUP($A595,'PASTE RAW_data'!$A$2:$BM$5000,MATCH(M$31,'PASTE RAW_data'!$A$1:$BM$1,0),FALSE)</f>
        <v>44.339886127248121</v>
      </c>
      <c r="N595" s="14">
        <f>VLOOKUP($A595,'PASTE RAW_data'!$A$2:$BM$5000,MATCH(N$31,'PASTE RAW_data'!$A$1:$BM$1,0),FALSE)</f>
        <v>44.343059073279598</v>
      </c>
      <c r="O595" s="14">
        <f>VLOOKUP($A595,'PASTE RAW_data'!$A$2:$BM$5000,MATCH(O$31,'PASTE RAW_data'!$A$1:$BM$1,0),FALSE)</f>
        <v>44.970918221746693</v>
      </c>
      <c r="P595" s="14">
        <f>VLOOKUP($A595,'PASTE RAW_data'!$A$2:$BM$5000,MATCH(P$31,'PASTE RAW_data'!$A$1:$BM$1,0),FALSE)</f>
        <v>26.971039800463394</v>
      </c>
      <c r="Q595" s="14">
        <f>VLOOKUP($A595,'PASTE RAW_data'!$A$2:$BM$5000,MATCH(Q$31,'PASTE RAW_data'!$A$1:$BM$1,0),FALSE)</f>
        <v>42.215123173595707</v>
      </c>
      <c r="T595" s="14"/>
    </row>
    <row r="596" spans="1:20" x14ac:dyDescent="0.3">
      <c r="A596" s="9">
        <f>IF(ROW('PASTE RAW_data'!A566)&gt;($C$4+1),"",'PASTE RAW_data'!A566)</f>
        <v>42019.618054356019</v>
      </c>
      <c r="B596" s="14">
        <f>VLOOKUP($A596,'PASTE RAW_data'!$A$2:$BM$5000,MATCH(B$31,'PASTE RAW_data'!$A$1:$BM$1,0),FALSE)</f>
        <v>42.051286922200198</v>
      </c>
      <c r="C596" s="14">
        <f>VLOOKUP($A596,'PASTE RAW_data'!$A$2:$BM$5000,MATCH(C$31,'PASTE RAW_data'!$A$1:$BM$1,0),FALSE)</f>
        <v>44.990039547004635</v>
      </c>
      <c r="D596" s="14">
        <f>VLOOKUP($A596,'PASTE RAW_data'!$A$2:$BM$5000,MATCH(D$31,'PASTE RAW_data'!$A$1:$BM$1,0),FALSE)</f>
        <v>41.932370566266016</v>
      </c>
      <c r="E596" s="14">
        <f>VLOOKUP($A596,'PASTE RAW_data'!$A$2:$BM$5000,MATCH(E$31,'PASTE RAW_data'!$A$1:$BM$1,0),FALSE)</f>
        <v>42.491446658721379</v>
      </c>
      <c r="F596" s="14">
        <f>VLOOKUP($A596,'PASTE RAW_data'!$A$2:$BM$5000,MATCH(F$31,'PASTE RAW_data'!$A$1:$BM$1,0),FALSE)</f>
        <v>42.781078607492724</v>
      </c>
      <c r="G596" s="14">
        <f>VLOOKUP($A596,'PASTE RAW_data'!$A$2:$BM$5000,MATCH(G$31,'PASTE RAW_data'!$A$1:$BM$1,0),FALSE)</f>
        <v>43.100549594499086</v>
      </c>
      <c r="H596" s="14">
        <f>VLOOKUP($A596,'PASTE RAW_data'!$A$2:$BM$5000,MATCH(H$31,'PASTE RAW_data'!$A$1:$BM$1,0),FALSE)</f>
        <v>43.099642125591558</v>
      </c>
      <c r="I596" s="14">
        <f>VLOOKUP($A596,'PASTE RAW_data'!$A$2:$BM$5000,MATCH(I$31,'PASTE RAW_data'!$A$1:$BM$1,0),FALSE)</f>
        <v>43.269100216075294</v>
      </c>
      <c r="J596" s="14">
        <f>VLOOKUP($A596,'PASTE RAW_data'!$A$2:$BM$5000,MATCH(J$31,'PASTE RAW_data'!$A$1:$BM$1,0),FALSE)</f>
        <v>43.22463959663618</v>
      </c>
      <c r="K596" s="14">
        <f>VLOOKUP($A596,'PASTE RAW_data'!$A$2:$BM$5000,MATCH(K$31,'PASTE RAW_data'!$A$1:$BM$1,0),FALSE)</f>
        <v>43.979344272551387</v>
      </c>
      <c r="L596" s="14">
        <f>VLOOKUP($A596,'PASTE RAW_data'!$A$2:$BM$5000,MATCH(L$31,'PASTE RAW_data'!$A$1:$BM$1,0),FALSE)</f>
        <v>43.814292126993401</v>
      </c>
      <c r="M596" s="14">
        <f>VLOOKUP($A596,'PASTE RAW_data'!$A$2:$BM$5000,MATCH(M$31,'PASTE RAW_data'!$A$1:$BM$1,0),FALSE)</f>
        <v>44.425646181909009</v>
      </c>
      <c r="N596" s="14">
        <f>VLOOKUP($A596,'PASTE RAW_data'!$A$2:$BM$5000,MATCH(N$31,'PASTE RAW_data'!$A$1:$BM$1,0),FALSE)</f>
        <v>44.388932592990713</v>
      </c>
      <c r="O596" s="14">
        <f>VLOOKUP($A596,'PASTE RAW_data'!$A$2:$BM$5000,MATCH(O$31,'PASTE RAW_data'!$A$1:$BM$1,0),FALSE)</f>
        <v>45.061392131901094</v>
      </c>
      <c r="P596" s="14">
        <f>VLOOKUP($A596,'PASTE RAW_data'!$A$2:$BM$5000,MATCH(P$31,'PASTE RAW_data'!$A$1:$BM$1,0),FALSE)</f>
        <v>27.622259276098237</v>
      </c>
      <c r="Q596" s="14">
        <f>VLOOKUP($A596,'PASTE RAW_data'!$A$2:$BM$5000,MATCH(Q$31,'PASTE RAW_data'!$A$1:$BM$1,0),FALSE)</f>
        <v>42.231108944382967</v>
      </c>
      <c r="T596" s="14"/>
    </row>
    <row r="597" spans="1:20" x14ac:dyDescent="0.3">
      <c r="A597" s="9">
        <f>IF(ROW('PASTE RAW_data'!A567)&gt;($C$4+1),"",'PASTE RAW_data'!A567)</f>
        <v>42019.618169529567</v>
      </c>
      <c r="B597" s="14">
        <f>VLOOKUP($A597,'PASTE RAW_data'!$A$2:$BM$5000,MATCH(B$31,'PASTE RAW_data'!$A$1:$BM$1,0),FALSE)</f>
        <v>42.048009815425679</v>
      </c>
      <c r="C597" s="14">
        <f>VLOOKUP($A597,'PASTE RAW_data'!$A$2:$BM$5000,MATCH(C$31,'PASTE RAW_data'!$A$1:$BM$1,0),FALSE)</f>
        <v>45.001947227897226</v>
      </c>
      <c r="D597" s="14">
        <f>VLOOKUP($A597,'PASTE RAW_data'!$A$2:$BM$5000,MATCH(D$31,'PASTE RAW_data'!$A$1:$BM$1,0),FALSE)</f>
        <v>41.922182574709794</v>
      </c>
      <c r="E597" s="14">
        <f>VLOOKUP($A597,'PASTE RAW_data'!$A$2:$BM$5000,MATCH(E$31,'PASTE RAW_data'!$A$1:$BM$1,0),FALSE)</f>
        <v>42.383535168250013</v>
      </c>
      <c r="F597" s="14">
        <f>VLOOKUP($A597,'PASTE RAW_data'!$A$2:$BM$5000,MATCH(F$31,'PASTE RAW_data'!$A$1:$BM$1,0),FALSE)</f>
        <v>42.651625173989466</v>
      </c>
      <c r="G597" s="14">
        <f>VLOOKUP($A597,'PASTE RAW_data'!$A$2:$BM$5000,MATCH(G$31,'PASTE RAW_data'!$A$1:$BM$1,0),FALSE)</f>
        <v>42.912590953640368</v>
      </c>
      <c r="H597" s="14">
        <f>VLOOKUP($A597,'PASTE RAW_data'!$A$2:$BM$5000,MATCH(H$31,'PASTE RAW_data'!$A$1:$BM$1,0),FALSE)</f>
        <v>42.854956403759999</v>
      </c>
      <c r="I597" s="14">
        <f>VLOOKUP($A597,'PASTE RAW_data'!$A$2:$BM$5000,MATCH(I$31,'PASTE RAW_data'!$A$1:$BM$1,0),FALSE)</f>
        <v>43.015827093282994</v>
      </c>
      <c r="J597" s="14">
        <f>VLOOKUP($A597,'PASTE RAW_data'!$A$2:$BM$5000,MATCH(J$31,'PASTE RAW_data'!$A$1:$BM$1,0),FALSE)</f>
        <v>42.97634881607727</v>
      </c>
      <c r="K597" s="14">
        <f>VLOOKUP($A597,'PASTE RAW_data'!$A$2:$BM$5000,MATCH(K$31,'PASTE RAW_data'!$A$1:$BM$1,0),FALSE)</f>
        <v>43.640275991374203</v>
      </c>
      <c r="L597" s="14">
        <f>VLOOKUP($A597,'PASTE RAW_data'!$A$2:$BM$5000,MATCH(L$31,'PASTE RAW_data'!$A$1:$BM$1,0),FALSE)</f>
        <v>43.513960235484724</v>
      </c>
      <c r="M597" s="14">
        <f>VLOOKUP($A597,'PASTE RAW_data'!$A$2:$BM$5000,MATCH(M$31,'PASTE RAW_data'!$A$1:$BM$1,0),FALSE)</f>
        <v>44.082392682742508</v>
      </c>
      <c r="N597" s="14">
        <f>VLOOKUP($A597,'PASTE RAW_data'!$A$2:$BM$5000,MATCH(N$31,'PASTE RAW_data'!$A$1:$BM$1,0),FALSE)</f>
        <v>44.055870129132359</v>
      </c>
      <c r="O597" s="14">
        <f>VLOOKUP($A597,'PASTE RAW_data'!$A$2:$BM$5000,MATCH(O$31,'PASTE RAW_data'!$A$1:$BM$1,0),FALSE)</f>
        <v>44.634704526437488</v>
      </c>
      <c r="P597" s="14">
        <f>VLOOKUP($A597,'PASTE RAW_data'!$A$2:$BM$5000,MATCH(P$31,'PASTE RAW_data'!$A$1:$BM$1,0),FALSE)</f>
        <v>26.843709663151941</v>
      </c>
      <c r="Q597" s="14">
        <f>VLOOKUP($A597,'PASTE RAW_data'!$A$2:$BM$5000,MATCH(Q$31,'PASTE RAW_data'!$A$1:$BM$1,0),FALSE)</f>
        <v>42.241454145216636</v>
      </c>
      <c r="T597" s="14"/>
    </row>
    <row r="598" spans="1:20" x14ac:dyDescent="0.3">
      <c r="A598" s="9">
        <f>IF(ROW('PASTE RAW_data'!A568)&gt;($C$4+1),"",'PASTE RAW_data'!A568)</f>
        <v>42019.618285849072</v>
      </c>
      <c r="B598" s="14">
        <f>VLOOKUP($A598,'PASTE RAW_data'!$A$2:$BM$5000,MATCH(B$31,'PASTE RAW_data'!$A$1:$BM$1,0),FALSE)</f>
        <v>42.03753624908645</v>
      </c>
      <c r="C598" s="14">
        <f>VLOOKUP($A598,'PASTE RAW_data'!$A$2:$BM$5000,MATCH(C$31,'PASTE RAW_data'!$A$1:$BM$1,0),FALSE)</f>
        <v>44.923313799723978</v>
      </c>
      <c r="D598" s="14">
        <f>VLOOKUP($A598,'PASTE RAW_data'!$A$2:$BM$5000,MATCH(D$31,'PASTE RAW_data'!$A$1:$BM$1,0),FALSE)</f>
        <v>41.918461792128774</v>
      </c>
      <c r="E598" s="14">
        <f>VLOOKUP($A598,'PASTE RAW_data'!$A$2:$BM$5000,MATCH(E$31,'PASTE RAW_data'!$A$1:$BM$1,0),FALSE)</f>
        <v>42.355546439734972</v>
      </c>
      <c r="F598" s="14">
        <f>VLOOKUP($A598,'PASTE RAW_data'!$A$2:$BM$5000,MATCH(F$31,'PASTE RAW_data'!$A$1:$BM$1,0),FALSE)</f>
        <v>42.597581070816524</v>
      </c>
      <c r="G598" s="14">
        <f>VLOOKUP($A598,'PASTE RAW_data'!$A$2:$BM$5000,MATCH(G$31,'PASTE RAW_data'!$A$1:$BM$1,0),FALSE)</f>
        <v>42.887829878147343</v>
      </c>
      <c r="H598" s="14">
        <f>VLOOKUP($A598,'PASTE RAW_data'!$A$2:$BM$5000,MATCH(H$31,'PASTE RAW_data'!$A$1:$BM$1,0),FALSE)</f>
        <v>42.797744478835661</v>
      </c>
      <c r="I598" s="14">
        <f>VLOOKUP($A598,'PASTE RAW_data'!$A$2:$BM$5000,MATCH(I$31,'PASTE RAW_data'!$A$1:$BM$1,0),FALSE)</f>
        <v>42.917327417936747</v>
      </c>
      <c r="J598" s="14">
        <f>VLOOKUP($A598,'PASTE RAW_data'!$A$2:$BM$5000,MATCH(J$31,'PASTE RAW_data'!$A$1:$BM$1,0),FALSE)</f>
        <v>42.892594914004164</v>
      </c>
      <c r="K598" s="14">
        <f>VLOOKUP($A598,'PASTE RAW_data'!$A$2:$BM$5000,MATCH(K$31,'PASTE RAW_data'!$A$1:$BM$1,0),FALSE)</f>
        <v>43.544774882115036</v>
      </c>
      <c r="L598" s="14">
        <f>VLOOKUP($A598,'PASTE RAW_data'!$A$2:$BM$5000,MATCH(L$31,'PASTE RAW_data'!$A$1:$BM$1,0),FALSE)</f>
        <v>43.379891323864875</v>
      </c>
      <c r="M598" s="14">
        <f>VLOOKUP($A598,'PASTE RAW_data'!$A$2:$BM$5000,MATCH(M$31,'PASTE RAW_data'!$A$1:$BM$1,0),FALSE)</f>
        <v>43.887625624258966</v>
      </c>
      <c r="N598" s="14">
        <f>VLOOKUP($A598,'PASTE RAW_data'!$A$2:$BM$5000,MATCH(N$31,'PASTE RAW_data'!$A$1:$BM$1,0),FALSE)</f>
        <v>43.848855613380486</v>
      </c>
      <c r="O598" s="14">
        <f>VLOOKUP($A598,'PASTE RAW_data'!$A$2:$BM$5000,MATCH(O$31,'PASTE RAW_data'!$A$1:$BM$1,0),FALSE)</f>
        <v>44.381780587449356</v>
      </c>
      <c r="P598" s="14">
        <f>VLOOKUP($A598,'PASTE RAW_data'!$A$2:$BM$5000,MATCH(P$31,'PASTE RAW_data'!$A$1:$BM$1,0),FALSE)</f>
        <v>27.077137427772236</v>
      </c>
      <c r="Q598" s="14">
        <f>VLOOKUP($A598,'PASTE RAW_data'!$A$2:$BM$5000,MATCH(Q$31,'PASTE RAW_data'!$A$1:$BM$1,0),FALSE)</f>
        <v>42.26140403395668</v>
      </c>
      <c r="T598" s="14"/>
    </row>
    <row r="599" spans="1:20" x14ac:dyDescent="0.3">
      <c r="A599" s="9">
        <f>IF(ROW('PASTE RAW_data'!A569)&gt;($C$4+1),"",'PASTE RAW_data'!A569)</f>
        <v>42019.618401601387</v>
      </c>
      <c r="B599" s="14">
        <f>VLOOKUP($A599,'PASTE RAW_data'!$A$2:$BM$5000,MATCH(B$31,'PASTE RAW_data'!$A$1:$BM$1,0),FALSE)</f>
        <v>42.025750063033591</v>
      </c>
      <c r="C599" s="14">
        <f>VLOOKUP($A599,'PASTE RAW_data'!$A$2:$BM$5000,MATCH(C$31,'PASTE RAW_data'!$A$1:$BM$1,0),FALSE)</f>
        <v>44.805758347856248</v>
      </c>
      <c r="D599" s="14">
        <f>VLOOKUP($A599,'PASTE RAW_data'!$A$2:$BM$5000,MATCH(D$31,'PASTE RAW_data'!$A$1:$BM$1,0),FALSE)</f>
        <v>41.890714303902556</v>
      </c>
      <c r="E599" s="14">
        <f>VLOOKUP($A599,'PASTE RAW_data'!$A$2:$BM$5000,MATCH(E$31,'PASTE RAW_data'!$A$1:$BM$1,0),FALSE)</f>
        <v>42.326057711960992</v>
      </c>
      <c r="F599" s="14">
        <f>VLOOKUP($A599,'PASTE RAW_data'!$A$2:$BM$5000,MATCH(F$31,'PASTE RAW_data'!$A$1:$BM$1,0),FALSE)</f>
        <v>42.565146526777319</v>
      </c>
      <c r="G599" s="14">
        <f>VLOOKUP($A599,'PASTE RAW_data'!$A$2:$BM$5000,MATCH(G$31,'PASTE RAW_data'!$A$1:$BM$1,0),FALSE)</f>
        <v>42.784150356175019</v>
      </c>
      <c r="H599" s="14">
        <f>VLOOKUP($A599,'PASTE RAW_data'!$A$2:$BM$5000,MATCH(H$31,'PASTE RAW_data'!$A$1:$BM$1,0),FALSE)</f>
        <v>42.747841591113662</v>
      </c>
      <c r="I599" s="14">
        <f>VLOOKUP($A599,'PASTE RAW_data'!$A$2:$BM$5000,MATCH(I$31,'PASTE RAW_data'!$A$1:$BM$1,0),FALSE)</f>
        <v>42.886036002732475</v>
      </c>
      <c r="J599" s="14">
        <f>VLOOKUP($A599,'PASTE RAW_data'!$A$2:$BM$5000,MATCH(J$31,'PASTE RAW_data'!$A$1:$BM$1,0),FALSE)</f>
        <v>42.840426785638314</v>
      </c>
      <c r="K599" s="14">
        <f>VLOOKUP($A599,'PASTE RAW_data'!$A$2:$BM$5000,MATCH(K$31,'PASTE RAW_data'!$A$1:$BM$1,0),FALSE)</f>
        <v>43.495356192258285</v>
      </c>
      <c r="L599" s="14">
        <f>VLOOKUP($A599,'PASTE RAW_data'!$A$2:$BM$5000,MATCH(L$31,'PASTE RAW_data'!$A$1:$BM$1,0),FALSE)</f>
        <v>43.306876021802836</v>
      </c>
      <c r="M599" s="14">
        <f>VLOOKUP($A599,'PASTE RAW_data'!$A$2:$BM$5000,MATCH(M$31,'PASTE RAW_data'!$A$1:$BM$1,0),FALSE)</f>
        <v>43.761810068421063</v>
      </c>
      <c r="N599" s="14">
        <f>VLOOKUP($A599,'PASTE RAW_data'!$A$2:$BM$5000,MATCH(N$31,'PASTE RAW_data'!$A$1:$BM$1,0),FALSE)</f>
        <v>43.753873977214063</v>
      </c>
      <c r="O599" s="14">
        <f>VLOOKUP($A599,'PASTE RAW_data'!$A$2:$BM$5000,MATCH(O$31,'PASTE RAW_data'!$A$1:$BM$1,0),FALSE)</f>
        <v>44.327182511275744</v>
      </c>
      <c r="P599" s="14">
        <f>VLOOKUP($A599,'PASTE RAW_data'!$A$2:$BM$5000,MATCH(P$31,'PASTE RAW_data'!$A$1:$BM$1,0),FALSE)</f>
        <v>27.562557524689325</v>
      </c>
      <c r="Q599" s="14">
        <f>VLOOKUP($A599,'PASTE RAW_data'!$A$2:$BM$5000,MATCH(Q$31,'PASTE RAW_data'!$A$1:$BM$1,0),FALSE)</f>
        <v>42.284354744542824</v>
      </c>
      <c r="T599" s="14"/>
    </row>
    <row r="600" spans="1:20" x14ac:dyDescent="0.3">
      <c r="A600" s="9">
        <f>IF(ROW('PASTE RAW_data'!A570)&gt;($C$4+1),"",'PASTE RAW_data'!A570)</f>
        <v>42019.618517342125</v>
      </c>
      <c r="B600" s="14">
        <f>VLOOKUP($A600,'PASTE RAW_data'!$A$2:$BM$5000,MATCH(B$31,'PASTE RAW_data'!$A$1:$BM$1,0),FALSE)</f>
        <v>42.021039151688555</v>
      </c>
      <c r="C600" s="14">
        <f>VLOOKUP($A600,'PASTE RAW_data'!$A$2:$BM$5000,MATCH(C$31,'PASTE RAW_data'!$A$1:$BM$1,0),FALSE)</f>
        <v>44.67100814011485</v>
      </c>
      <c r="D600" s="14">
        <f>VLOOKUP($A600,'PASTE RAW_data'!$A$2:$BM$5000,MATCH(D$31,'PASTE RAW_data'!$A$1:$BM$1,0),FALSE)</f>
        <v>41.895049629813201</v>
      </c>
      <c r="E600" s="14">
        <f>VLOOKUP($A600,'PASTE RAW_data'!$A$2:$BM$5000,MATCH(E$31,'PASTE RAW_data'!$A$1:$BM$1,0),FALSE)</f>
        <v>42.345173628282652</v>
      </c>
      <c r="F600" s="14">
        <f>VLOOKUP($A600,'PASTE RAW_data'!$A$2:$BM$5000,MATCH(F$31,'PASTE RAW_data'!$A$1:$BM$1,0),FALSE)</f>
        <v>42.574055773051974</v>
      </c>
      <c r="G600" s="14">
        <f>VLOOKUP($A600,'PASTE RAW_data'!$A$2:$BM$5000,MATCH(G$31,'PASTE RAW_data'!$A$1:$BM$1,0),FALSE)</f>
        <v>42.800319552262778</v>
      </c>
      <c r="H600" s="14">
        <f>VLOOKUP($A600,'PASTE RAW_data'!$A$2:$BM$5000,MATCH(H$31,'PASTE RAW_data'!$A$1:$BM$1,0),FALSE)</f>
        <v>42.750849252614778</v>
      </c>
      <c r="I600" s="14">
        <f>VLOOKUP($A600,'PASTE RAW_data'!$A$2:$BM$5000,MATCH(I$31,'PASTE RAW_data'!$A$1:$BM$1,0),FALSE)</f>
        <v>42.887908786451575</v>
      </c>
      <c r="J600" s="14">
        <f>VLOOKUP($A600,'PASTE RAW_data'!$A$2:$BM$5000,MATCH(J$31,'PASTE RAW_data'!$A$1:$BM$1,0),FALSE)</f>
        <v>42.832315318773055</v>
      </c>
      <c r="K600" s="14">
        <f>VLOOKUP($A600,'PASTE RAW_data'!$A$2:$BM$5000,MATCH(K$31,'PASTE RAW_data'!$A$1:$BM$1,0),FALSE)</f>
        <v>43.443476805993605</v>
      </c>
      <c r="L600" s="14">
        <f>VLOOKUP($A600,'PASTE RAW_data'!$A$2:$BM$5000,MATCH(L$31,'PASTE RAW_data'!$A$1:$BM$1,0),FALSE)</f>
        <v>43.281074779426028</v>
      </c>
      <c r="M600" s="14">
        <f>VLOOKUP($A600,'PASTE RAW_data'!$A$2:$BM$5000,MATCH(M$31,'PASTE RAW_data'!$A$1:$BM$1,0),FALSE)</f>
        <v>43.803814615760295</v>
      </c>
      <c r="N600" s="14">
        <f>VLOOKUP($A600,'PASTE RAW_data'!$A$2:$BM$5000,MATCH(N$31,'PASTE RAW_data'!$A$1:$BM$1,0),FALSE)</f>
        <v>43.747582554119326</v>
      </c>
      <c r="O600" s="14">
        <f>VLOOKUP($A600,'PASTE RAW_data'!$A$2:$BM$5000,MATCH(O$31,'PASTE RAW_data'!$A$1:$BM$1,0),FALSE)</f>
        <v>44.227287037852271</v>
      </c>
      <c r="P600" s="14">
        <f>VLOOKUP($A600,'PASTE RAW_data'!$A$2:$BM$5000,MATCH(P$31,'PASTE RAW_data'!$A$1:$BM$1,0),FALSE)</f>
        <v>26.785964377089922</v>
      </c>
      <c r="Q600" s="14">
        <f>VLOOKUP($A600,'PASTE RAW_data'!$A$2:$BM$5000,MATCH(Q$31,'PASTE RAW_data'!$A$1:$BM$1,0),FALSE)</f>
        <v>42.323005207555028</v>
      </c>
      <c r="T600" s="14"/>
    </row>
    <row r="601" spans="1:20" x14ac:dyDescent="0.3">
      <c r="A601" s="9">
        <f>IF(ROW('PASTE RAW_data'!A571)&gt;($C$4+1),"",'PASTE RAW_data'!A571)</f>
        <v>42019.618633082871</v>
      </c>
      <c r="B601" s="14">
        <f>VLOOKUP($A601,'PASTE RAW_data'!$A$2:$BM$5000,MATCH(B$31,'PASTE RAW_data'!$A$1:$BM$1,0),FALSE)</f>
        <v>42.020647938863483</v>
      </c>
      <c r="C601" s="14">
        <f>VLOOKUP($A601,'PASTE RAW_data'!$A$2:$BM$5000,MATCH(C$31,'PASTE RAW_data'!$A$1:$BM$1,0),FALSE)</f>
        <v>44.588140088502804</v>
      </c>
      <c r="D601" s="14">
        <f>VLOOKUP($A601,'PASTE RAW_data'!$A$2:$BM$5000,MATCH(D$31,'PASTE RAW_data'!$A$1:$BM$1,0),FALSE)</f>
        <v>41.879280358121463</v>
      </c>
      <c r="E601" s="14">
        <f>VLOOKUP($A601,'PASTE RAW_data'!$A$2:$BM$5000,MATCH(E$31,'PASTE RAW_data'!$A$1:$BM$1,0),FALSE)</f>
        <v>42.333831747212649</v>
      </c>
      <c r="F601" s="14">
        <f>VLOOKUP($A601,'PASTE RAW_data'!$A$2:$BM$5000,MATCH(F$31,'PASTE RAW_data'!$A$1:$BM$1,0),FALSE)</f>
        <v>42.551875807394971</v>
      </c>
      <c r="G601" s="14">
        <f>VLOOKUP($A601,'PASTE RAW_data'!$A$2:$BM$5000,MATCH(G$31,'PASTE RAW_data'!$A$1:$BM$1,0),FALSE)</f>
        <v>42.781320731064092</v>
      </c>
      <c r="H601" s="14">
        <f>VLOOKUP($A601,'PASTE RAW_data'!$A$2:$BM$5000,MATCH(H$31,'PASTE RAW_data'!$A$1:$BM$1,0),FALSE)</f>
        <v>42.736388368521787</v>
      </c>
      <c r="I601" s="14">
        <f>VLOOKUP($A601,'PASTE RAW_data'!$A$2:$BM$5000,MATCH(I$31,'PASTE RAW_data'!$A$1:$BM$1,0),FALSE)</f>
        <v>42.847581569843541</v>
      </c>
      <c r="J601" s="14">
        <f>VLOOKUP($A601,'PASTE RAW_data'!$A$2:$BM$5000,MATCH(J$31,'PASTE RAW_data'!$A$1:$BM$1,0),FALSE)</f>
        <v>42.805374743201874</v>
      </c>
      <c r="K601" s="14">
        <f>VLOOKUP($A601,'PASTE RAW_data'!$A$2:$BM$5000,MATCH(K$31,'PASTE RAW_data'!$A$1:$BM$1,0),FALSE)</f>
        <v>43.451250952799839</v>
      </c>
      <c r="L601" s="14">
        <f>VLOOKUP($A601,'PASTE RAW_data'!$A$2:$BM$5000,MATCH(L$31,'PASTE RAW_data'!$A$1:$BM$1,0),FALSE)</f>
        <v>43.285674304823651</v>
      </c>
      <c r="M601" s="14">
        <f>VLOOKUP($A601,'PASTE RAW_data'!$A$2:$BM$5000,MATCH(M$31,'PASTE RAW_data'!$A$1:$BM$1,0),FALSE)</f>
        <v>43.805691347060311</v>
      </c>
      <c r="N601" s="14">
        <f>VLOOKUP($A601,'PASTE RAW_data'!$A$2:$BM$5000,MATCH(N$31,'PASTE RAW_data'!$A$1:$BM$1,0),FALSE)</f>
        <v>43.711818794177411</v>
      </c>
      <c r="O601" s="14">
        <f>VLOOKUP($A601,'PASTE RAW_data'!$A$2:$BM$5000,MATCH(O$31,'PASTE RAW_data'!$A$1:$BM$1,0),FALSE)</f>
        <v>44.241855989494432</v>
      </c>
      <c r="P601" s="14">
        <f>VLOOKUP($A601,'PASTE RAW_data'!$A$2:$BM$5000,MATCH(P$31,'PASTE RAW_data'!$A$1:$BM$1,0),FALSE)</f>
        <v>26.677334743318408</v>
      </c>
      <c r="Q601" s="14">
        <f>VLOOKUP($A601,'PASTE RAW_data'!$A$2:$BM$5000,MATCH(Q$31,'PASTE RAW_data'!$A$1:$BM$1,0),FALSE)</f>
        <v>42.353714540777986</v>
      </c>
      <c r="T601" s="14"/>
    </row>
    <row r="602" spans="1:20" x14ac:dyDescent="0.3">
      <c r="A602" s="9">
        <f>IF(ROW('PASTE RAW_data'!A572)&gt;($C$4+1),"",'PASTE RAW_data'!A572)</f>
        <v>42019.618748835179</v>
      </c>
      <c r="B602" s="14">
        <f>VLOOKUP($A602,'PASTE RAW_data'!$A$2:$BM$5000,MATCH(B$31,'PASTE RAW_data'!$A$1:$BM$1,0),FALSE)</f>
        <v>42.033472059122737</v>
      </c>
      <c r="C602" s="14">
        <f>VLOOKUP($A602,'PASTE RAW_data'!$A$2:$BM$5000,MATCH(C$31,'PASTE RAW_data'!$A$1:$BM$1,0),FALSE)</f>
        <v>44.534090837115208</v>
      </c>
      <c r="D602" s="14">
        <f>VLOOKUP($A602,'PASTE RAW_data'!$A$2:$BM$5000,MATCH(D$31,'PASTE RAW_data'!$A$1:$BM$1,0),FALSE)</f>
        <v>41.892709242299347</v>
      </c>
      <c r="E602" s="14">
        <f>VLOOKUP($A602,'PASTE RAW_data'!$A$2:$BM$5000,MATCH(E$31,'PASTE RAW_data'!$A$1:$BM$1,0),FALSE)</f>
        <v>42.309073286988529</v>
      </c>
      <c r="F602" s="14">
        <f>VLOOKUP($A602,'PASTE RAW_data'!$A$2:$BM$5000,MATCH(F$31,'PASTE RAW_data'!$A$1:$BM$1,0),FALSE)</f>
        <v>42.543132106682208</v>
      </c>
      <c r="G602" s="14">
        <f>VLOOKUP($A602,'PASTE RAW_data'!$A$2:$BM$5000,MATCH(G$31,'PASTE RAW_data'!$A$1:$BM$1,0),FALSE)</f>
        <v>42.805482886074579</v>
      </c>
      <c r="H602" s="14">
        <f>VLOOKUP($A602,'PASTE RAW_data'!$A$2:$BM$5000,MATCH(H$31,'PASTE RAW_data'!$A$1:$BM$1,0),FALSE)</f>
        <v>42.734227162167372</v>
      </c>
      <c r="I602" s="14">
        <f>VLOOKUP($A602,'PASTE RAW_data'!$A$2:$BM$5000,MATCH(I$31,'PASTE RAW_data'!$A$1:$BM$1,0),FALSE)</f>
        <v>42.88671836358278</v>
      </c>
      <c r="J602" s="14">
        <f>VLOOKUP($A602,'PASTE RAW_data'!$A$2:$BM$5000,MATCH(J$31,'PASTE RAW_data'!$A$1:$BM$1,0),FALSE)</f>
        <v>42.821367347163992</v>
      </c>
      <c r="K602" s="14">
        <f>VLOOKUP($A602,'PASTE RAW_data'!$A$2:$BM$5000,MATCH(K$31,'PASTE RAW_data'!$A$1:$BM$1,0),FALSE)</f>
        <v>43.474039025339039</v>
      </c>
      <c r="L602" s="14">
        <f>VLOOKUP($A602,'PASTE RAW_data'!$A$2:$BM$5000,MATCH(L$31,'PASTE RAW_data'!$A$1:$BM$1,0),FALSE)</f>
        <v>43.292133703022948</v>
      </c>
      <c r="M602" s="14">
        <f>VLOOKUP($A602,'PASTE RAW_data'!$A$2:$BM$5000,MATCH(M$31,'PASTE RAW_data'!$A$1:$BM$1,0),FALSE)</f>
        <v>43.7751895733483</v>
      </c>
      <c r="N602" s="14">
        <f>VLOOKUP($A602,'PASTE RAW_data'!$A$2:$BM$5000,MATCH(N$31,'PASTE RAW_data'!$A$1:$BM$1,0),FALSE)</f>
        <v>43.722810996041517</v>
      </c>
      <c r="O602" s="14">
        <f>VLOOKUP($A602,'PASTE RAW_data'!$A$2:$BM$5000,MATCH(O$31,'PASTE RAW_data'!$A$1:$BM$1,0),FALSE)</f>
        <v>44.319478310830412</v>
      </c>
      <c r="P602" s="14">
        <f>VLOOKUP($A602,'PASTE RAW_data'!$A$2:$BM$5000,MATCH(P$31,'PASTE RAW_data'!$A$1:$BM$1,0),FALSE)</f>
        <v>26.711066949891443</v>
      </c>
      <c r="Q602" s="14">
        <f>VLOOKUP($A602,'PASTE RAW_data'!$A$2:$BM$5000,MATCH(Q$31,'PASTE RAW_data'!$A$1:$BM$1,0),FALSE)</f>
        <v>42.395591392778755</v>
      </c>
      <c r="T602" s="14"/>
    </row>
    <row r="603" spans="1:20" x14ac:dyDescent="0.3">
      <c r="A603" s="9">
        <f>IF(ROW('PASTE RAW_data'!A573)&gt;($C$4+1),"",'PASTE RAW_data'!A573)</f>
        <v>42019.618864575925</v>
      </c>
      <c r="B603" s="14">
        <f>VLOOKUP($A603,'PASTE RAW_data'!$A$2:$BM$5000,MATCH(B$31,'PASTE RAW_data'!$A$1:$BM$1,0),FALSE)</f>
        <v>42.055107945495848</v>
      </c>
      <c r="C603" s="14">
        <f>VLOOKUP($A603,'PASTE RAW_data'!$A$2:$BM$5000,MATCH(C$31,'PASTE RAW_data'!$A$1:$BM$1,0),FALSE)</f>
        <v>44.492912637233182</v>
      </c>
      <c r="D603" s="14">
        <f>VLOOKUP($A603,'PASTE RAW_data'!$A$2:$BM$5000,MATCH(D$31,'PASTE RAW_data'!$A$1:$BM$1,0),FALSE)</f>
        <v>41.89858579855207</v>
      </c>
      <c r="E603" s="14">
        <f>VLOOKUP($A603,'PASTE RAW_data'!$A$2:$BM$5000,MATCH(E$31,'PASTE RAW_data'!$A$1:$BM$1,0),FALSE)</f>
        <v>42.32686111826677</v>
      </c>
      <c r="F603" s="14">
        <f>VLOOKUP($A603,'PASTE RAW_data'!$A$2:$BM$5000,MATCH(F$31,'PASTE RAW_data'!$A$1:$BM$1,0),FALSE)</f>
        <v>42.546374250784382</v>
      </c>
      <c r="G603" s="14">
        <f>VLOOKUP($A603,'PASTE RAW_data'!$A$2:$BM$5000,MATCH(G$31,'PASTE RAW_data'!$A$1:$BM$1,0),FALSE)</f>
        <v>42.809632011183851</v>
      </c>
      <c r="H603" s="14">
        <f>VLOOKUP($A603,'PASTE RAW_data'!$A$2:$BM$5000,MATCH(H$31,'PASTE RAW_data'!$A$1:$BM$1,0),FALSE)</f>
        <v>42.742688288889184</v>
      </c>
      <c r="I603" s="14">
        <f>VLOOKUP($A603,'PASTE RAW_data'!$A$2:$BM$5000,MATCH(I$31,'PASTE RAW_data'!$A$1:$BM$1,0),FALSE)</f>
        <v>42.881564014101713</v>
      </c>
      <c r="J603" s="14">
        <f>VLOOKUP($A603,'PASTE RAW_data'!$A$2:$BM$5000,MATCH(J$31,'PASTE RAW_data'!$A$1:$BM$1,0),FALSE)</f>
        <v>42.82778560165162</v>
      </c>
      <c r="K603" s="14">
        <f>VLOOKUP($A603,'PASTE RAW_data'!$A$2:$BM$5000,MATCH(K$31,'PASTE RAW_data'!$A$1:$BM$1,0),FALSE)</f>
        <v>43.471835539882981</v>
      </c>
      <c r="L603" s="14">
        <f>VLOOKUP($A603,'PASTE RAW_data'!$A$2:$BM$5000,MATCH(L$31,'PASTE RAW_data'!$A$1:$BM$1,0),FALSE)</f>
        <v>43.293786026134654</v>
      </c>
      <c r="M603" s="14">
        <f>VLOOKUP($A603,'PASTE RAW_data'!$A$2:$BM$5000,MATCH(M$31,'PASTE RAW_data'!$A$1:$BM$1,0),FALSE)</f>
        <v>43.784323709117395</v>
      </c>
      <c r="N603" s="14">
        <f>VLOOKUP($A603,'PASTE RAW_data'!$A$2:$BM$5000,MATCH(N$31,'PASTE RAW_data'!$A$1:$BM$1,0),FALSE)</f>
        <v>43.724689491026552</v>
      </c>
      <c r="O603" s="14">
        <f>VLOOKUP($A603,'PASTE RAW_data'!$A$2:$BM$5000,MATCH(O$31,'PASTE RAW_data'!$A$1:$BM$1,0),FALSE)</f>
        <v>44.25948092986981</v>
      </c>
      <c r="P603" s="14">
        <f>VLOOKUP($A603,'PASTE RAW_data'!$A$2:$BM$5000,MATCH(P$31,'PASTE RAW_data'!$A$1:$BM$1,0),FALSE)</f>
        <v>26.719422742102573</v>
      </c>
      <c r="Q603" s="14">
        <f>VLOOKUP($A603,'PASTE RAW_data'!$A$2:$BM$5000,MATCH(Q$31,'PASTE RAW_data'!$A$1:$BM$1,0),FALSE)</f>
        <v>42.430386389671675</v>
      </c>
      <c r="T603" s="14"/>
    </row>
    <row r="604" spans="1:20" x14ac:dyDescent="0.3">
      <c r="A604" s="9">
        <f>IF(ROW('PASTE RAW_data'!A574)&gt;($C$4+1),"",'PASTE RAW_data'!A574)</f>
        <v>42019.618979749474</v>
      </c>
      <c r="B604" s="14">
        <f>VLOOKUP($A604,'PASTE RAW_data'!$A$2:$BM$5000,MATCH(B$31,'PASTE RAW_data'!$A$1:$BM$1,0),FALSE)</f>
        <v>42.077535534719765</v>
      </c>
      <c r="C604" s="14">
        <f>VLOOKUP($A604,'PASTE RAW_data'!$A$2:$BM$5000,MATCH(C$31,'PASTE RAW_data'!$A$1:$BM$1,0),FALSE)</f>
        <v>44.457056014449705</v>
      </c>
      <c r="D604" s="14">
        <f>VLOOKUP($A604,'PASTE RAW_data'!$A$2:$BM$5000,MATCH(D$31,'PASTE RAW_data'!$A$1:$BM$1,0),FALSE)</f>
        <v>41.901494446240946</v>
      </c>
      <c r="E604" s="14">
        <f>VLOOKUP($A604,'PASTE RAW_data'!$A$2:$BM$5000,MATCH(E$31,'PASTE RAW_data'!$A$1:$BM$1,0),FALSE)</f>
        <v>42.303066082121731</v>
      </c>
      <c r="F604" s="14">
        <f>VLOOKUP($A604,'PASTE RAW_data'!$A$2:$BM$5000,MATCH(F$31,'PASTE RAW_data'!$A$1:$BM$1,0),FALSE)</f>
        <v>42.548819375515535</v>
      </c>
      <c r="G604" s="14">
        <f>VLOOKUP($A604,'PASTE RAW_data'!$A$2:$BM$5000,MATCH(G$31,'PASTE RAW_data'!$A$1:$BM$1,0),FALSE)</f>
        <v>42.789157350876316</v>
      </c>
      <c r="H604" s="14">
        <f>VLOOKUP($A604,'PASTE RAW_data'!$A$2:$BM$5000,MATCH(H$31,'PASTE RAW_data'!$A$1:$BM$1,0),FALSE)</f>
        <v>42.745133015118327</v>
      </c>
      <c r="I604" s="14">
        <f>VLOOKUP($A604,'PASTE RAW_data'!$A$2:$BM$5000,MATCH(I$31,'PASTE RAW_data'!$A$1:$BM$1,0),FALSE)</f>
        <v>42.852921714627229</v>
      </c>
      <c r="J604" s="14">
        <f>VLOOKUP($A604,'PASTE RAW_data'!$A$2:$BM$5000,MATCH(J$31,'PASTE RAW_data'!$A$1:$BM$1,0),FALSE)</f>
        <v>42.831137826207211</v>
      </c>
      <c r="K604" s="14">
        <f>VLOOKUP($A604,'PASTE RAW_data'!$A$2:$BM$5000,MATCH(K$31,'PASTE RAW_data'!$A$1:$BM$1,0),FALSE)</f>
        <v>43.497411951409951</v>
      </c>
      <c r="L604" s="14">
        <f>VLOOKUP($A604,'PASTE RAW_data'!$A$2:$BM$5000,MATCH(L$31,'PASTE RAW_data'!$A$1:$BM$1,0),FALSE)</f>
        <v>43.279897721652517</v>
      </c>
      <c r="M604" s="14">
        <f>VLOOKUP($A604,'PASTE RAW_data'!$A$2:$BM$5000,MATCH(M$31,'PASTE RAW_data'!$A$1:$BM$1,0),FALSE)</f>
        <v>43.768853748309851</v>
      </c>
      <c r="N604" s="14">
        <f>VLOOKUP($A604,'PASTE RAW_data'!$A$2:$BM$5000,MATCH(N$31,'PASTE RAW_data'!$A$1:$BM$1,0),FALSE)</f>
        <v>43.732574264662524</v>
      </c>
      <c r="O604" s="14">
        <f>VLOOKUP($A604,'PASTE RAW_data'!$A$2:$BM$5000,MATCH(O$31,'PASTE RAW_data'!$A$1:$BM$1,0),FALSE)</f>
        <v>44.24084369028558</v>
      </c>
      <c r="P604" s="14">
        <f>VLOOKUP($A604,'PASTE RAW_data'!$A$2:$BM$5000,MATCH(P$31,'PASTE RAW_data'!$A$1:$BM$1,0),FALSE)</f>
        <v>26.665021700448222</v>
      </c>
      <c r="Q604" s="14">
        <f>VLOOKUP($A604,'PASTE RAW_data'!$A$2:$BM$5000,MATCH(Q$31,'PASTE RAW_data'!$A$1:$BM$1,0),FALSE)</f>
        <v>42.420801081284395</v>
      </c>
      <c r="T604" s="14"/>
    </row>
    <row r="605" spans="1:20" x14ac:dyDescent="0.3">
      <c r="A605" s="9">
        <f>IF(ROW('PASTE RAW_data'!A575)&gt;($C$4+1),"",'PASTE RAW_data'!A575)</f>
        <v>42019.619096068978</v>
      </c>
      <c r="B605" s="14">
        <f>VLOOKUP($A605,'PASTE RAW_data'!$A$2:$BM$5000,MATCH(B$31,'PASTE RAW_data'!$A$1:$BM$1,0),FALSE)</f>
        <v>42.097310579234168</v>
      </c>
      <c r="C605" s="14">
        <f>VLOOKUP($A605,'PASTE RAW_data'!$A$2:$BM$5000,MATCH(C$31,'PASTE RAW_data'!$A$1:$BM$1,0),FALSE)</f>
        <v>44.431015598764958</v>
      </c>
      <c r="D605" s="14">
        <f>VLOOKUP($A605,'PASTE RAW_data'!$A$2:$BM$5000,MATCH(D$31,'PASTE RAW_data'!$A$1:$BM$1,0),FALSE)</f>
        <v>41.911073621087652</v>
      </c>
      <c r="E605" s="14">
        <f>VLOOKUP($A605,'PASTE RAW_data'!$A$2:$BM$5000,MATCH(E$31,'PASTE RAW_data'!$A$1:$BM$1,0),FALSE)</f>
        <v>42.347502711228159</v>
      </c>
      <c r="F605" s="14">
        <f>VLOOKUP($A605,'PASTE RAW_data'!$A$2:$BM$5000,MATCH(F$31,'PASTE RAW_data'!$A$1:$BM$1,0),FALSE)</f>
        <v>42.572898996367599</v>
      </c>
      <c r="G605" s="14">
        <f>VLOOKUP($A605,'PASTE RAW_data'!$A$2:$BM$5000,MATCH(G$31,'PASTE RAW_data'!$A$1:$BM$1,0),FALSE)</f>
        <v>42.788497538730901</v>
      </c>
      <c r="H605" s="14">
        <f>VLOOKUP($A605,'PASTE RAW_data'!$A$2:$BM$5000,MATCH(H$31,'PASTE RAW_data'!$A$1:$BM$1,0),FALSE)</f>
        <v>42.753777429971954</v>
      </c>
      <c r="I605" s="14">
        <f>VLOOKUP($A605,'PASTE RAW_data'!$A$2:$BM$5000,MATCH(I$31,'PASTE RAW_data'!$A$1:$BM$1,0),FALSE)</f>
        <v>42.861338446627187</v>
      </c>
      <c r="J605" s="14">
        <f>VLOOKUP($A605,'PASTE RAW_data'!$A$2:$BM$5000,MATCH(J$31,'PASTE RAW_data'!$A$1:$BM$1,0),FALSE)</f>
        <v>42.847269828116154</v>
      </c>
      <c r="K605" s="14">
        <f>VLOOKUP($A605,'PASTE RAW_data'!$A$2:$BM$5000,MATCH(K$31,'PASTE RAW_data'!$A$1:$BM$1,0),FALSE)</f>
        <v>43.48223764843943</v>
      </c>
      <c r="L605" s="14">
        <f>VLOOKUP($A605,'PASTE RAW_data'!$A$2:$BM$5000,MATCH(L$31,'PASTE RAW_data'!$A$1:$BM$1,0),FALSE)</f>
        <v>43.298972564128277</v>
      </c>
      <c r="M605" s="14">
        <f>VLOOKUP($A605,'PASTE RAW_data'!$A$2:$BM$5000,MATCH(M$31,'PASTE RAW_data'!$A$1:$BM$1,0),FALSE)</f>
        <v>43.785200115336075</v>
      </c>
      <c r="N605" s="14">
        <f>VLOOKUP($A605,'PASTE RAW_data'!$A$2:$BM$5000,MATCH(N$31,'PASTE RAW_data'!$A$1:$BM$1,0),FALSE)</f>
        <v>43.740984938046111</v>
      </c>
      <c r="O605" s="14">
        <f>VLOOKUP($A605,'PASTE RAW_data'!$A$2:$BM$5000,MATCH(O$31,'PASTE RAW_data'!$A$1:$BM$1,0),FALSE)</f>
        <v>44.260130347120025</v>
      </c>
      <c r="P605" s="14">
        <f>VLOOKUP($A605,'PASTE RAW_data'!$A$2:$BM$5000,MATCH(P$31,'PASTE RAW_data'!$A$1:$BM$1,0),FALSE)</f>
        <v>26.705804784595564</v>
      </c>
      <c r="Q605" s="14">
        <f>VLOOKUP($A605,'PASTE RAW_data'!$A$2:$BM$5000,MATCH(Q$31,'PASTE RAW_data'!$A$1:$BM$1,0),FALSE)</f>
        <v>42.428312860211648</v>
      </c>
      <c r="T605" s="14"/>
    </row>
    <row r="606" spans="1:20" x14ac:dyDescent="0.3">
      <c r="A606" s="9">
        <f>IF(ROW('PASTE RAW_data'!A576)&gt;($C$4+1),"",'PASTE RAW_data'!A576)</f>
        <v>42019.619211821293</v>
      </c>
      <c r="B606" s="14">
        <f>VLOOKUP($A606,'PASTE RAW_data'!$A$2:$BM$5000,MATCH(B$31,'PASTE RAW_data'!$A$1:$BM$1,0),FALSE)</f>
        <v>42.121592691001894</v>
      </c>
      <c r="C606" s="14">
        <f>VLOOKUP($A606,'PASTE RAW_data'!$A$2:$BM$5000,MATCH(C$31,'PASTE RAW_data'!$A$1:$BM$1,0),FALSE)</f>
        <v>44.400861755613953</v>
      </c>
      <c r="D606" s="14">
        <f>VLOOKUP($A606,'PASTE RAW_data'!$A$2:$BM$5000,MATCH(D$31,'PASTE RAW_data'!$A$1:$BM$1,0),FALSE)</f>
        <v>41.922389182626169</v>
      </c>
      <c r="E606" s="14">
        <f>VLOOKUP($A606,'PASTE RAW_data'!$A$2:$BM$5000,MATCH(E$31,'PASTE RAW_data'!$A$1:$BM$1,0),FALSE)</f>
        <v>42.353512773520059</v>
      </c>
      <c r="F606" s="14">
        <f>VLOOKUP($A606,'PASTE RAW_data'!$A$2:$BM$5000,MATCH(F$31,'PASTE RAW_data'!$A$1:$BM$1,0),FALSE)</f>
        <v>42.579922259536325</v>
      </c>
      <c r="G606" s="14">
        <f>VLOOKUP($A606,'PASTE RAW_data'!$A$2:$BM$5000,MATCH(G$31,'PASTE RAW_data'!$A$1:$BM$1,0),FALSE)</f>
        <v>42.810496452539105</v>
      </c>
      <c r="H606" s="14">
        <f>VLOOKUP($A606,'PASTE RAW_data'!$A$2:$BM$5000,MATCH(H$31,'PASTE RAW_data'!$A$1:$BM$1,0),FALSE)</f>
        <v>42.746049049580385</v>
      </c>
      <c r="I606" s="14">
        <f>VLOOKUP($A606,'PASTE RAW_data'!$A$2:$BM$5000,MATCH(I$31,'PASTE RAW_data'!$A$1:$BM$1,0),FALSE)</f>
        <v>42.853383840717839</v>
      </c>
      <c r="J606" s="14">
        <f>VLOOKUP($A606,'PASTE RAW_data'!$A$2:$BM$5000,MATCH(J$31,'PASTE RAW_data'!$A$1:$BM$1,0),FALSE)</f>
        <v>42.844761101760099</v>
      </c>
      <c r="K606" s="14">
        <f>VLOOKUP($A606,'PASTE RAW_data'!$A$2:$BM$5000,MATCH(K$31,'PASTE RAW_data'!$A$1:$BM$1,0),FALSE)</f>
        <v>43.495152309679838</v>
      </c>
      <c r="L606" s="14">
        <f>VLOOKUP($A606,'PASTE RAW_data'!$A$2:$BM$5000,MATCH(L$31,'PASTE RAW_data'!$A$1:$BM$1,0),FALSE)</f>
        <v>43.305991621292499</v>
      </c>
      <c r="M606" s="14">
        <f>VLOOKUP($A606,'PASTE RAW_data'!$A$2:$BM$5000,MATCH(M$31,'PASTE RAW_data'!$A$1:$BM$1,0),FALSE)</f>
        <v>43.788588562967988</v>
      </c>
      <c r="N606" s="14">
        <f>VLOOKUP($A606,'PASTE RAW_data'!$A$2:$BM$5000,MATCH(N$31,'PASTE RAW_data'!$A$1:$BM$1,0),FALSE)</f>
        <v>43.734169807655697</v>
      </c>
      <c r="O606" s="14">
        <f>VLOOKUP($A606,'PASTE RAW_data'!$A$2:$BM$5000,MATCH(O$31,'PASTE RAW_data'!$A$1:$BM$1,0),FALSE)</f>
        <v>44.278703167000657</v>
      </c>
      <c r="P606" s="14">
        <f>VLOOKUP($A606,'PASTE RAW_data'!$A$2:$BM$5000,MATCH(P$31,'PASTE RAW_data'!$A$1:$BM$1,0),FALSE)</f>
        <v>27.38837837200164</v>
      </c>
      <c r="Q606" s="14">
        <f>VLOOKUP($A606,'PASTE RAW_data'!$A$2:$BM$5000,MATCH(Q$31,'PASTE RAW_data'!$A$1:$BM$1,0),FALSE)</f>
        <v>42.40628162194686</v>
      </c>
      <c r="T606" s="14"/>
    </row>
    <row r="607" spans="1:20" x14ac:dyDescent="0.3">
      <c r="A607" s="9">
        <f>IF(ROW('PASTE RAW_data'!A577)&gt;($C$4+1),"",'PASTE RAW_data'!A577)</f>
        <v>42019.619327562032</v>
      </c>
      <c r="B607" s="14">
        <f>VLOOKUP($A607,'PASTE RAW_data'!$A$2:$BM$5000,MATCH(B$31,'PASTE RAW_data'!$A$1:$BM$1,0),FALSE)</f>
        <v>42.146227482841979</v>
      </c>
      <c r="C607" s="14">
        <f>VLOOKUP($A607,'PASTE RAW_data'!$A$2:$BM$5000,MATCH(C$31,'PASTE RAW_data'!$A$1:$BM$1,0),FALSE)</f>
        <v>44.363580786118064</v>
      </c>
      <c r="D607" s="14">
        <f>VLOOKUP($A607,'PASTE RAW_data'!$A$2:$BM$5000,MATCH(D$31,'PASTE RAW_data'!$A$1:$BM$1,0),FALSE)</f>
        <v>41.933622757288298</v>
      </c>
      <c r="E607" s="14">
        <f>VLOOKUP($A607,'PASTE RAW_data'!$A$2:$BM$5000,MATCH(E$31,'PASTE RAW_data'!$A$1:$BM$1,0),FALSE)</f>
        <v>42.532182226683496</v>
      </c>
      <c r="F607" s="14">
        <f>VLOOKUP($A607,'PASTE RAW_data'!$A$2:$BM$5000,MATCH(F$31,'PASTE RAW_data'!$A$1:$BM$1,0),FALSE)</f>
        <v>42.668321744139043</v>
      </c>
      <c r="G607" s="14">
        <f>VLOOKUP($A607,'PASTE RAW_data'!$A$2:$BM$5000,MATCH(G$31,'PASTE RAW_data'!$A$1:$BM$1,0),FALSE)</f>
        <v>43.077440014653824</v>
      </c>
      <c r="H607" s="14">
        <f>VLOOKUP($A607,'PASTE RAW_data'!$A$2:$BM$5000,MATCH(H$31,'PASTE RAW_data'!$A$1:$BM$1,0),FALSE)</f>
        <v>42.961503168719155</v>
      </c>
      <c r="I607" s="14">
        <f>VLOOKUP($A607,'PASTE RAW_data'!$A$2:$BM$5000,MATCH(I$31,'PASTE RAW_data'!$A$1:$BM$1,0),FALSE)</f>
        <v>43.006200289661045</v>
      </c>
      <c r="J607" s="14">
        <f>VLOOKUP($A607,'PASTE RAW_data'!$A$2:$BM$5000,MATCH(J$31,'PASTE RAW_data'!$A$1:$BM$1,0),FALSE)</f>
        <v>42.954923250410268</v>
      </c>
      <c r="K607" s="14">
        <f>VLOOKUP($A607,'PASTE RAW_data'!$A$2:$BM$5000,MATCH(K$31,'PASTE RAW_data'!$A$1:$BM$1,0),FALSE)</f>
        <v>43.70435177980665</v>
      </c>
      <c r="L607" s="14">
        <f>VLOOKUP($A607,'PASTE RAW_data'!$A$2:$BM$5000,MATCH(L$31,'PASTE RAW_data'!$A$1:$BM$1,0),FALSE)</f>
        <v>43.489142190386382</v>
      </c>
      <c r="M607" s="14">
        <f>VLOOKUP($A607,'PASTE RAW_data'!$A$2:$BM$5000,MATCH(M$31,'PASTE RAW_data'!$A$1:$BM$1,0),FALSE)</f>
        <v>44.052825545143449</v>
      </c>
      <c r="N607" s="14">
        <f>VLOOKUP($A607,'PASTE RAW_data'!$A$2:$BM$5000,MATCH(N$31,'PASTE RAW_data'!$A$1:$BM$1,0),FALSE)</f>
        <v>44.001365516605802</v>
      </c>
      <c r="O607" s="14">
        <f>VLOOKUP($A607,'PASTE RAW_data'!$A$2:$BM$5000,MATCH(O$31,'PASTE RAW_data'!$A$1:$BM$1,0),FALSE)</f>
        <v>44.599485637147609</v>
      </c>
      <c r="P607" s="14">
        <f>VLOOKUP($A607,'PASTE RAW_data'!$A$2:$BM$5000,MATCH(P$31,'PASTE RAW_data'!$A$1:$BM$1,0),FALSE)</f>
        <v>26.685180861408561</v>
      </c>
      <c r="Q607" s="14">
        <f>VLOOKUP($A607,'PASTE RAW_data'!$A$2:$BM$5000,MATCH(Q$31,'PASTE RAW_data'!$A$1:$BM$1,0),FALSE)</f>
        <v>42.389370110568457</v>
      </c>
      <c r="T607" s="14"/>
    </row>
    <row r="608" spans="1:20" x14ac:dyDescent="0.3">
      <c r="A608" s="9">
        <f>IF(ROW('PASTE RAW_data'!A578)&gt;($C$4+1),"",'PASTE RAW_data'!A578)</f>
        <v>42019.61944330277</v>
      </c>
      <c r="B608" s="14">
        <f>VLOOKUP($A608,'PASTE RAW_data'!$A$2:$BM$5000,MATCH(B$31,'PASTE RAW_data'!$A$1:$BM$1,0),FALSE)</f>
        <v>42.165678331921725</v>
      </c>
      <c r="C608" s="14">
        <f>VLOOKUP($A608,'PASTE RAW_data'!$A$2:$BM$5000,MATCH(C$31,'PASTE RAW_data'!$A$1:$BM$1,0),FALSE)</f>
        <v>44.376877278553238</v>
      </c>
      <c r="D608" s="14">
        <f>VLOOKUP($A608,'PASTE RAW_data'!$A$2:$BM$5000,MATCH(D$31,'PASTE RAW_data'!$A$1:$BM$1,0),FALSE)</f>
        <v>41.943996026820599</v>
      </c>
      <c r="E608" s="14">
        <f>VLOOKUP($A608,'PASTE RAW_data'!$A$2:$BM$5000,MATCH(E$31,'PASTE RAW_data'!$A$1:$BM$1,0),FALSE)</f>
        <v>42.428935724402869</v>
      </c>
      <c r="F608" s="14">
        <f>VLOOKUP($A608,'PASTE RAW_data'!$A$2:$BM$5000,MATCH(F$31,'PASTE RAW_data'!$A$1:$BM$1,0),FALSE)</f>
        <v>42.676189898532293</v>
      </c>
      <c r="G608" s="14">
        <f>VLOOKUP($A608,'PASTE RAW_data'!$A$2:$BM$5000,MATCH(G$31,'PASTE RAW_data'!$A$1:$BM$1,0),FALSE)</f>
        <v>42.900846200917393</v>
      </c>
      <c r="H608" s="14">
        <f>VLOOKUP($A608,'PASTE RAW_data'!$A$2:$BM$5000,MATCH(H$31,'PASTE RAW_data'!$A$1:$BM$1,0),FALSE)</f>
        <v>42.901980722769387</v>
      </c>
      <c r="I608" s="14">
        <f>VLOOKUP($A608,'PASTE RAW_data'!$A$2:$BM$5000,MATCH(I$31,'PASTE RAW_data'!$A$1:$BM$1,0),FALSE)</f>
        <v>43.040384422666762</v>
      </c>
      <c r="J608" s="14">
        <f>VLOOKUP($A608,'PASTE RAW_data'!$A$2:$BM$5000,MATCH(J$31,'PASTE RAW_data'!$A$1:$BM$1,0),FALSE)</f>
        <v>43.007032843941815</v>
      </c>
      <c r="K608" s="14">
        <f>VLOOKUP($A608,'PASTE RAW_data'!$A$2:$BM$5000,MATCH(K$31,'PASTE RAW_data'!$A$1:$BM$1,0),FALSE)</f>
        <v>43.682508136208469</v>
      </c>
      <c r="L608" s="14">
        <f>VLOOKUP($A608,'PASTE RAW_data'!$A$2:$BM$5000,MATCH(L$31,'PASTE RAW_data'!$A$1:$BM$1,0),FALSE)</f>
        <v>43.541002190368403</v>
      </c>
      <c r="M608" s="14">
        <f>VLOOKUP($A608,'PASTE RAW_data'!$A$2:$BM$5000,MATCH(M$31,'PASTE RAW_data'!$A$1:$BM$1,0),FALSE)</f>
        <v>44.053657390138241</v>
      </c>
      <c r="N608" s="14">
        <f>VLOOKUP($A608,'PASTE RAW_data'!$A$2:$BM$5000,MATCH(N$31,'PASTE RAW_data'!$A$1:$BM$1,0),FALSE)</f>
        <v>44.030081269814353</v>
      </c>
      <c r="O608" s="14">
        <f>VLOOKUP($A608,'PASTE RAW_data'!$A$2:$BM$5000,MATCH(O$31,'PASTE RAW_data'!$A$1:$BM$1,0),FALSE)</f>
        <v>44.627054723230252</v>
      </c>
      <c r="P608" s="14">
        <f>VLOOKUP($A608,'PASTE RAW_data'!$A$2:$BM$5000,MATCH(P$31,'PASTE RAW_data'!$A$1:$BM$1,0),FALSE)</f>
        <v>26.671517390725906</v>
      </c>
      <c r="Q608" s="14">
        <f>VLOOKUP($A608,'PASTE RAW_data'!$A$2:$BM$5000,MATCH(Q$31,'PASTE RAW_data'!$A$1:$BM$1,0),FALSE)</f>
        <v>42.375901961621118</v>
      </c>
      <c r="T608" s="14"/>
    </row>
    <row r="609" spans="1:20" x14ac:dyDescent="0.3">
      <c r="A609" s="9">
        <f>IF(ROW('PASTE RAW_data'!A579)&gt;($C$4+1),"",'PASTE RAW_data'!A579)</f>
        <v>42019.619559055085</v>
      </c>
      <c r="B609" s="14">
        <f>VLOOKUP($A609,'PASTE RAW_data'!$A$2:$BM$5000,MATCH(B$31,'PASTE RAW_data'!$A$1:$BM$1,0),FALSE)</f>
        <v>42.170906000849968</v>
      </c>
      <c r="C609" s="14">
        <f>VLOOKUP($A609,'PASTE RAW_data'!$A$2:$BM$5000,MATCH(C$31,'PASTE RAW_data'!$A$1:$BM$1,0),FALSE)</f>
        <v>44.467306094119216</v>
      </c>
      <c r="D609" s="14">
        <f>VLOOKUP($A609,'PASTE RAW_data'!$A$2:$BM$5000,MATCH(D$31,'PASTE RAW_data'!$A$1:$BM$1,0),FALSE)</f>
        <v>41.972120671474549</v>
      </c>
      <c r="E609" s="14">
        <f>VLOOKUP($A609,'PASTE RAW_data'!$A$2:$BM$5000,MATCH(E$31,'PASTE RAW_data'!$A$1:$BM$1,0),FALSE)</f>
        <v>42.430338822675687</v>
      </c>
      <c r="F609" s="14">
        <f>VLOOKUP($A609,'PASTE RAW_data'!$A$2:$BM$5000,MATCH(F$31,'PASTE RAW_data'!$A$1:$BM$1,0),FALSE)</f>
        <v>42.651685089535881</v>
      </c>
      <c r="G609" s="14">
        <f>VLOOKUP($A609,'PASTE RAW_data'!$A$2:$BM$5000,MATCH(G$31,'PASTE RAW_data'!$A$1:$BM$1,0),FALSE)</f>
        <v>42.845259007933983</v>
      </c>
      <c r="H609" s="14">
        <f>VLOOKUP($A609,'PASTE RAW_data'!$A$2:$BM$5000,MATCH(H$31,'PASTE RAW_data'!$A$1:$BM$1,0),FALSE)</f>
        <v>42.825744169219917</v>
      </c>
      <c r="I609" s="14">
        <f>VLOOKUP($A609,'PASTE RAW_data'!$A$2:$BM$5000,MATCH(I$31,'PASTE RAW_data'!$A$1:$BM$1,0),FALSE)</f>
        <v>42.936929155350882</v>
      </c>
      <c r="J609" s="14">
        <f>VLOOKUP($A609,'PASTE RAW_data'!$A$2:$BM$5000,MATCH(J$31,'PASTE RAW_data'!$A$1:$BM$1,0),FALSE)</f>
        <v>42.921953813393614</v>
      </c>
      <c r="K609" s="14">
        <f>VLOOKUP($A609,'PASTE RAW_data'!$A$2:$BM$5000,MATCH(K$31,'PASTE RAW_data'!$A$1:$BM$1,0),FALSE)</f>
        <v>43.57275741289795</v>
      </c>
      <c r="L609" s="14">
        <f>VLOOKUP($A609,'PASTE RAW_data'!$A$2:$BM$5000,MATCH(L$31,'PASTE RAW_data'!$A$1:$BM$1,0),FALSE)</f>
        <v>43.385876847443747</v>
      </c>
      <c r="M609" s="14">
        <f>VLOOKUP($A609,'PASTE RAW_data'!$A$2:$BM$5000,MATCH(M$31,'PASTE RAW_data'!$A$1:$BM$1,0),FALSE)</f>
        <v>43.900863716200369</v>
      </c>
      <c r="N609" s="14">
        <f>VLOOKUP($A609,'PASTE RAW_data'!$A$2:$BM$5000,MATCH(N$31,'PASTE RAW_data'!$A$1:$BM$1,0),FALSE)</f>
        <v>43.854385400578479</v>
      </c>
      <c r="O609" s="14">
        <f>VLOOKUP($A609,'PASTE RAW_data'!$A$2:$BM$5000,MATCH(O$31,'PASTE RAW_data'!$A$1:$BM$1,0),FALSE)</f>
        <v>44.434899552200378</v>
      </c>
      <c r="P609" s="14">
        <f>VLOOKUP($A609,'PASTE RAW_data'!$A$2:$BM$5000,MATCH(P$31,'PASTE RAW_data'!$A$1:$BM$1,0),FALSE)</f>
        <v>26.787355613127719</v>
      </c>
      <c r="Q609" s="14">
        <f>VLOOKUP($A609,'PASTE RAW_data'!$A$2:$BM$5000,MATCH(Q$31,'PASTE RAW_data'!$A$1:$BM$1,0),FALSE)</f>
        <v>42.3600173003653</v>
      </c>
      <c r="T609" s="14"/>
    </row>
    <row r="610" spans="1:20" x14ac:dyDescent="0.3">
      <c r="A610" s="9">
        <f>IF(ROW('PASTE RAW_data'!A580)&gt;($C$4+1),"",'PASTE RAW_data'!A580)</f>
        <v>42019.619674795824</v>
      </c>
      <c r="B610" s="14">
        <f>VLOOKUP($A610,'PASTE RAW_data'!$A$2:$BM$5000,MATCH(B$31,'PASTE RAW_data'!$A$1:$BM$1,0),FALSE)</f>
        <v>42.180635290253136</v>
      </c>
      <c r="C610" s="14">
        <f>VLOOKUP($A610,'PASTE RAW_data'!$A$2:$BM$5000,MATCH(C$31,'PASTE RAW_data'!$A$1:$BM$1,0),FALSE)</f>
        <v>44.467272665193754</v>
      </c>
      <c r="D610" s="14">
        <f>VLOOKUP($A610,'PASTE RAW_data'!$A$2:$BM$5000,MATCH(D$31,'PASTE RAW_data'!$A$1:$BM$1,0),FALSE)</f>
        <v>41.990044862887252</v>
      </c>
      <c r="E610" s="14">
        <f>VLOOKUP($A610,'PASTE RAW_data'!$A$2:$BM$5000,MATCH(E$31,'PASTE RAW_data'!$A$1:$BM$1,0),FALSE)</f>
        <v>42.425523011996326</v>
      </c>
      <c r="F610" s="14">
        <f>VLOOKUP($A610,'PASTE RAW_data'!$A$2:$BM$5000,MATCH(F$31,'PASTE RAW_data'!$A$1:$BM$1,0),FALSE)</f>
        <v>42.660956578446786</v>
      </c>
      <c r="G610" s="14">
        <f>VLOOKUP($A610,'PASTE RAW_data'!$A$2:$BM$5000,MATCH(G$31,'PASTE RAW_data'!$A$1:$BM$1,0),FALSE)</f>
        <v>42.907171718371437</v>
      </c>
      <c r="H610" s="14">
        <f>VLOOKUP($A610,'PASTE RAW_data'!$A$2:$BM$5000,MATCH(H$31,'PASTE RAW_data'!$A$1:$BM$1,0),FALSE)</f>
        <v>42.81618007833795</v>
      </c>
      <c r="I610" s="14">
        <f>VLOOKUP($A610,'PASTE RAW_data'!$A$2:$BM$5000,MATCH(I$31,'PASTE RAW_data'!$A$1:$BM$1,0),FALSE)</f>
        <v>42.943702597535619</v>
      </c>
      <c r="J610" s="14">
        <f>VLOOKUP($A610,'PASTE RAW_data'!$A$2:$BM$5000,MATCH(J$31,'PASTE RAW_data'!$A$1:$BM$1,0),FALSE)</f>
        <v>42.899230077128564</v>
      </c>
      <c r="K610" s="14">
        <f>VLOOKUP($A610,'PASTE RAW_data'!$A$2:$BM$5000,MATCH(K$31,'PASTE RAW_data'!$A$1:$BM$1,0),FALSE)</f>
        <v>43.52782078970283</v>
      </c>
      <c r="L610" s="14">
        <f>VLOOKUP($A610,'PASTE RAW_data'!$A$2:$BM$5000,MATCH(L$31,'PASTE RAW_data'!$A$1:$BM$1,0),FALSE)</f>
        <v>43.343201595515247</v>
      </c>
      <c r="M610" s="14">
        <f>VLOOKUP($A610,'PASTE RAW_data'!$A$2:$BM$5000,MATCH(M$31,'PASTE RAW_data'!$A$1:$BM$1,0),FALSE)</f>
        <v>43.840068024191901</v>
      </c>
      <c r="N610" s="14">
        <f>VLOOKUP($A610,'PASTE RAW_data'!$A$2:$BM$5000,MATCH(N$31,'PASTE RAW_data'!$A$1:$BM$1,0),FALSE)</f>
        <v>43.780436497767298</v>
      </c>
      <c r="O610" s="14">
        <f>VLOOKUP($A610,'PASTE RAW_data'!$A$2:$BM$5000,MATCH(O$31,'PASTE RAW_data'!$A$1:$BM$1,0),FALSE)</f>
        <v>44.323816369298562</v>
      </c>
      <c r="P610" s="14">
        <f>VLOOKUP($A610,'PASTE RAW_data'!$A$2:$BM$5000,MATCH(P$31,'PASTE RAW_data'!$A$1:$BM$1,0),FALSE)</f>
        <v>26.90751620426472</v>
      </c>
      <c r="Q610" s="14">
        <f>VLOOKUP($A610,'PASTE RAW_data'!$A$2:$BM$5000,MATCH(Q$31,'PASTE RAW_data'!$A$1:$BM$1,0),FALSE)</f>
        <v>42.328883529784363</v>
      </c>
      <c r="T610" s="14"/>
    </row>
    <row r="611" spans="1:20" x14ac:dyDescent="0.3">
      <c r="A611" s="9">
        <f>IF(ROW('PASTE RAW_data'!A581)&gt;($C$4+1),"",'PASTE RAW_data'!A581)</f>
        <v>42019.619789969373</v>
      </c>
      <c r="B611" s="14">
        <f>VLOOKUP($A611,'PASTE RAW_data'!$A$2:$BM$5000,MATCH(B$31,'PASTE RAW_data'!$A$1:$BM$1,0),FALSE)</f>
        <v>42.192422127047642</v>
      </c>
      <c r="C611" s="14">
        <f>VLOOKUP($A611,'PASTE RAW_data'!$A$2:$BM$5000,MATCH(C$31,'PASTE RAW_data'!$A$1:$BM$1,0),FALSE)</f>
        <v>44.445951381431605</v>
      </c>
      <c r="D611" s="14">
        <f>VLOOKUP($A611,'PASTE RAW_data'!$A$2:$BM$5000,MATCH(D$31,'PASTE RAW_data'!$A$1:$BM$1,0),FALSE)</f>
        <v>41.992988169172747</v>
      </c>
      <c r="E611" s="14">
        <f>VLOOKUP($A611,'PASTE RAW_data'!$A$2:$BM$5000,MATCH(E$31,'PASTE RAW_data'!$A$1:$BM$1,0),FALSE)</f>
        <v>42.432434954348835</v>
      </c>
      <c r="F611" s="14">
        <f>VLOOKUP($A611,'PASTE RAW_data'!$A$2:$BM$5000,MATCH(F$31,'PASTE RAW_data'!$A$1:$BM$1,0),FALSE)</f>
        <v>42.672738694199602</v>
      </c>
      <c r="G611" s="14">
        <f>VLOOKUP($A611,'PASTE RAW_data'!$A$2:$BM$5000,MATCH(G$31,'PASTE RAW_data'!$A$1:$BM$1,0),FALSE)</f>
        <v>42.897168733187883</v>
      </c>
      <c r="H611" s="14">
        <f>VLOOKUP($A611,'PASTE RAW_data'!$A$2:$BM$5000,MATCH(H$31,'PASTE RAW_data'!$A$1:$BM$1,0),FALSE)</f>
        <v>42.821153115440701</v>
      </c>
      <c r="I611" s="14">
        <f>VLOOKUP($A611,'PASTE RAW_data'!$A$2:$BM$5000,MATCH(I$31,'PASTE RAW_data'!$A$1:$BM$1,0),FALSE)</f>
        <v>42.930750232178333</v>
      </c>
      <c r="J611" s="14">
        <f>VLOOKUP($A611,'PASTE RAW_data'!$A$2:$BM$5000,MATCH(J$31,'PASTE RAW_data'!$A$1:$BM$1,0),FALSE)</f>
        <v>42.919178334272168</v>
      </c>
      <c r="K611" s="14">
        <f>VLOOKUP($A611,'PASTE RAW_data'!$A$2:$BM$5000,MATCH(K$31,'PASTE RAW_data'!$A$1:$BM$1,0),FALSE)</f>
        <v>43.537326652627193</v>
      </c>
      <c r="L611" s="14">
        <f>VLOOKUP($A611,'PASTE RAW_data'!$A$2:$BM$5000,MATCH(L$31,'PASTE RAW_data'!$A$1:$BM$1,0),FALSE)</f>
        <v>43.357698925793279</v>
      </c>
      <c r="M611" s="14">
        <f>VLOOKUP($A611,'PASTE RAW_data'!$A$2:$BM$5000,MATCH(M$31,'PASTE RAW_data'!$A$1:$BM$1,0),FALSE)</f>
        <v>43.814654776839795</v>
      </c>
      <c r="N611" s="14">
        <f>VLOOKUP($A611,'PASTE RAW_data'!$A$2:$BM$5000,MATCH(N$31,'PASTE RAW_data'!$A$1:$BM$1,0),FALSE)</f>
        <v>43.788353233029255</v>
      </c>
      <c r="O611" s="14">
        <f>VLOOKUP($A611,'PASTE RAW_data'!$A$2:$BM$5000,MATCH(O$31,'PASTE RAW_data'!$A$1:$BM$1,0),FALSE)</f>
        <v>44.309065362313518</v>
      </c>
      <c r="P611" s="14">
        <f>VLOOKUP($A611,'PASTE RAW_data'!$A$2:$BM$5000,MATCH(P$31,'PASTE RAW_data'!$A$1:$BM$1,0),FALSE)</f>
        <v>26.611591136486222</v>
      </c>
      <c r="Q611" s="14">
        <f>VLOOKUP($A611,'PASTE RAW_data'!$A$2:$BM$5000,MATCH(Q$31,'PASTE RAW_data'!$A$1:$BM$1,0),FALSE)</f>
        <v>42.308206021462645</v>
      </c>
      <c r="T611" s="14"/>
    </row>
    <row r="612" spans="1:20" x14ac:dyDescent="0.3">
      <c r="A612" s="9">
        <f>IF(ROW('PASTE RAW_data'!A582)&gt;($C$4+1),"",'PASTE RAW_data'!A582)</f>
        <v>42019.619906288877</v>
      </c>
      <c r="B612" s="14">
        <f>VLOOKUP($A612,'PASTE RAW_data'!$A$2:$BM$5000,MATCH(B$31,'PASTE RAW_data'!$A$1:$BM$1,0),FALSE)</f>
        <v>42.178837897987414</v>
      </c>
      <c r="C612" s="14">
        <f>VLOOKUP($A612,'PASTE RAW_data'!$A$2:$BM$5000,MATCH(C$31,'PASTE RAW_data'!$A$1:$BM$1,0),FALSE)</f>
        <v>44.39771844467532</v>
      </c>
      <c r="D612" s="14">
        <f>VLOOKUP($A612,'PASTE RAW_data'!$A$2:$BM$5000,MATCH(D$31,'PASTE RAW_data'!$A$1:$BM$1,0),FALSE)</f>
        <v>41.995970291281601</v>
      </c>
      <c r="E612" s="14">
        <f>VLOOKUP($A612,'PASTE RAW_data'!$A$2:$BM$5000,MATCH(E$31,'PASTE RAW_data'!$A$1:$BM$1,0),FALSE)</f>
        <v>42.423721530452021</v>
      </c>
      <c r="F612" s="14">
        <f>VLOOKUP($A612,'PASTE RAW_data'!$A$2:$BM$5000,MATCH(F$31,'PASTE RAW_data'!$A$1:$BM$1,0),FALSE)</f>
        <v>42.658479056363724</v>
      </c>
      <c r="G612" s="14">
        <f>VLOOKUP($A612,'PASTE RAW_data'!$A$2:$BM$5000,MATCH(G$31,'PASTE RAW_data'!$A$1:$BM$1,0),FALSE)</f>
        <v>42.918535751238245</v>
      </c>
      <c r="H612" s="14">
        <f>VLOOKUP($A612,'PASTE RAW_data'!$A$2:$BM$5000,MATCH(H$31,'PASTE RAW_data'!$A$1:$BM$1,0),FALSE)</f>
        <v>42.836621660536217</v>
      </c>
      <c r="I612" s="14">
        <f>VLOOKUP($A612,'PASTE RAW_data'!$A$2:$BM$5000,MATCH(I$31,'PASTE RAW_data'!$A$1:$BM$1,0),FALSE)</f>
        <v>42.95846969790604</v>
      </c>
      <c r="J612" s="14">
        <f>VLOOKUP($A612,'PASTE RAW_data'!$A$2:$BM$5000,MATCH(J$31,'PASTE RAW_data'!$A$1:$BM$1,0),FALSE)</f>
        <v>42.905602315910798</v>
      </c>
      <c r="K612" s="14">
        <f>VLOOKUP($A612,'PASTE RAW_data'!$A$2:$BM$5000,MATCH(K$31,'PASTE RAW_data'!$A$1:$BM$1,0),FALSE)</f>
        <v>43.550745058860457</v>
      </c>
      <c r="L612" s="14">
        <f>VLOOKUP($A612,'PASTE RAW_data'!$A$2:$BM$5000,MATCH(L$31,'PASTE RAW_data'!$A$1:$BM$1,0),FALSE)</f>
        <v>43.361819773094346</v>
      </c>
      <c r="M612" s="14">
        <f>VLOOKUP($A612,'PASTE RAW_data'!$A$2:$BM$5000,MATCH(M$31,'PASTE RAW_data'!$A$1:$BM$1,0),FALSE)</f>
        <v>43.831924611129075</v>
      </c>
      <c r="N612" s="14">
        <f>VLOOKUP($A612,'PASTE RAW_data'!$A$2:$BM$5000,MATCH(N$31,'PASTE RAW_data'!$A$1:$BM$1,0),FALSE)</f>
        <v>43.796327195583459</v>
      </c>
      <c r="O612" s="14">
        <f>VLOOKUP($A612,'PASTE RAW_data'!$A$2:$BM$5000,MATCH(O$31,'PASTE RAW_data'!$A$1:$BM$1,0),FALSE)</f>
        <v>44.345139454271674</v>
      </c>
      <c r="P612" s="14">
        <f>VLOOKUP($A612,'PASTE RAW_data'!$A$2:$BM$5000,MATCH(P$31,'PASTE RAW_data'!$A$1:$BM$1,0),FALSE)</f>
        <v>27.485063104430413</v>
      </c>
      <c r="Q612" s="14">
        <f>VLOOKUP($A612,'PASTE RAW_data'!$A$2:$BM$5000,MATCH(Q$31,'PASTE RAW_data'!$A$1:$BM$1,0),FALSE)</f>
        <v>42.2846342391177</v>
      </c>
      <c r="T612" s="14"/>
    </row>
    <row r="613" spans="1:20" x14ac:dyDescent="0.3">
      <c r="A613" s="9">
        <f>IF(ROW('PASTE RAW_data'!A583)&gt;($C$4+1),"",'PASTE RAW_data'!A583)</f>
        <v>42019.620022041192</v>
      </c>
      <c r="B613" s="14">
        <f>VLOOKUP($A613,'PASTE RAW_data'!$A$2:$BM$5000,MATCH(B$31,'PASTE RAW_data'!$A$1:$BM$1,0),FALSE)</f>
        <v>42.169639859011923</v>
      </c>
      <c r="C613" s="14">
        <f>VLOOKUP($A613,'PASTE RAW_data'!$A$2:$BM$5000,MATCH(C$31,'PASTE RAW_data'!$A$1:$BM$1,0),FALSE)</f>
        <v>44.354542065380102</v>
      </c>
      <c r="D613" s="14">
        <f>VLOOKUP($A613,'PASTE RAW_data'!$A$2:$BM$5000,MATCH(D$31,'PASTE RAW_data'!$A$1:$BM$1,0),FALSE)</f>
        <v>41.990644901130878</v>
      </c>
      <c r="E613" s="14">
        <f>VLOOKUP($A613,'PASTE RAW_data'!$A$2:$BM$5000,MATCH(E$31,'PASTE RAW_data'!$A$1:$BM$1,0),FALSE)</f>
        <v>42.427225645546621</v>
      </c>
      <c r="F613" s="14">
        <f>VLOOKUP($A613,'PASTE RAW_data'!$A$2:$BM$5000,MATCH(F$31,'PASTE RAW_data'!$A$1:$BM$1,0),FALSE)</f>
        <v>42.664036470302989</v>
      </c>
      <c r="G613" s="14">
        <f>VLOOKUP($A613,'PASTE RAW_data'!$A$2:$BM$5000,MATCH(G$31,'PASTE RAW_data'!$A$1:$BM$1,0),FALSE)</f>
        <v>42.867592520786779</v>
      </c>
      <c r="H613" s="14">
        <f>VLOOKUP($A613,'PASTE RAW_data'!$A$2:$BM$5000,MATCH(H$31,'PASTE RAW_data'!$A$1:$BM$1,0),FALSE)</f>
        <v>42.839909097495365</v>
      </c>
      <c r="I613" s="14">
        <f>VLOOKUP($A613,'PASTE RAW_data'!$A$2:$BM$5000,MATCH(I$31,'PASTE RAW_data'!$A$1:$BM$1,0),FALSE)</f>
        <v>42.953588626003544</v>
      </c>
      <c r="J613" s="14">
        <f>VLOOKUP($A613,'PASTE RAW_data'!$A$2:$BM$5000,MATCH(J$31,'PASTE RAW_data'!$A$1:$BM$1,0),FALSE)</f>
        <v>42.919553958137783</v>
      </c>
      <c r="K613" s="14">
        <f>VLOOKUP($A613,'PASTE RAW_data'!$A$2:$BM$5000,MATCH(K$31,'PASTE RAW_data'!$A$1:$BM$1,0),FALSE)</f>
        <v>43.548360982315181</v>
      </c>
      <c r="L613" s="14">
        <f>VLOOKUP($A613,'PASTE RAW_data'!$A$2:$BM$5000,MATCH(L$31,'PASTE RAW_data'!$A$1:$BM$1,0),FALSE)</f>
        <v>43.376673451280034</v>
      </c>
      <c r="M613" s="14">
        <f>VLOOKUP($A613,'PASTE RAW_data'!$A$2:$BM$5000,MATCH(M$31,'PASTE RAW_data'!$A$1:$BM$1,0),FALSE)</f>
        <v>43.856521928200777</v>
      </c>
      <c r="N613" s="14">
        <f>VLOOKUP($A613,'PASTE RAW_data'!$A$2:$BM$5000,MATCH(N$31,'PASTE RAW_data'!$A$1:$BM$1,0),FALSE)</f>
        <v>43.809135002743275</v>
      </c>
      <c r="O613" s="14">
        <f>VLOOKUP($A613,'PASTE RAW_data'!$A$2:$BM$5000,MATCH(O$31,'PASTE RAW_data'!$A$1:$BM$1,0),FALSE)</f>
        <v>44.311027074740977</v>
      </c>
      <c r="P613" s="14">
        <f>VLOOKUP($A613,'PASTE RAW_data'!$A$2:$BM$5000,MATCH(P$31,'PASTE RAW_data'!$A$1:$BM$1,0),FALSE)</f>
        <v>27.194724234817517</v>
      </c>
      <c r="Q613" s="14">
        <f>VLOOKUP($A613,'PASTE RAW_data'!$A$2:$BM$5000,MATCH(Q$31,'PASTE RAW_data'!$A$1:$BM$1,0),FALSE)</f>
        <v>42.265447984727665</v>
      </c>
      <c r="T613" s="14"/>
    </row>
    <row r="614" spans="1:20" x14ac:dyDescent="0.3">
      <c r="A614" s="9">
        <f>IF(ROW('PASTE RAW_data'!A584)&gt;($C$4+1),"",'PASTE RAW_data'!A584)</f>
        <v>42019.620137203172</v>
      </c>
      <c r="B614" s="14">
        <f>VLOOKUP($A614,'PASTE RAW_data'!$A$2:$BM$5000,MATCH(B$31,'PASTE RAW_data'!$A$1:$BM$1,0),FALSE)</f>
        <v>42.157652809259297</v>
      </c>
      <c r="C614" s="14">
        <f>VLOOKUP($A614,'PASTE RAW_data'!$A$2:$BM$5000,MATCH(C$31,'PASTE RAW_data'!$A$1:$BM$1,0),FALSE)</f>
        <v>44.330564537182433</v>
      </c>
      <c r="D614" s="14">
        <f>VLOOKUP($A614,'PASTE RAW_data'!$A$2:$BM$5000,MATCH(D$31,'PASTE RAW_data'!$A$1:$BM$1,0),FALSE)</f>
        <v>41.991432928075071</v>
      </c>
      <c r="E614" s="14">
        <f>VLOOKUP($A614,'PASTE RAW_data'!$A$2:$BM$5000,MATCH(E$31,'PASTE RAW_data'!$A$1:$BM$1,0),FALSE)</f>
        <v>42.402640790550095</v>
      </c>
      <c r="F614" s="14">
        <f>VLOOKUP($A614,'PASTE RAW_data'!$A$2:$BM$5000,MATCH(F$31,'PASTE RAW_data'!$A$1:$BM$1,0),FALSE)</f>
        <v>42.677472632804353</v>
      </c>
      <c r="G614" s="14">
        <f>VLOOKUP($A614,'PASTE RAW_data'!$A$2:$BM$5000,MATCH(G$31,'PASTE RAW_data'!$A$1:$BM$1,0),FALSE)</f>
        <v>42.87399224445096</v>
      </c>
      <c r="H614" s="14">
        <f>VLOOKUP($A614,'PASTE RAW_data'!$A$2:$BM$5000,MATCH(H$31,'PASTE RAW_data'!$A$1:$BM$1,0),FALSE)</f>
        <v>42.84812428384577</v>
      </c>
      <c r="I614" s="14">
        <f>VLOOKUP($A614,'PASTE RAW_data'!$A$2:$BM$5000,MATCH(I$31,'PASTE RAW_data'!$A$1:$BM$1,0),FALSE)</f>
        <v>42.950912125277441</v>
      </c>
      <c r="J614" s="14">
        <f>VLOOKUP($A614,'PASTE RAW_data'!$A$2:$BM$5000,MATCH(J$31,'PASTE RAW_data'!$A$1:$BM$1,0),FALSE)</f>
        <v>42.911431734640772</v>
      </c>
      <c r="K614" s="14">
        <f>VLOOKUP($A614,'PASTE RAW_data'!$A$2:$BM$5000,MATCH(K$31,'PASTE RAW_data'!$A$1:$BM$1,0),FALSE)</f>
        <v>43.520512444533175</v>
      </c>
      <c r="L614" s="14">
        <f>VLOOKUP($A614,'PASTE RAW_data'!$A$2:$BM$5000,MATCH(L$31,'PASTE RAW_data'!$A$1:$BM$1,0),FALSE)</f>
        <v>43.373317431059476</v>
      </c>
      <c r="M614" s="14">
        <f>VLOOKUP($A614,'PASTE RAW_data'!$A$2:$BM$5000,MATCH(M$31,'PASTE RAW_data'!$A$1:$BM$1,0),FALSE)</f>
        <v>43.853167216648117</v>
      </c>
      <c r="N614" s="14">
        <f>VLOOKUP($A614,'PASTE RAW_data'!$A$2:$BM$5000,MATCH(N$31,'PASTE RAW_data'!$A$1:$BM$1,0),FALSE)</f>
        <v>43.787641096514626</v>
      </c>
      <c r="O614" s="14">
        <f>VLOOKUP($A614,'PASTE RAW_data'!$A$2:$BM$5000,MATCH(O$31,'PASTE RAW_data'!$A$1:$BM$1,0),FALSE)</f>
        <v>44.28024922785535</v>
      </c>
      <c r="P614" s="14">
        <f>VLOOKUP($A614,'PASTE RAW_data'!$A$2:$BM$5000,MATCH(P$31,'PASTE RAW_data'!$A$1:$BM$1,0),FALSE)</f>
        <v>27.552645178372369</v>
      </c>
      <c r="Q614" s="14">
        <f>VLOOKUP($A614,'PASTE RAW_data'!$A$2:$BM$5000,MATCH(Q$31,'PASTE RAW_data'!$A$1:$BM$1,0),FALSE)</f>
        <v>42.268899609111166</v>
      </c>
      <c r="T614" s="14"/>
    </row>
    <row r="615" spans="1:20" x14ac:dyDescent="0.3">
      <c r="A615" s="9">
        <f>IF(ROW('PASTE RAW_data'!A585)&gt;($C$4+1),"",'PASTE RAW_data'!A585)</f>
        <v>42019.620253522669</v>
      </c>
      <c r="B615" s="14">
        <f>VLOOKUP($A615,'PASTE RAW_data'!$A$2:$BM$5000,MATCH(B$31,'PASTE RAW_data'!$A$1:$BM$1,0),FALSE)</f>
        <v>42.1341144719268</v>
      </c>
      <c r="C615" s="14">
        <f>VLOOKUP($A615,'PASTE RAW_data'!$A$2:$BM$5000,MATCH(C$31,'PASTE RAW_data'!$A$1:$BM$1,0),FALSE)</f>
        <v>44.300495354431831</v>
      </c>
      <c r="D615" s="14">
        <f>VLOOKUP($A615,'PASTE RAW_data'!$A$2:$BM$5000,MATCH(D$31,'PASTE RAW_data'!$A$1:$BM$1,0),FALSE)</f>
        <v>41.993827198728773</v>
      </c>
      <c r="E615" s="14">
        <f>VLOOKUP($A615,'PASTE RAW_data'!$A$2:$BM$5000,MATCH(E$31,'PASTE RAW_data'!$A$1:$BM$1,0),FALSE)</f>
        <v>42.420477131805811</v>
      </c>
      <c r="F615" s="14">
        <f>VLOOKUP($A615,'PASTE RAW_data'!$A$2:$BM$5000,MATCH(F$31,'PASTE RAW_data'!$A$1:$BM$1,0),FALSE)</f>
        <v>42.674596854818859</v>
      </c>
      <c r="G615" s="14">
        <f>VLOOKUP($A615,'PASTE RAW_data'!$A$2:$BM$5000,MATCH(G$31,'PASTE RAW_data'!$A$1:$BM$1,0),FALSE)</f>
        <v>42.902430116107816</v>
      </c>
      <c r="H615" s="14">
        <f>VLOOKUP($A615,'PASTE RAW_data'!$A$2:$BM$5000,MATCH(H$31,'PASTE RAW_data'!$A$1:$BM$1,0),FALSE)</f>
        <v>42.823237966653245</v>
      </c>
      <c r="I615" s="14">
        <f>VLOOKUP($A615,'PASTE RAW_data'!$A$2:$BM$5000,MATCH(I$31,'PASTE RAW_data'!$A$1:$BM$1,0),FALSE)</f>
        <v>42.94576803926725</v>
      </c>
      <c r="J615" s="14">
        <f>VLOOKUP($A615,'PASTE RAW_data'!$A$2:$BM$5000,MATCH(J$31,'PASTE RAW_data'!$A$1:$BM$1,0),FALSE)</f>
        <v>42.909010319449408</v>
      </c>
      <c r="K615" s="14">
        <f>VLOOKUP($A615,'PASTE RAW_data'!$A$2:$BM$5000,MATCH(K$31,'PASTE RAW_data'!$A$1:$BM$1,0),FALSE)</f>
        <v>43.524669120239651</v>
      </c>
      <c r="L615" s="14">
        <f>VLOOKUP($A615,'PASTE RAW_data'!$A$2:$BM$5000,MATCH(L$31,'PASTE RAW_data'!$A$1:$BM$1,0),FALSE)</f>
        <v>43.360916951429353</v>
      </c>
      <c r="M615" s="14">
        <f>VLOOKUP($A615,'PASTE RAW_data'!$A$2:$BM$5000,MATCH(M$31,'PASTE RAW_data'!$A$1:$BM$1,0),FALSE)</f>
        <v>43.830115206054664</v>
      </c>
      <c r="N615" s="14">
        <f>VLOOKUP($A615,'PASTE RAW_data'!$A$2:$BM$5000,MATCH(N$31,'PASTE RAW_data'!$A$1:$BM$1,0),FALSE)</f>
        <v>43.772977371345718</v>
      </c>
      <c r="O615" s="14">
        <f>VLOOKUP($A615,'PASTE RAW_data'!$A$2:$BM$5000,MATCH(O$31,'PASTE RAW_data'!$A$1:$BM$1,0),FALSE)</f>
        <v>44.342197601760049</v>
      </c>
      <c r="P615" s="14">
        <f>VLOOKUP($A615,'PASTE RAW_data'!$A$2:$BM$5000,MATCH(P$31,'PASTE RAW_data'!$A$1:$BM$1,0),FALSE)</f>
        <v>27.250089163429958</v>
      </c>
      <c r="Q615" s="14">
        <f>VLOOKUP($A615,'PASTE RAW_data'!$A$2:$BM$5000,MATCH(Q$31,'PASTE RAW_data'!$A$1:$BM$1,0),FALSE)</f>
        <v>42.24740671777942</v>
      </c>
      <c r="T615" s="14"/>
    </row>
    <row r="616" spans="1:20" x14ac:dyDescent="0.3">
      <c r="A616" s="9">
        <f>IF(ROW('PASTE RAW_data'!A586)&gt;($C$4+1),"",'PASTE RAW_data'!A586)</f>
        <v>42019.620369274984</v>
      </c>
      <c r="B616" s="14">
        <f>VLOOKUP($A616,'PASTE RAW_data'!$A$2:$BM$5000,MATCH(B$31,'PASTE RAW_data'!$A$1:$BM$1,0),FALSE)</f>
        <v>42.123288246000783</v>
      </c>
      <c r="C616" s="14">
        <f>VLOOKUP($A616,'PASTE RAW_data'!$A$2:$BM$5000,MATCH(C$31,'PASTE RAW_data'!$A$1:$BM$1,0),FALSE)</f>
        <v>44.284022120724423</v>
      </c>
      <c r="D616" s="14">
        <f>VLOOKUP($A616,'PASTE RAW_data'!$A$2:$BM$5000,MATCH(D$31,'PASTE RAW_data'!$A$1:$BM$1,0),FALSE)</f>
        <v>41.985823156788094</v>
      </c>
      <c r="E616" s="14">
        <f>VLOOKUP($A616,'PASTE RAW_data'!$A$2:$BM$5000,MATCH(E$31,'PASTE RAW_data'!$A$1:$BM$1,0),FALSE)</f>
        <v>42.415789296801861</v>
      </c>
      <c r="F616" s="14">
        <f>VLOOKUP($A616,'PASTE RAW_data'!$A$2:$BM$5000,MATCH(F$31,'PASTE RAW_data'!$A$1:$BM$1,0),FALSE)</f>
        <v>42.666725844576185</v>
      </c>
      <c r="G616" s="14">
        <f>VLOOKUP($A616,'PASTE RAW_data'!$A$2:$BM$5000,MATCH(G$31,'PASTE RAW_data'!$A$1:$BM$1,0),FALSE)</f>
        <v>42.903182974411862</v>
      </c>
      <c r="H616" s="14">
        <f>VLOOKUP($A616,'PASTE RAW_data'!$A$2:$BM$5000,MATCH(H$31,'PASTE RAW_data'!$A$1:$BM$1,0),FALSE)</f>
        <v>42.83805976352032</v>
      </c>
      <c r="I616" s="14">
        <f>VLOOKUP($A616,'PASTE RAW_data'!$A$2:$BM$5000,MATCH(I$31,'PASTE RAW_data'!$A$1:$BM$1,0),FALSE)</f>
        <v>42.955369779345531</v>
      </c>
      <c r="J616" s="14">
        <f>VLOOKUP($A616,'PASTE RAW_data'!$A$2:$BM$5000,MATCH(J$31,'PASTE RAW_data'!$A$1:$BM$1,0),FALSE)</f>
        <v>42.907040336929576</v>
      </c>
      <c r="K616" s="14">
        <f>VLOOKUP($A616,'PASTE RAW_data'!$A$2:$BM$5000,MATCH(K$31,'PASTE RAW_data'!$A$1:$BM$1,0),FALSE)</f>
        <v>43.548326996731689</v>
      </c>
      <c r="L616" s="14">
        <f>VLOOKUP($A616,'PASTE RAW_data'!$A$2:$BM$5000,MATCH(L$31,'PASTE RAW_data'!$A$1:$BM$1,0),FALSE)</f>
        <v>43.360989070253005</v>
      </c>
      <c r="M616" s="14">
        <f>VLOOKUP($A616,'PASTE RAW_data'!$A$2:$BM$5000,MATCH(M$31,'PASTE RAW_data'!$A$1:$BM$1,0),FALSE)</f>
        <v>43.846058448442179</v>
      </c>
      <c r="N616" s="14">
        <f>VLOOKUP($A616,'PASTE RAW_data'!$A$2:$BM$5000,MATCH(N$31,'PASTE RAW_data'!$A$1:$BM$1,0),FALSE)</f>
        <v>43.820437774983063</v>
      </c>
      <c r="O616" s="14">
        <f>VLOOKUP($A616,'PASTE RAW_data'!$A$2:$BM$5000,MATCH(O$31,'PASTE RAW_data'!$A$1:$BM$1,0),FALSE)</f>
        <v>44.335470479190683</v>
      </c>
      <c r="P616" s="14">
        <f>VLOOKUP($A616,'PASTE RAW_data'!$A$2:$BM$5000,MATCH(P$31,'PASTE RAW_data'!$A$1:$BM$1,0),FALSE)</f>
        <v>26.984742349499751</v>
      </c>
      <c r="Q616" s="14">
        <f>VLOOKUP($A616,'PASTE RAW_data'!$A$2:$BM$5000,MATCH(Q$31,'PASTE RAW_data'!$A$1:$BM$1,0),FALSE)</f>
        <v>42.230905760106694</v>
      </c>
      <c r="T616" s="14"/>
    </row>
    <row r="617" spans="1:20" x14ac:dyDescent="0.3">
      <c r="A617" s="9">
        <f>IF(ROW('PASTE RAW_data'!A587)&gt;($C$4+1),"",'PASTE RAW_data'!A587)</f>
        <v>42019.620484436964</v>
      </c>
      <c r="B617" s="14">
        <f>VLOOKUP($A617,'PASTE RAW_data'!$A$2:$BM$5000,MATCH(B$31,'PASTE RAW_data'!$A$1:$BM$1,0),FALSE)</f>
        <v>42.109344054835859</v>
      </c>
      <c r="C617" s="14">
        <f>VLOOKUP($A617,'PASTE RAW_data'!$A$2:$BM$5000,MATCH(C$31,'PASTE RAW_data'!$A$1:$BM$1,0),FALSE)</f>
        <v>44.274409001466765</v>
      </c>
      <c r="D617" s="14">
        <f>VLOOKUP($A617,'PASTE RAW_data'!$A$2:$BM$5000,MATCH(D$31,'PASTE RAW_data'!$A$1:$BM$1,0),FALSE)</f>
        <v>41.966617138234717</v>
      </c>
      <c r="E617" s="14">
        <f>VLOOKUP($A617,'PASTE RAW_data'!$A$2:$BM$5000,MATCH(E$31,'PASTE RAW_data'!$A$1:$BM$1,0),FALSE)</f>
        <v>42.406528201909879</v>
      </c>
      <c r="F617" s="14">
        <f>VLOOKUP($A617,'PASTE RAW_data'!$A$2:$BM$5000,MATCH(F$31,'PASTE RAW_data'!$A$1:$BM$1,0),FALSE)</f>
        <v>42.659596490652952</v>
      </c>
      <c r="G617" s="14">
        <f>VLOOKUP($A617,'PASTE RAW_data'!$A$2:$BM$5000,MATCH(G$31,'PASTE RAW_data'!$A$1:$BM$1,0),FALSE)</f>
        <v>42.8481770351096</v>
      </c>
      <c r="H617" s="14">
        <f>VLOOKUP($A617,'PASTE RAW_data'!$A$2:$BM$5000,MATCH(H$31,'PASTE RAW_data'!$A$1:$BM$1,0),FALSE)</f>
        <v>42.822989279859108</v>
      </c>
      <c r="I617" s="14">
        <f>VLOOKUP($A617,'PASTE RAW_data'!$A$2:$BM$5000,MATCH(I$31,'PASTE RAW_data'!$A$1:$BM$1,0),FALSE)</f>
        <v>42.935309009665531</v>
      </c>
      <c r="J617" s="14">
        <f>VLOOKUP($A617,'PASTE RAW_data'!$A$2:$BM$5000,MATCH(J$31,'PASTE RAW_data'!$A$1:$BM$1,0),FALSE)</f>
        <v>42.913526603777107</v>
      </c>
      <c r="K617" s="14">
        <f>VLOOKUP($A617,'PASTE RAW_data'!$A$2:$BM$5000,MATCH(K$31,'PASTE RAW_data'!$A$1:$BM$1,0),FALSE)</f>
        <v>43.552315240506054</v>
      </c>
      <c r="L617" s="14">
        <f>VLOOKUP($A617,'PASTE RAW_data'!$A$2:$BM$5000,MATCH(L$31,'PASTE RAW_data'!$A$1:$BM$1,0),FALSE)</f>
        <v>43.345925065888956</v>
      </c>
      <c r="M617" s="14">
        <f>VLOOKUP($A617,'PASTE RAW_data'!$A$2:$BM$5000,MATCH(M$31,'PASTE RAW_data'!$A$1:$BM$1,0),FALSE)</f>
        <v>43.860248471440087</v>
      </c>
      <c r="N617" s="14">
        <f>VLOOKUP($A617,'PASTE RAW_data'!$A$2:$BM$5000,MATCH(N$31,'PASTE RAW_data'!$A$1:$BM$1,0),FALSE)</f>
        <v>43.784065962214768</v>
      </c>
      <c r="O617" s="14">
        <f>VLOOKUP($A617,'PASTE RAW_data'!$A$2:$BM$5000,MATCH(O$31,'PASTE RAW_data'!$A$1:$BM$1,0),FALSE)</f>
        <v>44.294580791738625</v>
      </c>
      <c r="P617" s="14">
        <f>VLOOKUP($A617,'PASTE RAW_data'!$A$2:$BM$5000,MATCH(P$31,'PASTE RAW_data'!$A$1:$BM$1,0),FALSE)</f>
        <v>27.137967993282366</v>
      </c>
      <c r="Q617" s="14">
        <f>VLOOKUP($A617,'PASTE RAW_data'!$A$2:$BM$5000,MATCH(Q$31,'PASTE RAW_data'!$A$1:$BM$1,0),FALSE)</f>
        <v>42.230130702289848</v>
      </c>
      <c r="T617" s="14"/>
    </row>
    <row r="618" spans="1:20" x14ac:dyDescent="0.3">
      <c r="A618" s="9">
        <f>IF(ROW('PASTE RAW_data'!A588)&gt;($C$4+1),"",'PASTE RAW_data'!A588)</f>
        <v>42019.620600768038</v>
      </c>
      <c r="B618" s="14">
        <f>VLOOKUP($A618,'PASTE RAW_data'!$A$2:$BM$5000,MATCH(B$31,'PASTE RAW_data'!$A$1:$BM$1,0),FALSE)</f>
        <v>42.10419277888704</v>
      </c>
      <c r="C618" s="14">
        <f>VLOOKUP($A618,'PASTE RAW_data'!$A$2:$BM$5000,MATCH(C$31,'PASTE RAW_data'!$A$1:$BM$1,0),FALSE)</f>
        <v>44.264053858172204</v>
      </c>
      <c r="D618" s="14">
        <f>VLOOKUP($A618,'PASTE RAW_data'!$A$2:$BM$5000,MATCH(D$31,'PASTE RAW_data'!$A$1:$BM$1,0),FALSE)</f>
        <v>41.968330918758184</v>
      </c>
      <c r="E618" s="14">
        <f>VLOOKUP($A618,'PASTE RAW_data'!$A$2:$BM$5000,MATCH(E$31,'PASTE RAW_data'!$A$1:$BM$1,0),FALSE)</f>
        <v>42.393457996662768</v>
      </c>
      <c r="F618" s="14">
        <f>VLOOKUP($A618,'PASTE RAW_data'!$A$2:$BM$5000,MATCH(F$31,'PASTE RAW_data'!$A$1:$BM$1,0),FALSE)</f>
        <v>42.659213537252406</v>
      </c>
      <c r="G618" s="14">
        <f>VLOOKUP($A618,'PASTE RAW_data'!$A$2:$BM$5000,MATCH(G$31,'PASTE RAW_data'!$A$1:$BM$1,0),FALSE)</f>
        <v>42.890907113794597</v>
      </c>
      <c r="H618" s="14">
        <f>VLOOKUP($A618,'PASTE RAW_data'!$A$2:$BM$5000,MATCH(H$31,'PASTE RAW_data'!$A$1:$BM$1,0),FALSE)</f>
        <v>42.835540700622339</v>
      </c>
      <c r="I618" s="14">
        <f>VLOOKUP($A618,'PASTE RAW_data'!$A$2:$BM$5000,MATCH(I$31,'PASTE RAW_data'!$A$1:$BM$1,0),FALSE)</f>
        <v>42.922900485005613</v>
      </c>
      <c r="J618" s="14">
        <f>VLOOKUP($A618,'PASTE RAW_data'!$A$2:$BM$5000,MATCH(J$31,'PASTE RAW_data'!$A$1:$BM$1,0),FALSE)</f>
        <v>42.905202128781433</v>
      </c>
      <c r="K618" s="14">
        <f>VLOOKUP($A618,'PASTE RAW_data'!$A$2:$BM$5000,MATCH(K$31,'PASTE RAW_data'!$A$1:$BM$1,0),FALSE)</f>
        <v>43.526986142809626</v>
      </c>
      <c r="L618" s="14">
        <f>VLOOKUP($A618,'PASTE RAW_data'!$A$2:$BM$5000,MATCH(L$31,'PASTE RAW_data'!$A$1:$BM$1,0),FALSE)</f>
        <v>43.350759214003084</v>
      </c>
      <c r="M618" s="14">
        <f>VLOOKUP($A618,'PASTE RAW_data'!$A$2:$BM$5000,MATCH(M$31,'PASTE RAW_data'!$A$1:$BM$1,0),FALSE)</f>
        <v>43.802956172371893</v>
      </c>
      <c r="N618" s="14">
        <f>VLOOKUP($A618,'PASTE RAW_data'!$A$2:$BM$5000,MATCH(N$31,'PASTE RAW_data'!$A$1:$BM$1,0),FALSE)</f>
        <v>43.773253244691972</v>
      </c>
      <c r="O618" s="14">
        <f>VLOOKUP($A618,'PASTE RAW_data'!$A$2:$BM$5000,MATCH(O$31,'PASTE RAW_data'!$A$1:$BM$1,0),FALSE)</f>
        <v>44.262013979172679</v>
      </c>
      <c r="P618" s="14">
        <f>VLOOKUP($A618,'PASTE RAW_data'!$A$2:$BM$5000,MATCH(P$31,'PASTE RAW_data'!$A$1:$BM$1,0),FALSE)</f>
        <v>27.067137524337099</v>
      </c>
      <c r="Q618" s="14">
        <f>VLOOKUP($A618,'PASTE RAW_data'!$A$2:$BM$5000,MATCH(Q$31,'PASTE RAW_data'!$A$1:$BM$1,0),FALSE)</f>
        <v>42.232699013060596</v>
      </c>
      <c r="T618" s="14"/>
    </row>
    <row r="619" spans="1:20" x14ac:dyDescent="0.3">
      <c r="A619" s="9">
        <f>IF(ROW('PASTE RAW_data'!A589)&gt;($C$4+1),"",'PASTE RAW_data'!A589)</f>
        <v>42019.620716508784</v>
      </c>
      <c r="B619" s="14">
        <f>VLOOKUP($A619,'PASTE RAW_data'!$A$2:$BM$5000,MATCH(B$31,'PASTE RAW_data'!$A$1:$BM$1,0),FALSE)</f>
        <v>42.085855927500944</v>
      </c>
      <c r="C619" s="14">
        <f>VLOOKUP($A619,'PASTE RAW_data'!$A$2:$BM$5000,MATCH(C$31,'PASTE RAW_data'!$A$1:$BM$1,0),FALSE)</f>
        <v>44.255948974796866</v>
      </c>
      <c r="D619" s="14">
        <f>VLOOKUP($A619,'PASTE RAW_data'!$A$2:$BM$5000,MATCH(D$31,'PASTE RAW_data'!$A$1:$BM$1,0),FALSE)</f>
        <v>41.95039892809227</v>
      </c>
      <c r="E619" s="14">
        <f>VLOOKUP($A619,'PASTE RAW_data'!$A$2:$BM$5000,MATCH(E$31,'PASTE RAW_data'!$A$1:$BM$1,0),FALSE)</f>
        <v>42.409298738427104</v>
      </c>
      <c r="F619" s="14">
        <f>VLOOKUP($A619,'PASTE RAW_data'!$A$2:$BM$5000,MATCH(F$31,'PASTE RAW_data'!$A$1:$BM$1,0),FALSE)</f>
        <v>42.643835571575934</v>
      </c>
      <c r="G619" s="14">
        <f>VLOOKUP($A619,'PASTE RAW_data'!$A$2:$BM$5000,MATCH(G$31,'PASTE RAW_data'!$A$1:$BM$1,0),FALSE)</f>
        <v>42.866682606456543</v>
      </c>
      <c r="H619" s="14">
        <f>VLOOKUP($A619,'PASTE RAW_data'!$A$2:$BM$5000,MATCH(H$31,'PASTE RAW_data'!$A$1:$BM$1,0),FALSE)</f>
        <v>42.807230494792478</v>
      </c>
      <c r="I619" s="14">
        <f>VLOOKUP($A619,'PASTE RAW_data'!$A$2:$BM$5000,MATCH(I$31,'PASTE RAW_data'!$A$1:$BM$1,0),FALSE)</f>
        <v>42.928854591246456</v>
      </c>
      <c r="J619" s="14">
        <f>VLOOKUP($A619,'PASTE RAW_data'!$A$2:$BM$5000,MATCH(J$31,'PASTE RAW_data'!$A$1:$BM$1,0),FALSE)</f>
        <v>42.889146575136174</v>
      </c>
      <c r="K619" s="14">
        <f>VLOOKUP($A619,'PASTE RAW_data'!$A$2:$BM$5000,MATCH(K$31,'PASTE RAW_data'!$A$1:$BM$1,0),FALSE)</f>
        <v>43.510938775628006</v>
      </c>
      <c r="L619" s="14">
        <f>VLOOKUP($A619,'PASTE RAW_data'!$A$2:$BM$5000,MATCH(L$31,'PASTE RAW_data'!$A$1:$BM$1,0),FALSE)</f>
        <v>43.34627748637115</v>
      </c>
      <c r="M619" s="14">
        <f>VLOOKUP($A619,'PASTE RAW_data'!$A$2:$BM$5000,MATCH(M$31,'PASTE RAW_data'!$A$1:$BM$1,0),FALSE)</f>
        <v>43.835660566136077</v>
      </c>
      <c r="N619" s="14">
        <f>VLOOKUP($A619,'PASTE RAW_data'!$A$2:$BM$5000,MATCH(N$31,'PASTE RAW_data'!$A$1:$BM$1,0),FALSE)</f>
        <v>43.768773057774034</v>
      </c>
      <c r="O619" s="14">
        <f>VLOOKUP($A619,'PASTE RAW_data'!$A$2:$BM$5000,MATCH(O$31,'PASTE RAW_data'!$A$1:$BM$1,0),FALSE)</f>
        <v>44.277480967455794</v>
      </c>
      <c r="P619" s="14">
        <f>VLOOKUP($A619,'PASTE RAW_data'!$A$2:$BM$5000,MATCH(P$31,'PASTE RAW_data'!$A$1:$BM$1,0),FALSE)</f>
        <v>26.592624004991805</v>
      </c>
      <c r="Q619" s="14">
        <f>VLOOKUP($A619,'PASTE RAW_data'!$A$2:$BM$5000,MATCH(Q$31,'PASTE RAW_data'!$A$1:$BM$1,0),FALSE)</f>
        <v>42.204828668479387</v>
      </c>
      <c r="T619" s="14"/>
    </row>
    <row r="620" spans="1:20" x14ac:dyDescent="0.3">
      <c r="A620" s="9">
        <f>IF(ROW('PASTE RAW_data'!A590)&gt;($C$4+1),"",'PASTE RAW_data'!A590)</f>
        <v>42019.620832261098</v>
      </c>
      <c r="B620" s="14">
        <f>VLOOKUP($A620,'PASTE RAW_data'!$A$2:$BM$5000,MATCH(B$31,'PASTE RAW_data'!$A$1:$BM$1,0),FALSE)</f>
        <v>42.066328823564213</v>
      </c>
      <c r="C620" s="14">
        <f>VLOOKUP($A620,'PASTE RAW_data'!$A$2:$BM$5000,MATCH(C$31,'PASTE RAW_data'!$A$1:$BM$1,0),FALSE)</f>
        <v>44.244842945933925</v>
      </c>
      <c r="D620" s="14">
        <f>VLOOKUP($A620,'PASTE RAW_data'!$A$2:$BM$5000,MATCH(D$31,'PASTE RAW_data'!$A$1:$BM$1,0),FALSE)</f>
        <v>41.941663888785371</v>
      </c>
      <c r="E620" s="14">
        <f>VLOOKUP($A620,'PASTE RAW_data'!$A$2:$BM$5000,MATCH(E$31,'PASTE RAW_data'!$A$1:$BM$1,0),FALSE)</f>
        <v>42.379390324293212</v>
      </c>
      <c r="F620" s="14">
        <f>VLOOKUP($A620,'PASTE RAW_data'!$A$2:$BM$5000,MATCH(F$31,'PASTE RAW_data'!$A$1:$BM$1,0),FALSE)</f>
        <v>42.628175820151988</v>
      </c>
      <c r="G620" s="14">
        <f>VLOOKUP($A620,'PASTE RAW_data'!$A$2:$BM$5000,MATCH(G$31,'PASTE RAW_data'!$A$1:$BM$1,0),FALSE)</f>
        <v>42.833326338735127</v>
      </c>
      <c r="H620" s="14">
        <f>VLOOKUP($A620,'PASTE RAW_data'!$A$2:$BM$5000,MATCH(H$31,'PASTE RAW_data'!$A$1:$BM$1,0),FALSE)</f>
        <v>42.790211313791808</v>
      </c>
      <c r="I620" s="14">
        <f>VLOOKUP($A620,'PASTE RAW_data'!$A$2:$BM$5000,MATCH(I$31,'PASTE RAW_data'!$A$1:$BM$1,0),FALSE)</f>
        <v>42.899130518930292</v>
      </c>
      <c r="J620" s="14">
        <f>VLOOKUP($A620,'PASTE RAW_data'!$A$2:$BM$5000,MATCH(J$31,'PASTE RAW_data'!$A$1:$BM$1,0),FALSE)</f>
        <v>42.881885631466091</v>
      </c>
      <c r="K620" s="14">
        <f>VLOOKUP($A620,'PASTE RAW_data'!$A$2:$BM$5000,MATCH(K$31,'PASTE RAW_data'!$A$1:$BM$1,0),FALSE)</f>
        <v>43.515928257898189</v>
      </c>
      <c r="L620" s="14">
        <f>VLOOKUP($A620,'PASTE RAW_data'!$A$2:$BM$5000,MATCH(L$31,'PASTE RAW_data'!$A$1:$BM$1,0),FALSE)</f>
        <v>43.316790435676687</v>
      </c>
      <c r="M620" s="14">
        <f>VLOOKUP($A620,'PASTE RAW_data'!$A$2:$BM$5000,MATCH(M$31,'PASTE RAW_data'!$A$1:$BM$1,0),FALSE)</f>
        <v>43.795075109928725</v>
      </c>
      <c r="N620" s="14">
        <f>VLOOKUP($A620,'PASTE RAW_data'!$A$2:$BM$5000,MATCH(N$31,'PASTE RAW_data'!$A$1:$BM$1,0),FALSE)</f>
        <v>43.749499805071757</v>
      </c>
      <c r="O620" s="14">
        <f>VLOOKUP($A620,'PASTE RAW_data'!$A$2:$BM$5000,MATCH(O$31,'PASTE RAW_data'!$A$1:$BM$1,0),FALSE)</f>
        <v>44.229203547818578</v>
      </c>
      <c r="P620" s="14">
        <f>VLOOKUP($A620,'PASTE RAW_data'!$A$2:$BM$5000,MATCH(P$31,'PASTE RAW_data'!$A$1:$BM$1,0),FALSE)</f>
        <v>27.167560108672177</v>
      </c>
      <c r="Q620" s="14">
        <f>VLOOKUP($A620,'PASTE RAW_data'!$A$2:$BM$5000,MATCH(Q$31,'PASTE RAW_data'!$A$1:$BM$1,0),FALSE)</f>
        <v>42.186665750601421</v>
      </c>
      <c r="T620" s="14"/>
    </row>
    <row r="621" spans="1:20" x14ac:dyDescent="0.3">
      <c r="A621" s="9">
        <f>IF(ROW('PASTE RAW_data'!A591)&gt;($C$4+1),"",'PASTE RAW_data'!A591)</f>
        <v>42019.620948001837</v>
      </c>
      <c r="B621" s="14">
        <f>VLOOKUP($A621,'PASTE RAW_data'!$A$2:$BM$5000,MATCH(B$31,'PASTE RAW_data'!$A$1:$BM$1,0),FALSE)</f>
        <v>42.072215179075052</v>
      </c>
      <c r="C621" s="14">
        <f>VLOOKUP($A621,'PASTE RAW_data'!$A$2:$BM$5000,MATCH(C$31,'PASTE RAW_data'!$A$1:$BM$1,0),FALSE)</f>
        <v>44.252305370650653</v>
      </c>
      <c r="D621" s="14">
        <f>VLOOKUP($A621,'PASTE RAW_data'!$A$2:$BM$5000,MATCH(D$31,'PASTE RAW_data'!$A$1:$BM$1,0),FALSE)</f>
        <v>41.947269011776768</v>
      </c>
      <c r="E621" s="14">
        <f>VLOOKUP($A621,'PASTE RAW_data'!$A$2:$BM$5000,MATCH(E$31,'PASTE RAW_data'!$A$1:$BM$1,0),FALSE)</f>
        <v>42.470592048246601</v>
      </c>
      <c r="F621" s="14">
        <f>VLOOKUP($A621,'PASTE RAW_data'!$A$2:$BM$5000,MATCH(F$31,'PASTE RAW_data'!$A$1:$BM$1,0),FALSE)</f>
        <v>42.655392958165244</v>
      </c>
      <c r="G621" s="14">
        <f>VLOOKUP($A621,'PASTE RAW_data'!$A$2:$BM$5000,MATCH(G$31,'PASTE RAW_data'!$A$1:$BM$1,0),FALSE)</f>
        <v>43.078581697266259</v>
      </c>
      <c r="H621" s="14">
        <f>VLOOKUP($A621,'PASTE RAW_data'!$A$2:$BM$5000,MATCH(H$31,'PASTE RAW_data'!$A$1:$BM$1,0),FALSE)</f>
        <v>42.947896831802964</v>
      </c>
      <c r="I621" s="14">
        <f>VLOOKUP($A621,'PASTE RAW_data'!$A$2:$BM$5000,MATCH(I$31,'PASTE RAW_data'!$A$1:$BM$1,0),FALSE)</f>
        <v>42.96718280997554</v>
      </c>
      <c r="J621" s="14">
        <f>VLOOKUP($A621,'PASTE RAW_data'!$A$2:$BM$5000,MATCH(J$31,'PASTE RAW_data'!$A$1:$BM$1,0),FALSE)</f>
        <v>42.927702949351357</v>
      </c>
      <c r="K621" s="14">
        <f>VLOOKUP($A621,'PASTE RAW_data'!$A$2:$BM$5000,MATCH(K$31,'PASTE RAW_data'!$A$1:$BM$1,0),FALSE)</f>
        <v>43.683950956520846</v>
      </c>
      <c r="L621" s="14">
        <f>VLOOKUP($A621,'PASTE RAW_data'!$A$2:$BM$5000,MATCH(L$31,'PASTE RAW_data'!$A$1:$BM$1,0),FALSE)</f>
        <v>43.445377301704163</v>
      </c>
      <c r="M621" s="14">
        <f>VLOOKUP($A621,'PASTE RAW_data'!$A$2:$BM$5000,MATCH(M$31,'PASTE RAW_data'!$A$1:$BM$1,0),FALSE)</f>
        <v>43.981196296727056</v>
      </c>
      <c r="N621" s="14">
        <f>VLOOKUP($A621,'PASTE RAW_data'!$A$2:$BM$5000,MATCH(N$31,'PASTE RAW_data'!$A$1:$BM$1,0),FALSE)</f>
        <v>43.901167010697499</v>
      </c>
      <c r="O621" s="14">
        <f>VLOOKUP($A621,'PASTE RAW_data'!$A$2:$BM$5000,MATCH(O$31,'PASTE RAW_data'!$A$1:$BM$1,0),FALSE)</f>
        <v>44.499561727516593</v>
      </c>
      <c r="P621" s="14">
        <f>VLOOKUP($A621,'PASTE RAW_data'!$A$2:$BM$5000,MATCH(P$31,'PASTE RAW_data'!$A$1:$BM$1,0),FALSE)</f>
        <v>27.36709748851175</v>
      </c>
      <c r="Q621" s="14">
        <f>VLOOKUP($A621,'PASTE RAW_data'!$A$2:$BM$5000,MATCH(Q$31,'PASTE RAW_data'!$A$1:$BM$1,0),FALSE)</f>
        <v>42.193686702319475</v>
      </c>
      <c r="T621" s="14"/>
    </row>
    <row r="622" spans="1:20" x14ac:dyDescent="0.3">
      <c r="A622" s="9">
        <f>IF(ROW('PASTE RAW_data'!A592)&gt;($C$4+1),"",'PASTE RAW_data'!A592)</f>
        <v>42019.621063163817</v>
      </c>
      <c r="B622" s="14">
        <f>VLOOKUP($A622,'PASTE RAW_data'!$A$2:$BM$5000,MATCH(B$31,'PASTE RAW_data'!$A$1:$BM$1,0),FALSE)</f>
        <v>42.055335684521204</v>
      </c>
      <c r="C622" s="14">
        <f>VLOOKUP($A622,'PASTE RAW_data'!$A$2:$BM$5000,MATCH(C$31,'PASTE RAW_data'!$A$1:$BM$1,0),FALSE)</f>
        <v>44.27489397113699</v>
      </c>
      <c r="D622" s="14">
        <f>VLOOKUP($A622,'PASTE RAW_data'!$A$2:$BM$5000,MATCH(D$31,'PASTE RAW_data'!$A$1:$BM$1,0),FALSE)</f>
        <v>41.926559721968829</v>
      </c>
      <c r="E622" s="14">
        <f>VLOOKUP($A622,'PASTE RAW_data'!$A$2:$BM$5000,MATCH(E$31,'PASTE RAW_data'!$A$1:$BM$1,0),FALSE)</f>
        <v>42.395851275639131</v>
      </c>
      <c r="F622" s="14">
        <f>VLOOKUP($A622,'PASTE RAW_data'!$A$2:$BM$5000,MATCH(F$31,'PASTE RAW_data'!$A$1:$BM$1,0),FALSE)</f>
        <v>42.680280454166436</v>
      </c>
      <c r="G622" s="14">
        <f>VLOOKUP($A622,'PASTE RAW_data'!$A$2:$BM$5000,MATCH(G$31,'PASTE RAW_data'!$A$1:$BM$1,0),FALSE)</f>
        <v>42.938290382222512</v>
      </c>
      <c r="H622" s="14">
        <f>VLOOKUP($A622,'PASTE RAW_data'!$A$2:$BM$5000,MATCH(H$31,'PASTE RAW_data'!$A$1:$BM$1,0),FALSE)</f>
        <v>42.912650697565191</v>
      </c>
      <c r="I622" s="14">
        <f>VLOOKUP($A622,'PASTE RAW_data'!$A$2:$BM$5000,MATCH(I$31,'PASTE RAW_data'!$A$1:$BM$1,0),FALSE)</f>
        <v>43.019743836134914</v>
      </c>
      <c r="J622" s="14">
        <f>VLOOKUP($A622,'PASTE RAW_data'!$A$2:$BM$5000,MATCH(J$31,'PASTE RAW_data'!$A$1:$BM$1,0),FALSE)</f>
        <v>43.057632577277069</v>
      </c>
      <c r="K622" s="14">
        <f>VLOOKUP($A622,'PASTE RAW_data'!$A$2:$BM$5000,MATCH(K$31,'PASTE RAW_data'!$A$1:$BM$1,0),FALSE)</f>
        <v>43.732853193711996</v>
      </c>
      <c r="L622" s="14">
        <f>VLOOKUP($A622,'PASTE RAW_data'!$A$2:$BM$5000,MATCH(L$31,'PASTE RAW_data'!$A$1:$BM$1,0),FALSE)</f>
        <v>43.558696842533884</v>
      </c>
      <c r="M622" s="14">
        <f>VLOOKUP($A622,'PASTE RAW_data'!$A$2:$BM$5000,MATCH(M$31,'PASTE RAW_data'!$A$1:$BM$1,0),FALSE)</f>
        <v>44.099680391287741</v>
      </c>
      <c r="N622" s="14">
        <f>VLOOKUP($A622,'PASTE RAW_data'!$A$2:$BM$5000,MATCH(N$31,'PASTE RAW_data'!$A$1:$BM$1,0),FALSE)</f>
        <v>44.061370387089411</v>
      </c>
      <c r="O622" s="14">
        <f>VLOOKUP($A622,'PASTE RAW_data'!$A$2:$BM$5000,MATCH(O$31,'PASTE RAW_data'!$A$1:$BM$1,0),FALSE)</f>
        <v>44.636803460163009</v>
      </c>
      <c r="P622" s="14">
        <f>VLOOKUP($A622,'PASTE RAW_data'!$A$2:$BM$5000,MATCH(P$31,'PASTE RAW_data'!$A$1:$BM$1,0),FALSE)</f>
        <v>27.070320663708163</v>
      </c>
      <c r="Q622" s="14">
        <f>VLOOKUP($A622,'PASTE RAW_data'!$A$2:$BM$5000,MATCH(Q$31,'PASTE RAW_data'!$A$1:$BM$1,0),FALSE)</f>
        <v>42.184074225434365</v>
      </c>
      <c r="T622" s="14"/>
    </row>
    <row r="623" spans="1:20" x14ac:dyDescent="0.3">
      <c r="A623" s="9">
        <f>IF(ROW('PASTE RAW_data'!A593)&gt;($C$4+1),"",'PASTE RAW_data'!A593)</f>
        <v>42019.62117949489</v>
      </c>
      <c r="B623" s="14">
        <f>VLOOKUP($A623,'PASTE RAW_data'!$A$2:$BM$5000,MATCH(B$31,'PASTE RAW_data'!$A$1:$BM$1,0),FALSE)</f>
        <v>42.05251571726415</v>
      </c>
      <c r="C623" s="14">
        <f>VLOOKUP($A623,'PASTE RAW_data'!$A$2:$BM$5000,MATCH(C$31,'PASTE RAW_data'!$A$1:$BM$1,0),FALSE)</f>
        <v>44.365456101176001</v>
      </c>
      <c r="D623" s="14">
        <f>VLOOKUP($A623,'PASTE RAW_data'!$A$2:$BM$5000,MATCH(D$31,'PASTE RAW_data'!$A$1:$BM$1,0),FALSE)</f>
        <v>41.924573774467802</v>
      </c>
      <c r="E623" s="14">
        <f>VLOOKUP($A623,'PASTE RAW_data'!$A$2:$BM$5000,MATCH(E$31,'PASTE RAW_data'!$A$1:$BM$1,0),FALSE)</f>
        <v>42.393646541954752</v>
      </c>
      <c r="F623" s="14">
        <f>VLOOKUP($A623,'PASTE RAW_data'!$A$2:$BM$5000,MATCH(F$31,'PASTE RAW_data'!$A$1:$BM$1,0),FALSE)</f>
        <v>42.627759663578793</v>
      </c>
      <c r="G623" s="14">
        <f>VLOOKUP($A623,'PASTE RAW_data'!$A$2:$BM$5000,MATCH(G$31,'PASTE RAW_data'!$A$1:$BM$1,0),FALSE)</f>
        <v>42.888730600024225</v>
      </c>
      <c r="H623" s="14">
        <f>VLOOKUP($A623,'PASTE RAW_data'!$A$2:$BM$5000,MATCH(H$31,'PASTE RAW_data'!$A$1:$BM$1,0),FALSE)</f>
        <v>42.832910252912072</v>
      </c>
      <c r="I623" s="14">
        <f>VLOOKUP($A623,'PASTE RAW_data'!$A$2:$BM$5000,MATCH(I$31,'PASTE RAW_data'!$A$1:$BM$1,0),FALSE)</f>
        <v>42.993556982306927</v>
      </c>
      <c r="J623" s="14">
        <f>VLOOKUP($A623,'PASTE RAW_data'!$A$2:$BM$5000,MATCH(J$31,'PASTE RAW_data'!$A$1:$BM$1,0),FALSE)</f>
        <v>42.959069649316874</v>
      </c>
      <c r="K623" s="14">
        <f>VLOOKUP($A623,'PASTE RAW_data'!$A$2:$BM$5000,MATCH(K$31,'PASTE RAW_data'!$A$1:$BM$1,0),FALSE)</f>
        <v>43.626407762275051</v>
      </c>
      <c r="L623" s="14">
        <f>VLOOKUP($A623,'PASTE RAW_data'!$A$2:$BM$5000,MATCH(L$31,'PASTE RAW_data'!$A$1:$BM$1,0),FALSE)</f>
        <v>43.433865249751136</v>
      </c>
      <c r="M623" s="14">
        <f>VLOOKUP($A623,'PASTE RAW_data'!$A$2:$BM$5000,MATCH(M$31,'PASTE RAW_data'!$A$1:$BM$1,0),FALSE)</f>
        <v>43.982611458250794</v>
      </c>
      <c r="N623" s="14">
        <f>VLOOKUP($A623,'PASTE RAW_data'!$A$2:$BM$5000,MATCH(N$31,'PASTE RAW_data'!$A$1:$BM$1,0),FALSE)</f>
        <v>43.890112660193509</v>
      </c>
      <c r="O623" s="14">
        <f>VLOOKUP($A623,'PASTE RAW_data'!$A$2:$BM$5000,MATCH(O$31,'PASTE RAW_data'!$A$1:$BM$1,0),FALSE)</f>
        <v>44.47264971064704</v>
      </c>
      <c r="P623" s="14">
        <f>VLOOKUP($A623,'PASTE RAW_data'!$A$2:$BM$5000,MATCH(P$31,'PASTE RAW_data'!$A$1:$BM$1,0),FALSE)</f>
        <v>26.501685032027677</v>
      </c>
      <c r="Q623" s="14">
        <f>VLOOKUP($A623,'PASTE RAW_data'!$A$2:$BM$5000,MATCH(Q$31,'PASTE RAW_data'!$A$1:$BM$1,0),FALSE)</f>
        <v>42.178075993379316</v>
      </c>
      <c r="T623" s="14"/>
    </row>
    <row r="624" spans="1:20" x14ac:dyDescent="0.3">
      <c r="A624" s="9">
        <f>IF(ROW('PASTE RAW_data'!A594)&gt;($C$4+1),"",'PASTE RAW_data'!A594)</f>
        <v>42019.62129465687</v>
      </c>
      <c r="B624" s="14">
        <f>VLOOKUP($A624,'PASTE RAW_data'!$A$2:$BM$5000,MATCH(B$31,'PASTE RAW_data'!$A$1:$BM$1,0),FALSE)</f>
        <v>42.05128658843276</v>
      </c>
      <c r="C624" s="14">
        <f>VLOOKUP($A624,'PASTE RAW_data'!$A$2:$BM$5000,MATCH(C$31,'PASTE RAW_data'!$A$1:$BM$1,0),FALSE)</f>
        <v>44.383493118170307</v>
      </c>
      <c r="D624" s="14">
        <f>VLOOKUP($A624,'PASTE RAW_data'!$A$2:$BM$5000,MATCH(D$31,'PASTE RAW_data'!$A$1:$BM$1,0),FALSE)</f>
        <v>41.91154693489046</v>
      </c>
      <c r="E624" s="14">
        <f>VLOOKUP($A624,'PASTE RAW_data'!$A$2:$BM$5000,MATCH(E$31,'PASTE RAW_data'!$A$1:$BM$1,0),FALSE)</f>
        <v>42.361435531385787</v>
      </c>
      <c r="F624" s="14">
        <f>VLOOKUP($A624,'PASTE RAW_data'!$A$2:$BM$5000,MATCH(F$31,'PASTE RAW_data'!$A$1:$BM$1,0),FALSE)</f>
        <v>42.635382378084422</v>
      </c>
      <c r="G624" s="14">
        <f>VLOOKUP($A624,'PASTE RAW_data'!$A$2:$BM$5000,MATCH(G$31,'PASTE RAW_data'!$A$1:$BM$1,0),FALSE)</f>
        <v>42.877745288021224</v>
      </c>
      <c r="H624" s="14">
        <f>VLOOKUP($A624,'PASTE RAW_data'!$A$2:$BM$5000,MATCH(H$31,'PASTE RAW_data'!$A$1:$BM$1,0),FALSE)</f>
        <v>42.826235892618605</v>
      </c>
      <c r="I624" s="14">
        <f>VLOOKUP($A624,'PASTE RAW_data'!$A$2:$BM$5000,MATCH(I$31,'PASTE RAW_data'!$A$1:$BM$1,0),FALSE)</f>
        <v>42.995278347880308</v>
      </c>
      <c r="J624" s="14">
        <f>VLOOKUP($A624,'PASTE RAW_data'!$A$2:$BM$5000,MATCH(J$31,'PASTE RAW_data'!$A$1:$BM$1,0),FALSE)</f>
        <v>42.953757352606125</v>
      </c>
      <c r="K624" s="14">
        <f>VLOOKUP($A624,'PASTE RAW_data'!$A$2:$BM$5000,MATCH(K$31,'PASTE RAW_data'!$A$1:$BM$1,0),FALSE)</f>
        <v>43.59660689618326</v>
      </c>
      <c r="L624" s="14">
        <f>VLOOKUP($A624,'PASTE RAW_data'!$A$2:$BM$5000,MATCH(L$31,'PASTE RAW_data'!$A$1:$BM$1,0),FALSE)</f>
        <v>43.419255933119118</v>
      </c>
      <c r="M624" s="14">
        <f>VLOOKUP($A624,'PASTE RAW_data'!$A$2:$BM$5000,MATCH(M$31,'PASTE RAW_data'!$A$1:$BM$1,0),FALSE)</f>
        <v>43.90452907163251</v>
      </c>
      <c r="N624" s="14">
        <f>VLOOKUP($A624,'PASTE RAW_data'!$A$2:$BM$5000,MATCH(N$31,'PASTE RAW_data'!$A$1:$BM$1,0),FALSE)</f>
        <v>43.880043224647238</v>
      </c>
      <c r="O624" s="14">
        <f>VLOOKUP($A624,'PASTE RAW_data'!$A$2:$BM$5000,MATCH(O$31,'PASTE RAW_data'!$A$1:$BM$1,0),FALSE)</f>
        <v>44.427912084477427</v>
      </c>
      <c r="P624" s="14">
        <f>VLOOKUP($A624,'PASTE RAW_data'!$A$2:$BM$5000,MATCH(P$31,'PASTE RAW_data'!$A$1:$BM$1,0),FALSE)</f>
        <v>26.529690049253706</v>
      </c>
      <c r="Q624" s="14">
        <f>VLOOKUP($A624,'PASTE RAW_data'!$A$2:$BM$5000,MATCH(Q$31,'PASTE RAW_data'!$A$1:$BM$1,0),FALSE)</f>
        <v>42.160954003161251</v>
      </c>
      <c r="T624" s="14"/>
    </row>
    <row r="625" spans="1:20" x14ac:dyDescent="0.3">
      <c r="A625" s="9">
        <f>IF(ROW('PASTE RAW_data'!A595)&gt;($C$4+1),"",'PASTE RAW_data'!A595)</f>
        <v>42019.621410987944</v>
      </c>
      <c r="B625" s="14">
        <f>VLOOKUP($A625,'PASTE RAW_data'!$A$2:$BM$5000,MATCH(B$31,'PASTE RAW_data'!$A$1:$BM$1,0),FALSE)</f>
        <v>42.044587092366569</v>
      </c>
      <c r="C625" s="14">
        <f>VLOOKUP($A625,'PASTE RAW_data'!$A$2:$BM$5000,MATCH(C$31,'PASTE RAW_data'!$A$1:$BM$1,0),FALSE)</f>
        <v>44.360715402371554</v>
      </c>
      <c r="D625" s="14">
        <f>VLOOKUP($A625,'PASTE RAW_data'!$A$2:$BM$5000,MATCH(D$31,'PASTE RAW_data'!$A$1:$BM$1,0),FALSE)</f>
        <v>41.902468722103912</v>
      </c>
      <c r="E625" s="14">
        <f>VLOOKUP($A625,'PASTE RAW_data'!$A$2:$BM$5000,MATCH(E$31,'PASTE RAW_data'!$A$1:$BM$1,0),FALSE)</f>
        <v>42.336036667357952</v>
      </c>
      <c r="F625" s="14">
        <f>VLOOKUP($A625,'PASTE RAW_data'!$A$2:$BM$5000,MATCH(F$31,'PASTE RAW_data'!$A$1:$BM$1,0),FALSE)</f>
        <v>42.5996354802719</v>
      </c>
      <c r="G625" s="14">
        <f>VLOOKUP($A625,'PASTE RAW_data'!$A$2:$BM$5000,MATCH(G$31,'PASTE RAW_data'!$A$1:$BM$1,0),FALSE)</f>
        <v>42.847451528542287</v>
      </c>
      <c r="H625" s="14">
        <f>VLOOKUP($A625,'PASTE RAW_data'!$A$2:$BM$5000,MATCH(H$31,'PASTE RAW_data'!$A$1:$BM$1,0),FALSE)</f>
        <v>42.792083125989812</v>
      </c>
      <c r="I625" s="14">
        <f>VLOOKUP($A625,'PASTE RAW_data'!$A$2:$BM$5000,MATCH(I$31,'PASTE RAW_data'!$A$1:$BM$1,0),FALSE)</f>
        <v>42.92641519409905</v>
      </c>
      <c r="J625" s="14">
        <f>VLOOKUP($A625,'PASTE RAW_data'!$A$2:$BM$5000,MATCH(J$31,'PASTE RAW_data'!$A$1:$BM$1,0),FALSE)</f>
        <v>42.914843254788174</v>
      </c>
      <c r="K625" s="14">
        <f>VLOOKUP($A625,'PASTE RAW_data'!$A$2:$BM$5000,MATCH(K$31,'PASTE RAW_data'!$A$1:$BM$1,0),FALSE)</f>
        <v>43.522561529031321</v>
      </c>
      <c r="L625" s="14">
        <f>VLOOKUP($A625,'PASTE RAW_data'!$A$2:$BM$5000,MATCH(L$31,'PASTE RAW_data'!$A$1:$BM$1,0),FALSE)</f>
        <v>43.356767704877491</v>
      </c>
      <c r="M625" s="14">
        <f>VLOOKUP($A625,'PASTE RAW_data'!$A$2:$BM$5000,MATCH(M$31,'PASTE RAW_data'!$A$1:$BM$1,0),FALSE)</f>
        <v>43.887410647950098</v>
      </c>
      <c r="N625" s="14">
        <f>VLOOKUP($A625,'PASTE RAW_data'!$A$2:$BM$5000,MATCH(N$31,'PASTE RAW_data'!$A$1:$BM$1,0),FALSE)</f>
        <v>43.815764517113998</v>
      </c>
      <c r="O625" s="14">
        <f>VLOOKUP($A625,'PASTE RAW_data'!$A$2:$BM$5000,MATCH(O$31,'PASTE RAW_data'!$A$1:$BM$1,0),FALSE)</f>
        <v>44.338051645399361</v>
      </c>
      <c r="P625" s="14">
        <f>VLOOKUP($A625,'PASTE RAW_data'!$A$2:$BM$5000,MATCH(P$31,'PASTE RAW_data'!$A$1:$BM$1,0),FALSE)</f>
        <v>26.616633602358377</v>
      </c>
      <c r="Q625" s="14">
        <f>VLOOKUP($A625,'PASTE RAW_data'!$A$2:$BM$5000,MATCH(Q$31,'PASTE RAW_data'!$A$1:$BM$1,0),FALSE)</f>
        <v>42.161293514165557</v>
      </c>
      <c r="T625" s="14"/>
    </row>
    <row r="626" spans="1:20" x14ac:dyDescent="0.3">
      <c r="A626" s="9">
        <f>IF(ROW('PASTE RAW_data'!A596)&gt;($C$4+1),"",'PASTE RAW_data'!A596)</f>
        <v>42019.62152672869</v>
      </c>
      <c r="B626" s="14">
        <f>VLOOKUP($A626,'PASTE RAW_data'!$A$2:$BM$5000,MATCH(B$31,'PASTE RAW_data'!$A$1:$BM$1,0),FALSE)</f>
        <v>42.041372714734841</v>
      </c>
      <c r="C626" s="14">
        <f>VLOOKUP($A626,'PASTE RAW_data'!$A$2:$BM$5000,MATCH(C$31,'PASTE RAW_data'!$A$1:$BM$1,0),FALSE)</f>
        <v>44.325777668888037</v>
      </c>
      <c r="D626" s="14">
        <f>VLOOKUP($A626,'PASTE RAW_data'!$A$2:$BM$5000,MATCH(D$31,'PASTE RAW_data'!$A$1:$BM$1,0),FALSE)</f>
        <v>41.895918779737563</v>
      </c>
      <c r="E626" s="14">
        <f>VLOOKUP($A626,'PASTE RAW_data'!$A$2:$BM$5000,MATCH(E$31,'PASTE RAW_data'!$A$1:$BM$1,0),FALSE)</f>
        <v>42.306983990607691</v>
      </c>
      <c r="F626" s="14">
        <f>VLOOKUP($A626,'PASTE RAW_data'!$A$2:$BM$5000,MATCH(F$31,'PASTE RAW_data'!$A$1:$BM$1,0),FALSE)</f>
        <v>42.593699050036818</v>
      </c>
      <c r="G626" s="14">
        <f>VLOOKUP($A626,'PASTE RAW_data'!$A$2:$BM$5000,MATCH(G$31,'PASTE RAW_data'!$A$1:$BM$1,0),FALSE)</f>
        <v>42.85059290765173</v>
      </c>
      <c r="H626" s="14">
        <f>VLOOKUP($A626,'PASTE RAW_data'!$A$2:$BM$5000,MATCH(H$31,'PASTE RAW_data'!$A$1:$BM$1,0),FALSE)</f>
        <v>42.77412050565151</v>
      </c>
      <c r="I626" s="14">
        <f>VLOOKUP($A626,'PASTE RAW_data'!$A$2:$BM$5000,MATCH(I$31,'PASTE RAW_data'!$A$1:$BM$1,0),FALSE)</f>
        <v>42.890982907380035</v>
      </c>
      <c r="J626" s="14">
        <f>VLOOKUP($A626,'PASTE RAW_data'!$A$2:$BM$5000,MATCH(J$31,'PASTE RAW_data'!$A$1:$BM$1,0),FALSE)</f>
        <v>42.885764050657627</v>
      </c>
      <c r="K626" s="14">
        <f>VLOOKUP($A626,'PASTE RAW_data'!$A$2:$BM$5000,MATCH(K$31,'PASTE RAW_data'!$A$1:$BM$1,0),FALSE)</f>
        <v>43.506877601307906</v>
      </c>
      <c r="L626" s="14">
        <f>VLOOKUP($A626,'PASTE RAW_data'!$A$2:$BM$5000,MATCH(L$31,'PASTE RAW_data'!$A$1:$BM$1,0),FALSE)</f>
        <v>43.34765948656726</v>
      </c>
      <c r="M626" s="14">
        <f>VLOOKUP($A626,'PASTE RAW_data'!$A$2:$BM$5000,MATCH(M$31,'PASTE RAW_data'!$A$1:$BM$1,0),FALSE)</f>
        <v>43.849058697220897</v>
      </c>
      <c r="N626" s="14">
        <f>VLOOKUP($A626,'PASTE RAW_data'!$A$2:$BM$5000,MATCH(N$31,'PASTE RAW_data'!$A$1:$BM$1,0),FALSE)</f>
        <v>43.796909990800771</v>
      </c>
      <c r="O626" s="14">
        <f>VLOOKUP($A626,'PASTE RAW_data'!$A$2:$BM$5000,MATCH(O$31,'PASTE RAW_data'!$A$1:$BM$1,0),FALSE)</f>
        <v>44.362719744342328</v>
      </c>
      <c r="P626" s="14">
        <f>VLOOKUP($A626,'PASTE RAW_data'!$A$2:$BM$5000,MATCH(P$31,'PASTE RAW_data'!$A$1:$BM$1,0),FALSE)</f>
        <v>26.735429733367027</v>
      </c>
      <c r="Q626" s="14">
        <f>VLOOKUP($A626,'PASTE RAW_data'!$A$2:$BM$5000,MATCH(Q$31,'PASTE RAW_data'!$A$1:$BM$1,0),FALSE)</f>
        <v>42.153084455705176</v>
      </c>
      <c r="T626" s="14"/>
    </row>
    <row r="627" spans="1:20" x14ac:dyDescent="0.3">
      <c r="A627" s="9">
        <f>IF(ROW('PASTE RAW_data'!A597)&gt;($C$4+1),"",'PASTE RAW_data'!A597)</f>
        <v>42019.621642480997</v>
      </c>
      <c r="B627" s="14">
        <f>VLOOKUP($A627,'PASTE RAW_data'!$A$2:$BM$5000,MATCH(B$31,'PASTE RAW_data'!$A$1:$BM$1,0),FALSE)</f>
        <v>42.019231433488741</v>
      </c>
      <c r="C627" s="14">
        <f>VLOOKUP($A627,'PASTE RAW_data'!$A$2:$BM$5000,MATCH(C$31,'PASTE RAW_data'!$A$1:$BM$1,0),FALSE)</f>
        <v>44.303677858572826</v>
      </c>
      <c r="D627" s="14">
        <f>VLOOKUP($A627,'PASTE RAW_data'!$A$2:$BM$5000,MATCH(D$31,'PASTE RAW_data'!$A$1:$BM$1,0),FALSE)</f>
        <v>41.890376178362786</v>
      </c>
      <c r="E627" s="14">
        <f>VLOOKUP($A627,'PASTE RAW_data'!$A$2:$BM$5000,MATCH(E$31,'PASTE RAW_data'!$A$1:$BM$1,0),FALSE)</f>
        <v>42.331236525459801</v>
      </c>
      <c r="F627" s="14">
        <f>VLOOKUP($A627,'PASTE RAW_data'!$A$2:$BM$5000,MATCH(F$31,'PASTE RAW_data'!$A$1:$BM$1,0),FALSE)</f>
        <v>42.579511789423563</v>
      </c>
      <c r="G627" s="14">
        <f>VLOOKUP($A627,'PASTE RAW_data'!$A$2:$BM$5000,MATCH(G$31,'PASTE RAW_data'!$A$1:$BM$1,0),FALSE)</f>
        <v>42.805774544734398</v>
      </c>
      <c r="H627" s="14">
        <f>VLOOKUP($A627,'PASTE RAW_data'!$A$2:$BM$5000,MATCH(H$31,'PASTE RAW_data'!$A$1:$BM$1,0),FALSE)</f>
        <v>42.759708437761773</v>
      </c>
      <c r="I627" s="14">
        <f>VLOOKUP($A627,'PASTE RAW_data'!$A$2:$BM$5000,MATCH(I$31,'PASTE RAW_data'!$A$1:$BM$1,0),FALSE)</f>
        <v>42.896313156764919</v>
      </c>
      <c r="J627" s="14">
        <f>VLOOKUP($A627,'PASTE RAW_data'!$A$2:$BM$5000,MATCH(J$31,'PASTE RAW_data'!$A$1:$BM$1,0),FALSE)</f>
        <v>42.873395501922452</v>
      </c>
      <c r="K627" s="14">
        <f>VLOOKUP($A627,'PASTE RAW_data'!$A$2:$BM$5000,MATCH(K$31,'PASTE RAW_data'!$A$1:$BM$1,0),FALSE)</f>
        <v>43.490659850935472</v>
      </c>
      <c r="L627" s="14">
        <f>VLOOKUP($A627,'PASTE RAW_data'!$A$2:$BM$5000,MATCH(L$31,'PASTE RAW_data'!$A$1:$BM$1,0),FALSE)</f>
        <v>43.336202926605097</v>
      </c>
      <c r="M627" s="14">
        <f>VLOOKUP($A627,'PASTE RAW_data'!$A$2:$BM$5000,MATCH(M$31,'PASTE RAW_data'!$A$1:$BM$1,0),FALSE)</f>
        <v>43.799288704541461</v>
      </c>
      <c r="N627" s="14">
        <f>VLOOKUP($A627,'PASTE RAW_data'!$A$2:$BM$5000,MATCH(N$31,'PASTE RAW_data'!$A$1:$BM$1,0),FALSE)</f>
        <v>43.768451971613175</v>
      </c>
      <c r="O627" s="14">
        <f>VLOOKUP($A627,'PASTE RAW_data'!$A$2:$BM$5000,MATCH(O$31,'PASTE RAW_data'!$A$1:$BM$1,0),FALSE)</f>
        <v>44.321356109945306</v>
      </c>
      <c r="P627" s="14">
        <f>VLOOKUP($A627,'PASTE RAW_data'!$A$2:$BM$5000,MATCH(P$31,'PASTE RAW_data'!$A$1:$BM$1,0),FALSE)</f>
        <v>27.302116102026119</v>
      </c>
      <c r="Q627" s="14">
        <f>VLOOKUP($A627,'PASTE RAW_data'!$A$2:$BM$5000,MATCH(Q$31,'PASTE RAW_data'!$A$1:$BM$1,0),FALSE)</f>
        <v>42.148655016796788</v>
      </c>
      <c r="T627" s="14"/>
    </row>
    <row r="628" spans="1:20" x14ac:dyDescent="0.3">
      <c r="A628" s="9">
        <f>IF(ROW('PASTE RAW_data'!A598)&gt;($C$4+1),"",'PASTE RAW_data'!A598)</f>
        <v>42019.621758221743</v>
      </c>
      <c r="B628" s="14">
        <f>VLOOKUP($A628,'PASTE RAW_data'!$A$2:$BM$5000,MATCH(B$31,'PASTE RAW_data'!$A$1:$BM$1,0),FALSE)</f>
        <v>42.013440357736805</v>
      </c>
      <c r="C628" s="14">
        <f>VLOOKUP($A628,'PASTE RAW_data'!$A$2:$BM$5000,MATCH(C$31,'PASTE RAW_data'!$A$1:$BM$1,0),FALSE)</f>
        <v>44.283165497817336</v>
      </c>
      <c r="D628" s="14">
        <f>VLOOKUP($A628,'PASTE RAW_data'!$A$2:$BM$5000,MATCH(D$31,'PASTE RAW_data'!$A$1:$BM$1,0),FALSE)</f>
        <v>41.879755035623084</v>
      </c>
      <c r="E628" s="14">
        <f>VLOOKUP($A628,'PASTE RAW_data'!$A$2:$BM$5000,MATCH(E$31,'PASTE RAW_data'!$A$1:$BM$1,0),FALSE)</f>
        <v>42.324596716811925</v>
      </c>
      <c r="F628" s="14">
        <f>VLOOKUP($A628,'PASTE RAW_data'!$A$2:$BM$5000,MATCH(F$31,'PASTE RAW_data'!$A$1:$BM$1,0),FALSE)</f>
        <v>42.565779590555472</v>
      </c>
      <c r="G628" s="14">
        <f>VLOOKUP($A628,'PASTE RAW_data'!$A$2:$BM$5000,MATCH(G$31,'PASTE RAW_data'!$A$1:$BM$1,0),FALSE)</f>
        <v>42.804298804928898</v>
      </c>
      <c r="H628" s="14">
        <f>VLOOKUP($A628,'PASTE RAW_data'!$A$2:$BM$5000,MATCH(H$31,'PASTE RAW_data'!$A$1:$BM$1,0),FALSE)</f>
        <v>42.743255086887999</v>
      </c>
      <c r="I628" s="14">
        <f>VLOOKUP($A628,'PASTE RAW_data'!$A$2:$BM$5000,MATCH(I$31,'PASTE RAW_data'!$A$1:$BM$1,0),FALSE)</f>
        <v>42.868743101881861</v>
      </c>
      <c r="J628" s="14">
        <f>VLOOKUP($A628,'PASTE RAW_data'!$A$2:$BM$5000,MATCH(J$31,'PASTE RAW_data'!$A$1:$BM$1,0),FALSE)</f>
        <v>42.882811470742496</v>
      </c>
      <c r="K628" s="14">
        <f>VLOOKUP($A628,'PASTE RAW_data'!$A$2:$BM$5000,MATCH(K$31,'PASTE RAW_data'!$A$1:$BM$1,0),FALSE)</f>
        <v>43.483061461483679</v>
      </c>
      <c r="L628" s="14">
        <f>VLOOKUP($A628,'PASTE RAW_data'!$A$2:$BM$5000,MATCH(L$31,'PASTE RAW_data'!$A$1:$BM$1,0),FALSE)</f>
        <v>43.310003810637092</v>
      </c>
      <c r="M628" s="14">
        <f>VLOOKUP($A628,'PASTE RAW_data'!$A$2:$BM$5000,MATCH(M$31,'PASTE RAW_data'!$A$1:$BM$1,0),FALSE)</f>
        <v>43.811191641204587</v>
      </c>
      <c r="N628" s="14">
        <f>VLOOKUP($A628,'PASTE RAW_data'!$A$2:$BM$5000,MATCH(N$31,'PASTE RAW_data'!$A$1:$BM$1,0),FALSE)</f>
        <v>43.739087593931714</v>
      </c>
      <c r="O628" s="14">
        <f>VLOOKUP($A628,'PASTE RAW_data'!$A$2:$BM$5000,MATCH(O$31,'PASTE RAW_data'!$A$1:$BM$1,0),FALSE)</f>
        <v>44.299030867011908</v>
      </c>
      <c r="P628" s="14">
        <f>VLOOKUP($A628,'PASTE RAW_data'!$A$2:$BM$5000,MATCH(P$31,'PASTE RAW_data'!$A$1:$BM$1,0),FALSE)</f>
        <v>27.011269020223004</v>
      </c>
      <c r="Q628" s="14">
        <f>VLOOKUP($A628,'PASTE RAW_data'!$A$2:$BM$5000,MATCH(Q$31,'PASTE RAW_data'!$A$1:$BM$1,0),FALSE)</f>
        <v>42.148994842319112</v>
      </c>
      <c r="T628" s="14"/>
    </row>
    <row r="629" spans="1:20" x14ac:dyDescent="0.3">
      <c r="A629" s="9">
        <f>IF(ROW('PASTE RAW_data'!A599)&gt;($C$4+1),"",'PASTE RAW_data'!A599)</f>
        <v>42019.621873962475</v>
      </c>
      <c r="B629" s="14">
        <f>VLOOKUP($A629,'PASTE RAW_data'!$A$2:$BM$5000,MATCH(B$31,'PASTE RAW_data'!$A$1:$BM$1,0),FALSE)</f>
        <v>42.01447763041697</v>
      </c>
      <c r="C629" s="14">
        <f>VLOOKUP($A629,'PASTE RAW_data'!$A$2:$BM$5000,MATCH(C$31,'PASTE RAW_data'!$A$1:$BM$1,0),FALSE)</f>
        <v>44.280574443775933</v>
      </c>
      <c r="D629" s="14">
        <f>VLOOKUP($A629,'PASTE RAW_data'!$A$2:$BM$5000,MATCH(D$31,'PASTE RAW_data'!$A$1:$BM$1,0),FALSE)</f>
        <v>41.888364789913481</v>
      </c>
      <c r="E629" s="14">
        <f>VLOOKUP($A629,'PASTE RAW_data'!$A$2:$BM$5000,MATCH(E$31,'PASTE RAW_data'!$A$1:$BM$1,0),FALSE)</f>
        <v>42.314662762574649</v>
      </c>
      <c r="F629" s="14">
        <f>VLOOKUP($A629,'PASTE RAW_data'!$A$2:$BM$5000,MATCH(F$31,'PASTE RAW_data'!$A$1:$BM$1,0),FALSE)</f>
        <v>42.569539988611098</v>
      </c>
      <c r="G629" s="14">
        <f>VLOOKUP($A629,'PASTE RAW_data'!$A$2:$BM$5000,MATCH(G$31,'PASTE RAW_data'!$A$1:$BM$1,0),FALSE)</f>
        <v>42.792173823010891</v>
      </c>
      <c r="H629" s="14">
        <f>VLOOKUP($A629,'PASTE RAW_data'!$A$2:$BM$5000,MATCH(H$31,'PASTE RAW_data'!$A$1:$BM$1,0),FALSE)</f>
        <v>42.740433845940125</v>
      </c>
      <c r="I629" s="14">
        <f>VLOOKUP($A629,'PASTE RAW_data'!$A$2:$BM$5000,MATCH(I$31,'PASTE RAW_data'!$A$1:$BM$1,0),FALSE)</f>
        <v>42.938758401299836</v>
      </c>
      <c r="J629" s="14">
        <f>VLOOKUP($A629,'PASTE RAW_data'!$A$2:$BM$5000,MATCH(J$31,'PASTE RAW_data'!$A$1:$BM$1,0),FALSE)</f>
        <v>42.87295637513563</v>
      </c>
      <c r="K629" s="14">
        <f>VLOOKUP($A629,'PASTE RAW_data'!$A$2:$BM$5000,MATCH(K$31,'PASTE RAW_data'!$A$1:$BM$1,0),FALSE)</f>
        <v>43.517209228691179</v>
      </c>
      <c r="L629" s="14">
        <f>VLOOKUP($A629,'PASTE RAW_data'!$A$2:$BM$5000,MATCH(L$31,'PASTE RAW_data'!$A$1:$BM$1,0),FALSE)</f>
        <v>43.332361611346187</v>
      </c>
      <c r="M629" s="14">
        <f>VLOOKUP($A629,'PASTE RAW_data'!$A$2:$BM$5000,MATCH(M$31,'PASTE RAW_data'!$A$1:$BM$1,0),FALSE)</f>
        <v>43.815855138176161</v>
      </c>
      <c r="N629" s="14">
        <f>VLOOKUP($A629,'PASTE RAW_data'!$A$2:$BM$5000,MATCH(N$31,'PASTE RAW_data'!$A$1:$BM$1,0),FALSE)</f>
        <v>43.753274744642212</v>
      </c>
      <c r="O629" s="14">
        <f>VLOOKUP($A629,'PASTE RAW_data'!$A$2:$BM$5000,MATCH(O$31,'PASTE RAW_data'!$A$1:$BM$1,0),FALSE)</f>
        <v>44.29485331471524</v>
      </c>
      <c r="P629" s="14">
        <f>VLOOKUP($A629,'PASTE RAW_data'!$A$2:$BM$5000,MATCH(P$31,'PASTE RAW_data'!$A$1:$BM$1,0),FALSE)</f>
        <v>26.685585376969623</v>
      </c>
      <c r="Q629" s="14">
        <f>VLOOKUP($A629,'PASTE RAW_data'!$A$2:$BM$5000,MATCH(Q$31,'PASTE RAW_data'!$A$1:$BM$1,0),FALSE)</f>
        <v>42.163654698289719</v>
      </c>
      <c r="T629" s="14"/>
    </row>
    <row r="630" spans="1:20" x14ac:dyDescent="0.3">
      <c r="A630" s="9">
        <f>IF(ROW('PASTE RAW_data'!A600)&gt;($C$4+1),"",'PASTE RAW_data'!A600)</f>
        <v>42019.621989714789</v>
      </c>
      <c r="B630" s="14">
        <f>VLOOKUP($A630,'PASTE RAW_data'!$A$2:$BM$5000,MATCH(B$31,'PASTE RAW_data'!$A$1:$BM$1,0),FALSE)</f>
        <v>42.022790817980194</v>
      </c>
      <c r="C630" s="14">
        <f>VLOOKUP($A630,'PASTE RAW_data'!$A$2:$BM$5000,MATCH(C$31,'PASTE RAW_data'!$A$1:$BM$1,0),FALSE)</f>
        <v>44.275726494189016</v>
      </c>
      <c r="D630" s="14">
        <f>VLOOKUP($A630,'PASTE RAW_data'!$A$2:$BM$5000,MATCH(D$31,'PASTE RAW_data'!$A$1:$BM$1,0),FALSE)</f>
        <v>41.905836081372122</v>
      </c>
      <c r="E630" s="14">
        <f>VLOOKUP($A630,'PASTE RAW_data'!$A$2:$BM$5000,MATCH(E$31,'PASTE RAW_data'!$A$1:$BM$1,0),FALSE)</f>
        <v>42.321968599479263</v>
      </c>
      <c r="F630" s="14">
        <f>VLOOKUP($A630,'PASTE RAW_data'!$A$2:$BM$5000,MATCH(F$31,'PASTE RAW_data'!$A$1:$BM$1,0),FALSE)</f>
        <v>42.562188616398565</v>
      </c>
      <c r="G630" s="14">
        <f>VLOOKUP($A630,'PASTE RAW_data'!$A$2:$BM$5000,MATCH(G$31,'PASTE RAW_data'!$A$1:$BM$1,0),FALSE)</f>
        <v>42.746699597916752</v>
      </c>
      <c r="H630" s="14">
        <f>VLOOKUP($A630,'PASTE RAW_data'!$A$2:$BM$5000,MATCH(H$31,'PASTE RAW_data'!$A$1:$BM$1,0),FALSE)</f>
        <v>42.754188377170003</v>
      </c>
      <c r="I630" s="14">
        <f>VLOOKUP($A630,'PASTE RAW_data'!$A$2:$BM$5000,MATCH(I$31,'PASTE RAW_data'!$A$1:$BM$1,0),FALSE)</f>
        <v>42.926417494462441</v>
      </c>
      <c r="J630" s="14">
        <f>VLOOKUP($A630,'PASTE RAW_data'!$A$2:$BM$5000,MATCH(J$31,'PASTE RAW_data'!$A$1:$BM$1,0),FALSE)</f>
        <v>42.872414165112239</v>
      </c>
      <c r="K630" s="14">
        <f>VLOOKUP($A630,'PASTE RAW_data'!$A$2:$BM$5000,MATCH(K$31,'PASTE RAW_data'!$A$1:$BM$1,0),FALSE)</f>
        <v>43.521429883725908</v>
      </c>
      <c r="L630" s="14">
        <f>VLOOKUP($A630,'PASTE RAW_data'!$A$2:$BM$5000,MATCH(L$31,'PASTE RAW_data'!$A$1:$BM$1,0),FALSE)</f>
        <v>43.325922164797568</v>
      </c>
      <c r="M630" s="14">
        <f>VLOOKUP($A630,'PASTE RAW_data'!$A$2:$BM$5000,MATCH(M$31,'PASTE RAW_data'!$A$1:$BM$1,0),FALSE)</f>
        <v>43.82869063353295</v>
      </c>
      <c r="N630" s="14">
        <f>VLOOKUP($A630,'PASTE RAW_data'!$A$2:$BM$5000,MATCH(N$31,'PASTE RAW_data'!$A$1:$BM$1,0),FALSE)</f>
        <v>43.738901317062457</v>
      </c>
      <c r="O630" s="14">
        <f>VLOOKUP($A630,'PASTE RAW_data'!$A$2:$BM$5000,MATCH(O$31,'PASTE RAW_data'!$A$1:$BM$1,0),FALSE)</f>
        <v>44.311763470791249</v>
      </c>
      <c r="P630" s="14">
        <f>VLOOKUP($A630,'PASTE RAW_data'!$A$2:$BM$5000,MATCH(P$31,'PASTE RAW_data'!$A$1:$BM$1,0),FALSE)</f>
        <v>26.931650184131332</v>
      </c>
      <c r="Q630" s="14">
        <f>VLOOKUP($A630,'PASTE RAW_data'!$A$2:$BM$5000,MATCH(Q$31,'PASTE RAW_data'!$A$1:$BM$1,0),FALSE)</f>
        <v>42.172647970726409</v>
      </c>
      <c r="T630" s="14"/>
    </row>
    <row r="631" spans="1:20" x14ac:dyDescent="0.3">
      <c r="A631" s="9">
        <f>IF(ROW('PASTE RAW_data'!A601)&gt;($C$4+1),"",'PASTE RAW_data'!A601)</f>
        <v>42019.622105455528</v>
      </c>
      <c r="B631" s="14">
        <f>VLOOKUP($A631,'PASTE RAW_data'!$A$2:$BM$5000,MATCH(B$31,'PASTE RAW_data'!$A$1:$BM$1,0),FALSE)</f>
        <v>42.027064482235609</v>
      </c>
      <c r="C631" s="14">
        <f>VLOOKUP($A631,'PASTE RAW_data'!$A$2:$BM$5000,MATCH(C$31,'PASTE RAW_data'!$A$1:$BM$1,0),FALSE)</f>
        <v>44.254833840875015</v>
      </c>
      <c r="D631" s="14">
        <f>VLOOKUP($A631,'PASTE RAW_data'!$A$2:$BM$5000,MATCH(D$31,'PASTE RAW_data'!$A$1:$BM$1,0),FALSE)</f>
        <v>41.902334360845082</v>
      </c>
      <c r="E631" s="14">
        <f>VLOOKUP($A631,'PASTE RAW_data'!$A$2:$BM$5000,MATCH(E$31,'PASTE RAW_data'!$A$1:$BM$1,0),FALSE)</f>
        <v>42.320455802139435</v>
      </c>
      <c r="F631" s="14">
        <f>VLOOKUP($A631,'PASTE RAW_data'!$A$2:$BM$5000,MATCH(F$31,'PASTE RAW_data'!$A$1:$BM$1,0),FALSE)</f>
        <v>42.551707384075492</v>
      </c>
      <c r="G631" s="14">
        <f>VLOOKUP($A631,'PASTE RAW_data'!$A$2:$BM$5000,MATCH(G$31,'PASTE RAW_data'!$A$1:$BM$1,0),FALSE)</f>
        <v>42.794540954696586</v>
      </c>
      <c r="H631" s="14">
        <f>VLOOKUP($A631,'PASTE RAW_data'!$A$2:$BM$5000,MATCH(H$31,'PASTE RAW_data'!$A$1:$BM$1,0),FALSE)</f>
        <v>42.739397062128049</v>
      </c>
      <c r="I631" s="14">
        <f>VLOOKUP($A631,'PASTE RAW_data'!$A$2:$BM$5000,MATCH(I$31,'PASTE RAW_data'!$A$1:$BM$1,0),FALSE)</f>
        <v>42.907317131624168</v>
      </c>
      <c r="J631" s="14">
        <f>VLOOKUP($A631,'PASTE RAW_data'!$A$2:$BM$5000,MATCH(J$31,'PASTE RAW_data'!$A$1:$BM$1,0),FALSE)</f>
        <v>42.858531946947181</v>
      </c>
      <c r="K631" s="14">
        <f>VLOOKUP($A631,'PASTE RAW_data'!$A$2:$BM$5000,MATCH(K$31,'PASTE RAW_data'!$A$1:$BM$1,0),FALSE)</f>
        <v>43.496895806302824</v>
      </c>
      <c r="L631" s="14">
        <f>VLOOKUP($A631,'PASTE RAW_data'!$A$2:$BM$5000,MATCH(L$31,'PASTE RAW_data'!$A$1:$BM$1,0),FALSE)</f>
        <v>43.308869529706804</v>
      </c>
      <c r="M631" s="14">
        <f>VLOOKUP($A631,'PASTE RAW_data'!$A$2:$BM$5000,MATCH(M$31,'PASTE RAW_data'!$A$1:$BM$1,0),FALSE)</f>
        <v>43.778767875587711</v>
      </c>
      <c r="N631" s="14">
        <f>VLOOKUP($A631,'PASTE RAW_data'!$A$2:$BM$5000,MATCH(N$31,'PASTE RAW_data'!$A$1:$BM$1,0),FALSE)</f>
        <v>43.760628412752219</v>
      </c>
      <c r="O631" s="14">
        <f>VLOOKUP($A631,'PASTE RAW_data'!$A$2:$BM$5000,MATCH(O$31,'PASTE RAW_data'!$A$1:$BM$1,0),FALSE)</f>
        <v>44.215168636433098</v>
      </c>
      <c r="P631" s="14">
        <f>VLOOKUP($A631,'PASTE RAW_data'!$A$2:$BM$5000,MATCH(P$31,'PASTE RAW_data'!$A$1:$BM$1,0),FALSE)</f>
        <v>26.587575545700975</v>
      </c>
      <c r="Q631" s="14">
        <f>VLOOKUP($A631,'PASTE RAW_data'!$A$2:$BM$5000,MATCH(Q$31,'PASTE RAW_data'!$A$1:$BM$1,0),FALSE)</f>
        <v>42.15875766290317</v>
      </c>
      <c r="T631" s="14"/>
    </row>
    <row r="632" spans="1:20" x14ac:dyDescent="0.3">
      <c r="A632" s="9">
        <f>IF(ROW('PASTE RAW_data'!A602)&gt;($C$4+1),"",'PASTE RAW_data'!A602)</f>
        <v>42019.622221207843</v>
      </c>
      <c r="B632" s="14">
        <f>VLOOKUP($A632,'PASTE RAW_data'!$A$2:$BM$5000,MATCH(B$31,'PASTE RAW_data'!$A$1:$BM$1,0),FALSE)</f>
        <v>42.033628021761963</v>
      </c>
      <c r="C632" s="14">
        <f>VLOOKUP($A632,'PASTE RAW_data'!$A$2:$BM$5000,MATCH(C$31,'PASTE RAW_data'!$A$1:$BM$1,0),FALSE)</f>
        <v>44.255719032961686</v>
      </c>
      <c r="D632" s="14">
        <f>VLOOKUP($A632,'PASTE RAW_data'!$A$2:$BM$5000,MATCH(D$31,'PASTE RAW_data'!$A$1:$BM$1,0),FALSE)</f>
        <v>41.893768906304764</v>
      </c>
      <c r="E632" s="14">
        <f>VLOOKUP($A632,'PASTE RAW_data'!$A$2:$BM$5000,MATCH(E$31,'PASTE RAW_data'!$A$1:$BM$1,0),FALSE)</f>
        <v>42.380522130031871</v>
      </c>
      <c r="F632" s="14">
        <f>VLOOKUP($A632,'PASTE RAW_data'!$A$2:$BM$5000,MATCH(F$31,'PASTE RAW_data'!$A$1:$BM$1,0),FALSE)</f>
        <v>42.557814106302708</v>
      </c>
      <c r="G632" s="14">
        <f>VLOOKUP($A632,'PASTE RAW_data'!$A$2:$BM$5000,MATCH(G$31,'PASTE RAW_data'!$A$1:$BM$1,0),FALSE)</f>
        <v>42.88029389170957</v>
      </c>
      <c r="H632" s="14">
        <f>VLOOKUP($A632,'PASTE RAW_data'!$A$2:$BM$5000,MATCH(H$31,'PASTE RAW_data'!$A$1:$BM$1,0),FALSE)</f>
        <v>42.800192600007087</v>
      </c>
      <c r="I632" s="14">
        <f>VLOOKUP($A632,'PASTE RAW_data'!$A$2:$BM$5000,MATCH(I$31,'PASTE RAW_data'!$A$1:$BM$1,0),FALSE)</f>
        <v>42.896858086365114</v>
      </c>
      <c r="J632" s="14">
        <f>VLOOKUP($A632,'PASTE RAW_data'!$A$2:$BM$5000,MATCH(J$31,'PASTE RAW_data'!$A$1:$BM$1,0),FALSE)</f>
        <v>42.859191233191957</v>
      </c>
      <c r="K632" s="14">
        <f>VLOOKUP($A632,'PASTE RAW_data'!$A$2:$BM$5000,MATCH(K$31,'PASTE RAW_data'!$A$1:$BM$1,0),FALSE)</f>
        <v>43.590990083402744</v>
      </c>
      <c r="L632" s="14">
        <f>VLOOKUP($A632,'PASTE RAW_data'!$A$2:$BM$5000,MATCH(L$31,'PASTE RAW_data'!$A$1:$BM$1,0),FALSE)</f>
        <v>43.384379604352148</v>
      </c>
      <c r="M632" s="14">
        <f>VLOOKUP($A632,'PASTE RAW_data'!$A$2:$BM$5000,MATCH(M$31,'PASTE RAW_data'!$A$1:$BM$1,0),FALSE)</f>
        <v>43.898006781501252</v>
      </c>
      <c r="N632" s="14">
        <f>VLOOKUP($A632,'PASTE RAW_data'!$A$2:$BM$5000,MATCH(N$31,'PASTE RAW_data'!$A$1:$BM$1,0),FALSE)</f>
        <v>43.812077009953484</v>
      </c>
      <c r="O632" s="14">
        <f>VLOOKUP($A632,'PASTE RAW_data'!$A$2:$BM$5000,MATCH(O$31,'PASTE RAW_data'!$A$1:$BM$1,0),FALSE)</f>
        <v>44.422525655496834</v>
      </c>
      <c r="P632" s="14">
        <f>VLOOKUP($A632,'PASTE RAW_data'!$A$2:$BM$5000,MATCH(P$31,'PASTE RAW_data'!$A$1:$BM$1,0),FALSE)</f>
        <v>26.622330589463875</v>
      </c>
      <c r="Q632" s="14">
        <f>VLOOKUP($A632,'PASTE RAW_data'!$A$2:$BM$5000,MATCH(Q$31,'PASTE RAW_data'!$A$1:$BM$1,0),FALSE)</f>
        <v>42.171904717324743</v>
      </c>
      <c r="T632" s="14"/>
    </row>
    <row r="633" spans="1:20" x14ac:dyDescent="0.3">
      <c r="A633" s="9">
        <f>IF(ROW('PASTE RAW_data'!A603)&gt;($C$4+1),"",'PASTE RAW_data'!A603)</f>
        <v>42019.622336948589</v>
      </c>
      <c r="B633" s="14">
        <f>VLOOKUP($A633,'PASTE RAW_data'!$A$2:$BM$5000,MATCH(B$31,'PASTE RAW_data'!$A$1:$BM$1,0),FALSE)</f>
        <v>42.033440849689136</v>
      </c>
      <c r="C633" s="14">
        <f>VLOOKUP($A633,'PASTE RAW_data'!$A$2:$BM$5000,MATCH(C$31,'PASTE RAW_data'!$A$1:$BM$1,0),FALSE)</f>
        <v>44.259385324098133</v>
      </c>
      <c r="D633" s="14">
        <f>VLOOKUP($A633,'PASTE RAW_data'!$A$2:$BM$5000,MATCH(D$31,'PASTE RAW_data'!$A$1:$BM$1,0),FALSE)</f>
        <v>41.894331045227965</v>
      </c>
      <c r="E633" s="14">
        <f>VLOOKUP($A633,'PASTE RAW_data'!$A$2:$BM$5000,MATCH(E$31,'PASTE RAW_data'!$A$1:$BM$1,0),FALSE)</f>
        <v>42.557567059712241</v>
      </c>
      <c r="F633" s="14">
        <f>VLOOKUP($A633,'PASTE RAW_data'!$A$2:$BM$5000,MATCH(F$31,'PASTE RAW_data'!$A$1:$BM$1,0),FALSE)</f>
        <v>42.721714439642</v>
      </c>
      <c r="G633" s="14">
        <f>VLOOKUP($A633,'PASTE RAW_data'!$A$2:$BM$5000,MATCH(G$31,'PASTE RAW_data'!$A$1:$BM$1,0),FALSE)</f>
        <v>43.203635039129253</v>
      </c>
      <c r="H633" s="14">
        <f>VLOOKUP($A633,'PASTE RAW_data'!$A$2:$BM$5000,MATCH(H$31,'PASTE RAW_data'!$A$1:$BM$1,0),FALSE)</f>
        <v>43.136486199645653</v>
      </c>
      <c r="I633" s="14">
        <f>VLOOKUP($A633,'PASTE RAW_data'!$A$2:$BM$5000,MATCH(I$31,'PASTE RAW_data'!$A$1:$BM$1,0),FALSE)</f>
        <v>43.23788859639275</v>
      </c>
      <c r="J633" s="14">
        <f>VLOOKUP($A633,'PASTE RAW_data'!$A$2:$BM$5000,MATCH(J$31,'PASTE RAW_data'!$A$1:$BM$1,0),FALSE)</f>
        <v>43.175505570398293</v>
      </c>
      <c r="K633" s="14">
        <f>VLOOKUP($A633,'PASTE RAW_data'!$A$2:$BM$5000,MATCH(K$31,'PASTE RAW_data'!$A$1:$BM$1,0),FALSE)</f>
        <v>44.024549782117013</v>
      </c>
      <c r="L633" s="14">
        <f>VLOOKUP($A633,'PASTE RAW_data'!$A$2:$BM$5000,MATCH(L$31,'PASTE RAW_data'!$A$1:$BM$1,0),FALSE)</f>
        <v>43.797605690748604</v>
      </c>
      <c r="M633" s="14">
        <f>VLOOKUP($A633,'PASTE RAW_data'!$A$2:$BM$5000,MATCH(M$31,'PASTE RAW_data'!$A$1:$BM$1,0),FALSE)</f>
        <v>44.447267282627692</v>
      </c>
      <c r="N633" s="14">
        <f>VLOOKUP($A633,'PASTE RAW_data'!$A$2:$BM$5000,MATCH(N$31,'PASTE RAW_data'!$A$1:$BM$1,0),FALSE)</f>
        <v>44.385625163758512</v>
      </c>
      <c r="O633" s="14">
        <f>VLOOKUP($A633,'PASTE RAW_data'!$A$2:$BM$5000,MATCH(O$31,'PASTE RAW_data'!$A$1:$BM$1,0),FALSE)</f>
        <v>45.056727400002011</v>
      </c>
      <c r="P633" s="14">
        <f>VLOOKUP($A633,'PASTE RAW_data'!$A$2:$BM$5000,MATCH(P$31,'PASTE RAW_data'!$A$1:$BM$1,0),FALSE)</f>
        <v>26.846435579841376</v>
      </c>
      <c r="Q633" s="14">
        <f>VLOOKUP($A633,'PASTE RAW_data'!$A$2:$BM$5000,MATCH(Q$31,'PASTE RAW_data'!$A$1:$BM$1,0),FALSE)</f>
        <v>42.159911314600421</v>
      </c>
      <c r="T633" s="14"/>
    </row>
    <row r="634" spans="1:20" x14ac:dyDescent="0.3">
      <c r="A634" s="9">
        <f>IF(ROW('PASTE RAW_data'!A604)&gt;($C$4+1),"",'PASTE RAW_data'!A604)</f>
        <v>42019.622452700896</v>
      </c>
      <c r="B634" s="14">
        <f>VLOOKUP($A634,'PASTE RAW_data'!$A$2:$BM$5000,MATCH(B$31,'PASTE RAW_data'!$A$1:$BM$1,0),FALSE)</f>
        <v>42.027978208870977</v>
      </c>
      <c r="C634" s="14">
        <f>VLOOKUP($A634,'PASTE RAW_data'!$A$2:$BM$5000,MATCH(C$31,'PASTE RAW_data'!$A$1:$BM$1,0),FALSE)</f>
        <v>44.396943705130589</v>
      </c>
      <c r="D634" s="14">
        <f>VLOOKUP($A634,'PASTE RAW_data'!$A$2:$BM$5000,MATCH(D$31,'PASTE RAW_data'!$A$1:$BM$1,0),FALSE)</f>
        <v>41.894160494894315</v>
      </c>
      <c r="E634" s="14">
        <f>VLOOKUP($A634,'PASTE RAW_data'!$A$2:$BM$5000,MATCH(E$31,'PASTE RAW_data'!$A$1:$BM$1,0),FALSE)</f>
        <v>42.525854864323975</v>
      </c>
      <c r="F634" s="14">
        <f>VLOOKUP($A634,'PASTE RAW_data'!$A$2:$BM$5000,MATCH(F$31,'PASTE RAW_data'!$A$1:$BM$1,0),FALSE)</f>
        <v>42.768222879876575</v>
      </c>
      <c r="G634" s="14">
        <f>VLOOKUP($A634,'PASTE RAW_data'!$A$2:$BM$5000,MATCH(G$31,'PASTE RAW_data'!$A$1:$BM$1,0),FALSE)</f>
        <v>43.263508454179963</v>
      </c>
      <c r="H634" s="14">
        <f>VLOOKUP($A634,'PASTE RAW_data'!$A$2:$BM$5000,MATCH(H$31,'PASTE RAW_data'!$A$1:$BM$1,0),FALSE)</f>
        <v>43.182071324007502</v>
      </c>
      <c r="I634" s="14">
        <f>VLOOKUP($A634,'PASTE RAW_data'!$A$2:$BM$5000,MATCH(I$31,'PASTE RAW_data'!$A$1:$BM$1,0),FALSE)</f>
        <v>43.295265193470669</v>
      </c>
      <c r="J634" s="14">
        <f>VLOOKUP($A634,'PASTE RAW_data'!$A$2:$BM$5000,MATCH(J$31,'PASTE RAW_data'!$A$1:$BM$1,0),FALSE)</f>
        <v>43.263054780491373</v>
      </c>
      <c r="K634" s="14">
        <f>VLOOKUP($A634,'PASTE RAW_data'!$A$2:$BM$5000,MATCH(K$31,'PASTE RAW_data'!$A$1:$BM$1,0),FALSE)</f>
        <v>44.122012547922587</v>
      </c>
      <c r="L634" s="14">
        <f>VLOOKUP($A634,'PASTE RAW_data'!$A$2:$BM$5000,MATCH(L$31,'PASTE RAW_data'!$A$1:$BM$1,0),FALSE)</f>
        <v>43.919571842858225</v>
      </c>
      <c r="M634" s="14">
        <f>VLOOKUP($A634,'PASTE RAW_data'!$A$2:$BM$5000,MATCH(M$31,'PASTE RAW_data'!$A$1:$BM$1,0),FALSE)</f>
        <v>44.589336946674969</v>
      </c>
      <c r="N634" s="14">
        <f>VLOOKUP($A634,'PASTE RAW_data'!$A$2:$BM$5000,MATCH(N$31,'PASTE RAW_data'!$A$1:$BM$1,0),FALSE)</f>
        <v>44.5381256041684</v>
      </c>
      <c r="O634" s="14">
        <f>VLOOKUP($A634,'PASTE RAW_data'!$A$2:$BM$5000,MATCH(O$31,'PASTE RAW_data'!$A$1:$BM$1,0),FALSE)</f>
        <v>45.250592812244641</v>
      </c>
      <c r="P634" s="14">
        <f>VLOOKUP($A634,'PASTE RAW_data'!$A$2:$BM$5000,MATCH(P$31,'PASTE RAW_data'!$A$1:$BM$1,0),FALSE)</f>
        <v>26.674405841105109</v>
      </c>
      <c r="Q634" s="14">
        <f>VLOOKUP($A634,'PASTE RAW_data'!$A$2:$BM$5000,MATCH(Q$31,'PASTE RAW_data'!$A$1:$BM$1,0),FALSE)</f>
        <v>42.148091963549689</v>
      </c>
      <c r="T634" s="14"/>
    </row>
    <row r="635" spans="1:20" x14ac:dyDescent="0.3">
      <c r="A635" s="9">
        <f>IF(ROW('PASTE RAW_data'!A605)&gt;($C$4+1),"",'PASTE RAW_data'!A605)</f>
        <v>42019.622568441642</v>
      </c>
      <c r="B635" s="14">
        <f>VLOOKUP($A635,'PASTE RAW_data'!$A$2:$BM$5000,MATCH(B$31,'PASTE RAW_data'!$A$1:$BM$1,0),FALSE)</f>
        <v>42.033098964791094</v>
      </c>
      <c r="C635" s="14">
        <f>VLOOKUP($A635,'PASTE RAW_data'!$A$2:$BM$5000,MATCH(C$31,'PASTE RAW_data'!$A$1:$BM$1,0),FALSE)</f>
        <v>44.576319386556158</v>
      </c>
      <c r="D635" s="14">
        <f>VLOOKUP($A635,'PASTE RAW_data'!$A$2:$BM$5000,MATCH(D$31,'PASTE RAW_data'!$A$1:$BM$1,0),FALSE)</f>
        <v>41.884405456476216</v>
      </c>
      <c r="E635" s="14">
        <f>VLOOKUP($A635,'PASTE RAW_data'!$A$2:$BM$5000,MATCH(E$31,'PASTE RAW_data'!$A$1:$BM$1,0),FALSE)</f>
        <v>42.549860234556036</v>
      </c>
      <c r="F635" s="14">
        <f>VLOOKUP($A635,'PASTE RAW_data'!$A$2:$BM$5000,MATCH(F$31,'PASTE RAW_data'!$A$1:$BM$1,0),FALSE)</f>
        <v>42.764944093492176</v>
      </c>
      <c r="G635" s="14">
        <f>VLOOKUP($A635,'PASTE RAW_data'!$A$2:$BM$5000,MATCH(G$31,'PASTE RAW_data'!$A$1:$BM$1,0),FALSE)</f>
        <v>43.228246511049853</v>
      </c>
      <c r="H635" s="14">
        <f>VLOOKUP($A635,'PASTE RAW_data'!$A$2:$BM$5000,MATCH(H$31,'PASTE RAW_data'!$A$1:$BM$1,0),FALSE)</f>
        <v>43.201478701050966</v>
      </c>
      <c r="I635" s="14">
        <f>VLOOKUP($A635,'PASTE RAW_data'!$A$2:$BM$5000,MATCH(I$31,'PASTE RAW_data'!$A$1:$BM$1,0),FALSE)</f>
        <v>43.343250675941128</v>
      </c>
      <c r="J635" s="14">
        <f>VLOOKUP($A635,'PASTE RAW_data'!$A$2:$BM$5000,MATCH(J$31,'PASTE RAW_data'!$A$1:$BM$1,0),FALSE)</f>
        <v>43.264314071781286</v>
      </c>
      <c r="K635" s="14">
        <f>VLOOKUP($A635,'PASTE RAW_data'!$A$2:$BM$5000,MATCH(K$31,'PASTE RAW_data'!$A$1:$BM$1,0),FALSE)</f>
        <v>44.168832532613628</v>
      </c>
      <c r="L635" s="14">
        <f>VLOOKUP($A635,'PASTE RAW_data'!$A$2:$BM$5000,MATCH(L$31,'PASTE RAW_data'!$A$1:$BM$1,0),FALSE)</f>
        <v>43.950756557281167</v>
      </c>
      <c r="M635" s="14">
        <f>VLOOKUP($A635,'PASTE RAW_data'!$A$2:$BM$5000,MATCH(M$31,'PASTE RAW_data'!$A$1:$BM$1,0),FALSE)</f>
        <v>44.646562371314978</v>
      </c>
      <c r="N635" s="14">
        <f>VLOOKUP($A635,'PASTE RAW_data'!$A$2:$BM$5000,MATCH(N$31,'PASTE RAW_data'!$A$1:$BM$1,0),FALSE)</f>
        <v>44.567935284673872</v>
      </c>
      <c r="O635" s="14">
        <f>VLOOKUP($A635,'PASTE RAW_data'!$A$2:$BM$5000,MATCH(O$31,'PASTE RAW_data'!$A$1:$BM$1,0),FALSE)</f>
        <v>45.358062947916615</v>
      </c>
      <c r="P635" s="14">
        <f>VLOOKUP($A635,'PASTE RAW_data'!$A$2:$BM$5000,MATCH(P$31,'PASTE RAW_data'!$A$1:$BM$1,0),FALSE)</f>
        <v>26.665551311242151</v>
      </c>
      <c r="Q635" s="14">
        <f>VLOOKUP($A635,'PASTE RAW_data'!$A$2:$BM$5000,MATCH(Q$31,'PASTE RAW_data'!$A$1:$BM$1,0),FALSE)</f>
        <v>42.151622881886745</v>
      </c>
      <c r="T635" s="14"/>
    </row>
    <row r="636" spans="1:20" x14ac:dyDescent="0.3">
      <c r="A636" s="9">
        <f>IF(ROW('PASTE RAW_data'!A606)&gt;($C$4+1),"",'PASTE RAW_data'!A606)</f>
        <v>42019.622684182381</v>
      </c>
      <c r="B636" s="14">
        <f>VLOOKUP($A636,'PASTE RAW_data'!$A$2:$BM$5000,MATCH(B$31,'PASTE RAW_data'!$A$1:$BM$1,0),FALSE)</f>
        <v>42.017389530256239</v>
      </c>
      <c r="C636" s="14">
        <f>VLOOKUP($A636,'PASTE RAW_data'!$A$2:$BM$5000,MATCH(C$31,'PASTE RAW_data'!$A$1:$BM$1,0),FALSE)</f>
        <v>44.729221300309817</v>
      </c>
      <c r="D636" s="14">
        <f>VLOOKUP($A636,'PASTE RAW_data'!$A$2:$BM$5000,MATCH(D$31,'PASTE RAW_data'!$A$1:$BM$1,0),FALSE)</f>
        <v>41.877801746035402</v>
      </c>
      <c r="E636" s="14">
        <f>VLOOKUP($A636,'PASTE RAW_data'!$A$2:$BM$5000,MATCH(E$31,'PASTE RAW_data'!$A$1:$BM$1,0),FALSE)</f>
        <v>42.552529179246108</v>
      </c>
      <c r="F636" s="14">
        <f>VLOOKUP($A636,'PASTE RAW_data'!$A$2:$BM$5000,MATCH(F$31,'PASTE RAW_data'!$A$1:$BM$1,0),FALSE)</f>
        <v>42.777383607491004</v>
      </c>
      <c r="G636" s="14">
        <f>VLOOKUP($A636,'PASTE RAW_data'!$A$2:$BM$5000,MATCH(G$31,'PASTE RAW_data'!$A$1:$BM$1,0),FALSE)</f>
        <v>43.303514629689943</v>
      </c>
      <c r="H636" s="14">
        <f>VLOOKUP($A636,'PASTE RAW_data'!$A$2:$BM$5000,MATCH(H$31,'PASTE RAW_data'!$A$1:$BM$1,0),FALSE)</f>
        <v>43.181247475255937</v>
      </c>
      <c r="I636" s="14">
        <f>VLOOKUP($A636,'PASTE RAW_data'!$A$2:$BM$5000,MATCH(I$31,'PASTE RAW_data'!$A$1:$BM$1,0),FALSE)</f>
        <v>43.347065092936433</v>
      </c>
      <c r="J636" s="14">
        <f>VLOOKUP($A636,'PASTE RAW_data'!$A$2:$BM$5000,MATCH(J$31,'PASTE RAW_data'!$A$1:$BM$1,0),FALSE)</f>
        <v>43.274253290340596</v>
      </c>
      <c r="K636" s="14">
        <f>VLOOKUP($A636,'PASTE RAW_data'!$A$2:$BM$5000,MATCH(K$31,'PASTE RAW_data'!$A$1:$BM$1,0),FALSE)</f>
        <v>44.142723647197869</v>
      </c>
      <c r="L636" s="14">
        <f>VLOOKUP($A636,'PASTE RAW_data'!$A$2:$BM$5000,MATCH(L$31,'PASTE RAW_data'!$A$1:$BM$1,0),FALSE)</f>
        <v>43.968171582676845</v>
      </c>
      <c r="M636" s="14">
        <f>VLOOKUP($A636,'PASTE RAW_data'!$A$2:$BM$5000,MATCH(M$31,'PASTE RAW_data'!$A$1:$BM$1,0),FALSE)</f>
        <v>44.686625587994179</v>
      </c>
      <c r="N636" s="14">
        <f>VLOOKUP($A636,'PASTE RAW_data'!$A$2:$BM$5000,MATCH(N$31,'PASTE RAW_data'!$A$1:$BM$1,0),FALSE)</f>
        <v>44.621596381357278</v>
      </c>
      <c r="O636" s="14">
        <f>VLOOKUP($A636,'PASTE RAW_data'!$A$2:$BM$5000,MATCH(O$31,'PASTE RAW_data'!$A$1:$BM$1,0),FALSE)</f>
        <v>45.327449370461537</v>
      </c>
      <c r="P636" s="14">
        <f>VLOOKUP($A636,'PASTE RAW_data'!$A$2:$BM$5000,MATCH(P$31,'PASTE RAW_data'!$A$1:$BM$1,0),FALSE)</f>
        <v>27.410490063050137</v>
      </c>
      <c r="Q636" s="14">
        <f>VLOOKUP($A636,'PASTE RAW_data'!$A$2:$BM$5000,MATCH(Q$31,'PASTE RAW_data'!$A$1:$BM$1,0),FALSE)</f>
        <v>42.13682320685826</v>
      </c>
      <c r="T636" s="14"/>
    </row>
    <row r="637" spans="1:20" x14ac:dyDescent="0.3">
      <c r="A637" s="9">
        <f>IF(ROW('PASTE RAW_data'!A607)&gt;($C$4+1),"",'PASTE RAW_data'!A607)</f>
        <v>42019.622799934696</v>
      </c>
      <c r="B637" s="14">
        <f>VLOOKUP($A637,'PASTE RAW_data'!$A$2:$BM$5000,MATCH(B$31,'PASTE RAW_data'!$A$1:$BM$1,0),FALSE)</f>
        <v>42.010988656339713</v>
      </c>
      <c r="C637" s="14">
        <f>VLOOKUP($A637,'PASTE RAW_data'!$A$2:$BM$5000,MATCH(C$31,'PASTE RAW_data'!$A$1:$BM$1,0),FALSE)</f>
        <v>44.873494842011134</v>
      </c>
      <c r="D637" s="14">
        <f>VLOOKUP($A637,'PASTE RAW_data'!$A$2:$BM$5000,MATCH(D$31,'PASTE RAW_data'!$A$1:$BM$1,0),FALSE)</f>
        <v>41.870549190863805</v>
      </c>
      <c r="E637" s="14">
        <f>VLOOKUP($A637,'PASTE RAW_data'!$A$2:$BM$5000,MATCH(E$31,'PASTE RAW_data'!$A$1:$BM$1,0),FALSE)</f>
        <v>42.379610348176108</v>
      </c>
      <c r="F637" s="14">
        <f>VLOOKUP($A637,'PASTE RAW_data'!$A$2:$BM$5000,MATCH(F$31,'PASTE RAW_data'!$A$1:$BM$1,0),FALSE)</f>
        <v>42.62052358617121</v>
      </c>
      <c r="G637" s="14">
        <f>VLOOKUP($A637,'PASTE RAW_data'!$A$2:$BM$5000,MATCH(G$31,'PASTE RAW_data'!$A$1:$BM$1,0),FALSE)</f>
        <v>42.869242987119485</v>
      </c>
      <c r="H637" s="14">
        <f>VLOOKUP($A637,'PASTE RAW_data'!$A$2:$BM$5000,MATCH(H$31,'PASTE RAW_data'!$A$1:$BM$1,0),FALSE)</f>
        <v>42.86810843458646</v>
      </c>
      <c r="I637" s="14">
        <f>VLOOKUP($A637,'PASTE RAW_data'!$A$2:$BM$5000,MATCH(I$31,'PASTE RAW_data'!$A$1:$BM$1,0),FALSE)</f>
        <v>43.078436321541538</v>
      </c>
      <c r="J637" s="14">
        <f>VLOOKUP($A637,'PASTE RAW_data'!$A$2:$BM$5000,MATCH(J$31,'PASTE RAW_data'!$A$1:$BM$1,0),FALSE)</f>
        <v>43.046220174509799</v>
      </c>
      <c r="K637" s="14">
        <f>VLOOKUP($A637,'PASTE RAW_data'!$A$2:$BM$5000,MATCH(K$31,'PASTE RAW_data'!$A$1:$BM$1,0),FALSE)</f>
        <v>43.747523306278204</v>
      </c>
      <c r="L637" s="14">
        <f>VLOOKUP($A637,'PASTE RAW_data'!$A$2:$BM$5000,MATCH(L$31,'PASTE RAW_data'!$A$1:$BM$1,0),FALSE)</f>
        <v>43.631196423685623</v>
      </c>
      <c r="M637" s="14">
        <f>VLOOKUP($A637,'PASTE RAW_data'!$A$2:$BM$5000,MATCH(M$31,'PASTE RAW_data'!$A$1:$BM$1,0),FALSE)</f>
        <v>44.230627704116735</v>
      </c>
      <c r="N637" s="14">
        <f>VLOOKUP($A637,'PASTE RAW_data'!$A$2:$BM$5000,MATCH(N$31,'PASTE RAW_data'!$A$1:$BM$1,0),FALSE)</f>
        <v>44.184615057315469</v>
      </c>
      <c r="O637" s="14">
        <f>VLOOKUP($A637,'PASTE RAW_data'!$A$2:$BM$5000,MATCH(O$31,'PASTE RAW_data'!$A$1:$BM$1,0),FALSE)</f>
        <v>44.878025699686745</v>
      </c>
      <c r="P637" s="14">
        <f>VLOOKUP($A637,'PASTE RAW_data'!$A$2:$BM$5000,MATCH(P$31,'PASTE RAW_data'!$A$1:$BM$1,0),FALSE)</f>
        <v>27.503647683238622</v>
      </c>
      <c r="Q637" s="14">
        <f>VLOOKUP($A637,'PASTE RAW_data'!$A$2:$BM$5000,MATCH(Q$31,'PASTE RAW_data'!$A$1:$BM$1,0),FALSE)</f>
        <v>42.133828721116224</v>
      </c>
      <c r="T637" s="14"/>
    </row>
    <row r="638" spans="1:20" x14ac:dyDescent="0.3">
      <c r="A638" s="9">
        <f>IF(ROW('PASTE RAW_data'!A608)&gt;($C$4+1),"",'PASTE RAW_data'!A608)</f>
        <v>42019.622895997541</v>
      </c>
      <c r="B638" s="14">
        <f>VLOOKUP($A638,'PASTE RAW_data'!$A$2:$BM$5000,MATCH(B$31,'PASTE RAW_data'!$A$1:$BM$1,0),FALSE)</f>
        <v>42.003158579264799</v>
      </c>
      <c r="C638" s="14">
        <f>VLOOKUP($A638,'PASTE RAW_data'!$A$2:$BM$5000,MATCH(C$31,'PASTE RAW_data'!$A$1:$BM$1,0),FALSE)</f>
        <v>44.892188477959358</v>
      </c>
      <c r="D638" s="14">
        <f>VLOOKUP($A638,'PASTE RAW_data'!$A$2:$BM$5000,MATCH(D$31,'PASTE RAW_data'!$A$1:$BM$1,0),FALSE)</f>
        <v>41.863612302451806</v>
      </c>
      <c r="E638" s="14">
        <f>VLOOKUP($A638,'PASTE RAW_data'!$A$2:$BM$5000,MATCH(E$31,'PASTE RAW_data'!$A$1:$BM$1,0),FALSE)</f>
        <v>42.342892316238803</v>
      </c>
      <c r="F638" s="14">
        <f>VLOOKUP($A638,'PASTE RAW_data'!$A$2:$BM$5000,MATCH(F$31,'PASTE RAW_data'!$A$1:$BM$1,0),FALSE)</f>
        <v>42.607023518857837</v>
      </c>
      <c r="G638" s="14">
        <f>VLOOKUP($A638,'PASTE RAW_data'!$A$2:$BM$5000,MATCH(G$31,'PASTE RAW_data'!$A$1:$BM$1,0),FALSE)</f>
        <v>42.890462882372432</v>
      </c>
      <c r="H638" s="14">
        <f>VLOOKUP($A638,'PASTE RAW_data'!$A$2:$BM$5000,MATCH(H$31,'PASTE RAW_data'!$A$1:$BM$1,0),FALSE)</f>
        <v>42.833734947275573</v>
      </c>
      <c r="I638" s="14">
        <f>VLOOKUP($A638,'PASTE RAW_data'!$A$2:$BM$5000,MATCH(I$31,'PASTE RAW_data'!$A$1:$BM$1,0),FALSE)</f>
        <v>42.992112695492231</v>
      </c>
      <c r="J638" s="14">
        <f>VLOOKUP($A638,'PASTE RAW_data'!$A$2:$BM$5000,MATCH(J$31,'PASTE RAW_data'!$A$1:$BM$1,0),FALSE)</f>
        <v>42.999826842355908</v>
      </c>
      <c r="K638" s="14">
        <f>VLOOKUP($A638,'PASTE RAW_data'!$A$2:$BM$5000,MATCH(K$31,'PASTE RAW_data'!$A$1:$BM$1,0),FALSE)</f>
        <v>43.688684919353527</v>
      </c>
      <c r="L638" s="14">
        <f>VLOOKUP($A638,'PASTE RAW_data'!$A$2:$BM$5000,MATCH(L$31,'PASTE RAW_data'!$A$1:$BM$1,0),FALSE)</f>
        <v>43.560559882373873</v>
      </c>
      <c r="M638" s="14">
        <f>VLOOKUP($A638,'PASTE RAW_data'!$A$2:$BM$5000,MATCH(M$31,'PASTE RAW_data'!$A$1:$BM$1,0),FALSE)</f>
        <v>44.128970906691848</v>
      </c>
      <c r="N638" s="14">
        <f>VLOOKUP($A638,'PASTE RAW_data'!$A$2:$BM$5000,MATCH(N$31,'PASTE RAW_data'!$A$1:$BM$1,0),FALSE)</f>
        <v>44.079327524448047</v>
      </c>
      <c r="O638" s="14">
        <f>VLOOKUP($A638,'PASTE RAW_data'!$A$2:$BM$5000,MATCH(O$31,'PASTE RAW_data'!$A$1:$BM$1,0),FALSE)</f>
        <v>44.722725260090407</v>
      </c>
      <c r="P638" s="14">
        <f>VLOOKUP($A638,'PASTE RAW_data'!$A$2:$BM$5000,MATCH(P$31,'PASTE RAW_data'!$A$1:$BM$1,0),FALSE)</f>
        <v>27.259125379642981</v>
      </c>
      <c r="Q638" s="14">
        <f>VLOOKUP($A638,'PASTE RAW_data'!$A$2:$BM$5000,MATCH(Q$31,'PASTE RAW_data'!$A$1:$BM$1,0),FALSE)</f>
        <v>42.130540461451766</v>
      </c>
      <c r="T638" s="14"/>
    </row>
    <row r="639" spans="1:20" x14ac:dyDescent="0.3">
      <c r="A639" s="9">
        <f>IF(ROW('PASTE RAW_data'!A609)&gt;($C$4+1),"",'PASTE RAW_data'!A609)</f>
        <v>42019.622921463051</v>
      </c>
      <c r="B639" s="14">
        <f>VLOOKUP($A639,'PASTE RAW_data'!$A$2:$BM$5000,MATCH(B$31,'PASTE RAW_data'!$A$1:$BM$1,0),FALSE)</f>
        <v>42.014864989611816</v>
      </c>
      <c r="C639" s="14">
        <f>VLOOKUP($A639,'PASTE RAW_data'!$A$2:$BM$5000,MATCH(C$31,'PASTE RAW_data'!$A$1:$BM$1,0),FALSE)</f>
        <v>44.892993478677852</v>
      </c>
      <c r="D639" s="14">
        <f>VLOOKUP($A639,'PASTE RAW_data'!$A$2:$BM$5000,MATCH(D$31,'PASTE RAW_data'!$A$1:$BM$1,0),FALSE)</f>
        <v>41.877257266621655</v>
      </c>
      <c r="E639" s="14">
        <f>VLOOKUP($A639,'PASTE RAW_data'!$A$2:$BM$5000,MATCH(E$31,'PASTE RAW_data'!$A$1:$BM$1,0),FALSE)</f>
        <v>42.319011784478398</v>
      </c>
      <c r="F639" s="14">
        <f>VLOOKUP($A639,'PASTE RAW_data'!$A$2:$BM$5000,MATCH(F$31,'PASTE RAW_data'!$A$1:$BM$1,0),FALSE)</f>
        <v>42.592623624723309</v>
      </c>
      <c r="G639" s="14">
        <f>VLOOKUP($A639,'PASTE RAW_data'!$A$2:$BM$5000,MATCH(G$31,'PASTE RAW_data'!$A$1:$BM$1,0),FALSE)</f>
        <v>42.803453271760887</v>
      </c>
      <c r="H639" s="14">
        <f>VLOOKUP($A639,'PASTE RAW_data'!$A$2:$BM$5000,MATCH(H$31,'PASTE RAW_data'!$A$1:$BM$1,0),FALSE)</f>
        <v>42.790291680876742</v>
      </c>
      <c r="I639" s="14">
        <f>VLOOKUP($A639,'PASTE RAW_data'!$A$2:$BM$5000,MATCH(I$31,'PASTE RAW_data'!$A$1:$BM$1,0),FALSE)</f>
        <v>42.973860252733154</v>
      </c>
      <c r="J639" s="14">
        <f>VLOOKUP($A639,'PASTE RAW_data'!$A$2:$BM$5000,MATCH(J$31,'PASTE RAW_data'!$A$1:$BM$1,0),FALSE)</f>
        <v>42.931657828161086</v>
      </c>
      <c r="K639" s="14">
        <f>VLOOKUP($A639,'PASTE RAW_data'!$A$2:$BM$5000,MATCH(K$31,'PASTE RAW_data'!$A$1:$BM$1,0),FALSE)</f>
        <v>43.594475415911702</v>
      </c>
      <c r="L639" s="14">
        <f>VLOOKUP($A639,'PASTE RAW_data'!$A$2:$BM$5000,MATCH(L$31,'PASTE RAW_data'!$A$1:$BM$1,0),FALSE)</f>
        <v>43.442526411640024</v>
      </c>
      <c r="M639" s="14">
        <f>VLOOKUP($A639,'PASTE RAW_data'!$A$2:$BM$5000,MATCH(M$31,'PASTE RAW_data'!$A$1:$BM$1,0),FALSE)</f>
        <v>43.968824996058885</v>
      </c>
      <c r="N639" s="14">
        <f>VLOOKUP($A639,'PASTE RAW_data'!$A$2:$BM$5000,MATCH(N$31,'PASTE RAW_data'!$A$1:$BM$1,0),FALSE)</f>
        <v>43.935952073879882</v>
      </c>
      <c r="O639" s="14">
        <f>VLOOKUP($A639,'PASTE RAW_data'!$A$2:$BM$5000,MATCH(O$31,'PASTE RAW_data'!$A$1:$BM$1,0),FALSE)</f>
        <v>44.525719124691975</v>
      </c>
      <c r="P639" s="14">
        <f>VLOOKUP($A639,'PASTE RAW_data'!$A$2:$BM$5000,MATCH(P$31,'PASTE RAW_data'!$A$1:$BM$1,0),FALSE)</f>
        <v>27.260403612785105</v>
      </c>
      <c r="Q639" s="14">
        <f>VLOOKUP($A639,'PASTE RAW_data'!$A$2:$BM$5000,MATCH(Q$31,'PASTE RAW_data'!$A$1:$BM$1,0),FALSE)</f>
        <v>42.145424284106824</v>
      </c>
      <c r="T639" s="14"/>
    </row>
    <row r="640" spans="1:20" x14ac:dyDescent="0.3">
      <c r="A640" s="9">
        <f>IF(ROW('PASTE RAW_data'!A610)&gt;($C$4+1),"",'PASTE RAW_data'!A610)</f>
        <v>42019.623031427749</v>
      </c>
      <c r="B640" s="14">
        <f>VLOOKUP($A640,'PASTE RAW_data'!$A$2:$BM$5000,MATCH(B$31,'PASTE RAW_data'!$A$1:$BM$1,0),FALSE)</f>
        <v>41.996667816321875</v>
      </c>
      <c r="C640" s="14">
        <f>VLOOKUP($A640,'PASTE RAW_data'!$A$2:$BM$5000,MATCH(C$31,'PASTE RAW_data'!$A$1:$BM$1,0),FALSE)</f>
        <v>44.788749688287893</v>
      </c>
      <c r="D640" s="14">
        <f>VLOOKUP($A640,'PASTE RAW_data'!$A$2:$BM$5000,MATCH(D$31,'PASTE RAW_data'!$A$1:$BM$1,0),FALSE)</f>
        <v>41.871774100500723</v>
      </c>
      <c r="E640" s="14">
        <f>VLOOKUP($A640,'PASTE RAW_data'!$A$2:$BM$5000,MATCH(E$31,'PASTE RAW_data'!$A$1:$BM$1,0),FALSE)</f>
        <v>42.308016589963877</v>
      </c>
      <c r="F640" s="14">
        <f>VLOOKUP($A640,'PASTE RAW_data'!$A$2:$BM$5000,MATCH(F$31,'PASTE RAW_data'!$A$1:$BM$1,0),FALSE)</f>
        <v>42.546064175245753</v>
      </c>
      <c r="G640" s="14">
        <f>VLOOKUP($A640,'PASTE RAW_data'!$A$2:$BM$5000,MATCH(G$31,'PASTE RAW_data'!$A$1:$BM$1,0),FALSE)</f>
        <v>42.783452659163089</v>
      </c>
      <c r="H640" s="14">
        <f>VLOOKUP($A640,'PASTE RAW_data'!$A$2:$BM$5000,MATCH(H$31,'PASTE RAW_data'!$A$1:$BM$1,0),FALSE)</f>
        <v>42.741924395360094</v>
      </c>
      <c r="I640" s="14">
        <f>VLOOKUP($A640,'PASTE RAW_data'!$A$2:$BM$5000,MATCH(I$31,'PASTE RAW_data'!$A$1:$BM$1,0),FALSE)</f>
        <v>42.894641531454909</v>
      </c>
      <c r="J640" s="14">
        <f>VLOOKUP($A640,'PASTE RAW_data'!$A$2:$BM$5000,MATCH(J$31,'PASTE RAW_data'!$A$1:$BM$1,0),FALSE)</f>
        <v>42.883750011778787</v>
      </c>
      <c r="K640" s="14">
        <f>VLOOKUP($A640,'PASTE RAW_data'!$A$2:$BM$5000,MATCH(K$31,'PASTE RAW_data'!$A$1:$BM$1,0),FALSE)</f>
        <v>43.550675732791014</v>
      </c>
      <c r="L640" s="14">
        <f>VLOOKUP($A640,'PASTE RAW_data'!$A$2:$BM$5000,MATCH(L$31,'PASTE RAW_data'!$A$1:$BM$1,0),FALSE)</f>
        <v>43.350863096725085</v>
      </c>
      <c r="M640" s="14">
        <f>VLOOKUP($A640,'PASTE RAW_data'!$A$2:$BM$5000,MATCH(M$31,'PASTE RAW_data'!$A$1:$BM$1,0),FALSE)</f>
        <v>43.848860074867055</v>
      </c>
      <c r="N640" s="14">
        <f>VLOOKUP($A640,'PASTE RAW_data'!$A$2:$BM$5000,MATCH(N$31,'PASTE RAW_data'!$A$1:$BM$1,0),FALSE)</f>
        <v>43.844552220902479</v>
      </c>
      <c r="O640" s="14">
        <f>VLOOKUP($A640,'PASTE RAW_data'!$A$2:$BM$5000,MATCH(O$31,'PASTE RAW_data'!$A$1:$BM$1,0),FALSE)</f>
        <v>44.392889951343896</v>
      </c>
      <c r="P640" s="14">
        <f>VLOOKUP($A640,'PASTE RAW_data'!$A$2:$BM$5000,MATCH(P$31,'PASTE RAW_data'!$A$1:$BM$1,0),FALSE)</f>
        <v>27.633409796237071</v>
      </c>
      <c r="Q640" s="14">
        <f>VLOOKUP($A640,'PASTE RAW_data'!$A$2:$BM$5000,MATCH(Q$31,'PASTE RAW_data'!$A$1:$BM$1,0),FALSE)</f>
        <v>42.148344631451351</v>
      </c>
      <c r="T640" s="14"/>
    </row>
    <row r="641" spans="1:20" x14ac:dyDescent="0.3">
      <c r="A641" s="9">
        <f>IF(ROW('PASTE RAW_data'!A611)&gt;($C$4+1),"",'PASTE RAW_data'!A611)</f>
        <v>42019.623147168488</v>
      </c>
      <c r="B641" s="14">
        <f>VLOOKUP($A641,'PASTE RAW_data'!$A$2:$BM$5000,MATCH(B$31,'PASTE RAW_data'!$A$1:$BM$1,0),FALSE)</f>
        <v>41.987572964760297</v>
      </c>
      <c r="C641" s="14">
        <f>VLOOKUP($A641,'PASTE RAW_data'!$A$2:$BM$5000,MATCH(C$31,'PASTE RAW_data'!$A$1:$BM$1,0),FALSE)</f>
        <v>44.640106836778159</v>
      </c>
      <c r="D641" s="14">
        <f>VLOOKUP($A641,'PASTE RAW_data'!$A$2:$BM$5000,MATCH(D$31,'PASTE RAW_data'!$A$1:$BM$1,0),FALSE)</f>
        <v>41.863683797400611</v>
      </c>
      <c r="E641" s="14">
        <f>VLOOKUP($A641,'PASTE RAW_data'!$A$2:$BM$5000,MATCH(E$31,'PASTE RAW_data'!$A$1:$BM$1,0),FALSE)</f>
        <v>42.299050584559915</v>
      </c>
      <c r="F641" s="14">
        <f>VLOOKUP($A641,'PASTE RAW_data'!$A$2:$BM$5000,MATCH(F$31,'PASTE RAW_data'!$A$1:$BM$1,0),FALSE)</f>
        <v>42.53288798429486</v>
      </c>
      <c r="G641" s="14">
        <f>VLOOKUP($A641,'PASTE RAW_data'!$A$2:$BM$5000,MATCH(G$31,'PASTE RAW_data'!$A$1:$BM$1,0),FALSE)</f>
        <v>42.728977284030634</v>
      </c>
      <c r="H641" s="14">
        <f>VLOOKUP($A641,'PASTE RAW_data'!$A$2:$BM$5000,MATCH(H$31,'PASTE RAW_data'!$A$1:$BM$1,0),FALSE)</f>
        <v>42.711503028402241</v>
      </c>
      <c r="I641" s="14">
        <f>VLOOKUP($A641,'PASTE RAW_data'!$A$2:$BM$5000,MATCH(I$31,'PASTE RAW_data'!$A$1:$BM$1,0),FALSE)</f>
        <v>42.876704068146573</v>
      </c>
      <c r="J641" s="14">
        <f>VLOOKUP($A641,'PASTE RAW_data'!$A$2:$BM$5000,MATCH(J$31,'PASTE RAW_data'!$A$1:$BM$1,0),FALSE)</f>
        <v>42.852197647863797</v>
      </c>
      <c r="K641" s="14">
        <f>VLOOKUP($A641,'PASTE RAW_data'!$A$2:$BM$5000,MATCH(K$31,'PASTE RAW_data'!$A$1:$BM$1,0),FALSE)</f>
        <v>43.491472004038535</v>
      </c>
      <c r="L641" s="14">
        <f>VLOOKUP($A641,'PASTE RAW_data'!$A$2:$BM$5000,MATCH(L$31,'PASTE RAW_data'!$A$1:$BM$1,0),FALSE)</f>
        <v>43.313879001539121</v>
      </c>
      <c r="M641" s="14">
        <f>VLOOKUP($A641,'PASTE RAW_data'!$A$2:$BM$5000,MATCH(M$31,'PASTE RAW_data'!$A$1:$BM$1,0),FALSE)</f>
        <v>43.769717428069235</v>
      </c>
      <c r="N641" s="14">
        <f>VLOOKUP($A641,'PASTE RAW_data'!$A$2:$BM$5000,MATCH(N$31,'PASTE RAW_data'!$A$1:$BM$1,0),FALSE)</f>
        <v>43.753391803828627</v>
      </c>
      <c r="O641" s="14">
        <f>VLOOKUP($A641,'PASTE RAW_data'!$A$2:$BM$5000,MATCH(O$31,'PASTE RAW_data'!$A$1:$BM$1,0),FALSE)</f>
        <v>44.28522444541818</v>
      </c>
      <c r="P641" s="14">
        <f>VLOOKUP($A641,'PASTE RAW_data'!$A$2:$BM$5000,MATCH(P$31,'PASTE RAW_data'!$A$1:$BM$1,0),FALSE)</f>
        <v>27.825043745429824</v>
      </c>
      <c r="Q641" s="14">
        <f>VLOOKUP($A641,'PASTE RAW_data'!$A$2:$BM$5000,MATCH(Q$31,'PASTE RAW_data'!$A$1:$BM$1,0),FALSE)</f>
        <v>42.181708228754317</v>
      </c>
      <c r="T641" s="14"/>
    </row>
    <row r="642" spans="1:20" x14ac:dyDescent="0.3">
      <c r="A642" s="9">
        <f>IF(ROW('PASTE RAW_data'!A612)&gt;($C$4+1),"",'PASTE RAW_data'!A612)</f>
        <v>42019.623262342044</v>
      </c>
      <c r="B642" s="14">
        <f>VLOOKUP($A642,'PASTE RAW_data'!$A$2:$BM$5000,MATCH(B$31,'PASTE RAW_data'!$A$1:$BM$1,0),FALSE)</f>
        <v>41.972014580470059</v>
      </c>
      <c r="C642" s="14">
        <f>VLOOKUP($A642,'PASTE RAW_data'!$A$2:$BM$5000,MATCH(C$31,'PASTE RAW_data'!$A$1:$BM$1,0),FALSE)</f>
        <v>44.537342814565363</v>
      </c>
      <c r="D642" s="14">
        <f>VLOOKUP($A642,'PASTE RAW_data'!$A$2:$BM$5000,MATCH(D$31,'PASTE RAW_data'!$A$1:$BM$1,0),FALSE)</f>
        <v>41.845317323793331</v>
      </c>
      <c r="E642" s="14">
        <f>VLOOKUP($A642,'PASTE RAW_data'!$A$2:$BM$5000,MATCH(E$31,'PASTE RAW_data'!$A$1:$BM$1,0),FALSE)</f>
        <v>42.249802897708598</v>
      </c>
      <c r="F642" s="14">
        <f>VLOOKUP($A642,'PASTE RAW_data'!$A$2:$BM$5000,MATCH(F$31,'PASTE RAW_data'!$A$1:$BM$1,0),FALSE)</f>
        <v>42.523238078315266</v>
      </c>
      <c r="G642" s="14">
        <f>VLOOKUP($A642,'PASTE RAW_data'!$A$2:$BM$5000,MATCH(G$31,'PASTE RAW_data'!$A$1:$BM$1,0),FALSE)</f>
        <v>42.7867278188304</v>
      </c>
      <c r="H642" s="14">
        <f>VLOOKUP($A642,'PASTE RAW_data'!$A$2:$BM$5000,MATCH(H$31,'PASTE RAW_data'!$A$1:$BM$1,0),FALSE)</f>
        <v>42.710251373230307</v>
      </c>
      <c r="I642" s="14">
        <f>VLOOKUP($A642,'PASTE RAW_data'!$A$2:$BM$5000,MATCH(I$31,'PASTE RAW_data'!$A$1:$BM$1,0),FALSE)</f>
        <v>42.824623847577492</v>
      </c>
      <c r="J642" s="14">
        <f>VLOOKUP($A642,'PASTE RAW_data'!$A$2:$BM$5000,MATCH(J$31,'PASTE RAW_data'!$A$1:$BM$1,0),FALSE)</f>
        <v>42.821900819264464</v>
      </c>
      <c r="K642" s="14">
        <f>VLOOKUP($A642,'PASTE RAW_data'!$A$2:$BM$5000,MATCH(K$31,'PASTE RAW_data'!$A$1:$BM$1,0),FALSE)</f>
        <v>43.437830437783894</v>
      </c>
      <c r="L642" s="14">
        <f>VLOOKUP($A642,'PASTE RAW_data'!$A$2:$BM$5000,MATCH(L$31,'PASTE RAW_data'!$A$1:$BM$1,0),FALSE)</f>
        <v>43.269983619293953</v>
      </c>
      <c r="M642" s="14">
        <f>VLOOKUP($A642,'PASTE RAW_data'!$A$2:$BM$5000,MATCH(M$31,'PASTE RAW_data'!$A$1:$BM$1,0),FALSE)</f>
        <v>43.747833026044546</v>
      </c>
      <c r="N642" s="14">
        <f>VLOOKUP($A642,'PASTE RAW_data'!$A$2:$BM$5000,MATCH(N$31,'PASTE RAW_data'!$A$1:$BM$1,0),FALSE)</f>
        <v>43.696813828069139</v>
      </c>
      <c r="O642" s="14">
        <f>VLOOKUP($A642,'PASTE RAW_data'!$A$2:$BM$5000,MATCH(O$31,'PASTE RAW_data'!$A$1:$BM$1,0),FALSE)</f>
        <v>44.215977716449238</v>
      </c>
      <c r="P642" s="14">
        <f>VLOOKUP($A642,'PASTE RAW_data'!$A$2:$BM$5000,MATCH(P$31,'PASTE RAW_data'!$A$1:$BM$1,0),FALSE)</f>
        <v>27.167249163611864</v>
      </c>
      <c r="Q642" s="14">
        <f>VLOOKUP($A642,'PASTE RAW_data'!$A$2:$BM$5000,MATCH(Q$31,'PASTE RAW_data'!$A$1:$BM$1,0),FALSE)</f>
        <v>42.208381678720038</v>
      </c>
      <c r="T642" s="14"/>
    </row>
    <row r="643" spans="1:20" x14ac:dyDescent="0.3">
      <c r="A643" s="9">
        <f>IF(ROW('PASTE RAW_data'!A613)&gt;($C$4+1),"",'PASTE RAW_data'!A613)</f>
        <v>42019.623378661548</v>
      </c>
      <c r="B643" s="14">
        <f>VLOOKUP($A643,'PASTE RAW_data'!$A$2:$BM$5000,MATCH(B$31,'PASTE RAW_data'!$A$1:$BM$1,0),FALSE)</f>
        <v>41.983915626925914</v>
      </c>
      <c r="C643" s="14">
        <f>VLOOKUP($A643,'PASTE RAW_data'!$A$2:$BM$5000,MATCH(C$31,'PASTE RAW_data'!$A$1:$BM$1,0),FALSE)</f>
        <v>44.460387965273952</v>
      </c>
      <c r="D643" s="14">
        <f>VLOOKUP($A643,'PASTE RAW_data'!$A$2:$BM$5000,MATCH(D$31,'PASTE RAW_data'!$A$1:$BM$1,0),FALSE)</f>
        <v>41.852558479035004</v>
      </c>
      <c r="E643" s="14">
        <f>VLOOKUP($A643,'PASTE RAW_data'!$A$2:$BM$5000,MATCH(E$31,'PASTE RAW_data'!$A$1:$BM$1,0),FALSE)</f>
        <v>42.30338250702124</v>
      </c>
      <c r="F643" s="14">
        <f>VLOOKUP($A643,'PASTE RAW_data'!$A$2:$BM$5000,MATCH(F$31,'PASTE RAW_data'!$A$1:$BM$1,0),FALSE)</f>
        <v>42.503810914322003</v>
      </c>
      <c r="G643" s="14">
        <f>VLOOKUP($A643,'PASTE RAW_data'!$A$2:$BM$5000,MATCH(G$31,'PASTE RAW_data'!$A$1:$BM$1,0),FALSE)</f>
        <v>42.737349834130207</v>
      </c>
      <c r="H643" s="14">
        <f>VLOOKUP($A643,'PASTE RAW_data'!$A$2:$BM$5000,MATCH(H$31,'PASTE RAW_data'!$A$1:$BM$1,0),FALSE)</f>
        <v>42.686515285749181</v>
      </c>
      <c r="I643" s="14">
        <f>VLOOKUP($A643,'PASTE RAW_data'!$A$2:$BM$5000,MATCH(I$31,'PASTE RAW_data'!$A$1:$BM$1,0),FALSE)</f>
        <v>42.856711833555778</v>
      </c>
      <c r="J643" s="14">
        <f>VLOOKUP($A643,'PASTE RAW_data'!$A$2:$BM$5000,MATCH(J$31,'PASTE RAW_data'!$A$1:$BM$1,0),FALSE)</f>
        <v>42.800890008730484</v>
      </c>
      <c r="K643" s="14">
        <f>VLOOKUP($A643,'PASTE RAW_data'!$A$2:$BM$5000,MATCH(K$31,'PASTE RAW_data'!$A$1:$BM$1,0),FALSE)</f>
        <v>43.403221683006059</v>
      </c>
      <c r="L643" s="14">
        <f>VLOOKUP($A643,'PASTE RAW_data'!$A$2:$BM$5000,MATCH(L$31,'PASTE RAW_data'!$A$1:$BM$1,0),FALSE)</f>
        <v>43.275747326676182</v>
      </c>
      <c r="M643" s="14">
        <f>VLOOKUP($A643,'PASTE RAW_data'!$A$2:$BM$5000,MATCH(M$31,'PASTE RAW_data'!$A$1:$BM$1,0),FALSE)</f>
        <v>43.725477635510849</v>
      </c>
      <c r="N643" s="14">
        <f>VLOOKUP($A643,'PASTE RAW_data'!$A$2:$BM$5000,MATCH(N$31,'PASTE RAW_data'!$A$1:$BM$1,0),FALSE)</f>
        <v>43.699854459903968</v>
      </c>
      <c r="O643" s="14">
        <f>VLOOKUP($A643,'PASTE RAW_data'!$A$2:$BM$5000,MATCH(O$31,'PASTE RAW_data'!$A$1:$BM$1,0),FALSE)</f>
        <v>44.223323631213994</v>
      </c>
      <c r="P643" s="14">
        <f>VLOOKUP($A643,'PASTE RAW_data'!$A$2:$BM$5000,MATCH(P$31,'PASTE RAW_data'!$A$1:$BM$1,0),FALSE)</f>
        <v>27.468847865861449</v>
      </c>
      <c r="Q643" s="14">
        <f>VLOOKUP($A643,'PASTE RAW_data'!$A$2:$BM$5000,MATCH(Q$31,'PASTE RAW_data'!$A$1:$BM$1,0),FALSE)</f>
        <v>42.250248336816249</v>
      </c>
      <c r="T643" s="14"/>
    </row>
    <row r="644" spans="1:20" x14ac:dyDescent="0.3">
      <c r="A644" s="9">
        <f>IF(ROW('PASTE RAW_data'!A614)&gt;($C$4+1),"",'PASTE RAW_data'!A614)</f>
        <v>42019.623494402287</v>
      </c>
      <c r="B644" s="14">
        <f>VLOOKUP($A644,'PASTE RAW_data'!$A$2:$BM$5000,MATCH(B$31,'PASTE RAW_data'!$A$1:$BM$1,0),FALSE)</f>
        <v>41.982171782145898</v>
      </c>
      <c r="C644" s="14">
        <f>VLOOKUP($A644,'PASTE RAW_data'!$A$2:$BM$5000,MATCH(C$31,'PASTE RAW_data'!$A$1:$BM$1,0),FALSE)</f>
        <v>44.408337494071212</v>
      </c>
      <c r="D644" s="14">
        <f>VLOOKUP($A644,'PASTE RAW_data'!$A$2:$BM$5000,MATCH(D$31,'PASTE RAW_data'!$A$1:$BM$1,0),FALSE)</f>
        <v>41.851834316162083</v>
      </c>
      <c r="E644" s="14">
        <f>VLOOKUP($A644,'PASTE RAW_data'!$A$2:$BM$5000,MATCH(E$31,'PASTE RAW_data'!$A$1:$BM$1,0),FALSE)</f>
        <v>42.266466634520704</v>
      </c>
      <c r="F644" s="14">
        <f>VLOOKUP($A644,'PASTE RAW_data'!$A$2:$BM$5000,MATCH(F$31,'PASTE RAW_data'!$A$1:$BM$1,0),FALSE)</f>
        <v>42.515459545774917</v>
      </c>
      <c r="G644" s="14">
        <f>VLOOKUP($A644,'PASTE RAW_data'!$A$2:$BM$5000,MATCH(G$31,'PASTE RAW_data'!$A$1:$BM$1,0),FALSE)</f>
        <v>42.742415131979463</v>
      </c>
      <c r="H644" s="14">
        <f>VLOOKUP($A644,'PASTE RAW_data'!$A$2:$BM$5000,MATCH(H$31,'PASTE RAW_data'!$A$1:$BM$1,0),FALSE)</f>
        <v>42.680687446522022</v>
      </c>
      <c r="I644" s="14">
        <f>VLOOKUP($A644,'PASTE RAW_data'!$A$2:$BM$5000,MATCH(I$31,'PASTE RAW_data'!$A$1:$BM$1,0),FALSE)</f>
        <v>42.829781644138329</v>
      </c>
      <c r="J644" s="14">
        <f>VLOOKUP($A644,'PASTE RAW_data'!$A$2:$BM$5000,MATCH(J$31,'PASTE RAW_data'!$A$1:$BM$1,0),FALSE)</f>
        <v>42.808451182528977</v>
      </c>
      <c r="K644" s="14">
        <f>VLOOKUP($A644,'PASTE RAW_data'!$A$2:$BM$5000,MATCH(K$31,'PASTE RAW_data'!$A$1:$BM$1,0),FALSE)</f>
        <v>43.448882513798836</v>
      </c>
      <c r="L644" s="14">
        <f>VLOOKUP($A644,'PASTE RAW_data'!$A$2:$BM$5000,MATCH(L$31,'PASTE RAW_data'!$A$1:$BM$1,0),FALSE)</f>
        <v>43.264478250822656</v>
      </c>
      <c r="M644" s="14">
        <f>VLOOKUP($A644,'PASTE RAW_data'!$A$2:$BM$5000,MATCH(M$31,'PASTE RAW_data'!$A$1:$BM$1,0),FALSE)</f>
        <v>43.74278329724892</v>
      </c>
      <c r="N644" s="14">
        <f>VLOOKUP($A644,'PASTE RAW_data'!$A$2:$BM$5000,MATCH(N$31,'PASTE RAW_data'!$A$1:$BM$1,0),FALSE)</f>
        <v>43.705822782074144</v>
      </c>
      <c r="O644" s="14">
        <f>VLOOKUP($A644,'PASTE RAW_data'!$A$2:$BM$5000,MATCH(O$31,'PASTE RAW_data'!$A$1:$BM$1,0),FALSE)</f>
        <v>44.24152897972013</v>
      </c>
      <c r="P644" s="14">
        <f>VLOOKUP($A644,'PASTE RAW_data'!$A$2:$BM$5000,MATCH(P$31,'PASTE RAW_data'!$A$1:$BM$1,0),FALSE)</f>
        <v>26.674238947922852</v>
      </c>
      <c r="Q644" s="14">
        <f>VLOOKUP($A644,'PASTE RAW_data'!$A$2:$BM$5000,MATCH(Q$31,'PASTE RAW_data'!$A$1:$BM$1,0),FALSE)</f>
        <v>42.280969385541418</v>
      </c>
      <c r="T644" s="14"/>
    </row>
    <row r="645" spans="1:20" x14ac:dyDescent="0.3">
      <c r="A645" s="9">
        <f>IF(ROW('PASTE RAW_data'!A615)&gt;($C$4+1),"",'PASTE RAW_data'!A615)</f>
        <v>42019.623610154602</v>
      </c>
      <c r="B645" s="14">
        <f>VLOOKUP($A645,'PASTE RAW_data'!$A$2:$BM$5000,MATCH(B$31,'PASTE RAW_data'!$A$1:$BM$1,0),FALSE)</f>
        <v>41.980162427243194</v>
      </c>
      <c r="C645" s="14">
        <f>VLOOKUP($A645,'PASTE RAW_data'!$A$2:$BM$5000,MATCH(C$31,'PASTE RAW_data'!$A$1:$BM$1,0),FALSE)</f>
        <v>44.342648253774641</v>
      </c>
      <c r="D645" s="14">
        <f>VLOOKUP($A645,'PASTE RAW_data'!$A$2:$BM$5000,MATCH(D$31,'PASTE RAW_data'!$A$1:$BM$1,0),FALSE)</f>
        <v>41.832100864146348</v>
      </c>
      <c r="E645" s="14">
        <f>VLOOKUP($A645,'PASTE RAW_data'!$A$2:$BM$5000,MATCH(E$31,'PASTE RAW_data'!$A$1:$BM$1,0),FALSE)</f>
        <v>42.237479884933791</v>
      </c>
      <c r="F645" s="14">
        <f>VLOOKUP($A645,'PASTE RAW_data'!$A$2:$BM$5000,MATCH(F$31,'PASTE RAW_data'!$A$1:$BM$1,0),FALSE)</f>
        <v>42.483262717446792</v>
      </c>
      <c r="G645" s="14">
        <f>VLOOKUP($A645,'PASTE RAW_data'!$A$2:$BM$5000,MATCH(G$31,'PASTE RAW_data'!$A$1:$BM$1,0),FALSE)</f>
        <v>42.734960609990253</v>
      </c>
      <c r="H645" s="14">
        <f>VLOOKUP($A645,'PASTE RAW_data'!$A$2:$BM$5000,MATCH(H$31,'PASTE RAW_data'!$A$1:$BM$1,0),FALSE)</f>
        <v>42.658480882574025</v>
      </c>
      <c r="I645" s="14">
        <f>VLOOKUP($A645,'PASTE RAW_data'!$A$2:$BM$5000,MATCH(I$31,'PASTE RAW_data'!$A$1:$BM$1,0),FALSE)</f>
        <v>42.823689175738515</v>
      </c>
      <c r="J645" s="14">
        <f>VLOOKUP($A645,'PASTE RAW_data'!$A$2:$BM$5000,MATCH(J$31,'PASTE RAW_data'!$A$1:$BM$1,0),FALSE)</f>
        <v>42.792600880352424</v>
      </c>
      <c r="K645" s="14">
        <f>VLOOKUP($A645,'PASTE RAW_data'!$A$2:$BM$5000,MATCH(K$31,'PASTE RAW_data'!$A$1:$BM$1,0),FALSE)</f>
        <v>43.440525105686454</v>
      </c>
      <c r="L645" s="14">
        <f>VLOOKUP($A645,'PASTE RAW_data'!$A$2:$BM$5000,MATCH(L$31,'PASTE RAW_data'!$A$1:$BM$1,0),FALSE)</f>
        <v>43.244323940400896</v>
      </c>
      <c r="M645" s="14">
        <f>VLOOKUP($A645,'PASTE RAW_data'!$A$2:$BM$5000,MATCH(M$31,'PASTE RAW_data'!$A$1:$BM$1,0),FALSE)</f>
        <v>43.713339977972424</v>
      </c>
      <c r="N645" s="14">
        <f>VLOOKUP($A645,'PASTE RAW_data'!$A$2:$BM$5000,MATCH(N$31,'PASTE RAW_data'!$A$1:$BM$1,0),FALSE)</f>
        <v>43.666174317981948</v>
      </c>
      <c r="O645" s="14">
        <f>VLOOKUP($A645,'PASTE RAW_data'!$A$2:$BM$5000,MATCH(O$31,'PASTE RAW_data'!$A$1:$BM$1,0),FALSE)</f>
        <v>44.203030962781234</v>
      </c>
      <c r="P645" s="14">
        <f>VLOOKUP($A645,'PASTE RAW_data'!$A$2:$BM$5000,MATCH(P$31,'PASTE RAW_data'!$A$1:$BM$1,0),FALSE)</f>
        <v>26.719410673857361</v>
      </c>
      <c r="Q645" s="14">
        <f>VLOOKUP($A645,'PASTE RAW_data'!$A$2:$BM$5000,MATCH(Q$31,'PASTE RAW_data'!$A$1:$BM$1,0),FALSE)</f>
        <v>42.285771168965752</v>
      </c>
      <c r="T645" s="14"/>
    </row>
    <row r="646" spans="1:20" x14ac:dyDescent="0.3">
      <c r="A646" s="9">
        <f>IF(ROW('PASTE RAW_data'!A616)&gt;($C$4+1),"",'PASTE RAW_data'!A616)</f>
        <v>42019.623725895333</v>
      </c>
      <c r="B646" s="14">
        <f>VLOOKUP($A646,'PASTE RAW_data'!$A$2:$BM$5000,MATCH(B$31,'PASTE RAW_data'!$A$1:$BM$1,0),FALSE)</f>
        <v>41.983291457959744</v>
      </c>
      <c r="C646" s="14">
        <f>VLOOKUP($A646,'PASTE RAW_data'!$A$2:$BM$5000,MATCH(C$31,'PASTE RAW_data'!$A$1:$BM$1,0),FALSE)</f>
        <v>44.290923570040412</v>
      </c>
      <c r="D646" s="14">
        <f>VLOOKUP($A646,'PASTE RAW_data'!$A$2:$BM$5000,MATCH(D$31,'PASTE RAW_data'!$A$1:$BM$1,0),FALSE)</f>
        <v>41.824635151645118</v>
      </c>
      <c r="E646" s="14">
        <f>VLOOKUP($A646,'PASTE RAW_data'!$A$2:$BM$5000,MATCH(E$31,'PASTE RAW_data'!$A$1:$BM$1,0),FALSE)</f>
        <v>42.25297340163727</v>
      </c>
      <c r="F646" s="14">
        <f>VLOOKUP($A646,'PASTE RAW_data'!$A$2:$BM$5000,MATCH(F$31,'PASTE RAW_data'!$A$1:$BM$1,0),FALSE)</f>
        <v>42.490703089783068</v>
      </c>
      <c r="G646" s="14">
        <f>VLOOKUP($A646,'PASTE RAW_data'!$A$2:$BM$5000,MATCH(G$31,'PASTE RAW_data'!$A$1:$BM$1,0),FALSE)</f>
        <v>42.728783296727109</v>
      </c>
      <c r="H646" s="14">
        <f>VLOOKUP($A646,'PASTE RAW_data'!$A$2:$BM$5000,MATCH(H$31,'PASTE RAW_data'!$A$1:$BM$1,0),FALSE)</f>
        <v>42.6641045807268</v>
      </c>
      <c r="I646" s="14">
        <f>VLOOKUP($A646,'PASTE RAW_data'!$A$2:$BM$5000,MATCH(I$31,'PASTE RAW_data'!$A$1:$BM$1,0),FALSE)</f>
        <v>42.820462274043251</v>
      </c>
      <c r="J646" s="14">
        <f>VLOOKUP($A646,'PASTE RAW_data'!$A$2:$BM$5000,MATCH(J$31,'PASTE RAW_data'!$A$1:$BM$1,0),FALSE)</f>
        <v>42.793912394906371</v>
      </c>
      <c r="K646" s="14">
        <f>VLOOKUP($A646,'PASTE RAW_data'!$A$2:$BM$5000,MATCH(K$31,'PASTE RAW_data'!$A$1:$BM$1,0),FALSE)</f>
        <v>43.424825524165954</v>
      </c>
      <c r="L646" s="14">
        <f>VLOOKUP($A646,'PASTE RAW_data'!$A$2:$BM$5000,MATCH(L$31,'PASTE RAW_data'!$A$1:$BM$1,0),FALSE)</f>
        <v>43.231797641029097</v>
      </c>
      <c r="M646" s="14">
        <f>VLOOKUP($A646,'PASTE RAW_data'!$A$2:$BM$5000,MATCH(M$31,'PASTE RAW_data'!$A$1:$BM$1,0),FALSE)</f>
        <v>43.69741712448721</v>
      </c>
      <c r="N646" s="14">
        <f>VLOOKUP($A646,'PASTE RAW_data'!$A$2:$BM$5000,MATCH(N$31,'PASTE RAW_data'!$A$1:$BM$1,0),FALSE)</f>
        <v>43.667258131497043</v>
      </c>
      <c r="O646" s="14">
        <f>VLOOKUP($A646,'PASTE RAW_data'!$A$2:$BM$5000,MATCH(O$31,'PASTE RAW_data'!$A$1:$BM$1,0),FALSE)</f>
        <v>44.188927731727269</v>
      </c>
      <c r="P646" s="14">
        <f>VLOOKUP($A646,'PASTE RAW_data'!$A$2:$BM$5000,MATCH(P$31,'PASTE RAW_data'!$A$1:$BM$1,0),FALSE)</f>
        <v>26.882389511500655</v>
      </c>
      <c r="Q646" s="14">
        <f>VLOOKUP($A646,'PASTE RAW_data'!$A$2:$BM$5000,MATCH(Q$31,'PASTE RAW_data'!$A$1:$BM$1,0),FALSE)</f>
        <v>42.287991317426332</v>
      </c>
      <c r="T646" s="14"/>
    </row>
    <row r="647" spans="1:20" x14ac:dyDescent="0.3">
      <c r="A647" s="9">
        <f>IF(ROW('PASTE RAW_data'!A617)&gt;($C$4+1),"",'PASTE RAW_data'!A617)</f>
        <v>42019.623841647655</v>
      </c>
      <c r="B647" s="14">
        <f>VLOOKUP($A647,'PASTE RAW_data'!$A$2:$BM$5000,MATCH(B$31,'PASTE RAW_data'!$A$1:$BM$1,0),FALSE)</f>
        <v>41.986335168219284</v>
      </c>
      <c r="C647" s="14">
        <f>VLOOKUP($A647,'PASTE RAW_data'!$A$2:$BM$5000,MATCH(C$31,'PASTE RAW_data'!$A$1:$BM$1,0),FALSE)</f>
        <v>44.252937626078023</v>
      </c>
      <c r="D647" s="14">
        <f>VLOOKUP($A647,'PASTE RAW_data'!$A$2:$BM$5000,MATCH(D$31,'PASTE RAW_data'!$A$1:$BM$1,0),FALSE)</f>
        <v>41.823267127894248</v>
      </c>
      <c r="E647" s="14">
        <f>VLOOKUP($A647,'PASTE RAW_data'!$A$2:$BM$5000,MATCH(E$31,'PASTE RAW_data'!$A$1:$BM$1,0),FALSE)</f>
        <v>42.273896704182633</v>
      </c>
      <c r="F647" s="14">
        <f>VLOOKUP($A647,'PASTE RAW_data'!$A$2:$BM$5000,MATCH(F$31,'PASTE RAW_data'!$A$1:$BM$1,0),FALSE)</f>
        <v>42.491929657027121</v>
      </c>
      <c r="G647" s="14">
        <f>VLOOKUP($A647,'PASTE RAW_data'!$A$2:$BM$5000,MATCH(G$31,'PASTE RAW_data'!$A$1:$BM$1,0),FALSE)</f>
        <v>42.735002215068285</v>
      </c>
      <c r="H647" s="14">
        <f>VLOOKUP($A647,'PASTE RAW_data'!$A$2:$BM$5000,MATCH(H$31,'PASTE RAW_data'!$A$1:$BM$1,0),FALSE)</f>
        <v>42.656933839222347</v>
      </c>
      <c r="I647" s="14">
        <f>VLOOKUP($A647,'PASTE RAW_data'!$A$2:$BM$5000,MATCH(I$31,'PASTE RAW_data'!$A$1:$BM$1,0),FALSE)</f>
        <v>42.79332325757813</v>
      </c>
      <c r="J647" s="14">
        <f>VLOOKUP($A647,'PASTE RAW_data'!$A$2:$BM$5000,MATCH(J$31,'PASTE RAW_data'!$A$1:$BM$1,0),FALSE)</f>
        <v>42.768361288470111</v>
      </c>
      <c r="K647" s="14">
        <f>VLOOKUP($A647,'PASTE RAW_data'!$A$2:$BM$5000,MATCH(K$31,'PASTE RAW_data'!$A$1:$BM$1,0),FALSE)</f>
        <v>43.382276680614339</v>
      </c>
      <c r="L647" s="14">
        <f>VLOOKUP($A647,'PASTE RAW_data'!$A$2:$BM$5000,MATCH(L$31,'PASTE RAW_data'!$A$1:$BM$1,0),FALSE)</f>
        <v>43.228713442744805</v>
      </c>
      <c r="M647" s="14">
        <f>VLOOKUP($A647,'PASTE RAW_data'!$A$2:$BM$5000,MATCH(M$31,'PASTE RAW_data'!$A$1:$BM$1,0),FALSE)</f>
        <v>43.661227110298199</v>
      </c>
      <c r="N647" s="14">
        <f>VLOOKUP($A647,'PASTE RAW_data'!$A$2:$BM$5000,MATCH(N$31,'PASTE RAW_data'!$A$1:$BM$1,0),FALSE)</f>
        <v>43.64626064606815</v>
      </c>
      <c r="O647" s="14">
        <f>VLOOKUP($A647,'PASTE RAW_data'!$A$2:$BM$5000,MATCH(O$31,'PASTE RAW_data'!$A$1:$BM$1,0),FALSE)</f>
        <v>44.154792127642843</v>
      </c>
      <c r="P647" s="14">
        <f>VLOOKUP($A647,'PASTE RAW_data'!$A$2:$BM$5000,MATCH(P$31,'PASTE RAW_data'!$A$1:$BM$1,0),FALSE)</f>
        <v>26.874653954946396</v>
      </c>
      <c r="Q647" s="14">
        <f>VLOOKUP($A647,'PASTE RAW_data'!$A$2:$BM$5000,MATCH(Q$31,'PASTE RAW_data'!$A$1:$BM$1,0),FALSE)</f>
        <v>42.278094067752797</v>
      </c>
      <c r="T647" s="14"/>
    </row>
    <row r="648" spans="1:20" x14ac:dyDescent="0.3">
      <c r="A648" s="9">
        <f>IF(ROW('PASTE RAW_data'!A618)&gt;($C$4+1),"",'PASTE RAW_data'!A618)</f>
        <v>42019.623957388387</v>
      </c>
      <c r="B648" s="14">
        <f>VLOOKUP($A648,'PASTE RAW_data'!$A$2:$BM$5000,MATCH(B$31,'PASTE RAW_data'!$A$1:$BM$1,0),FALSE)</f>
        <v>42.00193213055271</v>
      </c>
      <c r="C648" s="14">
        <f>VLOOKUP($A648,'PASTE RAW_data'!$A$2:$BM$5000,MATCH(C$31,'PASTE RAW_data'!$A$1:$BM$1,0),FALSE)</f>
        <v>44.22158768132482</v>
      </c>
      <c r="D648" s="14">
        <f>VLOOKUP($A648,'PASTE RAW_data'!$A$2:$BM$5000,MATCH(D$31,'PASTE RAW_data'!$A$1:$BM$1,0),FALSE)</f>
        <v>41.826613105829139</v>
      </c>
      <c r="E648" s="14">
        <f>VLOOKUP($A648,'PASTE RAW_data'!$A$2:$BM$5000,MATCH(E$31,'PASTE RAW_data'!$A$1:$BM$1,0),FALSE)</f>
        <v>42.297101243316526</v>
      </c>
      <c r="F648" s="14">
        <f>VLOOKUP($A648,'PASTE RAW_data'!$A$2:$BM$5000,MATCH(F$31,'PASTE RAW_data'!$A$1:$BM$1,0),FALSE)</f>
        <v>42.501618563887511</v>
      </c>
      <c r="G648" s="14">
        <f>VLOOKUP($A648,'PASTE RAW_data'!$A$2:$BM$5000,MATCH(G$31,'PASTE RAW_data'!$A$1:$BM$1,0),FALSE)</f>
        <v>42.732434678963067</v>
      </c>
      <c r="H648" s="14">
        <f>VLOOKUP($A648,'PASTE RAW_data'!$A$2:$BM$5000,MATCH(H$31,'PASTE RAW_data'!$A$1:$BM$1,0),FALSE)</f>
        <v>42.666621416976945</v>
      </c>
      <c r="I648" s="14">
        <f>VLOOKUP($A648,'PASTE RAW_data'!$A$2:$BM$5000,MATCH(I$31,'PASTE RAW_data'!$A$1:$BM$1,0),FALSE)</f>
        <v>42.795748188021768</v>
      </c>
      <c r="J648" s="14">
        <f>VLOOKUP($A648,'PASTE RAW_data'!$A$2:$BM$5000,MATCH(J$31,'PASTE RAW_data'!$A$1:$BM$1,0),FALSE)</f>
        <v>42.779636462965932</v>
      </c>
      <c r="K648" s="14">
        <f>VLOOKUP($A648,'PASTE RAW_data'!$A$2:$BM$5000,MATCH(K$31,'PASTE RAW_data'!$A$1:$BM$1,0),FALSE)</f>
        <v>43.361791976926298</v>
      </c>
      <c r="L648" s="14">
        <f>VLOOKUP($A648,'PASTE RAW_data'!$A$2:$BM$5000,MATCH(L$31,'PASTE RAW_data'!$A$1:$BM$1,0),FALSE)</f>
        <v>43.234766983339973</v>
      </c>
      <c r="M648" s="14">
        <f>VLOOKUP($A648,'PASTE RAW_data'!$A$2:$BM$5000,MATCH(M$31,'PASTE RAW_data'!$A$1:$BM$1,0),FALSE)</f>
        <v>43.697664264151811</v>
      </c>
      <c r="N648" s="14">
        <f>VLOOKUP($A648,'PASTE RAW_data'!$A$2:$BM$5000,MATCH(N$31,'PASTE RAW_data'!$A$1:$BM$1,0),FALSE)</f>
        <v>43.629635428267541</v>
      </c>
      <c r="O648" s="14">
        <f>VLOOKUP($A648,'PASTE RAW_data'!$A$2:$BM$5000,MATCH(O$31,'PASTE RAW_data'!$A$1:$BM$1,0),FALSE)</f>
        <v>44.133186856486979</v>
      </c>
      <c r="P648" s="14">
        <f>VLOOKUP($A648,'PASTE RAW_data'!$A$2:$BM$5000,MATCH(P$31,'PASTE RAW_data'!$A$1:$BM$1,0),FALSE)</f>
        <v>27.219213100538916</v>
      </c>
      <c r="Q648" s="14">
        <f>VLOOKUP($A648,'PASTE RAW_data'!$A$2:$BM$5000,MATCH(Q$31,'PASTE RAW_data'!$A$1:$BM$1,0),FALSE)</f>
        <v>42.273255327920708</v>
      </c>
      <c r="T648" s="14"/>
    </row>
    <row r="649" spans="1:20" x14ac:dyDescent="0.3">
      <c r="A649" s="9">
        <f>IF(ROW('PASTE RAW_data'!A619)&gt;($C$4+1),"",'PASTE RAW_data'!A619)</f>
        <v>42019.624072561943</v>
      </c>
      <c r="B649" s="14">
        <f>VLOOKUP($A649,'PASTE RAW_data'!$A$2:$BM$5000,MATCH(B$31,'PASTE RAW_data'!$A$1:$BM$1,0),FALSE)</f>
        <v>42.024582625171504</v>
      </c>
      <c r="C649" s="14">
        <f>VLOOKUP($A649,'PASTE RAW_data'!$A$2:$BM$5000,MATCH(C$31,'PASTE RAW_data'!$A$1:$BM$1,0),FALSE)</f>
        <v>44.178011413616638</v>
      </c>
      <c r="D649" s="14">
        <f>VLOOKUP($A649,'PASTE RAW_data'!$A$2:$BM$5000,MATCH(D$31,'PASTE RAW_data'!$A$1:$BM$1,0),FALSE)</f>
        <v>41.822717581447087</v>
      </c>
      <c r="E649" s="14">
        <f>VLOOKUP($A649,'PASTE RAW_data'!$A$2:$BM$5000,MATCH(E$31,'PASTE RAW_data'!$A$1:$BM$1,0),FALSE)</f>
        <v>42.270920053644666</v>
      </c>
      <c r="F649" s="14">
        <f>VLOOKUP($A649,'PASTE RAW_data'!$A$2:$BM$5000,MATCH(F$31,'PASTE RAW_data'!$A$1:$BM$1,0),FALSE)</f>
        <v>42.503377676662453</v>
      </c>
      <c r="G649" s="14">
        <f>VLOOKUP($A649,'PASTE RAW_data'!$A$2:$BM$5000,MATCH(G$31,'PASTE RAW_data'!$A$1:$BM$1,0),FALSE)</f>
        <v>42.727158425386435</v>
      </c>
      <c r="H649" s="14">
        <f>VLOOKUP($A649,'PASTE RAW_data'!$A$2:$BM$5000,MATCH(H$31,'PASTE RAW_data'!$A$1:$BM$1,0),FALSE)</f>
        <v>42.655898075771269</v>
      </c>
      <c r="I649" s="14">
        <f>VLOOKUP($A649,'PASTE RAW_data'!$A$2:$BM$5000,MATCH(I$31,'PASTE RAW_data'!$A$1:$BM$1,0),FALSE)</f>
        <v>42.782529803608362</v>
      </c>
      <c r="J649" s="14">
        <f>VLOOKUP($A649,'PASTE RAW_data'!$A$2:$BM$5000,MATCH(J$31,'PASTE RAW_data'!$A$1:$BM$1,0),FALSE)</f>
        <v>42.773679630869545</v>
      </c>
      <c r="K649" s="14">
        <f>VLOOKUP($A649,'PASTE RAW_data'!$A$2:$BM$5000,MATCH(K$31,'PASTE RAW_data'!$A$1:$BM$1,0),FALSE)</f>
        <v>43.388045965426279</v>
      </c>
      <c r="L649" s="14">
        <f>VLOOKUP($A649,'PASTE RAW_data'!$A$2:$BM$5000,MATCH(L$31,'PASTE RAW_data'!$A$1:$BM$1,0),FALSE)</f>
        <v>43.212479561015634</v>
      </c>
      <c r="M649" s="14">
        <f>VLOOKUP($A649,'PASTE RAW_data'!$A$2:$BM$5000,MATCH(M$31,'PASTE RAW_data'!$A$1:$BM$1,0),FALSE)</f>
        <v>43.68989785073915</v>
      </c>
      <c r="N649" s="14">
        <f>VLOOKUP($A649,'PASTE RAW_data'!$A$2:$BM$5000,MATCH(N$31,'PASTE RAW_data'!$A$1:$BM$1,0),FALSE)</f>
        <v>43.614158365305116</v>
      </c>
      <c r="O649" s="14">
        <f>VLOOKUP($A649,'PASTE RAW_data'!$A$2:$BM$5000,MATCH(O$31,'PASTE RAW_data'!$A$1:$BM$1,0),FALSE)</f>
        <v>44.121569637196245</v>
      </c>
      <c r="P649" s="14">
        <f>VLOOKUP($A649,'PASTE RAW_data'!$A$2:$BM$5000,MATCH(P$31,'PASTE RAW_data'!$A$1:$BM$1,0),FALSE)</f>
        <v>27.121786043364839</v>
      </c>
      <c r="Q649" s="14">
        <f>VLOOKUP($A649,'PASTE RAW_data'!$A$2:$BM$5000,MATCH(Q$31,'PASTE RAW_data'!$A$1:$BM$1,0),FALSE)</f>
        <v>42.243231196519126</v>
      </c>
      <c r="T649" s="14"/>
    </row>
    <row r="650" spans="1:20" x14ac:dyDescent="0.3">
      <c r="A650" s="9">
        <f>IF(ROW('PASTE RAW_data'!A620)&gt;($C$4+1),"",'PASTE RAW_data'!A620)</f>
        <v>42019.624188881447</v>
      </c>
      <c r="B650" s="14">
        <f>VLOOKUP($A650,'PASTE RAW_data'!$A$2:$BM$5000,MATCH(B$31,'PASTE RAW_data'!$A$1:$BM$1,0),FALSE)</f>
        <v>42.009968241108588</v>
      </c>
      <c r="C650" s="14">
        <f>VLOOKUP($A650,'PASTE RAW_data'!$A$2:$BM$5000,MATCH(C$31,'PASTE RAW_data'!$A$1:$BM$1,0),FALSE)</f>
        <v>44.152315935365131</v>
      </c>
      <c r="D650" s="14">
        <f>VLOOKUP($A650,'PASTE RAW_data'!$A$2:$BM$5000,MATCH(D$31,'PASTE RAW_data'!$A$1:$BM$1,0),FALSE)</f>
        <v>41.827172972845787</v>
      </c>
      <c r="E650" s="14">
        <f>VLOOKUP($A650,'PASTE RAW_data'!$A$2:$BM$5000,MATCH(E$31,'PASTE RAW_data'!$A$1:$BM$1,0),FALSE)</f>
        <v>42.36871433086683</v>
      </c>
      <c r="F650" s="14">
        <f>VLOOKUP($A650,'PASTE RAW_data'!$A$2:$BM$5000,MATCH(F$31,'PASTE RAW_data'!$A$1:$BM$1,0),FALSE)</f>
        <v>42.544151488834636</v>
      </c>
      <c r="G650" s="14">
        <f>VLOOKUP($A650,'PASTE RAW_data'!$A$2:$BM$5000,MATCH(G$31,'PASTE RAW_data'!$A$1:$BM$1,0),FALSE)</f>
        <v>42.892729397650619</v>
      </c>
      <c r="H650" s="14">
        <f>VLOOKUP($A650,'PASTE RAW_data'!$A$2:$BM$5000,MATCH(H$31,'PASTE RAW_data'!$A$1:$BM$1,0),FALSE)</f>
        <v>42.826924869334569</v>
      </c>
      <c r="I650" s="14">
        <f>VLOOKUP($A650,'PASTE RAW_data'!$A$2:$BM$5000,MATCH(I$31,'PASTE RAW_data'!$A$1:$BM$1,0),FALSE)</f>
        <v>42.867542569897132</v>
      </c>
      <c r="J650" s="14">
        <f>VLOOKUP($A650,'PASTE RAW_data'!$A$2:$BM$5000,MATCH(J$31,'PASTE RAW_data'!$A$1:$BM$1,0),FALSE)</f>
        <v>42.810132795652471</v>
      </c>
      <c r="K650" s="14">
        <f>VLOOKUP($A650,'PASTE RAW_data'!$A$2:$BM$5000,MATCH(K$31,'PASTE RAW_data'!$A$1:$BM$1,0),FALSE)</f>
        <v>43.518148410340515</v>
      </c>
      <c r="L650" s="14">
        <f>VLOOKUP($A650,'PASTE RAW_data'!$A$2:$BM$5000,MATCH(L$31,'PASTE RAW_data'!$A$1:$BM$1,0),FALSE)</f>
        <v>43.325815724998151</v>
      </c>
      <c r="M650" s="14">
        <f>VLOOKUP($A650,'PASTE RAW_data'!$A$2:$BM$5000,MATCH(M$31,'PASTE RAW_data'!$A$1:$BM$1,0),FALSE)</f>
        <v>43.825863444520579</v>
      </c>
      <c r="N650" s="14">
        <f>VLOOKUP($A650,'PASTE RAW_data'!$A$2:$BM$5000,MATCH(N$31,'PASTE RAW_data'!$A$1:$BM$1,0),FALSE)</f>
        <v>43.755347476314753</v>
      </c>
      <c r="O650" s="14">
        <f>VLOOKUP($A650,'PASTE RAW_data'!$A$2:$BM$5000,MATCH(O$31,'PASTE RAW_data'!$A$1:$BM$1,0),FALSE)</f>
        <v>44.290352360339753</v>
      </c>
      <c r="P650" s="14">
        <f>VLOOKUP($A650,'PASTE RAW_data'!$A$2:$BM$5000,MATCH(P$31,'PASTE RAW_data'!$A$1:$BM$1,0),FALSE)</f>
        <v>26.854409079312344</v>
      </c>
      <c r="Q650" s="14">
        <f>VLOOKUP($A650,'PASTE RAW_data'!$A$2:$BM$5000,MATCH(Q$31,'PASTE RAW_data'!$A$1:$BM$1,0),FALSE)</f>
        <v>42.217040838039139</v>
      </c>
      <c r="T650" s="14"/>
    </row>
    <row r="651" spans="1:20" x14ac:dyDescent="0.3">
      <c r="A651" s="9">
        <f>IF(ROW('PASTE RAW_data'!A621)&gt;($C$4+1),"",'PASTE RAW_data'!A621)</f>
        <v>42019.624304622186</v>
      </c>
      <c r="B651" s="14">
        <f>VLOOKUP($A651,'PASTE RAW_data'!$A$2:$BM$5000,MATCH(B$31,'PASTE RAW_data'!$A$1:$BM$1,0),FALSE)</f>
        <v>42.032348027828867</v>
      </c>
      <c r="C651" s="14">
        <f>VLOOKUP($A651,'PASTE RAW_data'!$A$2:$BM$5000,MATCH(C$31,'PASTE RAW_data'!$A$1:$BM$1,0),FALSE)</f>
        <v>44.151309184956226</v>
      </c>
      <c r="D651" s="14">
        <f>VLOOKUP($A651,'PASTE RAW_data'!$A$2:$BM$5000,MATCH(D$31,'PASTE RAW_data'!$A$1:$BM$1,0),FALSE)</f>
        <v>41.835150450597958</v>
      </c>
      <c r="E651" s="14">
        <f>VLOOKUP($A651,'PASTE RAW_data'!$A$2:$BM$5000,MATCH(E$31,'PASTE RAW_data'!$A$1:$BM$1,0),FALSE)</f>
        <v>42.3162229383314</v>
      </c>
      <c r="F651" s="14">
        <f>VLOOKUP($A651,'PASTE RAW_data'!$A$2:$BM$5000,MATCH(F$31,'PASTE RAW_data'!$A$1:$BM$1,0),FALSE)</f>
        <v>42.550633458744613</v>
      </c>
      <c r="G651" s="14">
        <f>VLOOKUP($A651,'PASTE RAW_data'!$A$2:$BM$5000,MATCH(G$31,'PASTE RAW_data'!$A$1:$BM$1,0),FALSE)</f>
        <v>42.76056272764162</v>
      </c>
      <c r="H651" s="14">
        <f>VLOOKUP($A651,'PASTE RAW_data'!$A$2:$BM$5000,MATCH(H$31,'PASTE RAW_data'!$A$1:$BM$1,0),FALSE)</f>
        <v>42.73378459593107</v>
      </c>
      <c r="I651" s="14">
        <f>VLOOKUP($A651,'PASTE RAW_data'!$A$2:$BM$5000,MATCH(I$31,'PASTE RAW_data'!$A$1:$BM$1,0),FALSE)</f>
        <v>42.904882101204436</v>
      </c>
      <c r="J651" s="14">
        <f>VLOOKUP($A651,'PASTE RAW_data'!$A$2:$BM$5000,MATCH(J$31,'PASTE RAW_data'!$A$1:$BM$1,0),FALSE)</f>
        <v>42.861315803040611</v>
      </c>
      <c r="K651" s="14">
        <f>VLOOKUP($A651,'PASTE RAW_data'!$A$2:$BM$5000,MATCH(K$31,'PASTE RAW_data'!$A$1:$BM$1,0),FALSE)</f>
        <v>43.455906367915674</v>
      </c>
      <c r="L651" s="14">
        <f>VLOOKUP($A651,'PASTE RAW_data'!$A$2:$BM$5000,MATCH(L$31,'PASTE RAW_data'!$A$1:$BM$1,0),FALSE)</f>
        <v>43.293279160065481</v>
      </c>
      <c r="M651" s="14">
        <f>VLOOKUP($A651,'PASTE RAW_data'!$A$2:$BM$5000,MATCH(M$31,'PASTE RAW_data'!$A$1:$BM$1,0),FALSE)</f>
        <v>43.789712289396462</v>
      </c>
      <c r="N651" s="14">
        <f>VLOOKUP($A651,'PASTE RAW_data'!$A$2:$BM$5000,MATCH(N$31,'PASTE RAW_data'!$A$1:$BM$1,0),FALSE)</f>
        <v>43.715112703576622</v>
      </c>
      <c r="O651" s="14">
        <f>VLOOKUP($A651,'PASTE RAW_data'!$A$2:$BM$5000,MATCH(O$31,'PASTE RAW_data'!$A$1:$BM$1,0),FALSE)</f>
        <v>44.252174822736066</v>
      </c>
      <c r="P651" s="14">
        <f>VLOOKUP($A651,'PASTE RAW_data'!$A$2:$BM$5000,MATCH(P$31,'PASTE RAW_data'!$A$1:$BM$1,0),FALSE)</f>
        <v>27.066812832957545</v>
      </c>
      <c r="Q651" s="14">
        <f>VLOOKUP($A651,'PASTE RAW_data'!$A$2:$BM$5000,MATCH(Q$31,'PASTE RAW_data'!$A$1:$BM$1,0),FALSE)</f>
        <v>42.197869648764573</v>
      </c>
      <c r="T651" s="14"/>
    </row>
    <row r="652" spans="1:20" x14ac:dyDescent="0.3">
      <c r="A652" s="9">
        <f>IF(ROW('PASTE RAW_data'!A622)&gt;($C$4+1),"",'PASTE RAW_data'!A622)</f>
        <v>42019.624420374501</v>
      </c>
      <c r="B652" s="14">
        <f>VLOOKUP($A652,'PASTE RAW_data'!$A$2:$BM$5000,MATCH(B$31,'PASTE RAW_data'!$A$1:$BM$1,0),FALSE)</f>
        <v>42.024990657311847</v>
      </c>
      <c r="C652" s="14">
        <f>VLOOKUP($A652,'PASTE RAW_data'!$A$2:$BM$5000,MATCH(C$31,'PASTE RAW_data'!$A$1:$BM$1,0),FALSE)</f>
        <v>44.155298313236933</v>
      </c>
      <c r="D652" s="14">
        <f>VLOOKUP($A652,'PASTE RAW_data'!$A$2:$BM$5000,MATCH(D$31,'PASTE RAW_data'!$A$1:$BM$1,0),FALSE)</f>
        <v>41.843808624944522</v>
      </c>
      <c r="E652" s="14">
        <f>VLOOKUP($A652,'PASTE RAW_data'!$A$2:$BM$5000,MATCH(E$31,'PASTE RAW_data'!$A$1:$BM$1,0),FALSE)</f>
        <v>42.459682601841131</v>
      </c>
      <c r="F652" s="14">
        <f>VLOOKUP($A652,'PASTE RAW_data'!$A$2:$BM$5000,MATCH(F$31,'PASTE RAW_data'!$A$1:$BM$1,0),FALSE)</f>
        <v>42.639057537278411</v>
      </c>
      <c r="G652" s="14">
        <f>VLOOKUP($A652,'PASTE RAW_data'!$A$2:$BM$5000,MATCH(G$31,'PASTE RAW_data'!$A$1:$BM$1,0),FALSE)</f>
        <v>43.064747603600885</v>
      </c>
      <c r="H652" s="14">
        <f>VLOOKUP($A652,'PASTE RAW_data'!$A$2:$BM$5000,MATCH(H$31,'PASTE RAW_data'!$A$1:$BM$1,0),FALSE)</f>
        <v>42.971045100008055</v>
      </c>
      <c r="I652" s="14">
        <f>VLOOKUP($A652,'PASTE RAW_data'!$A$2:$BM$5000,MATCH(I$31,'PASTE RAW_data'!$A$1:$BM$1,0),FALSE)</f>
        <v>43.02209457616128</v>
      </c>
      <c r="J652" s="14">
        <f>VLOOKUP($A652,'PASTE RAW_data'!$A$2:$BM$5000,MATCH(J$31,'PASTE RAW_data'!$A$1:$BM$1,0),FALSE)</f>
        <v>42.942910248209458</v>
      </c>
      <c r="K652" s="14">
        <f>VLOOKUP($A652,'PASTE RAW_data'!$A$2:$BM$5000,MATCH(K$31,'PASTE RAW_data'!$A$1:$BM$1,0),FALSE)</f>
        <v>43.736336311909788</v>
      </c>
      <c r="L652" s="14">
        <f>VLOOKUP($A652,'PASTE RAW_data'!$A$2:$BM$5000,MATCH(L$31,'PASTE RAW_data'!$A$1:$BM$1,0),FALSE)</f>
        <v>43.503215850887294</v>
      </c>
      <c r="M652" s="14">
        <f>VLOOKUP($A652,'PASTE RAW_data'!$A$2:$BM$5000,MATCH(M$31,'PASTE RAW_data'!$A$1:$BM$1,0),FALSE)</f>
        <v>44.071879928984444</v>
      </c>
      <c r="N652" s="14">
        <f>VLOOKUP($A652,'PASTE RAW_data'!$A$2:$BM$5000,MATCH(N$31,'PASTE RAW_data'!$A$1:$BM$1,0),FALSE)</f>
        <v>43.971679796428099</v>
      </c>
      <c r="O652" s="14">
        <f>VLOOKUP($A652,'PASTE RAW_data'!$A$2:$BM$5000,MATCH(O$31,'PASTE RAW_data'!$A$1:$BM$1,0),FALSE)</f>
        <v>44.545794528975136</v>
      </c>
      <c r="P652" s="14">
        <f>VLOOKUP($A652,'PASTE RAW_data'!$A$2:$BM$5000,MATCH(P$31,'PASTE RAW_data'!$A$1:$BM$1,0),FALSE)</f>
        <v>26.903028235904401</v>
      </c>
      <c r="Q652" s="14">
        <f>VLOOKUP($A652,'PASTE RAW_data'!$A$2:$BM$5000,MATCH(Q$31,'PASTE RAW_data'!$A$1:$BM$1,0),FALSE)</f>
        <v>42.171214862208231</v>
      </c>
      <c r="T652" s="14"/>
    </row>
    <row r="653" spans="1:20" x14ac:dyDescent="0.3">
      <c r="A653" s="9">
        <f>IF(ROW('PASTE RAW_data'!A623)&gt;($C$4+1),"",'PASTE RAW_data'!A623)</f>
        <v>42019.624535536481</v>
      </c>
      <c r="B653" s="14">
        <f>VLOOKUP($A653,'PASTE RAW_data'!$A$2:$BM$5000,MATCH(B$31,'PASTE RAW_data'!$A$1:$BM$1,0),FALSE)</f>
        <v>42.018459533857616</v>
      </c>
      <c r="C653" s="14">
        <f>VLOOKUP($A653,'PASTE RAW_data'!$A$2:$BM$5000,MATCH(C$31,'PASTE RAW_data'!$A$1:$BM$1,0),FALSE)</f>
        <v>44.23672502334577</v>
      </c>
      <c r="D653" s="14">
        <f>VLOOKUP($A653,'PASTE RAW_data'!$A$2:$BM$5000,MATCH(D$31,'PASTE RAW_data'!$A$1:$BM$1,0),FALSE)</f>
        <v>41.846688800869146</v>
      </c>
      <c r="E653" s="14">
        <f>VLOOKUP($A653,'PASTE RAW_data'!$A$2:$BM$5000,MATCH(E$31,'PASTE RAW_data'!$A$1:$BM$1,0),FALSE)</f>
        <v>42.522560821422076</v>
      </c>
      <c r="F653" s="14">
        <f>VLOOKUP($A653,'PASTE RAW_data'!$A$2:$BM$5000,MATCH(F$31,'PASTE RAW_data'!$A$1:$BM$1,0),FALSE)</f>
        <v>42.746455739606169</v>
      </c>
      <c r="G653" s="14">
        <f>VLOOKUP($A653,'PASTE RAW_data'!$A$2:$BM$5000,MATCH(G$31,'PASTE RAW_data'!$A$1:$BM$1,0),FALSE)</f>
        <v>43.20885782829513</v>
      </c>
      <c r="H653" s="14">
        <f>VLOOKUP($A653,'PASTE RAW_data'!$A$2:$BM$5000,MATCH(H$31,'PASTE RAW_data'!$A$1:$BM$1,0),FALSE)</f>
        <v>43.150556763827659</v>
      </c>
      <c r="I653" s="14">
        <f>VLOOKUP($A653,'PASTE RAW_data'!$A$2:$BM$5000,MATCH(I$31,'PASTE RAW_data'!$A$1:$BM$1,0),FALSE)</f>
        <v>43.215436372519214</v>
      </c>
      <c r="J653" s="14">
        <f>VLOOKUP($A653,'PASTE RAW_data'!$A$2:$BM$5000,MATCH(J$31,'PASTE RAW_data'!$A$1:$BM$1,0),FALSE)</f>
        <v>43.16416815694177</v>
      </c>
      <c r="K653" s="14">
        <f>VLOOKUP($A653,'PASTE RAW_data'!$A$2:$BM$5000,MATCH(K$31,'PASTE RAW_data'!$A$1:$BM$1,0),FALSE)</f>
        <v>43.963798894399766</v>
      </c>
      <c r="L653" s="14">
        <f>VLOOKUP($A653,'PASTE RAW_data'!$A$2:$BM$5000,MATCH(L$31,'PASTE RAW_data'!$A$1:$BM$1,0),FALSE)</f>
        <v>43.81960439188498</v>
      </c>
      <c r="M653" s="14">
        <f>VLOOKUP($A653,'PASTE RAW_data'!$A$2:$BM$5000,MATCH(M$31,'PASTE RAW_data'!$A$1:$BM$1,0),FALSE)</f>
        <v>44.439794097251863</v>
      </c>
      <c r="N653" s="14">
        <f>VLOOKUP($A653,'PASTE RAW_data'!$A$2:$BM$5000,MATCH(N$31,'PASTE RAW_data'!$A$1:$BM$1,0),FALSE)</f>
        <v>44.375658652414003</v>
      </c>
      <c r="O653" s="14">
        <f>VLOOKUP($A653,'PASTE RAW_data'!$A$2:$BM$5000,MATCH(O$31,'PASTE RAW_data'!$A$1:$BM$1,0),FALSE)</f>
        <v>45.04291546696718</v>
      </c>
      <c r="P653" s="14">
        <f>VLOOKUP($A653,'PASTE RAW_data'!$A$2:$BM$5000,MATCH(P$31,'PASTE RAW_data'!$A$1:$BM$1,0),FALSE)</f>
        <v>27.198217147833191</v>
      </c>
      <c r="Q653" s="14">
        <f>VLOOKUP($A653,'PASTE RAW_data'!$A$2:$BM$5000,MATCH(Q$31,'PASTE RAW_data'!$A$1:$BM$1,0),FALSE)</f>
        <v>42.16014366142219</v>
      </c>
      <c r="T653" s="14"/>
    </row>
    <row r="654" spans="1:20" x14ac:dyDescent="0.3">
      <c r="A654" s="9">
        <f>IF(ROW('PASTE RAW_data'!A624)&gt;($C$4+1),"",'PASTE RAW_data'!A624)</f>
        <v>42019.624651867554</v>
      </c>
      <c r="B654" s="14">
        <f>VLOOKUP($A654,'PASTE RAW_data'!$A$2:$BM$5000,MATCH(B$31,'PASTE RAW_data'!$A$1:$BM$1,0),FALSE)</f>
        <v>42.02773403495631</v>
      </c>
      <c r="C654" s="14">
        <f>VLOOKUP($A654,'PASTE RAW_data'!$A$2:$BM$5000,MATCH(C$31,'PASTE RAW_data'!$A$1:$BM$1,0),FALSE)</f>
        <v>44.381289137798781</v>
      </c>
      <c r="D654" s="14">
        <f>VLOOKUP($A654,'PASTE RAW_data'!$A$2:$BM$5000,MATCH(D$31,'PASTE RAW_data'!$A$1:$BM$1,0),FALSE)</f>
        <v>41.857843843638818</v>
      </c>
      <c r="E654" s="14">
        <f>VLOOKUP($A654,'PASTE RAW_data'!$A$2:$BM$5000,MATCH(E$31,'PASTE RAW_data'!$A$1:$BM$1,0),FALSE)</f>
        <v>42.547376420054654</v>
      </c>
      <c r="F654" s="14">
        <f>VLOOKUP($A654,'PASTE RAW_data'!$A$2:$BM$5000,MATCH(F$31,'PASTE RAW_data'!$A$1:$BM$1,0),FALSE)</f>
        <v>42.781367617659242</v>
      </c>
      <c r="G654" s="14">
        <f>VLOOKUP($A654,'PASTE RAW_data'!$A$2:$BM$5000,MATCH(G$31,'PASTE RAW_data'!$A$1:$BM$1,0),FALSE)</f>
        <v>43.188406074246593</v>
      </c>
      <c r="H654" s="14">
        <f>VLOOKUP($A654,'PASTE RAW_data'!$A$2:$BM$5000,MATCH(H$31,'PASTE RAW_data'!$A$1:$BM$1,0),FALSE)</f>
        <v>43.195892126692897</v>
      </c>
      <c r="I654" s="14">
        <f>VLOOKUP($A654,'PASTE RAW_data'!$A$2:$BM$5000,MATCH(I$31,'PASTE RAW_data'!$A$1:$BM$1,0),FALSE)</f>
        <v>43.312713962057181</v>
      </c>
      <c r="J654" s="14">
        <f>VLOOKUP($A654,'PASTE RAW_data'!$A$2:$BM$5000,MATCH(J$31,'PASTE RAW_data'!$A$1:$BM$1,0),FALSE)</f>
        <v>43.228104312712269</v>
      </c>
      <c r="K654" s="14">
        <f>VLOOKUP($A654,'PASTE RAW_data'!$A$2:$BM$5000,MATCH(K$31,'PASTE RAW_data'!$A$1:$BM$1,0),FALSE)</f>
        <v>44.069404866238877</v>
      </c>
      <c r="L654" s="14">
        <f>VLOOKUP($A654,'PASTE RAW_data'!$A$2:$BM$5000,MATCH(L$31,'PASTE RAW_data'!$A$1:$BM$1,0),FALSE)</f>
        <v>43.888494309289833</v>
      </c>
      <c r="M654" s="14">
        <f>VLOOKUP($A654,'PASTE RAW_data'!$A$2:$BM$5000,MATCH(M$31,'PASTE RAW_data'!$A$1:$BM$1,0),FALSE)</f>
        <v>44.565074059594316</v>
      </c>
      <c r="N654" s="14">
        <f>VLOOKUP($A654,'PASTE RAW_data'!$A$2:$BM$5000,MATCH(N$31,'PASTE RAW_data'!$A$1:$BM$1,0),FALSE)</f>
        <v>44.499358743214557</v>
      </c>
      <c r="O654" s="14">
        <f>VLOOKUP($A654,'PASTE RAW_data'!$A$2:$BM$5000,MATCH(O$31,'PASTE RAW_data'!$A$1:$BM$1,0),FALSE)</f>
        <v>45.220907021675501</v>
      </c>
      <c r="P654" s="14">
        <f>VLOOKUP($A654,'PASTE RAW_data'!$A$2:$BM$5000,MATCH(P$31,'PASTE RAW_data'!$A$1:$BM$1,0),FALSE)</f>
        <v>26.605297737039248</v>
      </c>
      <c r="Q654" s="14">
        <f>VLOOKUP($A654,'PASTE RAW_data'!$A$2:$BM$5000,MATCH(Q$31,'PASTE RAW_data'!$A$1:$BM$1,0),FALSE)</f>
        <v>42.139674103738827</v>
      </c>
      <c r="T654" s="14"/>
    </row>
    <row r="655" spans="1:20" x14ac:dyDescent="0.3">
      <c r="A655" s="9">
        <f>IF(ROW('PASTE RAW_data'!A625)&gt;($C$4+1),"",'PASTE RAW_data'!A625)</f>
        <v>42019.624767608293</v>
      </c>
      <c r="B655" s="14">
        <f>VLOOKUP($A655,'PASTE RAW_data'!$A$2:$BM$5000,MATCH(B$31,'PASTE RAW_data'!$A$1:$BM$1,0),FALSE)</f>
        <v>42.018411848365055</v>
      </c>
      <c r="C655" s="14">
        <f>VLOOKUP($A655,'PASTE RAW_data'!$A$2:$BM$5000,MATCH(C$31,'PASTE RAW_data'!$A$1:$BM$1,0),FALSE)</f>
        <v>44.576391670374818</v>
      </c>
      <c r="D655" s="14">
        <f>VLOOKUP($A655,'PASTE RAW_data'!$A$2:$BM$5000,MATCH(D$31,'PASTE RAW_data'!$A$1:$BM$1,0),FALSE)</f>
        <v>41.864855573484867</v>
      </c>
      <c r="E655" s="14">
        <f>VLOOKUP($A655,'PASTE RAW_data'!$A$2:$BM$5000,MATCH(E$31,'PASTE RAW_data'!$A$1:$BM$1,0),FALSE)</f>
        <v>42.550408330500076</v>
      </c>
      <c r="F655" s="14">
        <f>VLOOKUP($A655,'PASTE RAW_data'!$A$2:$BM$5000,MATCH(F$31,'PASTE RAW_data'!$A$1:$BM$1,0),FALSE)</f>
        <v>42.787028489708838</v>
      </c>
      <c r="G655" s="14">
        <f>VLOOKUP($A655,'PASTE RAW_data'!$A$2:$BM$5000,MATCH(G$31,'PASTE RAW_data'!$A$1:$BM$1,0),FALSE)</f>
        <v>43.289338207488036</v>
      </c>
      <c r="H655" s="14">
        <f>VLOOKUP($A655,'PASTE RAW_data'!$A$2:$BM$5000,MATCH(H$31,'PASTE RAW_data'!$A$1:$BM$1,0),FALSE)</f>
        <v>43.192930798372409</v>
      </c>
      <c r="I655" s="14">
        <f>VLOOKUP($A655,'PASTE RAW_data'!$A$2:$BM$5000,MATCH(I$31,'PASTE RAW_data'!$A$1:$BM$1,0),FALSE)</f>
        <v>43.303855369441031</v>
      </c>
      <c r="J655" s="14">
        <f>VLOOKUP($A655,'PASTE RAW_data'!$A$2:$BM$5000,MATCH(J$31,'PASTE RAW_data'!$A$1:$BM$1,0),FALSE)</f>
        <v>43.269149992302367</v>
      </c>
      <c r="K655" s="14">
        <f>VLOOKUP($A655,'PASTE RAW_data'!$A$2:$BM$5000,MATCH(K$31,'PASTE RAW_data'!$A$1:$BM$1,0),FALSE)</f>
        <v>44.095461490027496</v>
      </c>
      <c r="L655" s="14">
        <f>VLOOKUP($A655,'PASTE RAW_data'!$A$2:$BM$5000,MATCH(L$31,'PASTE RAW_data'!$A$1:$BM$1,0),FALSE)</f>
        <v>43.931785083213668</v>
      </c>
      <c r="M655" s="14">
        <f>VLOOKUP($A655,'PASTE RAW_data'!$A$2:$BM$5000,MATCH(M$31,'PASTE RAW_data'!$A$1:$BM$1,0),FALSE)</f>
        <v>44.622616524166439</v>
      </c>
      <c r="N655" s="14">
        <f>VLOOKUP($A655,'PASTE RAW_data'!$A$2:$BM$5000,MATCH(N$31,'PASTE RAW_data'!$A$1:$BM$1,0),FALSE)</f>
        <v>44.539682488833321</v>
      </c>
      <c r="O655" s="14">
        <f>VLOOKUP($A655,'PASTE RAW_data'!$A$2:$BM$5000,MATCH(O$31,'PASTE RAW_data'!$A$1:$BM$1,0),FALSE)</f>
        <v>45.289063871822805</v>
      </c>
      <c r="P655" s="14">
        <f>VLOOKUP($A655,'PASTE RAW_data'!$A$2:$BM$5000,MATCH(P$31,'PASTE RAW_data'!$A$1:$BM$1,0),FALSE)</f>
        <v>26.813465201025625</v>
      </c>
      <c r="Q655" s="14">
        <f>VLOOKUP($A655,'PASTE RAW_data'!$A$2:$BM$5000,MATCH(Q$31,'PASTE RAW_data'!$A$1:$BM$1,0),FALSE)</f>
        <v>42.121724859831282</v>
      </c>
      <c r="T655" s="14"/>
    </row>
    <row r="656" spans="1:20" x14ac:dyDescent="0.3">
      <c r="A656" s="9">
        <f>IF(ROW('PASTE RAW_data'!A626)&gt;($C$4+1),"",'PASTE RAW_data'!A626)</f>
        <v>42019.624883360608</v>
      </c>
      <c r="B656" s="14">
        <f>VLOOKUP($A656,'PASTE RAW_data'!$A$2:$BM$5000,MATCH(B$31,'PASTE RAW_data'!$A$1:$BM$1,0),FALSE)</f>
        <v>42.031800507494168</v>
      </c>
      <c r="C656" s="14">
        <f>VLOOKUP($A656,'PASTE RAW_data'!$A$2:$BM$5000,MATCH(C$31,'PASTE RAW_data'!$A$1:$BM$1,0),FALSE)</f>
        <v>44.736350241917279</v>
      </c>
      <c r="D656" s="14">
        <f>VLOOKUP($A656,'PASTE RAW_data'!$A$2:$BM$5000,MATCH(D$31,'PASTE RAW_data'!$A$1:$BM$1,0),FALSE)</f>
        <v>41.870951068731188</v>
      </c>
      <c r="E656" s="14">
        <f>VLOOKUP($A656,'PASTE RAW_data'!$A$2:$BM$5000,MATCH(E$31,'PASTE RAW_data'!$A$1:$BM$1,0),FALSE)</f>
        <v>42.444435538590277</v>
      </c>
      <c r="F656" s="14">
        <f>VLOOKUP($A656,'PASTE RAW_data'!$A$2:$BM$5000,MATCH(F$31,'PASTE RAW_data'!$A$1:$BM$1,0),FALSE)</f>
        <v>42.769546600370873</v>
      </c>
      <c r="G656" s="14">
        <f>VLOOKUP($A656,'PASTE RAW_data'!$A$2:$BM$5000,MATCH(G$31,'PASTE RAW_data'!$A$1:$BM$1,0),FALSE)</f>
        <v>43.129629552494904</v>
      </c>
      <c r="H656" s="14">
        <f>VLOOKUP($A656,'PASTE RAW_data'!$A$2:$BM$5000,MATCH(H$31,'PASTE RAW_data'!$A$1:$BM$1,0),FALSE)</f>
        <v>43.09038184195262</v>
      </c>
      <c r="I656" s="14">
        <f>VLOOKUP($A656,'PASTE RAW_data'!$A$2:$BM$5000,MATCH(I$31,'PASTE RAW_data'!$A$1:$BM$1,0),FALSE)</f>
        <v>43.246004055371486</v>
      </c>
      <c r="J656" s="14">
        <f>VLOOKUP($A656,'PASTE RAW_data'!$A$2:$BM$5000,MATCH(J$31,'PASTE RAW_data'!$A$1:$BM$1,0),FALSE)</f>
        <v>43.221731927947495</v>
      </c>
      <c r="K656" s="14">
        <f>VLOOKUP($A656,'PASTE RAW_data'!$A$2:$BM$5000,MATCH(K$31,'PASTE RAW_data'!$A$1:$BM$1,0),FALSE)</f>
        <v>44.006816540849776</v>
      </c>
      <c r="L656" s="14">
        <f>VLOOKUP($A656,'PASTE RAW_data'!$A$2:$BM$5000,MATCH(L$31,'PASTE RAW_data'!$A$1:$BM$1,0),FALSE)</f>
        <v>43.825896849938957</v>
      </c>
      <c r="M656" s="14">
        <f>VLOOKUP($A656,'PASTE RAW_data'!$A$2:$BM$5000,MATCH(M$31,'PASTE RAW_data'!$A$1:$BM$1,0),FALSE)</f>
        <v>44.41548933800761</v>
      </c>
      <c r="N656" s="14">
        <f>VLOOKUP($A656,'PASTE RAW_data'!$A$2:$BM$5000,MATCH(N$31,'PASTE RAW_data'!$A$1:$BM$1,0),FALSE)</f>
        <v>44.400985215095737</v>
      </c>
      <c r="O656" s="14">
        <f>VLOOKUP($A656,'PASTE RAW_data'!$A$2:$BM$5000,MATCH(O$31,'PASTE RAW_data'!$A$1:$BM$1,0),FALSE)</f>
        <v>45.076609443543475</v>
      </c>
      <c r="P656" s="14">
        <f>VLOOKUP($A656,'PASTE RAW_data'!$A$2:$BM$5000,MATCH(P$31,'PASTE RAW_data'!$A$1:$BM$1,0),FALSE)</f>
        <v>27.443045735538423</v>
      </c>
      <c r="Q656" s="14">
        <f>VLOOKUP($A656,'PASTE RAW_data'!$A$2:$BM$5000,MATCH(Q$31,'PASTE RAW_data'!$A$1:$BM$1,0),FALSE)</f>
        <v>42.114223651043659</v>
      </c>
      <c r="T656" s="14"/>
    </row>
    <row r="657" spans="1:20" x14ac:dyDescent="0.3">
      <c r="A657" s="9">
        <f>IF(ROW('PASTE RAW_data'!A627)&gt;($C$4+1),"",'PASTE RAW_data'!A627)</f>
        <v>42019.624999101346</v>
      </c>
      <c r="B657" s="14">
        <f>VLOOKUP($A657,'PASTE RAW_data'!$A$2:$BM$5000,MATCH(B$31,'PASTE RAW_data'!$A$1:$BM$1,0),FALSE)</f>
        <v>42.017354734936355</v>
      </c>
      <c r="C657" s="14">
        <f>VLOOKUP($A657,'PASTE RAW_data'!$A$2:$BM$5000,MATCH(C$31,'PASTE RAW_data'!$A$1:$BM$1,0),FALSE)</f>
        <v>44.824568584582941</v>
      </c>
      <c r="D657" s="14">
        <f>VLOOKUP($A657,'PASTE RAW_data'!$A$2:$BM$5000,MATCH(D$31,'PASTE RAW_data'!$A$1:$BM$1,0),FALSE)</f>
        <v>41.876695725986053</v>
      </c>
      <c r="E657" s="14">
        <f>VLOOKUP($A657,'PASTE RAW_data'!$A$2:$BM$5000,MATCH(E$31,'PASTE RAW_data'!$A$1:$BM$1,0),FALSE)</f>
        <v>42.363024156131146</v>
      </c>
      <c r="F657" s="14">
        <f>VLOOKUP($A657,'PASTE RAW_data'!$A$2:$BM$5000,MATCH(F$31,'PASTE RAW_data'!$A$1:$BM$1,0),FALSE)</f>
        <v>42.646177524443793</v>
      </c>
      <c r="G657" s="14">
        <f>VLOOKUP($A657,'PASTE RAW_data'!$A$2:$BM$5000,MATCH(G$31,'PASTE RAW_data'!$A$1:$BM$1,0),FALSE)</f>
        <v>42.852686465003714</v>
      </c>
      <c r="H657" s="14">
        <f>VLOOKUP($A657,'PASTE RAW_data'!$A$2:$BM$5000,MATCH(H$31,'PASTE RAW_data'!$A$1:$BM$1,0),FALSE)</f>
        <v>42.849055843472705</v>
      </c>
      <c r="I657" s="14">
        <f>VLOOKUP($A657,'PASTE RAW_data'!$A$2:$BM$5000,MATCH(I$31,'PASTE RAW_data'!$A$1:$BM$1,0),FALSE)</f>
        <v>42.991549567989061</v>
      </c>
      <c r="J657" s="14">
        <f>VLOOKUP($A657,'PASTE RAW_data'!$A$2:$BM$5000,MATCH(J$31,'PASTE RAW_data'!$A$1:$BM$1,0),FALSE)</f>
        <v>42.984062257422238</v>
      </c>
      <c r="K657" s="14">
        <f>VLOOKUP($A657,'PASTE RAW_data'!$A$2:$BM$5000,MATCH(K$31,'PASTE RAW_data'!$A$1:$BM$1,0),FALSE)</f>
        <v>43.663858737575687</v>
      </c>
      <c r="L657" s="14">
        <f>VLOOKUP($A657,'PASTE RAW_data'!$A$2:$BM$5000,MATCH(L$31,'PASTE RAW_data'!$A$1:$BM$1,0),FALSE)</f>
        <v>43.513505849216493</v>
      </c>
      <c r="M657" s="14">
        <f>VLOOKUP($A657,'PASTE RAW_data'!$A$2:$BM$5000,MATCH(M$31,'PASTE RAW_data'!$A$1:$BM$1,0),FALSE)</f>
        <v>44.041587714654312</v>
      </c>
      <c r="N657" s="14">
        <f>VLOOKUP($A657,'PASTE RAW_data'!$A$2:$BM$5000,MATCH(N$31,'PASTE RAW_data'!$A$1:$BM$1,0),FALSE)</f>
        <v>44.033653416261679</v>
      </c>
      <c r="O657" s="14">
        <f>VLOOKUP($A657,'PASTE RAW_data'!$A$2:$BM$5000,MATCH(O$31,'PASTE RAW_data'!$A$1:$BM$1,0),FALSE)</f>
        <v>44.611365138466006</v>
      </c>
      <c r="P657" s="14">
        <f>VLOOKUP($A657,'PASTE RAW_data'!$A$2:$BM$5000,MATCH(P$31,'PASTE RAW_data'!$A$1:$BM$1,0),FALSE)</f>
        <v>27.671857303180559</v>
      </c>
      <c r="Q657" s="14">
        <f>VLOOKUP($A657,'PASTE RAW_data'!$A$2:$BM$5000,MATCH(Q$31,'PASTE RAW_data'!$A$1:$BM$1,0),FALSE)</f>
        <v>42.122484252087013</v>
      </c>
      <c r="T657" s="14"/>
    </row>
    <row r="658" spans="1:20" x14ac:dyDescent="0.3">
      <c r="A658" s="9">
        <f>IF(ROW('PASTE RAW_data'!A628)&gt;($C$4+1),"",'PASTE RAW_data'!A628)</f>
        <v>42019.625114263326</v>
      </c>
      <c r="B658" s="14">
        <f>VLOOKUP($A658,'PASTE RAW_data'!$A$2:$BM$5000,MATCH(B$31,'PASTE RAW_data'!$A$1:$BM$1,0),FALSE)</f>
        <v>42.012607827361386</v>
      </c>
      <c r="C658" s="14">
        <f>VLOOKUP($A658,'PASTE RAW_data'!$A$2:$BM$5000,MATCH(C$31,'PASTE RAW_data'!$A$1:$BM$1,0),FALSE)</f>
        <v>44.787208503773122</v>
      </c>
      <c r="D658" s="14">
        <f>VLOOKUP($A658,'PASTE RAW_data'!$A$2:$BM$5000,MATCH(D$31,'PASTE RAW_data'!$A$1:$BM$1,0),FALSE)</f>
        <v>41.881262749772695</v>
      </c>
      <c r="E658" s="14">
        <f>VLOOKUP($A658,'PASTE RAW_data'!$A$2:$BM$5000,MATCH(E$31,'PASTE RAW_data'!$A$1:$BM$1,0),FALSE)</f>
        <v>42.316835003241302</v>
      </c>
      <c r="F658" s="14">
        <f>VLOOKUP($A658,'PASTE RAW_data'!$A$2:$BM$5000,MATCH(F$31,'PASTE RAW_data'!$A$1:$BM$1,0),FALSE)</f>
        <v>42.595814648787886</v>
      </c>
      <c r="G658" s="14">
        <f>VLOOKUP($A658,'PASTE RAW_data'!$A$2:$BM$5000,MATCH(G$31,'PASTE RAW_data'!$A$1:$BM$1,0),FALSE)</f>
        <v>42.818670551836966</v>
      </c>
      <c r="H658" s="14">
        <f>VLOOKUP($A658,'PASTE RAW_data'!$A$2:$BM$5000,MATCH(H$31,'PASTE RAW_data'!$A$1:$BM$1,0),FALSE)</f>
        <v>42.801651440422873</v>
      </c>
      <c r="I658" s="14">
        <f>VLOOKUP($A658,'PASTE RAW_data'!$A$2:$BM$5000,MATCH(I$31,'PASTE RAW_data'!$A$1:$BM$1,0),FALSE)</f>
        <v>42.921233993400179</v>
      </c>
      <c r="J658" s="14">
        <f>VLOOKUP($A658,'PASTE RAW_data'!$A$2:$BM$5000,MATCH(J$31,'PASTE RAW_data'!$A$1:$BM$1,0),FALSE)</f>
        <v>42.913746248562404</v>
      </c>
      <c r="K658" s="14">
        <f>VLOOKUP($A658,'PASTE RAW_data'!$A$2:$BM$5000,MATCH(K$31,'PASTE RAW_data'!$A$1:$BM$1,0),FALSE)</f>
        <v>43.534391974734788</v>
      </c>
      <c r="L658" s="14">
        <f>VLOOKUP($A658,'PASTE RAW_data'!$A$2:$BM$5000,MATCH(L$31,'PASTE RAW_data'!$A$1:$BM$1,0),FALSE)</f>
        <v>43.382208713136485</v>
      </c>
      <c r="M658" s="14">
        <f>VLOOKUP($A658,'PASTE RAW_data'!$A$2:$BM$5000,MATCH(M$31,'PASTE RAW_data'!$A$1:$BM$1,0),FALSE)</f>
        <v>43.85729376946513</v>
      </c>
      <c r="N658" s="14">
        <f>VLOOKUP($A658,'PASTE RAW_data'!$A$2:$BM$5000,MATCH(N$31,'PASTE RAW_data'!$A$1:$BM$1,0),FALSE)</f>
        <v>43.811720759494669</v>
      </c>
      <c r="O658" s="14">
        <f>VLOOKUP($A658,'PASTE RAW_data'!$A$2:$BM$5000,MATCH(O$31,'PASTE RAW_data'!$A$1:$BM$1,0),FALSE)</f>
        <v>44.418543584037465</v>
      </c>
      <c r="P658" s="14">
        <f>VLOOKUP($A658,'PASTE RAW_data'!$A$2:$BM$5000,MATCH(P$31,'PASTE RAW_data'!$A$1:$BM$1,0),FALSE)</f>
        <v>26.975430531373888</v>
      </c>
      <c r="Q658" s="14">
        <f>VLOOKUP($A658,'PASTE RAW_data'!$A$2:$BM$5000,MATCH(Q$31,'PASTE RAW_data'!$A$1:$BM$1,0),FALSE)</f>
        <v>42.129090333342731</v>
      </c>
      <c r="T658" s="14"/>
    </row>
    <row r="659" spans="1:20" x14ac:dyDescent="0.3">
      <c r="A659" s="9">
        <f>IF(ROW('PASTE RAW_data'!A629)&gt;($C$4+1),"",'PASTE RAW_data'!A629)</f>
        <v>42019.625230594407</v>
      </c>
      <c r="B659" s="14">
        <f>VLOOKUP($A659,'PASTE RAW_data'!$A$2:$BM$5000,MATCH(B$31,'PASTE RAW_data'!$A$1:$BM$1,0),FALSE)</f>
        <v>42.002455588205649</v>
      </c>
      <c r="C659" s="14">
        <f>VLOOKUP($A659,'PASTE RAW_data'!$A$2:$BM$5000,MATCH(C$31,'PASTE RAW_data'!$A$1:$BM$1,0),FALSE)</f>
        <v>44.641815356787404</v>
      </c>
      <c r="D659" s="14">
        <f>VLOOKUP($A659,'PASTE RAW_data'!$A$2:$BM$5000,MATCH(D$31,'PASTE RAW_data'!$A$1:$BM$1,0),FALSE)</f>
        <v>41.879272351559059</v>
      </c>
      <c r="E659" s="14">
        <f>VLOOKUP($A659,'PASTE RAW_data'!$A$2:$BM$5000,MATCH(E$31,'PASTE RAW_data'!$A$1:$BM$1,0),FALSE)</f>
        <v>42.289027060335187</v>
      </c>
      <c r="F659" s="14">
        <f>VLOOKUP($A659,'PASTE RAW_data'!$A$2:$BM$5000,MATCH(F$31,'PASTE RAW_data'!$A$1:$BM$1,0),FALSE)</f>
        <v>42.575453948184972</v>
      </c>
      <c r="G659" s="14">
        <f>VLOOKUP($A659,'PASTE RAW_data'!$A$2:$BM$5000,MATCH(G$31,'PASTE RAW_data'!$A$1:$BM$1,0),FALSE)</f>
        <v>42.774713317783103</v>
      </c>
      <c r="H659" s="14">
        <f>VLOOKUP($A659,'PASTE RAW_data'!$A$2:$BM$5000,MATCH(H$31,'PASTE RAW_data'!$A$1:$BM$1,0),FALSE)</f>
        <v>42.751339492803893</v>
      </c>
      <c r="I659" s="14">
        <f>VLOOKUP($A659,'PASTE RAW_data'!$A$2:$BM$5000,MATCH(I$31,'PASTE RAW_data'!$A$1:$BM$1,0),FALSE)</f>
        <v>42.89021422417553</v>
      </c>
      <c r="J659" s="14">
        <f>VLOOKUP($A659,'PASTE RAW_data'!$A$2:$BM$5000,MATCH(J$31,'PASTE RAW_data'!$A$1:$BM$1,0),FALSE)</f>
        <v>42.857085426346764</v>
      </c>
      <c r="K659" s="14">
        <f>VLOOKUP($A659,'PASTE RAW_data'!$A$2:$BM$5000,MATCH(K$31,'PASTE RAW_data'!$A$1:$BM$1,0),FALSE)</f>
        <v>43.458028493254588</v>
      </c>
      <c r="L659" s="14">
        <f>VLOOKUP($A659,'PASTE RAW_data'!$A$2:$BM$5000,MATCH(L$31,'PASTE RAW_data'!$A$1:$BM$1,0),FALSE)</f>
        <v>43.3117332814614</v>
      </c>
      <c r="M659" s="14">
        <f>VLOOKUP($A659,'PASTE RAW_data'!$A$2:$BM$5000,MATCH(M$31,'PASTE RAW_data'!$A$1:$BM$1,0),FALSE)</f>
        <v>43.798862735020116</v>
      </c>
      <c r="N659" s="14">
        <f>VLOOKUP($A659,'PASTE RAW_data'!$A$2:$BM$5000,MATCH(N$31,'PASTE RAW_data'!$A$1:$BM$1,0),FALSE)</f>
        <v>43.74512467617739</v>
      </c>
      <c r="O659" s="14">
        <f>VLOOKUP($A659,'PASTE RAW_data'!$A$2:$BM$5000,MATCH(O$31,'PASTE RAW_data'!$A$1:$BM$1,0),FALSE)</f>
        <v>44.285573554531361</v>
      </c>
      <c r="P659" s="14">
        <f>VLOOKUP($A659,'PASTE RAW_data'!$A$2:$BM$5000,MATCH(P$31,'PASTE RAW_data'!$A$1:$BM$1,0),FALSE)</f>
        <v>26.946027653198627</v>
      </c>
      <c r="Q659" s="14">
        <f>VLOOKUP($A659,'PASTE RAW_data'!$A$2:$BM$5000,MATCH(Q$31,'PASTE RAW_data'!$A$1:$BM$1,0),FALSE)</f>
        <v>42.155266893065161</v>
      </c>
      <c r="T659" s="14"/>
    </row>
    <row r="660" spans="1:20" x14ac:dyDescent="0.3">
      <c r="A660" s="9">
        <f>IF(ROW('PASTE RAW_data'!A630)&gt;($C$4+1),"",'PASTE RAW_data'!A630)</f>
        <v>42019.625346335146</v>
      </c>
      <c r="B660" s="14">
        <f>VLOOKUP($A660,'PASTE RAW_data'!$A$2:$BM$5000,MATCH(B$31,'PASTE RAW_data'!$A$1:$BM$1,0),FALSE)</f>
        <v>41.998960939195008</v>
      </c>
      <c r="C660" s="14">
        <f>VLOOKUP($A660,'PASTE RAW_data'!$A$2:$BM$5000,MATCH(C$31,'PASTE RAW_data'!$A$1:$BM$1,0),FALSE)</f>
        <v>44.529109326950703</v>
      </c>
      <c r="D660" s="14">
        <f>VLOOKUP($A660,'PASTE RAW_data'!$A$2:$BM$5000,MATCH(D$31,'PASTE RAW_data'!$A$1:$BM$1,0),FALSE)</f>
        <v>41.866276547553085</v>
      </c>
      <c r="E660" s="14">
        <f>VLOOKUP($A660,'PASTE RAW_data'!$A$2:$BM$5000,MATCH(E$31,'PASTE RAW_data'!$A$1:$BM$1,0),FALSE)</f>
        <v>42.30517192168309</v>
      </c>
      <c r="F660" s="14">
        <f>VLOOKUP($A660,'PASTE RAW_data'!$A$2:$BM$5000,MATCH(F$31,'PASTE RAW_data'!$A$1:$BM$1,0),FALSE)</f>
        <v>42.564924997068395</v>
      </c>
      <c r="G660" s="14">
        <f>VLOOKUP($A660,'PASTE RAW_data'!$A$2:$BM$5000,MATCH(G$31,'PASTE RAW_data'!$A$1:$BM$1,0),FALSE)</f>
        <v>42.793232813780236</v>
      </c>
      <c r="H660" s="14">
        <f>VLOOKUP($A660,'PASTE RAW_data'!$A$2:$BM$5000,MATCH(H$31,'PASTE RAW_data'!$A$1:$BM$1,0),FALSE)</f>
        <v>42.758966703446944</v>
      </c>
      <c r="I660" s="14">
        <f>VLOOKUP($A660,'PASTE RAW_data'!$A$2:$BM$5000,MATCH(I$31,'PASTE RAW_data'!$A$1:$BM$1,0),FALSE)</f>
        <v>42.887402881949811</v>
      </c>
      <c r="J660" s="14">
        <f>VLOOKUP($A660,'PASTE RAW_data'!$A$2:$BM$5000,MATCH(J$31,'PASTE RAW_data'!$A$1:$BM$1,0),FALSE)</f>
        <v>42.854274007164136</v>
      </c>
      <c r="K660" s="14">
        <f>VLOOKUP($A660,'PASTE RAW_data'!$A$2:$BM$5000,MATCH(K$31,'PASTE RAW_data'!$A$1:$BM$1,0),FALSE)</f>
        <v>43.469053259557519</v>
      </c>
      <c r="L660" s="14">
        <f>VLOOKUP($A660,'PASTE RAW_data'!$A$2:$BM$5000,MATCH(L$31,'PASTE RAW_data'!$A$1:$BM$1,0),FALSE)</f>
        <v>43.319356973736305</v>
      </c>
      <c r="M660" s="14">
        <f>VLOOKUP($A660,'PASTE RAW_data'!$A$2:$BM$5000,MATCH(M$31,'PASTE RAW_data'!$A$1:$BM$1,0),FALSE)</f>
        <v>43.77360617082357</v>
      </c>
      <c r="N660" s="14">
        <f>VLOOKUP($A660,'PASTE RAW_data'!$A$2:$BM$5000,MATCH(N$31,'PASTE RAW_data'!$A$1:$BM$1,0),FALSE)</f>
        <v>43.698778854953574</v>
      </c>
      <c r="O660" s="14">
        <f>VLOOKUP($A660,'PASTE RAW_data'!$A$2:$BM$5000,MATCH(O$31,'PASTE RAW_data'!$A$1:$BM$1,0),FALSE)</f>
        <v>44.220888515671859</v>
      </c>
      <c r="P660" s="14">
        <f>VLOOKUP($A660,'PASTE RAW_data'!$A$2:$BM$5000,MATCH(P$31,'PASTE RAW_data'!$A$1:$BM$1,0),FALSE)</f>
        <v>27.099494595764575</v>
      </c>
      <c r="Q660" s="14">
        <f>VLOOKUP($A660,'PASTE RAW_data'!$A$2:$BM$5000,MATCH(Q$31,'PASTE RAW_data'!$A$1:$BM$1,0),FALSE)</f>
        <v>42.182196467004587</v>
      </c>
      <c r="T660" s="14"/>
    </row>
    <row r="661" spans="1:20" x14ac:dyDescent="0.3">
      <c r="A661" s="9">
        <f>IF(ROW('PASTE RAW_data'!A631)&gt;($C$4+1),"",'PASTE RAW_data'!A631)</f>
        <v>42019.625462087461</v>
      </c>
      <c r="B661" s="14">
        <f>VLOOKUP($A661,'PASTE RAW_data'!$A$2:$BM$5000,MATCH(B$31,'PASTE RAW_data'!$A$1:$BM$1,0),FALSE)</f>
        <v>41.965768293742592</v>
      </c>
      <c r="C661" s="14">
        <f>VLOOKUP($A661,'PASTE RAW_data'!$A$2:$BM$5000,MATCH(C$31,'PASTE RAW_data'!$A$1:$BM$1,0),FALSE)</f>
        <v>44.426187264808668</v>
      </c>
      <c r="D661" s="14">
        <f>VLOOKUP($A661,'PASTE RAW_data'!$A$2:$BM$5000,MATCH(D$31,'PASTE RAW_data'!$A$1:$BM$1,0),FALSE)</f>
        <v>41.840736081143532</v>
      </c>
      <c r="E661" s="14">
        <f>VLOOKUP($A661,'PASTE RAW_data'!$A$2:$BM$5000,MATCH(E$31,'PASTE RAW_data'!$A$1:$BM$1,0),FALSE)</f>
        <v>42.304149417783705</v>
      </c>
      <c r="F661" s="14">
        <f>VLOOKUP($A661,'PASTE RAW_data'!$A$2:$BM$5000,MATCH(F$31,'PASTE RAW_data'!$A$1:$BM$1,0),FALSE)</f>
        <v>42.562616125049509</v>
      </c>
      <c r="G661" s="14">
        <f>VLOOKUP($A661,'PASTE RAW_data'!$A$2:$BM$5000,MATCH(G$31,'PASTE RAW_data'!$A$1:$BM$1,0),FALSE)</f>
        <v>42.773677948530732</v>
      </c>
      <c r="H661" s="14">
        <f>VLOOKUP($A661,'PASTE RAW_data'!$A$2:$BM$5000,MATCH(H$31,'PASTE RAW_data'!$A$1:$BM$1,0),FALSE)</f>
        <v>42.762558408782255</v>
      </c>
      <c r="I661" s="14">
        <f>VLOOKUP($A661,'PASTE RAW_data'!$A$2:$BM$5000,MATCH(I$31,'PASTE RAW_data'!$A$1:$BM$1,0),FALSE)</f>
        <v>42.868303360812824</v>
      </c>
      <c r="J661" s="14">
        <f>VLOOKUP($A661,'PASTE RAW_data'!$A$2:$BM$5000,MATCH(J$31,'PASTE RAW_data'!$A$1:$BM$1,0),FALSE)</f>
        <v>42.832450958520901</v>
      </c>
      <c r="K661" s="14">
        <f>VLOOKUP($A661,'PASTE RAW_data'!$A$2:$BM$5000,MATCH(K$31,'PASTE RAW_data'!$A$1:$BM$1,0),FALSE)</f>
        <v>43.469240894139531</v>
      </c>
      <c r="L661" s="14">
        <f>VLOOKUP($A661,'PASTE RAW_data'!$A$2:$BM$5000,MATCH(L$31,'PASTE RAW_data'!$A$1:$BM$1,0),FALSE)</f>
        <v>43.316142230598103</v>
      </c>
      <c r="M661" s="14">
        <f>VLOOKUP($A661,'PASTE RAW_data'!$A$2:$BM$5000,MATCH(M$31,'PASTE RAW_data'!$A$1:$BM$1,0),FALSE)</f>
        <v>43.805083832199514</v>
      </c>
      <c r="N661" s="14">
        <f>VLOOKUP($A661,'PASTE RAW_data'!$A$2:$BM$5000,MATCH(N$31,'PASTE RAW_data'!$A$1:$BM$1,0),FALSE)</f>
        <v>43.721868626649957</v>
      </c>
      <c r="O661" s="14">
        <f>VLOOKUP($A661,'PASTE RAW_data'!$A$2:$BM$5000,MATCH(O$31,'PASTE RAW_data'!$A$1:$BM$1,0),FALSE)</f>
        <v>44.276153405282848</v>
      </c>
      <c r="P661" s="14">
        <f>VLOOKUP($A661,'PASTE RAW_data'!$A$2:$BM$5000,MATCH(P$31,'PASTE RAW_data'!$A$1:$BM$1,0),FALSE)</f>
        <v>26.889258446423</v>
      </c>
      <c r="Q661" s="14">
        <f>VLOOKUP($A661,'PASTE RAW_data'!$A$2:$BM$5000,MATCH(Q$31,'PASTE RAW_data'!$A$1:$BM$1,0),FALSE)</f>
        <v>42.203498849514396</v>
      </c>
      <c r="T661" s="14"/>
    </row>
    <row r="662" spans="1:20" x14ac:dyDescent="0.3">
      <c r="A662" s="9">
        <f>IF(ROW('PASTE RAW_data'!A632)&gt;($C$4+1),"",'PASTE RAW_data'!A632)</f>
        <v>42019.625577828199</v>
      </c>
      <c r="B662" s="14">
        <f>VLOOKUP($A662,'PASTE RAW_data'!$A$2:$BM$5000,MATCH(B$31,'PASTE RAW_data'!$A$1:$BM$1,0),FALSE)</f>
        <v>41.958794568868278</v>
      </c>
      <c r="C662" s="14">
        <f>VLOOKUP($A662,'PASTE RAW_data'!$A$2:$BM$5000,MATCH(C$31,'PASTE RAW_data'!$A$1:$BM$1,0),FALSE)</f>
        <v>44.348518626031542</v>
      </c>
      <c r="D662" s="14">
        <f>VLOOKUP($A662,'PASTE RAW_data'!$A$2:$BM$5000,MATCH(D$31,'PASTE RAW_data'!$A$1:$BM$1,0),FALSE)</f>
        <v>41.819939770305282</v>
      </c>
      <c r="E662" s="14">
        <f>VLOOKUP($A662,'PASTE RAW_data'!$A$2:$BM$5000,MATCH(E$31,'PASTE RAW_data'!$A$1:$BM$1,0),FALSE)</f>
        <v>42.271675780932874</v>
      </c>
      <c r="F662" s="14">
        <f>VLOOKUP($A662,'PASTE RAW_data'!$A$2:$BM$5000,MATCH(F$31,'PASTE RAW_data'!$A$1:$BM$1,0),FALSE)</f>
        <v>42.543843415765252</v>
      </c>
      <c r="G662" s="14">
        <f>VLOOKUP($A662,'PASTE RAW_data'!$A$2:$BM$5000,MATCH(G$31,'PASTE RAW_data'!$A$1:$BM$1,0),FALSE)</f>
        <v>42.79348632862024</v>
      </c>
      <c r="H662" s="14">
        <f>VLOOKUP($A662,'PASTE RAW_data'!$A$2:$BM$5000,MATCH(H$31,'PASTE RAW_data'!$A$1:$BM$1,0),FALSE)</f>
        <v>42.731534319284783</v>
      </c>
      <c r="I662" s="14">
        <f>VLOOKUP($A662,'PASTE RAW_data'!$A$2:$BM$5000,MATCH(I$31,'PASTE RAW_data'!$A$1:$BM$1,0),FALSE)</f>
        <v>42.847720095255731</v>
      </c>
      <c r="J662" s="14">
        <f>VLOOKUP($A662,'PASTE RAW_data'!$A$2:$BM$5000,MATCH(J$31,'PASTE RAW_data'!$A$1:$BM$1,0),FALSE)</f>
        <v>42.815951656847076</v>
      </c>
      <c r="K662" s="14">
        <f>VLOOKUP($A662,'PASTE RAW_data'!$A$2:$BM$5000,MATCH(K$31,'PASTE RAW_data'!$A$1:$BM$1,0),FALSE)</f>
        <v>43.428709003416422</v>
      </c>
      <c r="L662" s="14">
        <f>VLOOKUP($A662,'PASTE RAW_data'!$A$2:$BM$5000,MATCH(L$31,'PASTE RAW_data'!$A$1:$BM$1,0),FALSE)</f>
        <v>43.264263487624</v>
      </c>
      <c r="M662" s="14">
        <f>VLOOKUP($A662,'PASTE RAW_data'!$A$2:$BM$5000,MATCH(M$31,'PASTE RAW_data'!$A$1:$BM$1,0),FALSE)</f>
        <v>43.732364903427296</v>
      </c>
      <c r="N662" s="14">
        <f>VLOOKUP($A662,'PASTE RAW_data'!$A$2:$BM$5000,MATCH(N$31,'PASTE RAW_data'!$A$1:$BM$1,0),FALSE)</f>
        <v>43.682025343842817</v>
      </c>
      <c r="O662" s="14">
        <f>VLOOKUP($A662,'PASTE RAW_data'!$A$2:$BM$5000,MATCH(O$31,'PASTE RAW_data'!$A$1:$BM$1,0),FALSE)</f>
        <v>44.187368815271391</v>
      </c>
      <c r="P662" s="14">
        <f>VLOOKUP($A662,'PASTE RAW_data'!$A$2:$BM$5000,MATCH(P$31,'PASTE RAW_data'!$A$1:$BM$1,0),FALSE)</f>
        <v>27.292644678642304</v>
      </c>
      <c r="Q662" s="14">
        <f>VLOOKUP($A662,'PASTE RAW_data'!$A$2:$BM$5000,MATCH(Q$31,'PASTE RAW_data'!$A$1:$BM$1,0),FALSE)</f>
        <v>42.234214142054185</v>
      </c>
      <c r="T662" s="14"/>
    </row>
    <row r="663" spans="1:20" x14ac:dyDescent="0.3">
      <c r="A663" s="9">
        <f>IF(ROW('PASTE RAW_data'!A633)&gt;($C$4+1),"",'PASTE RAW_data'!A633)</f>
        <v>42019.625693580514</v>
      </c>
      <c r="B663" s="14">
        <f>VLOOKUP($A663,'PASTE RAW_data'!$A$2:$BM$5000,MATCH(B$31,'PASTE RAW_data'!$A$1:$BM$1,0),FALSE)</f>
        <v>41.971422046858109</v>
      </c>
      <c r="C663" s="14">
        <f>VLOOKUP($A663,'PASTE RAW_data'!$A$2:$BM$5000,MATCH(C$31,'PASTE RAW_data'!$A$1:$BM$1,0),FALSE)</f>
        <v>44.307860894586931</v>
      </c>
      <c r="D663" s="14">
        <f>VLOOKUP($A663,'PASTE RAW_data'!$A$2:$BM$5000,MATCH(D$31,'PASTE RAW_data'!$A$1:$BM$1,0),FALSE)</f>
        <v>41.834366205269312</v>
      </c>
      <c r="E663" s="14">
        <f>VLOOKUP($A663,'PASTE RAW_data'!$A$2:$BM$5000,MATCH(E$31,'PASTE RAW_data'!$A$1:$BM$1,0),FALSE)</f>
        <v>42.284765158824413</v>
      </c>
      <c r="F663" s="14">
        <f>VLOOKUP($A663,'PASTE RAW_data'!$A$2:$BM$5000,MATCH(F$31,'PASTE RAW_data'!$A$1:$BM$1,0),FALSE)</f>
        <v>42.526050447798383</v>
      </c>
      <c r="G663" s="14">
        <f>VLOOKUP($A663,'PASTE RAW_data'!$A$2:$BM$5000,MATCH(G$31,'PASTE RAW_data'!$A$1:$BM$1,0),FALSE)</f>
        <v>42.761173570450111</v>
      </c>
      <c r="H663" s="14">
        <f>VLOOKUP($A663,'PASTE RAW_data'!$A$2:$BM$5000,MATCH(H$31,'PASTE RAW_data'!$A$1:$BM$1,0),FALSE)</f>
        <v>42.715105761703718</v>
      </c>
      <c r="I663" s="14">
        <f>VLOOKUP($A663,'PASTE RAW_data'!$A$2:$BM$5000,MATCH(I$31,'PASTE RAW_data'!$A$1:$BM$1,0),FALSE)</f>
        <v>42.815408787165978</v>
      </c>
      <c r="J663" s="14">
        <f>VLOOKUP($A663,'PASTE RAW_data'!$A$2:$BM$5000,MATCH(J$31,'PASTE RAW_data'!$A$1:$BM$1,0),FALSE)</f>
        <v>42.815181866644409</v>
      </c>
      <c r="K663" s="14">
        <f>VLOOKUP($A663,'PASTE RAW_data'!$A$2:$BM$5000,MATCH(K$31,'PASTE RAW_data'!$A$1:$BM$1,0),FALSE)</f>
        <v>43.464681670987275</v>
      </c>
      <c r="L663" s="14">
        <f>VLOOKUP($A663,'PASTE RAW_data'!$A$2:$BM$5000,MATCH(L$31,'PASTE RAW_data'!$A$1:$BM$1,0),FALSE)</f>
        <v>43.258730399289369</v>
      </c>
      <c r="M663" s="14">
        <f>VLOOKUP($A663,'PASTE RAW_data'!$A$2:$BM$5000,MATCH(M$31,'PASTE RAW_data'!$A$1:$BM$1,0),FALSE)</f>
        <v>43.727287427830213</v>
      </c>
      <c r="N663" s="14">
        <f>VLOOKUP($A663,'PASTE RAW_data'!$A$2:$BM$5000,MATCH(N$31,'PASTE RAW_data'!$A$1:$BM$1,0),FALSE)</f>
        <v>43.670825116584339</v>
      </c>
      <c r="O663" s="14">
        <f>VLOOKUP($A663,'PASTE RAW_data'!$A$2:$BM$5000,MATCH(O$31,'PASTE RAW_data'!$A$1:$BM$1,0),FALSE)</f>
        <v>44.194306542565286</v>
      </c>
      <c r="P663" s="14">
        <f>VLOOKUP($A663,'PASTE RAW_data'!$A$2:$BM$5000,MATCH(P$31,'PASTE RAW_data'!$A$1:$BM$1,0),FALSE)</f>
        <v>26.675772917351797</v>
      </c>
      <c r="Q663" s="14">
        <f>VLOOKUP($A663,'PASTE RAW_data'!$A$2:$BM$5000,MATCH(Q$31,'PASTE RAW_data'!$A$1:$BM$1,0),FALSE)</f>
        <v>42.298372922922525</v>
      </c>
      <c r="T663" s="14"/>
    </row>
    <row r="664" spans="1:20" x14ac:dyDescent="0.3">
      <c r="A664" s="9">
        <f>IF(ROW('PASTE RAW_data'!A634)&gt;($C$4+1),"",'PASTE RAW_data'!A634)</f>
        <v>42019.625808742494</v>
      </c>
      <c r="B664" s="14">
        <f>VLOOKUP($A664,'PASTE RAW_data'!$A$2:$BM$5000,MATCH(B$31,'PASTE RAW_data'!$A$1:$BM$1,0),FALSE)</f>
        <v>41.977641108853902</v>
      </c>
      <c r="C664" s="14">
        <f>VLOOKUP($A664,'PASTE RAW_data'!$A$2:$BM$5000,MATCH(C$31,'PASTE RAW_data'!$A$1:$BM$1,0),FALSE)</f>
        <v>44.280070978311848</v>
      </c>
      <c r="D664" s="14">
        <f>VLOOKUP($A664,'PASTE RAW_data'!$A$2:$BM$5000,MATCH(D$31,'PASTE RAW_data'!$A$1:$BM$1,0),FALSE)</f>
        <v>41.82397038669599</v>
      </c>
      <c r="E664" s="14">
        <f>VLOOKUP($A664,'PASTE RAW_data'!$A$2:$BM$5000,MATCH(E$31,'PASTE RAW_data'!$A$1:$BM$1,0),FALSE)</f>
        <v>42.401479796435872</v>
      </c>
      <c r="F664" s="14">
        <f>VLOOKUP($A664,'PASTE RAW_data'!$A$2:$BM$5000,MATCH(F$31,'PASTE RAW_data'!$A$1:$BM$1,0),FALSE)</f>
        <v>42.598314190297813</v>
      </c>
      <c r="G664" s="14">
        <f>VLOOKUP($A664,'PASTE RAW_data'!$A$2:$BM$5000,MATCH(G$31,'PASTE RAW_data'!$A$1:$BM$1,0),FALSE)</f>
        <v>43.038085164742895</v>
      </c>
      <c r="H664" s="14">
        <f>VLOOKUP($A664,'PASTE RAW_data'!$A$2:$BM$5000,MATCH(H$31,'PASTE RAW_data'!$A$1:$BM$1,0),FALSE)</f>
        <v>42.935304715710359</v>
      </c>
      <c r="I664" s="14">
        <f>VLOOKUP($A664,'PASTE RAW_data'!$A$2:$BM$5000,MATCH(I$31,'PASTE RAW_data'!$A$1:$BM$1,0),FALSE)</f>
        <v>42.994069879411981</v>
      </c>
      <c r="J664" s="14">
        <f>VLOOKUP($A664,'PASTE RAW_data'!$A$2:$BM$5000,MATCH(J$31,'PASTE RAW_data'!$A$1:$BM$1,0),FALSE)</f>
        <v>42.929178453612032</v>
      </c>
      <c r="K664" s="14">
        <f>VLOOKUP($A664,'PASTE RAW_data'!$A$2:$BM$5000,MATCH(K$31,'PASTE RAW_data'!$A$1:$BM$1,0),FALSE)</f>
        <v>43.679076285682477</v>
      </c>
      <c r="L664" s="14">
        <f>VLOOKUP($A664,'PASTE RAW_data'!$A$2:$BM$5000,MATCH(L$31,'PASTE RAW_data'!$A$1:$BM$1,0),FALSE)</f>
        <v>43.45116142495278</v>
      </c>
      <c r="M664" s="14">
        <f>VLOOKUP($A664,'PASTE RAW_data'!$A$2:$BM$5000,MATCH(M$31,'PASTE RAW_data'!$A$1:$BM$1,0),FALSE)</f>
        <v>44.029824126694635</v>
      </c>
      <c r="N664" s="14">
        <f>VLOOKUP($A664,'PASTE RAW_data'!$A$2:$BM$5000,MATCH(N$31,'PASTE RAW_data'!$A$1:$BM$1,0),FALSE)</f>
        <v>43.946170608602245</v>
      </c>
      <c r="O664" s="14">
        <f>VLOOKUP($A664,'PASTE RAW_data'!$A$2:$BM$5000,MATCH(O$31,'PASTE RAW_data'!$A$1:$BM$1,0),FALSE)</f>
        <v>44.537292455035988</v>
      </c>
      <c r="P664" s="14">
        <f>VLOOKUP($A664,'PASTE RAW_data'!$A$2:$BM$5000,MATCH(P$31,'PASTE RAW_data'!$A$1:$BM$1,0),FALSE)</f>
        <v>27.362380163228178</v>
      </c>
      <c r="Q664" s="14">
        <f>VLOOKUP($A664,'PASTE RAW_data'!$A$2:$BM$5000,MATCH(Q$31,'PASTE RAW_data'!$A$1:$BM$1,0),FALSE)</f>
        <v>42.305952379997649</v>
      </c>
      <c r="T664" s="14"/>
    </row>
    <row r="665" spans="1:20" x14ac:dyDescent="0.3">
      <c r="A665" s="9">
        <f>IF(ROW('PASTE RAW_data'!A635)&gt;($C$4+1),"",'PASTE RAW_data'!A635)</f>
        <v>42019.625925061991</v>
      </c>
      <c r="B665" s="14">
        <f>VLOOKUP($A665,'PASTE RAW_data'!$A$2:$BM$5000,MATCH(B$31,'PASTE RAW_data'!$A$1:$BM$1,0),FALSE)</f>
        <v>41.991370873414901</v>
      </c>
      <c r="C665" s="14">
        <f>VLOOKUP($A665,'PASTE RAW_data'!$A$2:$BM$5000,MATCH(C$31,'PASTE RAW_data'!$A$1:$BM$1,0),FALSE)</f>
        <v>44.279495920419258</v>
      </c>
      <c r="D665" s="14">
        <f>VLOOKUP($A665,'PASTE RAW_data'!$A$2:$BM$5000,MATCH(D$31,'PASTE RAW_data'!$A$1:$BM$1,0),FALSE)</f>
        <v>41.833692158023538</v>
      </c>
      <c r="E665" s="14">
        <f>VLOOKUP($A665,'PASTE RAW_data'!$A$2:$BM$5000,MATCH(E$31,'PASTE RAW_data'!$A$1:$BM$1,0),FALSE)</f>
        <v>42.491713793965282</v>
      </c>
      <c r="F665" s="14">
        <f>VLOOKUP($A665,'PASTE RAW_data'!$A$2:$BM$5000,MATCH(F$31,'PASTE RAW_data'!$A$1:$BM$1,0),FALSE)</f>
        <v>42.701228321475739</v>
      </c>
      <c r="G665" s="14">
        <f>VLOOKUP($A665,'PASTE RAW_data'!$A$2:$BM$5000,MATCH(G$31,'PASTE RAW_data'!$A$1:$BM$1,0),FALSE)</f>
        <v>43.167504191564134</v>
      </c>
      <c r="H665" s="14">
        <f>VLOOKUP($A665,'PASTE RAW_data'!$A$2:$BM$5000,MATCH(H$31,'PASTE RAW_data'!$A$1:$BM$1,0),FALSE)</f>
        <v>43.114192178673719</v>
      </c>
      <c r="I665" s="14">
        <f>VLOOKUP($A665,'PASTE RAW_data'!$A$2:$BM$5000,MATCH(I$31,'PASTE RAW_data'!$A$1:$BM$1,0),FALSE)</f>
        <v>43.179527429357989</v>
      </c>
      <c r="J665" s="14">
        <f>VLOOKUP($A665,'PASTE RAW_data'!$A$2:$BM$5000,MATCH(J$31,'PASTE RAW_data'!$A$1:$BM$1,0),FALSE)</f>
        <v>43.140054468002788</v>
      </c>
      <c r="K665" s="14">
        <f>VLOOKUP($A665,'PASTE RAW_data'!$A$2:$BM$5000,MATCH(K$31,'PASTE RAW_data'!$A$1:$BM$1,0),FALSE)</f>
        <v>43.940381031291956</v>
      </c>
      <c r="L665" s="14">
        <f>VLOOKUP($A665,'PASTE RAW_data'!$A$2:$BM$5000,MATCH(L$31,'PASTE RAW_data'!$A$1:$BM$1,0),FALSE)</f>
        <v>43.751515523523523</v>
      </c>
      <c r="M665" s="14">
        <f>VLOOKUP($A665,'PASTE RAW_data'!$A$2:$BM$5000,MATCH(M$31,'PASTE RAW_data'!$A$1:$BM$1,0),FALSE)</f>
        <v>44.397121861233138</v>
      </c>
      <c r="N665" s="14">
        <f>VLOOKUP($A665,'PASTE RAW_data'!$A$2:$BM$5000,MATCH(N$31,'PASTE RAW_data'!$A$1:$BM$1,0),FALSE)</f>
        <v>44.312359772503051</v>
      </c>
      <c r="O665" s="14">
        <f>VLOOKUP($A665,'PASTE RAW_data'!$A$2:$BM$5000,MATCH(O$31,'PASTE RAW_data'!$A$1:$BM$1,0),FALSE)</f>
        <v>44.996412746489206</v>
      </c>
      <c r="P665" s="14">
        <f>VLOOKUP($A665,'PASTE RAW_data'!$A$2:$BM$5000,MATCH(P$31,'PASTE RAW_data'!$A$1:$BM$1,0),FALSE)</f>
        <v>27.497343979187661</v>
      </c>
      <c r="Q665" s="14">
        <f>VLOOKUP($A665,'PASTE RAW_data'!$A$2:$BM$5000,MATCH(Q$31,'PASTE RAW_data'!$A$1:$BM$1,0),FALSE)</f>
        <v>42.305830425584944</v>
      </c>
      <c r="T665" s="14"/>
    </row>
    <row r="666" spans="1:20" x14ac:dyDescent="0.3">
      <c r="A666" s="9">
        <f>IF(ROW('PASTE RAW_data'!A636)&gt;($C$4+1),"",'PASTE RAW_data'!A636)</f>
        <v>42019.626040814306</v>
      </c>
      <c r="B666" s="14">
        <f>VLOOKUP($A666,'PASTE RAW_data'!$A$2:$BM$5000,MATCH(B$31,'PASTE RAW_data'!$A$1:$BM$1,0),FALSE)</f>
        <v>42.013265965524148</v>
      </c>
      <c r="C666" s="14">
        <f>VLOOKUP($A666,'PASTE RAW_data'!$A$2:$BM$5000,MATCH(C$31,'PASTE RAW_data'!$A$1:$BM$1,0),FALSE)</f>
        <v>44.387472532318419</v>
      </c>
      <c r="D666" s="14">
        <f>VLOOKUP($A666,'PASTE RAW_data'!$A$2:$BM$5000,MATCH(D$31,'PASTE RAW_data'!$A$1:$BM$1,0),FALSE)</f>
        <v>41.830366642758484</v>
      </c>
      <c r="E666" s="14">
        <f>VLOOKUP($A666,'PASTE RAW_data'!$A$2:$BM$5000,MATCH(E$31,'PASTE RAW_data'!$A$1:$BM$1,0),FALSE)</f>
        <v>42.466773770109064</v>
      </c>
      <c r="F666" s="14">
        <f>VLOOKUP($A666,'PASTE RAW_data'!$A$2:$BM$5000,MATCH(F$31,'PASTE RAW_data'!$A$1:$BM$1,0),FALSE)</f>
        <v>42.742399998442885</v>
      </c>
      <c r="G666" s="14">
        <f>VLOOKUP($A666,'PASTE RAW_data'!$A$2:$BM$5000,MATCH(G$31,'PASTE RAW_data'!$A$1:$BM$1,0),FALSE)</f>
        <v>43.210928505970074</v>
      </c>
      <c r="H666" s="14">
        <f>VLOOKUP($A666,'PASTE RAW_data'!$A$2:$BM$5000,MATCH(H$31,'PASTE RAW_data'!$A$1:$BM$1,0),FALSE)</f>
        <v>43.141965194504898</v>
      </c>
      <c r="I666" s="14">
        <f>VLOOKUP($A666,'PASTE RAW_data'!$A$2:$BM$5000,MATCH(I$31,'PASTE RAW_data'!$A$1:$BM$1,0),FALSE)</f>
        <v>43.248811296328931</v>
      </c>
      <c r="J666" s="14">
        <f>VLOOKUP($A666,'PASTE RAW_data'!$A$2:$BM$5000,MATCH(J$31,'PASTE RAW_data'!$A$1:$BM$1,0),FALSE)</f>
        <v>43.215011737559713</v>
      </c>
      <c r="K666" s="14">
        <f>VLOOKUP($A666,'PASTE RAW_data'!$A$2:$BM$5000,MATCH(K$31,'PASTE RAW_data'!$A$1:$BM$1,0),FALSE)</f>
        <v>44.031384993842209</v>
      </c>
      <c r="L666" s="14">
        <f>VLOOKUP($A666,'PASTE RAW_data'!$A$2:$BM$5000,MATCH(L$31,'PASTE RAW_data'!$A$1:$BM$1,0),FALSE)</f>
        <v>43.862938892824012</v>
      </c>
      <c r="M666" s="14">
        <f>VLOOKUP($A666,'PASTE RAW_data'!$A$2:$BM$5000,MATCH(M$31,'PASTE RAW_data'!$A$1:$BM$1,0),FALSE)</f>
        <v>44.546330576544051</v>
      </c>
      <c r="N666" s="14">
        <f>VLOOKUP($A666,'PASTE RAW_data'!$A$2:$BM$5000,MATCH(N$31,'PASTE RAW_data'!$A$1:$BM$1,0),FALSE)</f>
        <v>44.475402150869627</v>
      </c>
      <c r="O666" s="14">
        <f>VLOOKUP($A666,'PASTE RAW_data'!$A$2:$BM$5000,MATCH(O$31,'PASTE RAW_data'!$A$1:$BM$1,0),FALSE)</f>
        <v>45.137623429081536</v>
      </c>
      <c r="P666" s="14">
        <f>VLOOKUP($A666,'PASTE RAW_data'!$A$2:$BM$5000,MATCH(P$31,'PASTE RAW_data'!$A$1:$BM$1,0),FALSE)</f>
        <v>27.061279522633022</v>
      </c>
      <c r="Q666" s="14">
        <f>VLOOKUP($A666,'PASTE RAW_data'!$A$2:$BM$5000,MATCH(Q$31,'PASTE RAW_data'!$A$1:$BM$1,0),FALSE)</f>
        <v>42.322271430896301</v>
      </c>
      <c r="T666" s="14"/>
    </row>
    <row r="667" spans="1:20" x14ac:dyDescent="0.3">
      <c r="A667" s="9">
        <f>IF(ROW('PASTE RAW_data'!A637)&gt;($C$4+1),"",'PASTE RAW_data'!A637)</f>
        <v>42019.626156555045</v>
      </c>
      <c r="B667" s="14">
        <f>VLOOKUP($A667,'PASTE RAW_data'!$A$2:$BM$5000,MATCH(B$31,'PASTE RAW_data'!$A$1:$BM$1,0),FALSE)</f>
        <v>42.040808212076001</v>
      </c>
      <c r="C667" s="14">
        <f>VLOOKUP($A667,'PASTE RAW_data'!$A$2:$BM$5000,MATCH(C$31,'PASTE RAW_data'!$A$1:$BM$1,0),FALSE)</f>
        <v>44.60078054323548</v>
      </c>
      <c r="D667" s="14">
        <f>VLOOKUP($A667,'PASTE RAW_data'!$A$2:$BM$5000,MATCH(D$31,'PASTE RAW_data'!$A$1:$BM$1,0),FALSE)</f>
        <v>41.85310408758923</v>
      </c>
      <c r="E667" s="14">
        <f>VLOOKUP($A667,'PASTE RAW_data'!$A$2:$BM$5000,MATCH(E$31,'PASTE RAW_data'!$A$1:$BM$1,0),FALSE)</f>
        <v>42.5468340047751</v>
      </c>
      <c r="F667" s="14">
        <f>VLOOKUP($A667,'PASTE RAW_data'!$A$2:$BM$5000,MATCH(F$31,'PASTE RAW_data'!$A$1:$BM$1,0),FALSE)</f>
        <v>42.77491791741511</v>
      </c>
      <c r="G667" s="14">
        <f>VLOOKUP($A667,'PASTE RAW_data'!$A$2:$BM$5000,MATCH(G$31,'PASTE RAW_data'!$A$1:$BM$1,0),FALSE)</f>
        <v>43.199879711646503</v>
      </c>
      <c r="H667" s="14">
        <f>VLOOKUP($A667,'PASTE RAW_data'!$A$2:$BM$5000,MATCH(H$31,'PASTE RAW_data'!$A$1:$BM$1,0),FALSE)</f>
        <v>43.169027906721197</v>
      </c>
      <c r="I667" s="14">
        <f>VLOOKUP($A667,'PASTE RAW_data'!$A$2:$BM$5000,MATCH(I$31,'PASTE RAW_data'!$A$1:$BM$1,0),FALSE)</f>
        <v>43.327135159254581</v>
      </c>
      <c r="J667" s="14">
        <f>VLOOKUP($A667,'PASTE RAW_data'!$A$2:$BM$5000,MATCH(J$31,'PASTE RAW_data'!$A$1:$BM$1,0),FALSE)</f>
        <v>43.237082320249002</v>
      </c>
      <c r="K667" s="14">
        <f>VLOOKUP($A667,'PASTE RAW_data'!$A$2:$BM$5000,MATCH(K$31,'PASTE RAW_data'!$A$1:$BM$1,0),FALSE)</f>
        <v>44.122126526530145</v>
      </c>
      <c r="L667" s="14">
        <f>VLOOKUP($A667,'PASTE RAW_data'!$A$2:$BM$5000,MATCH(L$31,'PASTE RAW_data'!$A$1:$BM$1,0),FALSE)</f>
        <v>43.908576716536587</v>
      </c>
      <c r="M667" s="14">
        <f>VLOOKUP($A667,'PASTE RAW_data'!$A$2:$BM$5000,MATCH(M$31,'PASTE RAW_data'!$A$1:$BM$1,0),FALSE)</f>
        <v>44.580840272574143</v>
      </c>
      <c r="N667" s="14">
        <f>VLOOKUP($A667,'PASTE RAW_data'!$A$2:$BM$5000,MATCH(N$31,'PASTE RAW_data'!$A$1:$BM$1,0),FALSE)</f>
        <v>44.527362532082137</v>
      </c>
      <c r="O667" s="14">
        <f>VLOOKUP($A667,'PASTE RAW_data'!$A$2:$BM$5000,MATCH(O$31,'PASTE RAW_data'!$A$1:$BM$1,0),FALSE)</f>
        <v>45.242779996942964</v>
      </c>
      <c r="P667" s="14">
        <f>VLOOKUP($A667,'PASTE RAW_data'!$A$2:$BM$5000,MATCH(P$31,'PASTE RAW_data'!$A$1:$BM$1,0),FALSE)</f>
        <v>26.769859536241512</v>
      </c>
      <c r="Q667" s="14">
        <f>VLOOKUP($A667,'PASTE RAW_data'!$A$2:$BM$5000,MATCH(Q$31,'PASTE RAW_data'!$A$1:$BM$1,0),FALSE)</f>
        <v>42.310079422856781</v>
      </c>
      <c r="T667" s="14"/>
    </row>
    <row r="668" spans="1:20" x14ac:dyDescent="0.3">
      <c r="A668" s="9">
        <f>IF(ROW('PASTE RAW_data'!A638)&gt;($C$4+1),"",'PASTE RAW_data'!A638)</f>
        <v>42019.62627230736</v>
      </c>
      <c r="B668" s="14">
        <f>VLOOKUP($A668,'PASTE RAW_data'!$A$2:$BM$5000,MATCH(B$31,'PASTE RAW_data'!$A$1:$BM$1,0),FALSE)</f>
        <v>42.063952441590885</v>
      </c>
      <c r="C668" s="14">
        <f>VLOOKUP($A668,'PASTE RAW_data'!$A$2:$BM$5000,MATCH(C$31,'PASTE RAW_data'!$A$1:$BM$1,0),FALSE)</f>
        <v>44.740337248142005</v>
      </c>
      <c r="D668" s="14">
        <f>VLOOKUP($A668,'PASTE RAW_data'!$A$2:$BM$5000,MATCH(D$31,'PASTE RAW_data'!$A$1:$BM$1,0),FALSE)</f>
        <v>41.865785622883287</v>
      </c>
      <c r="E668" s="14">
        <f>VLOOKUP($A668,'PASTE RAW_data'!$A$2:$BM$5000,MATCH(E$31,'PASTE RAW_data'!$A$1:$BM$1,0),FALSE)</f>
        <v>42.547146299571267</v>
      </c>
      <c r="F668" s="14">
        <f>VLOOKUP($A668,'PASTE RAW_data'!$A$2:$BM$5000,MATCH(F$31,'PASTE RAW_data'!$A$1:$BM$1,0),FALSE)</f>
        <v>42.77717081217645</v>
      </c>
      <c r="G668" s="14">
        <f>VLOOKUP($A668,'PASTE RAW_data'!$A$2:$BM$5000,MATCH(G$31,'PASTE RAW_data'!$A$1:$BM$1,0),FALSE)</f>
        <v>43.226858022296462</v>
      </c>
      <c r="H668" s="14">
        <f>VLOOKUP($A668,'PASTE RAW_data'!$A$2:$BM$5000,MATCH(H$31,'PASTE RAW_data'!$A$1:$BM$1,0),FALSE)</f>
        <v>43.184664379660418</v>
      </c>
      <c r="I668" s="14">
        <f>VLOOKUP($A668,'PASTE RAW_data'!$A$2:$BM$5000,MATCH(I$31,'PASTE RAW_data'!$A$1:$BM$1,0),FALSE)</f>
        <v>43.324850530511803</v>
      </c>
      <c r="J668" s="14">
        <f>VLOOKUP($A668,'PASTE RAW_data'!$A$2:$BM$5000,MATCH(J$31,'PASTE RAW_data'!$A$1:$BM$1,0),FALSE)</f>
        <v>43.270411219164039</v>
      </c>
      <c r="K668" s="14">
        <f>VLOOKUP($A668,'PASTE RAW_data'!$A$2:$BM$5000,MATCH(K$31,'PASTE RAW_data'!$A$1:$BM$1,0),FALSE)</f>
        <v>44.146364559875991</v>
      </c>
      <c r="L668" s="14">
        <f>VLOOKUP($A668,'PASTE RAW_data'!$A$2:$BM$5000,MATCH(L$31,'PASTE RAW_data'!$A$1:$BM$1,0),FALSE)</f>
        <v>43.939166875979609</v>
      </c>
      <c r="M668" s="14">
        <f>VLOOKUP($A668,'PASTE RAW_data'!$A$2:$BM$5000,MATCH(M$31,'PASTE RAW_data'!$A$1:$BM$1,0),FALSE)</f>
        <v>44.647441310385616</v>
      </c>
      <c r="N668" s="14">
        <f>VLOOKUP($A668,'PASTE RAW_data'!$A$2:$BM$5000,MATCH(N$31,'PASTE RAW_data'!$A$1:$BM$1,0),FALSE)</f>
        <v>44.585809009721743</v>
      </c>
      <c r="O668" s="14">
        <f>VLOOKUP($A668,'PASTE RAW_data'!$A$2:$BM$5000,MATCH(O$31,'PASTE RAW_data'!$A$1:$BM$1,0),FALSE)</f>
        <v>45.317272614278806</v>
      </c>
      <c r="P668" s="14">
        <f>VLOOKUP($A668,'PASTE RAW_data'!$A$2:$BM$5000,MATCH(P$31,'PASTE RAW_data'!$A$1:$BM$1,0),FALSE)</f>
        <v>26.958421075157844</v>
      </c>
      <c r="Q668" s="14">
        <f>VLOOKUP($A668,'PASTE RAW_data'!$A$2:$BM$5000,MATCH(Q$31,'PASTE RAW_data'!$A$1:$BM$1,0),FALSE)</f>
        <v>42.304387621514053</v>
      </c>
      <c r="T668" s="14"/>
    </row>
    <row r="669" spans="1:20" x14ac:dyDescent="0.3">
      <c r="A669" s="9">
        <f>IF(ROW('PASTE RAW_data'!A639)&gt;($C$4+1),"",'PASTE RAW_data'!A639)</f>
        <v>42019.626388048098</v>
      </c>
      <c r="B669" s="14">
        <f>VLOOKUP($A669,'PASTE RAW_data'!$A$2:$BM$5000,MATCH(B$31,'PASTE RAW_data'!$A$1:$BM$1,0),FALSE)</f>
        <v>42.082314670759182</v>
      </c>
      <c r="C669" s="14">
        <f>VLOOKUP($A669,'PASTE RAW_data'!$A$2:$BM$5000,MATCH(C$31,'PASTE RAW_data'!$A$1:$BM$1,0),FALSE)</f>
        <v>44.861288663518614</v>
      </c>
      <c r="D669" s="14">
        <f>VLOOKUP($A669,'PASTE RAW_data'!$A$2:$BM$5000,MATCH(D$31,'PASTE RAW_data'!$A$1:$BM$1,0),FALSE)</f>
        <v>41.879999825540949</v>
      </c>
      <c r="E669" s="14">
        <f>VLOOKUP($A669,'PASTE RAW_data'!$A$2:$BM$5000,MATCH(E$31,'PASTE RAW_data'!$A$1:$BM$1,0),FALSE)</f>
        <v>42.531564269999201</v>
      </c>
      <c r="F669" s="14">
        <f>VLOOKUP($A669,'PASTE RAW_data'!$A$2:$BM$5000,MATCH(F$31,'PASTE RAW_data'!$A$1:$BM$1,0),FALSE)</f>
        <v>42.790529778961208</v>
      </c>
      <c r="G669" s="14">
        <f>VLOOKUP($A669,'PASTE RAW_data'!$A$2:$BM$5000,MATCH(G$31,'PASTE RAW_data'!$A$1:$BM$1,0),FALSE)</f>
        <v>43.304179564155241</v>
      </c>
      <c r="H669" s="14">
        <f>VLOOKUP($A669,'PASTE RAW_data'!$A$2:$BM$5000,MATCH(H$31,'PASTE RAW_data'!$A$1:$BM$1,0),FALSE)</f>
        <v>43.200060499606764</v>
      </c>
      <c r="I669" s="14">
        <f>VLOOKUP($A669,'PASTE RAW_data'!$A$2:$BM$5000,MATCH(I$31,'PASTE RAW_data'!$A$1:$BM$1,0),FALSE)</f>
        <v>43.34410085967113</v>
      </c>
      <c r="J669" s="14">
        <f>VLOOKUP($A669,'PASTE RAW_data'!$A$2:$BM$5000,MATCH(J$31,'PASTE RAW_data'!$A$1:$BM$1,0),FALSE)</f>
        <v>43.284218427283449</v>
      </c>
      <c r="K669" s="14">
        <f>VLOOKUP($A669,'PASTE RAW_data'!$A$2:$BM$5000,MATCH(K$31,'PASTE RAW_data'!$A$1:$BM$1,0),FALSE)</f>
        <v>44.174895551160198</v>
      </c>
      <c r="L669" s="14">
        <f>VLOOKUP($A669,'PASTE RAW_data'!$A$2:$BM$5000,MATCH(L$31,'PASTE RAW_data'!$A$1:$BM$1,0),FALSE)</f>
        <v>43.941857755404428</v>
      </c>
      <c r="M669" s="14">
        <f>VLOOKUP($A669,'PASTE RAW_data'!$A$2:$BM$5000,MATCH(M$31,'PASTE RAW_data'!$A$1:$BM$1,0),FALSE)</f>
        <v>44.6496774988358</v>
      </c>
      <c r="N669" s="14">
        <f>VLOOKUP($A669,'PASTE RAW_data'!$A$2:$BM$5000,MATCH(N$31,'PASTE RAW_data'!$A$1:$BM$1,0),FALSE)</f>
        <v>44.598921795748232</v>
      </c>
      <c r="O669" s="14">
        <f>VLOOKUP($A669,'PASTE RAW_data'!$A$2:$BM$5000,MATCH(O$31,'PASTE RAW_data'!$A$1:$BM$1,0),FALSE)</f>
        <v>45.366158371078988</v>
      </c>
      <c r="P669" s="14">
        <f>VLOOKUP($A669,'PASTE RAW_data'!$A$2:$BM$5000,MATCH(P$31,'PASTE RAW_data'!$A$1:$BM$1,0),FALSE)</f>
        <v>26.559551465164628</v>
      </c>
      <c r="Q669" s="14">
        <f>VLOOKUP($A669,'PASTE RAW_data'!$A$2:$BM$5000,MATCH(Q$31,'PASTE RAW_data'!$A$1:$BM$1,0),FALSE)</f>
        <v>42.304130900275894</v>
      </c>
      <c r="T669" s="14"/>
    </row>
    <row r="670" spans="1:20" x14ac:dyDescent="0.3">
      <c r="A670" s="9">
        <f>IF(ROW('PASTE RAW_data'!A640)&gt;($C$4+1),"",'PASTE RAW_data'!A640)</f>
        <v>42019.626503800413</v>
      </c>
      <c r="B670" s="14">
        <f>VLOOKUP($A670,'PASTE RAW_data'!$A$2:$BM$5000,MATCH(B$31,'PASTE RAW_data'!$A$1:$BM$1,0),FALSE)</f>
        <v>42.083500372658555</v>
      </c>
      <c r="C670" s="14">
        <f>VLOOKUP($A670,'PASTE RAW_data'!$A$2:$BM$5000,MATCH(C$31,'PASTE RAW_data'!$A$1:$BM$1,0),FALSE)</f>
        <v>44.928394639381736</v>
      </c>
      <c r="D670" s="14">
        <f>VLOOKUP($A670,'PASTE RAW_data'!$A$2:$BM$5000,MATCH(D$31,'PASTE RAW_data'!$A$1:$BM$1,0),FALSE)</f>
        <v>41.907537748568842</v>
      </c>
      <c r="E670" s="14">
        <f>VLOOKUP($A670,'PASTE RAW_data'!$A$2:$BM$5000,MATCH(E$31,'PASTE RAW_data'!$A$1:$BM$1,0),FALSE)</f>
        <v>42.574946992176969</v>
      </c>
      <c r="F670" s="14">
        <f>VLOOKUP($A670,'PASTE RAW_data'!$A$2:$BM$5000,MATCH(F$31,'PASTE RAW_data'!$A$1:$BM$1,0),FALSE)</f>
        <v>42.832787498733389</v>
      </c>
      <c r="G670" s="14">
        <f>VLOOKUP($A670,'PASTE RAW_data'!$A$2:$BM$5000,MATCH(G$31,'PASTE RAW_data'!$A$1:$BM$1,0),FALSE)</f>
        <v>43.297878684280796</v>
      </c>
      <c r="H670" s="14">
        <f>VLOOKUP($A670,'PASTE RAW_data'!$A$2:$BM$5000,MATCH(H$31,'PASTE RAW_data'!$A$1:$BM$1,0),FALSE)</f>
        <v>43.225744480646462</v>
      </c>
      <c r="I670" s="14">
        <f>VLOOKUP($A670,'PASTE RAW_data'!$A$2:$BM$5000,MATCH(I$31,'PASTE RAW_data'!$A$1:$BM$1,0),FALSE)</f>
        <v>43.385658903904414</v>
      </c>
      <c r="J670" s="14">
        <f>VLOOKUP($A670,'PASTE RAW_data'!$A$2:$BM$5000,MATCH(J$31,'PASTE RAW_data'!$A$1:$BM$1,0),FALSE)</f>
        <v>43.314890847142756</v>
      </c>
      <c r="K670" s="14">
        <f>VLOOKUP($A670,'PASTE RAW_data'!$A$2:$BM$5000,MATCH(K$31,'PASTE RAW_data'!$A$1:$BM$1,0),FALSE)</f>
        <v>44.140718347999979</v>
      </c>
      <c r="L670" s="14">
        <f>VLOOKUP($A670,'PASTE RAW_data'!$A$2:$BM$5000,MATCH(L$31,'PASTE RAW_data'!$A$1:$BM$1,0),FALSE)</f>
        <v>43.984302452385393</v>
      </c>
      <c r="M670" s="14">
        <f>VLOOKUP($A670,'PASTE RAW_data'!$A$2:$BM$5000,MATCH(M$31,'PASTE RAW_data'!$A$1:$BM$1,0),FALSE)</f>
        <v>44.701840902337501</v>
      </c>
      <c r="N670" s="14">
        <f>VLOOKUP($A670,'PASTE RAW_data'!$A$2:$BM$5000,MATCH(N$31,'PASTE RAW_data'!$A$1:$BM$1,0),FALSE)</f>
        <v>44.618005726007183</v>
      </c>
      <c r="O670" s="14">
        <f>VLOOKUP($A670,'PASTE RAW_data'!$A$2:$BM$5000,MATCH(O$31,'PASTE RAW_data'!$A$1:$BM$1,0),FALSE)</f>
        <v>45.358509122918015</v>
      </c>
      <c r="P670" s="14">
        <f>VLOOKUP($A670,'PASTE RAW_data'!$A$2:$BM$5000,MATCH(P$31,'PASTE RAW_data'!$A$1:$BM$1,0),FALSE)</f>
        <v>26.759501497247808</v>
      </c>
      <c r="Q670" s="14">
        <f>VLOOKUP($A670,'PASTE RAW_data'!$A$2:$BM$5000,MATCH(Q$31,'PASTE RAW_data'!$A$1:$BM$1,0),FALSE)</f>
        <v>42.297143749229825</v>
      </c>
      <c r="T670" s="14"/>
    </row>
    <row r="671" spans="1:20" x14ac:dyDescent="0.3">
      <c r="A671" s="9">
        <f>IF(ROW('PASTE RAW_data'!A641)&gt;($C$4+1),"",'PASTE RAW_data'!A641)</f>
        <v>42019.626618962393</v>
      </c>
      <c r="B671" s="14">
        <f>VLOOKUP($A671,'PASTE RAW_data'!$A$2:$BM$5000,MATCH(B$31,'PASTE RAW_data'!$A$1:$BM$1,0),FALSE)</f>
        <v>42.085813394092888</v>
      </c>
      <c r="C671" s="14">
        <f>VLOOKUP($A671,'PASTE RAW_data'!$A$2:$BM$5000,MATCH(C$31,'PASTE RAW_data'!$A$1:$BM$1,0),FALSE)</f>
        <v>44.993676941079713</v>
      </c>
      <c r="D671" s="14">
        <f>VLOOKUP($A671,'PASTE RAW_data'!$A$2:$BM$5000,MATCH(D$31,'PASTE RAW_data'!$A$1:$BM$1,0),FALSE)</f>
        <v>41.918300934331143</v>
      </c>
      <c r="E671" s="14">
        <f>VLOOKUP($A671,'PASTE RAW_data'!$A$2:$BM$5000,MATCH(E$31,'PASTE RAW_data'!$A$1:$BM$1,0),FALSE)</f>
        <v>42.606648038997193</v>
      </c>
      <c r="F671" s="14">
        <f>VLOOKUP($A671,'PASTE RAW_data'!$A$2:$BM$5000,MATCH(F$31,'PASTE RAW_data'!$A$1:$BM$1,0),FALSE)</f>
        <v>42.831468401771588</v>
      </c>
      <c r="G671" s="14">
        <f>VLOOKUP($A671,'PASTE RAW_data'!$A$2:$BM$5000,MATCH(G$31,'PASTE RAW_data'!$A$1:$BM$1,0),FALSE)</f>
        <v>43.289528321255936</v>
      </c>
      <c r="H671" s="14">
        <f>VLOOKUP($A671,'PASTE RAW_data'!$A$2:$BM$5000,MATCH(H$31,'PASTE RAW_data'!$A$1:$BM$1,0),FALSE)</f>
        <v>43.233045854599212</v>
      </c>
      <c r="I671" s="14">
        <f>VLOOKUP($A671,'PASTE RAW_data'!$A$2:$BM$5000,MATCH(I$31,'PASTE RAW_data'!$A$1:$BM$1,0),FALSE)</f>
        <v>43.347822746452131</v>
      </c>
      <c r="J671" s="14">
        <f>VLOOKUP($A671,'PASTE RAW_data'!$A$2:$BM$5000,MATCH(J$31,'PASTE RAW_data'!$A$1:$BM$1,0),FALSE)</f>
        <v>43.316067373244607</v>
      </c>
      <c r="K671" s="14">
        <f>VLOOKUP($A671,'PASTE RAW_data'!$A$2:$BM$5000,MATCH(K$31,'PASTE RAW_data'!$A$1:$BM$1,0),FALSE)</f>
        <v>44.186774975314002</v>
      </c>
      <c r="L671" s="14">
        <f>VLOOKUP($A671,'PASTE RAW_data'!$A$2:$BM$5000,MATCH(L$31,'PASTE RAW_data'!$A$1:$BM$1,0),FALSE)</f>
        <v>43.961220799560593</v>
      </c>
      <c r="M671" s="14">
        <f>VLOOKUP($A671,'PASTE RAW_data'!$A$2:$BM$5000,MATCH(M$31,'PASTE RAW_data'!$A$1:$BM$1,0),FALSE)</f>
        <v>44.695992307079955</v>
      </c>
      <c r="N671" s="14">
        <f>VLOOKUP($A671,'PASTE RAW_data'!$A$2:$BM$5000,MATCH(N$31,'PASTE RAW_data'!$A$1:$BM$1,0),FALSE)</f>
        <v>44.633229449041558</v>
      </c>
      <c r="O671" s="14">
        <f>VLOOKUP($A671,'PASTE RAW_data'!$A$2:$BM$5000,MATCH(O$31,'PASTE RAW_data'!$A$1:$BM$1,0),FALSE)</f>
        <v>45.372138801750509</v>
      </c>
      <c r="P671" s="14">
        <f>VLOOKUP($A671,'PASTE RAW_data'!$A$2:$BM$5000,MATCH(P$31,'PASTE RAW_data'!$A$1:$BM$1,0),FALSE)</f>
        <v>26.904378770282726</v>
      </c>
      <c r="Q671" s="14">
        <f>VLOOKUP($A671,'PASTE RAW_data'!$A$2:$BM$5000,MATCH(Q$31,'PASTE RAW_data'!$A$1:$BM$1,0),FALSE)</f>
        <v>42.281521807342898</v>
      </c>
      <c r="T671" s="14"/>
    </row>
    <row r="672" spans="1:20" x14ac:dyDescent="0.3">
      <c r="A672" s="9">
        <f>IF(ROW('PASTE RAW_data'!A642)&gt;($C$4+1),"",'PASTE RAW_data'!A642)</f>
        <v>42019.626734703132</v>
      </c>
      <c r="B672" s="14">
        <f>VLOOKUP($A672,'PASTE RAW_data'!$A$2:$BM$5000,MATCH(B$31,'PASTE RAW_data'!$A$1:$BM$1,0),FALSE)</f>
        <v>42.085579973870281</v>
      </c>
      <c r="C672" s="14">
        <f>VLOOKUP($A672,'PASTE RAW_data'!$A$2:$BM$5000,MATCH(C$31,'PASTE RAW_data'!$A$1:$BM$1,0),FALSE)</f>
        <v>45.018361236211881</v>
      </c>
      <c r="D672" s="14">
        <f>VLOOKUP($A672,'PASTE RAW_data'!$A$2:$BM$5000,MATCH(D$31,'PASTE RAW_data'!$A$1:$BM$1,0),FALSE)</f>
        <v>41.911992233967467</v>
      </c>
      <c r="E672" s="14">
        <f>VLOOKUP($A672,'PASTE RAW_data'!$A$2:$BM$5000,MATCH(E$31,'PASTE RAW_data'!$A$1:$BM$1,0),FALSE)</f>
        <v>42.577190011070314</v>
      </c>
      <c r="F672" s="14">
        <f>VLOOKUP($A672,'PASTE RAW_data'!$A$2:$BM$5000,MATCH(F$31,'PASTE RAW_data'!$A$1:$BM$1,0),FALSE)</f>
        <v>42.82624293061405</v>
      </c>
      <c r="G672" s="14">
        <f>VLOOKUP($A672,'PASTE RAW_data'!$A$2:$BM$5000,MATCH(G$31,'PASTE RAW_data'!$A$1:$BM$1,0),FALSE)</f>
        <v>43.303358637722418</v>
      </c>
      <c r="H672" s="14">
        <f>VLOOKUP($A672,'PASTE RAW_data'!$A$2:$BM$5000,MATCH(H$31,'PASTE RAW_data'!$A$1:$BM$1,0),FALSE)</f>
        <v>43.249598886669006</v>
      </c>
      <c r="I672" s="14">
        <f>VLOOKUP($A672,'PASTE RAW_data'!$A$2:$BM$5000,MATCH(I$31,'PASTE RAW_data'!$A$1:$BM$1,0),FALSE)</f>
        <v>43.333072927837151</v>
      </c>
      <c r="J672" s="14">
        <f>VLOOKUP($A672,'PASTE RAW_data'!$A$2:$BM$5000,MATCH(J$31,'PASTE RAW_data'!$A$1:$BM$1,0),FALSE)</f>
        <v>43.28770730886071</v>
      </c>
      <c r="K672" s="14">
        <f>VLOOKUP($A672,'PASTE RAW_data'!$A$2:$BM$5000,MATCH(K$31,'PASTE RAW_data'!$A$1:$BM$1,0),FALSE)</f>
        <v>44.197875261825942</v>
      </c>
      <c r="L672" s="14">
        <f>VLOOKUP($A672,'PASTE RAW_data'!$A$2:$BM$5000,MATCH(L$31,'PASTE RAW_data'!$A$1:$BM$1,0),FALSE)</f>
        <v>43.961667864041921</v>
      </c>
      <c r="M672" s="14">
        <f>VLOOKUP($A672,'PASTE RAW_data'!$A$2:$BM$5000,MATCH(M$31,'PASTE RAW_data'!$A$1:$BM$1,0),FALSE)</f>
        <v>44.618268312447086</v>
      </c>
      <c r="N672" s="14">
        <f>VLOOKUP($A672,'PASTE RAW_data'!$A$2:$BM$5000,MATCH(N$31,'PASTE RAW_data'!$A$1:$BM$1,0),FALSE)</f>
        <v>44.599687873764296</v>
      </c>
      <c r="O672" s="14">
        <f>VLOOKUP($A672,'PASTE RAW_data'!$A$2:$BM$5000,MATCH(O$31,'PASTE RAW_data'!$A$1:$BM$1,0),FALSE)</f>
        <v>45.370094362540307</v>
      </c>
      <c r="P672" s="14">
        <f>VLOOKUP($A672,'PASTE RAW_data'!$A$2:$BM$5000,MATCH(P$31,'PASTE RAW_data'!$A$1:$BM$1,0),FALSE)</f>
        <v>26.798223870191656</v>
      </c>
      <c r="Q672" s="14">
        <f>VLOOKUP($A672,'PASTE RAW_data'!$A$2:$BM$5000,MATCH(Q$31,'PASTE RAW_data'!$A$1:$BM$1,0),FALSE)</f>
        <v>42.294455591619091</v>
      </c>
      <c r="T672" s="14"/>
    </row>
    <row r="673" spans="1:20" x14ac:dyDescent="0.3">
      <c r="A673" s="9">
        <f>IF(ROW('PASTE RAW_data'!A643)&gt;($C$4+1),"",'PASTE RAW_data'!A643)</f>
        <v>42019.626851034205</v>
      </c>
      <c r="B673" s="14">
        <f>VLOOKUP($A673,'PASTE RAW_data'!$A$2:$BM$5000,MATCH(B$31,'PASTE RAW_data'!$A$1:$BM$1,0),FALSE)</f>
        <v>42.073948486683612</v>
      </c>
      <c r="C673" s="14">
        <f>VLOOKUP($A673,'PASTE RAW_data'!$A$2:$BM$5000,MATCH(C$31,'PASTE RAW_data'!$A$1:$BM$1,0),FALSE)</f>
        <v>45.056590792275365</v>
      </c>
      <c r="D673" s="14">
        <f>VLOOKUP($A673,'PASTE RAW_data'!$A$2:$BM$5000,MATCH(D$31,'PASTE RAW_data'!$A$1:$BM$1,0),FALSE)</f>
        <v>41.908292371412614</v>
      </c>
      <c r="E673" s="14">
        <f>VLOOKUP($A673,'PASTE RAW_data'!$A$2:$BM$5000,MATCH(E$31,'PASTE RAW_data'!$A$1:$BM$1,0),FALSE)</f>
        <v>42.572833358217551</v>
      </c>
      <c r="F673" s="14">
        <f>VLOOKUP($A673,'PASTE RAW_data'!$A$2:$BM$5000,MATCH(F$31,'PASTE RAW_data'!$A$1:$BM$1,0),FALSE)</f>
        <v>42.848883155494299</v>
      </c>
      <c r="G673" s="14">
        <f>VLOOKUP($A673,'PASTE RAW_data'!$A$2:$BM$5000,MATCH(G$31,'PASTE RAW_data'!$A$1:$BM$1,0),FALSE)</f>
        <v>43.319865682747093</v>
      </c>
      <c r="H673" s="14">
        <f>VLOOKUP($A673,'PASTE RAW_data'!$A$2:$BM$5000,MATCH(H$31,'PASTE RAW_data'!$A$1:$BM$1,0),FALSE)</f>
        <v>43.242969134492185</v>
      </c>
      <c r="I673" s="14">
        <f>VLOOKUP($A673,'PASTE RAW_data'!$A$2:$BM$5000,MATCH(I$31,'PASTE RAW_data'!$A$1:$BM$1,0),FALSE)</f>
        <v>43.356610996889536</v>
      </c>
      <c r="J673" s="14">
        <f>VLOOKUP($A673,'PASTE RAW_data'!$A$2:$BM$5000,MATCH(J$31,'PASTE RAW_data'!$A$1:$BM$1,0),FALSE)</f>
        <v>43.324175375527602</v>
      </c>
      <c r="K673" s="14">
        <f>VLOOKUP($A673,'PASTE RAW_data'!$A$2:$BM$5000,MATCH(K$31,'PASTE RAW_data'!$A$1:$BM$1,0),FALSE)</f>
        <v>44.149769989469412</v>
      </c>
      <c r="L673" s="14">
        <f>VLOOKUP($A673,'PASTE RAW_data'!$A$2:$BM$5000,MATCH(L$31,'PASTE RAW_data'!$A$1:$BM$1,0),FALSE)</f>
        <v>43.982020064912568</v>
      </c>
      <c r="M673" s="14">
        <f>VLOOKUP($A673,'PASTE RAW_data'!$A$2:$BM$5000,MATCH(M$31,'PASTE RAW_data'!$A$1:$BM$1,0),FALSE)</f>
        <v>44.617537209888525</v>
      </c>
      <c r="N673" s="14">
        <f>VLOOKUP($A673,'PASTE RAW_data'!$A$2:$BM$5000,MATCH(N$31,'PASTE RAW_data'!$A$1:$BM$1,0),FALSE)</f>
        <v>44.596690833195069</v>
      </c>
      <c r="O673" s="14">
        <f>VLOOKUP($A673,'PASTE RAW_data'!$A$2:$BM$5000,MATCH(O$31,'PASTE RAW_data'!$A$1:$BM$1,0),FALSE)</f>
        <v>45.321580744479441</v>
      </c>
      <c r="P673" s="14">
        <f>VLOOKUP($A673,'PASTE RAW_data'!$A$2:$BM$5000,MATCH(P$31,'PASTE RAW_data'!$A$1:$BM$1,0),FALSE)</f>
        <v>27.201986038069982</v>
      </c>
      <c r="Q673" s="14">
        <f>VLOOKUP($A673,'PASTE RAW_data'!$A$2:$BM$5000,MATCH(Q$31,'PASTE RAW_data'!$A$1:$BM$1,0),FALSE)</f>
        <v>42.300760670400209</v>
      </c>
      <c r="T673" s="14"/>
    </row>
    <row r="674" spans="1:20" x14ac:dyDescent="0.3">
      <c r="A674" s="9">
        <f>IF(ROW('PASTE RAW_data'!A644)&gt;($C$4+1),"",'PASTE RAW_data'!A644)</f>
        <v>42019.626966774951</v>
      </c>
      <c r="B674" s="14">
        <f>VLOOKUP($A674,'PASTE RAW_data'!$A$2:$BM$5000,MATCH(B$31,'PASTE RAW_data'!$A$1:$BM$1,0),FALSE)</f>
        <v>42.064800392372149</v>
      </c>
      <c r="C674" s="14">
        <f>VLOOKUP($A674,'PASTE RAW_data'!$A$2:$BM$5000,MATCH(C$31,'PASTE RAW_data'!$A$1:$BM$1,0),FALSE)</f>
        <v>45.094125539741391</v>
      </c>
      <c r="D674" s="14">
        <f>VLOOKUP($A674,'PASTE RAW_data'!$A$2:$BM$5000,MATCH(D$31,'PASTE RAW_data'!$A$1:$BM$1,0),FALSE)</f>
        <v>41.913004979372332</v>
      </c>
      <c r="E674" s="14">
        <f>VLOOKUP($A674,'PASTE RAW_data'!$A$2:$BM$5000,MATCH(E$31,'PASTE RAW_data'!$A$1:$BM$1,0),FALSE)</f>
        <v>42.568276278557327</v>
      </c>
      <c r="F674" s="14">
        <f>VLOOKUP($A674,'PASTE RAW_data'!$A$2:$BM$5000,MATCH(F$31,'PASTE RAW_data'!$A$1:$BM$1,0),FALSE)</f>
        <v>42.834975724294381</v>
      </c>
      <c r="G674" s="14">
        <f>VLOOKUP($A674,'PASTE RAW_data'!$A$2:$BM$5000,MATCH(G$31,'PASTE RAW_data'!$A$1:$BM$1,0),FALSE)</f>
        <v>43.257648123858637</v>
      </c>
      <c r="H674" s="14">
        <f>VLOOKUP($A674,'PASTE RAW_data'!$A$2:$BM$5000,MATCH(H$31,'PASTE RAW_data'!$A$1:$BM$1,0),FALSE)</f>
        <v>43.236325175783186</v>
      </c>
      <c r="I674" s="14">
        <f>VLOOKUP($A674,'PASTE RAW_data'!$A$2:$BM$5000,MATCH(I$31,'PASTE RAW_data'!$A$1:$BM$1,0),FALSE)</f>
        <v>43.35064811832374</v>
      </c>
      <c r="J674" s="14">
        <f>VLOOKUP($A674,'PASTE RAW_data'!$A$2:$BM$5000,MATCH(J$31,'PASTE RAW_data'!$A$1:$BM$1,0),FALSE)</f>
        <v>43.31911964500204</v>
      </c>
      <c r="K674" s="14">
        <f>VLOOKUP($A674,'PASTE RAW_data'!$A$2:$BM$5000,MATCH(K$31,'PASTE RAW_data'!$A$1:$BM$1,0),FALSE)</f>
        <v>44.16126478602115</v>
      </c>
      <c r="L674" s="14">
        <f>VLOOKUP($A674,'PASTE RAW_data'!$A$2:$BM$5000,MATCH(L$31,'PASTE RAW_data'!$A$1:$BM$1,0),FALSE)</f>
        <v>44.005304875565329</v>
      </c>
      <c r="M674" s="14">
        <f>VLOOKUP($A674,'PASTE RAW_data'!$A$2:$BM$5000,MATCH(M$31,'PASTE RAW_data'!$A$1:$BM$1,0),FALSE)</f>
        <v>44.680235362239138</v>
      </c>
      <c r="N674" s="14">
        <f>VLOOKUP($A674,'PASTE RAW_data'!$A$2:$BM$5000,MATCH(N$31,'PASTE RAW_data'!$A$1:$BM$1,0),FALSE)</f>
        <v>44.636958239381109</v>
      </c>
      <c r="O674" s="14">
        <f>VLOOKUP($A674,'PASTE RAW_data'!$A$2:$BM$5000,MATCH(O$31,'PASTE RAW_data'!$A$1:$BM$1,0),FALSE)</f>
        <v>45.372695065285761</v>
      </c>
      <c r="P674" s="14">
        <f>VLOOKUP($A674,'PASTE RAW_data'!$A$2:$BM$5000,MATCH(P$31,'PASTE RAW_data'!$A$1:$BM$1,0),FALSE)</f>
        <v>26.922212608085051</v>
      </c>
      <c r="Q674" s="14">
        <f>VLOOKUP($A674,'PASTE RAW_data'!$A$2:$BM$5000,MATCH(Q$31,'PASTE RAW_data'!$A$1:$BM$1,0),FALSE)</f>
        <v>42.355178057253944</v>
      </c>
      <c r="T674" s="14"/>
    </row>
    <row r="675" spans="1:20" x14ac:dyDescent="0.3">
      <c r="A675" s="9">
        <f>IF(ROW('PASTE RAW_data'!A645)&gt;($C$4+1),"",'PASTE RAW_data'!A645)</f>
        <v>42019.627082527266</v>
      </c>
      <c r="B675" s="14">
        <f>VLOOKUP($A675,'PASTE RAW_data'!$A$2:$BM$5000,MATCH(B$31,'PASTE RAW_data'!$A$1:$BM$1,0),FALSE)</f>
        <v>42.067545760667286</v>
      </c>
      <c r="C675" s="14">
        <f>VLOOKUP($A675,'PASTE RAW_data'!$A$2:$BM$5000,MATCH(C$31,'PASTE RAW_data'!$A$1:$BM$1,0),FALSE)</f>
        <v>45.122458791944865</v>
      </c>
      <c r="D675" s="14">
        <f>VLOOKUP($A675,'PASTE RAW_data'!$A$2:$BM$5000,MATCH(D$31,'PASTE RAW_data'!$A$1:$BM$1,0),FALSE)</f>
        <v>41.902766359472899</v>
      </c>
      <c r="E675" s="14">
        <f>VLOOKUP($A675,'PASTE RAW_data'!$A$2:$BM$5000,MATCH(E$31,'PASTE RAW_data'!$A$1:$BM$1,0),FALSE)</f>
        <v>42.584738675839404</v>
      </c>
      <c r="F675" s="14">
        <f>VLOOKUP($A675,'PASTE RAW_data'!$A$2:$BM$5000,MATCH(F$31,'PASTE RAW_data'!$A$1:$BM$1,0),FALSE)</f>
        <v>42.832046409406146</v>
      </c>
      <c r="G675" s="14">
        <f>VLOOKUP($A675,'PASTE RAW_data'!$A$2:$BM$5000,MATCH(G$31,'PASTE RAW_data'!$A$1:$BM$1,0),FALSE)</f>
        <v>43.285569465416671</v>
      </c>
      <c r="H675" s="14">
        <f>VLOOKUP($A675,'PASTE RAW_data'!$A$2:$BM$5000,MATCH(H$31,'PASTE RAW_data'!$A$1:$BM$1,0),FALSE)</f>
        <v>43.233396828762011</v>
      </c>
      <c r="I675" s="14">
        <f>VLOOKUP($A675,'PASTE RAW_data'!$A$2:$BM$5000,MATCH(I$31,'PASTE RAW_data'!$A$1:$BM$1,0),FALSE)</f>
        <v>43.353390561430381</v>
      </c>
      <c r="J675" s="14">
        <f>VLOOKUP($A675,'PASTE RAW_data'!$A$2:$BM$5000,MATCH(J$31,'PASTE RAW_data'!$A$1:$BM$1,0),FALSE)</f>
        <v>43.316191496545926</v>
      </c>
      <c r="K675" s="14">
        <f>VLOOKUP($A675,'PASTE RAW_data'!$A$2:$BM$5000,MATCH(K$31,'PASTE RAW_data'!$A$1:$BM$1,0),FALSE)</f>
        <v>44.143604852429341</v>
      </c>
      <c r="L675" s="14">
        <f>VLOOKUP($A675,'PASTE RAW_data'!$A$2:$BM$5000,MATCH(L$31,'PASTE RAW_data'!$A$1:$BM$1,0),FALSE)</f>
        <v>43.994217106995464</v>
      </c>
      <c r="M675" s="14">
        <f>VLOOKUP($A675,'PASTE RAW_data'!$A$2:$BM$5000,MATCH(M$31,'PASTE RAW_data'!$A$1:$BM$1,0),FALSE)</f>
        <v>44.723078436339975</v>
      </c>
      <c r="N675" s="14">
        <f>VLOOKUP($A675,'PASTE RAW_data'!$A$2:$BM$5000,MATCH(N$31,'PASTE RAW_data'!$A$1:$BM$1,0),FALSE)</f>
        <v>44.643323199803262</v>
      </c>
      <c r="O675" s="14">
        <f>VLOOKUP($A675,'PASTE RAW_data'!$A$2:$BM$5000,MATCH(O$31,'PASTE RAW_data'!$A$1:$BM$1,0),FALSE)</f>
        <v>45.379282799092096</v>
      </c>
      <c r="P675" s="14">
        <f>VLOOKUP($A675,'PASTE RAW_data'!$A$2:$BM$5000,MATCH(P$31,'PASTE RAW_data'!$A$1:$BM$1,0),FALSE)</f>
        <v>26.972655244048973</v>
      </c>
      <c r="Q675" s="14">
        <f>VLOOKUP($A675,'PASTE RAW_data'!$A$2:$BM$5000,MATCH(Q$31,'PASTE RAW_data'!$A$1:$BM$1,0),FALSE)</f>
        <v>42.390611292949693</v>
      </c>
      <c r="T675" s="14"/>
    </row>
    <row r="676" spans="1:20" x14ac:dyDescent="0.3">
      <c r="A676" s="9">
        <f>IF(ROW('PASTE RAW_data'!A646)&gt;($C$4+1),"",'PASTE RAW_data'!A646)</f>
        <v>42019.627198268005</v>
      </c>
      <c r="B676" s="14">
        <f>VLOOKUP($A676,'PASTE RAW_data'!$A$2:$BM$5000,MATCH(B$31,'PASTE RAW_data'!$A$1:$BM$1,0),FALSE)</f>
        <v>42.061741463482463</v>
      </c>
      <c r="C676" s="14">
        <f>VLOOKUP($A676,'PASTE RAW_data'!$A$2:$BM$5000,MATCH(C$31,'PASTE RAW_data'!$A$1:$BM$1,0),FALSE)</f>
        <v>45.16287404784741</v>
      </c>
      <c r="D676" s="14">
        <f>VLOOKUP($A676,'PASTE RAW_data'!$A$2:$BM$5000,MATCH(D$31,'PASTE RAW_data'!$A$1:$BM$1,0),FALSE)</f>
        <v>41.912258058638024</v>
      </c>
      <c r="E676" s="14">
        <f>VLOOKUP($A676,'PASTE RAW_data'!$A$2:$BM$5000,MATCH(E$31,'PASTE RAW_data'!$A$1:$BM$1,0),FALSE)</f>
        <v>42.590688721013805</v>
      </c>
      <c r="F676" s="14">
        <f>VLOOKUP($A676,'PASTE RAW_data'!$A$2:$BM$5000,MATCH(F$31,'PASTE RAW_data'!$A$1:$BM$1,0),FALSE)</f>
        <v>42.842129998786156</v>
      </c>
      <c r="G676" s="14">
        <f>VLOOKUP($A676,'PASTE RAW_data'!$A$2:$BM$5000,MATCH(G$31,'PASTE RAW_data'!$A$1:$BM$1,0),FALSE)</f>
        <v>43.240528156323442</v>
      </c>
      <c r="H676" s="14">
        <f>VLOOKUP($A676,'PASTE RAW_data'!$A$2:$BM$5000,MATCH(H$31,'PASTE RAW_data'!$A$1:$BM$1,0),FALSE)</f>
        <v>43.253004351597113</v>
      </c>
      <c r="I676" s="14">
        <f>VLOOKUP($A676,'PASTE RAW_data'!$A$2:$BM$5000,MATCH(I$31,'PASTE RAW_data'!$A$1:$BM$1,0),FALSE)</f>
        <v>43.352582504960147</v>
      </c>
      <c r="J676" s="14">
        <f>VLOOKUP($A676,'PASTE RAW_data'!$A$2:$BM$5000,MATCH(J$31,'PASTE RAW_data'!$A$1:$BM$1,0),FALSE)</f>
        <v>43.333756277972327</v>
      </c>
      <c r="K676" s="14">
        <f>VLOOKUP($A676,'PASTE RAW_data'!$A$2:$BM$5000,MATCH(K$31,'PASTE RAW_data'!$A$1:$BM$1,0),FALSE)</f>
        <v>44.154357688285664</v>
      </c>
      <c r="L676" s="14">
        <f>VLOOKUP($A676,'PASTE RAW_data'!$A$2:$BM$5000,MATCH(L$31,'PASTE RAW_data'!$A$1:$BM$1,0),FALSE)</f>
        <v>43.996129895492771</v>
      </c>
      <c r="M676" s="14">
        <f>VLOOKUP($A676,'PASTE RAW_data'!$A$2:$BM$5000,MATCH(M$31,'PASTE RAW_data'!$A$1:$BM$1,0),FALSE)</f>
        <v>44.696895134491506</v>
      </c>
      <c r="N676" s="14">
        <f>VLOOKUP($A676,'PASTE RAW_data'!$A$2:$BM$5000,MATCH(N$31,'PASTE RAW_data'!$A$1:$BM$1,0),FALSE)</f>
        <v>44.645688164186609</v>
      </c>
      <c r="O676" s="14">
        <f>VLOOKUP($A676,'PASTE RAW_data'!$A$2:$BM$5000,MATCH(O$31,'PASTE RAW_data'!$A$1:$BM$1,0),FALSE)</f>
        <v>45.359453801670298</v>
      </c>
      <c r="P676" s="14">
        <f>VLOOKUP($A676,'PASTE RAW_data'!$A$2:$BM$5000,MATCH(P$31,'PASTE RAW_data'!$A$1:$BM$1,0),FALSE)</f>
        <v>26.979432630620959</v>
      </c>
      <c r="Q676" s="14">
        <f>VLOOKUP($A676,'PASTE RAW_data'!$A$2:$BM$5000,MATCH(Q$31,'PASTE RAW_data'!$A$1:$BM$1,0),FALSE)</f>
        <v>42.428846090192465</v>
      </c>
      <c r="T676" s="14"/>
    </row>
    <row r="677" spans="1:20" x14ac:dyDescent="0.3">
      <c r="A677" s="9">
        <f>IF(ROW('PASTE RAW_data'!A647)&gt;($C$4+1),"",'PASTE RAW_data'!A647)</f>
        <v>42019.627314020319</v>
      </c>
      <c r="B677" s="14">
        <f>VLOOKUP($A677,'PASTE RAW_data'!$A$2:$BM$5000,MATCH(B$31,'PASTE RAW_data'!$A$1:$BM$1,0),FALSE)</f>
        <v>42.057312858019607</v>
      </c>
      <c r="C677" s="14">
        <f>VLOOKUP($A677,'PASTE RAW_data'!$A$2:$BM$5000,MATCH(C$31,'PASTE RAW_data'!$A$1:$BM$1,0),FALSE)</f>
        <v>45.163665905201398</v>
      </c>
      <c r="D677" s="14">
        <f>VLOOKUP($A677,'PASTE RAW_data'!$A$2:$BM$5000,MATCH(D$31,'PASTE RAW_data'!$A$1:$BM$1,0),FALSE)</f>
        <v>41.897699552066584</v>
      </c>
      <c r="E677" s="14">
        <f>VLOOKUP($A677,'PASTE RAW_data'!$A$2:$BM$5000,MATCH(E$31,'PASTE RAW_data'!$A$1:$BM$1,0),FALSE)</f>
        <v>42.537771372168066</v>
      </c>
      <c r="F677" s="14">
        <f>VLOOKUP($A677,'PASTE RAW_data'!$A$2:$BM$5000,MATCH(F$31,'PASTE RAW_data'!$A$1:$BM$1,0),FALSE)</f>
        <v>42.835888941610961</v>
      </c>
      <c r="G677" s="14">
        <f>VLOOKUP($A677,'PASTE RAW_data'!$A$2:$BM$5000,MATCH(G$31,'PASTE RAW_data'!$A$1:$BM$1,0),FALSE)</f>
        <v>43.321620281799895</v>
      </c>
      <c r="H677" s="14">
        <f>VLOOKUP($A677,'PASTE RAW_data'!$A$2:$BM$5000,MATCH(H$31,'PASTE RAW_data'!$A$1:$BM$1,0),FALSE)</f>
        <v>43.245858044979158</v>
      </c>
      <c r="I677" s="14">
        <f>VLOOKUP($A677,'PASTE RAW_data'!$A$2:$BM$5000,MATCH(I$31,'PASTE RAW_data'!$A$1:$BM$1,0),FALSE)</f>
        <v>43.364036009907338</v>
      </c>
      <c r="J677" s="14">
        <f>VLOOKUP($A677,'PASTE RAW_data'!$A$2:$BM$5000,MATCH(J$31,'PASTE RAW_data'!$A$1:$BM$1,0),FALSE)</f>
        <v>43.320259324981599</v>
      </c>
      <c r="K677" s="14">
        <f>VLOOKUP($A677,'PASTE RAW_data'!$A$2:$BM$5000,MATCH(K$31,'PASTE RAW_data'!$A$1:$BM$1,0),FALSE)</f>
        <v>44.162177016892414</v>
      </c>
      <c r="L677" s="14">
        <f>VLOOKUP($A677,'PASTE RAW_data'!$A$2:$BM$5000,MATCH(L$31,'PASTE RAW_data'!$A$1:$BM$1,0),FALSE)</f>
        <v>43.978786221099931</v>
      </c>
      <c r="M677" s="14">
        <f>VLOOKUP($A677,'PASTE RAW_data'!$A$2:$BM$5000,MATCH(M$31,'PASTE RAW_data'!$A$1:$BM$1,0),FALSE)</f>
        <v>44.74730618332714</v>
      </c>
      <c r="N677" s="14">
        <f>VLOOKUP($A677,'PASTE RAW_data'!$A$2:$BM$5000,MATCH(N$31,'PASTE RAW_data'!$A$1:$BM$1,0),FALSE)</f>
        <v>44.638549880412391</v>
      </c>
      <c r="O677" s="14">
        <f>VLOOKUP($A677,'PASTE RAW_data'!$A$2:$BM$5000,MATCH(O$31,'PASTE RAW_data'!$A$1:$BM$1,0),FALSE)</f>
        <v>45.408706391058075</v>
      </c>
      <c r="P677" s="14">
        <f>VLOOKUP($A677,'PASTE RAW_data'!$A$2:$BM$5000,MATCH(P$31,'PASTE RAW_data'!$A$1:$BM$1,0),FALSE)</f>
        <v>27.445659153851572</v>
      </c>
      <c r="Q677" s="14">
        <f>VLOOKUP($A677,'PASTE RAW_data'!$A$2:$BM$5000,MATCH(Q$31,'PASTE RAW_data'!$A$1:$BM$1,0),FALSE)</f>
        <v>42.468681900814303</v>
      </c>
      <c r="T677" s="14"/>
    </row>
    <row r="678" spans="1:20" x14ac:dyDescent="0.3">
      <c r="A678" s="9">
        <f>IF(ROW('PASTE RAW_data'!A648)&gt;($C$4+1),"",'PASTE RAW_data'!A648)</f>
        <v>42019.627429761058</v>
      </c>
      <c r="B678" s="14">
        <f>VLOOKUP($A678,'PASTE RAW_data'!$A$2:$BM$5000,MATCH(B$31,'PASTE RAW_data'!$A$1:$BM$1,0),FALSE)</f>
        <v>42.085176501020122</v>
      </c>
      <c r="C678" s="14">
        <f>VLOOKUP($A678,'PASTE RAW_data'!$A$2:$BM$5000,MATCH(C$31,'PASTE RAW_data'!$A$1:$BM$1,0),FALSE)</f>
        <v>45.205501433511593</v>
      </c>
      <c r="D678" s="14">
        <f>VLOOKUP($A678,'PASTE RAW_data'!$A$2:$BM$5000,MATCH(D$31,'PASTE RAW_data'!$A$1:$BM$1,0),FALSE)</f>
        <v>41.911714089079943</v>
      </c>
      <c r="E678" s="14">
        <f>VLOOKUP($A678,'PASTE RAW_data'!$A$2:$BM$5000,MATCH(E$31,'PASTE RAW_data'!$A$1:$BM$1,0),FALSE)</f>
        <v>42.560811310075628</v>
      </c>
      <c r="F678" s="14">
        <f>VLOOKUP($A678,'PASTE RAW_data'!$A$2:$BM$5000,MATCH(F$31,'PASTE RAW_data'!$A$1:$BM$1,0),FALSE)</f>
        <v>42.83990857456034</v>
      </c>
      <c r="G678" s="14">
        <f>VLOOKUP($A678,'PASTE RAW_data'!$A$2:$BM$5000,MATCH(G$31,'PASTE RAW_data'!$A$1:$BM$1,0),FALSE)</f>
        <v>43.277550406785785</v>
      </c>
      <c r="H678" s="14">
        <f>VLOOKUP($A678,'PASTE RAW_data'!$A$2:$BM$5000,MATCH(H$31,'PASTE RAW_data'!$A$1:$BM$1,0),FALSE)</f>
        <v>43.240122191124591</v>
      </c>
      <c r="I678" s="14">
        <f>VLOOKUP($A678,'PASTE RAW_data'!$A$2:$BM$5000,MATCH(I$31,'PASTE RAW_data'!$A$1:$BM$1,0),FALSE)</f>
        <v>43.347640161762321</v>
      </c>
      <c r="J678" s="14">
        <f>VLOOKUP($A678,'PASTE RAW_data'!$A$2:$BM$5000,MATCH(J$31,'PASTE RAW_data'!$A$1:$BM$1,0),FALSE)</f>
        <v>43.334711286005721</v>
      </c>
      <c r="K678" s="14">
        <f>VLOOKUP($A678,'PASTE RAW_data'!$A$2:$BM$5000,MATCH(K$31,'PASTE RAW_data'!$A$1:$BM$1,0),FALSE)</f>
        <v>44.174125761456217</v>
      </c>
      <c r="L678" s="14">
        <f>VLOOKUP($A678,'PASTE RAW_data'!$A$2:$BM$5000,MATCH(L$31,'PASTE RAW_data'!$A$1:$BM$1,0),FALSE)</f>
        <v>43.989603213439629</v>
      </c>
      <c r="M678" s="14">
        <f>VLOOKUP($A678,'PASTE RAW_data'!$A$2:$BM$5000,MATCH(M$31,'PASTE RAW_data'!$A$1:$BM$1,0),FALSE)</f>
        <v>44.711896650897778</v>
      </c>
      <c r="N678" s="14">
        <f>VLOOKUP($A678,'PASTE RAW_data'!$A$2:$BM$5000,MATCH(N$31,'PASTE RAW_data'!$A$1:$BM$1,0),FALSE)</f>
        <v>44.652986497688772</v>
      </c>
      <c r="O678" s="14">
        <f>VLOOKUP($A678,'PASTE RAW_data'!$A$2:$BM$5000,MATCH(O$31,'PASTE RAW_data'!$A$1:$BM$1,0),FALSE)</f>
        <v>45.380335312041431</v>
      </c>
      <c r="P678" s="14">
        <f>VLOOKUP($A678,'PASTE RAW_data'!$A$2:$BM$5000,MATCH(P$31,'PASTE RAW_data'!$A$1:$BM$1,0),FALSE)</f>
        <v>26.803571390060018</v>
      </c>
      <c r="Q678" s="14">
        <f>VLOOKUP($A678,'PASTE RAW_data'!$A$2:$BM$5000,MATCH(Q$31,'PASTE RAW_data'!$A$1:$BM$1,0),FALSE)</f>
        <v>42.526497017536776</v>
      </c>
      <c r="T678" s="14"/>
    </row>
    <row r="679" spans="1:20" x14ac:dyDescent="0.3">
      <c r="A679" s="9">
        <f>IF(ROW('PASTE RAW_data'!A649)&gt;($C$4+1),"",'PASTE RAW_data'!A649)</f>
        <v>42019.627545501797</v>
      </c>
      <c r="B679" s="14">
        <f>VLOOKUP($A679,'PASTE RAW_data'!$A$2:$BM$5000,MATCH(B$31,'PASTE RAW_data'!$A$1:$BM$1,0),FALSE)</f>
        <v>42.097509440084465</v>
      </c>
      <c r="C679" s="14">
        <f>VLOOKUP($A679,'PASTE RAW_data'!$A$2:$BM$5000,MATCH(C$31,'PASTE RAW_data'!$A$1:$BM$1,0),FALSE)</f>
        <v>45.191983961471827</v>
      </c>
      <c r="D679" s="14">
        <f>VLOOKUP($A679,'PASTE RAW_data'!$A$2:$BM$5000,MATCH(D$31,'PASTE RAW_data'!$A$1:$BM$1,0),FALSE)</f>
        <v>41.911474043901471</v>
      </c>
      <c r="E679" s="14">
        <f>VLOOKUP($A679,'PASTE RAW_data'!$A$2:$BM$5000,MATCH(E$31,'PASTE RAW_data'!$A$1:$BM$1,0),FALSE)</f>
        <v>42.610196081226341</v>
      </c>
      <c r="F679" s="14">
        <f>VLOOKUP($A679,'PASTE RAW_data'!$A$2:$BM$5000,MATCH(F$31,'PASTE RAW_data'!$A$1:$BM$1,0),FALSE)</f>
        <v>42.838165035112695</v>
      </c>
      <c r="G679" s="14">
        <f>VLOOKUP($A679,'PASTE RAW_data'!$A$2:$BM$5000,MATCH(G$31,'PASTE RAW_data'!$A$1:$BM$1,0),FALSE)</f>
        <v>43.239513432902648</v>
      </c>
      <c r="H679" s="14">
        <f>VLOOKUP($A679,'PASTE RAW_data'!$A$2:$BM$5000,MATCH(H$31,'PASTE RAW_data'!$A$1:$BM$1,0),FALSE)</f>
        <v>43.254484864374213</v>
      </c>
      <c r="I679" s="14">
        <f>VLOOKUP($A679,'PASTE RAW_data'!$A$2:$BM$5000,MATCH(I$31,'PASTE RAW_data'!$A$1:$BM$1,0),FALSE)</f>
        <v>43.368125655700467</v>
      </c>
      <c r="J679" s="14">
        <f>VLOOKUP($A679,'PASTE RAW_data'!$A$2:$BM$5000,MATCH(J$31,'PASTE RAW_data'!$A$1:$BM$1,0),FALSE)</f>
        <v>43.308924885604121</v>
      </c>
      <c r="K679" s="14">
        <f>VLOOKUP($A679,'PASTE RAW_data'!$A$2:$BM$5000,MATCH(K$31,'PASTE RAW_data'!$A$1:$BM$1,0),FALSE)</f>
        <v>44.144050082878799</v>
      </c>
      <c r="L679" s="14">
        <f>VLOOKUP($A679,'PASTE RAW_data'!$A$2:$BM$5000,MATCH(L$31,'PASTE RAW_data'!$A$1:$BM$1,0),FALSE)</f>
        <v>44.003730441113376</v>
      </c>
      <c r="M679" s="14">
        <f>VLOOKUP($A679,'PASTE RAW_data'!$A$2:$BM$5000,MATCH(M$31,'PASTE RAW_data'!$A$1:$BM$1,0),FALSE)</f>
        <v>44.701772540501452</v>
      </c>
      <c r="N679" s="14">
        <f>VLOOKUP($A679,'PASTE RAW_data'!$A$2:$BM$5000,MATCH(N$31,'PASTE RAW_data'!$A$1:$BM$1,0),FALSE)</f>
        <v>44.627680653423575</v>
      </c>
      <c r="O679" s="14">
        <f>VLOOKUP($A679,'PASTE RAW_data'!$A$2:$BM$5000,MATCH(O$31,'PASTE RAW_data'!$A$1:$BM$1,0),FALSE)</f>
        <v>45.37701015066741</v>
      </c>
      <c r="P679" s="14">
        <f>VLOOKUP($A679,'PASTE RAW_data'!$A$2:$BM$5000,MATCH(P$31,'PASTE RAW_data'!$A$1:$BM$1,0),FALSE)</f>
        <v>27.182596770246018</v>
      </c>
      <c r="Q679" s="14">
        <f>VLOOKUP($A679,'PASTE RAW_data'!$A$2:$BM$5000,MATCH(Q$31,'PASTE RAW_data'!$A$1:$BM$1,0),FALSE)</f>
        <v>42.564700002803939</v>
      </c>
      <c r="T679" s="14"/>
    </row>
    <row r="680" spans="1:20" x14ac:dyDescent="0.3">
      <c r="A680" s="9">
        <f>IF(ROW('PASTE RAW_data'!A650)&gt;($C$4+1),"",'PASTE RAW_data'!A650)</f>
        <v>42019.627661254111</v>
      </c>
      <c r="B680" s="14">
        <f>VLOOKUP($A680,'PASTE RAW_data'!$A$2:$BM$5000,MATCH(B$31,'PASTE RAW_data'!$A$1:$BM$1,0),FALSE)</f>
        <v>42.121665509433967</v>
      </c>
      <c r="C680" s="14">
        <f>VLOOKUP($A680,'PASTE RAW_data'!$A$2:$BM$5000,MATCH(C$31,'PASTE RAW_data'!$A$1:$BM$1,0),FALSE)</f>
        <v>45.215399989855285</v>
      </c>
      <c r="D680" s="14">
        <f>VLOOKUP($A680,'PASTE RAW_data'!$A$2:$BM$5000,MATCH(D$31,'PASTE RAW_data'!$A$1:$BM$1,0),FALSE)</f>
        <v>41.932012889687705</v>
      </c>
      <c r="E680" s="14">
        <f>VLOOKUP($A680,'PASTE RAW_data'!$A$2:$BM$5000,MATCH(E$31,'PASTE RAW_data'!$A$1:$BM$1,0),FALSE)</f>
        <v>42.602697905207556</v>
      </c>
      <c r="F680" s="14">
        <f>VLOOKUP($A680,'PASTE RAW_data'!$A$2:$BM$5000,MATCH(F$31,'PASTE RAW_data'!$A$1:$BM$1,0),FALSE)</f>
        <v>42.843699300912682</v>
      </c>
      <c r="G680" s="14">
        <f>VLOOKUP($A680,'PASTE RAW_data'!$A$2:$BM$5000,MATCH(G$31,'PASTE RAW_data'!$A$1:$BM$1,0),FALSE)</f>
        <v>43.284288600007748</v>
      </c>
      <c r="H680" s="14">
        <f>VLOOKUP($A680,'PASTE RAW_data'!$A$2:$BM$5000,MATCH(H$31,'PASTE RAW_data'!$A$1:$BM$1,0),FALSE)</f>
        <v>43.256841505596299</v>
      </c>
      <c r="I680" s="14">
        <f>VLOOKUP($A680,'PASTE RAW_data'!$A$2:$BM$5000,MATCH(I$31,'PASTE RAW_data'!$A$1:$BM$1,0),FALSE)</f>
        <v>43.380235167622452</v>
      </c>
      <c r="J680" s="14">
        <f>VLOOKUP($A680,'PASTE RAW_data'!$A$2:$BM$5000,MATCH(J$31,'PASTE RAW_data'!$A$1:$BM$1,0),FALSE)</f>
        <v>43.31513749047798</v>
      </c>
      <c r="K680" s="14">
        <f>VLOOKUP($A680,'PASTE RAW_data'!$A$2:$BM$5000,MATCH(K$31,'PASTE RAW_data'!$A$1:$BM$1,0),FALSE)</f>
        <v>44.154565276402572</v>
      </c>
      <c r="L680" s="14">
        <f>VLOOKUP($A680,'PASTE RAW_data'!$A$2:$BM$5000,MATCH(L$31,'PASTE RAW_data'!$A$1:$BM$1,0),FALSE)</f>
        <v>44.018327387570004</v>
      </c>
      <c r="M680" s="14">
        <f>VLOOKUP($A680,'PASTE RAW_data'!$A$2:$BM$5000,MATCH(M$31,'PASTE RAW_data'!$A$1:$BM$1,0),FALSE)</f>
        <v>44.68600041488304</v>
      </c>
      <c r="N680" s="14">
        <f>VLOOKUP($A680,'PASTE RAW_data'!$A$2:$BM$5000,MATCH(N$31,'PASTE RAW_data'!$A$1:$BM$1,0),FALSE)</f>
        <v>44.645895670930088</v>
      </c>
      <c r="O680" s="14">
        <f>VLOOKUP($A680,'PASTE RAW_data'!$A$2:$BM$5000,MATCH(O$31,'PASTE RAW_data'!$A$1:$BM$1,0),FALSE)</f>
        <v>45.317765969857227</v>
      </c>
      <c r="P680" s="14">
        <f>VLOOKUP($A680,'PASTE RAW_data'!$A$2:$BM$5000,MATCH(P$31,'PASTE RAW_data'!$A$1:$BM$1,0),FALSE)</f>
        <v>27.502595938348001</v>
      </c>
      <c r="Q680" s="14">
        <f>VLOOKUP($A680,'PASTE RAW_data'!$A$2:$BM$5000,MATCH(Q$31,'PASTE RAW_data'!$A$1:$BM$1,0),FALSE)</f>
        <v>42.60518788004709</v>
      </c>
      <c r="T680" s="14"/>
    </row>
    <row r="681" spans="1:20" x14ac:dyDescent="0.3">
      <c r="A681" s="9">
        <f>IF(ROW('PASTE RAW_data'!A651)&gt;($C$4+1),"",'PASTE RAW_data'!A651)</f>
        <v>42019.627776416084</v>
      </c>
      <c r="B681" s="14">
        <f>VLOOKUP($A681,'PASTE RAW_data'!$A$2:$BM$5000,MATCH(B$31,'PASTE RAW_data'!$A$1:$BM$1,0),FALSE)</f>
        <v>42.150612841167089</v>
      </c>
      <c r="C681" s="14">
        <f>VLOOKUP($A681,'PASTE RAW_data'!$A$2:$BM$5000,MATCH(C$31,'PASTE RAW_data'!$A$1:$BM$1,0),FALSE)</f>
        <v>45.225024050365633</v>
      </c>
      <c r="D681" s="14">
        <f>VLOOKUP($A681,'PASTE RAW_data'!$A$2:$BM$5000,MATCH(D$31,'PASTE RAW_data'!$A$1:$BM$1,0),FALSE)</f>
        <v>41.94023588711768</v>
      </c>
      <c r="E681" s="14">
        <f>VLOOKUP($A681,'PASTE RAW_data'!$A$2:$BM$5000,MATCH(E$31,'PASTE RAW_data'!$A$1:$BM$1,0),FALSE)</f>
        <v>42.656339600573332</v>
      </c>
      <c r="F681" s="14">
        <f>VLOOKUP($A681,'PASTE RAW_data'!$A$2:$BM$5000,MATCH(F$31,'PASTE RAW_data'!$A$1:$BM$1,0),FALSE)</f>
        <v>42.856518530601555</v>
      </c>
      <c r="G681" s="14">
        <f>VLOOKUP($A681,'PASTE RAW_data'!$A$2:$BM$5000,MATCH(G$31,'PASTE RAW_data'!$A$1:$BM$1,0),FALSE)</f>
        <v>43.318198243891835</v>
      </c>
      <c r="H681" s="14">
        <f>VLOOKUP($A681,'PASTE RAW_data'!$A$2:$BM$5000,MATCH(H$31,'PASTE RAW_data'!$A$1:$BM$1,0),FALSE)</f>
        <v>43.254231455131425</v>
      </c>
      <c r="I681" s="14">
        <f>VLOOKUP($A681,'PASTE RAW_data'!$A$2:$BM$5000,MATCH(I$31,'PASTE RAW_data'!$A$1:$BM$1,0),FALSE)</f>
        <v>43.389192922784126</v>
      </c>
      <c r="J681" s="14">
        <f>VLOOKUP($A681,'PASTE RAW_data'!$A$2:$BM$5000,MATCH(J$31,'PASTE RAW_data'!$A$1:$BM$1,0),FALSE)</f>
        <v>43.32364207125265</v>
      </c>
      <c r="K681" s="14">
        <f>VLOOKUP($A681,'PASTE RAW_data'!$A$2:$BM$5000,MATCH(K$31,'PASTE RAW_data'!$A$1:$BM$1,0),FALSE)</f>
        <v>44.198877637535269</v>
      </c>
      <c r="L681" s="14">
        <f>VLOOKUP($A681,'PASTE RAW_data'!$A$2:$BM$5000,MATCH(L$31,'PASTE RAW_data'!$A$1:$BM$1,0),FALSE)</f>
        <v>44.019572815302844</v>
      </c>
      <c r="M681" s="14">
        <f>VLOOKUP($A681,'PASTE RAW_data'!$A$2:$BM$5000,MATCH(M$31,'PASTE RAW_data'!$A$1:$BM$1,0),FALSE)</f>
        <v>44.707183766135536</v>
      </c>
      <c r="N681" s="14">
        <f>VLOOKUP($A681,'PASTE RAW_data'!$A$2:$BM$5000,MATCH(N$31,'PASTE RAW_data'!$A$1:$BM$1,0),FALSE)</f>
        <v>44.63875684366397</v>
      </c>
      <c r="O681" s="14">
        <f>VLOOKUP($A681,'PASTE RAW_data'!$A$2:$BM$5000,MATCH(O$31,'PASTE RAW_data'!$A$1:$BM$1,0),FALSE)</f>
        <v>45.368151892206662</v>
      </c>
      <c r="P681" s="14">
        <f>VLOOKUP($A681,'PASTE RAW_data'!$A$2:$BM$5000,MATCH(P$31,'PASTE RAW_data'!$A$1:$BM$1,0),FALSE)</f>
        <v>26.311883674438576</v>
      </c>
      <c r="Q681" s="14">
        <f>VLOOKUP($A681,'PASTE RAW_data'!$A$2:$BM$5000,MATCH(Q$31,'PASTE RAW_data'!$A$1:$BM$1,0),FALSE)</f>
        <v>42.649102438890957</v>
      </c>
      <c r="T681" s="14"/>
    </row>
    <row r="682" spans="1:20" x14ac:dyDescent="0.3">
      <c r="A682" s="9">
        <f>IF(ROW('PASTE RAW_data'!A652)&gt;($C$4+1),"",'PASTE RAW_data'!A652)</f>
        <v>42019.627892747165</v>
      </c>
      <c r="B682" s="14">
        <f>VLOOKUP($A682,'PASTE RAW_data'!$A$2:$BM$5000,MATCH(B$31,'PASTE RAW_data'!$A$1:$BM$1,0),FALSE)</f>
        <v>42.184702235525201</v>
      </c>
      <c r="C682" s="14">
        <f>VLOOKUP($A682,'PASTE RAW_data'!$A$2:$BM$5000,MATCH(C$31,'PASTE RAW_data'!$A$1:$BM$1,0),FALSE)</f>
        <v>45.237739777829567</v>
      </c>
      <c r="D682" s="14">
        <f>VLOOKUP($A682,'PASTE RAW_data'!$A$2:$BM$5000,MATCH(D$31,'PASTE RAW_data'!$A$1:$BM$1,0),FALSE)</f>
        <v>41.953214142141398</v>
      </c>
      <c r="E682" s="14">
        <f>VLOOKUP($A682,'PASTE RAW_data'!$A$2:$BM$5000,MATCH(E$31,'PASTE RAW_data'!$A$1:$BM$1,0),FALSE)</f>
        <v>42.626517365246016</v>
      </c>
      <c r="F682" s="14">
        <f>VLOOKUP($A682,'PASTE RAW_data'!$A$2:$BM$5000,MATCH(F$31,'PASTE RAW_data'!$A$1:$BM$1,0),FALSE)</f>
        <v>42.865174116349721</v>
      </c>
      <c r="G682" s="14">
        <f>VLOOKUP($A682,'PASTE RAW_data'!$A$2:$BM$5000,MATCH(G$31,'PASTE RAW_data'!$A$1:$BM$1,0),FALSE)</f>
        <v>43.337511274476455</v>
      </c>
      <c r="H682" s="14">
        <f>VLOOKUP($A682,'PASTE RAW_data'!$A$2:$BM$5000,MATCH(H$31,'PASTE RAW_data'!$A$1:$BM$1,0),FALSE)</f>
        <v>43.243376077631488</v>
      </c>
      <c r="I682" s="14">
        <f>VLOOKUP($A682,'PASTE RAW_data'!$A$2:$BM$5000,MATCH(I$31,'PASTE RAW_data'!$A$1:$BM$1,0),FALSE)</f>
        <v>43.406463541794444</v>
      </c>
      <c r="J682" s="14">
        <f>VLOOKUP($A682,'PASTE RAW_data'!$A$2:$BM$5000,MATCH(J$31,'PASTE RAW_data'!$A$1:$BM$1,0),FALSE)</f>
        <v>43.354069245855797</v>
      </c>
      <c r="K682" s="14">
        <f>VLOOKUP($A682,'PASTE RAW_data'!$A$2:$BM$5000,MATCH(K$31,'PASTE RAW_data'!$A$1:$BM$1,0),FALSE)</f>
        <v>44.241976113862776</v>
      </c>
      <c r="L682" s="14">
        <f>VLOOKUP($A682,'PASTE RAW_data'!$A$2:$BM$5000,MATCH(L$31,'PASTE RAW_data'!$A$1:$BM$1,0),FALSE)</f>
        <v>44.016885341576767</v>
      </c>
      <c r="M682" s="14">
        <f>VLOOKUP($A682,'PASTE RAW_data'!$A$2:$BM$5000,MATCH(M$31,'PASTE RAW_data'!$A$1:$BM$1,0),FALSE)</f>
        <v>44.719904675515451</v>
      </c>
      <c r="N682" s="14">
        <f>VLOOKUP($A682,'PASTE RAW_data'!$A$2:$BM$5000,MATCH(N$31,'PASTE RAW_data'!$A$1:$BM$1,0),FALSE)</f>
        <v>44.678441540505247</v>
      </c>
      <c r="O682" s="14">
        <f>VLOOKUP($A682,'PASTE RAW_data'!$A$2:$BM$5000,MATCH(O$31,'PASTE RAW_data'!$A$1:$BM$1,0),FALSE)</f>
        <v>45.453102747564287</v>
      </c>
      <c r="P682" s="14">
        <f>VLOOKUP($A682,'PASTE RAW_data'!$A$2:$BM$5000,MATCH(P$31,'PASTE RAW_data'!$A$1:$BM$1,0),FALSE)</f>
        <v>26.623566542893357</v>
      </c>
      <c r="Q682" s="14">
        <f>VLOOKUP($A682,'PASTE RAW_data'!$A$2:$BM$5000,MATCH(Q$31,'PASTE RAW_data'!$A$1:$BM$1,0),FALSE)</f>
        <v>42.67001475741862</v>
      </c>
      <c r="T682" s="14"/>
    </row>
    <row r="683" spans="1:20" x14ac:dyDescent="0.3">
      <c r="A683" s="9">
        <f>IF(ROW('PASTE RAW_data'!A653)&gt;($C$4+1),"",'PASTE RAW_data'!A653)</f>
        <v>42019.628008487911</v>
      </c>
      <c r="B683" s="14">
        <f>VLOOKUP($A683,'PASTE RAW_data'!$A$2:$BM$5000,MATCH(B$31,'PASTE RAW_data'!$A$1:$BM$1,0),FALSE)</f>
        <v>42.220383495584699</v>
      </c>
      <c r="C683" s="14">
        <f>VLOOKUP($A683,'PASTE RAW_data'!$A$2:$BM$5000,MATCH(C$31,'PASTE RAW_data'!$A$1:$BM$1,0),FALSE)</f>
        <v>45.240041028006203</v>
      </c>
      <c r="D683" s="14">
        <f>VLOOKUP($A683,'PASTE RAW_data'!$A$2:$BM$5000,MATCH(D$31,'PASTE RAW_data'!$A$1:$BM$1,0),FALSE)</f>
        <v>41.991145204157</v>
      </c>
      <c r="E683" s="14">
        <f>VLOOKUP($A683,'PASTE RAW_data'!$A$2:$BM$5000,MATCH(E$31,'PASTE RAW_data'!$A$1:$BM$1,0),FALSE)</f>
        <v>42.665500334486858</v>
      </c>
      <c r="F683" s="14">
        <f>VLOOKUP($A683,'PASTE RAW_data'!$A$2:$BM$5000,MATCH(F$31,'PASTE RAW_data'!$A$1:$BM$1,0),FALSE)</f>
        <v>42.890851342235742</v>
      </c>
      <c r="G683" s="14">
        <f>VLOOKUP($A683,'PASTE RAW_data'!$A$2:$BM$5000,MATCH(G$31,'PASTE RAW_data'!$A$1:$BM$1,0),FALSE)</f>
        <v>43.337774620150057</v>
      </c>
      <c r="H683" s="14">
        <f>VLOOKUP($A683,'PASTE RAW_data'!$A$2:$BM$5000,MATCH(H$31,'PASTE RAW_data'!$A$1:$BM$1,0),FALSE)</f>
        <v>43.281294384927989</v>
      </c>
      <c r="I683" s="14">
        <f>VLOOKUP($A683,'PASTE RAW_data'!$A$2:$BM$5000,MATCH(I$31,'PASTE RAW_data'!$A$1:$BM$1,0),FALSE)</f>
        <v>43.404912389436653</v>
      </c>
      <c r="J683" s="14">
        <f>VLOOKUP($A683,'PASTE RAW_data'!$A$2:$BM$5000,MATCH(J$31,'PASTE RAW_data'!$A$1:$BM$1,0),FALSE)</f>
        <v>43.3531984877309</v>
      </c>
      <c r="K683" s="14">
        <f>VLOOKUP($A683,'PASTE RAW_data'!$A$2:$BM$5000,MATCH(K$31,'PASTE RAW_data'!$A$1:$BM$1,0),FALSE)</f>
        <v>44.190560401499397</v>
      </c>
      <c r="L683" s="14">
        <f>VLOOKUP($A683,'PASTE RAW_data'!$A$2:$BM$5000,MATCH(L$31,'PASTE RAW_data'!$A$1:$BM$1,0),FALSE)</f>
        <v>44.034377468766266</v>
      </c>
      <c r="M683" s="14">
        <f>VLOOKUP($A683,'PASTE RAW_data'!$A$2:$BM$5000,MATCH(M$31,'PASTE RAW_data'!$A$1:$BM$1,0),FALSE)</f>
        <v>44.745316830165443</v>
      </c>
      <c r="N683" s="14">
        <f>VLOOKUP($A683,'PASTE RAW_data'!$A$2:$BM$5000,MATCH(N$31,'PASTE RAW_data'!$A$1:$BM$1,0),FALSE)</f>
        <v>44.69886989907134</v>
      </c>
      <c r="O683" s="14">
        <f>VLOOKUP($A683,'PASTE RAW_data'!$A$2:$BM$5000,MATCH(O$31,'PASTE RAW_data'!$A$1:$BM$1,0),FALSE)</f>
        <v>45.400151042040576</v>
      </c>
      <c r="P683" s="14">
        <f>VLOOKUP($A683,'PASTE RAW_data'!$A$2:$BM$5000,MATCH(P$31,'PASTE RAW_data'!$A$1:$BM$1,0),FALSE)</f>
        <v>26.620379337196422</v>
      </c>
      <c r="Q683" s="14">
        <f>VLOOKUP($A683,'PASTE RAW_data'!$A$2:$BM$5000,MATCH(Q$31,'PASTE RAW_data'!$A$1:$BM$1,0),FALSE)</f>
        <v>42.706362406266443</v>
      </c>
      <c r="T683" s="14"/>
    </row>
    <row r="684" spans="1:20" x14ac:dyDescent="0.3">
      <c r="A684" s="9">
        <f>IF(ROW('PASTE RAW_data'!A654)&gt;($C$4+1),"",'PASTE RAW_data'!A654)</f>
        <v>42019.628124240226</v>
      </c>
      <c r="B684" s="14">
        <f>VLOOKUP($A684,'PASTE RAW_data'!$A$2:$BM$5000,MATCH(B$31,'PASTE RAW_data'!$A$1:$BM$1,0),FALSE)</f>
        <v>42.269914008575789</v>
      </c>
      <c r="C684" s="14">
        <f>VLOOKUP($A684,'PASTE RAW_data'!$A$2:$BM$5000,MATCH(C$31,'PASTE RAW_data'!$A$1:$BM$1,0),FALSE)</f>
        <v>45.276541749080636</v>
      </c>
      <c r="D684" s="14">
        <f>VLOOKUP($A684,'PASTE RAW_data'!$A$2:$BM$5000,MATCH(D$31,'PASTE RAW_data'!$A$1:$BM$1,0),FALSE)</f>
        <v>42.036364692260619</v>
      </c>
      <c r="E684" s="14">
        <f>VLOOKUP($A684,'PASTE RAW_data'!$A$2:$BM$5000,MATCH(E$31,'PASTE RAW_data'!$A$1:$BM$1,0),FALSE)</f>
        <v>42.723007081476219</v>
      </c>
      <c r="F684" s="14">
        <f>VLOOKUP($A684,'PASTE RAW_data'!$A$2:$BM$5000,MATCH(F$31,'PASTE RAW_data'!$A$1:$BM$1,0),FALSE)</f>
        <v>42.927421051959172</v>
      </c>
      <c r="G684" s="14">
        <f>VLOOKUP($A684,'PASTE RAW_data'!$A$2:$BM$5000,MATCH(G$31,'PASTE RAW_data'!$A$1:$BM$1,0),FALSE)</f>
        <v>43.410167344595024</v>
      </c>
      <c r="H684" s="14">
        <f>VLOOKUP($A684,'PASTE RAW_data'!$A$2:$BM$5000,MATCH(H$31,'PASTE RAW_data'!$A$1:$BM$1,0),FALSE)</f>
        <v>43.343710329566271</v>
      </c>
      <c r="I684" s="14">
        <f>VLOOKUP($A684,'PASTE RAW_data'!$A$2:$BM$5000,MATCH(I$31,'PASTE RAW_data'!$A$1:$BM$1,0),FALSE)</f>
        <v>43.465734434875117</v>
      </c>
      <c r="J684" s="14">
        <f>VLOOKUP($A684,'PASTE RAW_data'!$A$2:$BM$5000,MATCH(J$31,'PASTE RAW_data'!$A$1:$BM$1,0),FALSE)</f>
        <v>43.40835286650141</v>
      </c>
      <c r="K684" s="14">
        <f>VLOOKUP($A684,'PASTE RAW_data'!$A$2:$BM$5000,MATCH(K$31,'PASTE RAW_data'!$A$1:$BM$1,0),FALSE)</f>
        <v>44.247717320133063</v>
      </c>
      <c r="L684" s="14">
        <f>VLOOKUP($A684,'PASTE RAW_data'!$A$2:$BM$5000,MATCH(L$31,'PASTE RAW_data'!$A$1:$BM$1,0),FALSE)</f>
        <v>44.087914599711169</v>
      </c>
      <c r="M684" s="14">
        <f>VLOOKUP($A684,'PASTE RAW_data'!$A$2:$BM$5000,MATCH(M$31,'PASTE RAW_data'!$A$1:$BM$1,0),FALSE)</f>
        <v>44.824424252351889</v>
      </c>
      <c r="N684" s="14">
        <f>VLOOKUP($A684,'PASTE RAW_data'!$A$2:$BM$5000,MATCH(N$31,'PASTE RAW_data'!$A$1:$BM$1,0),FALSE)</f>
        <v>44.713408870861279</v>
      </c>
      <c r="O684" s="14">
        <f>VLOOKUP($A684,'PASTE RAW_data'!$A$2:$BM$5000,MATCH(O$31,'PASTE RAW_data'!$A$1:$BM$1,0),FALSE)</f>
        <v>45.494841844306507</v>
      </c>
      <c r="P684" s="14">
        <f>VLOOKUP($A684,'PASTE RAW_data'!$A$2:$BM$5000,MATCH(P$31,'PASTE RAW_data'!$A$1:$BM$1,0),FALSE)</f>
        <v>26.684211305890674</v>
      </c>
      <c r="Q684" s="14">
        <f>VLOOKUP($A684,'PASTE RAW_data'!$A$2:$BM$5000,MATCH(Q$31,'PASTE RAW_data'!$A$1:$BM$1,0),FALSE)</f>
        <v>42.74407236758092</v>
      </c>
      <c r="T684" s="14"/>
    </row>
    <row r="685" spans="1:20" x14ac:dyDescent="0.3">
      <c r="A685" s="9">
        <f>IF(ROW('PASTE RAW_data'!A655)&gt;($C$4+1),"",'PASTE RAW_data'!A655)</f>
        <v>42019.628239980957</v>
      </c>
      <c r="B685" s="14">
        <f>VLOOKUP($A685,'PASTE RAW_data'!$A$2:$BM$5000,MATCH(B$31,'PASTE RAW_data'!$A$1:$BM$1,0),FALSE)</f>
        <v>42.312249477560336</v>
      </c>
      <c r="C685" s="14">
        <f>VLOOKUP($A685,'PASTE RAW_data'!$A$2:$BM$5000,MATCH(C$31,'PASTE RAW_data'!$A$1:$BM$1,0),FALSE)</f>
        <v>45.292504242019938</v>
      </c>
      <c r="D685" s="14">
        <f>VLOOKUP($A685,'PASTE RAW_data'!$A$2:$BM$5000,MATCH(D$31,'PASTE RAW_data'!$A$1:$BM$1,0),FALSE)</f>
        <v>42.061146533514915</v>
      </c>
      <c r="E685" s="14">
        <f>VLOOKUP($A685,'PASTE RAW_data'!$A$2:$BM$5000,MATCH(E$31,'PASTE RAW_data'!$A$1:$BM$1,0),FALSE)</f>
        <v>42.527665751369675</v>
      </c>
      <c r="F685" s="14">
        <f>VLOOKUP($A685,'PASTE RAW_data'!$A$2:$BM$5000,MATCH(F$31,'PASTE RAW_data'!$A$1:$BM$1,0),FALSE)</f>
        <v>42.806587373439484</v>
      </c>
      <c r="G685" s="14">
        <f>VLOOKUP($A685,'PASTE RAW_data'!$A$2:$BM$5000,MATCH(G$31,'PASTE RAW_data'!$A$1:$BM$1,0),FALSE)</f>
        <v>43.075460275465559</v>
      </c>
      <c r="H685" s="14">
        <f>VLOOKUP($A685,'PASTE RAW_data'!$A$2:$BM$5000,MATCH(H$31,'PASTE RAW_data'!$A$1:$BM$1,0),FALSE)</f>
        <v>43.035983937012858</v>
      </c>
      <c r="I685" s="14">
        <f>VLOOKUP($A685,'PASTE RAW_data'!$A$2:$BM$5000,MATCH(I$31,'PASTE RAW_data'!$A$1:$BM$1,0),FALSE)</f>
        <v>43.201367622698577</v>
      </c>
      <c r="J685" s="14">
        <f>VLOOKUP($A685,'PASTE RAW_data'!$A$2:$BM$5000,MATCH(J$31,'PASTE RAW_data'!$A$1:$BM$1,0),FALSE)</f>
        <v>43.165751909989901</v>
      </c>
      <c r="K685" s="14">
        <f>VLOOKUP($A685,'PASTE RAW_data'!$A$2:$BM$5000,MATCH(K$31,'PASTE RAW_data'!$A$1:$BM$1,0),FALSE)</f>
        <v>43.884671143594034</v>
      </c>
      <c r="L685" s="14">
        <f>VLOOKUP($A685,'PASTE RAW_data'!$A$2:$BM$5000,MATCH(L$31,'PASTE RAW_data'!$A$1:$BM$1,0),FALSE)</f>
        <v>43.702599809909628</v>
      </c>
      <c r="M685" s="14">
        <f>VLOOKUP($A685,'PASTE RAW_data'!$A$2:$BM$5000,MATCH(M$31,'PASTE RAW_data'!$A$1:$BM$1,0),FALSE)</f>
        <v>44.25666653865855</v>
      </c>
      <c r="N685" s="14">
        <f>VLOOKUP($A685,'PASTE RAW_data'!$A$2:$BM$5000,MATCH(N$31,'PASTE RAW_data'!$A$1:$BM$1,0),FALSE)</f>
        <v>44.26346615147957</v>
      </c>
      <c r="O685" s="14">
        <f>VLOOKUP($A685,'PASTE RAW_data'!$A$2:$BM$5000,MATCH(O$31,'PASTE RAW_data'!$A$1:$BM$1,0),FALSE)</f>
        <v>44.938937486928708</v>
      </c>
      <c r="P685" s="14">
        <f>VLOOKUP($A685,'PASTE RAW_data'!$A$2:$BM$5000,MATCH(P$31,'PASTE RAW_data'!$A$1:$BM$1,0),FALSE)</f>
        <v>26.808213150437258</v>
      </c>
      <c r="Q685" s="14">
        <f>VLOOKUP($A685,'PASTE RAW_data'!$A$2:$BM$5000,MATCH(Q$31,'PASTE RAW_data'!$A$1:$BM$1,0),FALSE)</f>
        <v>42.759613573882568</v>
      </c>
      <c r="T685" s="14"/>
    </row>
    <row r="686" spans="1:20" x14ac:dyDescent="0.3">
      <c r="A686" s="9">
        <f>IF(ROW('PASTE RAW_data'!A656)&gt;($C$4+1),"",'PASTE RAW_data'!A656)</f>
        <v>42019.628355721696</v>
      </c>
      <c r="B686" s="14">
        <f>VLOOKUP($A686,'PASTE RAW_data'!$A$2:$BM$5000,MATCH(B$31,'PASTE RAW_data'!$A$1:$BM$1,0),FALSE)</f>
        <v>42.356062487074553</v>
      </c>
      <c r="C686" s="14">
        <f>VLOOKUP($A686,'PASTE RAW_data'!$A$2:$BM$5000,MATCH(C$31,'PASTE RAW_data'!$A$1:$BM$1,0),FALSE)</f>
        <v>45.205990053854443</v>
      </c>
      <c r="D686" s="14">
        <f>VLOOKUP($A686,'PASTE RAW_data'!$A$2:$BM$5000,MATCH(D$31,'PASTE RAW_data'!$A$1:$BM$1,0),FALSE)</f>
        <v>42.102565883905278</v>
      </c>
      <c r="E686" s="14">
        <f>VLOOKUP($A686,'PASTE RAW_data'!$A$2:$BM$5000,MATCH(E$31,'PASTE RAW_data'!$A$1:$BM$1,0),FALSE)</f>
        <v>42.714816166699258</v>
      </c>
      <c r="F686" s="14">
        <f>VLOOKUP($A686,'PASTE RAW_data'!$A$2:$BM$5000,MATCH(F$31,'PASTE RAW_data'!$A$1:$BM$1,0),FALSE)</f>
        <v>42.896445033247822</v>
      </c>
      <c r="G686" s="14">
        <f>VLOOKUP($A686,'PASTE RAW_data'!$A$2:$BM$5000,MATCH(G$31,'PASTE RAW_data'!$A$1:$BM$1,0),FALSE)</f>
        <v>43.376481816959277</v>
      </c>
      <c r="H686" s="14">
        <f>VLOOKUP($A686,'PASTE RAW_data'!$A$2:$BM$5000,MATCH(H$31,'PASTE RAW_data'!$A$1:$BM$1,0),FALSE)</f>
        <v>43.261934454687527</v>
      </c>
      <c r="I686" s="14">
        <f>VLOOKUP($A686,'PASTE RAW_data'!$A$2:$BM$5000,MATCH(I$31,'PASTE RAW_data'!$A$1:$BM$1,0),FALSE)</f>
        <v>43.326581315481512</v>
      </c>
      <c r="J686" s="14">
        <f>VLOOKUP($A686,'PASTE RAW_data'!$A$2:$BM$5000,MATCH(J$31,'PASTE RAW_data'!$A$1:$BM$1,0),FALSE)</f>
        <v>43.273503091695993</v>
      </c>
      <c r="K686" s="14">
        <f>VLOOKUP($A686,'PASTE RAW_data'!$A$2:$BM$5000,MATCH(K$31,'PASTE RAW_data'!$A$1:$BM$1,0),FALSE)</f>
        <v>44.075556364623694</v>
      </c>
      <c r="L686" s="14">
        <f>VLOOKUP($A686,'PASTE RAW_data'!$A$2:$BM$5000,MATCH(L$31,'PASTE RAW_data'!$A$1:$BM$1,0),FALSE)</f>
        <v>43.846581052330002</v>
      </c>
      <c r="M686" s="14">
        <f>VLOOKUP($A686,'PASTE RAW_data'!$A$2:$BM$5000,MATCH(M$31,'PASTE RAW_data'!$A$1:$BM$1,0),FALSE)</f>
        <v>44.497123551609448</v>
      </c>
      <c r="N686" s="14">
        <f>VLOOKUP($A686,'PASTE RAW_data'!$A$2:$BM$5000,MATCH(N$31,'PASTE RAW_data'!$A$1:$BM$1,0),FALSE)</f>
        <v>44.381773319223065</v>
      </c>
      <c r="O686" s="14">
        <f>VLOOKUP($A686,'PASTE RAW_data'!$A$2:$BM$5000,MATCH(O$31,'PASTE RAW_data'!$A$1:$BM$1,0),FALSE)</f>
        <v>45.071677901547694</v>
      </c>
      <c r="P686" s="14">
        <f>VLOOKUP($A686,'PASTE RAW_data'!$A$2:$BM$5000,MATCH(P$31,'PASTE RAW_data'!$A$1:$BM$1,0),FALSE)</f>
        <v>27.345288833279369</v>
      </c>
      <c r="Q686" s="14">
        <f>VLOOKUP($A686,'PASTE RAW_data'!$A$2:$BM$5000,MATCH(Q$31,'PASTE RAW_data'!$A$1:$BM$1,0),FALSE)</f>
        <v>42.783213989579941</v>
      </c>
      <c r="T686" s="14"/>
    </row>
    <row r="687" spans="1:20" x14ac:dyDescent="0.3">
      <c r="A687" s="9">
        <f>IF(ROW('PASTE RAW_data'!A657)&gt;($C$4+1),"",'PASTE RAW_data'!A657)</f>
        <v>42019.62847147401</v>
      </c>
      <c r="B687" s="14">
        <f>VLOOKUP($A687,'PASTE RAW_data'!$A$2:$BM$5000,MATCH(B$31,'PASTE RAW_data'!$A$1:$BM$1,0),FALSE)</f>
        <v>42.384139858788281</v>
      </c>
      <c r="C687" s="14">
        <f>VLOOKUP($A687,'PASTE RAW_data'!$A$2:$BM$5000,MATCH(C$31,'PASTE RAW_data'!$A$1:$BM$1,0),FALSE)</f>
        <v>45.115775160734529</v>
      </c>
      <c r="D687" s="14">
        <f>VLOOKUP($A687,'PASTE RAW_data'!$A$2:$BM$5000,MATCH(D$31,'PASTE RAW_data'!$A$1:$BM$1,0),FALSE)</f>
        <v>42.132423532579651</v>
      </c>
      <c r="E687" s="14">
        <f>VLOOKUP($A687,'PASTE RAW_data'!$A$2:$BM$5000,MATCH(E$31,'PASTE RAW_data'!$A$1:$BM$1,0),FALSE)</f>
        <v>42.69017513152388</v>
      </c>
      <c r="F687" s="14">
        <f>VLOOKUP($A687,'PASTE RAW_data'!$A$2:$BM$5000,MATCH(F$31,'PASTE RAW_data'!$A$1:$BM$1,0),FALSE)</f>
        <v>42.952191298735301</v>
      </c>
      <c r="G687" s="14">
        <f>VLOOKUP($A687,'PASTE RAW_data'!$A$2:$BM$5000,MATCH(G$31,'PASTE RAW_data'!$A$1:$BM$1,0),FALSE)</f>
        <v>43.249840894209541</v>
      </c>
      <c r="H687" s="14">
        <f>VLOOKUP($A687,'PASTE RAW_data'!$A$2:$BM$5000,MATCH(H$31,'PASTE RAW_data'!$A$1:$BM$1,0),FALSE)</f>
        <v>43.24348937608984</v>
      </c>
      <c r="I687" s="14">
        <f>VLOOKUP($A687,'PASTE RAW_data'!$A$2:$BM$5000,MATCH(I$31,'PASTE RAW_data'!$A$1:$BM$1,0),FALSE)</f>
        <v>43.467360466520162</v>
      </c>
      <c r="J687" s="14">
        <f>VLOOKUP($A687,'PASTE RAW_data'!$A$2:$BM$5000,MATCH(J$31,'PASTE RAW_data'!$A$1:$BM$1,0),FALSE)</f>
        <v>43.384576032370518</v>
      </c>
      <c r="K687" s="14">
        <f>VLOOKUP($A687,'PASTE RAW_data'!$A$2:$BM$5000,MATCH(K$31,'PASTE RAW_data'!$A$1:$BM$1,0),FALSE)</f>
        <v>44.144396318101421</v>
      </c>
      <c r="L687" s="14">
        <f>VLOOKUP($A687,'PASTE RAW_data'!$A$2:$BM$5000,MATCH(L$31,'PASTE RAW_data'!$A$1:$BM$1,0),FALSE)</f>
        <v>43.958282397148018</v>
      </c>
      <c r="M687" s="14">
        <f>VLOOKUP($A687,'PASTE RAW_data'!$A$2:$BM$5000,MATCH(M$31,'PASTE RAW_data'!$A$1:$BM$1,0),FALSE)</f>
        <v>44.543053654525409</v>
      </c>
      <c r="N687" s="14">
        <f>VLOOKUP($A687,'PASTE RAW_data'!$A$2:$BM$5000,MATCH(N$31,'PASTE RAW_data'!$A$1:$BM$1,0),FALSE)</f>
        <v>44.520619798432229</v>
      </c>
      <c r="O687" s="14">
        <f>VLOOKUP($A687,'PASTE RAW_data'!$A$2:$BM$5000,MATCH(O$31,'PASTE RAW_data'!$A$1:$BM$1,0),FALSE)</f>
        <v>45.121437651441582</v>
      </c>
      <c r="P687" s="14">
        <f>VLOOKUP($A687,'PASTE RAW_data'!$A$2:$BM$5000,MATCH(P$31,'PASTE RAW_data'!$A$1:$BM$1,0),FALSE)</f>
        <v>27.470180902840244</v>
      </c>
      <c r="Q687" s="14">
        <f>VLOOKUP($A687,'PASTE RAW_data'!$A$2:$BM$5000,MATCH(Q$31,'PASTE RAW_data'!$A$1:$BM$1,0),FALSE)</f>
        <v>42.804700657805014</v>
      </c>
      <c r="T687" s="14"/>
    </row>
    <row r="688" spans="1:20" x14ac:dyDescent="0.3">
      <c r="A688" s="9">
        <f>IF(ROW('PASTE RAW_data'!A658)&gt;($C$4+1),"",'PASTE RAW_data'!A658)</f>
        <v>42019.628587214756</v>
      </c>
      <c r="B688" s="14">
        <f>VLOOKUP($A688,'PASTE RAW_data'!$A$2:$BM$5000,MATCH(B$31,'PASTE RAW_data'!$A$1:$BM$1,0),FALSE)</f>
        <v>42.424441872225074</v>
      </c>
      <c r="C688" s="14">
        <f>VLOOKUP($A688,'PASTE RAW_data'!$A$2:$BM$5000,MATCH(C$31,'PASTE RAW_data'!$A$1:$BM$1,0),FALSE)</f>
        <v>45.106385212629768</v>
      </c>
      <c r="D688" s="14">
        <f>VLOOKUP($A688,'PASTE RAW_data'!$A$2:$BM$5000,MATCH(D$31,'PASTE RAW_data'!$A$1:$BM$1,0),FALSE)</f>
        <v>42.163597066815662</v>
      </c>
      <c r="E688" s="14">
        <f>VLOOKUP($A688,'PASTE RAW_data'!$A$2:$BM$5000,MATCH(E$31,'PASTE RAW_data'!$A$1:$BM$1,0),FALSE)</f>
        <v>42.783489617552263</v>
      </c>
      <c r="F688" s="14">
        <f>VLOOKUP($A688,'PASTE RAW_data'!$A$2:$BM$5000,MATCH(F$31,'PASTE RAW_data'!$A$1:$BM$1,0),FALSE)</f>
        <v>42.909884527672261</v>
      </c>
      <c r="G688" s="14">
        <f>VLOOKUP($A688,'PASTE RAW_data'!$A$2:$BM$5000,MATCH(G$31,'PASTE RAW_data'!$A$1:$BM$1,0),FALSE)</f>
        <v>43.33502595240325</v>
      </c>
      <c r="H688" s="14">
        <f>VLOOKUP($A688,'PASTE RAW_data'!$A$2:$BM$5000,MATCH(H$31,'PASTE RAW_data'!$A$1:$BM$1,0),FALSE)</f>
        <v>43.245427375685296</v>
      </c>
      <c r="I688" s="14">
        <f>VLOOKUP($A688,'PASTE RAW_data'!$A$2:$BM$5000,MATCH(I$31,'PASTE RAW_data'!$A$1:$BM$1,0),FALSE)</f>
        <v>43.357481274947254</v>
      </c>
      <c r="J688" s="14">
        <f>VLOOKUP($A688,'PASTE RAW_data'!$A$2:$BM$5000,MATCH(J$31,'PASTE RAW_data'!$A$1:$BM$1,0),FALSE)</f>
        <v>43.271060044903024</v>
      </c>
      <c r="K688" s="14">
        <f>VLOOKUP($A688,'PASTE RAW_data'!$A$2:$BM$5000,MATCH(K$31,'PASTE RAW_data'!$A$1:$BM$1,0),FALSE)</f>
        <v>44.065860878137272</v>
      </c>
      <c r="L688" s="14">
        <f>VLOOKUP($A688,'PASTE RAW_data'!$A$2:$BM$5000,MATCH(L$31,'PASTE RAW_data'!$A$1:$BM$1,0),FALSE)</f>
        <v>43.886990302015015</v>
      </c>
      <c r="M688" s="14">
        <f>VLOOKUP($A688,'PASTE RAW_data'!$A$2:$BM$5000,MATCH(M$31,'PASTE RAW_data'!$A$1:$BM$1,0),FALSE)</f>
        <v>44.475647424183919</v>
      </c>
      <c r="N688" s="14">
        <f>VLOOKUP($A688,'PASTE RAW_data'!$A$2:$BM$5000,MATCH(N$31,'PASTE RAW_data'!$A$1:$BM$1,0),FALSE)</f>
        <v>44.387491192178267</v>
      </c>
      <c r="O688" s="14">
        <f>VLOOKUP($A688,'PASTE RAW_data'!$A$2:$BM$5000,MATCH(O$31,'PASTE RAW_data'!$A$1:$BM$1,0),FALSE)</f>
        <v>45.06652027278129</v>
      </c>
      <c r="P688" s="14">
        <f>VLOOKUP($A688,'PASTE RAW_data'!$A$2:$BM$5000,MATCH(P$31,'PASTE RAW_data'!$A$1:$BM$1,0),FALSE)</f>
        <v>26.918787965666745</v>
      </c>
      <c r="Q688" s="14">
        <f>VLOOKUP($A688,'PASTE RAW_data'!$A$2:$BM$5000,MATCH(Q$31,'PASTE RAW_data'!$A$1:$BM$1,0),FALSE)</f>
        <v>42.839542621311161</v>
      </c>
      <c r="T688" s="14"/>
    </row>
    <row r="689" spans="1:20" x14ac:dyDescent="0.3">
      <c r="A689" s="9">
        <f>IF(ROW('PASTE RAW_data'!A659)&gt;($C$4+1),"",'PASTE RAW_data'!A659)</f>
        <v>42019.628702967071</v>
      </c>
      <c r="B689" s="14">
        <f>VLOOKUP($A689,'PASTE RAW_data'!$A$2:$BM$5000,MATCH(B$31,'PASTE RAW_data'!$A$1:$BM$1,0),FALSE)</f>
        <v>42.461270346156333</v>
      </c>
      <c r="C689" s="14">
        <f>VLOOKUP($A689,'PASTE RAW_data'!$A$2:$BM$5000,MATCH(C$31,'PASTE RAW_data'!$A$1:$BM$1,0),FALSE)</f>
        <v>45.069520742286571</v>
      </c>
      <c r="D689" s="14">
        <f>VLOOKUP($A689,'PASTE RAW_data'!$A$2:$BM$5000,MATCH(D$31,'PASTE RAW_data'!$A$1:$BM$1,0),FALSE)</f>
        <v>42.214094309591509</v>
      </c>
      <c r="E689" s="14">
        <f>VLOOKUP($A689,'PASTE RAW_data'!$A$2:$BM$5000,MATCH(E$31,'PASTE RAW_data'!$A$1:$BM$1,0),FALSE)</f>
        <v>42.747062092873222</v>
      </c>
      <c r="F689" s="14">
        <f>VLOOKUP($A689,'PASTE RAW_data'!$A$2:$BM$5000,MATCH(F$31,'PASTE RAW_data'!$A$1:$BM$1,0),FALSE)</f>
        <v>43.012042429840029</v>
      </c>
      <c r="G689" s="14">
        <f>VLOOKUP($A689,'PASTE RAW_data'!$A$2:$BM$5000,MATCH(G$31,'PASTE RAW_data'!$A$1:$BM$1,0),FALSE)</f>
        <v>43.344154794378518</v>
      </c>
      <c r="H689" s="14">
        <f>VLOOKUP($A689,'PASTE RAW_data'!$A$2:$BM$5000,MATCH(H$31,'PASTE RAW_data'!$A$1:$BM$1,0),FALSE)</f>
        <v>43.329864935643727</v>
      </c>
      <c r="I689" s="14">
        <f>VLOOKUP($A689,'PASTE RAW_data'!$A$2:$BM$5000,MATCH(I$31,'PASTE RAW_data'!$A$1:$BM$1,0),FALSE)</f>
        <v>43.491353311174514</v>
      </c>
      <c r="J689" s="14">
        <f>VLOOKUP($A689,'PASTE RAW_data'!$A$2:$BM$5000,MATCH(J$31,'PASTE RAW_data'!$A$1:$BM$1,0),FALSE)</f>
        <v>43.467539650001896</v>
      </c>
      <c r="K689" s="14">
        <f>VLOOKUP($A689,'PASTE RAW_data'!$A$2:$BM$5000,MATCH(K$31,'PASTE RAW_data'!$A$1:$BM$1,0),FALSE)</f>
        <v>44.205776082873982</v>
      </c>
      <c r="L689" s="14">
        <f>VLOOKUP($A689,'PASTE RAW_data'!$A$2:$BM$5000,MATCH(L$31,'PASTE RAW_data'!$A$1:$BM$1,0),FALSE)</f>
        <v>44.050728519095721</v>
      </c>
      <c r="M689" s="14">
        <f>VLOOKUP($A689,'PASTE RAW_data'!$A$2:$BM$5000,MATCH(M$31,'PASTE RAW_data'!$A$1:$BM$1,0),FALSE)</f>
        <v>44.625486721196197</v>
      </c>
      <c r="N689" s="14">
        <f>VLOOKUP($A689,'PASTE RAW_data'!$A$2:$BM$5000,MATCH(N$31,'PASTE RAW_data'!$A$1:$BM$1,0),FALSE)</f>
        <v>44.606906388989565</v>
      </c>
      <c r="O689" s="14">
        <f>VLOOKUP($A689,'PASTE RAW_data'!$A$2:$BM$5000,MATCH(O$31,'PASTE RAW_data'!$A$1:$BM$1,0),FALSE)</f>
        <v>45.240976042270113</v>
      </c>
      <c r="P689" s="14">
        <f>VLOOKUP($A689,'PASTE RAW_data'!$A$2:$BM$5000,MATCH(P$31,'PASTE RAW_data'!$A$1:$BM$1,0),FALSE)</f>
        <v>26.71621222933053</v>
      </c>
      <c r="Q689" s="14">
        <f>VLOOKUP($A689,'PASTE RAW_data'!$A$2:$BM$5000,MATCH(Q$31,'PASTE RAW_data'!$A$1:$BM$1,0),FALSE)</f>
        <v>42.870004935809696</v>
      </c>
      <c r="T689" s="14"/>
    </row>
    <row r="690" spans="1:20" x14ac:dyDescent="0.3">
      <c r="A690" s="9">
        <f>IF(ROW('PASTE RAW_data'!A660)&gt;($C$4+1),"",'PASTE RAW_data'!A660)</f>
        <v>42019.62881870781</v>
      </c>
      <c r="B690" s="14">
        <f>VLOOKUP($A690,'PASTE RAW_data'!$A$2:$BM$5000,MATCH(B$31,'PASTE RAW_data'!$A$1:$BM$1,0),FALSE)</f>
        <v>42.510085582059034</v>
      </c>
      <c r="C690" s="14">
        <f>VLOOKUP($A690,'PASTE RAW_data'!$A$2:$BM$5000,MATCH(C$31,'PASTE RAW_data'!$A$1:$BM$1,0),FALSE)</f>
        <v>45.099206932638232</v>
      </c>
      <c r="D690" s="14">
        <f>VLOOKUP($A690,'PASTE RAW_data'!$A$2:$BM$5000,MATCH(D$31,'PASTE RAW_data'!$A$1:$BM$1,0),FALSE)</f>
        <v>42.263211556083782</v>
      </c>
      <c r="E690" s="14">
        <f>VLOOKUP($A690,'PASTE RAW_data'!$A$2:$BM$5000,MATCH(E$31,'PASTE RAW_data'!$A$1:$BM$1,0),FALSE)</f>
        <v>42.729102758097682</v>
      </c>
      <c r="F690" s="14">
        <f>VLOOKUP($A690,'PASTE RAW_data'!$A$2:$BM$5000,MATCH(F$31,'PASTE RAW_data'!$A$1:$BM$1,0),FALSE)</f>
        <v>42.955561047486739</v>
      </c>
      <c r="G690" s="14">
        <f>VLOOKUP($A690,'PASTE RAW_data'!$A$2:$BM$5000,MATCH(G$31,'PASTE RAW_data'!$A$1:$BM$1,0),FALSE)</f>
        <v>43.263871191538804</v>
      </c>
      <c r="H690" s="14">
        <f>VLOOKUP($A690,'PASTE RAW_data'!$A$2:$BM$5000,MATCH(H$31,'PASTE RAW_data'!$A$1:$BM$1,0),FALSE)</f>
        <v>43.206026453020385</v>
      </c>
      <c r="I690" s="14">
        <f>VLOOKUP($A690,'PASTE RAW_data'!$A$2:$BM$5000,MATCH(I$31,'PASTE RAW_data'!$A$1:$BM$1,0),FALSE)</f>
        <v>43.346663793574692</v>
      </c>
      <c r="J690" s="14">
        <f>VLOOKUP($A690,'PASTE RAW_data'!$A$2:$BM$5000,MATCH(J$31,'PASTE RAW_data'!$A$1:$BM$1,0),FALSE)</f>
        <v>43.335549496244091</v>
      </c>
      <c r="K690" s="14">
        <f>VLOOKUP($A690,'PASTE RAW_data'!$A$2:$BM$5000,MATCH(K$31,'PASTE RAW_data'!$A$1:$BM$1,0),FALSE)</f>
        <v>44.019911999201256</v>
      </c>
      <c r="L690" s="14">
        <f>VLOOKUP($A690,'PASTE RAW_data'!$A$2:$BM$5000,MATCH(L$31,'PASTE RAW_data'!$A$1:$BM$1,0),FALSE)</f>
        <v>43.858039441776903</v>
      </c>
      <c r="M690" s="14">
        <f>VLOOKUP($A690,'PASTE RAW_data'!$A$2:$BM$5000,MATCH(M$31,'PASTE RAW_data'!$A$1:$BM$1,0),FALSE)</f>
        <v>44.422008416489362</v>
      </c>
      <c r="N690" s="14">
        <f>VLOOKUP($A690,'PASTE RAW_data'!$A$2:$BM$5000,MATCH(N$31,'PASTE RAW_data'!$A$1:$BM$1,0),FALSE)</f>
        <v>44.396852852256117</v>
      </c>
      <c r="O690" s="14">
        <f>VLOOKUP($A690,'PASTE RAW_data'!$A$2:$BM$5000,MATCH(O$31,'PASTE RAW_data'!$A$1:$BM$1,0),FALSE)</f>
        <v>44.989801249984467</v>
      </c>
      <c r="P690" s="14">
        <f>VLOOKUP($A690,'PASTE RAW_data'!$A$2:$BM$5000,MATCH(P$31,'PASTE RAW_data'!$A$1:$BM$1,0),FALSE)</f>
        <v>26.843106489711065</v>
      </c>
      <c r="Q690" s="14">
        <f>VLOOKUP($A690,'PASTE RAW_data'!$A$2:$BM$5000,MATCH(Q$31,'PASTE RAW_data'!$A$1:$BM$1,0),FALSE)</f>
        <v>42.888398493988568</v>
      </c>
      <c r="T690" s="14"/>
    </row>
    <row r="691" spans="1:20" x14ac:dyDescent="0.3">
      <c r="A691" s="9">
        <f>IF(ROW('PASTE RAW_data'!A661)&gt;($C$4+1),"",'PASTE RAW_data'!A661)</f>
        <v>42019.628933881359</v>
      </c>
      <c r="B691" s="14">
        <f>VLOOKUP($A691,'PASTE RAW_data'!$A$2:$BM$5000,MATCH(B$31,'PASTE RAW_data'!$A$1:$BM$1,0),FALSE)</f>
        <v>42.53057597744894</v>
      </c>
      <c r="C691" s="14">
        <f>VLOOKUP($A691,'PASTE RAW_data'!$A$2:$BM$5000,MATCH(C$31,'PASTE RAW_data'!$A$1:$BM$1,0),FALSE)</f>
        <v>45.069597104419763</v>
      </c>
      <c r="D691" s="14">
        <f>VLOOKUP($A691,'PASTE RAW_data'!$A$2:$BM$5000,MATCH(D$31,'PASTE RAW_data'!$A$1:$BM$1,0),FALSE)</f>
        <v>42.290070942258957</v>
      </c>
      <c r="E691" s="14">
        <f>VLOOKUP($A691,'PASTE RAW_data'!$A$2:$BM$5000,MATCH(E$31,'PASTE RAW_data'!$A$1:$BM$1,0),FALSE)</f>
        <v>42.723305408768368</v>
      </c>
      <c r="F691" s="14">
        <f>VLOOKUP($A691,'PASTE RAW_data'!$A$2:$BM$5000,MATCH(F$31,'PASTE RAW_data'!$A$1:$BM$1,0),FALSE)</f>
        <v>42.960615236156251</v>
      </c>
      <c r="G691" s="14">
        <f>VLOOKUP($A691,'PASTE RAW_data'!$A$2:$BM$5000,MATCH(G$31,'PASTE RAW_data'!$A$1:$BM$1,0),FALSE)</f>
        <v>43.211760140061813</v>
      </c>
      <c r="H691" s="14">
        <f>VLOOKUP($A691,'PASTE RAW_data'!$A$2:$BM$5000,MATCH(H$31,'PASTE RAW_data'!$A$1:$BM$1,0),FALSE)</f>
        <v>43.173876198442251</v>
      </c>
      <c r="I691" s="14">
        <f>VLOOKUP($A691,'PASTE RAW_data'!$A$2:$BM$5000,MATCH(I$31,'PASTE RAW_data'!$A$1:$BM$1,0),FALSE)</f>
        <v>43.298866057448784</v>
      </c>
      <c r="J691" s="14">
        <f>VLOOKUP($A691,'PASTE RAW_data'!$A$2:$BM$5000,MATCH(J$31,'PASTE RAW_data'!$A$1:$BM$1,0),FALSE)</f>
        <v>43.299092887661828</v>
      </c>
      <c r="K691" s="14">
        <f>VLOOKUP($A691,'PASTE RAW_data'!$A$2:$BM$5000,MATCH(K$31,'PASTE RAW_data'!$A$1:$BM$1,0),FALSE)</f>
        <v>43.974180739502813</v>
      </c>
      <c r="L691" s="14">
        <f>VLOOKUP($A691,'PASTE RAW_data'!$A$2:$BM$5000,MATCH(L$31,'PASTE RAW_data'!$A$1:$BM$1,0),FALSE)</f>
        <v>43.807314015901177</v>
      </c>
      <c r="M691" s="14">
        <f>VLOOKUP($A691,'PASTE RAW_data'!$A$2:$BM$5000,MATCH(M$31,'PASTE RAW_data'!$A$1:$BM$1,0),FALSE)</f>
        <v>44.308073598249379</v>
      </c>
      <c r="N691" s="14">
        <f>VLOOKUP($A691,'PASTE RAW_data'!$A$2:$BM$5000,MATCH(N$31,'PASTE RAW_data'!$A$1:$BM$1,0),FALSE)</f>
        <v>44.285182238248623</v>
      </c>
      <c r="O691" s="14">
        <f>VLOOKUP($A691,'PASTE RAW_data'!$A$2:$BM$5000,MATCH(O$31,'PASTE RAW_data'!$A$1:$BM$1,0),FALSE)</f>
        <v>44.841029652914877</v>
      </c>
      <c r="P691" s="14">
        <f>VLOOKUP($A691,'PASTE RAW_data'!$A$2:$BM$5000,MATCH(P$31,'PASTE RAW_data'!$A$1:$BM$1,0),FALSE)</f>
        <v>26.738397097192372</v>
      </c>
      <c r="Q691" s="14">
        <f>VLOOKUP($A691,'PASTE RAW_data'!$A$2:$BM$5000,MATCH(Q$31,'PASTE RAW_data'!$A$1:$BM$1,0),FALSE)</f>
        <v>42.886418860672009</v>
      </c>
      <c r="T691" s="14"/>
    </row>
    <row r="692" spans="1:20" x14ac:dyDescent="0.3">
      <c r="A692" s="9">
        <f>IF(ROW('PASTE RAW_data'!A662)&gt;($C$4+1),"",'PASTE RAW_data'!A662)</f>
        <v>42019.629050200863</v>
      </c>
      <c r="B692" s="14">
        <f>VLOOKUP($A692,'PASTE RAW_data'!$A$2:$BM$5000,MATCH(B$31,'PASTE RAW_data'!$A$1:$BM$1,0),FALSE)</f>
        <v>42.551519789704336</v>
      </c>
      <c r="C692" s="14">
        <f>VLOOKUP($A692,'PASTE RAW_data'!$A$2:$BM$5000,MATCH(C$31,'PASTE RAW_data'!$A$1:$BM$1,0),FALSE)</f>
        <v>44.984715895030554</v>
      </c>
      <c r="D692" s="14">
        <f>VLOOKUP($A692,'PASTE RAW_data'!$A$2:$BM$5000,MATCH(D$31,'PASTE RAW_data'!$A$1:$BM$1,0),FALSE)</f>
        <v>42.308114466275704</v>
      </c>
      <c r="E692" s="14">
        <f>VLOOKUP($A692,'PASTE RAW_data'!$A$2:$BM$5000,MATCH(E$31,'PASTE RAW_data'!$A$1:$BM$1,0),FALSE)</f>
        <v>42.737585164802098</v>
      </c>
      <c r="F692" s="14">
        <f>VLOOKUP($A692,'PASTE RAW_data'!$A$2:$BM$5000,MATCH(F$31,'PASTE RAW_data'!$A$1:$BM$1,0),FALSE)</f>
        <v>42.955459031389907</v>
      </c>
      <c r="G692" s="14">
        <f>VLOOKUP($A692,'PASTE RAW_data'!$A$2:$BM$5000,MATCH(G$31,'PASTE RAW_data'!$A$1:$BM$1,0),FALSE)</f>
        <v>43.232692170345459</v>
      </c>
      <c r="H692" s="14">
        <f>VLOOKUP($A692,'PASTE RAW_data'!$A$2:$BM$5000,MATCH(H$31,'PASTE RAW_data'!$A$1:$BM$1,0),FALSE)</f>
        <v>43.143086077315211</v>
      </c>
      <c r="I692" s="14">
        <f>VLOOKUP($A692,'PASTE RAW_data'!$A$2:$BM$5000,MATCH(I$31,'PASTE RAW_data'!$A$1:$BM$1,0),FALSE)</f>
        <v>43.322291681421468</v>
      </c>
      <c r="J692" s="14">
        <f>VLOOKUP($A692,'PASTE RAW_data'!$A$2:$BM$5000,MATCH(J$31,'PASTE RAW_data'!$A$1:$BM$1,0),FALSE)</f>
        <v>43.256737241673036</v>
      </c>
      <c r="K692" s="14">
        <f>VLOOKUP($A692,'PASTE RAW_data'!$A$2:$BM$5000,MATCH(K$31,'PASTE RAW_data'!$A$1:$BM$1,0),FALSE)</f>
        <v>43.910310352253937</v>
      </c>
      <c r="L692" s="14">
        <f>VLOOKUP($A692,'PASTE RAW_data'!$A$2:$BM$5000,MATCH(L$31,'PASTE RAW_data'!$A$1:$BM$1,0),FALSE)</f>
        <v>43.71599818701403</v>
      </c>
      <c r="M692" s="14">
        <f>VLOOKUP($A692,'PASTE RAW_data'!$A$2:$BM$5000,MATCH(M$31,'PASTE RAW_data'!$A$1:$BM$1,0),FALSE)</f>
        <v>44.19911485962249</v>
      </c>
      <c r="N692" s="14">
        <f>VLOOKUP($A692,'PASTE RAW_data'!$A$2:$BM$5000,MATCH(N$31,'PASTE RAW_data'!$A$1:$BM$1,0),FALSE)</f>
        <v>44.164888000461715</v>
      </c>
      <c r="O692" s="14">
        <f>VLOOKUP($A692,'PASTE RAW_data'!$A$2:$BM$5000,MATCH(O$31,'PASTE RAW_data'!$A$1:$BM$1,0),FALSE)</f>
        <v>44.725773174028085</v>
      </c>
      <c r="P692" s="14">
        <f>VLOOKUP($A692,'PASTE RAW_data'!$A$2:$BM$5000,MATCH(P$31,'PASTE RAW_data'!$A$1:$BM$1,0),FALSE)</f>
        <v>27.41780402842091</v>
      </c>
      <c r="Q692" s="14">
        <f>VLOOKUP($A692,'PASTE RAW_data'!$A$2:$BM$5000,MATCH(Q$31,'PASTE RAW_data'!$A$1:$BM$1,0),FALSE)</f>
        <v>42.879220165074294</v>
      </c>
      <c r="T692" s="14"/>
    </row>
    <row r="693" spans="1:20" x14ac:dyDescent="0.3">
      <c r="A693" s="9">
        <f>IF(ROW('PASTE RAW_data'!A663)&gt;($C$4+1),"",'PASTE RAW_data'!A663)</f>
        <v>42019.629165941602</v>
      </c>
      <c r="B693" s="14">
        <f>VLOOKUP($A693,'PASTE RAW_data'!$A$2:$BM$5000,MATCH(B$31,'PASTE RAW_data'!$A$1:$BM$1,0),FALSE)</f>
        <v>42.587673767378178</v>
      </c>
      <c r="C693" s="14">
        <f>VLOOKUP($A693,'PASTE RAW_data'!$A$2:$BM$5000,MATCH(C$31,'PASTE RAW_data'!$A$1:$BM$1,0),FALSE)</f>
        <v>44.904137125717369</v>
      </c>
      <c r="D693" s="14">
        <f>VLOOKUP($A693,'PASTE RAW_data'!$A$2:$BM$5000,MATCH(D$31,'PASTE RAW_data'!$A$1:$BM$1,0),FALSE)</f>
        <v>42.337613745948254</v>
      </c>
      <c r="E693" s="14">
        <f>VLOOKUP($A693,'PASTE RAW_data'!$A$2:$BM$5000,MATCH(E$31,'PASTE RAW_data'!$A$1:$BM$1,0),FALSE)</f>
        <v>42.758019804302123</v>
      </c>
      <c r="F693" s="14">
        <f>VLOOKUP($A693,'PASTE RAW_data'!$A$2:$BM$5000,MATCH(F$31,'PASTE RAW_data'!$A$1:$BM$1,0),FALSE)</f>
        <v>42.971407763908182</v>
      </c>
      <c r="G693" s="14">
        <f>VLOOKUP($A693,'PASTE RAW_data'!$A$2:$BM$5000,MATCH(G$31,'PASTE RAW_data'!$A$1:$BM$1,0),FALSE)</f>
        <v>43.265650116979636</v>
      </c>
      <c r="H693" s="14">
        <f>VLOOKUP($A693,'PASTE RAW_data'!$A$2:$BM$5000,MATCH(H$31,'PASTE RAW_data'!$A$1:$BM$1,0),FALSE)</f>
        <v>43.143606025290083</v>
      </c>
      <c r="I693" s="14">
        <f>VLOOKUP($A693,'PASTE RAW_data'!$A$2:$BM$5000,MATCH(I$31,'PASTE RAW_data'!$A$1:$BM$1,0),FALSE)</f>
        <v>43.30602632935679</v>
      </c>
      <c r="J693" s="14">
        <f>VLOOKUP($A693,'PASTE RAW_data'!$A$2:$BM$5000,MATCH(J$31,'PASTE RAW_data'!$A$1:$BM$1,0),FALSE)</f>
        <v>43.244554149075348</v>
      </c>
      <c r="K693" s="14">
        <f>VLOOKUP($A693,'PASTE RAW_data'!$A$2:$BM$5000,MATCH(K$31,'PASTE RAW_data'!$A$1:$BM$1,0),FALSE)</f>
        <v>43.897000136195381</v>
      </c>
      <c r="L693" s="14">
        <f>VLOOKUP($A693,'PASTE RAW_data'!$A$2:$BM$5000,MATCH(L$31,'PASTE RAW_data'!$A$1:$BM$1,0),FALSE)</f>
        <v>43.711756068498694</v>
      </c>
      <c r="M693" s="14">
        <f>VLOOKUP($A693,'PASTE RAW_data'!$A$2:$BM$5000,MATCH(M$31,'PASTE RAW_data'!$A$1:$BM$1,0),FALSE)</f>
        <v>44.199407697332553</v>
      </c>
      <c r="N693" s="14">
        <f>VLOOKUP($A693,'PASTE RAW_data'!$A$2:$BM$5000,MATCH(N$31,'PASTE RAW_data'!$A$1:$BM$1,0),FALSE)</f>
        <v>44.162687462714061</v>
      </c>
      <c r="O693" s="14">
        <f>VLOOKUP($A693,'PASTE RAW_data'!$A$2:$BM$5000,MATCH(O$31,'PASTE RAW_data'!$A$1:$BM$1,0),FALSE)</f>
        <v>44.64359183020548</v>
      </c>
      <c r="P693" s="14">
        <f>VLOOKUP($A693,'PASTE RAW_data'!$A$2:$BM$5000,MATCH(P$31,'PASTE RAW_data'!$A$1:$BM$1,0),FALSE)</f>
        <v>26.704215150331009</v>
      </c>
      <c r="Q693" s="14">
        <f>VLOOKUP($A693,'PASTE RAW_data'!$A$2:$BM$5000,MATCH(Q$31,'PASTE RAW_data'!$A$1:$BM$1,0),FALSE)</f>
        <v>42.887908902080937</v>
      </c>
      <c r="T693" s="14"/>
    </row>
    <row r="694" spans="1:20" x14ac:dyDescent="0.3">
      <c r="A694" s="9">
        <f>IF(ROW('PASTE RAW_data'!A664)&gt;($C$4+1),"",'PASTE RAW_data'!A664)</f>
        <v>42019.629281693917</v>
      </c>
      <c r="B694" s="14">
        <f>VLOOKUP($A694,'PASTE RAW_data'!$A$2:$BM$5000,MATCH(B$31,'PASTE RAW_data'!$A$1:$BM$1,0),FALSE)</f>
        <v>42.609514534199683</v>
      </c>
      <c r="C694" s="14">
        <f>VLOOKUP($A694,'PASTE RAW_data'!$A$2:$BM$5000,MATCH(C$31,'PASTE RAW_data'!$A$1:$BM$1,0),FALSE)</f>
        <v>44.822406724385644</v>
      </c>
      <c r="D694" s="14">
        <f>VLOOKUP($A694,'PASTE RAW_data'!$A$2:$BM$5000,MATCH(D$31,'PASTE RAW_data'!$A$1:$BM$1,0),FALSE)</f>
        <v>42.369080445343819</v>
      </c>
      <c r="E694" s="14">
        <f>VLOOKUP($A694,'PASTE RAW_data'!$A$2:$BM$5000,MATCH(E$31,'PASTE RAW_data'!$A$1:$BM$1,0),FALSE)</f>
        <v>42.779980220751774</v>
      </c>
      <c r="F694" s="14">
        <f>VLOOKUP($A694,'PASTE RAW_data'!$A$2:$BM$5000,MATCH(F$31,'PASTE RAW_data'!$A$1:$BM$1,0),FALSE)</f>
        <v>42.989157618653934</v>
      </c>
      <c r="G694" s="14">
        <f>VLOOKUP($A694,'PASTE RAW_data'!$A$2:$BM$5000,MATCH(G$31,'PASTE RAW_data'!$A$1:$BM$1,0),FALSE)</f>
        <v>43.220561292731304</v>
      </c>
      <c r="H694" s="14">
        <f>VLOOKUP($A694,'PASTE RAW_data'!$A$2:$BM$5000,MATCH(H$31,'PASTE RAW_data'!$A$1:$BM$1,0),FALSE)</f>
        <v>43.162487643849275</v>
      </c>
      <c r="I694" s="14">
        <f>VLOOKUP($A694,'PASTE RAW_data'!$A$2:$BM$5000,MATCH(I$31,'PASTE RAW_data'!$A$1:$BM$1,0),FALSE)</f>
        <v>43.301995853863858</v>
      </c>
      <c r="J694" s="14">
        <f>VLOOKUP($A694,'PASTE RAW_data'!$A$2:$BM$5000,MATCH(J$31,'PASTE RAW_data'!$A$1:$BM$1,0),FALSE)</f>
        <v>43.255721727991258</v>
      </c>
      <c r="K694" s="14">
        <f>VLOOKUP($A694,'PASTE RAW_data'!$A$2:$BM$5000,MATCH(K$31,'PASTE RAW_data'!$A$1:$BM$1,0),FALSE)</f>
        <v>43.890704388051837</v>
      </c>
      <c r="L694" s="14">
        <f>VLOOKUP($A694,'PASTE RAW_data'!$A$2:$BM$5000,MATCH(L$31,'PASTE RAW_data'!$A$1:$BM$1,0),FALSE)</f>
        <v>43.714302793241934</v>
      </c>
      <c r="M694" s="14">
        <f>VLOOKUP($A694,'PASTE RAW_data'!$A$2:$BM$5000,MATCH(M$31,'PASTE RAW_data'!$A$1:$BM$1,0),FALSE)</f>
        <v>44.194473475963015</v>
      </c>
      <c r="N694" s="14">
        <f>VLOOKUP($A694,'PASTE RAW_data'!$A$2:$BM$5000,MATCH(N$31,'PASTE RAW_data'!$A$1:$BM$1,0),FALSE)</f>
        <v>44.145966077948437</v>
      </c>
      <c r="O694" s="14">
        <f>VLOOKUP($A694,'PASTE RAW_data'!$A$2:$BM$5000,MATCH(O$31,'PASTE RAW_data'!$A$1:$BM$1,0),FALSE)</f>
        <v>44.647042987771854</v>
      </c>
      <c r="P694" s="14">
        <f>VLOOKUP($A694,'PASTE RAW_data'!$A$2:$BM$5000,MATCH(P$31,'PASTE RAW_data'!$A$1:$BM$1,0),FALSE)</f>
        <v>26.582208452829608</v>
      </c>
      <c r="Q694" s="14">
        <f>VLOOKUP($A694,'PASTE RAW_data'!$A$2:$BM$5000,MATCH(Q$31,'PASTE RAW_data'!$A$1:$BM$1,0),FALSE)</f>
        <v>42.889549718751439</v>
      </c>
      <c r="T694" s="14"/>
    </row>
    <row r="695" spans="1:20" x14ac:dyDescent="0.3">
      <c r="A695" s="9">
        <f>IF(ROW('PASTE RAW_data'!A665)&gt;($C$4+1),"",'PASTE RAW_data'!A665)</f>
        <v>42019.629397434655</v>
      </c>
      <c r="B695" s="14">
        <f>VLOOKUP($A695,'PASTE RAW_data'!$A$2:$BM$5000,MATCH(B$31,'PASTE RAW_data'!$A$1:$BM$1,0),FALSE)</f>
        <v>42.629373728958214</v>
      </c>
      <c r="C695" s="14">
        <f>VLOOKUP($A695,'PASTE RAW_data'!$A$2:$BM$5000,MATCH(C$31,'PASTE RAW_data'!$A$1:$BM$1,0),FALSE)</f>
        <v>44.758857598348079</v>
      </c>
      <c r="D695" s="14">
        <f>VLOOKUP($A695,'PASTE RAW_data'!$A$2:$BM$5000,MATCH(D$31,'PASTE RAW_data'!$A$1:$BM$1,0),FALSE)</f>
        <v>42.396634356726103</v>
      </c>
      <c r="E695" s="14">
        <f>VLOOKUP($A695,'PASTE RAW_data'!$A$2:$BM$5000,MATCH(E$31,'PASTE RAW_data'!$A$1:$BM$1,0),FALSE)</f>
        <v>42.837492834236961</v>
      </c>
      <c r="F695" s="14">
        <f>VLOOKUP($A695,'PASTE RAW_data'!$A$2:$BM$5000,MATCH(F$31,'PASTE RAW_data'!$A$1:$BM$1,0),FALSE)</f>
        <v>43.009010576499293</v>
      </c>
      <c r="G695" s="14">
        <f>VLOOKUP($A695,'PASTE RAW_data'!$A$2:$BM$5000,MATCH(G$31,'PASTE RAW_data'!$A$1:$BM$1,0),FALSE)</f>
        <v>43.220675139990639</v>
      </c>
      <c r="H695" s="14">
        <f>VLOOKUP($A695,'PASTE RAW_data'!$A$2:$BM$5000,MATCH(H$31,'PASTE RAW_data'!$A$1:$BM$1,0),FALSE)</f>
        <v>43.192092364434245</v>
      </c>
      <c r="I695" s="14">
        <f>VLOOKUP($A695,'PASTE RAW_data'!$A$2:$BM$5000,MATCH(I$31,'PASTE RAW_data'!$A$1:$BM$1,0),FALSE)</f>
        <v>43.321163234039815</v>
      </c>
      <c r="J695" s="14">
        <f>VLOOKUP($A695,'PASTE RAW_data'!$A$2:$BM$5000,MATCH(J$31,'PASTE RAW_data'!$A$1:$BM$1,0),FALSE)</f>
        <v>43.28350952210392</v>
      </c>
      <c r="K695" s="14">
        <f>VLOOKUP($A695,'PASTE RAW_data'!$A$2:$BM$5000,MATCH(K$31,'PASTE RAW_data'!$A$1:$BM$1,0),FALSE)</f>
        <v>43.885603577547137</v>
      </c>
      <c r="L695" s="14">
        <f>VLOOKUP($A695,'PASTE RAW_data'!$A$2:$BM$5000,MATCH(L$31,'PASTE RAW_data'!$A$1:$BM$1,0),FALSE)</f>
        <v>43.728021726286535</v>
      </c>
      <c r="M695" s="14">
        <f>VLOOKUP($A695,'PASTE RAW_data'!$A$2:$BM$5000,MATCH(M$31,'PASTE RAW_data'!$A$1:$BM$1,0),FALSE)</f>
        <v>44.211813704002402</v>
      </c>
      <c r="N695" s="14">
        <f>VLOOKUP($A695,'PASTE RAW_data'!$A$2:$BM$5000,MATCH(N$31,'PASTE RAW_data'!$A$1:$BM$1,0),FALSE)</f>
        <v>44.168520410712546</v>
      </c>
      <c r="O695" s="14">
        <f>VLOOKUP($A695,'PASTE RAW_data'!$A$2:$BM$5000,MATCH(O$31,'PASTE RAW_data'!$A$1:$BM$1,0),FALSE)</f>
        <v>44.682729866879974</v>
      </c>
      <c r="P695" s="14">
        <f>VLOOKUP($A695,'PASTE RAW_data'!$A$2:$BM$5000,MATCH(P$31,'PASTE RAW_data'!$A$1:$BM$1,0),FALSE)</f>
        <v>26.701159931931659</v>
      </c>
      <c r="Q695" s="14">
        <f>VLOOKUP($A695,'PASTE RAW_data'!$A$2:$BM$5000,MATCH(Q$31,'PASTE RAW_data'!$A$1:$BM$1,0),FALSE)</f>
        <v>42.896016964382554</v>
      </c>
      <c r="T695" s="14"/>
    </row>
    <row r="696" spans="1:20" x14ac:dyDescent="0.3">
      <c r="A696" s="9">
        <f>IF(ROW('PASTE RAW_data'!A666)&gt;($C$4+1),"",'PASTE RAW_data'!A666)</f>
        <v>42019.62951318697</v>
      </c>
      <c r="B696" s="14">
        <f>VLOOKUP($A696,'PASTE RAW_data'!$A$2:$BM$5000,MATCH(B$31,'PASTE RAW_data'!$A$1:$BM$1,0),FALSE)</f>
        <v>42.642045434392571</v>
      </c>
      <c r="C696" s="14">
        <f>VLOOKUP($A696,'PASTE RAW_data'!$A$2:$BM$5000,MATCH(C$31,'PASTE RAW_data'!$A$1:$BM$1,0),FALSE)</f>
        <v>44.713053209446549</v>
      </c>
      <c r="D696" s="14">
        <f>VLOOKUP($A696,'PASTE RAW_data'!$A$2:$BM$5000,MATCH(D$31,'PASTE RAW_data'!$A$1:$BM$1,0),FALSE)</f>
        <v>42.413910574838958</v>
      </c>
      <c r="E696" s="14">
        <f>VLOOKUP($A696,'PASTE RAW_data'!$A$2:$BM$5000,MATCH(E$31,'PASTE RAW_data'!$A$1:$BM$1,0),FALSE)</f>
        <v>42.796996522167738</v>
      </c>
      <c r="F696" s="14">
        <f>VLOOKUP($A696,'PASTE RAW_data'!$A$2:$BM$5000,MATCH(F$31,'PASTE RAW_data'!$A$1:$BM$1,0),FALSE)</f>
        <v>43.033022344102903</v>
      </c>
      <c r="G696" s="14">
        <f>VLOOKUP($A696,'PASTE RAW_data'!$A$2:$BM$5000,MATCH(G$31,'PASTE RAW_data'!$A$1:$BM$1,0),FALSE)</f>
        <v>43.246724292675033</v>
      </c>
      <c r="H696" s="14">
        <f>VLOOKUP($A696,'PASTE RAW_data'!$A$2:$BM$5000,MATCH(H$31,'PASTE RAW_data'!$A$1:$BM$1,0),FALSE)</f>
        <v>43.210202518540214</v>
      </c>
      <c r="I696" s="14">
        <f>VLOOKUP($A696,'PASTE RAW_data'!$A$2:$BM$5000,MATCH(I$31,'PASTE RAW_data'!$A$1:$BM$1,0),FALSE)</f>
        <v>43.363087628619617</v>
      </c>
      <c r="J696" s="14">
        <f>VLOOKUP($A696,'PASTE RAW_data'!$A$2:$BM$5000,MATCH(J$31,'PASTE RAW_data'!$A$1:$BM$1,0),FALSE)</f>
        <v>43.290276780636759</v>
      </c>
      <c r="K696" s="14">
        <f>VLOOKUP($A696,'PASTE RAW_data'!$A$2:$BM$5000,MATCH(K$31,'PASTE RAW_data'!$A$1:$BM$1,0),FALSE)</f>
        <v>43.96604958883696</v>
      </c>
      <c r="L696" s="14">
        <f>VLOOKUP($A696,'PASTE RAW_data'!$A$2:$BM$5000,MATCH(L$31,'PASTE RAW_data'!$A$1:$BM$1,0),FALSE)</f>
        <v>43.760635729369135</v>
      </c>
      <c r="M696" s="14">
        <f>VLOOKUP($A696,'PASTE RAW_data'!$A$2:$BM$5000,MATCH(M$31,'PASTE RAW_data'!$A$1:$BM$1,0),FALSE)</f>
        <v>44.200216174495402</v>
      </c>
      <c r="N696" s="14">
        <f>VLOOKUP($A696,'PASTE RAW_data'!$A$2:$BM$5000,MATCH(N$31,'PASTE RAW_data'!$A$1:$BM$1,0),FALSE)</f>
        <v>44.186162888243331</v>
      </c>
      <c r="O696" s="14">
        <f>VLOOKUP($A696,'PASTE RAW_data'!$A$2:$BM$5000,MATCH(O$31,'PASTE RAW_data'!$A$1:$BM$1,0),FALSE)</f>
        <v>44.655955769691566</v>
      </c>
      <c r="P696" s="14">
        <f>VLOOKUP($A696,'PASTE RAW_data'!$A$2:$BM$5000,MATCH(P$31,'PASTE RAW_data'!$A$1:$BM$1,0),FALSE)</f>
        <v>26.386500156251628</v>
      </c>
      <c r="Q696" s="14">
        <f>VLOOKUP($A696,'PASTE RAW_data'!$A$2:$BM$5000,MATCH(Q$31,'PASTE RAW_data'!$A$1:$BM$1,0),FALSE)</f>
        <v>42.879641938853787</v>
      </c>
      <c r="T696" s="14"/>
    </row>
    <row r="697" spans="1:20" x14ac:dyDescent="0.3">
      <c r="A697" s="9">
        <f>IF(ROW('PASTE RAW_data'!A667)&gt;($C$4+1),"",'PASTE RAW_data'!A667)</f>
        <v>42019.62962834895</v>
      </c>
      <c r="B697" s="14">
        <f>VLOOKUP($A697,'PASTE RAW_data'!$A$2:$BM$5000,MATCH(B$31,'PASTE RAW_data'!$A$1:$BM$1,0),FALSE)</f>
        <v>42.655929845086369</v>
      </c>
      <c r="C697" s="14">
        <f>VLOOKUP($A697,'PASTE RAW_data'!$A$2:$BM$5000,MATCH(C$31,'PASTE RAW_data'!$A$1:$BM$1,0),FALSE)</f>
        <v>44.687490596135135</v>
      </c>
      <c r="D697" s="14">
        <f>VLOOKUP($A697,'PASTE RAW_data'!$A$2:$BM$5000,MATCH(D$31,'PASTE RAW_data'!$A$1:$BM$1,0),FALSE)</f>
        <v>42.441392775131561</v>
      </c>
      <c r="E697" s="14">
        <f>VLOOKUP($A697,'PASTE RAW_data'!$A$2:$BM$5000,MATCH(E$31,'PASTE RAW_data'!$A$1:$BM$1,0),FALSE)</f>
        <v>42.83349616578608</v>
      </c>
      <c r="F697" s="14">
        <f>VLOOKUP($A697,'PASTE RAW_data'!$A$2:$BM$5000,MATCH(F$31,'PASTE RAW_data'!$A$1:$BM$1,0),FALSE)</f>
        <v>43.045541003826706</v>
      </c>
      <c r="G697" s="14">
        <f>VLOOKUP($A697,'PASTE RAW_data'!$A$2:$BM$5000,MATCH(G$31,'PASTE RAW_data'!$A$1:$BM$1,0),FALSE)</f>
        <v>43.262416477426193</v>
      </c>
      <c r="H697" s="14">
        <f>VLOOKUP($A697,'PASTE RAW_data'!$A$2:$BM$5000,MATCH(H$31,'PASTE RAW_data'!$A$1:$BM$1,0),FALSE)</f>
        <v>43.245176743278897</v>
      </c>
      <c r="I697" s="14">
        <f>VLOOKUP($A697,'PASTE RAW_data'!$A$2:$BM$5000,MATCH(I$31,'PASTE RAW_data'!$A$1:$BM$1,0),FALSE)</f>
        <v>43.34611646423636</v>
      </c>
      <c r="J697" s="14">
        <f>VLOOKUP($A697,'PASTE RAW_data'!$A$2:$BM$5000,MATCH(J$31,'PASTE RAW_data'!$A$1:$BM$1,0),FALSE)</f>
        <v>43.321619500586976</v>
      </c>
      <c r="K697" s="14">
        <f>VLOOKUP($A697,'PASTE RAW_data'!$A$2:$BM$5000,MATCH(K$31,'PASTE RAW_data'!$A$1:$BM$1,0),FALSE)</f>
        <v>43.933897041356104</v>
      </c>
      <c r="L697" s="14">
        <f>VLOOKUP($A697,'PASTE RAW_data'!$A$2:$BM$5000,MATCH(L$31,'PASTE RAW_data'!$A$1:$BM$1,0),FALSE)</f>
        <v>43.747524766795514</v>
      </c>
      <c r="M697" s="14">
        <f>VLOOKUP($A697,'PASTE RAW_data'!$A$2:$BM$5000,MATCH(M$31,'PASTE RAW_data'!$A$1:$BM$1,0),FALSE)</f>
        <v>44.244455292882364</v>
      </c>
      <c r="N697" s="14">
        <f>VLOOKUP($A697,'PASTE RAW_data'!$A$2:$BM$5000,MATCH(N$31,'PASTE RAW_data'!$A$1:$BM$1,0),FALSE)</f>
        <v>44.191189856497552</v>
      </c>
      <c r="O697" s="14">
        <f>VLOOKUP($A697,'PASTE RAW_data'!$A$2:$BM$5000,MATCH(O$31,'PASTE RAW_data'!$A$1:$BM$1,0),FALSE)</f>
        <v>44.730992554790248</v>
      </c>
      <c r="P697" s="14">
        <f>VLOOKUP($A697,'PASTE RAW_data'!$A$2:$BM$5000,MATCH(P$31,'PASTE RAW_data'!$A$1:$BM$1,0),FALSE)</f>
        <v>27.353142674818685</v>
      </c>
      <c r="Q697" s="14">
        <f>VLOOKUP($A697,'PASTE RAW_data'!$A$2:$BM$5000,MATCH(Q$31,'PASTE RAW_data'!$A$1:$BM$1,0),FALSE)</f>
        <v>42.867202253364141</v>
      </c>
      <c r="T697" s="14"/>
    </row>
    <row r="698" spans="1:20" x14ac:dyDescent="0.3">
      <c r="A698" s="9">
        <f>IF(ROW('PASTE RAW_data'!A668)&gt;($C$4+1),"",'PASTE RAW_data'!A668)</f>
        <v>42019.629744680024</v>
      </c>
      <c r="B698" s="14">
        <f>VLOOKUP($A698,'PASTE RAW_data'!$A$2:$BM$5000,MATCH(B$31,'PASTE RAW_data'!$A$1:$BM$1,0),FALSE)</f>
        <v>42.675428592748808</v>
      </c>
      <c r="C698" s="14">
        <f>VLOOKUP($A698,'PASTE RAW_data'!$A$2:$BM$5000,MATCH(C$31,'PASTE RAW_data'!$A$1:$BM$1,0),FALSE)</f>
        <v>44.675236594164417</v>
      </c>
      <c r="D698" s="14">
        <f>VLOOKUP($A698,'PASTE RAW_data'!$A$2:$BM$5000,MATCH(D$31,'PASTE RAW_data'!$A$1:$BM$1,0),FALSE)</f>
        <v>42.45424874990011</v>
      </c>
      <c r="E698" s="14">
        <f>VLOOKUP($A698,'PASTE RAW_data'!$A$2:$BM$5000,MATCH(E$31,'PASTE RAW_data'!$A$1:$BM$1,0),FALSE)</f>
        <v>42.86221352194746</v>
      </c>
      <c r="F698" s="14">
        <f>VLOOKUP($A698,'PASTE RAW_data'!$A$2:$BM$5000,MATCH(F$31,'PASTE RAW_data'!$A$1:$BM$1,0),FALSE)</f>
        <v>43.070932177600717</v>
      </c>
      <c r="G698" s="14">
        <f>VLOOKUP($A698,'PASTE RAW_data'!$A$2:$BM$5000,MATCH(G$31,'PASTE RAW_data'!$A$1:$BM$1,0),FALSE)</f>
        <v>43.293020262129147</v>
      </c>
      <c r="H698" s="14">
        <f>VLOOKUP($A698,'PASTE RAW_data'!$A$2:$BM$5000,MATCH(H$31,'PASTE RAW_data'!$A$1:$BM$1,0),FALSE)</f>
        <v>43.230186369683167</v>
      </c>
      <c r="I698" s="14">
        <f>VLOOKUP($A698,'PASTE RAW_data'!$A$2:$BM$5000,MATCH(I$31,'PASTE RAW_data'!$A$1:$BM$1,0),FALSE)</f>
        <v>43.371047745194645</v>
      </c>
      <c r="J698" s="14">
        <f>VLOOKUP($A698,'PASTE RAW_data'!$A$2:$BM$5000,MATCH(J$31,'PASTE RAW_data'!$A$1:$BM$1,0),FALSE)</f>
        <v>43.344736708551444</v>
      </c>
      <c r="K698" s="14">
        <f>VLOOKUP($A698,'PASTE RAW_data'!$A$2:$BM$5000,MATCH(K$31,'PASTE RAW_data'!$A$1:$BM$1,0),FALSE)</f>
        <v>43.972418867997852</v>
      </c>
      <c r="L698" s="14">
        <f>VLOOKUP($A698,'PASTE RAW_data'!$A$2:$BM$5000,MATCH(L$31,'PASTE RAW_data'!$A$1:$BM$1,0),FALSE)</f>
        <v>43.793761542073028</v>
      </c>
      <c r="M698" s="14">
        <f>VLOOKUP($A698,'PASTE RAW_data'!$A$2:$BM$5000,MATCH(M$31,'PASTE RAW_data'!$A$1:$BM$1,0),FALSE)</f>
        <v>44.253956021263882</v>
      </c>
      <c r="N698" s="14">
        <f>VLOOKUP($A698,'PASTE RAW_data'!$A$2:$BM$5000,MATCH(N$31,'PASTE RAW_data'!$A$1:$BM$1,0),FALSE)</f>
        <v>44.200690990439242</v>
      </c>
      <c r="O698" s="14">
        <f>VLOOKUP($A698,'PASTE RAW_data'!$A$2:$BM$5000,MATCH(O$31,'PASTE RAW_data'!$A$1:$BM$1,0),FALSE)</f>
        <v>44.713527831386195</v>
      </c>
      <c r="P698" s="14">
        <f>VLOOKUP($A698,'PASTE RAW_data'!$A$2:$BM$5000,MATCH(P$31,'PASTE RAW_data'!$A$1:$BM$1,0),FALSE)</f>
        <v>26.552596543577607</v>
      </c>
      <c r="Q698" s="14">
        <f>VLOOKUP($A698,'PASTE RAW_data'!$A$2:$BM$5000,MATCH(Q$31,'PASTE RAW_data'!$A$1:$BM$1,0),FALSE)</f>
        <v>42.857426216680636</v>
      </c>
      <c r="T698" s="14"/>
    </row>
    <row r="699" spans="1:20" x14ac:dyDescent="0.3">
      <c r="A699" s="9">
        <f>IF(ROW('PASTE RAW_data'!A669)&gt;($C$4+1),"",'PASTE RAW_data'!A669)</f>
        <v>42019.629859842003</v>
      </c>
      <c r="B699" s="14">
        <f>VLOOKUP($A699,'PASTE RAW_data'!$A$2:$BM$5000,MATCH(B$31,'PASTE RAW_data'!$A$1:$BM$1,0),FALSE)</f>
        <v>42.669646109070086</v>
      </c>
      <c r="C699" s="14">
        <f>VLOOKUP($A699,'PASTE RAW_data'!$A$2:$BM$5000,MATCH(C$31,'PASTE RAW_data'!$A$1:$BM$1,0),FALSE)</f>
        <v>44.659040772088026</v>
      </c>
      <c r="D699" s="14">
        <f>VLOOKUP($A699,'PASTE RAW_data'!$A$2:$BM$5000,MATCH(D$31,'PASTE RAW_data'!$A$1:$BM$1,0),FALSE)</f>
        <v>42.465254051920098</v>
      </c>
      <c r="E699" s="14">
        <f>VLOOKUP($A699,'PASTE RAW_data'!$A$2:$BM$5000,MATCH(E$31,'PASTE RAW_data'!$A$1:$BM$1,0),FALSE)</f>
        <v>42.88268821632294</v>
      </c>
      <c r="F699" s="14">
        <f>VLOOKUP($A699,'PASTE RAW_data'!$A$2:$BM$5000,MATCH(F$31,'PASTE RAW_data'!$A$1:$BM$1,0),FALSE)</f>
        <v>43.06787406527674</v>
      </c>
      <c r="G699" s="14">
        <f>VLOOKUP($A699,'PASTE RAW_data'!$A$2:$BM$5000,MATCH(G$31,'PASTE RAW_data'!$A$1:$BM$1,0),FALSE)</f>
        <v>43.259340018390077</v>
      </c>
      <c r="H699" s="14">
        <f>VLOOKUP($A699,'PASTE RAW_data'!$A$2:$BM$5000,MATCH(H$31,'PASTE RAW_data'!$A$1:$BM$1,0),FALSE)</f>
        <v>43.233026575776364</v>
      </c>
      <c r="I699" s="14">
        <f>VLOOKUP($A699,'PASTE RAW_data'!$A$2:$BM$5000,MATCH(I$31,'PASTE RAW_data'!$A$1:$BM$1,0),FALSE)</f>
        <v>43.383413872009292</v>
      </c>
      <c r="J699" s="14">
        <f>VLOOKUP($A699,'PASTE RAW_data'!$A$2:$BM$5000,MATCH(J$31,'PASTE RAW_data'!$A$1:$BM$1,0),FALSE)</f>
        <v>43.331245413214184</v>
      </c>
      <c r="K699" s="14">
        <f>VLOOKUP($A699,'PASTE RAW_data'!$A$2:$BM$5000,MATCH(K$31,'PASTE RAW_data'!$A$1:$BM$1,0),FALSE)</f>
        <v>43.962561780583485</v>
      </c>
      <c r="L699" s="14">
        <f>VLOOKUP($A699,'PASTE RAW_data'!$A$2:$BM$5000,MATCH(L$31,'PASTE RAW_data'!$A$1:$BM$1,0),FALSE)</f>
        <v>43.785490215511849</v>
      </c>
      <c r="M699" s="14">
        <f>VLOOKUP($A699,'PASTE RAW_data'!$A$2:$BM$5000,MATCH(M$31,'PASTE RAW_data'!$A$1:$BM$1,0),FALSE)</f>
        <v>44.264953402084842</v>
      </c>
      <c r="N699" s="14">
        <f>VLOOKUP($A699,'PASTE RAW_data'!$A$2:$BM$5000,MATCH(N$31,'PASTE RAW_data'!$A$1:$BM$1,0),FALSE)</f>
        <v>44.198542343684984</v>
      </c>
      <c r="O699" s="14">
        <f>VLOOKUP($A699,'PASTE RAW_data'!$A$2:$BM$5000,MATCH(O$31,'PASTE RAW_data'!$A$1:$BM$1,0),FALSE)</f>
        <v>44.719536639641113</v>
      </c>
      <c r="P699" s="14">
        <f>VLOOKUP($A699,'PASTE RAW_data'!$A$2:$BM$5000,MATCH(P$31,'PASTE RAW_data'!$A$1:$BM$1,0),FALSE)</f>
        <v>26.288044574698588</v>
      </c>
      <c r="Q699" s="14">
        <f>VLOOKUP($A699,'PASTE RAW_data'!$A$2:$BM$5000,MATCH(Q$31,'PASTE RAW_data'!$A$1:$BM$1,0),FALSE)</f>
        <v>42.826230003047918</v>
      </c>
      <c r="T699" s="14"/>
    </row>
    <row r="700" spans="1:20" x14ac:dyDescent="0.3">
      <c r="A700" s="9">
        <f>IF(ROW('PASTE RAW_data'!A670)&gt;($C$4+1),"",'PASTE RAW_data'!A670)</f>
        <v>42019.629976161501</v>
      </c>
      <c r="B700" s="14">
        <f>VLOOKUP($A700,'PASTE RAW_data'!$A$2:$BM$5000,MATCH(B$31,'PASTE RAW_data'!$A$1:$BM$1,0),FALSE)</f>
        <v>42.674167760528952</v>
      </c>
      <c r="C700" s="14">
        <f>VLOOKUP($A700,'PASTE RAW_data'!$A$2:$BM$5000,MATCH(C$31,'PASTE RAW_data'!$A$1:$BM$1,0),FALSE)</f>
        <v>44.647014613542297</v>
      </c>
      <c r="D700" s="14">
        <f>VLOOKUP($A700,'PASTE RAW_data'!$A$2:$BM$5000,MATCH(D$31,'PASTE RAW_data'!$A$1:$BM$1,0),FALSE)</f>
        <v>42.474152846143184</v>
      </c>
      <c r="E700" s="14">
        <f>VLOOKUP($A700,'PASTE RAW_data'!$A$2:$BM$5000,MATCH(E$31,'PASTE RAW_data'!$A$1:$BM$1,0),FALSE)</f>
        <v>42.879015578650097</v>
      </c>
      <c r="F700" s="14">
        <f>VLOOKUP($A700,'PASTE RAW_data'!$A$2:$BM$5000,MATCH(F$31,'PASTE RAW_data'!$A$1:$BM$1,0),FALSE)</f>
        <v>43.084418406639472</v>
      </c>
      <c r="G700" s="14">
        <f>VLOOKUP($A700,'PASTE RAW_data'!$A$2:$BM$5000,MATCH(G$31,'PASTE RAW_data'!$A$1:$BM$1,0),FALSE)</f>
        <v>43.306957691145605</v>
      </c>
      <c r="H700" s="14">
        <f>VLOOKUP($A700,'PASTE RAW_data'!$A$2:$BM$5000,MATCH(H$31,'PASTE RAW_data'!$A$1:$BM$1,0),FALSE)</f>
        <v>43.270664554892249</v>
      </c>
      <c r="I700" s="14">
        <f>VLOOKUP($A700,'PASTE RAW_data'!$A$2:$BM$5000,MATCH(I$31,'PASTE RAW_data'!$A$1:$BM$1,0),FALSE)</f>
        <v>43.393149570895467</v>
      </c>
      <c r="J700" s="14">
        <f>VLOOKUP($A700,'PASTE RAW_data'!$A$2:$BM$5000,MATCH(J$31,'PASTE RAW_data'!$A$1:$BM$1,0),FALSE)</f>
        <v>43.357085812904984</v>
      </c>
      <c r="K700" s="14">
        <f>VLOOKUP($A700,'PASTE RAW_data'!$A$2:$BM$5000,MATCH(K$31,'PASTE RAW_data'!$A$1:$BM$1,0),FALSE)</f>
        <v>43.971839491827843</v>
      </c>
      <c r="L700" s="14">
        <f>VLOOKUP($A700,'PASTE RAW_data'!$A$2:$BM$5000,MATCH(L$31,'PASTE RAW_data'!$A$1:$BM$1,0),FALSE)</f>
        <v>43.795902946969122</v>
      </c>
      <c r="M700" s="14">
        <f>VLOOKUP($A700,'PASTE RAW_data'!$A$2:$BM$5000,MATCH(M$31,'PASTE RAW_data'!$A$1:$BM$1,0),FALSE)</f>
        <v>44.280348426919041</v>
      </c>
      <c r="N700" s="14">
        <f>VLOOKUP($A700,'PASTE RAW_data'!$A$2:$BM$5000,MATCH(N$31,'PASTE RAW_data'!$A$1:$BM$1,0),FALSE)</f>
        <v>44.225044582812004</v>
      </c>
      <c r="O700" s="14">
        <f>VLOOKUP($A700,'PASTE RAW_data'!$A$2:$BM$5000,MATCH(O$31,'PASTE RAW_data'!$A$1:$BM$1,0),FALSE)</f>
        <v>44.750785761497617</v>
      </c>
      <c r="P700" s="14">
        <f>VLOOKUP($A700,'PASTE RAW_data'!$A$2:$BM$5000,MATCH(P$31,'PASTE RAW_data'!$A$1:$BM$1,0),FALSE)</f>
        <v>26.555232423656658</v>
      </c>
      <c r="Q700" s="14">
        <f>VLOOKUP($A700,'PASTE RAW_data'!$A$2:$BM$5000,MATCH(Q$31,'PASTE RAW_data'!$A$1:$BM$1,0),FALSE)</f>
        <v>42.796259097613124</v>
      </c>
      <c r="T700" s="14"/>
    </row>
    <row r="701" spans="1:20" x14ac:dyDescent="0.3">
      <c r="A701" s="9">
        <f>IF(ROW('PASTE RAW_data'!A671)&gt;($C$4+1),"",'PASTE RAW_data'!A671)</f>
        <v>42019.630091335064</v>
      </c>
      <c r="B701" s="14">
        <f>VLOOKUP($A701,'PASTE RAW_data'!$A$2:$BM$5000,MATCH(B$31,'PASTE RAW_data'!$A$1:$BM$1,0),FALSE)</f>
        <v>42.665376401455816</v>
      </c>
      <c r="C701" s="14">
        <f>VLOOKUP($A701,'PASTE RAW_data'!$A$2:$BM$5000,MATCH(C$31,'PASTE RAW_data'!$A$1:$BM$1,0),FALSE)</f>
        <v>44.645714622417074</v>
      </c>
      <c r="D701" s="14">
        <f>VLOOKUP($A701,'PASTE RAW_data'!$A$2:$BM$5000,MATCH(D$31,'PASTE RAW_data'!$A$1:$BM$1,0),FALSE)</f>
        <v>42.482449749011515</v>
      </c>
      <c r="E701" s="14">
        <f>VLOOKUP($A701,'PASTE RAW_data'!$A$2:$BM$5000,MATCH(E$31,'PASTE RAW_data'!$A$1:$BM$1,0),FALSE)</f>
        <v>42.872096518984783</v>
      </c>
      <c r="F701" s="14">
        <f>VLOOKUP($A701,'PASTE RAW_data'!$A$2:$BM$5000,MATCH(F$31,'PASTE RAW_data'!$A$1:$BM$1,0),FALSE)</f>
        <v>43.080848066962005</v>
      </c>
      <c r="G701" s="14">
        <f>VLOOKUP($A701,'PASTE RAW_data'!$A$2:$BM$5000,MATCH(G$31,'PASTE RAW_data'!$A$1:$BM$1,0),FALSE)</f>
        <v>43.314048938365744</v>
      </c>
      <c r="H701" s="14">
        <f>VLOOKUP($A701,'PASTE RAW_data'!$A$2:$BM$5000,MATCH(H$31,'PASTE RAW_data'!$A$1:$BM$1,0),FALSE)</f>
        <v>43.264826397533866</v>
      </c>
      <c r="I701" s="14">
        <f>VLOOKUP($A701,'PASTE RAW_data'!$A$2:$BM$5000,MATCH(I$31,'PASTE RAW_data'!$A$1:$BM$1,0),FALSE)</f>
        <v>43.402962052568959</v>
      </c>
      <c r="J701" s="14">
        <f>VLOOKUP($A701,'PASTE RAW_data'!$A$2:$BM$5000,MATCH(J$31,'PASTE RAW_data'!$A$1:$BM$1,0),FALSE)</f>
        <v>43.362589041535905</v>
      </c>
      <c r="K701" s="14">
        <f>VLOOKUP($A701,'PASTE RAW_data'!$A$2:$BM$5000,MATCH(K$31,'PASTE RAW_data'!$A$1:$BM$1,0),FALSE)</f>
        <v>43.996609771003143</v>
      </c>
      <c r="L701" s="14">
        <f>VLOOKUP($A701,'PASTE RAW_data'!$A$2:$BM$5000,MATCH(L$31,'PASTE RAW_data'!$A$1:$BM$1,0),FALSE)</f>
        <v>43.808659789087216</v>
      </c>
      <c r="M701" s="14">
        <f>VLOOKUP($A701,'PASTE RAW_data'!$A$2:$BM$5000,MATCH(M$31,'PASTE RAW_data'!$A$1:$BM$1,0),FALSE)</f>
        <v>44.259102668857523</v>
      </c>
      <c r="N701" s="14">
        <f>VLOOKUP($A701,'PASTE RAW_data'!$A$2:$BM$5000,MATCH(N$31,'PASTE RAW_data'!$A$1:$BM$1,0),FALSE)</f>
        <v>44.240516907828045</v>
      </c>
      <c r="O701" s="14">
        <f>VLOOKUP($A701,'PASTE RAW_data'!$A$2:$BM$5000,MATCH(O$31,'PASTE RAW_data'!$A$1:$BM$1,0),FALSE)</f>
        <v>44.699187338735307</v>
      </c>
      <c r="P701" s="14">
        <f>VLOOKUP($A701,'PASTE RAW_data'!$A$2:$BM$5000,MATCH(P$31,'PASTE RAW_data'!$A$1:$BM$1,0),FALSE)</f>
        <v>26.752889846563981</v>
      </c>
      <c r="Q701" s="14">
        <f>VLOOKUP($A701,'PASTE RAW_data'!$A$2:$BM$5000,MATCH(Q$31,'PASTE RAW_data'!$A$1:$BM$1,0),FALSE)</f>
        <v>42.751159962768931</v>
      </c>
      <c r="T701" s="14"/>
    </row>
    <row r="702" spans="1:20" x14ac:dyDescent="0.3">
      <c r="A702" s="9">
        <f>IF(ROW('PASTE RAW_data'!A672)&gt;($C$4+1),"",'PASTE RAW_data'!A672)</f>
        <v>42019.630207654554</v>
      </c>
      <c r="B702" s="14">
        <f>VLOOKUP($A702,'PASTE RAW_data'!$A$2:$BM$5000,MATCH(B$31,'PASTE RAW_data'!$A$1:$BM$1,0),FALSE)</f>
        <v>42.673183317851127</v>
      </c>
      <c r="C702" s="14">
        <f>VLOOKUP($A702,'PASTE RAW_data'!$A$2:$BM$5000,MATCH(C$31,'PASTE RAW_data'!$A$1:$BM$1,0),FALSE)</f>
        <v>44.663025435706373</v>
      </c>
      <c r="D702" s="14">
        <f>VLOOKUP($A702,'PASTE RAW_data'!$A$2:$BM$5000,MATCH(D$31,'PASTE RAW_data'!$A$1:$BM$1,0),FALSE)</f>
        <v>42.507980127362245</v>
      </c>
      <c r="E702" s="14">
        <f>VLOOKUP($A702,'PASTE RAW_data'!$A$2:$BM$5000,MATCH(E$31,'PASTE RAW_data'!$A$1:$BM$1,0),FALSE)</f>
        <v>42.901354248452016</v>
      </c>
      <c r="F702" s="14">
        <f>VLOOKUP($A702,'PASTE RAW_data'!$A$2:$BM$5000,MATCH(F$31,'PASTE RAW_data'!$A$1:$BM$1,0),FALSE)</f>
        <v>43.116103187042086</v>
      </c>
      <c r="G702" s="14">
        <f>VLOOKUP($A702,'PASTE RAW_data'!$A$2:$BM$5000,MATCH(G$31,'PASTE RAW_data'!$A$1:$BM$1,0),FALSE)</f>
        <v>43.346575462983964</v>
      </c>
      <c r="H702" s="14">
        <f>VLOOKUP($A702,'PASTE RAW_data'!$A$2:$BM$5000,MATCH(H$31,'PASTE RAW_data'!$A$1:$BM$1,0),FALSE)</f>
        <v>43.296900571469088</v>
      </c>
      <c r="I702" s="14">
        <f>VLOOKUP($A702,'PASTE RAW_data'!$A$2:$BM$5000,MATCH(I$31,'PASTE RAW_data'!$A$1:$BM$1,0),FALSE)</f>
        <v>43.43548621386433</v>
      </c>
      <c r="J702" s="14">
        <f>VLOOKUP($A702,'PASTE RAW_data'!$A$2:$BM$5000,MATCH(J$31,'PASTE RAW_data'!$A$1:$BM$1,0),FALSE)</f>
        <v>43.371752377044224</v>
      </c>
      <c r="K702" s="14">
        <f>VLOOKUP($A702,'PASTE RAW_data'!$A$2:$BM$5000,MATCH(K$31,'PASTE RAW_data'!$A$1:$BM$1,0),FALSE)</f>
        <v>44.034785660933785</v>
      </c>
      <c r="L702" s="14">
        <f>VLOOKUP($A702,'PASTE RAW_data'!$A$2:$BM$5000,MATCH(L$31,'PASTE RAW_data'!$A$1:$BM$1,0),FALSE)</f>
        <v>43.825982214372246</v>
      </c>
      <c r="M702" s="14">
        <f>VLOOKUP($A702,'PASTE RAW_data'!$A$2:$BM$5000,MATCH(M$31,'PASTE RAW_data'!$A$1:$BM$1,0),FALSE)</f>
        <v>44.266899446019124</v>
      </c>
      <c r="N702" s="14">
        <f>VLOOKUP($A702,'PASTE RAW_data'!$A$2:$BM$5000,MATCH(N$31,'PASTE RAW_data'!$A$1:$BM$1,0),FALSE)</f>
        <v>44.240154162192283</v>
      </c>
      <c r="O702" s="14">
        <f>VLOOKUP($A702,'PASTE RAW_data'!$A$2:$BM$5000,MATCH(O$31,'PASTE RAW_data'!$A$1:$BM$1,0),FALSE)</f>
        <v>44.701090469292133</v>
      </c>
      <c r="P702" s="14">
        <f>VLOOKUP($A702,'PASTE RAW_data'!$A$2:$BM$5000,MATCH(P$31,'PASTE RAW_data'!$A$1:$BM$1,0),FALSE)</f>
        <v>27.061970402081027</v>
      </c>
      <c r="Q702" s="14">
        <f>VLOOKUP($A702,'PASTE RAW_data'!$A$2:$BM$5000,MATCH(Q$31,'PASTE RAW_data'!$A$1:$BM$1,0),FALSE)</f>
        <v>42.733776708723731</v>
      </c>
      <c r="T702" s="14"/>
    </row>
    <row r="703" spans="1:20" x14ac:dyDescent="0.3">
      <c r="A703" s="9">
        <f>IF(ROW('PASTE RAW_data'!A673)&gt;($C$4+1),"",'PASTE RAW_data'!A673)</f>
        <v>42019.630323406876</v>
      </c>
      <c r="B703" s="14">
        <f>VLOOKUP($A703,'PASTE RAW_data'!$A$2:$BM$5000,MATCH(B$31,'PASTE RAW_data'!$A$1:$BM$1,0),FALSE)</f>
        <v>42.658568423963146</v>
      </c>
      <c r="C703" s="14">
        <f>VLOOKUP($A703,'PASTE RAW_data'!$A$2:$BM$5000,MATCH(C$31,'PASTE RAW_data'!$A$1:$BM$1,0),FALSE)</f>
        <v>44.645715124710598</v>
      </c>
      <c r="D703" s="14">
        <f>VLOOKUP($A703,'PASTE RAW_data'!$A$2:$BM$5000,MATCH(D$31,'PASTE RAW_data'!$A$1:$BM$1,0),FALSE)</f>
        <v>42.494063684526203</v>
      </c>
      <c r="E703" s="14">
        <f>VLOOKUP($A703,'PASTE RAW_data'!$A$2:$BM$5000,MATCH(E$31,'PASTE RAW_data'!$A$1:$BM$1,0),FALSE)</f>
        <v>42.915661795586146</v>
      </c>
      <c r="F703" s="14">
        <f>VLOOKUP($A703,'PASTE RAW_data'!$A$2:$BM$5000,MATCH(F$31,'PASTE RAW_data'!$A$1:$BM$1,0),FALSE)</f>
        <v>43.108526494669228</v>
      </c>
      <c r="G703" s="14">
        <f>VLOOKUP($A703,'PASTE RAW_data'!$A$2:$BM$5000,MATCH(G$31,'PASTE RAW_data'!$A$1:$BM$1,0),FALSE)</f>
        <v>43.346258509786445</v>
      </c>
      <c r="H703" s="14">
        <f>VLOOKUP($A703,'PASTE RAW_data'!$A$2:$BM$5000,MATCH(H$31,'PASTE RAW_data'!$A$1:$BM$1,0),FALSE)</f>
        <v>43.296356774710169</v>
      </c>
      <c r="I703" s="14">
        <f>VLOOKUP($A703,'PASTE RAW_data'!$A$2:$BM$5000,MATCH(I$31,'PASTE RAW_data'!$A$1:$BM$1,0),FALSE)</f>
        <v>43.422694947138297</v>
      </c>
      <c r="J703" s="14">
        <f>VLOOKUP($A703,'PASTE RAW_data'!$A$2:$BM$5000,MATCH(J$31,'PASTE RAW_data'!$A$1:$BM$1,0),FALSE)</f>
        <v>43.366218633530856</v>
      </c>
      <c r="K703" s="14">
        <f>VLOOKUP($A703,'PASTE RAW_data'!$A$2:$BM$5000,MATCH(K$31,'PASTE RAW_data'!$A$1:$BM$1,0),FALSE)</f>
        <v>43.971446126769074</v>
      </c>
      <c r="L703" s="14">
        <f>VLOOKUP($A703,'PASTE RAW_data'!$A$2:$BM$5000,MATCH(L$31,'PASTE RAW_data'!$A$1:$BM$1,0),FALSE)</f>
        <v>43.824304985903979</v>
      </c>
      <c r="M703" s="14">
        <f>VLOOKUP($A703,'PASTE RAW_data'!$A$2:$BM$5000,MATCH(M$31,'PASTE RAW_data'!$A$1:$BM$1,0),FALSE)</f>
        <v>44.282901607830603</v>
      </c>
      <c r="N703" s="14">
        <f>VLOOKUP($A703,'PASTE RAW_data'!$A$2:$BM$5000,MATCH(N$31,'PASTE RAW_data'!$A$1:$BM$1,0),FALSE)</f>
        <v>44.24210401044013</v>
      </c>
      <c r="O703" s="14">
        <f>VLOOKUP($A703,'PASTE RAW_data'!$A$2:$BM$5000,MATCH(O$31,'PASTE RAW_data'!$A$1:$BM$1,0),FALSE)</f>
        <v>44.703492749267994</v>
      </c>
      <c r="P703" s="14">
        <f>VLOOKUP($A703,'PASTE RAW_data'!$A$2:$BM$5000,MATCH(P$31,'PASTE RAW_data'!$A$1:$BM$1,0),FALSE)</f>
        <v>27.200227045745326</v>
      </c>
      <c r="Q703" s="14">
        <f>VLOOKUP($A703,'PASTE RAW_data'!$A$2:$BM$5000,MATCH(Q$31,'PASTE RAW_data'!$A$1:$BM$1,0),FALSE)</f>
        <v>42.696468477041869</v>
      </c>
      <c r="T703" s="14"/>
    </row>
    <row r="704" spans="1:20" x14ac:dyDescent="0.3">
      <c r="A704" s="9">
        <f>IF(ROW('PASTE RAW_data'!A674)&gt;($C$4+1),"",'PASTE RAW_data'!A674)</f>
        <v>42019.630439147615</v>
      </c>
      <c r="B704" s="14">
        <f>VLOOKUP($A704,'PASTE RAW_data'!$A$2:$BM$5000,MATCH(B$31,'PASTE RAW_data'!$A$1:$BM$1,0),FALSE)</f>
        <v>42.615676030202017</v>
      </c>
      <c r="C704" s="14">
        <f>VLOOKUP($A704,'PASTE RAW_data'!$A$2:$BM$5000,MATCH(C$31,'PASTE RAW_data'!$A$1:$BM$1,0),FALSE)</f>
        <v>44.622605249511516</v>
      </c>
      <c r="D704" s="14">
        <f>VLOOKUP($A704,'PASTE RAW_data'!$A$2:$BM$5000,MATCH(D$31,'PASTE RAW_data'!$A$1:$BM$1,0),FALSE)</f>
        <v>42.474748035094684</v>
      </c>
      <c r="E704" s="14">
        <f>VLOOKUP($A704,'PASTE RAW_data'!$A$2:$BM$5000,MATCH(E$31,'PASTE RAW_data'!$A$1:$BM$1,0),FALSE)</f>
        <v>42.888206780664667</v>
      </c>
      <c r="F704" s="14">
        <f>VLOOKUP($A704,'PASTE RAW_data'!$A$2:$BM$5000,MATCH(F$31,'PASTE RAW_data'!$A$1:$BM$1,0),FALSE)</f>
        <v>43.103991091346316</v>
      </c>
      <c r="G704" s="14">
        <f>VLOOKUP($A704,'PASTE RAW_data'!$A$2:$BM$5000,MATCH(G$31,'PASTE RAW_data'!$A$1:$BM$1,0),FALSE)</f>
        <v>43.343084923371975</v>
      </c>
      <c r="H704" s="14">
        <f>VLOOKUP($A704,'PASTE RAW_data'!$A$2:$BM$5000,MATCH(H$31,'PASTE RAW_data'!$A$1:$BM$1,0),FALSE)</f>
        <v>43.275943759043983</v>
      </c>
      <c r="I704" s="14">
        <f>VLOOKUP($A704,'PASTE RAW_data'!$A$2:$BM$5000,MATCH(I$31,'PASTE RAW_data'!$A$1:$BM$1,0),FALSE)</f>
        <v>43.391170248069308</v>
      </c>
      <c r="J704" s="14">
        <f>VLOOKUP($A704,'PASTE RAW_data'!$A$2:$BM$5000,MATCH(J$31,'PASTE RAW_data'!$A$1:$BM$1,0),FALSE)</f>
        <v>43.343311745378458</v>
      </c>
      <c r="K704" s="14">
        <f>VLOOKUP($A704,'PASTE RAW_data'!$A$2:$BM$5000,MATCH(K$31,'PASTE RAW_data'!$A$1:$BM$1,0),FALSE)</f>
        <v>43.973488398879581</v>
      </c>
      <c r="L704" s="14">
        <f>VLOOKUP($A704,'PASTE RAW_data'!$A$2:$BM$5000,MATCH(L$31,'PASTE RAW_data'!$A$1:$BM$1,0),FALSE)</f>
        <v>43.794151011120213</v>
      </c>
      <c r="M704" s="14">
        <f>VLOOKUP($A704,'PASTE RAW_data'!$A$2:$BM$5000,MATCH(M$31,'PASTE RAW_data'!$A$1:$BM$1,0),FALSE)</f>
        <v>44.252532106320444</v>
      </c>
      <c r="N704" s="14">
        <f>VLOOKUP($A704,'PASTE RAW_data'!$A$2:$BM$5000,MATCH(N$31,'PASTE RAW_data'!$A$1:$BM$1,0),FALSE)</f>
        <v>44.218986696665219</v>
      </c>
      <c r="O704" s="14">
        <f>VLOOKUP($A704,'PASTE RAW_data'!$A$2:$BM$5000,MATCH(O$31,'PASTE RAW_data'!$A$1:$BM$1,0),FALSE)</f>
        <v>44.725018986132774</v>
      </c>
      <c r="P704" s="14">
        <f>VLOOKUP($A704,'PASTE RAW_data'!$A$2:$BM$5000,MATCH(P$31,'PASTE RAW_data'!$A$1:$BM$1,0),FALSE)</f>
        <v>26.737693837374106</v>
      </c>
      <c r="Q704" s="14">
        <f>VLOOKUP($A704,'PASTE RAW_data'!$A$2:$BM$5000,MATCH(Q$31,'PASTE RAW_data'!$A$1:$BM$1,0),FALSE)</f>
        <v>42.650173163852607</v>
      </c>
      <c r="T704" s="14"/>
    </row>
    <row r="705" spans="1:20" x14ac:dyDescent="0.3">
      <c r="A705" s="9">
        <f>IF(ROW('PASTE RAW_data'!A675)&gt;($C$4+1),"",'PASTE RAW_data'!A675)</f>
        <v>42019.63055489993</v>
      </c>
      <c r="B705" s="14">
        <f>VLOOKUP($A705,'PASTE RAW_data'!$A$2:$BM$5000,MATCH(B$31,'PASTE RAW_data'!$A$1:$BM$1,0),FALSE)</f>
        <v>42.603604343321855</v>
      </c>
      <c r="C705" s="14">
        <f>VLOOKUP($A705,'PASTE RAW_data'!$A$2:$BM$5000,MATCH(C$31,'PASTE RAW_data'!$A$1:$BM$1,0),FALSE)</f>
        <v>44.623468823891052</v>
      </c>
      <c r="D705" s="14">
        <f>VLOOKUP($A705,'PASTE RAW_data'!$A$2:$BM$5000,MATCH(D$31,'PASTE RAW_data'!$A$1:$BM$1,0),FALSE)</f>
        <v>42.463975435649907</v>
      </c>
      <c r="E705" s="14">
        <f>VLOOKUP($A705,'PASTE RAW_data'!$A$2:$BM$5000,MATCH(E$31,'PASTE RAW_data'!$A$1:$BM$1,0),FALSE)</f>
        <v>42.882953623418096</v>
      </c>
      <c r="F705" s="14">
        <f>VLOOKUP($A705,'PASTE RAW_data'!$A$2:$BM$5000,MATCH(F$31,'PASTE RAW_data'!$A$1:$BM$1,0),FALSE)</f>
        <v>43.092378013475482</v>
      </c>
      <c r="G705" s="14">
        <f>VLOOKUP($A705,'PASTE RAW_data'!$A$2:$BM$5000,MATCH(G$31,'PASTE RAW_data'!$A$1:$BM$1,0),FALSE)</f>
        <v>43.331474122324764</v>
      </c>
      <c r="H705" s="14">
        <f>VLOOKUP($A705,'PASTE RAW_data'!$A$2:$BM$5000,MATCH(H$31,'PASTE RAW_data'!$A$1:$BM$1,0),FALSE)</f>
        <v>43.261837114199693</v>
      </c>
      <c r="I705" s="14">
        <f>VLOOKUP($A705,'PASTE RAW_data'!$A$2:$BM$5000,MATCH(I$31,'PASTE RAW_data'!$A$1:$BM$1,0),FALSE)</f>
        <v>43.399519483940544</v>
      </c>
      <c r="J705" s="14">
        <f>VLOOKUP($A705,'PASTE RAW_data'!$A$2:$BM$5000,MATCH(J$31,'PASTE RAW_data'!$A$1:$BM$1,0),FALSE)</f>
        <v>43.353702690054917</v>
      </c>
      <c r="K705" s="14">
        <f>VLOOKUP($A705,'PASTE RAW_data'!$A$2:$BM$5000,MATCH(K$31,'PASTE RAW_data'!$A$1:$BM$1,0),FALSE)</f>
        <v>43.958029497282354</v>
      </c>
      <c r="L705" s="14">
        <f>VLOOKUP($A705,'PASTE RAW_data'!$A$2:$BM$5000,MATCH(L$31,'PASTE RAW_data'!$A$1:$BM$1,0),FALSE)</f>
        <v>43.796375590275353</v>
      </c>
      <c r="M705" s="14">
        <f>VLOOKUP($A705,'PASTE RAW_data'!$A$2:$BM$5000,MATCH(M$31,'PASTE RAW_data'!$A$1:$BM$1,0),FALSE)</f>
        <v>44.27402136761048</v>
      </c>
      <c r="N705" s="14">
        <f>VLOOKUP($A705,'PASTE RAW_data'!$A$2:$BM$5000,MATCH(N$31,'PASTE RAW_data'!$A$1:$BM$1,0),FALSE)</f>
        <v>44.201490867929834</v>
      </c>
      <c r="O705" s="14">
        <f>VLOOKUP($A705,'PASTE RAW_data'!$A$2:$BM$5000,MATCH(O$31,'PASTE RAW_data'!$A$1:$BM$1,0),FALSE)</f>
        <v>44.751484608859627</v>
      </c>
      <c r="P705" s="14">
        <f>VLOOKUP($A705,'PASTE RAW_data'!$A$2:$BM$5000,MATCH(P$31,'PASTE RAW_data'!$A$1:$BM$1,0),FALSE)</f>
        <v>26.878112806633663</v>
      </c>
      <c r="Q705" s="14">
        <f>VLOOKUP($A705,'PASTE RAW_data'!$A$2:$BM$5000,MATCH(Q$31,'PASTE RAW_data'!$A$1:$BM$1,0),FALSE)</f>
        <v>42.6337896919757</v>
      </c>
      <c r="T705" s="14"/>
    </row>
    <row r="706" spans="1:20" x14ac:dyDescent="0.3">
      <c r="A706" s="9">
        <f>IF(ROW('PASTE RAW_data'!A676)&gt;($C$4+1),"",'PASTE RAW_data'!A676)</f>
        <v>42019.630670640669</v>
      </c>
      <c r="B706" s="14">
        <f>VLOOKUP($A706,'PASTE RAW_data'!$A$2:$BM$5000,MATCH(B$31,'PASTE RAW_data'!$A$1:$BM$1,0),FALSE)</f>
        <v>42.592562538080458</v>
      </c>
      <c r="C706" s="14">
        <f>VLOOKUP($A706,'PASTE RAW_data'!$A$2:$BM$5000,MATCH(C$31,'PASTE RAW_data'!$A$1:$BM$1,0),FALSE)</f>
        <v>44.625587287821219</v>
      </c>
      <c r="D706" s="14">
        <f>VLOOKUP($A706,'PASTE RAW_data'!$A$2:$BM$5000,MATCH(D$31,'PASTE RAW_data'!$A$1:$BM$1,0),FALSE)</f>
        <v>42.46347427267591</v>
      </c>
      <c r="E706" s="14">
        <f>VLOOKUP($A706,'PASTE RAW_data'!$A$2:$BM$5000,MATCH(E$31,'PASTE RAW_data'!$A$1:$BM$1,0),FALSE)</f>
        <v>42.863716533293569</v>
      </c>
      <c r="F706" s="14">
        <f>VLOOKUP($A706,'PASTE RAW_data'!$A$2:$BM$5000,MATCH(F$31,'PASTE RAW_data'!$A$1:$BM$1,0),FALSE)</f>
        <v>43.097902119686601</v>
      </c>
      <c r="G706" s="14">
        <f>VLOOKUP($A706,'PASTE RAW_data'!$A$2:$BM$5000,MATCH(G$31,'PASTE RAW_data'!$A$1:$BM$1,0),FALSE)</f>
        <v>43.328377835077056</v>
      </c>
      <c r="H706" s="14">
        <f>VLOOKUP($A706,'PASTE RAW_data'!$A$2:$BM$5000,MATCH(H$31,'PASTE RAW_data'!$A$1:$BM$1,0),FALSE)</f>
        <v>43.254430726740956</v>
      </c>
      <c r="I706" s="14">
        <f>VLOOKUP($A706,'PASTE RAW_data'!$A$2:$BM$5000,MATCH(I$31,'PASTE RAW_data'!$A$1:$BM$1,0),FALSE)</f>
        <v>43.386216780079202</v>
      </c>
      <c r="J706" s="14">
        <f>VLOOKUP($A706,'PASTE RAW_data'!$A$2:$BM$5000,MATCH(J$31,'PASTE RAW_data'!$A$1:$BM$1,0),FALSE)</f>
        <v>43.34425546489657</v>
      </c>
      <c r="K706" s="14">
        <f>VLOOKUP($A706,'PASTE RAW_data'!$A$2:$BM$5000,MATCH(K$31,'PASTE RAW_data'!$A$1:$BM$1,0),FALSE)</f>
        <v>43.975338458410668</v>
      </c>
      <c r="L706" s="14">
        <f>VLOOKUP($A706,'PASTE RAW_data'!$A$2:$BM$5000,MATCH(L$31,'PASTE RAW_data'!$A$1:$BM$1,0),FALSE)</f>
        <v>43.783077179058587</v>
      </c>
      <c r="M706" s="14">
        <f>VLOOKUP($A706,'PASTE RAW_data'!$A$2:$BM$5000,MATCH(M$31,'PASTE RAW_data'!$A$1:$BM$1,0),FALSE)</f>
        <v>44.281353380196585</v>
      </c>
      <c r="N706" s="14">
        <f>VLOOKUP($A706,'PASTE RAW_data'!$A$2:$BM$5000,MATCH(N$31,'PASTE RAW_data'!$A$1:$BM$1,0),FALSE)</f>
        <v>44.204290036954944</v>
      </c>
      <c r="O706" s="14">
        <f>VLOOKUP($A706,'PASTE RAW_data'!$A$2:$BM$5000,MATCH(O$31,'PASTE RAW_data'!$A$1:$BM$1,0),FALSE)</f>
        <v>44.726414796030021</v>
      </c>
      <c r="P706" s="14">
        <f>VLOOKUP($A706,'PASTE RAW_data'!$A$2:$BM$5000,MATCH(P$31,'PASTE RAW_data'!$A$1:$BM$1,0),FALSE)</f>
        <v>26.609916988487072</v>
      </c>
      <c r="Q706" s="14">
        <f>VLOOKUP($A706,'PASTE RAW_data'!$A$2:$BM$5000,MATCH(Q$31,'PASTE RAW_data'!$A$1:$BM$1,0),FALSE)</f>
        <v>42.627287289986754</v>
      </c>
      <c r="T706" s="14"/>
    </row>
    <row r="707" spans="1:20" x14ac:dyDescent="0.3">
      <c r="A707" s="9">
        <f>IF(ROW('PASTE RAW_data'!A677)&gt;($C$4+1),"",'PASTE RAW_data'!A677)</f>
        <v>42019.630786381407</v>
      </c>
      <c r="B707" s="14">
        <f>VLOOKUP($A707,'PASTE RAW_data'!$A$2:$BM$5000,MATCH(B$31,'PASTE RAW_data'!$A$1:$BM$1,0),FALSE)</f>
        <v>42.568796579529902</v>
      </c>
      <c r="C707" s="14">
        <f>VLOOKUP($A707,'PASTE RAW_data'!$A$2:$BM$5000,MATCH(C$31,'PASTE RAW_data'!$A$1:$BM$1,0),FALSE)</f>
        <v>44.622480280081973</v>
      </c>
      <c r="D707" s="14">
        <f>VLOOKUP($A707,'PASTE RAW_data'!$A$2:$BM$5000,MATCH(D$31,'PASTE RAW_data'!$A$1:$BM$1,0),FALSE)</f>
        <v>42.458771004328774</v>
      </c>
      <c r="E707" s="14">
        <f>VLOOKUP($A707,'PASTE RAW_data'!$A$2:$BM$5000,MATCH(E$31,'PASTE RAW_data'!$A$1:$BM$1,0),FALSE)</f>
        <v>42.855930915882965</v>
      </c>
      <c r="F707" s="14">
        <f>VLOOKUP($A707,'PASTE RAW_data'!$A$2:$BM$5000,MATCH(F$31,'PASTE RAW_data'!$A$1:$BM$1,0),FALSE)</f>
        <v>43.075507322352507</v>
      </c>
      <c r="G707" s="14">
        <f>VLOOKUP($A707,'PASTE RAW_data'!$A$2:$BM$5000,MATCH(G$31,'PASTE RAW_data'!$A$1:$BM$1,0),FALSE)</f>
        <v>43.284665167843464</v>
      </c>
      <c r="H707" s="14">
        <f>VLOOKUP($A707,'PASTE RAW_data'!$A$2:$BM$5000,MATCH(H$31,'PASTE RAW_data'!$A$1:$BM$1,0),FALSE)</f>
        <v>43.237936702017116</v>
      </c>
      <c r="I707" s="14">
        <f>VLOOKUP($A707,'PASTE RAW_data'!$A$2:$BM$5000,MATCH(I$31,'PASTE RAW_data'!$A$1:$BM$1,0),FALSE)</f>
        <v>43.370404985212673</v>
      </c>
      <c r="J707" s="14">
        <f>VLOOKUP($A707,'PASTE RAW_data'!$A$2:$BM$5000,MATCH(J$31,'PASTE RAW_data'!$A$1:$BM$1,0),FALSE)</f>
        <v>43.34749625761544</v>
      </c>
      <c r="K707" s="14">
        <f>VLOOKUP($A707,'PASTE RAW_data'!$A$2:$BM$5000,MATCH(K$31,'PASTE RAW_data'!$A$1:$BM$1,0),FALSE)</f>
        <v>43.950919270067999</v>
      </c>
      <c r="L707" s="14">
        <f>VLOOKUP($A707,'PASTE RAW_data'!$A$2:$BM$5000,MATCH(L$31,'PASTE RAW_data'!$A$1:$BM$1,0),FALSE)</f>
        <v>43.80105484206004</v>
      </c>
      <c r="M707" s="14">
        <f>VLOOKUP($A707,'PASTE RAW_data'!$A$2:$BM$5000,MATCH(M$31,'PASTE RAW_data'!$A$1:$BM$1,0),FALSE)</f>
        <v>44.261926580064369</v>
      </c>
      <c r="N707" s="14">
        <f>VLOOKUP($A707,'PASTE RAW_data'!$A$2:$BM$5000,MATCH(N$31,'PASTE RAW_data'!$A$1:$BM$1,0),FALSE)</f>
        <v>44.192568705818104</v>
      </c>
      <c r="O707" s="14">
        <f>VLOOKUP($A707,'PASTE RAW_data'!$A$2:$BM$5000,MATCH(O$31,'PASTE RAW_data'!$A$1:$BM$1,0),FALSE)</f>
        <v>44.771566562814627</v>
      </c>
      <c r="P707" s="14">
        <f>VLOOKUP($A707,'PASTE RAW_data'!$A$2:$BM$5000,MATCH(P$31,'PASTE RAW_data'!$A$1:$BM$1,0),FALSE)</f>
        <v>26.25041061365787</v>
      </c>
      <c r="Q707" s="14">
        <f>VLOOKUP($A707,'PASTE RAW_data'!$A$2:$BM$5000,MATCH(Q$31,'PASTE RAW_data'!$A$1:$BM$1,0),FALSE)</f>
        <v>42.591946982758849</v>
      </c>
      <c r="T707" s="14"/>
    </row>
    <row r="708" spans="1:20" x14ac:dyDescent="0.3">
      <c r="A708" s="9">
        <f>IF(ROW('PASTE RAW_data'!A678)&gt;($C$4+1),"",'PASTE RAW_data'!A678)</f>
        <v>42019.630902133722</v>
      </c>
      <c r="B708" s="14">
        <f>VLOOKUP($A708,'PASTE RAW_data'!$A$2:$BM$5000,MATCH(B$31,'PASTE RAW_data'!$A$1:$BM$1,0),FALSE)</f>
        <v>42.538950072473341</v>
      </c>
      <c r="C708" s="14">
        <f>VLOOKUP($A708,'PASTE RAW_data'!$A$2:$BM$5000,MATCH(C$31,'PASTE RAW_data'!$A$1:$BM$1,0),FALSE)</f>
        <v>44.610131171554933</v>
      </c>
      <c r="D708" s="14">
        <f>VLOOKUP($A708,'PASTE RAW_data'!$A$2:$BM$5000,MATCH(D$31,'PASTE RAW_data'!$A$1:$BM$1,0),FALSE)</f>
        <v>42.423471628925725</v>
      </c>
      <c r="E708" s="14">
        <f>VLOOKUP($A708,'PASTE RAW_data'!$A$2:$BM$5000,MATCH(E$31,'PASTE RAW_data'!$A$1:$BM$1,0),FALSE)</f>
        <v>42.856591488682078</v>
      </c>
      <c r="F708" s="14">
        <f>VLOOKUP($A708,'PASTE RAW_data'!$A$2:$BM$5000,MATCH(F$31,'PASTE RAW_data'!$A$1:$BM$1,0),FALSE)</f>
        <v>43.059285893011406</v>
      </c>
      <c r="G708" s="14">
        <f>VLOOKUP($A708,'PASTE RAW_data'!$A$2:$BM$5000,MATCH(G$31,'PASTE RAW_data'!$A$1:$BM$1,0),FALSE)</f>
        <v>43.279788265020009</v>
      </c>
      <c r="H708" s="14">
        <f>VLOOKUP($A708,'PASTE RAW_data'!$A$2:$BM$5000,MATCH(H$31,'PASTE RAW_data'!$A$1:$BM$1,0),FALSE)</f>
        <v>43.216953691286037</v>
      </c>
      <c r="I708" s="14">
        <f>VLOOKUP($A708,'PASTE RAW_data'!$A$2:$BM$5000,MATCH(I$31,'PASTE RAW_data'!$A$1:$BM$1,0),FALSE)</f>
        <v>43.35396065864451</v>
      </c>
      <c r="J708" s="14">
        <f>VLOOKUP($A708,'PASTE RAW_data'!$A$2:$BM$5000,MATCH(J$31,'PASTE RAW_data'!$A$1:$BM$1,0),FALSE)</f>
        <v>43.314720167194821</v>
      </c>
      <c r="K708" s="14">
        <f>VLOOKUP($A708,'PASTE RAW_data'!$A$2:$BM$5000,MATCH(K$31,'PASTE RAW_data'!$A$1:$BM$1,0),FALSE)</f>
        <v>43.93153542061745</v>
      </c>
      <c r="L708" s="14">
        <f>VLOOKUP($A708,'PASTE RAW_data'!$A$2:$BM$5000,MATCH(L$31,'PASTE RAW_data'!$A$1:$BM$1,0),FALSE)</f>
        <v>43.763982713404801</v>
      </c>
      <c r="M708" s="14">
        <f>VLOOKUP($A708,'PASTE RAW_data'!$A$2:$BM$5000,MATCH(M$31,'PASTE RAW_data'!$A$1:$BM$1,0),FALSE)</f>
        <v>44.243454203100193</v>
      </c>
      <c r="N708" s="14">
        <f>VLOOKUP($A708,'PASTE RAW_data'!$A$2:$BM$5000,MATCH(N$31,'PASTE RAW_data'!$A$1:$BM$1,0),FALSE)</f>
        <v>44.173868632558836</v>
      </c>
      <c r="O708" s="14">
        <f>VLOOKUP($A708,'PASTE RAW_data'!$A$2:$BM$5000,MATCH(O$31,'PASTE RAW_data'!$A$1:$BM$1,0),FALSE)</f>
        <v>44.693740295937772</v>
      </c>
      <c r="P708" s="14">
        <f>VLOOKUP($A708,'PASTE RAW_data'!$A$2:$BM$5000,MATCH(P$31,'PASTE RAW_data'!$A$1:$BM$1,0),FALSE)</f>
        <v>26.262505840175482</v>
      </c>
      <c r="Q708" s="14">
        <f>VLOOKUP($A708,'PASTE RAW_data'!$A$2:$BM$5000,MATCH(Q$31,'PASTE RAW_data'!$A$1:$BM$1,0),FALSE)</f>
        <v>42.5732224400221</v>
      </c>
      <c r="T708" s="14"/>
    </row>
    <row r="709" spans="1:20" x14ac:dyDescent="0.3">
      <c r="A709" s="9">
        <f>IF(ROW('PASTE RAW_data'!A679)&gt;($C$4+1),"",'PASTE RAW_data'!A679)</f>
        <v>42019.631017874461</v>
      </c>
      <c r="B709" s="14">
        <f>VLOOKUP($A709,'PASTE RAW_data'!$A$2:$BM$5000,MATCH(B$31,'PASTE RAW_data'!$A$1:$BM$1,0),FALSE)</f>
        <v>42.512220140826194</v>
      </c>
      <c r="C709" s="14">
        <f>VLOOKUP($A709,'PASTE RAW_data'!$A$2:$BM$5000,MATCH(C$31,'PASTE RAW_data'!$A$1:$BM$1,0),FALSE)</f>
        <v>44.596135520290289</v>
      </c>
      <c r="D709" s="14">
        <f>VLOOKUP($A709,'PASTE RAW_data'!$A$2:$BM$5000,MATCH(D$31,'PASTE RAW_data'!$A$1:$BM$1,0),FALSE)</f>
        <v>42.411040438767316</v>
      </c>
      <c r="E709" s="14">
        <f>VLOOKUP($A709,'PASTE RAW_data'!$A$2:$BM$5000,MATCH(E$31,'PASTE RAW_data'!$A$1:$BM$1,0),FALSE)</f>
        <v>42.830062604491509</v>
      </c>
      <c r="F709" s="14">
        <f>VLOOKUP($A709,'PASTE RAW_data'!$A$2:$BM$5000,MATCH(F$31,'PASTE RAW_data'!$A$1:$BM$1,0),FALSE)</f>
        <v>43.04005448374123</v>
      </c>
      <c r="G709" s="14">
        <f>VLOOKUP($A709,'PASTE RAW_data'!$A$2:$BM$5000,MATCH(G$31,'PASTE RAW_data'!$A$1:$BM$1,0),FALSE)</f>
        <v>43.252621004410095</v>
      </c>
      <c r="H709" s="14">
        <f>VLOOKUP($A709,'PASTE RAW_data'!$A$2:$BM$5000,MATCH(H$31,'PASTE RAW_data'!$A$1:$BM$1,0),FALSE)</f>
        <v>43.215872561196598</v>
      </c>
      <c r="I709" s="14">
        <f>VLOOKUP($A709,'PASTE RAW_data'!$A$2:$BM$5000,MATCH(I$31,'PASTE RAW_data'!$A$1:$BM$1,0),FALSE)</f>
        <v>43.295946451261244</v>
      </c>
      <c r="J709" s="14">
        <f>VLOOKUP($A709,'PASTE RAW_data'!$A$2:$BM$5000,MATCH(J$31,'PASTE RAW_data'!$A$1:$BM$1,0),FALSE)</f>
        <v>43.308195251770805</v>
      </c>
      <c r="K709" s="14">
        <f>VLOOKUP($A709,'PASTE RAW_data'!$A$2:$BM$5000,MATCH(K$31,'PASTE RAW_data'!$A$1:$BM$1,0),FALSE)</f>
        <v>43.898487857921708</v>
      </c>
      <c r="L709" s="14">
        <f>VLOOKUP($A709,'PASTE RAW_data'!$A$2:$BM$5000,MATCH(L$31,'PASTE RAW_data'!$A$1:$BM$1,0),FALSE)</f>
        <v>43.748163582593733</v>
      </c>
      <c r="M709" s="14">
        <f>VLOOKUP($A709,'PASTE RAW_data'!$A$2:$BM$5000,MATCH(M$31,'PASTE RAW_data'!$A$1:$BM$1,0),FALSE)</f>
        <v>44.219028085811061</v>
      </c>
      <c r="N709" s="14">
        <f>VLOOKUP($A709,'PASTE RAW_data'!$A$2:$BM$5000,MATCH(N$31,'PASTE RAW_data'!$A$1:$BM$1,0),FALSE)</f>
        <v>44.169841632966481</v>
      </c>
      <c r="O709" s="14">
        <f>VLOOKUP($A709,'PASTE RAW_data'!$A$2:$BM$5000,MATCH(O$31,'PASTE RAW_data'!$A$1:$BM$1,0),FALSE)</f>
        <v>44.666150819876925</v>
      </c>
      <c r="P709" s="14">
        <f>VLOOKUP($A709,'PASTE RAW_data'!$A$2:$BM$5000,MATCH(P$31,'PASTE RAW_data'!$A$1:$BM$1,0),FALSE)</f>
        <v>26.565241178559297</v>
      </c>
      <c r="Q709" s="14">
        <f>VLOOKUP($A709,'PASTE RAW_data'!$A$2:$BM$5000,MATCH(Q$31,'PASTE RAW_data'!$A$1:$BM$1,0),FALSE)</f>
        <v>42.554664203624462</v>
      </c>
      <c r="T709" s="14"/>
    </row>
    <row r="710" spans="1:20" x14ac:dyDescent="0.3">
      <c r="A710" s="9">
        <f>IF(ROW('PASTE RAW_data'!A680)&gt;($C$4+1),"",'PASTE RAW_data'!A680)</f>
        <v>42019.631133626775</v>
      </c>
      <c r="B710" s="14">
        <f>VLOOKUP($A710,'PASTE RAW_data'!$A$2:$BM$5000,MATCH(B$31,'PASTE RAW_data'!$A$1:$BM$1,0),FALSE)</f>
        <v>42.51063984244503</v>
      </c>
      <c r="C710" s="14">
        <f>VLOOKUP($A710,'PASTE RAW_data'!$A$2:$BM$5000,MATCH(C$31,'PASTE RAW_data'!$A$1:$BM$1,0),FALSE)</f>
        <v>44.604074782613054</v>
      </c>
      <c r="D710" s="14">
        <f>VLOOKUP($A710,'PASTE RAW_data'!$A$2:$BM$5000,MATCH(D$31,'PASTE RAW_data'!$A$1:$BM$1,0),FALSE)</f>
        <v>42.406504658632393</v>
      </c>
      <c r="E710" s="14">
        <f>VLOOKUP($A710,'PASTE RAW_data'!$A$2:$BM$5000,MATCH(E$31,'PASTE RAW_data'!$A$1:$BM$1,0),FALSE)</f>
        <v>42.809878517666199</v>
      </c>
      <c r="F710" s="14">
        <f>VLOOKUP($A710,'PASTE RAW_data'!$A$2:$BM$5000,MATCH(F$31,'PASTE RAW_data'!$A$1:$BM$1,0),FALSE)</f>
        <v>43.023727668924252</v>
      </c>
      <c r="G710" s="14">
        <f>VLOOKUP($A710,'PASTE RAW_data'!$A$2:$BM$5000,MATCH(G$31,'PASTE RAW_data'!$A$1:$BM$1,0),FALSE)</f>
        <v>43.244236479738206</v>
      </c>
      <c r="H710" s="14">
        <f>VLOOKUP($A710,'PASTE RAW_data'!$A$2:$BM$5000,MATCH(H$31,'PASTE RAW_data'!$A$1:$BM$1,0),FALSE)</f>
        <v>43.163478628735085</v>
      </c>
      <c r="I710" s="14">
        <f>VLOOKUP($A710,'PASTE RAW_data'!$A$2:$BM$5000,MATCH(I$31,'PASTE RAW_data'!$A$1:$BM$1,0),FALSE)</f>
        <v>43.295954991641551</v>
      </c>
      <c r="J710" s="14">
        <f>VLOOKUP($A710,'PASTE RAW_data'!$A$2:$BM$5000,MATCH(J$31,'PASTE RAW_data'!$A$1:$BM$1,0),FALSE)</f>
        <v>43.273952208302653</v>
      </c>
      <c r="K710" s="14">
        <f>VLOOKUP($A710,'PASTE RAW_data'!$A$2:$BM$5000,MATCH(K$31,'PASTE RAW_data'!$A$1:$BM$1,0),FALSE)</f>
        <v>43.903484216775539</v>
      </c>
      <c r="L710" s="14">
        <f>VLOOKUP($A710,'PASTE RAW_data'!$A$2:$BM$5000,MATCH(L$31,'PASTE RAW_data'!$A$1:$BM$1,0),FALSE)</f>
        <v>43.725270436086298</v>
      </c>
      <c r="M710" s="14">
        <f>VLOOKUP($A710,'PASTE RAW_data'!$A$2:$BM$5000,MATCH(M$31,'PASTE RAW_data'!$A$1:$BM$1,0),FALSE)</f>
        <v>44.177783597334368</v>
      </c>
      <c r="N710" s="14">
        <f>VLOOKUP($A710,'PASTE RAW_data'!$A$2:$BM$5000,MATCH(N$31,'PASTE RAW_data'!$A$1:$BM$1,0),FALSE)</f>
        <v>44.125648703740495</v>
      </c>
      <c r="O710" s="14">
        <f>VLOOKUP($A710,'PASTE RAW_data'!$A$2:$BM$5000,MATCH(O$31,'PASTE RAW_data'!$A$1:$BM$1,0),FALSE)</f>
        <v>44.662080896388481</v>
      </c>
      <c r="P710" s="14">
        <f>VLOOKUP($A710,'PASTE RAW_data'!$A$2:$BM$5000,MATCH(P$31,'PASTE RAW_data'!$A$1:$BM$1,0),FALSE)</f>
        <v>26.610851958514065</v>
      </c>
      <c r="Q710" s="14">
        <f>VLOOKUP($A710,'PASTE RAW_data'!$A$2:$BM$5000,MATCH(Q$31,'PASTE RAW_data'!$A$1:$BM$1,0),FALSE)</f>
        <v>42.553764870535581</v>
      </c>
      <c r="T710" s="14"/>
    </row>
    <row r="711" spans="1:20" x14ac:dyDescent="0.3">
      <c r="A711" s="9">
        <f>IF(ROW('PASTE RAW_data'!A681)&gt;($C$4+1),"",'PASTE RAW_data'!A681)</f>
        <v>42019.631249367514</v>
      </c>
      <c r="B711" s="14">
        <f>VLOOKUP($A711,'PASTE RAW_data'!$A$2:$BM$5000,MATCH(B$31,'PASTE RAW_data'!$A$1:$BM$1,0),FALSE)</f>
        <v>42.49335767449147</v>
      </c>
      <c r="C711" s="14">
        <f>VLOOKUP($A711,'PASTE RAW_data'!$A$2:$BM$5000,MATCH(C$31,'PASTE RAW_data'!$A$1:$BM$1,0),FALSE)</f>
        <v>44.610840843605011</v>
      </c>
      <c r="D711" s="14">
        <f>VLOOKUP($A711,'PASTE RAW_data'!$A$2:$BM$5000,MATCH(D$31,'PASTE RAW_data'!$A$1:$BM$1,0),FALSE)</f>
        <v>42.401081660252188</v>
      </c>
      <c r="E711" s="14">
        <f>VLOOKUP($A711,'PASTE RAW_data'!$A$2:$BM$5000,MATCH(E$31,'PASTE RAW_data'!$A$1:$BM$1,0),FALSE)</f>
        <v>42.796743783860073</v>
      </c>
      <c r="F711" s="14">
        <f>VLOOKUP($A711,'PASTE RAW_data'!$A$2:$BM$5000,MATCH(F$31,'PASTE RAW_data'!$A$1:$BM$1,0),FALSE)</f>
        <v>43.01666261307826</v>
      </c>
      <c r="G711" s="14">
        <f>VLOOKUP($A711,'PASTE RAW_data'!$A$2:$BM$5000,MATCH(G$31,'PASTE RAW_data'!$A$1:$BM$1,0),FALSE)</f>
        <v>43.217891007127619</v>
      </c>
      <c r="H711" s="14">
        <f>VLOOKUP($A711,'PASTE RAW_data'!$A$2:$BM$5000,MATCH(H$31,'PASTE RAW_data'!$A$1:$BM$1,0),FALSE)</f>
        <v>43.167303459106286</v>
      </c>
      <c r="I711" s="14">
        <f>VLOOKUP($A711,'PASTE RAW_data'!$A$2:$BM$5000,MATCH(I$31,'PASTE RAW_data'!$A$1:$BM$1,0),FALSE)</f>
        <v>43.30091355642638</v>
      </c>
      <c r="J711" s="14">
        <f>VLOOKUP($A711,'PASTE RAW_data'!$A$2:$BM$5000,MATCH(J$31,'PASTE RAW_data'!$A$1:$BM$1,0),FALSE)</f>
        <v>43.263939730571359</v>
      </c>
      <c r="K711" s="14">
        <f>VLOOKUP($A711,'PASTE RAW_data'!$A$2:$BM$5000,MATCH(K$31,'PASTE RAW_data'!$A$1:$BM$1,0),FALSE)</f>
        <v>43.902092216924871</v>
      </c>
      <c r="L711" s="14">
        <f>VLOOKUP($A711,'PASTE RAW_data'!$A$2:$BM$5000,MATCH(L$31,'PASTE RAW_data'!$A$1:$BM$1,0),FALSE)</f>
        <v>43.714808133959977</v>
      </c>
      <c r="M711" s="14">
        <f>VLOOKUP($A711,'PASTE RAW_data'!$A$2:$BM$5000,MATCH(M$31,'PASTE RAW_data'!$A$1:$BM$1,0),FALSE)</f>
        <v>44.160978320085263</v>
      </c>
      <c r="N711" s="14">
        <f>VLOOKUP($A711,'PASTE RAW_data'!$A$2:$BM$5000,MATCH(N$31,'PASTE RAW_data'!$A$1:$BM$1,0),FALSE)</f>
        <v>44.112242937200463</v>
      </c>
      <c r="O711" s="14">
        <f>VLOOKUP($A711,'PASTE RAW_data'!$A$2:$BM$5000,MATCH(O$31,'PASTE RAW_data'!$A$1:$BM$1,0),FALSE)</f>
        <v>44.643696020387495</v>
      </c>
      <c r="P711" s="14">
        <f>VLOOKUP($A711,'PASTE RAW_data'!$A$2:$BM$5000,MATCH(P$31,'PASTE RAW_data'!$A$1:$BM$1,0),FALSE)</f>
        <v>26.665401556590112</v>
      </c>
      <c r="Q711" s="14">
        <f>VLOOKUP($A711,'PASTE RAW_data'!$A$2:$BM$5000,MATCH(Q$31,'PASTE RAW_data'!$A$1:$BM$1,0),FALSE)</f>
        <v>42.524453692509134</v>
      </c>
      <c r="T711" s="14"/>
    </row>
    <row r="712" spans="1:20" x14ac:dyDescent="0.3">
      <c r="A712" s="9">
        <f>IF(ROW('PASTE RAW_data'!A682)&gt;($C$4+1),"",'PASTE RAW_data'!A682)</f>
        <v>42019.631365119829</v>
      </c>
      <c r="B712" s="14">
        <f>VLOOKUP($A712,'PASTE RAW_data'!$A$2:$BM$5000,MATCH(B$31,'PASTE RAW_data'!$A$1:$BM$1,0),FALSE)</f>
        <v>42.47667784181894</v>
      </c>
      <c r="C712" s="14">
        <f>VLOOKUP($A712,'PASTE RAW_data'!$A$2:$BM$5000,MATCH(C$31,'PASTE RAW_data'!$A$1:$BM$1,0),FALSE)</f>
        <v>44.598495000892044</v>
      </c>
      <c r="D712" s="14">
        <f>VLOOKUP($A712,'PASTE RAW_data'!$A$2:$BM$5000,MATCH(D$31,'PASTE RAW_data'!$A$1:$BM$1,0),FALSE)</f>
        <v>42.380984165261971</v>
      </c>
      <c r="E712" s="14">
        <f>VLOOKUP($A712,'PASTE RAW_data'!$A$2:$BM$5000,MATCH(E$31,'PASTE RAW_data'!$A$1:$BM$1,0),FALSE)</f>
        <v>42.774898298924519</v>
      </c>
      <c r="F712" s="14">
        <f>VLOOKUP($A712,'PASTE RAW_data'!$A$2:$BM$5000,MATCH(F$31,'PASTE RAW_data'!$A$1:$BM$1,0),FALSE)</f>
        <v>42.998401807883916</v>
      </c>
      <c r="G712" s="14">
        <f>VLOOKUP($A712,'PASTE RAW_data'!$A$2:$BM$5000,MATCH(G$31,'PASTE RAW_data'!$A$1:$BM$1,0),FALSE)</f>
        <v>43.227762134378402</v>
      </c>
      <c r="H712" s="14">
        <f>VLOOKUP($A712,'PASTE RAW_data'!$A$2:$BM$5000,MATCH(H$31,'PASTE RAW_data'!$A$1:$BM$1,0),FALSE)</f>
        <v>43.160160912598776</v>
      </c>
      <c r="I712" s="14">
        <f>VLOOKUP($A712,'PASTE RAW_data'!$A$2:$BM$5000,MATCH(I$31,'PASTE RAW_data'!$A$1:$BM$1,0),FALSE)</f>
        <v>43.286513172939308</v>
      </c>
      <c r="J712" s="14">
        <f>VLOOKUP($A712,'PASTE RAW_data'!$A$2:$BM$5000,MATCH(J$31,'PASTE RAW_data'!$A$1:$BM$1,0),FALSE)</f>
        <v>43.230711095635016</v>
      </c>
      <c r="K712" s="14">
        <f>VLOOKUP($A712,'PASTE RAW_data'!$A$2:$BM$5000,MATCH(K$31,'PASTE RAW_data'!$A$1:$BM$1,0),FALSE)</f>
        <v>43.875455842214002</v>
      </c>
      <c r="L712" s="14">
        <f>VLOOKUP($A712,'PASTE RAW_data'!$A$2:$BM$5000,MATCH(L$31,'PASTE RAW_data'!$A$1:$BM$1,0),FALSE)</f>
        <v>43.698145044463267</v>
      </c>
      <c r="M712" s="14">
        <f>VLOOKUP($A712,'PASTE RAW_data'!$A$2:$BM$5000,MATCH(M$31,'PASTE RAW_data'!$A$1:$BM$1,0),FALSE)</f>
        <v>44.13820099425218</v>
      </c>
      <c r="N712" s="14">
        <f>VLOOKUP($A712,'PASTE RAW_data'!$A$2:$BM$5000,MATCH(N$31,'PASTE RAW_data'!$A$1:$BM$1,0),FALSE)</f>
        <v>44.106012599000564</v>
      </c>
      <c r="O712" s="14">
        <f>VLOOKUP($A712,'PASTE RAW_data'!$A$2:$BM$5000,MATCH(O$31,'PASTE RAW_data'!$A$1:$BM$1,0),FALSE)</f>
        <v>44.624099704619624</v>
      </c>
      <c r="P712" s="14">
        <f>VLOOKUP($A712,'PASTE RAW_data'!$A$2:$BM$5000,MATCH(P$31,'PASTE RAW_data'!$A$1:$BM$1,0),FALSE)</f>
        <v>26.640878092044012</v>
      </c>
      <c r="Q712" s="14">
        <f>VLOOKUP($A712,'PASTE RAW_data'!$A$2:$BM$5000,MATCH(Q$31,'PASTE RAW_data'!$A$1:$BM$1,0),FALSE)</f>
        <v>42.528656127425236</v>
      </c>
      <c r="T712" s="14"/>
    </row>
    <row r="713" spans="1:20" x14ac:dyDescent="0.3">
      <c r="A713" s="9">
        <f>IF(ROW('PASTE RAW_data'!A683)&gt;($C$4+1),"",'PASTE RAW_data'!A683)</f>
        <v>42019.631480860575</v>
      </c>
      <c r="B713" s="14">
        <f>VLOOKUP($A713,'PASTE RAW_data'!$A$2:$BM$5000,MATCH(B$31,'PASTE RAW_data'!$A$1:$BM$1,0),FALSE)</f>
        <v>42.469109093256179</v>
      </c>
      <c r="C713" s="14">
        <f>VLOOKUP($A713,'PASTE RAW_data'!$A$2:$BM$5000,MATCH(C$31,'PASTE RAW_data'!$A$1:$BM$1,0),FALSE)</f>
        <v>44.586634022841167</v>
      </c>
      <c r="D713" s="14">
        <f>VLOOKUP($A713,'PASTE RAW_data'!$A$2:$BM$5000,MATCH(D$31,'PASTE RAW_data'!$A$1:$BM$1,0),FALSE)</f>
        <v>42.371511682878541</v>
      </c>
      <c r="E713" s="14">
        <f>VLOOKUP($A713,'PASTE RAW_data'!$A$2:$BM$5000,MATCH(E$31,'PASTE RAW_data'!$A$1:$BM$1,0),FALSE)</f>
        <v>42.807321654784197</v>
      </c>
      <c r="F713" s="14">
        <f>VLOOKUP($A713,'PASTE RAW_data'!$A$2:$BM$5000,MATCH(F$31,'PASTE RAW_data'!$A$1:$BM$1,0),FALSE)</f>
        <v>42.982214570350848</v>
      </c>
      <c r="G713" s="14">
        <f>VLOOKUP($A713,'PASTE RAW_data'!$A$2:$BM$5000,MATCH(G$31,'PASTE RAW_data'!$A$1:$BM$1,0),FALSE)</f>
        <v>43.204318840553206</v>
      </c>
      <c r="H713" s="14">
        <f>VLOOKUP($A713,'PASTE RAW_data'!$A$2:$BM$5000,MATCH(H$31,'PASTE RAW_data'!$A$1:$BM$1,0),FALSE)</f>
        <v>43.15713358274126</v>
      </c>
      <c r="I713" s="14">
        <f>VLOOKUP($A713,'PASTE RAW_data'!$A$2:$BM$5000,MATCH(I$31,'PASTE RAW_data'!$A$1:$BM$1,0),FALSE)</f>
        <v>43.272824954934471</v>
      </c>
      <c r="J713" s="14">
        <f>VLOOKUP($A713,'PASTE RAW_data'!$A$2:$BM$5000,MATCH(J$31,'PASTE RAW_data'!$A$1:$BM$1,0),FALSE)</f>
        <v>43.253316982952974</v>
      </c>
      <c r="K713" s="14">
        <f>VLOOKUP($A713,'PASTE RAW_data'!$A$2:$BM$5000,MATCH(K$31,'PASTE RAW_data'!$A$1:$BM$1,0),FALSE)</f>
        <v>43.888074163463124</v>
      </c>
      <c r="L713" s="14">
        <f>VLOOKUP($A713,'PASTE RAW_data'!$A$2:$BM$5000,MATCH(L$31,'PASTE RAW_data'!$A$1:$BM$1,0),FALSE)</f>
        <v>43.706456841248652</v>
      </c>
      <c r="M713" s="14">
        <f>VLOOKUP($A713,'PASTE RAW_data'!$A$2:$BM$5000,MATCH(M$31,'PASTE RAW_data'!$A$1:$BM$1,0),FALSE)</f>
        <v>44.146736513957038</v>
      </c>
      <c r="N713" s="14">
        <f>VLOOKUP($A713,'PASTE RAW_data'!$A$2:$BM$5000,MATCH(N$31,'PASTE RAW_data'!$A$1:$BM$1,0),FALSE)</f>
        <v>44.129962498645831</v>
      </c>
      <c r="O713" s="14">
        <f>VLOOKUP($A713,'PASTE RAW_data'!$A$2:$BM$5000,MATCH(O$31,'PASTE RAW_data'!$A$1:$BM$1,0),FALSE)</f>
        <v>44.643508017490873</v>
      </c>
      <c r="P713" s="14">
        <f>VLOOKUP($A713,'PASTE RAW_data'!$A$2:$BM$5000,MATCH(P$31,'PASTE RAW_data'!$A$1:$BM$1,0),FALSE)</f>
        <v>26.565256878018499</v>
      </c>
      <c r="Q713" s="14">
        <f>VLOOKUP($A713,'PASTE RAW_data'!$A$2:$BM$5000,MATCH(Q$31,'PASTE RAW_data'!$A$1:$BM$1,0),FALSE)</f>
        <v>42.509965834363165</v>
      </c>
      <c r="T713" s="14"/>
    </row>
    <row r="714" spans="1:20" x14ac:dyDescent="0.3">
      <c r="A714" s="9">
        <f>IF(ROW('PASTE RAW_data'!A684)&gt;($C$4+1),"",'PASTE RAW_data'!A684)</f>
        <v>42019.631596601314</v>
      </c>
      <c r="B714" s="14">
        <f>VLOOKUP($A714,'PASTE RAW_data'!$A$2:$BM$5000,MATCH(B$31,'PASTE RAW_data'!$A$1:$BM$1,0),FALSE)</f>
        <v>42.472223477691571</v>
      </c>
      <c r="C714" s="14">
        <f>VLOOKUP($A714,'PASTE RAW_data'!$A$2:$BM$5000,MATCH(C$31,'PASTE RAW_data'!$A$1:$BM$1,0),FALSE)</f>
        <v>44.600166331402356</v>
      </c>
      <c r="D714" s="14">
        <f>VLOOKUP($A714,'PASTE RAW_data'!$A$2:$BM$5000,MATCH(D$31,'PASTE RAW_data'!$A$1:$BM$1,0),FALSE)</f>
        <v>42.381681703785006</v>
      </c>
      <c r="E714" s="14">
        <f>VLOOKUP($A714,'PASTE RAW_data'!$A$2:$BM$5000,MATCH(E$31,'PASTE RAW_data'!$A$1:$BM$1,0),FALSE)</f>
        <v>42.776477172410495</v>
      </c>
      <c r="F714" s="14">
        <f>VLOOKUP($A714,'PASTE RAW_data'!$A$2:$BM$5000,MATCH(F$31,'PASTE RAW_data'!$A$1:$BM$1,0),FALSE)</f>
        <v>42.949705587512682</v>
      </c>
      <c r="G714" s="14">
        <f>VLOOKUP($A714,'PASTE RAW_data'!$A$2:$BM$5000,MATCH(G$31,'PASTE RAW_data'!$A$1:$BM$1,0),FALSE)</f>
        <v>43.169093547472301</v>
      </c>
      <c r="H714" s="14">
        <f>VLOOKUP($A714,'PASTE RAW_data'!$A$2:$BM$5000,MATCH(H$31,'PASTE RAW_data'!$A$1:$BM$1,0),FALSE)</f>
        <v>43.130754555964927</v>
      </c>
      <c r="I714" s="14">
        <f>VLOOKUP($A714,'PASTE RAW_data'!$A$2:$BM$5000,MATCH(I$31,'PASTE RAW_data'!$A$1:$BM$1,0),FALSE)</f>
        <v>43.274122594631486</v>
      </c>
      <c r="J714" s="14">
        <f>VLOOKUP($A714,'PASTE RAW_data'!$A$2:$BM$5000,MATCH(J$31,'PASTE RAW_data'!$A$1:$BM$1,0),FALSE)</f>
        <v>43.222176313099816</v>
      </c>
      <c r="K714" s="14">
        <f>VLOOKUP($A714,'PASTE RAW_data'!$A$2:$BM$5000,MATCH(K$31,'PASTE RAW_data'!$A$1:$BM$1,0),FALSE)</f>
        <v>43.888010825128674</v>
      </c>
      <c r="L714" s="14">
        <f>VLOOKUP($A714,'PASTE RAW_data'!$A$2:$BM$5000,MATCH(L$31,'PASTE RAW_data'!$A$1:$BM$1,0),FALSE)</f>
        <v>43.70752726768071</v>
      </c>
      <c r="M714" s="14">
        <f>VLOOKUP($A714,'PASTE RAW_data'!$A$2:$BM$5000,MATCH(M$31,'PASTE RAW_data'!$A$1:$BM$1,0),FALSE)</f>
        <v>44.153473401280984</v>
      </c>
      <c r="N714" s="14">
        <f>VLOOKUP($A714,'PASTE RAW_data'!$A$2:$BM$5000,MATCH(N$31,'PASTE RAW_data'!$A$1:$BM$1,0),FALSE)</f>
        <v>44.117205172368415</v>
      </c>
      <c r="O714" s="14">
        <f>VLOOKUP($A714,'PASTE RAW_data'!$A$2:$BM$5000,MATCH(O$31,'PASTE RAW_data'!$A$1:$BM$1,0),FALSE)</f>
        <v>44.630755920590317</v>
      </c>
      <c r="P714" s="14">
        <f>VLOOKUP($A714,'PASTE RAW_data'!$A$2:$BM$5000,MATCH(P$31,'PASTE RAW_data'!$A$1:$BM$1,0),FALSE)</f>
        <v>26.449105663300067</v>
      </c>
      <c r="Q714" s="14">
        <f>VLOOKUP($A714,'PASTE RAW_data'!$A$2:$BM$5000,MATCH(Q$31,'PASTE RAW_data'!$A$1:$BM$1,0),FALSE)</f>
        <v>42.508994511859498</v>
      </c>
      <c r="T714" s="14"/>
    </row>
    <row r="715" spans="1:20" x14ac:dyDescent="0.3">
      <c r="A715" s="9">
        <f>IF(ROW('PASTE RAW_data'!A685)&gt;($C$4+1),"",'PASTE RAW_data'!A685)</f>
        <v>42019.631712353628</v>
      </c>
      <c r="B715" s="14">
        <f>VLOOKUP($A715,'PASTE RAW_data'!$A$2:$BM$5000,MATCH(B$31,'PASTE RAW_data'!$A$1:$BM$1,0),FALSE)</f>
        <v>42.450643783365699</v>
      </c>
      <c r="C715" s="14">
        <f>VLOOKUP($A715,'PASTE RAW_data'!$A$2:$BM$5000,MATCH(C$31,'PASTE RAW_data'!$A$1:$BM$1,0),FALSE)</f>
        <v>44.600830226444508</v>
      </c>
      <c r="D715" s="14">
        <f>VLOOKUP($A715,'PASTE RAW_data'!$A$2:$BM$5000,MATCH(D$31,'PASTE RAW_data'!$A$1:$BM$1,0),FALSE)</f>
        <v>42.365648171307626</v>
      </c>
      <c r="E715" s="14">
        <f>VLOOKUP($A715,'PASTE RAW_data'!$A$2:$BM$5000,MATCH(E$31,'PASTE RAW_data'!$A$1:$BM$1,0),FALSE)</f>
        <v>42.767070455261198</v>
      </c>
      <c r="F715" s="14">
        <f>VLOOKUP($A715,'PASTE RAW_data'!$A$2:$BM$5000,MATCH(F$31,'PASTE RAW_data'!$A$1:$BM$1,0),FALSE)</f>
        <v>42.940840734422501</v>
      </c>
      <c r="G715" s="14">
        <f>VLOOKUP($A715,'PASTE RAW_data'!$A$2:$BM$5000,MATCH(G$31,'PASTE RAW_data'!$A$1:$BM$1,0),FALSE)</f>
        <v>43.17769808296795</v>
      </c>
      <c r="H715" s="14">
        <f>VLOOKUP($A715,'PASTE RAW_data'!$A$2:$BM$5000,MATCH(H$31,'PASTE RAW_data'!$A$1:$BM$1,0),FALSE)</f>
        <v>43.108732889669433</v>
      </c>
      <c r="I715" s="14">
        <f>VLOOKUP($A715,'PASTE RAW_data'!$A$2:$BM$5000,MATCH(I$31,'PASTE RAW_data'!$A$1:$BM$1,0),FALSE)</f>
        <v>43.233729427844246</v>
      </c>
      <c r="J715" s="14">
        <f>VLOOKUP($A715,'PASTE RAW_data'!$A$2:$BM$5000,MATCH(J$31,'PASTE RAW_data'!$A$1:$BM$1,0),FALSE)</f>
        <v>43.228965729443338</v>
      </c>
      <c r="K715" s="14">
        <f>VLOOKUP($A715,'PASTE RAW_data'!$A$2:$BM$5000,MATCH(K$31,'PASTE RAW_data'!$A$1:$BM$1,0),FALSE)</f>
        <v>43.844236893740351</v>
      </c>
      <c r="L715" s="14">
        <f>VLOOKUP($A715,'PASTE RAW_data'!$A$2:$BM$5000,MATCH(L$31,'PASTE RAW_data'!$A$1:$BM$1,0),FALSE)</f>
        <v>43.687783556609993</v>
      </c>
      <c r="M715" s="14">
        <f>VLOOKUP($A715,'PASTE RAW_data'!$A$2:$BM$5000,MATCH(M$31,'PASTE RAW_data'!$A$1:$BM$1,0),FALSE)</f>
        <v>44.160711033072936</v>
      </c>
      <c r="N715" s="14">
        <f>VLOOKUP($A715,'PASTE RAW_data'!$A$2:$BM$5000,MATCH(N$31,'PASTE RAW_data'!$A$1:$BM$1,0),FALSE)</f>
        <v>44.099961505447162</v>
      </c>
      <c r="O715" s="14">
        <f>VLOOKUP($A715,'PASTE RAW_data'!$A$2:$BM$5000,MATCH(O$31,'PASTE RAW_data'!$A$1:$BM$1,0),FALSE)</f>
        <v>44.654304846382509</v>
      </c>
      <c r="P715" s="14">
        <f>VLOOKUP($A715,'PASTE RAW_data'!$A$2:$BM$5000,MATCH(P$31,'PASTE RAW_data'!$A$1:$BM$1,0),FALSE)</f>
        <v>26.746652049915877</v>
      </c>
      <c r="Q715" s="14">
        <f>VLOOKUP($A715,'PASTE RAW_data'!$A$2:$BM$5000,MATCH(Q$31,'PASTE RAW_data'!$A$1:$BM$1,0),FALSE)</f>
        <v>42.497175677694727</v>
      </c>
      <c r="T715" s="14"/>
    </row>
    <row r="716" spans="1:20" x14ac:dyDescent="0.3">
      <c r="A716" s="9">
        <f>IF(ROW('PASTE RAW_data'!A686)&gt;($C$4+1),"",'PASTE RAW_data'!A686)</f>
        <v>42019.631828094367</v>
      </c>
      <c r="B716" s="14">
        <f>VLOOKUP($A716,'PASTE RAW_data'!$A$2:$BM$5000,MATCH(B$31,'PASTE RAW_data'!$A$1:$BM$1,0),FALSE)</f>
        <v>42.457071126837484</v>
      </c>
      <c r="C716" s="14">
        <f>VLOOKUP($A716,'PASTE RAW_data'!$A$2:$BM$5000,MATCH(C$31,'PASTE RAW_data'!$A$1:$BM$1,0),FALSE)</f>
        <v>44.589118914830834</v>
      </c>
      <c r="D716" s="14">
        <f>VLOOKUP($A716,'PASTE RAW_data'!$A$2:$BM$5000,MATCH(D$31,'PASTE RAW_data'!$A$1:$BM$1,0),FALSE)</f>
        <v>42.349454342007952</v>
      </c>
      <c r="E716" s="14">
        <f>VLOOKUP($A716,'PASTE RAW_data'!$A$2:$BM$5000,MATCH(E$31,'PASTE RAW_data'!$A$1:$BM$1,0),FALSE)</f>
        <v>42.747802776705022</v>
      </c>
      <c r="F716" s="14">
        <f>VLOOKUP($A716,'PASTE RAW_data'!$A$2:$BM$5000,MATCH(F$31,'PASTE RAW_data'!$A$1:$BM$1,0),FALSE)</f>
        <v>42.936147521141159</v>
      </c>
      <c r="G716" s="14">
        <f>VLOOKUP($A716,'PASTE RAW_data'!$A$2:$BM$5000,MATCH(G$31,'PASTE RAW_data'!$A$1:$BM$1,0),FALSE)</f>
        <v>43.176862290179955</v>
      </c>
      <c r="H716" s="14">
        <f>VLOOKUP($A716,'PASTE RAW_data'!$A$2:$BM$5000,MATCH(H$31,'PASTE RAW_data'!$A$1:$BM$1,0),FALSE)</f>
        <v>43.119467148877781</v>
      </c>
      <c r="I716" s="14">
        <f>VLOOKUP($A716,'PASTE RAW_data'!$A$2:$BM$5000,MATCH(I$31,'PASTE RAW_data'!$A$1:$BM$1,0),FALSE)</f>
        <v>43.287334657495443</v>
      </c>
      <c r="J716" s="14">
        <f>VLOOKUP($A716,'PASTE RAW_data'!$A$2:$BM$5000,MATCH(J$31,'PASTE RAW_data'!$A$1:$BM$1,0),FALSE)</f>
        <v>43.221551496061338</v>
      </c>
      <c r="K716" s="14">
        <f>VLOOKUP($A716,'PASTE RAW_data'!$A$2:$BM$5000,MATCH(K$31,'PASTE RAW_data'!$A$1:$BM$1,0),FALSE)</f>
        <v>43.8461223088484</v>
      </c>
      <c r="L716" s="14">
        <f>VLOOKUP($A716,'PASTE RAW_data'!$A$2:$BM$5000,MATCH(L$31,'PASTE RAW_data'!$A$1:$BM$1,0),FALSE)</f>
        <v>43.669941107039108</v>
      </c>
      <c r="M716" s="14">
        <f>VLOOKUP($A716,'PASTE RAW_data'!$A$2:$BM$5000,MATCH(M$31,'PASTE RAW_data'!$A$1:$BM$1,0),FALSE)</f>
        <v>44.103886673021314</v>
      </c>
      <c r="N716" s="14">
        <f>VLOOKUP($A716,'PASTE RAW_data'!$A$2:$BM$5000,MATCH(N$31,'PASTE RAW_data'!$A$1:$BM$1,0),FALSE)</f>
        <v>44.070563949478384</v>
      </c>
      <c r="O716" s="14">
        <f>VLOOKUP($A716,'PASTE RAW_data'!$A$2:$BM$5000,MATCH(O$31,'PASTE RAW_data'!$A$1:$BM$1,0),FALSE)</f>
        <v>44.628319116737082</v>
      </c>
      <c r="P716" s="14">
        <f>VLOOKUP($A716,'PASTE RAW_data'!$A$2:$BM$5000,MATCH(P$31,'PASTE RAW_data'!$A$1:$BM$1,0),FALSE)</f>
        <v>27.019110634961049</v>
      </c>
      <c r="Q716" s="14">
        <f>VLOOKUP($A716,'PASTE RAW_data'!$A$2:$BM$5000,MATCH(Q$31,'PASTE RAW_data'!$A$1:$BM$1,0),FALSE)</f>
        <v>42.496339414468395</v>
      </c>
      <c r="T716" s="14"/>
    </row>
    <row r="717" spans="1:20" x14ac:dyDescent="0.3">
      <c r="A717" s="9">
        <f>IF(ROW('PASTE RAW_data'!A687)&gt;($C$4+1),"",'PASTE RAW_data'!A687)</f>
        <v>42019.631943846682</v>
      </c>
      <c r="B717" s="14">
        <f>VLOOKUP($A717,'PASTE RAW_data'!$A$2:$BM$5000,MATCH(B$31,'PASTE RAW_data'!$A$1:$BM$1,0),FALSE)</f>
        <v>42.431143897440414</v>
      </c>
      <c r="C717" s="14">
        <f>VLOOKUP($A717,'PASTE RAW_data'!$A$2:$BM$5000,MATCH(C$31,'PASTE RAW_data'!$A$1:$BM$1,0),FALSE)</f>
        <v>44.572074001867385</v>
      </c>
      <c r="D717" s="14">
        <f>VLOOKUP($A717,'PASTE RAW_data'!$A$2:$BM$5000,MATCH(D$31,'PASTE RAW_data'!$A$1:$BM$1,0),FALSE)</f>
        <v>42.322320696053872</v>
      </c>
      <c r="E717" s="14">
        <f>VLOOKUP($A717,'PASTE RAW_data'!$A$2:$BM$5000,MATCH(E$31,'PASTE RAW_data'!$A$1:$BM$1,0),FALSE)</f>
        <v>42.744062412927612</v>
      </c>
      <c r="F717" s="14">
        <f>VLOOKUP($A717,'PASTE RAW_data'!$A$2:$BM$5000,MATCH(F$31,'PASTE RAW_data'!$A$1:$BM$1,0),FALSE)</f>
        <v>42.927475078081152</v>
      </c>
      <c r="G717" s="14">
        <f>VLOOKUP($A717,'PASTE RAW_data'!$A$2:$BM$5000,MATCH(G$31,'PASTE RAW_data'!$A$1:$BM$1,0),FALSE)</f>
        <v>43.154126502789744</v>
      </c>
      <c r="H717" s="14">
        <f>VLOOKUP($A717,'PASTE RAW_data'!$A$2:$BM$5000,MATCH(H$31,'PASTE RAW_data'!$A$1:$BM$1,0),FALSE)</f>
        <v>43.082437530565009</v>
      </c>
      <c r="I717" s="14">
        <f>VLOOKUP($A717,'PASTE RAW_data'!$A$2:$BM$5000,MATCH(I$31,'PASTE RAW_data'!$A$1:$BM$1,0),FALSE)</f>
        <v>43.24486598598746</v>
      </c>
      <c r="J717" s="14">
        <f>VLOOKUP($A717,'PASTE RAW_data'!$A$2:$BM$5000,MATCH(J$31,'PASTE RAW_data'!$A$1:$BM$1,0),FALSE)</f>
        <v>43.193599008119207</v>
      </c>
      <c r="K717" s="14">
        <f>VLOOKUP($A717,'PASTE RAW_data'!$A$2:$BM$5000,MATCH(K$31,'PASTE RAW_data'!$A$1:$BM$1,0),FALSE)</f>
        <v>43.838136503069599</v>
      </c>
      <c r="L717" s="14">
        <f>VLOOKUP($A717,'PASTE RAW_data'!$A$2:$BM$5000,MATCH(L$31,'PASTE RAW_data'!$A$1:$BM$1,0),FALSE)</f>
        <v>43.639277642661426</v>
      </c>
      <c r="M717" s="14">
        <f>VLOOKUP($A717,'PASTE RAW_data'!$A$2:$BM$5000,MATCH(M$31,'PASTE RAW_data'!$A$1:$BM$1,0),FALSE)</f>
        <v>44.110410193158152</v>
      </c>
      <c r="N717" s="14">
        <f>VLOOKUP($A717,'PASTE RAW_data'!$A$2:$BM$5000,MATCH(N$31,'PASTE RAW_data'!$A$1:$BM$1,0),FALSE)</f>
        <v>44.058045787050489</v>
      </c>
      <c r="O717" s="14">
        <f>VLOOKUP($A717,'PASTE RAW_data'!$A$2:$BM$5000,MATCH(O$31,'PASTE RAW_data'!$A$1:$BM$1,0),FALSE)</f>
        <v>44.590201659938877</v>
      </c>
      <c r="P717" s="14">
        <f>VLOOKUP($A717,'PASTE RAW_data'!$A$2:$BM$5000,MATCH(P$31,'PASTE RAW_data'!$A$1:$BM$1,0),FALSE)</f>
        <v>27.020440928780292</v>
      </c>
      <c r="Q717" s="14">
        <f>VLOOKUP($A717,'PASTE RAW_data'!$A$2:$BM$5000,MATCH(Q$31,'PASTE RAW_data'!$A$1:$BM$1,0),FALSE)</f>
        <v>42.484940018407812</v>
      </c>
      <c r="T717" s="14"/>
    </row>
    <row r="718" spans="1:20" x14ac:dyDescent="0.3">
      <c r="A718" s="9">
        <f>IF(ROW('PASTE RAW_data'!A688)&gt;($C$4+1),"",'PASTE RAW_data'!A688)</f>
        <v>42019.63205958742</v>
      </c>
      <c r="B718" s="14">
        <f>VLOOKUP($A718,'PASTE RAW_data'!$A$2:$BM$5000,MATCH(B$31,'PASTE RAW_data'!$A$1:$BM$1,0),FALSE)</f>
        <v>42.41676303962322</v>
      </c>
      <c r="C718" s="14">
        <f>VLOOKUP($A718,'PASTE RAW_data'!$A$2:$BM$5000,MATCH(C$31,'PASTE RAW_data'!$A$1:$BM$1,0),FALSE)</f>
        <v>44.549107382708399</v>
      </c>
      <c r="D718" s="14">
        <f>VLOOKUP($A718,'PASTE RAW_data'!$A$2:$BM$5000,MATCH(D$31,'PASTE RAW_data'!$A$1:$BM$1,0),FALSE)</f>
        <v>42.306190019984861</v>
      </c>
      <c r="E718" s="14">
        <f>VLOOKUP($A718,'PASTE RAW_data'!$A$2:$BM$5000,MATCH(E$31,'PASTE RAW_data'!$A$1:$BM$1,0),FALSE)</f>
        <v>42.725740316977252</v>
      </c>
      <c r="F718" s="14">
        <f>VLOOKUP($A718,'PASTE RAW_data'!$A$2:$BM$5000,MATCH(F$31,'PASTE RAW_data'!$A$1:$BM$1,0),FALSE)</f>
        <v>42.918545781939805</v>
      </c>
      <c r="G718" s="14">
        <f>VLOOKUP($A718,'PASTE RAW_data'!$A$2:$BM$5000,MATCH(G$31,'PASTE RAW_data'!$A$1:$BM$1,0),FALSE)</f>
        <v>43.117068054299885</v>
      </c>
      <c r="H718" s="14">
        <f>VLOOKUP($A718,'PASTE RAW_data'!$A$2:$BM$5000,MATCH(H$31,'PASTE RAW_data'!$A$1:$BM$1,0),FALSE)</f>
        <v>43.091659014030597</v>
      </c>
      <c r="I718" s="14">
        <f>VLOOKUP($A718,'PASTE RAW_data'!$A$2:$BM$5000,MATCH(I$31,'PASTE RAW_data'!$A$1:$BM$1,0),FALSE)</f>
        <v>43.222555273526304</v>
      </c>
      <c r="J718" s="14">
        <f>VLOOKUP($A718,'PASTE RAW_data'!$A$2:$BM$5000,MATCH(J$31,'PASTE RAW_data'!$A$1:$BM$1,0),FALSE)</f>
        <v>43.193745692295238</v>
      </c>
      <c r="K718" s="14">
        <f>VLOOKUP($A718,'PASTE RAW_data'!$A$2:$BM$5000,MATCH(K$31,'PASTE RAW_data'!$A$1:$BM$1,0),FALSE)</f>
        <v>43.803819563458525</v>
      </c>
      <c r="L718" s="14">
        <f>VLOOKUP($A718,'PASTE RAW_data'!$A$2:$BM$5000,MATCH(L$31,'PASTE RAW_data'!$A$1:$BM$1,0),FALSE)</f>
        <v>43.636476295731789</v>
      </c>
      <c r="M718" s="14">
        <f>VLOOKUP($A718,'PASTE RAW_data'!$A$2:$BM$5000,MATCH(M$31,'PASTE RAW_data'!$A$1:$BM$1,0),FALSE)</f>
        <v>44.118037216805469</v>
      </c>
      <c r="N718" s="14">
        <f>VLOOKUP($A718,'PASTE RAW_data'!$A$2:$BM$5000,MATCH(N$31,'PASTE RAW_data'!$A$1:$BM$1,0),FALSE)</f>
        <v>44.061366030994208</v>
      </c>
      <c r="O718" s="14">
        <f>VLOOKUP($A718,'PASTE RAW_data'!$A$2:$BM$5000,MATCH(O$31,'PASTE RAW_data'!$A$1:$BM$1,0),FALSE)</f>
        <v>44.618898707665842</v>
      </c>
      <c r="P718" s="14">
        <f>VLOOKUP($A718,'PASTE RAW_data'!$A$2:$BM$5000,MATCH(P$31,'PASTE RAW_data'!$A$1:$BM$1,0),FALSE)</f>
        <v>26.625228131513783</v>
      </c>
      <c r="Q718" s="14">
        <f>VLOOKUP($A718,'PASTE RAW_data'!$A$2:$BM$5000,MATCH(Q$31,'PASTE RAW_data'!$A$1:$BM$1,0),FALSE)</f>
        <v>42.492350214145453</v>
      </c>
      <c r="T718" s="14"/>
    </row>
    <row r="719" spans="1:20" x14ac:dyDescent="0.3">
      <c r="A719" s="9">
        <f>IF(ROW('PASTE RAW_data'!A689)&gt;($C$4+1),"",'PASTE RAW_data'!A689)</f>
        <v>42019.632175339735</v>
      </c>
      <c r="B719" s="14">
        <f>VLOOKUP($A719,'PASTE RAW_data'!$A$2:$BM$5000,MATCH(B$31,'PASTE RAW_data'!$A$1:$BM$1,0),FALSE)</f>
        <v>42.402036606515246</v>
      </c>
      <c r="C719" s="14">
        <f>VLOOKUP($A719,'PASTE RAW_data'!$A$2:$BM$5000,MATCH(C$31,'PASTE RAW_data'!$A$1:$BM$1,0),FALSE)</f>
        <v>44.51627806374762</v>
      </c>
      <c r="D719" s="14">
        <f>VLOOKUP($A719,'PASTE RAW_data'!$A$2:$BM$5000,MATCH(D$31,'PASTE RAW_data'!$A$1:$BM$1,0),FALSE)</f>
        <v>42.291058268451316</v>
      </c>
      <c r="E719" s="14">
        <f>VLOOKUP($A719,'PASTE RAW_data'!$A$2:$BM$5000,MATCH(E$31,'PASTE RAW_data'!$A$1:$BM$1,0),FALSE)</f>
        <v>42.682396551448733</v>
      </c>
      <c r="F719" s="14">
        <f>VLOOKUP($A719,'PASTE RAW_data'!$A$2:$BM$5000,MATCH(F$31,'PASTE RAW_data'!$A$1:$BM$1,0),FALSE)</f>
        <v>42.902917864807257</v>
      </c>
      <c r="G719" s="14">
        <f>VLOOKUP($A719,'PASTE RAW_data'!$A$2:$BM$5000,MATCH(G$31,'PASTE RAW_data'!$A$1:$BM$1,0),FALSE)</f>
        <v>43.117096413448735</v>
      </c>
      <c r="H719" s="14">
        <f>VLOOKUP($A719,'PASTE RAW_data'!$A$2:$BM$5000,MATCH(H$31,'PASTE RAW_data'!$A$1:$BM$1,0),FALSE)</f>
        <v>43.064689687358623</v>
      </c>
      <c r="I719" s="14">
        <f>VLOOKUP($A719,'PASTE RAW_data'!$A$2:$BM$5000,MATCH(I$31,'PASTE RAW_data'!$A$1:$BM$1,0),FALSE)</f>
        <v>43.227347353546918</v>
      </c>
      <c r="J719" s="14">
        <f>VLOOKUP($A719,'PASTE RAW_data'!$A$2:$BM$5000,MATCH(J$31,'PASTE RAW_data'!$A$1:$BM$1,0),FALSE)</f>
        <v>43.168366610349295</v>
      </c>
      <c r="K719" s="14">
        <f>VLOOKUP($A719,'PASTE RAW_data'!$A$2:$BM$5000,MATCH(K$31,'PASTE RAW_data'!$A$1:$BM$1,0),FALSE)</f>
        <v>43.797499253956886</v>
      </c>
      <c r="L719" s="14">
        <f>VLOOKUP($A719,'PASTE RAW_data'!$A$2:$BM$5000,MATCH(L$31,'PASTE RAW_data'!$A$1:$BM$1,0),FALSE)</f>
        <v>43.617229230192088</v>
      </c>
      <c r="M719" s="14">
        <f>VLOOKUP($A719,'PASTE RAW_data'!$A$2:$BM$5000,MATCH(M$31,'PASTE RAW_data'!$A$1:$BM$1,0),FALSE)</f>
        <v>44.098797639822024</v>
      </c>
      <c r="N719" s="14">
        <f>VLOOKUP($A719,'PASTE RAW_data'!$A$2:$BM$5000,MATCH(N$31,'PASTE RAW_data'!$A$1:$BM$1,0),FALSE)</f>
        <v>44.051193280874287</v>
      </c>
      <c r="O719" s="14">
        <f>VLOOKUP($A719,'PASTE RAW_data'!$A$2:$BM$5000,MATCH(O$31,'PASTE RAW_data'!$A$1:$BM$1,0),FALSE)</f>
        <v>44.596721121940391</v>
      </c>
      <c r="P719" s="14">
        <f>VLOOKUP($A719,'PASTE RAW_data'!$A$2:$BM$5000,MATCH(P$31,'PASTE RAW_data'!$A$1:$BM$1,0),FALSE)</f>
        <v>26.936354576495404</v>
      </c>
      <c r="Q719" s="14">
        <f>VLOOKUP($A719,'PASTE RAW_data'!$A$2:$BM$5000,MATCH(Q$31,'PASTE RAW_data'!$A$1:$BM$1,0),FALSE)</f>
        <v>42.473085017513867</v>
      </c>
      <c r="T719" s="14"/>
    </row>
    <row r="720" spans="1:20" x14ac:dyDescent="0.3">
      <c r="A720" s="9">
        <f>IF(ROW('PASTE RAW_data'!A690)&gt;($C$4+1),"",'PASTE RAW_data'!A690)</f>
        <v>42019.632291080474</v>
      </c>
      <c r="B720" s="14">
        <f>VLOOKUP($A720,'PASTE RAW_data'!$A$2:$BM$5000,MATCH(B$31,'PASTE RAW_data'!$A$1:$BM$1,0),FALSE)</f>
        <v>42.378274058060136</v>
      </c>
      <c r="C720" s="14">
        <f>VLOOKUP($A720,'PASTE RAW_data'!$A$2:$BM$5000,MATCH(C$31,'PASTE RAW_data'!$A$1:$BM$1,0),FALSE)</f>
        <v>44.516123856286697</v>
      </c>
      <c r="D720" s="14">
        <f>VLOOKUP($A720,'PASTE RAW_data'!$A$2:$BM$5000,MATCH(D$31,'PASTE RAW_data'!$A$1:$BM$1,0),FALSE)</f>
        <v>42.279932425943862</v>
      </c>
      <c r="E720" s="14">
        <f>VLOOKUP($A720,'PASTE RAW_data'!$A$2:$BM$5000,MATCH(E$31,'PASTE RAW_data'!$A$1:$BM$1,0),FALSE)</f>
        <v>42.679217853247522</v>
      </c>
      <c r="F720" s="14">
        <f>VLOOKUP($A720,'PASTE RAW_data'!$A$2:$BM$5000,MATCH(F$31,'PASTE RAW_data'!$A$1:$BM$1,0),FALSE)</f>
        <v>42.881661188654952</v>
      </c>
      <c r="G720" s="14">
        <f>VLOOKUP($A720,'PASTE RAW_data'!$A$2:$BM$5000,MATCH(G$31,'PASTE RAW_data'!$A$1:$BM$1,0),FALSE)</f>
        <v>43.130326938747302</v>
      </c>
      <c r="H720" s="14">
        <f>VLOOKUP($A720,'PASTE RAW_data'!$A$2:$BM$5000,MATCH(H$31,'PASTE RAW_data'!$A$1:$BM$1,0),FALSE)</f>
        <v>43.051149666974879</v>
      </c>
      <c r="I720" s="14">
        <f>VLOOKUP($A720,'PASTE RAW_data'!$A$2:$BM$5000,MATCH(I$31,'PASTE RAW_data'!$A$1:$BM$1,0),FALSE)</f>
        <v>43.212674911558032</v>
      </c>
      <c r="J720" s="14">
        <f>VLOOKUP($A720,'PASTE RAW_data'!$A$2:$BM$5000,MATCH(J$31,'PASTE RAW_data'!$A$1:$BM$1,0),FALSE)</f>
        <v>43.164582556838717</v>
      </c>
      <c r="K720" s="14">
        <f>VLOOKUP($A720,'PASTE RAW_data'!$A$2:$BM$5000,MATCH(K$31,'PASTE RAW_data'!$A$1:$BM$1,0),FALSE)</f>
        <v>43.794624095992901</v>
      </c>
      <c r="L720" s="14">
        <f>VLOOKUP($A720,'PASTE RAW_data'!$A$2:$BM$5000,MATCH(L$31,'PASTE RAW_data'!$A$1:$BM$1,0),FALSE)</f>
        <v>43.596211768669093</v>
      </c>
      <c r="M720" s="14">
        <f>VLOOKUP($A720,'PASTE RAW_data'!$A$2:$BM$5000,MATCH(M$31,'PASTE RAW_data'!$A$1:$BM$1,0),FALSE)</f>
        <v>44.085949061750419</v>
      </c>
      <c r="N720" s="14">
        <f>VLOOKUP($A720,'PASTE RAW_data'!$A$2:$BM$5000,MATCH(N$31,'PASTE RAW_data'!$A$1:$BM$1,0),FALSE)</f>
        <v>44.02542257948592</v>
      </c>
      <c r="O720" s="14">
        <f>VLOOKUP($A720,'PASTE RAW_data'!$A$2:$BM$5000,MATCH(O$31,'PASTE RAW_data'!$A$1:$BM$1,0),FALSE)</f>
        <v>44.599286036789344</v>
      </c>
      <c r="P720" s="14">
        <f>VLOOKUP($A720,'PASTE RAW_data'!$A$2:$BM$5000,MATCH(P$31,'PASTE RAW_data'!$A$1:$BM$1,0),FALSE)</f>
        <v>26.594469100066735</v>
      </c>
      <c r="Q720" s="14">
        <f>VLOOKUP($A720,'PASTE RAW_data'!$A$2:$BM$5000,MATCH(Q$31,'PASTE RAW_data'!$A$1:$BM$1,0),FALSE)</f>
        <v>42.467709885931257</v>
      </c>
      <c r="T720" s="14"/>
    </row>
    <row r="721" spans="1:20" x14ac:dyDescent="0.3">
      <c r="A721" s="9">
        <f>IF(ROW('PASTE RAW_data'!A691)&gt;($C$4+1),"",'PASTE RAW_data'!A691)</f>
        <v>42019.632406821212</v>
      </c>
      <c r="B721" s="14">
        <f>VLOOKUP($A721,'PASTE RAW_data'!$A$2:$BM$5000,MATCH(B$31,'PASTE RAW_data'!$A$1:$BM$1,0),FALSE)</f>
        <v>42.359306247961946</v>
      </c>
      <c r="C721" s="14">
        <f>VLOOKUP($A721,'PASTE RAW_data'!$A$2:$BM$5000,MATCH(C$31,'PASTE RAW_data'!$A$1:$BM$1,0),FALSE)</f>
        <v>44.496509269159581</v>
      </c>
      <c r="D721" s="14">
        <f>VLOOKUP($A721,'PASTE RAW_data'!$A$2:$BM$5000,MATCH(D$31,'PASTE RAW_data'!$A$1:$BM$1,0),FALSE)</f>
        <v>42.267055702339668</v>
      </c>
      <c r="E721" s="14">
        <f>VLOOKUP($A721,'PASTE RAW_data'!$A$2:$BM$5000,MATCH(E$31,'PASTE RAW_data'!$A$1:$BM$1,0),FALSE)</f>
        <v>42.666571848746393</v>
      </c>
      <c r="F721" s="14">
        <f>VLOOKUP($A721,'PASTE RAW_data'!$A$2:$BM$5000,MATCH(F$31,'PASTE RAW_data'!$A$1:$BM$1,0),FALSE)</f>
        <v>42.871097009607638</v>
      </c>
      <c r="G721" s="14">
        <f>VLOOKUP($A721,'PASTE RAW_data'!$A$2:$BM$5000,MATCH(G$31,'PASTE RAW_data'!$A$1:$BM$1,0),FALSE)</f>
        <v>43.092994729557191</v>
      </c>
      <c r="H721" s="14">
        <f>VLOOKUP($A721,'PASTE RAW_data'!$A$2:$BM$5000,MATCH(H$31,'PASTE RAW_data'!$A$1:$BM$1,0),FALSE)</f>
        <v>43.034914992831226</v>
      </c>
      <c r="I721" s="14">
        <f>VLOOKUP($A721,'PASTE RAW_data'!$A$2:$BM$5000,MATCH(I$31,'PASTE RAW_data'!$A$1:$BM$1,0),FALSE)</f>
        <v>43.193947047649139</v>
      </c>
      <c r="J721" s="14">
        <f>VLOOKUP($A721,'PASTE RAW_data'!$A$2:$BM$5000,MATCH(J$31,'PASTE RAW_data'!$A$1:$BM$1,0),FALSE)</f>
        <v>43.157423692194087</v>
      </c>
      <c r="K721" s="14">
        <f>VLOOKUP($A721,'PASTE RAW_data'!$A$2:$BM$5000,MATCH(K$31,'PASTE RAW_data'!$A$1:$BM$1,0),FALSE)</f>
        <v>43.80152670938061</v>
      </c>
      <c r="L721" s="14">
        <f>VLOOKUP($A721,'PASTE RAW_data'!$A$2:$BM$5000,MATCH(L$31,'PASTE RAW_data'!$A$1:$BM$1,0),FALSE)</f>
        <v>43.565016881317071</v>
      </c>
      <c r="M721" s="14">
        <f>VLOOKUP($A721,'PASTE RAW_data'!$A$2:$BM$5000,MATCH(M$31,'PASTE RAW_data'!$A$1:$BM$1,0),FALSE)</f>
        <v>44.034137467292936</v>
      </c>
      <c r="N721" s="14">
        <f>VLOOKUP($A721,'PASTE RAW_data'!$A$2:$BM$5000,MATCH(N$31,'PASTE RAW_data'!$A$1:$BM$1,0),FALSE)</f>
        <v>44.02212258079178</v>
      </c>
      <c r="O721" s="14">
        <f>VLOOKUP($A721,'PASTE RAW_data'!$A$2:$BM$5000,MATCH(O$31,'PASTE RAW_data'!$A$1:$BM$1,0),FALSE)</f>
        <v>44.528461010708639</v>
      </c>
      <c r="P721" s="14">
        <f>VLOOKUP($A721,'PASTE RAW_data'!$A$2:$BM$5000,MATCH(P$31,'PASTE RAW_data'!$A$1:$BM$1,0),FALSE)</f>
        <v>27.186079541163423</v>
      </c>
      <c r="Q721" s="14">
        <f>VLOOKUP($A721,'PASTE RAW_data'!$A$2:$BM$5000,MATCH(Q$31,'PASTE RAW_data'!$A$1:$BM$1,0),FALSE)</f>
        <v>42.444884661499593</v>
      </c>
      <c r="T721" s="14"/>
    </row>
    <row r="722" spans="1:20" x14ac:dyDescent="0.3">
      <c r="A722" s="9">
        <f>IF(ROW('PASTE RAW_data'!A692)&gt;($C$4+1),"",'PASTE RAW_data'!A692)</f>
        <v>42019.632522573527</v>
      </c>
      <c r="B722" s="14">
        <f>VLOOKUP($A722,'PASTE RAW_data'!$A$2:$BM$5000,MATCH(B$31,'PASTE RAW_data'!$A$1:$BM$1,0),FALSE)</f>
        <v>42.329567639167117</v>
      </c>
      <c r="C722" s="14">
        <f>VLOOKUP($A722,'PASTE RAW_data'!$A$2:$BM$5000,MATCH(C$31,'PASTE RAW_data'!$A$1:$BM$1,0),FALSE)</f>
        <v>44.462516782096614</v>
      </c>
      <c r="D722" s="14">
        <f>VLOOKUP($A722,'PASTE RAW_data'!$A$2:$BM$5000,MATCH(D$31,'PASTE RAW_data'!$A$1:$BM$1,0),FALSE)</f>
        <v>42.228941221177514</v>
      </c>
      <c r="E722" s="14">
        <f>VLOOKUP($A722,'PASTE RAW_data'!$A$2:$BM$5000,MATCH(E$31,'PASTE RAW_data'!$A$1:$BM$1,0),FALSE)</f>
        <v>42.634883043688816</v>
      </c>
      <c r="F722" s="14">
        <f>VLOOKUP($A722,'PASTE RAW_data'!$A$2:$BM$5000,MATCH(F$31,'PASTE RAW_data'!$A$1:$BM$1,0),FALSE)</f>
        <v>42.859751072939602</v>
      </c>
      <c r="G722" s="14">
        <f>VLOOKUP($A722,'PASTE RAW_data'!$A$2:$BM$5000,MATCH(G$31,'PASTE RAW_data'!$A$1:$BM$1,0),FALSE)</f>
        <v>43.075979088351296</v>
      </c>
      <c r="H722" s="14">
        <f>VLOOKUP($A722,'PASTE RAW_data'!$A$2:$BM$5000,MATCH(H$31,'PASTE RAW_data'!$A$1:$BM$1,0),FALSE)</f>
        <v>43.010411390245729</v>
      </c>
      <c r="I722" s="14">
        <f>VLOOKUP($A722,'PASTE RAW_data'!$A$2:$BM$5000,MATCH(I$31,'PASTE RAW_data'!$A$1:$BM$1,0),FALSE)</f>
        <v>43.146080431577914</v>
      </c>
      <c r="J722" s="14">
        <f>VLOOKUP($A722,'PASTE RAW_data'!$A$2:$BM$5000,MATCH(J$31,'PASTE RAW_data'!$A$1:$BM$1,0),FALSE)</f>
        <v>43.117495905564539</v>
      </c>
      <c r="K722" s="14">
        <f>VLOOKUP($A722,'PASTE RAW_data'!$A$2:$BM$5000,MATCH(K$31,'PASTE RAW_data'!$A$1:$BM$1,0),FALSE)</f>
        <v>43.775904732123301</v>
      </c>
      <c r="L722" s="14">
        <f>VLOOKUP($A722,'PASTE RAW_data'!$A$2:$BM$5000,MATCH(L$31,'PASTE RAW_data'!$A$1:$BM$1,0),FALSE)</f>
        <v>43.564109376485639</v>
      </c>
      <c r="M722" s="14">
        <f>VLOOKUP($A722,'PASTE RAW_data'!$A$2:$BM$5000,MATCH(M$31,'PASTE RAW_data'!$A$1:$BM$1,0),FALSE)</f>
        <v>44.00806690252567</v>
      </c>
      <c r="N722" s="14">
        <f>VLOOKUP($A722,'PASTE RAW_data'!$A$2:$BM$5000,MATCH(N$31,'PASTE RAW_data'!$A$1:$BM$1,0),FALSE)</f>
        <v>43.973608079779154</v>
      </c>
      <c r="O722" s="14">
        <f>VLOOKUP($A722,'PASTE RAW_data'!$A$2:$BM$5000,MATCH(O$31,'PASTE RAW_data'!$A$1:$BM$1,0),FALSE)</f>
        <v>44.524155123903633</v>
      </c>
      <c r="P722" s="14">
        <f>VLOOKUP($A722,'PASTE RAW_data'!$A$2:$BM$5000,MATCH(P$31,'PASTE RAW_data'!$A$1:$BM$1,0),FALSE)</f>
        <v>26.712484150292376</v>
      </c>
      <c r="Q722" s="14">
        <f>VLOOKUP($A722,'PASTE RAW_data'!$A$2:$BM$5000,MATCH(Q$31,'PASTE RAW_data'!$A$1:$BM$1,0),FALSE)</f>
        <v>42.411289239364983</v>
      </c>
      <c r="T722" s="14"/>
    </row>
    <row r="723" spans="1:20" x14ac:dyDescent="0.3">
      <c r="A723" s="9">
        <f>IF(ROW('PASTE RAW_data'!A693)&gt;($C$4+1),"",'PASTE RAW_data'!A693)</f>
        <v>42019.632638314266</v>
      </c>
      <c r="B723" s="14">
        <f>VLOOKUP($A723,'PASTE RAW_data'!$A$2:$BM$5000,MATCH(B$31,'PASTE RAW_data'!$A$1:$BM$1,0),FALSE)</f>
        <v>42.309362128447461</v>
      </c>
      <c r="C723" s="14">
        <f>VLOOKUP($A723,'PASTE RAW_data'!$A$2:$BM$5000,MATCH(C$31,'PASTE RAW_data'!$A$1:$BM$1,0),FALSE)</f>
        <v>44.431695223453538</v>
      </c>
      <c r="D723" s="14">
        <f>VLOOKUP($A723,'PASTE RAW_data'!$A$2:$BM$5000,MATCH(D$31,'PASTE RAW_data'!$A$1:$BM$1,0),FALSE)</f>
        <v>42.200528476642972</v>
      </c>
      <c r="E723" s="14">
        <f>VLOOKUP($A723,'PASTE RAW_data'!$A$2:$BM$5000,MATCH(E$31,'PASTE RAW_data'!$A$1:$BM$1,0),FALSE)</f>
        <v>42.590393209873469</v>
      </c>
      <c r="F723" s="14">
        <f>VLOOKUP($A723,'PASTE RAW_data'!$A$2:$BM$5000,MATCH(F$31,'PASTE RAW_data'!$A$1:$BM$1,0),FALSE)</f>
        <v>42.835243054846153</v>
      </c>
      <c r="G723" s="14">
        <f>VLOOKUP($A723,'PASTE RAW_data'!$A$2:$BM$5000,MATCH(G$31,'PASTE RAW_data'!$A$1:$BM$1,0),FALSE)</f>
        <v>43.077339063794071</v>
      </c>
      <c r="H723" s="14">
        <f>VLOOKUP($A723,'PASTE RAW_data'!$A$2:$BM$5000,MATCH(H$31,'PASTE RAW_data'!$A$1:$BM$1,0),FALSE)</f>
        <v>42.973200594003643</v>
      </c>
      <c r="I723" s="14">
        <f>VLOOKUP($A723,'PASTE RAW_data'!$A$2:$BM$5000,MATCH(I$31,'PASTE RAW_data'!$A$1:$BM$1,0),FALSE)</f>
        <v>43.129291521336725</v>
      </c>
      <c r="J723" s="14">
        <f>VLOOKUP($A723,'PASTE RAW_data'!$A$2:$BM$5000,MATCH(J$31,'PASTE RAW_data'!$A$1:$BM$1,0),FALSE)</f>
        <v>43.089590061599637</v>
      </c>
      <c r="K723" s="14">
        <f>VLOOKUP($A723,'PASTE RAW_data'!$A$2:$BM$5000,MATCH(K$31,'PASTE RAW_data'!$A$1:$BM$1,0),FALSE)</f>
        <v>43.709692996158608</v>
      </c>
      <c r="L723" s="14">
        <f>VLOOKUP($A723,'PASTE RAW_data'!$A$2:$BM$5000,MATCH(L$31,'PASTE RAW_data'!$A$1:$BM$1,0),FALSE)</f>
        <v>43.535986940423044</v>
      </c>
      <c r="M723" s="14">
        <f>VLOOKUP($A723,'PASTE RAW_data'!$A$2:$BM$5000,MATCH(M$31,'PASTE RAW_data'!$A$1:$BM$1,0),FALSE)</f>
        <v>44.001037940758913</v>
      </c>
      <c r="N723" s="14">
        <f>VLOOKUP($A723,'PASTE RAW_data'!$A$2:$BM$5000,MATCH(N$31,'PASTE RAW_data'!$A$1:$BM$1,0),FALSE)</f>
        <v>43.947535370651238</v>
      </c>
      <c r="O723" s="14">
        <f>VLOOKUP($A723,'PASTE RAW_data'!$A$2:$BM$5000,MATCH(O$31,'PASTE RAW_data'!$A$1:$BM$1,0),FALSE)</f>
        <v>44.458889650301465</v>
      </c>
      <c r="P723" s="14">
        <f>VLOOKUP($A723,'PASTE RAW_data'!$A$2:$BM$5000,MATCH(P$31,'PASTE RAW_data'!$A$1:$BM$1,0),FALSE)</f>
        <v>26.735281034282906</v>
      </c>
      <c r="Q723" s="14">
        <f>VLOOKUP($A723,'PASTE RAW_data'!$A$2:$BM$5000,MATCH(Q$31,'PASTE RAW_data'!$A$1:$BM$1,0),FALSE)</f>
        <v>42.395171110297007</v>
      </c>
      <c r="T723" s="14"/>
    </row>
    <row r="724" spans="1:20" x14ac:dyDescent="0.3">
      <c r="A724" s="9">
        <f>IF(ROW('PASTE RAW_data'!A694)&gt;($C$4+1),"",'PASTE RAW_data'!A694)</f>
        <v>42019.632754066581</v>
      </c>
      <c r="B724" s="14">
        <f>VLOOKUP($A724,'PASTE RAW_data'!$A$2:$BM$5000,MATCH(B$31,'PASTE RAW_data'!$A$1:$BM$1,0),FALSE)</f>
        <v>42.297043258579237</v>
      </c>
      <c r="C724" s="14">
        <f>VLOOKUP($A724,'PASTE RAW_data'!$A$2:$BM$5000,MATCH(C$31,'PASTE RAW_data'!$A$1:$BM$1,0),FALSE)</f>
        <v>44.41350544000133</v>
      </c>
      <c r="D724" s="14">
        <f>VLOOKUP($A724,'PASTE RAW_data'!$A$2:$BM$5000,MATCH(D$31,'PASTE RAW_data'!$A$1:$BM$1,0),FALSE)</f>
        <v>42.196784318332192</v>
      </c>
      <c r="E724" s="14">
        <f>VLOOKUP($A724,'PASTE RAW_data'!$A$2:$BM$5000,MATCH(E$31,'PASTE RAW_data'!$A$1:$BM$1,0),FALSE)</f>
        <v>42.593709589095454</v>
      </c>
      <c r="F724" s="14">
        <f>VLOOKUP($A724,'PASTE RAW_data'!$A$2:$BM$5000,MATCH(F$31,'PASTE RAW_data'!$A$1:$BM$1,0),FALSE)</f>
        <v>42.833367804419112</v>
      </c>
      <c r="G724" s="14">
        <f>VLOOKUP($A724,'PASTE RAW_data'!$A$2:$BM$5000,MATCH(G$31,'PASTE RAW_data'!$A$1:$BM$1,0),FALSE)</f>
        <v>43.043021084091038</v>
      </c>
      <c r="H724" s="14">
        <f>VLOOKUP($A724,'PASTE RAW_data'!$A$2:$BM$5000,MATCH(H$31,'PASTE RAW_data'!$A$1:$BM$1,0),FALSE)</f>
        <v>42.973140686075183</v>
      </c>
      <c r="I724" s="14">
        <f>VLOOKUP($A724,'PASTE RAW_data'!$A$2:$BM$5000,MATCH(I$31,'PASTE RAW_data'!$A$1:$BM$1,0),FALSE)</f>
        <v>43.094521271524115</v>
      </c>
      <c r="J724" s="14">
        <f>VLOOKUP($A724,'PASTE RAW_data'!$A$2:$BM$5000,MATCH(J$31,'PASTE RAW_data'!$A$1:$BM$1,0),FALSE)</f>
        <v>43.078640389145058</v>
      </c>
      <c r="K724" s="14">
        <f>VLOOKUP($A724,'PASTE RAW_data'!$A$2:$BM$5000,MATCH(K$31,'PASTE RAW_data'!$A$1:$BM$1,0),FALSE)</f>
        <v>43.696708060076674</v>
      </c>
      <c r="L724" s="14">
        <f>VLOOKUP($A724,'PASTE RAW_data'!$A$2:$BM$5000,MATCH(L$31,'PASTE RAW_data'!$A$1:$BM$1,0),FALSE)</f>
        <v>43.526628785132601</v>
      </c>
      <c r="M724" s="14">
        <f>VLOOKUP($A724,'PASTE RAW_data'!$A$2:$BM$5000,MATCH(M$31,'PASTE RAW_data'!$A$1:$BM$1,0),FALSE)</f>
        <v>43.973320261497591</v>
      </c>
      <c r="N724" s="14">
        <f>VLOOKUP($A724,'PASTE RAW_data'!$A$2:$BM$5000,MATCH(N$31,'PASTE RAW_data'!$A$1:$BM$1,0),FALSE)</f>
        <v>43.917095903363197</v>
      </c>
      <c r="O724" s="14">
        <f>VLOOKUP($A724,'PASTE RAW_data'!$A$2:$BM$5000,MATCH(O$31,'PASTE RAW_data'!$A$1:$BM$1,0),FALSE)</f>
        <v>44.437074319145793</v>
      </c>
      <c r="P724" s="14">
        <f>VLOOKUP($A724,'PASTE RAW_data'!$A$2:$BM$5000,MATCH(P$31,'PASTE RAW_data'!$A$1:$BM$1,0),FALSE)</f>
        <v>26.387207545754769</v>
      </c>
      <c r="Q724" s="14">
        <f>VLOOKUP($A724,'PASTE RAW_data'!$A$2:$BM$5000,MATCH(Q$31,'PASTE RAW_data'!$A$1:$BM$1,0),FALSE)</f>
        <v>42.40010515808774</v>
      </c>
      <c r="T724" s="14"/>
    </row>
    <row r="725" spans="1:20" x14ac:dyDescent="0.3">
      <c r="A725" s="9">
        <f>IF(ROW('PASTE RAW_data'!A695)&gt;($C$4+1),"",'PASTE RAW_data'!A695)</f>
        <v>42019.632869807319</v>
      </c>
      <c r="B725" s="14">
        <f>VLOOKUP($A725,'PASTE RAW_data'!$A$2:$BM$5000,MATCH(B$31,'PASTE RAW_data'!$A$1:$BM$1,0),FALSE)</f>
        <v>42.27988552341877</v>
      </c>
      <c r="C725" s="14">
        <f>VLOOKUP($A725,'PASTE RAW_data'!$A$2:$BM$5000,MATCH(C$31,'PASTE RAW_data'!$A$1:$BM$1,0),FALSE)</f>
        <v>44.404989242468154</v>
      </c>
      <c r="D725" s="14">
        <f>VLOOKUP($A725,'PASTE RAW_data'!$A$2:$BM$5000,MATCH(D$31,'PASTE RAW_data'!$A$1:$BM$1,0),FALSE)</f>
        <v>42.196076005606798</v>
      </c>
      <c r="E725" s="14">
        <f>VLOOKUP($A725,'PASTE RAW_data'!$A$2:$BM$5000,MATCH(E$31,'PASTE RAW_data'!$A$1:$BM$1,0),FALSE)</f>
        <v>42.588370262416099</v>
      </c>
      <c r="F725" s="14">
        <f>VLOOKUP($A725,'PASTE RAW_data'!$A$2:$BM$5000,MATCH(F$31,'PASTE RAW_data'!$A$1:$BM$1,0),FALSE)</f>
        <v>42.82370607027439</v>
      </c>
      <c r="G725" s="14">
        <f>VLOOKUP($A725,'PASTE RAW_data'!$A$2:$BM$5000,MATCH(G$31,'PASTE RAW_data'!$A$1:$BM$1,0),FALSE)</f>
        <v>43.078962981993456</v>
      </c>
      <c r="H725" s="14">
        <f>VLOOKUP($A725,'PASTE RAW_data'!$A$2:$BM$5000,MATCH(H$31,'PASTE RAW_data'!$A$1:$BM$1,0),FALSE)</f>
        <v>42.974824651477583</v>
      </c>
      <c r="I725" s="14">
        <f>VLOOKUP($A725,'PASTE RAW_data'!$A$2:$BM$5000,MATCH(I$31,'PASTE RAW_data'!$A$1:$BM$1,0),FALSE)</f>
        <v>43.132957121786056</v>
      </c>
      <c r="J725" s="14">
        <f>VLOOKUP($A725,'PASTE RAW_data'!$A$2:$BM$5000,MATCH(J$31,'PASTE RAW_data'!$A$1:$BM$1,0),FALSE)</f>
        <v>43.070114974172498</v>
      </c>
      <c r="K725" s="14">
        <f>VLOOKUP($A725,'PASTE RAW_data'!$A$2:$BM$5000,MATCH(K$31,'PASTE RAW_data'!$A$1:$BM$1,0),FALSE)</f>
        <v>43.688186949303152</v>
      </c>
      <c r="L725" s="14">
        <f>VLOOKUP($A725,'PASTE RAW_data'!$A$2:$BM$5000,MATCH(L$31,'PASTE RAW_data'!$A$1:$BM$1,0),FALSE)</f>
        <v>43.508581294778793</v>
      </c>
      <c r="M725" s="14">
        <f>VLOOKUP($A725,'PASTE RAW_data'!$A$2:$BM$5000,MATCH(M$31,'PASTE RAW_data'!$A$1:$BM$1,0),FALSE)</f>
        <v>43.973869325278976</v>
      </c>
      <c r="N725" s="14">
        <f>VLOOKUP($A725,'PASTE RAW_data'!$A$2:$BM$5000,MATCH(N$31,'PASTE RAW_data'!$A$1:$BM$1,0),FALSE)</f>
        <v>43.92467317317449</v>
      </c>
      <c r="O725" s="14">
        <f>VLOOKUP($A725,'PASTE RAW_data'!$A$2:$BM$5000,MATCH(O$31,'PASTE RAW_data'!$A$1:$BM$1,0),FALSE)</f>
        <v>44.452580115860265</v>
      </c>
      <c r="P725" s="14">
        <f>VLOOKUP($A725,'PASTE RAW_data'!$A$2:$BM$5000,MATCH(P$31,'PASTE RAW_data'!$A$1:$BM$1,0),FALSE)</f>
        <v>26.357818651881562</v>
      </c>
      <c r="Q725" s="14">
        <f>VLOOKUP($A725,'PASTE RAW_data'!$A$2:$BM$5000,MATCH(Q$31,'PASTE RAW_data'!$A$1:$BM$1,0),FALSE)</f>
        <v>42.393617950233015</v>
      </c>
      <c r="T725" s="14"/>
    </row>
    <row r="726" spans="1:20" x14ac:dyDescent="0.3">
      <c r="A726" s="9">
        <f>IF(ROW('PASTE RAW_data'!A696)&gt;($C$4+1),"",'PASTE RAW_data'!A696)</f>
        <v>42019.632985559634</v>
      </c>
      <c r="B726" s="14">
        <f>VLOOKUP($A726,'PASTE RAW_data'!$A$2:$BM$5000,MATCH(B$31,'PASTE RAW_data'!$A$1:$BM$1,0),FALSE)</f>
        <v>42.275977754515111</v>
      </c>
      <c r="C726" s="14">
        <f>VLOOKUP($A726,'PASTE RAW_data'!$A$2:$BM$5000,MATCH(C$31,'PASTE RAW_data'!$A$1:$BM$1,0),FALSE)</f>
        <v>44.39519591047128</v>
      </c>
      <c r="D726" s="14">
        <f>VLOOKUP($A726,'PASTE RAW_data'!$A$2:$BM$5000,MATCH(D$31,'PASTE RAW_data'!$A$1:$BM$1,0),FALSE)</f>
        <v>42.17759292105891</v>
      </c>
      <c r="E726" s="14">
        <f>VLOOKUP($A726,'PASTE RAW_data'!$A$2:$BM$5000,MATCH(E$31,'PASTE RAW_data'!$A$1:$BM$1,0),FALSE)</f>
        <v>42.5718866063484</v>
      </c>
      <c r="F726" s="14">
        <f>VLOOKUP($A726,'PASTE RAW_data'!$A$2:$BM$5000,MATCH(F$31,'PASTE RAW_data'!$A$1:$BM$1,0),FALSE)</f>
        <v>42.805957889424711</v>
      </c>
      <c r="G726" s="14">
        <f>VLOOKUP($A726,'PASTE RAW_data'!$A$2:$BM$5000,MATCH(G$31,'PASTE RAW_data'!$A$1:$BM$1,0),FALSE)</f>
        <v>42.98226365236696</v>
      </c>
      <c r="H726" s="14">
        <f>VLOOKUP($A726,'PASTE RAW_data'!$A$2:$BM$5000,MATCH(H$31,'PASTE RAW_data'!$A$1:$BM$1,0),FALSE)</f>
        <v>42.955036638516901</v>
      </c>
      <c r="I726" s="14">
        <f>VLOOKUP($A726,'PASTE RAW_data'!$A$2:$BM$5000,MATCH(I$31,'PASTE RAW_data'!$A$1:$BM$1,0),FALSE)</f>
        <v>43.105004524804684</v>
      </c>
      <c r="J726" s="14">
        <f>VLOOKUP($A726,'PASTE RAW_data'!$A$2:$BM$5000,MATCH(J$31,'PASTE RAW_data'!$A$1:$BM$1,0),FALSE)</f>
        <v>43.029228815304393</v>
      </c>
      <c r="K726" s="14">
        <f>VLOOKUP($A726,'PASTE RAW_data'!$A$2:$BM$5000,MATCH(K$31,'PASTE RAW_data'!$A$1:$BM$1,0),FALSE)</f>
        <v>43.653897634715378</v>
      </c>
      <c r="L726" s="14">
        <f>VLOOKUP($A726,'PASTE RAW_data'!$A$2:$BM$5000,MATCH(L$31,'PASTE RAW_data'!$A$1:$BM$1,0),FALSE)</f>
        <v>43.480864086635144</v>
      </c>
      <c r="M726" s="14">
        <f>VLOOKUP($A726,'PASTE RAW_data'!$A$2:$BM$5000,MATCH(M$31,'PASTE RAW_data'!$A$1:$BM$1,0),FALSE)</f>
        <v>43.94616257067868</v>
      </c>
      <c r="N726" s="14">
        <f>VLOOKUP($A726,'PASTE RAW_data'!$A$2:$BM$5000,MATCH(N$31,'PASTE RAW_data'!$A$1:$BM$1,0),FALSE)</f>
        <v>43.87633363155232</v>
      </c>
      <c r="O726" s="14">
        <f>VLOOKUP($A726,'PASTE RAW_data'!$A$2:$BM$5000,MATCH(O$31,'PASTE RAW_data'!$A$1:$BM$1,0),FALSE)</f>
        <v>44.426696984353306</v>
      </c>
      <c r="P726" s="14">
        <f>VLOOKUP($A726,'PASTE RAW_data'!$A$2:$BM$5000,MATCH(P$31,'PASTE RAW_data'!$A$1:$BM$1,0),FALSE)</f>
        <v>26.427797677326698</v>
      </c>
      <c r="Q726" s="14">
        <f>VLOOKUP($A726,'PASTE RAW_data'!$A$2:$BM$5000,MATCH(Q$31,'PASTE RAW_data'!$A$1:$BM$1,0),FALSE)</f>
        <v>42.379041468087308</v>
      </c>
      <c r="T726" s="14"/>
    </row>
    <row r="727" spans="1:20" x14ac:dyDescent="0.3">
      <c r="A727" s="9">
        <f>IF(ROW('PASTE RAW_data'!A697)&gt;($C$4+1),"",'PASTE RAW_data'!A697)</f>
        <v>42019.633100721614</v>
      </c>
      <c r="B727" s="14">
        <f>VLOOKUP($A727,'PASTE RAW_data'!$A$2:$BM$5000,MATCH(B$31,'PASTE RAW_data'!$A$1:$BM$1,0),FALSE)</f>
        <v>42.268132508946117</v>
      </c>
      <c r="C727" s="14">
        <f>VLOOKUP($A727,'PASTE RAW_data'!$A$2:$BM$5000,MATCH(C$31,'PASTE RAW_data'!$A$1:$BM$1,0),FALSE)</f>
        <v>44.38487130996775</v>
      </c>
      <c r="D727" s="14">
        <f>VLOOKUP($A727,'PASTE RAW_data'!$A$2:$BM$5000,MATCH(D$31,'PASTE RAW_data'!$A$1:$BM$1,0),FALSE)</f>
        <v>42.174691690884913</v>
      </c>
      <c r="E727" s="14">
        <f>VLOOKUP($A727,'PASTE RAW_data'!$A$2:$BM$5000,MATCH(E$31,'PASTE RAW_data'!$A$1:$BM$1,0),FALSE)</f>
        <v>42.557077236786384</v>
      </c>
      <c r="F727" s="14">
        <f>VLOOKUP($A727,'PASTE RAW_data'!$A$2:$BM$5000,MATCH(F$31,'PASTE RAW_data'!$A$1:$BM$1,0),FALSE)</f>
        <v>42.798116103020959</v>
      </c>
      <c r="G727" s="14">
        <f>VLOOKUP($A727,'PASTE RAW_data'!$A$2:$BM$5000,MATCH(G$31,'PASTE RAW_data'!$A$1:$BM$1,0),FALSE)</f>
        <v>42.973515444654652</v>
      </c>
      <c r="H727" s="14">
        <f>VLOOKUP($A727,'PASTE RAW_data'!$A$2:$BM$5000,MATCH(H$31,'PASTE RAW_data'!$A$1:$BM$1,0),FALSE)</f>
        <v>42.93494338296312</v>
      </c>
      <c r="I727" s="14">
        <f>VLOOKUP($A727,'PASTE RAW_data'!$A$2:$BM$5000,MATCH(I$31,'PASTE RAW_data'!$A$1:$BM$1,0),FALSE)</f>
        <v>43.032278757534002</v>
      </c>
      <c r="J727" s="14">
        <f>VLOOKUP($A727,'PASTE RAW_data'!$A$2:$BM$5000,MATCH(J$31,'PASTE RAW_data'!$A$1:$BM$1,0),FALSE)</f>
        <v>43.034547554280252</v>
      </c>
      <c r="K727" s="14">
        <f>VLOOKUP($A727,'PASTE RAW_data'!$A$2:$BM$5000,MATCH(K$31,'PASTE RAW_data'!$A$1:$BM$1,0),FALSE)</f>
        <v>43.639938600351918</v>
      </c>
      <c r="L727" s="14">
        <f>VLOOKUP($A727,'PASTE RAW_data'!$A$2:$BM$5000,MATCH(L$31,'PASTE RAW_data'!$A$1:$BM$1,0),FALSE)</f>
        <v>43.471892656331377</v>
      </c>
      <c r="M727" s="14">
        <f>VLOOKUP($A727,'PASTE RAW_data'!$A$2:$BM$5000,MATCH(M$31,'PASTE RAW_data'!$A$1:$BM$1,0),FALSE)</f>
        <v>43.927672560207732</v>
      </c>
      <c r="N727" s="14">
        <f>VLOOKUP($A727,'PASTE RAW_data'!$A$2:$BM$5000,MATCH(N$31,'PASTE RAW_data'!$A$1:$BM$1,0),FALSE)</f>
        <v>43.869178882311125</v>
      </c>
      <c r="O727" s="14">
        <f>VLOOKUP($A727,'PASTE RAW_data'!$A$2:$BM$5000,MATCH(O$31,'PASTE RAW_data'!$A$1:$BM$1,0),FALSE)</f>
        <v>44.379432150642877</v>
      </c>
      <c r="P727" s="14">
        <f>VLOOKUP($A727,'PASTE RAW_data'!$A$2:$BM$5000,MATCH(P$31,'PASTE RAW_data'!$A$1:$BM$1,0),FALSE)</f>
        <v>26.360635942418064</v>
      </c>
      <c r="Q727" s="14">
        <f>VLOOKUP($A727,'PASTE RAW_data'!$A$2:$BM$5000,MATCH(Q$31,'PASTE RAW_data'!$A$1:$BM$1,0),FALSE)</f>
        <v>42.362570703919125</v>
      </c>
      <c r="T727" s="14"/>
    </row>
    <row r="728" spans="1:20" x14ac:dyDescent="0.3">
      <c r="A728" s="9">
        <f>IF(ROW('PASTE RAW_data'!A698)&gt;($C$4+1),"",'PASTE RAW_data'!A698)</f>
        <v>42019.633217041119</v>
      </c>
      <c r="B728" s="14">
        <f>VLOOKUP($A728,'PASTE RAW_data'!$A$2:$BM$5000,MATCH(B$31,'PASTE RAW_data'!$A$1:$BM$1,0),FALSE)</f>
        <v>42.260485923173889</v>
      </c>
      <c r="C728" s="14">
        <f>VLOOKUP($A728,'PASTE RAW_data'!$A$2:$BM$5000,MATCH(C$31,'PASTE RAW_data'!$A$1:$BM$1,0),FALSE)</f>
        <v>44.350495028722314</v>
      </c>
      <c r="D728" s="14">
        <f>VLOOKUP($A728,'PASTE RAW_data'!$A$2:$BM$5000,MATCH(D$31,'PASTE RAW_data'!$A$1:$BM$1,0),FALSE)</f>
        <v>42.161170407766853</v>
      </c>
      <c r="E728" s="14">
        <f>VLOOKUP($A728,'PASTE RAW_data'!$A$2:$BM$5000,MATCH(E$31,'PASTE RAW_data'!$A$1:$BM$1,0),FALSE)</f>
        <v>42.557020908485036</v>
      </c>
      <c r="F728" s="14">
        <f>VLOOKUP($A728,'PASTE RAW_data'!$A$2:$BM$5000,MATCH(F$31,'PASTE RAW_data'!$A$1:$BM$1,0),FALSE)</f>
        <v>42.783892041165295</v>
      </c>
      <c r="G728" s="14">
        <f>VLOOKUP($A728,'PASTE RAW_data'!$A$2:$BM$5000,MATCH(G$31,'PASTE RAW_data'!$A$1:$BM$1,0),FALSE)</f>
        <v>42.998091617348265</v>
      </c>
      <c r="H728" s="14">
        <f>VLOOKUP($A728,'PASTE RAW_data'!$A$2:$BM$5000,MATCH(H$31,'PASTE RAW_data'!$A$1:$BM$1,0),FALSE)</f>
        <v>42.924351336204246</v>
      </c>
      <c r="I728" s="14">
        <f>VLOOKUP($A728,'PASTE RAW_data'!$A$2:$BM$5000,MATCH(I$31,'PASTE RAW_data'!$A$1:$BM$1,0),FALSE)</f>
        <v>43.05095496863126</v>
      </c>
      <c r="J728" s="14">
        <f>VLOOKUP($A728,'PASTE RAW_data'!$A$2:$BM$5000,MATCH(J$31,'PASTE RAW_data'!$A$1:$BM$1,0),FALSE)</f>
        <v>43.009435878116378</v>
      </c>
      <c r="K728" s="14">
        <f>VLOOKUP($A728,'PASTE RAW_data'!$A$2:$BM$5000,MATCH(K$31,'PASTE RAW_data'!$A$1:$BM$1,0),FALSE)</f>
        <v>43.633207735491524</v>
      </c>
      <c r="L728" s="14">
        <f>VLOOKUP($A728,'PASTE RAW_data'!$A$2:$BM$5000,MATCH(L$31,'PASTE RAW_data'!$A$1:$BM$1,0),FALSE)</f>
        <v>43.451552830319336</v>
      </c>
      <c r="M728" s="14">
        <f>VLOOKUP($A728,'PASTE RAW_data'!$A$2:$BM$5000,MATCH(M$31,'PASTE RAW_data'!$A$1:$BM$1,0),FALSE)</f>
        <v>43.92774471150323</v>
      </c>
      <c r="N728" s="14">
        <f>VLOOKUP($A728,'PASTE RAW_data'!$A$2:$BM$5000,MATCH(N$31,'PASTE RAW_data'!$A$1:$BM$1,0),FALSE)</f>
        <v>43.86675705923286</v>
      </c>
      <c r="O728" s="14">
        <f>VLOOKUP($A728,'PASTE RAW_data'!$A$2:$BM$5000,MATCH(O$31,'PASTE RAW_data'!$A$1:$BM$1,0),FALSE)</f>
        <v>44.365906274905583</v>
      </c>
      <c r="P728" s="14">
        <f>VLOOKUP($A728,'PASTE RAW_data'!$A$2:$BM$5000,MATCH(P$31,'PASTE RAW_data'!$A$1:$BM$1,0),FALSE)</f>
        <v>26.696985822165001</v>
      </c>
      <c r="Q728" s="14">
        <f>VLOOKUP($A728,'PASTE RAW_data'!$A$2:$BM$5000,MATCH(Q$31,'PASTE RAW_data'!$A$1:$BM$1,0),FALSE)</f>
        <v>42.34289327008667</v>
      </c>
      <c r="T728" s="14"/>
    </row>
    <row r="729" spans="1:20" x14ac:dyDescent="0.3">
      <c r="A729" s="9">
        <f>IF(ROW('PASTE RAW_data'!A699)&gt;($C$4+1),"",'PASTE RAW_data'!A699)</f>
        <v>42019.633332793434</v>
      </c>
      <c r="B729" s="14">
        <f>VLOOKUP($A729,'PASTE RAW_data'!$A$2:$BM$5000,MATCH(B$31,'PASTE RAW_data'!$A$1:$BM$1,0),FALSE)</f>
        <v>42.250140271894416</v>
      </c>
      <c r="C729" s="14">
        <f>VLOOKUP($A729,'PASTE RAW_data'!$A$2:$BM$5000,MATCH(C$31,'PASTE RAW_data'!$A$1:$BM$1,0),FALSE)</f>
        <v>44.344473196308911</v>
      </c>
      <c r="D729" s="14">
        <f>VLOOKUP($A729,'PASTE RAW_data'!$A$2:$BM$5000,MATCH(D$31,'PASTE RAW_data'!$A$1:$BM$1,0),FALSE)</f>
        <v>42.156753173740157</v>
      </c>
      <c r="E729" s="14">
        <f>VLOOKUP($A729,'PASTE RAW_data'!$A$2:$BM$5000,MATCH(E$31,'PASTE RAW_data'!$A$1:$BM$1,0),FALSE)</f>
        <v>42.557900742408393</v>
      </c>
      <c r="F729" s="14">
        <f>VLOOKUP($A729,'PASTE RAW_data'!$A$2:$BM$5000,MATCH(F$31,'PASTE RAW_data'!$A$1:$BM$1,0),FALSE)</f>
        <v>42.770600824555778</v>
      </c>
      <c r="G729" s="14">
        <f>VLOOKUP($A729,'PASTE RAW_data'!$A$2:$BM$5000,MATCH(G$31,'PASTE RAW_data'!$A$1:$BM$1,0),FALSE)</f>
        <v>42.977542290227802</v>
      </c>
      <c r="H729" s="14">
        <f>VLOOKUP($A729,'PASTE RAW_data'!$A$2:$BM$5000,MATCH(H$31,'PASTE RAW_data'!$A$1:$BM$1,0),FALSE)</f>
        <v>42.932390316025803</v>
      </c>
      <c r="I729" s="14">
        <f>VLOOKUP($A729,'PASTE RAW_data'!$A$2:$BM$5000,MATCH(I$31,'PASTE RAW_data'!$A$1:$BM$1,0),FALSE)</f>
        <v>43.021558174878692</v>
      </c>
      <c r="J729" s="14">
        <f>VLOOKUP($A729,'PASTE RAW_data'!$A$2:$BM$5000,MATCH(J$31,'PASTE RAW_data'!$A$1:$BM$1,0),FALSE)</f>
        <v>43.012709748941283</v>
      </c>
      <c r="K729" s="14">
        <f>VLOOKUP($A729,'PASTE RAW_data'!$A$2:$BM$5000,MATCH(K$31,'PASTE RAW_data'!$A$1:$BM$1,0),FALSE)</f>
        <v>43.630357190414323</v>
      </c>
      <c r="L729" s="14">
        <f>VLOOKUP($A729,'PASTE RAW_data'!$A$2:$BM$5000,MATCH(L$31,'PASTE RAW_data'!$A$1:$BM$1,0),FALSE)</f>
        <v>43.450516281954634</v>
      </c>
      <c r="M729" s="14">
        <f>VLOOKUP($A729,'PASTE RAW_data'!$A$2:$BM$5000,MATCH(M$31,'PASTE RAW_data'!$A$1:$BM$1,0),FALSE)</f>
        <v>43.919907109766314</v>
      </c>
      <c r="N729" s="14">
        <f>VLOOKUP($A729,'PASTE RAW_data'!$A$2:$BM$5000,MATCH(N$31,'PASTE RAW_data'!$A$1:$BM$1,0),FALSE)</f>
        <v>43.881818278239606</v>
      </c>
      <c r="O729" s="14">
        <f>VLOOKUP($A729,'PASTE RAW_data'!$A$2:$BM$5000,MATCH(O$31,'PASTE RAW_data'!$A$1:$BM$1,0),FALSE)</f>
        <v>44.389573437243577</v>
      </c>
      <c r="P729" s="14">
        <f>VLOOKUP($A729,'PASTE RAW_data'!$A$2:$BM$5000,MATCH(P$31,'PASTE RAW_data'!$A$1:$BM$1,0),FALSE)</f>
        <v>26.618783250311452</v>
      </c>
      <c r="Q729" s="14">
        <f>VLOOKUP($A729,'PASTE RAW_data'!$A$2:$BM$5000,MATCH(Q$31,'PASTE RAW_data'!$A$1:$BM$1,0),FALSE)</f>
        <v>42.324375885295332</v>
      </c>
      <c r="T729" s="14"/>
    </row>
    <row r="730" spans="1:20" x14ac:dyDescent="0.3">
      <c r="A730" s="9">
        <f>IF(ROW('PASTE RAW_data'!A700)&gt;($C$4+1),"",'PASTE RAW_data'!A700)</f>
        <v>42019.633448534172</v>
      </c>
      <c r="B730" s="14">
        <f>VLOOKUP($A730,'PASTE RAW_data'!$A$2:$BM$5000,MATCH(B$31,'PASTE RAW_data'!$A$1:$BM$1,0),FALSE)</f>
        <v>42.219368593984889</v>
      </c>
      <c r="C730" s="14">
        <f>VLOOKUP($A730,'PASTE RAW_data'!$A$2:$BM$5000,MATCH(C$31,'PASTE RAW_data'!$A$1:$BM$1,0),FALSE)</f>
        <v>44.32893929526611</v>
      </c>
      <c r="D730" s="14">
        <f>VLOOKUP($A730,'PASTE RAW_data'!$A$2:$BM$5000,MATCH(D$31,'PASTE RAW_data'!$A$1:$BM$1,0),FALSE)</f>
        <v>42.123833949596431</v>
      </c>
      <c r="E730" s="14">
        <f>VLOOKUP($A730,'PASTE RAW_data'!$A$2:$BM$5000,MATCH(E$31,'PASTE RAW_data'!$A$1:$BM$1,0),FALSE)</f>
        <v>42.539786361222653</v>
      </c>
      <c r="F730" s="14">
        <f>VLOOKUP($A730,'PASTE RAW_data'!$A$2:$BM$5000,MATCH(F$31,'PASTE RAW_data'!$A$1:$BM$1,0),FALSE)</f>
        <v>42.755954738828336</v>
      </c>
      <c r="G730" s="14">
        <f>VLOOKUP($A730,'PASTE RAW_data'!$A$2:$BM$5000,MATCH(G$31,'PASTE RAW_data'!$A$1:$BM$1,0),FALSE)</f>
        <v>42.978100435129839</v>
      </c>
      <c r="H730" s="14">
        <f>VLOOKUP($A730,'PASTE RAW_data'!$A$2:$BM$5000,MATCH(H$31,'PASTE RAW_data'!$A$1:$BM$1,0),FALSE)</f>
        <v>42.902543706051212</v>
      </c>
      <c r="I730" s="14">
        <f>VLOOKUP($A730,'PASTE RAW_data'!$A$2:$BM$5000,MATCH(I$31,'PASTE RAW_data'!$A$1:$BM$1,0),FALSE)</f>
        <v>42.990352434024189</v>
      </c>
      <c r="J730" s="14">
        <f>VLOOKUP($A730,'PASTE RAW_data'!$A$2:$BM$5000,MATCH(J$31,'PASTE RAW_data'!$A$1:$BM$1,0),FALSE)</f>
        <v>42.982184448509663</v>
      </c>
      <c r="K730" s="14">
        <f>VLOOKUP($A730,'PASTE RAW_data'!$A$2:$BM$5000,MATCH(K$31,'PASTE RAW_data'!$A$1:$BM$1,0),FALSE)</f>
        <v>43.612546626089213</v>
      </c>
      <c r="L730" s="14">
        <f>VLOOKUP($A730,'PASTE RAW_data'!$A$2:$BM$5000,MATCH(L$31,'PASTE RAW_data'!$A$1:$BM$1,0),FALSE)</f>
        <v>43.420228747343423</v>
      </c>
      <c r="M730" s="14">
        <f>VLOOKUP($A730,'PASTE RAW_data'!$A$2:$BM$5000,MATCH(M$31,'PASTE RAW_data'!$A$1:$BM$1,0),FALSE)</f>
        <v>43.870586378956759</v>
      </c>
      <c r="N730" s="14">
        <f>VLOOKUP($A730,'PASTE RAW_data'!$A$2:$BM$5000,MATCH(N$31,'PASTE RAW_data'!$A$1:$BM$1,0),FALSE)</f>
        <v>43.8379375798933</v>
      </c>
      <c r="O730" s="14">
        <f>VLOOKUP($A730,'PASTE RAW_data'!$A$2:$BM$5000,MATCH(O$31,'PASTE RAW_data'!$A$1:$BM$1,0),FALSE)</f>
        <v>44.316247319616025</v>
      </c>
      <c r="P730" s="14">
        <f>VLOOKUP($A730,'PASTE RAW_data'!$A$2:$BM$5000,MATCH(P$31,'PASTE RAW_data'!$A$1:$BM$1,0),FALSE)</f>
        <v>26.539430307463032</v>
      </c>
      <c r="Q730" s="14">
        <f>VLOOKUP($A730,'PASTE RAW_data'!$A$2:$BM$5000,MATCH(Q$31,'PASTE RAW_data'!$A$1:$BM$1,0),FALSE)</f>
        <v>42.297238417519786</v>
      </c>
      <c r="T730" s="14"/>
    </row>
    <row r="731" spans="1:20" x14ac:dyDescent="0.3">
      <c r="A731" s="9">
        <f>IF(ROW('PASTE RAW_data'!A701)&gt;($C$4+1),"",'PASTE RAW_data'!A701)</f>
        <v>42019.633563707728</v>
      </c>
      <c r="B731" s="14">
        <f>VLOOKUP($A731,'PASTE RAW_data'!$A$2:$BM$5000,MATCH(B$31,'PASTE RAW_data'!$A$1:$BM$1,0),FALSE)</f>
        <v>42.220886301662013</v>
      </c>
      <c r="C731" s="14">
        <f>VLOOKUP($A731,'PASTE RAW_data'!$A$2:$BM$5000,MATCH(C$31,'PASTE RAW_data'!$A$1:$BM$1,0),FALSE)</f>
        <v>44.307563433209971</v>
      </c>
      <c r="D731" s="14">
        <f>VLOOKUP($A731,'PASTE RAW_data'!$A$2:$BM$5000,MATCH(D$31,'PASTE RAW_data'!$A$1:$BM$1,0),FALSE)</f>
        <v>42.116584561191907</v>
      </c>
      <c r="E731" s="14">
        <f>VLOOKUP($A731,'PASTE RAW_data'!$A$2:$BM$5000,MATCH(E$31,'PASTE RAW_data'!$A$1:$BM$1,0),FALSE)</f>
        <v>42.531219497959896</v>
      </c>
      <c r="F731" s="14">
        <f>VLOOKUP($A731,'PASTE RAW_data'!$A$2:$BM$5000,MATCH(F$31,'PASTE RAW_data'!$A$1:$BM$1,0),FALSE)</f>
        <v>42.748621411886326</v>
      </c>
      <c r="G731" s="14">
        <f>VLOOKUP($A731,'PASTE RAW_data'!$A$2:$BM$5000,MATCH(G$31,'PASTE RAW_data'!$A$1:$BM$1,0),FALSE)</f>
        <v>42.970541562963227</v>
      </c>
      <c r="H731" s="14">
        <f>VLOOKUP($A731,'PASTE RAW_data'!$A$2:$BM$5000,MATCH(H$31,'PASTE RAW_data'!$A$1:$BM$1,0),FALSE)</f>
        <v>42.891126961698347</v>
      </c>
      <c r="I731" s="14">
        <f>VLOOKUP($A731,'PASTE RAW_data'!$A$2:$BM$5000,MATCH(I$31,'PASTE RAW_data'!$A$1:$BM$1,0),FALSE)</f>
        <v>43.02045665035164</v>
      </c>
      <c r="J731" s="14">
        <f>VLOOKUP($A731,'PASTE RAW_data'!$A$2:$BM$5000,MATCH(J$31,'PASTE RAW_data'!$A$1:$BM$1,0),FALSE)</f>
        <v>42.985062527442857</v>
      </c>
      <c r="K731" s="14">
        <f>VLOOKUP($A731,'PASTE RAW_data'!$A$2:$BM$5000,MATCH(K$31,'PASTE RAW_data'!$A$1:$BM$1,0),FALSE)</f>
        <v>43.586396104087818</v>
      </c>
      <c r="L731" s="14">
        <f>VLOOKUP($A731,'PASTE RAW_data'!$A$2:$BM$5000,MATCH(L$31,'PASTE RAW_data'!$A$1:$BM$1,0),FALSE)</f>
        <v>43.426054282257518</v>
      </c>
      <c r="M731" s="14">
        <f>VLOOKUP($A731,'PASTE RAW_data'!$A$2:$BM$5000,MATCH(M$31,'PASTE RAW_data'!$A$1:$BM$1,0),FALSE)</f>
        <v>43.856911390513922</v>
      </c>
      <c r="N731" s="14">
        <f>VLOOKUP($A731,'PASTE RAW_data'!$A$2:$BM$5000,MATCH(N$31,'PASTE RAW_data'!$A$1:$BM$1,0),FALSE)</f>
        <v>43.816780009879544</v>
      </c>
      <c r="O731" s="14">
        <f>VLOOKUP($A731,'PASTE RAW_data'!$A$2:$BM$5000,MATCH(O$31,'PASTE RAW_data'!$A$1:$BM$1,0),FALSE)</f>
        <v>44.317082493116587</v>
      </c>
      <c r="P731" s="14">
        <f>VLOOKUP($A731,'PASTE RAW_data'!$A$2:$BM$5000,MATCH(P$31,'PASTE RAW_data'!$A$1:$BM$1,0),FALSE)</f>
        <v>26.827914978568462</v>
      </c>
      <c r="Q731" s="14">
        <f>VLOOKUP($A731,'PASTE RAW_data'!$A$2:$BM$5000,MATCH(Q$31,'PASTE RAW_data'!$A$1:$BM$1,0),FALSE)</f>
        <v>42.313058077314572</v>
      </c>
      <c r="T731" s="14"/>
    </row>
    <row r="732" spans="1:20" x14ac:dyDescent="0.3">
      <c r="A732" s="9">
        <f>IF(ROW('PASTE RAW_data'!A702)&gt;($C$4+1),"",'PASTE RAW_data'!A702)</f>
        <v>42019.633680027226</v>
      </c>
      <c r="B732" s="14">
        <f>VLOOKUP($A732,'PASTE RAW_data'!$A$2:$BM$5000,MATCH(B$31,'PASTE RAW_data'!$A$1:$BM$1,0),FALSE)</f>
        <v>42.21224370994134</v>
      </c>
      <c r="C732" s="14">
        <f>VLOOKUP($A732,'PASTE RAW_data'!$A$2:$BM$5000,MATCH(C$31,'PASTE RAW_data'!$A$1:$BM$1,0),FALSE)</f>
        <v>44.282390282024629</v>
      </c>
      <c r="D732" s="14">
        <f>VLOOKUP($A732,'PASTE RAW_data'!$A$2:$BM$5000,MATCH(D$31,'PASTE RAW_data'!$A$1:$BM$1,0),FALSE)</f>
        <v>42.099261207451768</v>
      </c>
      <c r="E732" s="14">
        <f>VLOOKUP($A732,'PASTE RAW_data'!$A$2:$BM$5000,MATCH(E$31,'PASTE RAW_data'!$A$1:$BM$1,0),FALSE)</f>
        <v>42.48743955072031</v>
      </c>
      <c r="F732" s="14">
        <f>VLOOKUP($A732,'PASTE RAW_data'!$A$2:$BM$5000,MATCH(F$31,'PASTE RAW_data'!$A$1:$BM$1,0),FALSE)</f>
        <v>42.727728084757715</v>
      </c>
      <c r="G732" s="14">
        <f>VLOOKUP($A732,'PASTE RAW_data'!$A$2:$BM$5000,MATCH(G$31,'PASTE RAW_data'!$A$1:$BM$1,0),FALSE)</f>
        <v>42.929458215323066</v>
      </c>
      <c r="H732" s="14">
        <f>VLOOKUP($A732,'PASTE RAW_data'!$A$2:$BM$5000,MATCH(H$31,'PASTE RAW_data'!$A$1:$BM$1,0),FALSE)</f>
        <v>42.863882595231587</v>
      </c>
      <c r="I732" s="14">
        <f>VLOOKUP($A732,'PASTE RAW_data'!$A$2:$BM$5000,MATCH(I$31,'PASTE RAW_data'!$A$1:$BM$1,0),FALSE)</f>
        <v>42.957593379313806</v>
      </c>
      <c r="J732" s="14">
        <f>VLOOKUP($A732,'PASTE RAW_data'!$A$2:$BM$5000,MATCH(J$31,'PASTE RAW_data'!$A$1:$BM$1,0),FALSE)</f>
        <v>42.925600924187833</v>
      </c>
      <c r="K732" s="14">
        <f>VLOOKUP($A732,'PASTE RAW_data'!$A$2:$BM$5000,MATCH(K$31,'PASTE RAW_data'!$A$1:$BM$1,0),FALSE)</f>
        <v>43.505645535636006</v>
      </c>
      <c r="L732" s="14">
        <f>VLOOKUP($A732,'PASTE RAW_data'!$A$2:$BM$5000,MATCH(L$31,'PASTE RAW_data'!$A$1:$BM$1,0),FALSE)</f>
        <v>43.316713295293255</v>
      </c>
      <c r="M732" s="14">
        <f>VLOOKUP($A732,'PASTE RAW_data'!$A$2:$BM$5000,MATCH(M$31,'PASTE RAW_data'!$A$1:$BM$1,0),FALSE)</f>
        <v>43.76234720375286</v>
      </c>
      <c r="N732" s="14">
        <f>VLOOKUP($A732,'PASTE RAW_data'!$A$2:$BM$5000,MATCH(N$31,'PASTE RAW_data'!$A$1:$BM$1,0),FALSE)</f>
        <v>43.74602148203028</v>
      </c>
      <c r="O732" s="14">
        <f>VLOOKUP($A732,'PASTE RAW_data'!$A$2:$BM$5000,MATCH(O$31,'PASTE RAW_data'!$A$1:$BM$1,0),FALSE)</f>
        <v>44.231619715078153</v>
      </c>
      <c r="P732" s="14">
        <f>VLOOKUP($A732,'PASTE RAW_data'!$A$2:$BM$5000,MATCH(P$31,'PASTE RAW_data'!$A$1:$BM$1,0),FALSE)</f>
        <v>26.805563801708171</v>
      </c>
      <c r="Q732" s="14">
        <f>VLOOKUP($A732,'PASTE RAW_data'!$A$2:$BM$5000,MATCH(Q$31,'PASTE RAW_data'!$A$1:$BM$1,0),FALSE)</f>
        <v>42.282395303773932</v>
      </c>
      <c r="T732" s="14"/>
    </row>
    <row r="733" spans="1:20" x14ac:dyDescent="0.3">
      <c r="A733" s="9">
        <f>IF(ROW('PASTE RAW_data'!A703)&gt;($C$4+1),"",'PASTE RAW_data'!A703)</f>
        <v>42019.63379577954</v>
      </c>
      <c r="B733" s="14">
        <f>VLOOKUP($A733,'PASTE RAW_data'!$A$2:$BM$5000,MATCH(B$31,'PASTE RAW_data'!$A$1:$BM$1,0),FALSE)</f>
        <v>42.176111740579785</v>
      </c>
      <c r="C733" s="14">
        <f>VLOOKUP($A733,'PASTE RAW_data'!$A$2:$BM$5000,MATCH(C$31,'PASTE RAW_data'!$A$1:$BM$1,0),FALSE)</f>
        <v>44.234760050482237</v>
      </c>
      <c r="D733" s="14">
        <f>VLOOKUP($A733,'PASTE RAW_data'!$A$2:$BM$5000,MATCH(D$31,'PASTE RAW_data'!$A$1:$BM$1,0),FALSE)</f>
        <v>42.077270807305517</v>
      </c>
      <c r="E733" s="14">
        <f>VLOOKUP($A733,'PASTE RAW_data'!$A$2:$BM$5000,MATCH(E$31,'PASTE RAW_data'!$A$1:$BM$1,0),FALSE)</f>
        <v>42.5192910530088</v>
      </c>
      <c r="F733" s="14">
        <f>VLOOKUP($A733,'PASTE RAW_data'!$A$2:$BM$5000,MATCH(F$31,'PASTE RAW_data'!$A$1:$BM$1,0),FALSE)</f>
        <v>42.725425786863099</v>
      </c>
      <c r="G733" s="14">
        <f>VLOOKUP($A733,'PASTE RAW_data'!$A$2:$BM$5000,MATCH(G$31,'PASTE RAW_data'!$A$1:$BM$1,0),FALSE)</f>
        <v>42.923525903305922</v>
      </c>
      <c r="H733" s="14">
        <f>VLOOKUP($A733,'PASTE RAW_data'!$A$2:$BM$5000,MATCH(H$31,'PASTE RAW_data'!$A$1:$BM$1,0),FALSE)</f>
        <v>42.857269224176541</v>
      </c>
      <c r="I733" s="14">
        <f>VLOOKUP($A733,'PASTE RAW_data'!$A$2:$BM$5000,MATCH(I$31,'PASTE RAW_data'!$A$1:$BM$1,0),FALSE)</f>
        <v>42.975484941857452</v>
      </c>
      <c r="J733" s="14">
        <f>VLOOKUP($A733,'PASTE RAW_data'!$A$2:$BM$5000,MATCH(J$31,'PASTE RAW_data'!$A$1:$BM$1,0),FALSE)</f>
        <v>42.949392253269856</v>
      </c>
      <c r="K733" s="14">
        <f>VLOOKUP($A733,'PASTE RAW_data'!$A$2:$BM$5000,MATCH(K$31,'PASTE RAW_data'!$A$1:$BM$1,0),FALSE)</f>
        <v>43.524436217101815</v>
      </c>
      <c r="L733" s="14">
        <f>VLOOKUP($A733,'PASTE RAW_data'!$A$2:$BM$5000,MATCH(L$31,'PASTE RAW_data'!$A$1:$BM$1,0),FALSE)</f>
        <v>43.375200331918705</v>
      </c>
      <c r="M733" s="14">
        <f>VLOOKUP($A733,'PASTE RAW_data'!$A$2:$BM$5000,MATCH(M$31,'PASTE RAW_data'!$A$1:$BM$1,0),FALSE)</f>
        <v>43.83736450195218</v>
      </c>
      <c r="N733" s="14">
        <f>VLOOKUP($A733,'PASTE RAW_data'!$A$2:$BM$5000,MATCH(N$31,'PASTE RAW_data'!$A$1:$BM$1,0),FALSE)</f>
        <v>43.761634071610963</v>
      </c>
      <c r="O733" s="14">
        <f>VLOOKUP($A733,'PASTE RAW_data'!$A$2:$BM$5000,MATCH(O$31,'PASTE RAW_data'!$A$1:$BM$1,0),FALSE)</f>
        <v>44.279864248398539</v>
      </c>
      <c r="P733" s="14">
        <f>VLOOKUP($A733,'PASTE RAW_data'!$A$2:$BM$5000,MATCH(P$31,'PASTE RAW_data'!$A$1:$BM$1,0),FALSE)</f>
        <v>26.960028241464425</v>
      </c>
      <c r="Q733" s="14">
        <f>VLOOKUP($A733,'PASTE RAW_data'!$A$2:$BM$5000,MATCH(Q$31,'PASTE RAW_data'!$A$1:$BM$1,0),FALSE)</f>
        <v>42.264881608988368</v>
      </c>
      <c r="T733" s="14"/>
    </row>
    <row r="734" spans="1:20" x14ac:dyDescent="0.3">
      <c r="A734" s="9">
        <f>IF(ROW('PASTE RAW_data'!A704)&gt;($C$4+1),"",'PASTE RAW_data'!A704)</f>
        <v>42019.633911520279</v>
      </c>
      <c r="B734" s="14">
        <f>VLOOKUP($A734,'PASTE RAW_data'!$A$2:$BM$5000,MATCH(B$31,'PASTE RAW_data'!$A$1:$BM$1,0),FALSE)</f>
        <v>42.191050135170855</v>
      </c>
      <c r="C734" s="14">
        <f>VLOOKUP($A734,'PASTE RAW_data'!$A$2:$BM$5000,MATCH(C$31,'PASTE RAW_data'!$A$1:$BM$1,0),FALSE)</f>
        <v>44.251939803937063</v>
      </c>
      <c r="D734" s="14">
        <f>VLOOKUP($A734,'PASTE RAW_data'!$A$2:$BM$5000,MATCH(D$31,'PASTE RAW_data'!$A$1:$BM$1,0),FALSE)</f>
        <v>42.087058546650269</v>
      </c>
      <c r="E734" s="14">
        <f>VLOOKUP($A734,'PASTE RAW_data'!$A$2:$BM$5000,MATCH(E$31,'PASTE RAW_data'!$A$1:$BM$1,0),FALSE)</f>
        <v>42.505467803845555</v>
      </c>
      <c r="F734" s="14">
        <f>VLOOKUP($A734,'PASTE RAW_data'!$A$2:$BM$5000,MATCH(F$31,'PASTE RAW_data'!$A$1:$BM$1,0),FALSE)</f>
        <v>42.727422001777128</v>
      </c>
      <c r="G734" s="14">
        <f>VLOOKUP($A734,'PASTE RAW_data'!$A$2:$BM$5000,MATCH(G$31,'PASTE RAW_data'!$A$1:$BM$1,0),FALSE)</f>
        <v>42.928017687000434</v>
      </c>
      <c r="H734" s="14">
        <f>VLOOKUP($A734,'PASTE RAW_data'!$A$2:$BM$5000,MATCH(H$31,'PASTE RAW_data'!$A$1:$BM$1,0),FALSE)</f>
        <v>42.850188696367844</v>
      </c>
      <c r="I734" s="14">
        <f>VLOOKUP($A734,'PASTE RAW_data'!$A$2:$BM$5000,MATCH(I$31,'PASTE RAW_data'!$A$1:$BM$1,0),FALSE)</f>
        <v>43.000396430894433</v>
      </c>
      <c r="J734" s="14">
        <f>VLOOKUP($A734,'PASTE RAW_data'!$A$2:$BM$5000,MATCH(J$31,'PASTE RAW_data'!$A$1:$BM$1,0),FALSE)</f>
        <v>42.969312671996839</v>
      </c>
      <c r="K734" s="14">
        <f>VLOOKUP($A734,'PASTE RAW_data'!$A$2:$BM$5000,MATCH(K$31,'PASTE RAW_data'!$A$1:$BM$1,0),FALSE)</f>
        <v>43.540945473796349</v>
      </c>
      <c r="L734" s="14">
        <f>VLOOKUP($A734,'PASTE RAW_data'!$A$2:$BM$5000,MATCH(L$31,'PASTE RAW_data'!$A$1:$BM$1,0),FALSE)</f>
        <v>43.376515032241855</v>
      </c>
      <c r="M734" s="14">
        <f>VLOOKUP($A734,'PASTE RAW_data'!$A$2:$BM$5000,MATCH(M$31,'PASTE RAW_data'!$A$1:$BM$1,0),FALSE)</f>
        <v>43.852735927441564</v>
      </c>
      <c r="N734" s="14">
        <f>VLOOKUP($A734,'PASTE RAW_data'!$A$2:$BM$5000,MATCH(N$31,'PASTE RAW_data'!$A$1:$BM$1,0),FALSE)</f>
        <v>43.772925077418989</v>
      </c>
      <c r="O734" s="14">
        <f>VLOOKUP($A734,'PASTE RAW_data'!$A$2:$BM$5000,MATCH(O$31,'PASTE RAW_data'!$A$1:$BM$1,0),FALSE)</f>
        <v>44.316534876173371</v>
      </c>
      <c r="P734" s="14">
        <f>VLOOKUP($A734,'PASTE RAW_data'!$A$2:$BM$5000,MATCH(P$31,'PASTE RAW_data'!$A$1:$BM$1,0),FALSE)</f>
        <v>26.592465448753483</v>
      </c>
      <c r="Q734" s="14">
        <f>VLOOKUP($A734,'PASTE RAW_data'!$A$2:$BM$5000,MATCH(Q$31,'PASTE RAW_data'!$A$1:$BM$1,0),FALSE)</f>
        <v>42.272327155579234</v>
      </c>
      <c r="T734" s="14"/>
    </row>
    <row r="735" spans="1:20" x14ac:dyDescent="0.3">
      <c r="A735" s="9">
        <f>IF(ROW('PASTE RAW_data'!A705)&gt;($C$4+1),"",'PASTE RAW_data'!A705)</f>
        <v>42019.634026682259</v>
      </c>
      <c r="B735" s="14">
        <f>VLOOKUP($A735,'PASTE RAW_data'!$A$2:$BM$5000,MATCH(B$31,'PASTE RAW_data'!$A$1:$BM$1,0),FALSE)</f>
        <v>42.186661623021266</v>
      </c>
      <c r="C735" s="14">
        <f>VLOOKUP($A735,'PASTE RAW_data'!$A$2:$BM$5000,MATCH(C$31,'PASTE RAW_data'!$A$1:$BM$1,0),FALSE)</f>
        <v>44.250278570054846</v>
      </c>
      <c r="D735" s="14">
        <f>VLOOKUP($A735,'PASTE RAW_data'!$A$2:$BM$5000,MATCH(D$31,'PASTE RAW_data'!$A$1:$BM$1,0),FALSE)</f>
        <v>42.078494004094878</v>
      </c>
      <c r="E735" s="14">
        <f>VLOOKUP($A735,'PASTE RAW_data'!$A$2:$BM$5000,MATCH(E$31,'PASTE RAW_data'!$A$1:$BM$1,0),FALSE)</f>
        <v>42.464482295076152</v>
      </c>
      <c r="F735" s="14">
        <f>VLOOKUP($A735,'PASTE RAW_data'!$A$2:$BM$5000,MATCH(F$31,'PASTE RAW_data'!$A$1:$BM$1,0),FALSE)</f>
        <v>42.703745578982392</v>
      </c>
      <c r="G735" s="14">
        <f>VLOOKUP($A735,'PASTE RAW_data'!$A$2:$BM$5000,MATCH(G$31,'PASTE RAW_data'!$A$1:$BM$1,0),FALSE)</f>
        <v>42.883469861447061</v>
      </c>
      <c r="H735" s="14">
        <f>VLOOKUP($A735,'PASTE RAW_data'!$A$2:$BM$5000,MATCH(H$31,'PASTE RAW_data'!$A$1:$BM$1,0),FALSE)</f>
        <v>42.848979394554782</v>
      </c>
      <c r="I735" s="14">
        <f>VLOOKUP($A735,'PASTE RAW_data'!$A$2:$BM$5000,MATCH(I$31,'PASTE RAW_data'!$A$1:$BM$1,0),FALSE)</f>
        <v>42.966969029161483</v>
      </c>
      <c r="J735" s="14">
        <f>VLOOKUP($A735,'PASTE RAW_data'!$A$2:$BM$5000,MATCH(J$31,'PASTE RAW_data'!$A$1:$BM$1,0),FALSE)</f>
        <v>42.943598918009144</v>
      </c>
      <c r="K735" s="14">
        <f>VLOOKUP($A735,'PASTE RAW_data'!$A$2:$BM$5000,MATCH(K$31,'PASTE RAW_data'!$A$1:$BM$1,0),FALSE)</f>
        <v>43.538149356701574</v>
      </c>
      <c r="L735" s="14">
        <f>VLOOKUP($A735,'PASTE RAW_data'!$A$2:$BM$5000,MATCH(L$31,'PASTE RAW_data'!$A$1:$BM$1,0),FALSE)</f>
        <v>43.381203456647583</v>
      </c>
      <c r="M735" s="14">
        <f>VLOOKUP($A735,'PASTE RAW_data'!$A$2:$BM$5000,MATCH(M$31,'PASTE RAW_data'!$A$1:$BM$1,0),FALSE)</f>
        <v>43.855381991112395</v>
      </c>
      <c r="N735" s="14">
        <f>VLOOKUP($A735,'PASTE RAW_data'!$A$2:$BM$5000,MATCH(N$31,'PASTE RAW_data'!$A$1:$BM$1,0),FALSE)</f>
        <v>43.806181130590907</v>
      </c>
      <c r="O735" s="14">
        <f>VLOOKUP($A735,'PASTE RAW_data'!$A$2:$BM$5000,MATCH(O$31,'PASTE RAW_data'!$A$1:$BM$1,0),FALSE)</f>
        <v>44.278156889975982</v>
      </c>
      <c r="P735" s="14">
        <f>VLOOKUP($A735,'PASTE RAW_data'!$A$2:$BM$5000,MATCH(P$31,'PASTE RAW_data'!$A$1:$BM$1,0),FALSE)</f>
        <v>26.643287503137337</v>
      </c>
      <c r="Q735" s="14">
        <f>VLOOKUP($A735,'PASTE RAW_data'!$A$2:$BM$5000,MATCH(Q$31,'PASTE RAW_data'!$A$1:$BM$1,0),FALSE)</f>
        <v>42.271798342077361</v>
      </c>
      <c r="T735" s="14"/>
    </row>
    <row r="736" spans="1:20" x14ac:dyDescent="0.3">
      <c r="A736" s="9">
        <f>IF(ROW('PASTE RAW_data'!A706)&gt;($C$4+1),"",'PASTE RAW_data'!A706)</f>
        <v>42019.634143013333</v>
      </c>
      <c r="B736" s="14">
        <f>VLOOKUP($A736,'PASTE RAW_data'!$A$2:$BM$5000,MATCH(B$31,'PASTE RAW_data'!$A$1:$BM$1,0),FALSE)</f>
        <v>42.194849103754485</v>
      </c>
      <c r="C736" s="14">
        <f>VLOOKUP($A736,'PASTE RAW_data'!$A$2:$BM$5000,MATCH(C$31,'PASTE RAW_data'!$A$1:$BM$1,0),FALSE)</f>
        <v>44.259358827042661</v>
      </c>
      <c r="D736" s="14">
        <f>VLOOKUP($A736,'PASTE RAW_data'!$A$2:$BM$5000,MATCH(D$31,'PASTE RAW_data'!$A$1:$BM$1,0),FALSE)</f>
        <v>42.075562381940024</v>
      </c>
      <c r="E736" s="14">
        <f>VLOOKUP($A736,'PASTE RAW_data'!$A$2:$BM$5000,MATCH(E$31,'PASTE RAW_data'!$A$1:$BM$1,0),FALSE)</f>
        <v>42.455155259549386</v>
      </c>
      <c r="F736" s="14">
        <f>VLOOKUP($A736,'PASTE RAW_data'!$A$2:$BM$5000,MATCH(F$31,'PASTE RAW_data'!$A$1:$BM$1,0),FALSE)</f>
        <v>42.698766942226861</v>
      </c>
      <c r="G736" s="14">
        <f>VLOOKUP($A736,'PASTE RAW_data'!$A$2:$BM$5000,MATCH(G$31,'PASTE RAW_data'!$A$1:$BM$1,0),FALSE)</f>
        <v>42.906174506040053</v>
      </c>
      <c r="H736" s="14">
        <f>VLOOKUP($A736,'PASTE RAW_data'!$A$2:$BM$5000,MATCH(H$31,'PASTE RAW_data'!$A$1:$BM$1,0),FALSE)</f>
        <v>42.839689961231947</v>
      </c>
      <c r="I736" s="14">
        <f>VLOOKUP($A736,'PASTE RAW_data'!$A$2:$BM$5000,MATCH(I$31,'PASTE RAW_data'!$A$1:$BM$1,0),FALSE)</f>
        <v>42.971974728152112</v>
      </c>
      <c r="J736" s="14">
        <f>VLOOKUP($A736,'PASTE RAW_data'!$A$2:$BM$5000,MATCH(J$31,'PASTE RAW_data'!$A$1:$BM$1,0),FALSE)</f>
        <v>42.944066794328791</v>
      </c>
      <c r="K736" s="14">
        <f>VLOOKUP($A736,'PASTE RAW_data'!$A$2:$BM$5000,MATCH(K$31,'PASTE RAW_data'!$A$1:$BM$1,0),FALSE)</f>
        <v>43.525236567655632</v>
      </c>
      <c r="L736" s="14">
        <f>VLOOKUP($A736,'PASTE RAW_data'!$A$2:$BM$5000,MATCH(L$31,'PASTE RAW_data'!$A$1:$BM$1,0),FALSE)</f>
        <v>43.377815305970977</v>
      </c>
      <c r="M736" s="14">
        <f>VLOOKUP($A736,'PASTE RAW_data'!$A$2:$BM$5000,MATCH(M$31,'PASTE RAW_data'!$A$1:$BM$1,0),FALSE)</f>
        <v>43.814811164357927</v>
      </c>
      <c r="N736" s="14">
        <f>VLOOKUP($A736,'PASTE RAW_data'!$A$2:$BM$5000,MATCH(N$31,'PASTE RAW_data'!$A$1:$BM$1,0),FALSE)</f>
        <v>43.769916817742285</v>
      </c>
      <c r="O736" s="14">
        <f>VLOOKUP($A736,'PASTE RAW_data'!$A$2:$BM$5000,MATCH(O$31,'PASTE RAW_data'!$A$1:$BM$1,0),FALSE)</f>
        <v>44.260038788524845</v>
      </c>
      <c r="P736" s="14">
        <f>VLOOKUP($A736,'PASTE RAW_data'!$A$2:$BM$5000,MATCH(P$31,'PASTE RAW_data'!$A$1:$BM$1,0),FALSE)</f>
        <v>26.548182933237971</v>
      </c>
      <c r="Q736" s="14">
        <f>VLOOKUP($A736,'PASTE RAW_data'!$A$2:$BM$5000,MATCH(Q$31,'PASTE RAW_data'!$A$1:$BM$1,0),FALSE)</f>
        <v>42.247293680888667</v>
      </c>
      <c r="T736" s="14"/>
    </row>
    <row r="737" spans="1:20" x14ac:dyDescent="0.3">
      <c r="A737" s="9">
        <f>IF(ROW('PASTE RAW_data'!A707)&gt;($C$4+1),"",'PASTE RAW_data'!A707)</f>
        <v>42019.634258754078</v>
      </c>
      <c r="B737" s="14">
        <f>VLOOKUP($A737,'PASTE RAW_data'!$A$2:$BM$5000,MATCH(B$31,'PASTE RAW_data'!$A$1:$BM$1,0),FALSE)</f>
        <v>42.189310187873474</v>
      </c>
      <c r="C737" s="14">
        <f>VLOOKUP($A737,'PASTE RAW_data'!$A$2:$BM$5000,MATCH(C$31,'PASTE RAW_data'!$A$1:$BM$1,0),FALSE)</f>
        <v>44.244083079126547</v>
      </c>
      <c r="D737" s="14">
        <f>VLOOKUP($A737,'PASTE RAW_data'!$A$2:$BM$5000,MATCH(D$31,'PASTE RAW_data'!$A$1:$BM$1,0),FALSE)</f>
        <v>42.069622479376051</v>
      </c>
      <c r="E737" s="14">
        <f>VLOOKUP($A737,'PASTE RAW_data'!$A$2:$BM$5000,MATCH(E$31,'PASTE RAW_data'!$A$1:$BM$1,0),FALSE)</f>
        <v>42.439292152532083</v>
      </c>
      <c r="F737" s="14">
        <f>VLOOKUP($A737,'PASTE RAW_data'!$A$2:$BM$5000,MATCH(F$31,'PASTE RAW_data'!$A$1:$BM$1,0),FALSE)</f>
        <v>42.701854173938784</v>
      </c>
      <c r="G737" s="14">
        <f>VLOOKUP($A737,'PASTE RAW_data'!$A$2:$BM$5000,MATCH(G$31,'PASTE RAW_data'!$A$1:$BM$1,0),FALSE)</f>
        <v>42.911303332332338</v>
      </c>
      <c r="H737" s="14">
        <f>VLOOKUP($A737,'PASTE RAW_data'!$A$2:$BM$5000,MATCH(H$31,'PASTE RAW_data'!$A$1:$BM$1,0),FALSE)</f>
        <v>42.826665734536306</v>
      </c>
      <c r="I737" s="14">
        <f>VLOOKUP($A737,'PASTE RAW_data'!$A$2:$BM$5000,MATCH(I$31,'PASTE RAW_data'!$A$1:$BM$1,0),FALSE)</f>
        <v>42.988447733009536</v>
      </c>
      <c r="J737" s="14">
        <f>VLOOKUP($A737,'PASTE RAW_data'!$A$2:$BM$5000,MATCH(J$31,'PASTE RAW_data'!$A$1:$BM$1,0),FALSE)</f>
        <v>42.937169943196182</v>
      </c>
      <c r="K737" s="14">
        <f>VLOOKUP($A737,'PASTE RAW_data'!$A$2:$BM$5000,MATCH(K$31,'PASTE RAW_data'!$A$1:$BM$1,0),FALSE)</f>
        <v>43.528094915165212</v>
      </c>
      <c r="L737" s="14">
        <f>VLOOKUP($A737,'PASTE RAW_data'!$A$2:$BM$5000,MATCH(L$31,'PASTE RAW_data'!$A$1:$BM$1,0),FALSE)</f>
        <v>43.354136347701804</v>
      </c>
      <c r="M737" s="14">
        <f>VLOOKUP($A737,'PASTE RAW_data'!$A$2:$BM$5000,MATCH(M$31,'PASTE RAW_data'!$A$1:$BM$1,0),FALSE)</f>
        <v>43.810413315369665</v>
      </c>
      <c r="N737" s="14">
        <f>VLOOKUP($A737,'PASTE RAW_data'!$A$2:$BM$5000,MATCH(N$31,'PASTE RAW_data'!$A$1:$BM$1,0),FALSE)</f>
        <v>43.753954808048114</v>
      </c>
      <c r="O737" s="14">
        <f>VLOOKUP($A737,'PASTE RAW_data'!$A$2:$BM$5000,MATCH(O$31,'PASTE RAW_data'!$A$1:$BM$1,0),FALSE)</f>
        <v>44.314797956020143</v>
      </c>
      <c r="P737" s="14">
        <f>VLOOKUP($A737,'PASTE RAW_data'!$A$2:$BM$5000,MATCH(P$31,'PASTE RAW_data'!$A$1:$BM$1,0),FALSE)</f>
        <v>26.519991947788423</v>
      </c>
      <c r="Q737" s="14">
        <f>VLOOKUP($A737,'PASTE RAW_data'!$A$2:$BM$5000,MATCH(Q$31,'PASTE RAW_data'!$A$1:$BM$1,0),FALSE)</f>
        <v>42.246068549042967</v>
      </c>
      <c r="T737" s="14"/>
    </row>
    <row r="738" spans="1:20" x14ac:dyDescent="0.3">
      <c r="A738" s="9">
        <f>IF(ROW('PASTE RAW_data'!A708)&gt;($C$4+1),"",'PASTE RAW_data'!A708)</f>
        <v>42019.634374506393</v>
      </c>
      <c r="B738" s="14">
        <f>VLOOKUP($A738,'PASTE RAW_data'!$A$2:$BM$5000,MATCH(B$31,'PASTE RAW_data'!$A$1:$BM$1,0),FALSE)</f>
        <v>42.17157210241654</v>
      </c>
      <c r="C738" s="14">
        <f>VLOOKUP($A738,'PASTE RAW_data'!$A$2:$BM$5000,MATCH(C$31,'PASTE RAW_data'!$A$1:$BM$1,0),FALSE)</f>
        <v>44.225241558842811</v>
      </c>
      <c r="D738" s="14">
        <f>VLOOKUP($A738,'PASTE RAW_data'!$A$2:$BM$5000,MATCH(D$31,'PASTE RAW_data'!$A$1:$BM$1,0),FALSE)</f>
        <v>42.059765514609943</v>
      </c>
      <c r="E738" s="14">
        <f>VLOOKUP($A738,'PASTE RAW_data'!$A$2:$BM$5000,MATCH(E$31,'PASTE RAW_data'!$A$1:$BM$1,0),FALSE)</f>
        <v>42.452386550707267</v>
      </c>
      <c r="F738" s="14">
        <f>VLOOKUP($A738,'PASTE RAW_data'!$A$2:$BM$5000,MATCH(F$31,'PASTE RAW_data'!$A$1:$BM$1,0),FALSE)</f>
        <v>42.687300896593996</v>
      </c>
      <c r="G738" s="14">
        <f>VLOOKUP($A738,'PASTE RAW_data'!$A$2:$BM$5000,MATCH(G$31,'PASTE RAW_data'!$A$1:$BM$1,0),FALSE)</f>
        <v>42.865439248727384</v>
      </c>
      <c r="H738" s="14">
        <f>VLOOKUP($A738,'PASTE RAW_data'!$A$2:$BM$5000,MATCH(H$31,'PASTE RAW_data'!$A$1:$BM$1,0),FALSE)</f>
        <v>42.816425455242083</v>
      </c>
      <c r="I738" s="14">
        <f>VLOOKUP($A738,'PASTE RAW_data'!$A$2:$BM$5000,MATCH(I$31,'PASTE RAW_data'!$A$1:$BM$1,0),FALSE)</f>
        <v>42.957334762549237</v>
      </c>
      <c r="J738" s="14">
        <f>VLOOKUP($A738,'PASTE RAW_data'!$A$2:$BM$5000,MATCH(J$31,'PASTE RAW_data'!$A$1:$BM$1,0),FALSE)</f>
        <v>42.921258095726877</v>
      </c>
      <c r="K738" s="14">
        <f>VLOOKUP($A738,'PASTE RAW_data'!$A$2:$BM$5000,MATCH(K$31,'PASTE RAW_data'!$A$1:$BM$1,0),FALSE)</f>
        <v>43.545301774230857</v>
      </c>
      <c r="L738" s="14">
        <f>VLOOKUP($A738,'PASTE RAW_data'!$A$2:$BM$5000,MATCH(L$31,'PASTE RAW_data'!$A$1:$BM$1,0),FALSE)</f>
        <v>43.347529654541731</v>
      </c>
      <c r="M738" s="14">
        <f>VLOOKUP($A738,'PASTE RAW_data'!$A$2:$BM$5000,MATCH(M$31,'PASTE RAW_data'!$A$1:$BM$1,0),FALSE)</f>
        <v>43.826029102495134</v>
      </c>
      <c r="N738" s="14">
        <f>VLOOKUP($A738,'PASTE RAW_data'!$A$2:$BM$5000,MATCH(N$31,'PASTE RAW_data'!$A$1:$BM$1,0),FALSE)</f>
        <v>43.753699175286336</v>
      </c>
      <c r="O738" s="14">
        <f>VLOOKUP($A738,'PASTE RAW_data'!$A$2:$BM$5000,MATCH(O$31,'PASTE RAW_data'!$A$1:$BM$1,0),FALSE)</f>
        <v>44.250173918985368</v>
      </c>
      <c r="P738" s="14">
        <f>VLOOKUP($A738,'PASTE RAW_data'!$A$2:$BM$5000,MATCH(P$31,'PASTE RAW_data'!$A$1:$BM$1,0),FALSE)</f>
        <v>26.449940499768243</v>
      </c>
      <c r="Q738" s="14">
        <f>VLOOKUP($A738,'PASTE RAW_data'!$A$2:$BM$5000,MATCH(Q$31,'PASTE RAW_data'!$A$1:$BM$1,0),FALSE)</f>
        <v>42.227650212610264</v>
      </c>
      <c r="T738" s="14"/>
    </row>
    <row r="739" spans="1:20" x14ac:dyDescent="0.3">
      <c r="A739" s="9">
        <f>IF(ROW('PASTE RAW_data'!A709)&gt;($C$4+1),"",'PASTE RAW_data'!A709)</f>
        <v>42019.634489668366</v>
      </c>
      <c r="B739" s="14">
        <f>VLOOKUP($A739,'PASTE RAW_data'!$A$2:$BM$5000,MATCH(B$31,'PASTE RAW_data'!$A$1:$BM$1,0),FALSE)</f>
        <v>42.166110916288297</v>
      </c>
      <c r="C739" s="14">
        <f>VLOOKUP($A739,'PASTE RAW_data'!$A$2:$BM$5000,MATCH(C$31,'PASTE RAW_data'!$A$1:$BM$1,0),FALSE)</f>
        <v>44.224549438496723</v>
      </c>
      <c r="D739" s="14">
        <f>VLOOKUP($A739,'PASTE RAW_data'!$A$2:$BM$5000,MATCH(D$31,'PASTE RAW_data'!$A$1:$BM$1,0),FALSE)</f>
        <v>42.050145757404451</v>
      </c>
      <c r="E739" s="14">
        <f>VLOOKUP($A739,'PASTE RAW_data'!$A$2:$BM$5000,MATCH(E$31,'PASTE RAW_data'!$A$1:$BM$1,0),FALSE)</f>
        <v>42.419609102282593</v>
      </c>
      <c r="F739" s="14">
        <f>VLOOKUP($A739,'PASTE RAW_data'!$A$2:$BM$5000,MATCH(F$31,'PASTE RAW_data'!$A$1:$BM$1,0),FALSE)</f>
        <v>42.69636649070916</v>
      </c>
      <c r="G739" s="14">
        <f>VLOOKUP($A739,'PASTE RAW_data'!$A$2:$BM$5000,MATCH(G$31,'PASTE RAW_data'!$A$1:$BM$1,0),FALSE)</f>
        <v>42.891521592386063</v>
      </c>
      <c r="H739" s="14">
        <f>VLOOKUP($A739,'PASTE RAW_data'!$A$2:$BM$5000,MATCH(H$31,'PASTE RAW_data'!$A$1:$BM$1,0),FALSE)</f>
        <v>42.811874886646144</v>
      </c>
      <c r="I739" s="14">
        <f>VLOOKUP($A739,'PASTE RAW_data'!$A$2:$BM$5000,MATCH(I$31,'PASTE RAW_data'!$A$1:$BM$1,0),FALSE)</f>
        <v>42.957322610121693</v>
      </c>
      <c r="J739" s="14">
        <f>VLOOKUP($A739,'PASTE RAW_data'!$A$2:$BM$5000,MATCH(J$31,'PASTE RAW_data'!$A$1:$BM$1,0),FALSE)</f>
        <v>42.908312536547115</v>
      </c>
      <c r="K739" s="14">
        <f>VLOOKUP($A739,'PASTE RAW_data'!$A$2:$BM$5000,MATCH(K$31,'PASTE RAW_data'!$A$1:$BM$1,0),FALSE)</f>
        <v>43.515807274817448</v>
      </c>
      <c r="L739" s="14">
        <f>VLOOKUP($A739,'PASTE RAW_data'!$A$2:$BM$5000,MATCH(L$31,'PASTE RAW_data'!$A$1:$BM$1,0),FALSE)</f>
        <v>43.35500258287788</v>
      </c>
      <c r="M739" s="14">
        <f>VLOOKUP($A739,'PASTE RAW_data'!$A$2:$BM$5000,MATCH(M$31,'PASTE RAW_data'!$A$1:$BM$1,0),FALSE)</f>
        <v>43.817854545558312</v>
      </c>
      <c r="N739" s="14">
        <f>VLOOKUP($A739,'PASTE RAW_data'!$A$2:$BM$5000,MATCH(N$31,'PASTE RAW_data'!$A$1:$BM$1,0),FALSE)</f>
        <v>43.753006791901733</v>
      </c>
      <c r="O739" s="14">
        <f>VLOOKUP($A739,'PASTE RAW_data'!$A$2:$BM$5000,MATCH(O$31,'PASTE RAW_data'!$A$1:$BM$1,0),FALSE)</f>
        <v>44.234749106220931</v>
      </c>
      <c r="P739" s="14">
        <f>VLOOKUP($A739,'PASTE RAW_data'!$A$2:$BM$5000,MATCH(P$31,'PASTE RAW_data'!$A$1:$BM$1,0),FALSE)</f>
        <v>26.487703815071846</v>
      </c>
      <c r="Q739" s="14">
        <f>VLOOKUP($A739,'PASTE RAW_data'!$A$2:$BM$5000,MATCH(Q$31,'PASTE RAW_data'!$A$1:$BM$1,0),FALSE)</f>
        <v>42.232405705891992</v>
      </c>
      <c r="T739" s="14"/>
    </row>
    <row r="740" spans="1:20" x14ac:dyDescent="0.3">
      <c r="A740" s="9">
        <f>IF(ROW('PASTE RAW_data'!A710)&gt;($C$4+1),"",'PASTE RAW_data'!A710)</f>
        <v>42019.634605420688</v>
      </c>
      <c r="B740" s="14">
        <f>VLOOKUP($A740,'PASTE RAW_data'!$A$2:$BM$5000,MATCH(B$31,'PASTE RAW_data'!$A$1:$BM$1,0),FALSE)</f>
        <v>42.165885680991991</v>
      </c>
      <c r="C740" s="14">
        <f>VLOOKUP($A740,'PASTE RAW_data'!$A$2:$BM$5000,MATCH(C$31,'PASTE RAW_data'!$A$1:$BM$1,0),FALSE)</f>
        <v>44.216164787526786</v>
      </c>
      <c r="D740" s="14">
        <f>VLOOKUP($A740,'PASTE RAW_data'!$A$2:$BM$5000,MATCH(D$31,'PASTE RAW_data'!$A$1:$BM$1,0),FALSE)</f>
        <v>42.043877466569775</v>
      </c>
      <c r="E740" s="14">
        <f>VLOOKUP($A740,'PASTE RAW_data'!$A$2:$BM$5000,MATCH(E$31,'PASTE RAW_data'!$A$1:$BM$1,0),FALSE)</f>
        <v>42.409374078558706</v>
      </c>
      <c r="F740" s="14">
        <f>VLOOKUP($A740,'PASTE RAW_data'!$A$2:$BM$5000,MATCH(F$31,'PASTE RAW_data'!$A$1:$BM$1,0),FALSE)</f>
        <v>42.689333048188921</v>
      </c>
      <c r="G740" s="14">
        <f>VLOOKUP($A740,'PASTE RAW_data'!$A$2:$BM$5000,MATCH(G$31,'PASTE RAW_data'!$A$1:$BM$1,0),FALSE)</f>
        <v>42.890161961170861</v>
      </c>
      <c r="H740" s="14">
        <f>VLOOKUP($A740,'PASTE RAW_data'!$A$2:$BM$5000,MATCH(H$31,'PASTE RAW_data'!$A$1:$BM$1,0),FALSE)</f>
        <v>42.819818908282741</v>
      </c>
      <c r="I740" s="14">
        <f>VLOOKUP($A740,'PASTE RAW_data'!$A$2:$BM$5000,MATCH(I$31,'PASTE RAW_data'!$A$1:$BM$1,0),FALSE)</f>
        <v>42.945298980517975</v>
      </c>
      <c r="J740" s="14">
        <f>VLOOKUP($A740,'PASTE RAW_data'!$A$2:$BM$5000,MATCH(J$31,'PASTE RAW_data'!$A$1:$BM$1,0),FALSE)</f>
        <v>42.903776273362446</v>
      </c>
      <c r="K740" s="14">
        <f>VLOOKUP($A740,'PASTE RAW_data'!$A$2:$BM$5000,MATCH(K$31,'PASTE RAW_data'!$A$1:$BM$1,0),FALSE)</f>
        <v>43.515355500596733</v>
      </c>
      <c r="L740" s="14">
        <f>VLOOKUP($A740,'PASTE RAW_data'!$A$2:$BM$5000,MATCH(L$31,'PASTE RAW_data'!$A$1:$BM$1,0),FALSE)</f>
        <v>43.323249202412292</v>
      </c>
      <c r="M740" s="14">
        <f>VLOOKUP($A740,'PASTE RAW_data'!$A$2:$BM$5000,MATCH(M$31,'PASTE RAW_data'!$A$1:$BM$1,0),FALSE)</f>
        <v>43.783165493850156</v>
      </c>
      <c r="N740" s="14">
        <f>VLOOKUP($A740,'PASTE RAW_data'!$A$2:$BM$5000,MATCH(N$31,'PASTE RAW_data'!$A$1:$BM$1,0),FALSE)</f>
        <v>43.752328358280472</v>
      </c>
      <c r="O740" s="14">
        <f>VLOOKUP($A740,'PASTE RAW_data'!$A$2:$BM$5000,MATCH(O$31,'PASTE RAW_data'!$A$1:$BM$1,0),FALSE)</f>
        <v>44.254016722761222</v>
      </c>
      <c r="P740" s="14">
        <f>VLOOKUP($A740,'PASTE RAW_data'!$A$2:$BM$5000,MATCH(P$31,'PASTE RAW_data'!$A$1:$BM$1,0),FALSE)</f>
        <v>26.315170625804136</v>
      </c>
      <c r="Q740" s="14">
        <f>VLOOKUP($A740,'PASTE RAW_data'!$A$2:$BM$5000,MATCH(Q$31,'PASTE RAW_data'!$A$1:$BM$1,0),FALSE)</f>
        <v>42.21015830320929</v>
      </c>
      <c r="T740" s="14"/>
    </row>
    <row r="741" spans="1:20" x14ac:dyDescent="0.3">
      <c r="A741" s="9">
        <f>IF(ROW('PASTE RAW_data'!A711)&gt;($C$4+1),"",'PASTE RAW_data'!A711)</f>
        <v>42019.634721740178</v>
      </c>
      <c r="B741" s="14">
        <f>VLOOKUP($A741,'PASTE RAW_data'!$A$2:$BM$5000,MATCH(B$31,'PASTE RAW_data'!$A$1:$BM$1,0),FALSE)</f>
        <v>42.153587685304707</v>
      </c>
      <c r="C741" s="14">
        <f>VLOOKUP($A741,'PASTE RAW_data'!$A$2:$BM$5000,MATCH(C$31,'PASTE RAW_data'!$A$1:$BM$1,0),FALSE)</f>
        <v>44.209780711879937</v>
      </c>
      <c r="D741" s="14">
        <f>VLOOKUP($A741,'PASTE RAW_data'!$A$2:$BM$5000,MATCH(D$31,'PASTE RAW_data'!$A$1:$BM$1,0),FALSE)</f>
        <v>42.03070298195734</v>
      </c>
      <c r="E741" s="14">
        <f>VLOOKUP($A741,'PASTE RAW_data'!$A$2:$BM$5000,MATCH(E$31,'PASTE RAW_data'!$A$1:$BM$1,0),FALSE)</f>
        <v>42.407682107984087</v>
      </c>
      <c r="F741" s="14">
        <f>VLOOKUP($A741,'PASTE RAW_data'!$A$2:$BM$5000,MATCH(F$31,'PASTE RAW_data'!$A$1:$BM$1,0),FALSE)</f>
        <v>42.671139797226495</v>
      </c>
      <c r="G741" s="14">
        <f>VLOOKUP($A741,'PASTE RAW_data'!$A$2:$BM$5000,MATCH(G$31,'PASTE RAW_data'!$A$1:$BM$1,0),FALSE)</f>
        <v>42.880367371621318</v>
      </c>
      <c r="H741" s="14">
        <f>VLOOKUP($A741,'PASTE RAW_data'!$A$2:$BM$5000,MATCH(H$31,'PASTE RAW_data'!$A$1:$BM$1,0),FALSE)</f>
        <v>42.789373715206033</v>
      </c>
      <c r="I741" s="14">
        <f>VLOOKUP($A741,'PASTE RAW_data'!$A$2:$BM$5000,MATCH(I$31,'PASTE RAW_data'!$A$1:$BM$1,0),FALSE)</f>
        <v>42.947757266065373</v>
      </c>
      <c r="J741" s="14">
        <f>VLOOKUP($A741,'PASTE RAW_data'!$A$2:$BM$5000,MATCH(J$31,'PASTE RAW_data'!$A$1:$BM$1,0),FALSE)</f>
        <v>42.886266973426352</v>
      </c>
      <c r="K741" s="14">
        <f>VLOOKUP($A741,'PASTE RAW_data'!$A$2:$BM$5000,MATCH(K$31,'PASTE RAW_data'!$A$1:$BM$1,0),FALSE)</f>
        <v>43.49649422232153</v>
      </c>
      <c r="L741" s="14">
        <f>VLOOKUP($A741,'PASTE RAW_data'!$A$2:$BM$5000,MATCH(L$31,'PASTE RAW_data'!$A$1:$BM$1,0),FALSE)</f>
        <v>43.326160375181686</v>
      </c>
      <c r="M741" s="14">
        <f>VLOOKUP($A741,'PASTE RAW_data'!$A$2:$BM$5000,MATCH(M$31,'PASTE RAW_data'!$A$1:$BM$1,0),FALSE)</f>
        <v>43.791290592468378</v>
      </c>
      <c r="N741" s="14">
        <f>VLOOKUP($A741,'PASTE RAW_data'!$A$2:$BM$5000,MATCH(N$31,'PASTE RAW_data'!$A$1:$BM$1,0),FALSE)</f>
        <v>43.756825734760064</v>
      </c>
      <c r="O741" s="14">
        <f>VLOOKUP($A741,'PASTE RAW_data'!$A$2:$BM$5000,MATCH(O$31,'PASTE RAW_data'!$A$1:$BM$1,0),FALSE)</f>
        <v>44.269164976746225</v>
      </c>
      <c r="P741" s="14">
        <f>VLOOKUP($A741,'PASTE RAW_data'!$A$2:$BM$5000,MATCH(P$31,'PASTE RAW_data'!$A$1:$BM$1,0),FALSE)</f>
        <v>26.605592679178063</v>
      </c>
      <c r="Q741" s="14">
        <f>VLOOKUP($A741,'PASTE RAW_data'!$A$2:$BM$5000,MATCH(Q$31,'PASTE RAW_data'!$A$1:$BM$1,0),FALSE)</f>
        <v>42.209666640755621</v>
      </c>
      <c r="T741" s="14"/>
    </row>
    <row r="742" spans="1:20" x14ac:dyDescent="0.3">
      <c r="A742" s="9">
        <f>IF(ROW('PASTE RAW_data'!A712)&gt;($C$4+1),"",'PASTE RAW_data'!A712)</f>
        <v>42019.634837480924</v>
      </c>
      <c r="B742" s="14">
        <f>VLOOKUP($A742,'PASTE RAW_data'!$A$2:$BM$5000,MATCH(B$31,'PASTE RAW_data'!$A$1:$BM$1,0),FALSE)</f>
        <v>42.154336263310938</v>
      </c>
      <c r="C742" s="14">
        <f>VLOOKUP($A742,'PASTE RAW_data'!$A$2:$BM$5000,MATCH(C$31,'PASTE RAW_data'!$A$1:$BM$1,0),FALSE)</f>
        <v>44.195794861785799</v>
      </c>
      <c r="D742" s="14">
        <f>VLOOKUP($A742,'PASTE RAW_data'!$A$2:$BM$5000,MATCH(D$31,'PASTE RAW_data'!$A$1:$BM$1,0),FALSE)</f>
        <v>42.025795001265422</v>
      </c>
      <c r="E742" s="14">
        <f>VLOOKUP($A742,'PASTE RAW_data'!$A$2:$BM$5000,MATCH(E$31,'PASTE RAW_data'!$A$1:$BM$1,0),FALSE)</f>
        <v>42.432783038396053</v>
      </c>
      <c r="F742" s="14">
        <f>VLOOKUP($A742,'PASTE RAW_data'!$A$2:$BM$5000,MATCH(F$31,'PASTE RAW_data'!$A$1:$BM$1,0),FALSE)</f>
        <v>42.656909424921551</v>
      </c>
      <c r="G742" s="14">
        <f>VLOOKUP($A742,'PASTE RAW_data'!$A$2:$BM$5000,MATCH(G$31,'PASTE RAW_data'!$A$1:$BM$1,0),FALSE)</f>
        <v>42.846851877475842</v>
      </c>
      <c r="H742" s="14">
        <f>VLOOKUP($A742,'PASTE RAW_data'!$A$2:$BM$5000,MATCH(H$31,'PASTE RAW_data'!$A$1:$BM$1,0),FALSE)</f>
        <v>42.794433468763934</v>
      </c>
      <c r="I742" s="14">
        <f>VLOOKUP($A742,'PASTE RAW_data'!$A$2:$BM$5000,MATCH(I$31,'PASTE RAW_data'!$A$1:$BM$1,0),FALSE)</f>
        <v>42.922412080370805</v>
      </c>
      <c r="J742" s="14">
        <f>VLOOKUP($A742,'PASTE RAW_data'!$A$2:$BM$5000,MATCH(J$31,'PASTE RAW_data'!$A$1:$BM$1,0),FALSE)</f>
        <v>42.905621331678887</v>
      </c>
      <c r="K742" s="14">
        <f>VLOOKUP($A742,'PASTE RAW_data'!$A$2:$BM$5000,MATCH(K$31,'PASTE RAW_data'!$A$1:$BM$1,0),FALSE)</f>
        <v>43.498829522764218</v>
      </c>
      <c r="L742" s="14">
        <f>VLOOKUP($A742,'PASTE RAW_data'!$A$2:$BM$5000,MATCH(L$31,'PASTE RAW_data'!$A$1:$BM$1,0),FALSE)</f>
        <v>43.350951442907629</v>
      </c>
      <c r="M742" s="14">
        <f>VLOOKUP($A742,'PASTE RAW_data'!$A$2:$BM$5000,MATCH(M$31,'PASTE RAW_data'!$A$1:$BM$1,0),FALSE)</f>
        <v>43.782968559879428</v>
      </c>
      <c r="N742" s="14">
        <f>VLOOKUP($A742,'PASTE RAW_data'!$A$2:$BM$5000,MATCH(N$31,'PASTE RAW_data'!$A$1:$BM$1,0),FALSE)</f>
        <v>43.718572479217755</v>
      </c>
      <c r="O742" s="14">
        <f>VLOOKUP($A742,'PASTE RAW_data'!$A$2:$BM$5000,MATCH(O$31,'PASTE RAW_data'!$A$1:$BM$1,0),FALSE)</f>
        <v>44.230247531907594</v>
      </c>
      <c r="P742" s="14">
        <f>VLOOKUP($A742,'PASTE RAW_data'!$A$2:$BM$5000,MATCH(P$31,'PASTE RAW_data'!$A$1:$BM$1,0),FALSE)</f>
        <v>26.375096055020396</v>
      </c>
      <c r="Q742" s="14">
        <f>VLOOKUP($A742,'PASTE RAW_data'!$A$2:$BM$5000,MATCH(Q$31,'PASTE RAW_data'!$A$1:$BM$1,0),FALSE)</f>
        <v>42.202695974470686</v>
      </c>
      <c r="T742" s="14"/>
    </row>
    <row r="743" spans="1:20" x14ac:dyDescent="0.3">
      <c r="A743" s="9">
        <f>IF(ROW('PASTE RAW_data'!A713)&gt;($C$4+1),"",'PASTE RAW_data'!A713)</f>
        <v>42019.634953233239</v>
      </c>
      <c r="B743" s="14">
        <f>VLOOKUP($A743,'PASTE RAW_data'!$A$2:$BM$5000,MATCH(B$31,'PASTE RAW_data'!$A$1:$BM$1,0),FALSE)</f>
        <v>42.140570684598842</v>
      </c>
      <c r="C743" s="14">
        <f>VLOOKUP($A743,'PASTE RAW_data'!$A$2:$BM$5000,MATCH(C$31,'PASTE RAW_data'!$A$1:$BM$1,0),FALSE)</f>
        <v>44.18159899387215</v>
      </c>
      <c r="D743" s="14">
        <f>VLOOKUP($A743,'PASTE RAW_data'!$A$2:$BM$5000,MATCH(D$31,'PASTE RAW_data'!$A$1:$BM$1,0),FALSE)</f>
        <v>42.014088014282827</v>
      </c>
      <c r="E743" s="14">
        <f>VLOOKUP($A743,'PASTE RAW_data'!$A$2:$BM$5000,MATCH(E$31,'PASTE RAW_data'!$A$1:$BM$1,0),FALSE)</f>
        <v>42.377179166398427</v>
      </c>
      <c r="F743" s="14">
        <f>VLOOKUP($A743,'PASTE RAW_data'!$A$2:$BM$5000,MATCH(F$31,'PASTE RAW_data'!$A$1:$BM$1,0),FALSE)</f>
        <v>42.637248828731231</v>
      </c>
      <c r="G743" s="14">
        <f>VLOOKUP($A743,'PASTE RAW_data'!$A$2:$BM$5000,MATCH(G$31,'PASTE RAW_data'!$A$1:$BM$1,0),FALSE)</f>
        <v>42.853289696840243</v>
      </c>
      <c r="H743" s="14">
        <f>VLOOKUP($A743,'PASTE RAW_data'!$A$2:$BM$5000,MATCH(H$31,'PASTE RAW_data'!$A$1:$BM$1,0),FALSE)</f>
        <v>42.794744624520241</v>
      </c>
      <c r="I743" s="14">
        <f>VLOOKUP($A743,'PASTE RAW_data'!$A$2:$BM$5000,MATCH(I$31,'PASTE RAW_data'!$A$1:$BM$1,0),FALSE)</f>
        <v>42.946093716848573</v>
      </c>
      <c r="J743" s="14">
        <f>VLOOKUP($A743,'PASTE RAW_data'!$A$2:$BM$5000,MATCH(J$31,'PASTE RAW_data'!$A$1:$BM$1,0),FALSE)</f>
        <v>42.896629378631594</v>
      </c>
      <c r="K743" s="14">
        <f>VLOOKUP($A743,'PASTE RAW_data'!$A$2:$BM$5000,MATCH(K$31,'PASTE RAW_data'!$A$1:$BM$1,0),FALSE)</f>
        <v>43.492790274420031</v>
      </c>
      <c r="L743" s="14">
        <f>VLOOKUP($A743,'PASTE RAW_data'!$A$2:$BM$5000,MATCH(L$31,'PASTE RAW_data'!$A$1:$BM$1,0),FALSE)</f>
        <v>43.336065387588832</v>
      </c>
      <c r="M743" s="14">
        <f>VLOOKUP($A743,'PASTE RAW_data'!$A$2:$BM$5000,MATCH(M$31,'PASTE RAW_data'!$A$1:$BM$1,0),FALSE)</f>
        <v>43.788494491097531</v>
      </c>
      <c r="N743" s="14">
        <f>VLOOKUP($A743,'PASTE RAW_data'!$A$2:$BM$5000,MATCH(N$31,'PASTE RAW_data'!$A$1:$BM$1,0),FALSE)</f>
        <v>43.745186423285837</v>
      </c>
      <c r="O743" s="14">
        <f>VLOOKUP($A743,'PASTE RAW_data'!$A$2:$BM$5000,MATCH(O$31,'PASTE RAW_data'!$A$1:$BM$1,0),FALSE)</f>
        <v>44.250050855859257</v>
      </c>
      <c r="P743" s="14">
        <f>VLOOKUP($A743,'PASTE RAW_data'!$A$2:$BM$5000,MATCH(P$31,'PASTE RAW_data'!$A$1:$BM$1,0),FALSE)</f>
        <v>26.573042076871328</v>
      </c>
      <c r="Q743" s="14">
        <f>VLOOKUP($A743,'PASTE RAW_data'!$A$2:$BM$5000,MATCH(Q$31,'PASTE RAW_data'!$A$1:$BM$1,0),FALSE)</f>
        <v>42.192563571011775</v>
      </c>
      <c r="T743" s="14"/>
    </row>
    <row r="744" spans="1:20" x14ac:dyDescent="0.3">
      <c r="A744" s="9">
        <f>IF(ROW('PASTE RAW_data'!A714)&gt;($C$4+1),"",'PASTE RAW_data'!A714)</f>
        <v>42019.635068973977</v>
      </c>
      <c r="B744" s="14">
        <f>VLOOKUP($A744,'PASTE RAW_data'!$A$2:$BM$5000,MATCH(B$31,'PASTE RAW_data'!$A$1:$BM$1,0),FALSE)</f>
        <v>42.123973583722275</v>
      </c>
      <c r="C744" s="14">
        <f>VLOOKUP($A744,'PASTE RAW_data'!$A$2:$BM$5000,MATCH(C$31,'PASTE RAW_data'!$A$1:$BM$1,0),FALSE)</f>
        <v>44.176816521634329</v>
      </c>
      <c r="D744" s="14">
        <f>VLOOKUP($A744,'PASTE RAW_data'!$A$2:$BM$5000,MATCH(D$31,'PASTE RAW_data'!$A$1:$BM$1,0),FALSE)</f>
        <v>42.011296103921389</v>
      </c>
      <c r="E744" s="14">
        <f>VLOOKUP($A744,'PASTE RAW_data'!$A$2:$BM$5000,MATCH(E$31,'PASTE RAW_data'!$A$1:$BM$1,0),FALSE)</f>
        <v>42.428885820809967</v>
      </c>
      <c r="F744" s="14">
        <f>VLOOKUP($A744,'PASTE RAW_data'!$A$2:$BM$5000,MATCH(F$31,'PASTE RAW_data'!$A$1:$BM$1,0),FALSE)</f>
        <v>42.629282948914287</v>
      </c>
      <c r="G744" s="14">
        <f>VLOOKUP($A744,'PASTE RAW_data'!$A$2:$BM$5000,MATCH(G$31,'PASTE RAW_data'!$A$1:$BM$1,0),FALSE)</f>
        <v>42.830575685322522</v>
      </c>
      <c r="H744" s="14">
        <f>VLOOKUP($A744,'PASTE RAW_data'!$A$2:$BM$5000,MATCH(H$31,'PASTE RAW_data'!$A$1:$BM$1,0),FALSE)</f>
        <v>42.788595190466125</v>
      </c>
      <c r="I744" s="14">
        <f>VLOOKUP($A744,'PASTE RAW_data'!$A$2:$BM$5000,MATCH(I$31,'PASTE RAW_data'!$A$1:$BM$1,0),FALSE)</f>
        <v>42.944709882714513</v>
      </c>
      <c r="J744" s="14">
        <f>VLOOKUP($A744,'PASTE RAW_data'!$A$2:$BM$5000,MATCH(J$31,'PASTE RAW_data'!$A$1:$BM$1,0),FALSE)</f>
        <v>42.91453230413763</v>
      </c>
      <c r="K744" s="14">
        <f>VLOOKUP($A744,'PASTE RAW_data'!$A$2:$BM$5000,MATCH(K$31,'PASTE RAW_data'!$A$1:$BM$1,0),FALSE)</f>
        <v>43.525879349737323</v>
      </c>
      <c r="L744" s="14">
        <f>VLOOKUP($A744,'PASTE RAW_data'!$A$2:$BM$5000,MATCH(L$31,'PASTE RAW_data'!$A$1:$BM$1,0),FALSE)</f>
        <v>43.335816114100446</v>
      </c>
      <c r="M744" s="14">
        <f>VLOOKUP($A744,'PASTE RAW_data'!$A$2:$BM$5000,MATCH(M$31,'PASTE RAW_data'!$A$1:$BM$1,0),FALSE)</f>
        <v>43.79209988131467</v>
      </c>
      <c r="N744" s="14">
        <f>VLOOKUP($A744,'PASTE RAW_data'!$A$2:$BM$5000,MATCH(N$31,'PASTE RAW_data'!$A$1:$BM$1,0),FALSE)</f>
        <v>43.735867286119777</v>
      </c>
      <c r="O744" s="14">
        <f>VLOOKUP($A744,'PASTE RAW_data'!$A$2:$BM$5000,MATCH(O$31,'PASTE RAW_data'!$A$1:$BM$1,0),FALSE)</f>
        <v>44.258641304763657</v>
      </c>
      <c r="P744" s="14">
        <f>VLOOKUP($A744,'PASTE RAW_data'!$A$2:$BM$5000,MATCH(P$31,'PASTE RAW_data'!$A$1:$BM$1,0),FALSE)</f>
        <v>26.346363438073546</v>
      </c>
      <c r="Q744" s="14">
        <f>VLOOKUP($A744,'PASTE RAW_data'!$A$2:$BM$5000,MATCH(Q$31,'PASTE RAW_data'!$A$1:$BM$1,0),FALSE)</f>
        <v>42.190043676486503</v>
      </c>
      <c r="T744" s="14"/>
    </row>
    <row r="745" spans="1:20" x14ac:dyDescent="0.3">
      <c r="A745" s="9">
        <f>IF(ROW('PASTE RAW_data'!A715)&gt;($C$4+1),"",'PASTE RAW_data'!A715)</f>
        <v>42019.635184726292</v>
      </c>
      <c r="B745" s="14">
        <f>VLOOKUP($A745,'PASTE RAW_data'!$A$2:$BM$5000,MATCH(B$31,'PASTE RAW_data'!$A$1:$BM$1,0),FALSE)</f>
        <v>42.112911243195008</v>
      </c>
      <c r="C745" s="14">
        <f>VLOOKUP($A745,'PASTE RAW_data'!$A$2:$BM$5000,MATCH(C$31,'PASTE RAW_data'!$A$1:$BM$1,0),FALSE)</f>
        <v>44.173479601188454</v>
      </c>
      <c r="D745" s="14">
        <f>VLOOKUP($A745,'PASTE RAW_data'!$A$2:$BM$5000,MATCH(D$31,'PASTE RAW_data'!$A$1:$BM$1,0),FALSE)</f>
        <v>42.001068333735681</v>
      </c>
      <c r="E745" s="14">
        <f>VLOOKUP($A745,'PASTE RAW_data'!$A$2:$BM$5000,MATCH(E$31,'PASTE RAW_data'!$A$1:$BM$1,0),FALSE)</f>
        <v>42.414915870436829</v>
      </c>
      <c r="F745" s="14">
        <f>VLOOKUP($A745,'PASTE RAW_data'!$A$2:$BM$5000,MATCH(F$31,'PASTE RAW_data'!$A$1:$BM$1,0),FALSE)</f>
        <v>42.6243531146335</v>
      </c>
      <c r="G745" s="14">
        <f>VLOOKUP($A745,'PASTE RAW_data'!$A$2:$BM$5000,MATCH(G$31,'PASTE RAW_data'!$A$1:$BM$1,0),FALSE)</f>
        <v>42.848111404059715</v>
      </c>
      <c r="H745" s="14">
        <f>VLOOKUP($A745,'PASTE RAW_data'!$A$2:$BM$5000,MATCH(H$31,'PASTE RAW_data'!$A$1:$BM$1,0),FALSE)</f>
        <v>42.791608407416248</v>
      </c>
      <c r="I745" s="14">
        <f>VLOOKUP($A745,'PASTE RAW_data'!$A$2:$BM$5000,MATCH(I$31,'PASTE RAW_data'!$A$1:$BM$1,0),FALSE)</f>
        <v>42.949084084397306</v>
      </c>
      <c r="J745" s="14">
        <f>VLOOKUP($A745,'PASTE RAW_data'!$A$2:$BM$5000,MATCH(J$31,'PASTE RAW_data'!$A$1:$BM$1,0),FALSE)</f>
        <v>42.910057439787636</v>
      </c>
      <c r="K745" s="14">
        <f>VLOOKUP($A745,'PASTE RAW_data'!$A$2:$BM$5000,MATCH(K$31,'PASTE RAW_data'!$A$1:$BM$1,0),FALSE)</f>
        <v>43.509386851462082</v>
      </c>
      <c r="L745" s="14">
        <f>VLOOKUP($A745,'PASTE RAW_data'!$A$2:$BM$5000,MATCH(L$31,'PASTE RAW_data'!$A$1:$BM$1,0),FALSE)</f>
        <v>43.351529986369222</v>
      </c>
      <c r="M745" s="14">
        <f>VLOOKUP($A745,'PASTE RAW_data'!$A$2:$BM$5000,MATCH(M$31,'PASTE RAW_data'!$A$1:$BM$1,0),FALSE)</f>
        <v>43.855421625104881</v>
      </c>
      <c r="N745" s="14">
        <f>VLOOKUP($A745,'PASTE RAW_data'!$A$2:$BM$5000,MATCH(N$31,'PASTE RAW_data'!$A$1:$BM$1,0),FALSE)</f>
        <v>43.747948090250993</v>
      </c>
      <c r="O745" s="14">
        <f>VLOOKUP($A745,'PASTE RAW_data'!$A$2:$BM$5000,MATCH(O$31,'PASTE RAW_data'!$A$1:$BM$1,0),FALSE)</f>
        <v>44.292928704282176</v>
      </c>
      <c r="P745" s="14">
        <f>VLOOKUP($A745,'PASTE RAW_data'!$A$2:$BM$5000,MATCH(P$31,'PASTE RAW_data'!$A$1:$BM$1,0),FALSE)</f>
        <v>26.541068885718115</v>
      </c>
      <c r="Q745" s="14">
        <f>VLOOKUP($A745,'PASTE RAW_data'!$A$2:$BM$5000,MATCH(Q$31,'PASTE RAW_data'!$A$1:$BM$1,0),FALSE)</f>
        <v>42.17648449749742</v>
      </c>
      <c r="T745" s="14"/>
    </row>
    <row r="746" spans="1:20" x14ac:dyDescent="0.3">
      <c r="A746" s="9">
        <f>IF(ROW('PASTE RAW_data'!A716)&gt;($C$4+1),"",'PASTE RAW_data'!A716)</f>
        <v>42019.635299888272</v>
      </c>
      <c r="B746" s="14">
        <f>VLOOKUP($A746,'PASTE RAW_data'!$A$2:$BM$5000,MATCH(B$31,'PASTE RAW_data'!$A$1:$BM$1,0),FALSE)</f>
        <v>42.099637956284568</v>
      </c>
      <c r="C746" s="14">
        <f>VLOOKUP($A746,'PASTE RAW_data'!$A$2:$BM$5000,MATCH(C$31,'PASTE RAW_data'!$A$1:$BM$1,0),FALSE)</f>
        <v>44.152748564930711</v>
      </c>
      <c r="D746" s="14">
        <f>VLOOKUP($A746,'PASTE RAW_data'!$A$2:$BM$5000,MATCH(D$31,'PASTE RAW_data'!$A$1:$BM$1,0),FALSE)</f>
        <v>41.974581615480474</v>
      </c>
      <c r="E746" s="14">
        <f>VLOOKUP($A746,'PASTE RAW_data'!$A$2:$BM$5000,MATCH(E$31,'PASTE RAW_data'!$A$1:$BM$1,0),FALSE)</f>
        <v>42.360208263375313</v>
      </c>
      <c r="F746" s="14">
        <f>VLOOKUP($A746,'PASTE RAW_data'!$A$2:$BM$5000,MATCH(F$31,'PASTE RAW_data'!$A$1:$BM$1,0),FALSE)</f>
        <v>42.61585162452365</v>
      </c>
      <c r="G746" s="14">
        <f>VLOOKUP($A746,'PASTE RAW_data'!$A$2:$BM$5000,MATCH(G$31,'PASTE RAW_data'!$A$1:$BM$1,0),FALSE)</f>
        <v>42.834392412018921</v>
      </c>
      <c r="H746" s="14">
        <f>VLOOKUP($A746,'PASTE RAW_data'!$A$2:$BM$5000,MATCH(H$31,'PASTE RAW_data'!$A$1:$BM$1,0),FALSE)</f>
        <v>42.770853999614275</v>
      </c>
      <c r="I746" s="14">
        <f>VLOOKUP($A746,'PASTE RAW_data'!$A$2:$BM$5000,MATCH(I$31,'PASTE RAW_data'!$A$1:$BM$1,0),FALSE)</f>
        <v>42.936273828124747</v>
      </c>
      <c r="J746" s="14">
        <f>VLOOKUP($A746,'PASTE RAW_data'!$A$2:$BM$5000,MATCH(J$31,'PASTE RAW_data'!$A$1:$BM$1,0),FALSE)</f>
        <v>42.88748981006227</v>
      </c>
      <c r="K746" s="14">
        <f>VLOOKUP($A746,'PASTE RAW_data'!$A$2:$BM$5000,MATCH(K$31,'PASTE RAW_data'!$A$1:$BM$1,0),FALSE)</f>
        <v>43.492500187643707</v>
      </c>
      <c r="L746" s="14">
        <f>VLOOKUP($A746,'PASTE RAW_data'!$A$2:$BM$5000,MATCH(L$31,'PASTE RAW_data'!$A$1:$BM$1,0),FALSE)</f>
        <v>43.312865887274256</v>
      </c>
      <c r="M746" s="14">
        <f>VLOOKUP($A746,'PASTE RAW_data'!$A$2:$BM$5000,MATCH(M$31,'PASTE RAW_data'!$A$1:$BM$1,0),FALSE)</f>
        <v>43.779588328217066</v>
      </c>
      <c r="N746" s="14">
        <f>VLOOKUP($A746,'PASTE RAW_data'!$A$2:$BM$5000,MATCH(N$31,'PASTE RAW_data'!$A$1:$BM$1,0),FALSE)</f>
        <v>43.727890190692335</v>
      </c>
      <c r="O746" s="14">
        <f>VLOOKUP($A746,'PASTE RAW_data'!$A$2:$BM$5000,MATCH(O$31,'PASTE RAW_data'!$A$1:$BM$1,0),FALSE)</f>
        <v>44.223241956018462</v>
      </c>
      <c r="P746" s="14">
        <f>VLOOKUP($A746,'PASTE RAW_data'!$A$2:$BM$5000,MATCH(P$31,'PASTE RAW_data'!$A$1:$BM$1,0),FALSE)</f>
        <v>26.568141135026757</v>
      </c>
      <c r="Q746" s="14">
        <f>VLOOKUP($A746,'PASTE RAW_data'!$A$2:$BM$5000,MATCH(Q$31,'PASTE RAW_data'!$A$1:$BM$1,0),FALSE)</f>
        <v>42.172747720468905</v>
      </c>
      <c r="T746" s="14"/>
    </row>
    <row r="747" spans="1:20" x14ac:dyDescent="0.3">
      <c r="A747" s="9">
        <f>IF(ROW('PASTE RAW_data'!A717)&gt;($C$4+1),"",'PASTE RAW_data'!A717)</f>
        <v>42019.635416219346</v>
      </c>
      <c r="B747" s="14">
        <f>VLOOKUP($A747,'PASTE RAW_data'!$A$2:$BM$5000,MATCH(B$31,'PASTE RAW_data'!$A$1:$BM$1,0),FALSE)</f>
        <v>42.090348451007955</v>
      </c>
      <c r="C747" s="14">
        <f>VLOOKUP($A747,'PASTE RAW_data'!$A$2:$BM$5000,MATCH(C$31,'PASTE RAW_data'!$A$1:$BM$1,0),FALSE)</f>
        <v>44.154355067110295</v>
      </c>
      <c r="D747" s="14">
        <f>VLOOKUP($A747,'PASTE RAW_data'!$A$2:$BM$5000,MATCH(D$31,'PASTE RAW_data'!$A$1:$BM$1,0),FALSE)</f>
        <v>41.972260036705862</v>
      </c>
      <c r="E747" s="14">
        <f>VLOOKUP($A747,'PASTE RAW_data'!$A$2:$BM$5000,MATCH(E$31,'PASTE RAW_data'!$A$1:$BM$1,0),FALSE)</f>
        <v>42.393412339319319</v>
      </c>
      <c r="F747" s="14">
        <f>VLOOKUP($A747,'PASTE RAW_data'!$A$2:$BM$5000,MATCH(F$31,'PASTE RAW_data'!$A$1:$BM$1,0),FALSE)</f>
        <v>42.607927882110474</v>
      </c>
      <c r="G747" s="14">
        <f>VLOOKUP($A747,'PASTE RAW_data'!$A$2:$BM$5000,MATCH(G$31,'PASTE RAW_data'!$A$1:$BM$1,0),FALSE)</f>
        <v>42.818981773733483</v>
      </c>
      <c r="H747" s="14">
        <f>VLOOKUP($A747,'PASTE RAW_data'!$A$2:$BM$5000,MATCH(H$31,'PASTE RAW_data'!$A$1:$BM$1,0),FALSE)</f>
        <v>42.772462313320126</v>
      </c>
      <c r="I747" s="14">
        <f>VLOOKUP($A747,'PASTE RAW_data'!$A$2:$BM$5000,MATCH(I$31,'PASTE RAW_data'!$A$1:$BM$1,0),FALSE)</f>
        <v>42.917007168438225</v>
      </c>
      <c r="J747" s="14">
        <f>VLOOKUP($A747,'PASTE RAW_data'!$A$2:$BM$5000,MATCH(J$31,'PASTE RAW_data'!$A$1:$BM$1,0),FALSE)</f>
        <v>42.88455982656771</v>
      </c>
      <c r="K747" s="14">
        <f>VLOOKUP($A747,'PASTE RAW_data'!$A$2:$BM$5000,MATCH(K$31,'PASTE RAW_data'!$A$1:$BM$1,0),FALSE)</f>
        <v>43.509529447398378</v>
      </c>
      <c r="L747" s="14">
        <f>VLOOKUP($A747,'PASTE RAW_data'!$A$2:$BM$5000,MATCH(L$31,'PASTE RAW_data'!$A$1:$BM$1,0),FALSE)</f>
        <v>43.319917327472616</v>
      </c>
      <c r="M747" s="14">
        <f>VLOOKUP($A747,'PASTE RAW_data'!$A$2:$BM$5000,MATCH(M$31,'PASTE RAW_data'!$A$1:$BM$1,0),FALSE)</f>
        <v>43.785956869272773</v>
      </c>
      <c r="N747" s="14">
        <f>VLOOKUP($A747,'PASTE RAW_data'!$A$2:$BM$5000,MATCH(N$31,'PASTE RAW_data'!$A$1:$BM$1,0),FALSE)</f>
        <v>43.758067497423475</v>
      </c>
      <c r="O747" s="14">
        <f>VLOOKUP($A747,'PASTE RAW_data'!$A$2:$BM$5000,MATCH(O$31,'PASTE RAW_data'!$A$1:$BM$1,0),FALSE)</f>
        <v>44.250234046540463</v>
      </c>
      <c r="P747" s="14">
        <f>VLOOKUP($A747,'PASTE RAW_data'!$A$2:$BM$5000,MATCH(P$31,'PASTE RAW_data'!$A$1:$BM$1,0),FALSE)</f>
        <v>26.622975513682139</v>
      </c>
      <c r="Q747" s="14">
        <f>VLOOKUP($A747,'PASTE RAW_data'!$A$2:$BM$5000,MATCH(Q$31,'PASTE RAW_data'!$A$1:$BM$1,0),FALSE)</f>
        <v>42.172994585012638</v>
      </c>
      <c r="T747" s="14"/>
    </row>
    <row r="748" spans="1:20" x14ac:dyDescent="0.3">
      <c r="A748" s="9">
        <f>IF(ROW('PASTE RAW_data'!A718)&gt;($C$4+1),"",'PASTE RAW_data'!A718)</f>
        <v>42019.635531381326</v>
      </c>
      <c r="B748" s="14">
        <f>VLOOKUP($A748,'PASTE RAW_data'!$A$2:$BM$5000,MATCH(B$31,'PASTE RAW_data'!$A$1:$BM$1,0),FALSE)</f>
        <v>42.062927471056419</v>
      </c>
      <c r="C748" s="14">
        <f>VLOOKUP($A748,'PASTE RAW_data'!$A$2:$BM$5000,MATCH(C$31,'PASTE RAW_data'!$A$1:$BM$1,0),FALSE)</f>
        <v>44.147381412006126</v>
      </c>
      <c r="D748" s="14">
        <f>VLOOKUP($A748,'PASTE RAW_data'!$A$2:$BM$5000,MATCH(D$31,'PASTE RAW_data'!$A$1:$BM$1,0),FALSE)</f>
        <v>41.956725245811128</v>
      </c>
      <c r="E748" s="14">
        <f>VLOOKUP($A748,'PASTE RAW_data'!$A$2:$BM$5000,MATCH(E$31,'PASTE RAW_data'!$A$1:$BM$1,0),FALSE)</f>
        <v>42.364431066116495</v>
      </c>
      <c r="F748" s="14">
        <f>VLOOKUP($A748,'PASTE RAW_data'!$A$2:$BM$5000,MATCH(F$31,'PASTE RAW_data'!$A$1:$BM$1,0),FALSE)</f>
        <v>42.582561440112492</v>
      </c>
      <c r="G748" s="14">
        <f>VLOOKUP($A748,'PASTE RAW_data'!$A$2:$BM$5000,MATCH(G$31,'PASTE RAW_data'!$A$1:$BM$1,0),FALSE)</f>
        <v>42.809050544881281</v>
      </c>
      <c r="H748" s="14">
        <f>VLOOKUP($A748,'PASTE RAW_data'!$A$2:$BM$5000,MATCH(H$31,'PASTE RAW_data'!$A$1:$BM$1,0),FALSE)</f>
        <v>42.747326267329704</v>
      </c>
      <c r="I748" s="14">
        <f>VLOOKUP($A748,'PASTE RAW_data'!$A$2:$BM$5000,MATCH(I$31,'PASTE RAW_data'!$A$1:$BM$1,0),FALSE)</f>
        <v>42.914337628235522</v>
      </c>
      <c r="J748" s="14">
        <f>VLOOKUP($A748,'PASTE RAW_data'!$A$2:$BM$5000,MATCH(J$31,'PASTE RAW_data'!$A$1:$BM$1,0),FALSE)</f>
        <v>42.864645081762141</v>
      </c>
      <c r="K748" s="14">
        <f>VLOOKUP($A748,'PASTE RAW_data'!$A$2:$BM$5000,MATCH(K$31,'PASTE RAW_data'!$A$1:$BM$1,0),FALSE)</f>
        <v>43.44766714096972</v>
      </c>
      <c r="L748" s="14">
        <f>VLOOKUP($A748,'PASTE RAW_data'!$A$2:$BM$5000,MATCH(L$31,'PASTE RAW_data'!$A$1:$BM$1,0),FALSE)</f>
        <v>43.295926763886044</v>
      </c>
      <c r="M748" s="14">
        <f>VLOOKUP($A748,'PASTE RAW_data'!$A$2:$BM$5000,MATCH(M$31,'PASTE RAW_data'!$A$1:$BM$1,0),FALSE)</f>
        <v>43.757667250006257</v>
      </c>
      <c r="N748" s="14">
        <f>VLOOKUP($A748,'PASTE RAW_data'!$A$2:$BM$5000,MATCH(N$31,'PASTE RAW_data'!$A$1:$BM$1,0),FALSE)</f>
        <v>43.708916005452579</v>
      </c>
      <c r="O748" s="14">
        <f>VLOOKUP($A748,'PASTE RAW_data'!$A$2:$BM$5000,MATCH(O$31,'PASTE RAW_data'!$A$1:$BM$1,0),FALSE)</f>
        <v>44.192715435064933</v>
      </c>
      <c r="P748" s="14">
        <f>VLOOKUP($A748,'PASTE RAW_data'!$A$2:$BM$5000,MATCH(P$31,'PASTE RAW_data'!$A$1:$BM$1,0),FALSE)</f>
        <v>26.551171661963419</v>
      </c>
      <c r="Q748" s="14">
        <f>VLOOKUP($A748,'PASTE RAW_data'!$A$2:$BM$5000,MATCH(Q$31,'PASTE RAW_data'!$A$1:$BM$1,0),FALSE)</f>
        <v>42.15647372149045</v>
      </c>
      <c r="T748" s="14"/>
    </row>
    <row r="749" spans="1:20" x14ac:dyDescent="0.3">
      <c r="A749" s="9">
        <f>IF(ROW('PASTE RAW_data'!A719)&gt;($C$4+1),"",'PASTE RAW_data'!A719)</f>
        <v>42019.635647700823</v>
      </c>
      <c r="B749" s="14">
        <f>VLOOKUP($A749,'PASTE RAW_data'!$A$2:$BM$5000,MATCH(B$31,'PASTE RAW_data'!$A$1:$BM$1,0),FALSE)</f>
        <v>42.058215552319382</v>
      </c>
      <c r="C749" s="14">
        <f>VLOOKUP($A749,'PASTE RAW_data'!$A$2:$BM$5000,MATCH(C$31,'PASTE RAW_data'!$A$1:$BM$1,0),FALSE)</f>
        <v>44.136557316950899</v>
      </c>
      <c r="D749" s="14">
        <f>VLOOKUP($A749,'PASTE RAW_data'!$A$2:$BM$5000,MATCH(D$31,'PASTE RAW_data'!$A$1:$BM$1,0),FALSE)</f>
        <v>41.945613037445618</v>
      </c>
      <c r="E749" s="14">
        <f>VLOOKUP($A749,'PASTE RAW_data'!$A$2:$BM$5000,MATCH(E$31,'PASTE RAW_data'!$A$1:$BM$1,0),FALSE)</f>
        <v>42.343839603546158</v>
      </c>
      <c r="F749" s="14">
        <f>VLOOKUP($A749,'PASTE RAW_data'!$A$2:$BM$5000,MATCH(F$31,'PASTE RAW_data'!$A$1:$BM$1,0),FALSE)</f>
        <v>42.579894252771048</v>
      </c>
      <c r="G749" s="14">
        <f>VLOOKUP($A749,'PASTE RAW_data'!$A$2:$BM$5000,MATCH(G$31,'PASTE RAW_data'!$A$1:$BM$1,0),FALSE)</f>
        <v>42.760771636404037</v>
      </c>
      <c r="H749" s="14">
        <f>VLOOKUP($A749,'PASTE RAW_data'!$A$2:$BM$5000,MATCH(H$31,'PASTE RAW_data'!$A$1:$BM$1,0),FALSE)</f>
        <v>42.723327479688095</v>
      </c>
      <c r="I749" s="14">
        <f>VLOOKUP($A749,'PASTE RAW_data'!$A$2:$BM$5000,MATCH(I$31,'PASTE RAW_data'!$A$1:$BM$1,0),FALSE)</f>
        <v>42.906225502911163</v>
      </c>
      <c r="J749" s="14">
        <f>VLOOKUP($A749,'PASTE RAW_data'!$A$2:$BM$5000,MATCH(J$31,'PASTE RAW_data'!$A$1:$BM$1,0),FALSE)</f>
        <v>42.861297782520637</v>
      </c>
      <c r="K749" s="14">
        <f>VLOOKUP($A749,'PASTE RAW_data'!$A$2:$BM$5000,MATCH(K$31,'PASTE RAW_data'!$A$1:$BM$1,0),FALSE)</f>
        <v>43.445001853595038</v>
      </c>
      <c r="L749" s="14">
        <f>VLOOKUP($A749,'PASTE RAW_data'!$A$2:$BM$5000,MATCH(L$31,'PASTE RAW_data'!$A$1:$BM$1,0),FALSE)</f>
        <v>43.279878027402091</v>
      </c>
      <c r="M749" s="14">
        <f>VLOOKUP($A749,'PASTE RAW_data'!$A$2:$BM$5000,MATCH(M$31,'PASTE RAW_data'!$A$1:$BM$1,0),FALSE)</f>
        <v>43.742078045526</v>
      </c>
      <c r="N749" s="14">
        <f>VLOOKUP($A749,'PASTE RAW_data'!$A$2:$BM$5000,MATCH(N$31,'PASTE RAW_data'!$A$1:$BM$1,0),FALSE)</f>
        <v>43.707838568068844</v>
      </c>
      <c r="O749" s="14">
        <f>VLOOKUP($A749,'PASTE RAW_data'!$A$2:$BM$5000,MATCH(O$31,'PASTE RAW_data'!$A$1:$BM$1,0),FALSE)</f>
        <v>44.210224907031709</v>
      </c>
      <c r="P749" s="14">
        <f>VLOOKUP($A749,'PASTE RAW_data'!$A$2:$BM$5000,MATCH(P$31,'PASTE RAW_data'!$A$1:$BM$1,0),FALSE)</f>
        <v>26.518292386840486</v>
      </c>
      <c r="Q749" s="14">
        <f>VLOOKUP($A749,'PASTE RAW_data'!$A$2:$BM$5000,MATCH(Q$31,'PASTE RAW_data'!$A$1:$BM$1,0),FALSE)</f>
        <v>42.144723726300938</v>
      </c>
      <c r="T749" s="14"/>
    </row>
    <row r="750" spans="1:20" x14ac:dyDescent="0.3">
      <c r="A750" s="9">
        <f>IF(ROW('PASTE RAW_data'!A720)&gt;($C$4+1),"",'PASTE RAW_data'!A720)</f>
        <v>42019.635763453138</v>
      </c>
      <c r="B750" s="14">
        <f>VLOOKUP($A750,'PASTE RAW_data'!$A$2:$BM$5000,MATCH(B$31,'PASTE RAW_data'!$A$1:$BM$1,0),FALSE)</f>
        <v>42.030709358600006</v>
      </c>
      <c r="C750" s="14">
        <f>VLOOKUP($A750,'PASTE RAW_data'!$A$2:$BM$5000,MATCH(C$31,'PASTE RAW_data'!$A$1:$BM$1,0),FALSE)</f>
        <v>44.13108597598211</v>
      </c>
      <c r="D750" s="14">
        <f>VLOOKUP($A750,'PASTE RAW_data'!$A$2:$BM$5000,MATCH(D$31,'PASTE RAW_data'!$A$1:$BM$1,0),FALSE)</f>
        <v>41.922738991636365</v>
      </c>
      <c r="E750" s="14">
        <f>VLOOKUP($A750,'PASTE RAW_data'!$A$2:$BM$5000,MATCH(E$31,'PASTE RAW_data'!$A$1:$BM$1,0),FALSE)</f>
        <v>42.325397016821434</v>
      </c>
      <c r="F750" s="14">
        <f>VLOOKUP($A750,'PASTE RAW_data'!$A$2:$BM$5000,MATCH(F$31,'PASTE RAW_data'!$A$1:$BM$1,0),FALSE)</f>
        <v>42.576912566779853</v>
      </c>
      <c r="G750" s="14">
        <f>VLOOKUP($A750,'PASTE RAW_data'!$A$2:$BM$5000,MATCH(G$31,'PASTE RAW_data'!$A$1:$BM$1,0),FALSE)</f>
        <v>42.771860058028686</v>
      </c>
      <c r="H750" s="14">
        <f>VLOOKUP($A750,'PASTE RAW_data'!$A$2:$BM$5000,MATCH(H$31,'PASTE RAW_data'!$A$1:$BM$1,0),FALSE)</f>
        <v>42.736685600345062</v>
      </c>
      <c r="I750" s="14">
        <f>VLOOKUP($A750,'PASTE RAW_data'!$A$2:$BM$5000,MATCH(I$31,'PASTE RAW_data'!$A$1:$BM$1,0),FALSE)</f>
        <v>42.890311024404362</v>
      </c>
      <c r="J750" s="14">
        <f>VLOOKUP($A750,'PASTE RAW_data'!$A$2:$BM$5000,MATCH(J$31,'PASTE RAW_data'!$A$1:$BM$1,0),FALSE)</f>
        <v>42.857409141865972</v>
      </c>
      <c r="K750" s="14">
        <f>VLOOKUP($A750,'PASTE RAW_data'!$A$2:$BM$5000,MATCH(K$31,'PASTE RAW_data'!$A$1:$BM$1,0),FALSE)</f>
        <v>43.448599581275083</v>
      </c>
      <c r="L750" s="14">
        <f>VLOOKUP($A750,'PASTE RAW_data'!$A$2:$BM$5000,MATCH(L$31,'PASTE RAW_data'!$A$1:$BM$1,0),FALSE)</f>
        <v>43.246048206768684</v>
      </c>
      <c r="M750" s="14">
        <f>VLOOKUP($A750,'PASTE RAW_data'!$A$2:$BM$5000,MATCH(M$31,'PASTE RAW_data'!$A$1:$BM$1,0),FALSE)</f>
        <v>43.758599455330909</v>
      </c>
      <c r="N750" s="14">
        <f>VLOOKUP($A750,'PASTE RAW_data'!$A$2:$BM$5000,MATCH(N$31,'PASTE RAW_data'!$A$1:$BM$1,0),FALSE)</f>
        <v>43.678102238995422</v>
      </c>
      <c r="O750" s="14">
        <f>VLOOKUP($A750,'PASTE RAW_data'!$A$2:$BM$5000,MATCH(O$31,'PASTE RAW_data'!$A$1:$BM$1,0),FALSE)</f>
        <v>44.205433880693562</v>
      </c>
      <c r="P750" s="14">
        <f>VLOOKUP($A750,'PASTE RAW_data'!$A$2:$BM$5000,MATCH(P$31,'PASTE RAW_data'!$A$1:$BM$1,0),FALSE)</f>
        <v>27.154929914064979</v>
      </c>
      <c r="Q750" s="14">
        <f>VLOOKUP($A750,'PASTE RAW_data'!$A$2:$BM$5000,MATCH(Q$31,'PASTE RAW_data'!$A$1:$BM$1,0),FALSE)</f>
        <v>42.141286860521078</v>
      </c>
      <c r="T750" s="14"/>
    </row>
    <row r="751" spans="1:20" x14ac:dyDescent="0.3">
      <c r="A751" s="9">
        <f>IF(ROW('PASTE RAW_data'!A721)&gt;($C$4+1),"",'PASTE RAW_data'!A721)</f>
        <v>42019.635878615118</v>
      </c>
      <c r="B751" s="14">
        <f>VLOOKUP($A751,'PASTE RAW_data'!$A$2:$BM$5000,MATCH(B$31,'PASTE RAW_data'!$A$1:$BM$1,0),FALSE)</f>
        <v>42.047259017657574</v>
      </c>
      <c r="C751" s="14">
        <f>VLOOKUP($A751,'PASTE RAW_data'!$A$2:$BM$5000,MATCH(C$31,'PASTE RAW_data'!$A$1:$BM$1,0),FALSE)</f>
        <v>44.12675287870502</v>
      </c>
      <c r="D751" s="14">
        <f>VLOOKUP($A751,'PASTE RAW_data'!$A$2:$BM$5000,MATCH(D$31,'PASTE RAW_data'!$A$1:$BM$1,0),FALSE)</f>
        <v>41.918400617268944</v>
      </c>
      <c r="E751" s="14">
        <f>VLOOKUP($A751,'PASTE RAW_data'!$A$2:$BM$5000,MATCH(E$31,'PASTE RAW_data'!$A$1:$BM$1,0),FALSE)</f>
        <v>42.32459280620813</v>
      </c>
      <c r="F751" s="14">
        <f>VLOOKUP($A751,'PASTE RAW_data'!$A$2:$BM$5000,MATCH(F$31,'PASTE RAW_data'!$A$1:$BM$1,0),FALSE)</f>
        <v>42.57234699412426</v>
      </c>
      <c r="G751" s="14">
        <f>VLOOKUP($A751,'PASTE RAW_data'!$A$2:$BM$5000,MATCH(G$31,'PASTE RAW_data'!$A$1:$BM$1,0),FALSE)</f>
        <v>42.758898801802488</v>
      </c>
      <c r="H751" s="14">
        <f>VLOOKUP($A751,'PASTE RAW_data'!$A$2:$BM$5000,MATCH(H$31,'PASTE RAW_data'!$A$1:$BM$1,0),FALSE)</f>
        <v>42.733936121011062</v>
      </c>
      <c r="I751" s="14">
        <f>VLOOKUP($A751,'PASTE RAW_data'!$A$2:$BM$5000,MATCH(I$31,'PASTE RAW_data'!$A$1:$BM$1,0),FALSE)</f>
        <v>42.858290541942203</v>
      </c>
      <c r="J751" s="14">
        <f>VLOOKUP($A751,'PASTE RAW_data'!$A$2:$BM$5000,MATCH(J$31,'PASTE RAW_data'!$A$1:$BM$1,0),FALSE)</f>
        <v>42.844221887985839</v>
      </c>
      <c r="K751" s="14">
        <f>VLOOKUP($A751,'PASTE RAW_data'!$A$2:$BM$5000,MATCH(K$31,'PASTE RAW_data'!$A$1:$BM$1,0),FALSE)</f>
        <v>43.414552499102157</v>
      </c>
      <c r="L751" s="14">
        <f>VLOOKUP($A751,'PASTE RAW_data'!$A$2:$BM$5000,MATCH(L$31,'PASTE RAW_data'!$A$1:$BM$1,0),FALSE)</f>
        <v>43.262581176557106</v>
      </c>
      <c r="M751" s="14">
        <f>VLOOKUP($A751,'PASTE RAW_data'!$A$2:$BM$5000,MATCH(M$31,'PASTE RAW_data'!$A$1:$BM$1,0),FALSE)</f>
        <v>43.737485728875484</v>
      </c>
      <c r="N751" s="14">
        <f>VLOOKUP($A751,'PASTE RAW_data'!$A$2:$BM$5000,MATCH(N$31,'PASTE RAW_data'!$A$1:$BM$1,0),FALSE)</f>
        <v>43.697123710253628</v>
      </c>
      <c r="O751" s="14">
        <f>VLOOKUP($A751,'PASTE RAW_data'!$A$2:$BM$5000,MATCH(O$31,'PASTE RAW_data'!$A$1:$BM$1,0),FALSE)</f>
        <v>44.211754226491358</v>
      </c>
      <c r="P751" s="14">
        <f>VLOOKUP($A751,'PASTE RAW_data'!$A$2:$BM$5000,MATCH(P$31,'PASTE RAW_data'!$A$1:$BM$1,0),FALSE)</f>
        <v>27.12175520865696</v>
      </c>
      <c r="Q751" s="14">
        <f>VLOOKUP($A751,'PASTE RAW_data'!$A$2:$BM$5000,MATCH(Q$31,'PASTE RAW_data'!$A$1:$BM$1,0),FALSE)</f>
        <v>42.15442930551486</v>
      </c>
      <c r="T751" s="14"/>
    </row>
    <row r="752" spans="1:20" x14ac:dyDescent="0.3">
      <c r="A752" s="9">
        <f>IF(ROW('PASTE RAW_data'!A722)&gt;($C$4+1),"",'PASTE RAW_data'!A722)</f>
        <v>42019.635994946198</v>
      </c>
      <c r="B752" s="14">
        <f>VLOOKUP($A752,'PASTE RAW_data'!$A$2:$BM$5000,MATCH(B$31,'PASTE RAW_data'!$A$1:$BM$1,0),FALSE)</f>
        <v>42.035055802525108</v>
      </c>
      <c r="C752" s="14">
        <f>VLOOKUP($A752,'PASTE RAW_data'!$A$2:$BM$5000,MATCH(C$31,'PASTE RAW_data'!$A$1:$BM$1,0),FALSE)</f>
        <v>44.123184332745247</v>
      </c>
      <c r="D752" s="14">
        <f>VLOOKUP($A752,'PASTE RAW_data'!$A$2:$BM$5000,MATCH(D$31,'PASTE RAW_data'!$A$1:$BM$1,0),FALSE)</f>
        <v>41.926941779040014</v>
      </c>
      <c r="E752" s="14">
        <f>VLOOKUP($A752,'PASTE RAW_data'!$A$2:$BM$5000,MATCH(E$31,'PASTE RAW_data'!$A$1:$BM$1,0),FALSE)</f>
        <v>42.331803091368144</v>
      </c>
      <c r="F752" s="14">
        <f>VLOOKUP($A752,'PASTE RAW_data'!$A$2:$BM$5000,MATCH(F$31,'PASTE RAW_data'!$A$1:$BM$1,0),FALSE)</f>
        <v>42.558106417133153</v>
      </c>
      <c r="G752" s="14">
        <f>VLOOKUP($A752,'PASTE RAW_data'!$A$2:$BM$5000,MATCH(G$31,'PASTE RAW_data'!$A$1:$BM$1,0),FALSE)</f>
        <v>42.746248965231985</v>
      </c>
      <c r="H752" s="14">
        <f>VLOOKUP($A752,'PASTE RAW_data'!$A$2:$BM$5000,MATCH(H$31,'PASTE RAW_data'!$A$1:$BM$1,0),FALSE)</f>
        <v>42.718335822733344</v>
      </c>
      <c r="I752" s="14">
        <f>VLOOKUP($A752,'PASTE RAW_data'!$A$2:$BM$5000,MATCH(I$31,'PASTE RAW_data'!$A$1:$BM$1,0),FALSE)</f>
        <v>42.844280256025215</v>
      </c>
      <c r="J752" s="14">
        <f>VLOOKUP($A752,'PASTE RAW_data'!$A$2:$BM$5000,MATCH(J$31,'PASTE RAW_data'!$A$1:$BM$1,0),FALSE)</f>
        <v>42.839741945869122</v>
      </c>
      <c r="K752" s="14">
        <f>VLOOKUP($A752,'PASTE RAW_data'!$A$2:$BM$5000,MATCH(K$31,'PASTE RAW_data'!$A$1:$BM$1,0),FALSE)</f>
        <v>43.411662322226697</v>
      </c>
      <c r="L752" s="14">
        <f>VLOOKUP($A752,'PASTE RAW_data'!$A$2:$BM$5000,MATCH(L$31,'PASTE RAW_data'!$A$1:$BM$1,0),FALSE)</f>
        <v>43.266495746792835</v>
      </c>
      <c r="M752" s="14">
        <f>VLOOKUP($A752,'PASTE RAW_data'!$A$2:$BM$5000,MATCH(M$31,'PASTE RAW_data'!$A$1:$BM$1,0),FALSE)</f>
        <v>43.722578516750424</v>
      </c>
      <c r="N752" s="14">
        <f>VLOOKUP($A752,'PASTE RAW_data'!$A$2:$BM$5000,MATCH(N$31,'PASTE RAW_data'!$A$1:$BM$1,0),FALSE)</f>
        <v>43.659766628148354</v>
      </c>
      <c r="O752" s="14">
        <f>VLOOKUP($A752,'PASTE RAW_data'!$A$2:$BM$5000,MATCH(O$31,'PASTE RAW_data'!$A$1:$BM$1,0),FALSE)</f>
        <v>44.214532476875192</v>
      </c>
      <c r="P752" s="14">
        <f>VLOOKUP($A752,'PASTE RAW_data'!$A$2:$BM$5000,MATCH(P$31,'PASTE RAW_data'!$A$1:$BM$1,0),FALSE)</f>
        <v>26.471305301001813</v>
      </c>
      <c r="Q752" s="14">
        <f>VLOOKUP($A752,'PASTE RAW_data'!$A$2:$BM$5000,MATCH(Q$31,'PASTE RAW_data'!$A$1:$BM$1,0),FALSE)</f>
        <v>42.157666339460249</v>
      </c>
      <c r="T752" s="14"/>
    </row>
    <row r="753" spans="1:20" x14ac:dyDescent="0.3">
      <c r="A753" s="9">
        <f>IF(ROW('PASTE RAW_data'!A723)&gt;($C$4+1),"",'PASTE RAW_data'!A723)</f>
        <v>42019.636110686937</v>
      </c>
      <c r="B753" s="14">
        <f>VLOOKUP($A753,'PASTE RAW_data'!$A$2:$BM$5000,MATCH(B$31,'PASTE RAW_data'!$A$1:$BM$1,0),FALSE)</f>
        <v>42.041160926490726</v>
      </c>
      <c r="C753" s="14">
        <f>VLOOKUP($A753,'PASTE RAW_data'!$A$2:$BM$5000,MATCH(C$31,'PASTE RAW_data'!$A$1:$BM$1,0),FALSE)</f>
        <v>44.125652136528885</v>
      </c>
      <c r="D753" s="14">
        <f>VLOOKUP($A753,'PASTE RAW_data'!$A$2:$BM$5000,MATCH(D$31,'PASTE RAW_data'!$A$1:$BM$1,0),FALSE)</f>
        <v>41.933642931971157</v>
      </c>
      <c r="E753" s="14">
        <f>VLOOKUP($A753,'PASTE RAW_data'!$A$2:$BM$5000,MATCH(E$31,'PASTE RAW_data'!$A$1:$BM$1,0),FALSE)</f>
        <v>42.333202951731153</v>
      </c>
      <c r="F753" s="14">
        <f>VLOOKUP($A753,'PASTE RAW_data'!$A$2:$BM$5000,MATCH(F$31,'PASTE RAW_data'!$A$1:$BM$1,0),FALSE)</f>
        <v>42.561031318086364</v>
      </c>
      <c r="G753" s="14">
        <f>VLOOKUP($A753,'PASTE RAW_data'!$A$2:$BM$5000,MATCH(G$31,'PASTE RAW_data'!$A$1:$BM$1,0),FALSE)</f>
        <v>42.790701423911472</v>
      </c>
      <c r="H753" s="14">
        <f>VLOOKUP($A753,'PASTE RAW_data'!$A$2:$BM$5000,MATCH(H$31,'PASTE RAW_data'!$A$1:$BM$1,0),FALSE)</f>
        <v>42.713317471658826</v>
      </c>
      <c r="I753" s="14">
        <f>VLOOKUP($A753,'PASTE RAW_data'!$A$2:$BM$5000,MATCH(I$31,'PASTE RAW_data'!$A$1:$BM$1,0),FALSE)</f>
        <v>42.875568447146982</v>
      </c>
      <c r="J753" s="14">
        <f>VLOOKUP($A753,'PASTE RAW_data'!$A$2:$BM$5000,MATCH(J$31,'PASTE RAW_data'!$A$1:$BM$1,0),FALSE)</f>
        <v>42.83699326583514</v>
      </c>
      <c r="K753" s="14">
        <f>VLOOKUP($A753,'PASTE RAW_data'!$A$2:$BM$5000,MATCH(K$31,'PASTE RAW_data'!$A$1:$BM$1,0),FALSE)</f>
        <v>43.409141743508528</v>
      </c>
      <c r="L753" s="14">
        <f>VLOOKUP($A753,'PASTE RAW_data'!$A$2:$BM$5000,MATCH(L$31,'PASTE RAW_data'!$A$1:$BM$1,0),FALSE)</f>
        <v>43.25921128846479</v>
      </c>
      <c r="M753" s="14">
        <f>VLOOKUP($A753,'PASTE RAW_data'!$A$2:$BM$5000,MATCH(M$31,'PASTE RAW_data'!$A$1:$BM$1,0),FALSE)</f>
        <v>43.752256997215305</v>
      </c>
      <c r="N753" s="14">
        <f>VLOOKUP($A753,'PASTE RAW_data'!$A$2:$BM$5000,MATCH(N$31,'PASTE RAW_data'!$A$1:$BM$1,0),FALSE)</f>
        <v>43.67833542676734</v>
      </c>
      <c r="O753" s="14">
        <f>VLOOKUP($A753,'PASTE RAW_data'!$A$2:$BM$5000,MATCH(O$31,'PASTE RAW_data'!$A$1:$BM$1,0),FALSE)</f>
        <v>44.2262931899702</v>
      </c>
      <c r="P753" s="14">
        <f>VLOOKUP($A753,'PASTE RAW_data'!$A$2:$BM$5000,MATCH(P$31,'PASTE RAW_data'!$A$1:$BM$1,0),FALSE)</f>
        <v>26.421985586756374</v>
      </c>
      <c r="Q753" s="14">
        <f>VLOOKUP($A753,'PASTE RAW_data'!$A$2:$BM$5000,MATCH(Q$31,'PASTE RAW_data'!$A$1:$BM$1,0),FALSE)</f>
        <v>42.164224922246341</v>
      </c>
      <c r="T753" s="14"/>
    </row>
    <row r="754" spans="1:20" x14ac:dyDescent="0.3">
      <c r="A754" s="9">
        <f>IF(ROW('PASTE RAW_data'!A724)&gt;($C$4+1),"",'PASTE RAW_data'!A724)</f>
        <v>42019.636225860486</v>
      </c>
      <c r="B754" s="14">
        <f>VLOOKUP($A754,'PASTE RAW_data'!$A$2:$BM$5000,MATCH(B$31,'PASTE RAW_data'!$A$1:$BM$1,0),FALSE)</f>
        <v>42.053210427714056</v>
      </c>
      <c r="C754" s="14">
        <f>VLOOKUP($A754,'PASTE RAW_data'!$A$2:$BM$5000,MATCH(C$31,'PASTE RAW_data'!$A$1:$BM$1,0),FALSE)</f>
        <v>44.12566711792109</v>
      </c>
      <c r="D754" s="14">
        <f>VLOOKUP($A754,'PASTE RAW_data'!$A$2:$BM$5000,MATCH(D$31,'PASTE RAW_data'!$A$1:$BM$1,0),FALSE)</f>
        <v>41.927588664535286</v>
      </c>
      <c r="E754" s="14">
        <f>VLOOKUP($A754,'PASTE RAW_data'!$A$2:$BM$5000,MATCH(E$31,'PASTE RAW_data'!$A$1:$BM$1,0),FALSE)</f>
        <v>42.295376519030619</v>
      </c>
      <c r="F754" s="14">
        <f>VLOOKUP($A754,'PASTE RAW_data'!$A$2:$BM$5000,MATCH(F$31,'PASTE RAW_data'!$A$1:$BM$1,0),FALSE)</f>
        <v>42.567628383804362</v>
      </c>
      <c r="G754" s="14">
        <f>VLOOKUP($A754,'PASTE RAW_data'!$A$2:$BM$5000,MATCH(G$31,'PASTE RAW_data'!$A$1:$BM$1,0),FALSE)</f>
        <v>42.770519915602208</v>
      </c>
      <c r="H754" s="14">
        <f>VLOOKUP($A754,'PASTE RAW_data'!$A$2:$BM$5000,MATCH(H$31,'PASTE RAW_data'!$A$1:$BM$1,0),FALSE)</f>
        <v>42.71900594909858</v>
      </c>
      <c r="I754" s="14">
        <f>VLOOKUP($A754,'PASTE RAW_data'!$A$2:$BM$5000,MATCH(I$31,'PASTE RAW_data'!$A$1:$BM$1,0),FALSE)</f>
        <v>42.862876461255816</v>
      </c>
      <c r="J754" s="14">
        <f>VLOOKUP($A754,'PASTE RAW_data'!$A$2:$BM$5000,MATCH(J$31,'PASTE RAW_data'!$A$1:$BM$1,0),FALSE)</f>
        <v>42.845177227457889</v>
      </c>
      <c r="K754" s="14">
        <f>VLOOKUP($A754,'PASTE RAW_data'!$A$2:$BM$5000,MATCH(K$31,'PASTE RAW_data'!$A$1:$BM$1,0),FALSE)</f>
        <v>43.449755011600843</v>
      </c>
      <c r="L754" s="14">
        <f>VLOOKUP($A754,'PASTE RAW_data'!$A$2:$BM$5000,MATCH(L$31,'PASTE RAW_data'!$A$1:$BM$1,0),FALSE)</f>
        <v>43.25627738805634</v>
      </c>
      <c r="M754" s="14">
        <f>VLOOKUP($A754,'PASTE RAW_data'!$A$2:$BM$5000,MATCH(M$31,'PASTE RAW_data'!$A$1:$BM$1,0),FALSE)</f>
        <v>43.744562578505708</v>
      </c>
      <c r="N754" s="14">
        <f>VLOOKUP($A754,'PASTE RAW_data'!$A$2:$BM$5000,MATCH(N$31,'PASTE RAW_data'!$A$1:$BM$1,0),FALSE)</f>
        <v>43.672227876213867</v>
      </c>
      <c r="O754" s="14">
        <f>VLOOKUP($A754,'PASTE RAW_data'!$A$2:$BM$5000,MATCH(O$31,'PASTE RAW_data'!$A$1:$BM$1,0),FALSE)</f>
        <v>44.226081510242686</v>
      </c>
      <c r="P754" s="14">
        <f>VLOOKUP($A754,'PASTE RAW_data'!$A$2:$BM$5000,MATCH(P$31,'PASTE RAW_data'!$A$1:$BM$1,0),FALSE)</f>
        <v>26.466457325203411</v>
      </c>
      <c r="Q754" s="14">
        <f>VLOOKUP($A754,'PASTE RAW_data'!$A$2:$BM$5000,MATCH(Q$31,'PASTE RAW_data'!$A$1:$BM$1,0),FALSE)</f>
        <v>42.156066329645469</v>
      </c>
      <c r="T754" s="14"/>
    </row>
    <row r="755" spans="1:20" x14ac:dyDescent="0.3">
      <c r="A755" s="9">
        <f>IF(ROW('PASTE RAW_data'!A725)&gt;($C$4+1),"",'PASTE RAW_data'!A725)</f>
        <v>42019.636342179991</v>
      </c>
      <c r="B755" s="14">
        <f>VLOOKUP($A755,'PASTE RAW_data'!$A$2:$BM$5000,MATCH(B$31,'PASTE RAW_data'!$A$1:$BM$1,0),FALSE)</f>
        <v>42.049586987723394</v>
      </c>
      <c r="C755" s="14">
        <f>VLOOKUP($A755,'PASTE RAW_data'!$A$2:$BM$5000,MATCH(C$31,'PASTE RAW_data'!$A$1:$BM$1,0),FALSE)</f>
        <v>44.115476143232968</v>
      </c>
      <c r="D755" s="14">
        <f>VLOOKUP($A755,'PASTE RAW_data'!$A$2:$BM$5000,MATCH(D$31,'PASTE RAW_data'!$A$1:$BM$1,0),FALSE)</f>
        <v>41.933863473163584</v>
      </c>
      <c r="E755" s="14">
        <f>VLOOKUP($A755,'PASTE RAW_data'!$A$2:$BM$5000,MATCH(E$31,'PASTE RAW_data'!$A$1:$BM$1,0),FALSE)</f>
        <v>42.316652597602939</v>
      </c>
      <c r="F755" s="14">
        <f>VLOOKUP($A755,'PASTE RAW_data'!$A$2:$BM$5000,MATCH(F$31,'PASTE RAW_data'!$A$1:$BM$1,0),FALSE)</f>
        <v>42.559467136833717</v>
      </c>
      <c r="G755" s="14">
        <f>VLOOKUP($A755,'PASTE RAW_data'!$A$2:$BM$5000,MATCH(G$31,'PASTE RAW_data'!$A$1:$BM$1,0),FALSE)</f>
        <v>42.761906181731291</v>
      </c>
      <c r="H755" s="14">
        <f>VLOOKUP($A755,'PASTE RAW_data'!$A$2:$BM$5000,MATCH(H$31,'PASTE RAW_data'!$A$1:$BM$1,0),FALSE)</f>
        <v>42.717426974395465</v>
      </c>
      <c r="I755" s="14">
        <f>VLOOKUP($A755,'PASTE RAW_data'!$A$2:$BM$5000,MATCH(I$31,'PASTE RAW_data'!$A$1:$BM$1,0),FALSE)</f>
        <v>42.926646535028098</v>
      </c>
      <c r="J755" s="14">
        <f>VLOOKUP($A755,'PASTE RAW_data'!$A$2:$BM$5000,MATCH(J$31,'PASTE RAW_data'!$A$1:$BM$1,0),FALSE)</f>
        <v>42.8383793565866</v>
      </c>
      <c r="K755" s="14">
        <f>VLOOKUP($A755,'PASTE RAW_data'!$A$2:$BM$5000,MATCH(K$31,'PASTE RAW_data'!$A$1:$BM$1,0),FALSE)</f>
        <v>43.462465463432764</v>
      </c>
      <c r="L755" s="14">
        <f>VLOOKUP($A755,'PASTE RAW_data'!$A$2:$BM$5000,MATCH(L$31,'PASTE RAW_data'!$A$1:$BM$1,0),FALSE)</f>
        <v>43.259009035151941</v>
      </c>
      <c r="M755" s="14">
        <f>VLOOKUP($A755,'PASTE RAW_data'!$A$2:$BM$5000,MATCH(M$31,'PASTE RAW_data'!$A$1:$BM$1,0),FALSE)</f>
        <v>43.708745478479422</v>
      </c>
      <c r="N755" s="14">
        <f>VLOOKUP($A755,'PASTE RAW_data'!$A$2:$BM$5000,MATCH(N$31,'PASTE RAW_data'!$A$1:$BM$1,0),FALSE)</f>
        <v>43.651828787869569</v>
      </c>
      <c r="O755" s="14">
        <f>VLOOKUP($A755,'PASTE RAW_data'!$A$2:$BM$5000,MATCH(O$31,'PASTE RAW_data'!$A$1:$BM$1,0),FALSE)</f>
        <v>44.13995734760568</v>
      </c>
      <c r="P755" s="14">
        <f>VLOOKUP($A755,'PASTE RAW_data'!$A$2:$BM$5000,MATCH(P$31,'PASTE RAW_data'!$A$1:$BM$1,0),FALSE)</f>
        <v>26.590613043708558</v>
      </c>
      <c r="Q755" s="14">
        <f>VLOOKUP($A755,'PASTE RAW_data'!$A$2:$BM$5000,MATCH(Q$31,'PASTE RAW_data'!$A$1:$BM$1,0),FALSE)</f>
        <v>42.167882221152517</v>
      </c>
      <c r="T755" s="14"/>
    </row>
    <row r="756" spans="1:20" x14ac:dyDescent="0.3">
      <c r="A756" s="9">
        <f>IF(ROW('PASTE RAW_data'!A726)&gt;($C$4+1),"",'PASTE RAW_data'!A726)</f>
        <v>42019.636457341963</v>
      </c>
      <c r="B756" s="14">
        <f>VLOOKUP($A756,'PASTE RAW_data'!$A$2:$BM$5000,MATCH(B$31,'PASTE RAW_data'!$A$1:$BM$1,0),FALSE)</f>
        <v>42.043992732033274</v>
      </c>
      <c r="C756" s="14">
        <f>VLOOKUP($A756,'PASTE RAW_data'!$A$2:$BM$5000,MATCH(C$31,'PASTE RAW_data'!$A$1:$BM$1,0),FALSE)</f>
        <v>44.099917377083244</v>
      </c>
      <c r="D756" s="14">
        <f>VLOOKUP($A756,'PASTE RAW_data'!$A$2:$BM$5000,MATCH(D$31,'PASTE RAW_data'!$A$1:$BM$1,0),FALSE)</f>
        <v>41.928719927768654</v>
      </c>
      <c r="E756" s="14">
        <f>VLOOKUP($A756,'PASTE RAW_data'!$A$2:$BM$5000,MATCH(E$31,'PASTE RAW_data'!$A$1:$BM$1,0),FALSE)</f>
        <v>42.288121050544206</v>
      </c>
      <c r="F756" s="14">
        <f>VLOOKUP($A756,'PASTE RAW_data'!$A$2:$BM$5000,MATCH(F$31,'PASTE RAW_data'!$A$1:$BM$1,0),FALSE)</f>
        <v>42.552286476625227</v>
      </c>
      <c r="G756" s="14">
        <f>VLOOKUP($A756,'PASTE RAW_data'!$A$2:$BM$5000,MATCH(G$31,'PASTE RAW_data'!$A$1:$BM$1,0),FALSE)</f>
        <v>42.755861387004288</v>
      </c>
      <c r="H756" s="14">
        <f>VLOOKUP($A756,'PASTE RAW_data'!$A$2:$BM$5000,MATCH(H$31,'PASTE RAW_data'!$A$1:$BM$1,0),FALSE)</f>
        <v>42.714105234403753</v>
      </c>
      <c r="I756" s="14">
        <f>VLOOKUP($A756,'PASTE RAW_data'!$A$2:$BM$5000,MATCH(I$31,'PASTE RAW_data'!$A$1:$BM$1,0),FALSE)</f>
        <v>42.850034366125087</v>
      </c>
      <c r="J756" s="14">
        <f>VLOOKUP($A756,'PASTE RAW_data'!$A$2:$BM$5000,MATCH(J$31,'PASTE RAW_data'!$A$1:$BM$1,0),FALSE)</f>
        <v>42.83800786419669</v>
      </c>
      <c r="K756" s="14">
        <f>VLOOKUP($A756,'PASTE RAW_data'!$A$2:$BM$5000,MATCH(K$31,'PASTE RAW_data'!$A$1:$BM$1,0),FALSE)</f>
        <v>43.428073691952029</v>
      </c>
      <c r="L756" s="14">
        <f>VLOOKUP($A756,'PASTE RAW_data'!$A$2:$BM$5000,MATCH(L$31,'PASTE RAW_data'!$A$1:$BM$1,0),FALSE)</f>
        <v>43.262947580191238</v>
      </c>
      <c r="M756" s="14">
        <f>VLOOKUP($A756,'PASTE RAW_data'!$A$2:$BM$5000,MATCH(M$31,'PASTE RAW_data'!$A$1:$BM$1,0),FALSE)</f>
        <v>43.714950115395602</v>
      </c>
      <c r="N756" s="14">
        <f>VLOOKUP($A756,'PASTE RAW_data'!$A$2:$BM$5000,MATCH(N$31,'PASTE RAW_data'!$A$1:$BM$1,0),FALSE)</f>
        <v>43.657806947545488</v>
      </c>
      <c r="O756" s="14">
        <f>VLOOKUP($A756,'PASTE RAW_data'!$A$2:$BM$5000,MATCH(O$31,'PASTE RAW_data'!$A$1:$BM$1,0),FALSE)</f>
        <v>44.190360561730486</v>
      </c>
      <c r="P756" s="14">
        <f>VLOOKUP($A756,'PASTE RAW_data'!$A$2:$BM$5000,MATCH(P$31,'PASTE RAW_data'!$A$1:$BM$1,0),FALSE)</f>
        <v>26.578259636212795</v>
      </c>
      <c r="Q756" s="14">
        <f>VLOOKUP($A756,'PASTE RAW_data'!$A$2:$BM$5000,MATCH(Q$31,'PASTE RAW_data'!$A$1:$BM$1,0),FALSE)</f>
        <v>42.148892850593704</v>
      </c>
      <c r="T756" s="14"/>
    </row>
    <row r="757" spans="1:20" x14ac:dyDescent="0.3">
      <c r="A757" s="9">
        <f>IF(ROW('PASTE RAW_data'!A727)&gt;($C$4+1),"",'PASTE RAW_data'!A727)</f>
        <v>42019.636573673044</v>
      </c>
      <c r="B757" s="14">
        <f>VLOOKUP($A757,'PASTE RAW_data'!$A$2:$BM$5000,MATCH(B$31,'PASTE RAW_data'!$A$1:$BM$1,0),FALSE)</f>
        <v>42.037790721826951</v>
      </c>
      <c r="C757" s="14">
        <f>VLOOKUP($A757,'PASTE RAW_data'!$A$2:$BM$5000,MATCH(C$31,'PASTE RAW_data'!$A$1:$BM$1,0),FALSE)</f>
        <v>44.083525024415096</v>
      </c>
      <c r="D757" s="14">
        <f>VLOOKUP($A757,'PASTE RAW_data'!$A$2:$BM$5000,MATCH(D$31,'PASTE RAW_data'!$A$1:$BM$1,0),FALSE)</f>
        <v>41.909089388189464</v>
      </c>
      <c r="E757" s="14">
        <f>VLOOKUP($A757,'PASTE RAW_data'!$A$2:$BM$5000,MATCH(E$31,'PASTE RAW_data'!$A$1:$BM$1,0),FALSE)</f>
        <v>42.372219156798295</v>
      </c>
      <c r="F757" s="14">
        <f>VLOOKUP($A757,'PASTE RAW_data'!$A$2:$BM$5000,MATCH(F$31,'PASTE RAW_data'!$A$1:$BM$1,0),FALSE)</f>
        <v>42.538143083750086</v>
      </c>
      <c r="G757" s="14">
        <f>VLOOKUP($A757,'PASTE RAW_data'!$A$2:$BM$5000,MATCH(G$31,'PASTE RAW_data'!$A$1:$BM$1,0),FALSE)</f>
        <v>42.74035877755793</v>
      </c>
      <c r="H757" s="14">
        <f>VLOOKUP($A757,'PASTE RAW_data'!$A$2:$BM$5000,MATCH(H$31,'PASTE RAW_data'!$A$1:$BM$1,0),FALSE)</f>
        <v>42.703821753615344</v>
      </c>
      <c r="I757" s="14">
        <f>VLOOKUP($A757,'PASTE RAW_data'!$A$2:$BM$5000,MATCH(I$31,'PASTE RAW_data'!$A$1:$BM$1,0),FALSE)</f>
        <v>42.840659705998632</v>
      </c>
      <c r="J757" s="14">
        <f>VLOOKUP($A757,'PASTE RAW_data'!$A$2:$BM$5000,MATCH(J$31,'PASTE RAW_data'!$A$1:$BM$1,0),FALSE)</f>
        <v>42.835213715464448</v>
      </c>
      <c r="K757" s="14">
        <f>VLOOKUP($A757,'PASTE RAW_data'!$A$2:$BM$5000,MATCH(K$31,'PASTE RAW_data'!$A$1:$BM$1,0),FALSE)</f>
        <v>43.401465952520681</v>
      </c>
      <c r="L757" s="14">
        <f>VLOOKUP($A757,'PASTE RAW_data'!$A$2:$BM$5000,MATCH(L$31,'PASTE RAW_data'!$A$1:$BM$1,0),FALSE)</f>
        <v>43.22635516411016</v>
      </c>
      <c r="M757" s="14">
        <f>VLOOKUP($A757,'PASTE RAW_data'!$A$2:$BM$5000,MATCH(M$31,'PASTE RAW_data'!$A$1:$BM$1,0),FALSE)</f>
        <v>43.694924558975451</v>
      </c>
      <c r="N757" s="14">
        <f>VLOOKUP($A757,'PASTE RAW_data'!$A$2:$BM$5000,MATCH(N$31,'PASTE RAW_data'!$A$1:$BM$1,0),FALSE)</f>
        <v>43.646851130852561</v>
      </c>
      <c r="O757" s="14">
        <f>VLOOKUP($A757,'PASTE RAW_data'!$A$2:$BM$5000,MATCH(O$31,'PASTE RAW_data'!$A$1:$BM$1,0),FALSE)</f>
        <v>44.164902590516689</v>
      </c>
      <c r="P757" s="14">
        <f>VLOOKUP($A757,'PASTE RAW_data'!$A$2:$BM$5000,MATCH(P$31,'PASTE RAW_data'!$A$1:$BM$1,0),FALSE)</f>
        <v>26.635764820438613</v>
      </c>
      <c r="Q757" s="14">
        <f>VLOOKUP($A757,'PASTE RAW_data'!$A$2:$BM$5000,MATCH(Q$31,'PASTE RAW_data'!$A$1:$BM$1,0),FALSE)</f>
        <v>42.136334033644474</v>
      </c>
      <c r="T757" s="14"/>
    </row>
    <row r="758" spans="1:20" x14ac:dyDescent="0.3">
      <c r="A758" s="9">
        <f>IF(ROW('PASTE RAW_data'!A728)&gt;($C$4+1),"",'PASTE RAW_data'!A728)</f>
        <v>42019.636689413783</v>
      </c>
      <c r="B758" s="14">
        <f>VLOOKUP($A758,'PASTE RAW_data'!$A$2:$BM$5000,MATCH(B$31,'PASTE RAW_data'!$A$1:$BM$1,0),FALSE)</f>
        <v>42.014460738740823</v>
      </c>
      <c r="C758" s="14">
        <f>VLOOKUP($A758,'PASTE RAW_data'!$A$2:$BM$5000,MATCH(C$31,'PASTE RAW_data'!$A$1:$BM$1,0),FALSE)</f>
        <v>44.06272787378176</v>
      </c>
      <c r="D758" s="14">
        <f>VLOOKUP($A758,'PASTE RAW_data'!$A$2:$BM$5000,MATCH(D$31,'PASTE RAW_data'!$A$1:$BM$1,0),FALSE)</f>
        <v>41.894431633736779</v>
      </c>
      <c r="E758" s="14">
        <f>VLOOKUP($A758,'PASTE RAW_data'!$A$2:$BM$5000,MATCH(E$31,'PASTE RAW_data'!$A$1:$BM$1,0),FALSE)</f>
        <v>42.27725074702046</v>
      </c>
      <c r="F758" s="14">
        <f>VLOOKUP($A758,'PASTE RAW_data'!$A$2:$BM$5000,MATCH(F$31,'PASTE RAW_data'!$A$1:$BM$1,0),FALSE)</f>
        <v>42.522313086514977</v>
      </c>
      <c r="G758" s="14">
        <f>VLOOKUP($A758,'PASTE RAW_data'!$A$2:$BM$5000,MATCH(G$31,'PASTE RAW_data'!$A$1:$BM$1,0),FALSE)</f>
        <v>42.729750991638838</v>
      </c>
      <c r="H758" s="14">
        <f>VLOOKUP($A758,'PASTE RAW_data'!$A$2:$BM$5000,MATCH(H$31,'PASTE RAW_data'!$A$1:$BM$1,0),FALSE)</f>
        <v>42.689128656992871</v>
      </c>
      <c r="I758" s="14">
        <f>VLOOKUP($A758,'PASTE RAW_data'!$A$2:$BM$5000,MATCH(I$31,'PASTE RAW_data'!$A$1:$BM$1,0),FALSE)</f>
        <v>42.826422111334495</v>
      </c>
      <c r="J758" s="14">
        <f>VLOOKUP($A758,'PASTE RAW_data'!$A$2:$BM$5000,MATCH(J$31,'PASTE RAW_data'!$A$1:$BM$1,0),FALSE)</f>
        <v>42.791022317428364</v>
      </c>
      <c r="K758" s="14">
        <f>VLOOKUP($A758,'PASTE RAW_data'!$A$2:$BM$5000,MATCH(K$31,'PASTE RAW_data'!$A$1:$BM$1,0),FALSE)</f>
        <v>43.404926271015349</v>
      </c>
      <c r="L758" s="14">
        <f>VLOOKUP($A758,'PASTE RAW_data'!$A$2:$BM$5000,MATCH(L$31,'PASTE RAW_data'!$A$1:$BM$1,0),FALSE)</f>
        <v>43.214163706496201</v>
      </c>
      <c r="M758" s="14">
        <f>VLOOKUP($A758,'PASTE RAW_data'!$A$2:$BM$5000,MATCH(M$31,'PASTE RAW_data'!$A$1:$BM$1,0),FALSE)</f>
        <v>43.698837563680136</v>
      </c>
      <c r="N758" s="14">
        <f>VLOOKUP($A758,'PASTE RAW_data'!$A$2:$BM$5000,MATCH(N$31,'PASTE RAW_data'!$A$1:$BM$1,0),FALSE)</f>
        <v>43.613801012503053</v>
      </c>
      <c r="O758" s="14">
        <f>VLOOKUP($A758,'PASTE RAW_data'!$A$2:$BM$5000,MATCH(O$31,'PASTE RAW_data'!$A$1:$BM$1,0),FALSE)</f>
        <v>44.070888674753</v>
      </c>
      <c r="P758" s="14">
        <f>VLOOKUP($A758,'PASTE RAW_data'!$A$2:$BM$5000,MATCH(P$31,'PASTE RAW_data'!$A$1:$BM$1,0),FALSE)</f>
        <v>27.043152883912988</v>
      </c>
      <c r="Q758" s="14">
        <f>VLOOKUP($A758,'PASTE RAW_data'!$A$2:$BM$5000,MATCH(Q$31,'PASTE RAW_data'!$A$1:$BM$1,0),FALSE)</f>
        <v>42.119590511503866</v>
      </c>
      <c r="T758" s="14"/>
    </row>
    <row r="759" spans="1:20" x14ac:dyDescent="0.3">
      <c r="A759" s="9">
        <f>IF(ROW('PASTE RAW_data'!A729)&gt;($C$4+1),"",'PASTE RAW_data'!A729)</f>
        <v>42019.636805166097</v>
      </c>
      <c r="B759" s="14">
        <f>VLOOKUP($A759,'PASTE RAW_data'!$A$2:$BM$5000,MATCH(B$31,'PASTE RAW_data'!$A$1:$BM$1,0),FALSE)</f>
        <v>42.015070561825844</v>
      </c>
      <c r="C759" s="14">
        <f>VLOOKUP($A759,'PASTE RAW_data'!$A$2:$BM$5000,MATCH(C$31,'PASTE RAW_data'!$A$1:$BM$1,0),FALSE)</f>
        <v>44.054495745744525</v>
      </c>
      <c r="D759" s="14">
        <f>VLOOKUP($A759,'PASTE RAW_data'!$A$2:$BM$5000,MATCH(D$31,'PASTE RAW_data'!$A$1:$BM$1,0),FALSE)</f>
        <v>41.889594118535236</v>
      </c>
      <c r="E759" s="14">
        <f>VLOOKUP($A759,'PASTE RAW_data'!$A$2:$BM$5000,MATCH(E$31,'PASTE RAW_data'!$A$1:$BM$1,0),FALSE)</f>
        <v>42.297133633349198</v>
      </c>
      <c r="F759" s="14">
        <f>VLOOKUP($A759,'PASTE RAW_data'!$A$2:$BM$5000,MATCH(F$31,'PASTE RAW_data'!$A$1:$BM$1,0),FALSE)</f>
        <v>42.531320717792902</v>
      </c>
      <c r="G759" s="14">
        <f>VLOOKUP($A759,'PASTE RAW_data'!$A$2:$BM$5000,MATCH(G$31,'PASTE RAW_data'!$A$1:$BM$1,0),FALSE)</f>
        <v>42.742841892521966</v>
      </c>
      <c r="H759" s="14">
        <f>VLOOKUP($A759,'PASTE RAW_data'!$A$2:$BM$5000,MATCH(H$31,'PASTE RAW_data'!$A$1:$BM$1,0),FALSE)</f>
        <v>42.692007575605302</v>
      </c>
      <c r="I759" s="14">
        <f>VLOOKUP($A759,'PASTE RAW_data'!$A$2:$BM$5000,MATCH(I$31,'PASTE RAW_data'!$A$1:$BM$1,0),FALSE)</f>
        <v>42.828619948717602</v>
      </c>
      <c r="J759" s="14">
        <f>VLOOKUP($A759,'PASTE RAW_data'!$A$2:$BM$5000,MATCH(J$31,'PASTE RAW_data'!$A$1:$BM$1,0),FALSE)</f>
        <v>42.786412460004328</v>
      </c>
      <c r="K759" s="14">
        <f>VLOOKUP($A759,'PASTE RAW_data'!$A$2:$BM$5000,MATCH(K$31,'PASTE RAW_data'!$A$1:$BM$1,0),FALSE)</f>
        <v>43.381493247587244</v>
      </c>
      <c r="L759" s="14">
        <f>VLOOKUP($A759,'PASTE RAW_data'!$A$2:$BM$5000,MATCH(L$31,'PASTE RAW_data'!$A$1:$BM$1,0),FALSE)</f>
        <v>43.208194374303204</v>
      </c>
      <c r="M759" s="14">
        <f>VLOOKUP($A759,'PASTE RAW_data'!$A$2:$BM$5000,MATCH(M$31,'PASTE RAW_data'!$A$1:$BM$1,0),FALSE)</f>
        <v>43.662484723949497</v>
      </c>
      <c r="N759" s="14">
        <f>VLOOKUP($A759,'PASTE RAW_data'!$A$2:$BM$5000,MATCH(N$31,'PASTE RAW_data'!$A$1:$BM$1,0),FALSE)</f>
        <v>43.609194265605367</v>
      </c>
      <c r="O759" s="14">
        <f>VLOOKUP($A759,'PASTE RAW_data'!$A$2:$BM$5000,MATCH(O$31,'PASTE RAW_data'!$A$1:$BM$1,0),FALSE)</f>
        <v>44.122727913315906</v>
      </c>
      <c r="P759" s="14">
        <f>VLOOKUP($A759,'PASTE RAW_data'!$A$2:$BM$5000,MATCH(P$31,'PASTE RAW_data'!$A$1:$BM$1,0),FALSE)</f>
        <v>26.519902574920248</v>
      </c>
      <c r="Q759" s="14">
        <f>VLOOKUP($A759,'PASTE RAW_data'!$A$2:$BM$5000,MATCH(Q$31,'PASTE RAW_data'!$A$1:$BM$1,0),FALSE)</f>
        <v>42.12769297327965</v>
      </c>
      <c r="T759" s="14"/>
    </row>
    <row r="760" spans="1:20" x14ac:dyDescent="0.3">
      <c r="A760" s="9">
        <f>IF(ROW('PASTE RAW_data'!A730)&gt;($C$4+1),"",'PASTE RAW_data'!A730)</f>
        <v>42019.636920906836</v>
      </c>
      <c r="B760" s="14">
        <f>VLOOKUP($A760,'PASTE RAW_data'!$A$2:$BM$5000,MATCH(B$31,'PASTE RAW_data'!$A$1:$BM$1,0),FALSE)</f>
        <v>42.004127522463115</v>
      </c>
      <c r="C760" s="14">
        <f>VLOOKUP($A760,'PASTE RAW_data'!$A$2:$BM$5000,MATCH(C$31,'PASTE RAW_data'!$A$1:$BM$1,0),FALSE)</f>
        <v>44.045157915950647</v>
      </c>
      <c r="D760" s="14">
        <f>VLOOKUP($A760,'PASTE RAW_data'!$A$2:$BM$5000,MATCH(D$31,'PASTE RAW_data'!$A$1:$BM$1,0),FALSE)</f>
        <v>41.880623849730696</v>
      </c>
      <c r="E760" s="14">
        <f>VLOOKUP($A760,'PASTE RAW_data'!$A$2:$BM$5000,MATCH(E$31,'PASTE RAW_data'!$A$1:$BM$1,0),FALSE)</f>
        <v>42.254404915450195</v>
      </c>
      <c r="F760" s="14">
        <f>VLOOKUP($A760,'PASTE RAW_data'!$A$2:$BM$5000,MATCH(F$31,'PASTE RAW_data'!$A$1:$BM$1,0),FALSE)</f>
        <v>42.521971236162152</v>
      </c>
      <c r="G760" s="14">
        <f>VLOOKUP($A760,'PASTE RAW_data'!$A$2:$BM$5000,MATCH(G$31,'PASTE RAW_data'!$A$1:$BM$1,0),FALSE)</f>
        <v>42.738032762447013</v>
      </c>
      <c r="H760" s="14">
        <f>VLOOKUP($A760,'PASTE RAW_data'!$A$2:$BM$5000,MATCH(H$31,'PASTE RAW_data'!$A$1:$BM$1,0),FALSE)</f>
        <v>42.681297668732988</v>
      </c>
      <c r="I760" s="14">
        <f>VLOOKUP($A760,'PASTE RAW_data'!$A$2:$BM$5000,MATCH(I$31,'PASTE RAW_data'!$A$1:$BM$1,0),FALSE)</f>
        <v>42.810649790948126</v>
      </c>
      <c r="J760" s="14">
        <f>VLOOKUP($A760,'PASTE RAW_data'!$A$2:$BM$5000,MATCH(J$31,'PASTE RAW_data'!$A$1:$BM$1,0),FALSE)</f>
        <v>42.780468868691138</v>
      </c>
      <c r="K760" s="14">
        <f>VLOOKUP($A760,'PASTE RAW_data'!$A$2:$BM$5000,MATCH(K$31,'PASTE RAW_data'!$A$1:$BM$1,0),FALSE)</f>
        <v>43.349468445901287</v>
      </c>
      <c r="L760" s="14">
        <f>VLOOKUP($A760,'PASTE RAW_data'!$A$2:$BM$5000,MATCH(L$31,'PASTE RAW_data'!$A$1:$BM$1,0),FALSE)</f>
        <v>43.190456685392562</v>
      </c>
      <c r="M760" s="14">
        <f>VLOOKUP($A760,'PASTE RAW_data'!$A$2:$BM$5000,MATCH(M$31,'PASTE RAW_data'!$A$1:$BM$1,0),FALSE)</f>
        <v>43.635682927396523</v>
      </c>
      <c r="N760" s="14">
        <f>VLOOKUP($A760,'PASTE RAW_data'!$A$2:$BM$5000,MATCH(N$31,'PASTE RAW_data'!$A$1:$BM$1,0),FALSE)</f>
        <v>43.579669972153617</v>
      </c>
      <c r="O760" s="14">
        <f>VLOOKUP($A760,'PASTE RAW_data'!$A$2:$BM$5000,MATCH(O$31,'PASTE RAW_data'!$A$1:$BM$1,0),FALSE)</f>
        <v>44.098882963901865</v>
      </c>
      <c r="P760" s="14">
        <f>VLOOKUP($A760,'PASTE RAW_data'!$A$2:$BM$5000,MATCH(P$31,'PASTE RAW_data'!$A$1:$BM$1,0),FALSE)</f>
        <v>26.932757415402936</v>
      </c>
      <c r="Q760" s="14">
        <f>VLOOKUP($A760,'PASTE RAW_data'!$A$2:$BM$5000,MATCH(Q$31,'PASTE RAW_data'!$A$1:$BM$1,0),FALSE)</f>
        <v>42.104263007604985</v>
      </c>
      <c r="T760" s="14"/>
    </row>
    <row r="761" spans="1:20" x14ac:dyDescent="0.3">
      <c r="A761" s="9">
        <f>IF(ROW('PASTE RAW_data'!A731)&gt;($C$4+1),"",'PASTE RAW_data'!A731)</f>
        <v>42019.637036659151</v>
      </c>
      <c r="B761" s="14">
        <f>VLOOKUP($A761,'PASTE RAW_data'!$A$2:$BM$5000,MATCH(B$31,'PASTE RAW_data'!$A$1:$BM$1,0),FALSE)</f>
        <v>41.982317760462756</v>
      </c>
      <c r="C761" s="14">
        <f>VLOOKUP($A761,'PASTE RAW_data'!$A$2:$BM$5000,MATCH(C$31,'PASTE RAW_data'!$A$1:$BM$1,0),FALSE)</f>
        <v>44.022251299519255</v>
      </c>
      <c r="D761" s="14">
        <f>VLOOKUP($A761,'PASTE RAW_data'!$A$2:$BM$5000,MATCH(D$31,'PASTE RAW_data'!$A$1:$BM$1,0),FALSE)</f>
        <v>41.853113359096277</v>
      </c>
      <c r="E761" s="14">
        <f>VLOOKUP($A761,'PASTE RAW_data'!$A$2:$BM$5000,MATCH(E$31,'PASTE RAW_data'!$A$1:$BM$1,0),FALSE)</f>
        <v>42.243909271240412</v>
      </c>
      <c r="F761" s="14">
        <f>VLOOKUP($A761,'PASTE RAW_data'!$A$2:$BM$5000,MATCH(F$31,'PASTE RAW_data'!$A$1:$BM$1,0),FALSE)</f>
        <v>42.497220183853415</v>
      </c>
      <c r="G761" s="14">
        <f>VLOOKUP($A761,'PASTE RAW_data'!$A$2:$BM$5000,MATCH(G$31,'PASTE RAW_data'!$A$1:$BM$1,0),FALSE)</f>
        <v>42.702846881377262</v>
      </c>
      <c r="H761" s="14">
        <f>VLOOKUP($A761,'PASTE RAW_data'!$A$2:$BM$5000,MATCH(H$31,'PASTE RAW_data'!$A$1:$BM$1,0),FALSE)</f>
        <v>42.656776844616552</v>
      </c>
      <c r="I761" s="14">
        <f>VLOOKUP($A761,'PASTE RAW_data'!$A$2:$BM$5000,MATCH(I$31,'PASTE RAW_data'!$A$1:$BM$1,0),FALSE)</f>
        <v>42.831742860088326</v>
      </c>
      <c r="J761" s="14">
        <f>VLOOKUP($A761,'PASTE RAW_data'!$A$2:$BM$5000,MATCH(J$31,'PASTE RAW_data'!$A$1:$BM$1,0),FALSE)</f>
        <v>42.754361537666263</v>
      </c>
      <c r="K761" s="14">
        <f>VLOOKUP($A761,'PASTE RAW_data'!$A$2:$BM$5000,MATCH(K$31,'PASTE RAW_data'!$A$1:$BM$1,0),FALSE)</f>
        <v>43.351953040832875</v>
      </c>
      <c r="L761" s="14">
        <f>VLOOKUP($A761,'PASTE RAW_data'!$A$2:$BM$5000,MATCH(L$31,'PASTE RAW_data'!$A$1:$BM$1,0),FALSE)</f>
        <v>43.168214711071258</v>
      </c>
      <c r="M761" s="14">
        <f>VLOOKUP($A761,'PASTE RAW_data'!$A$2:$BM$5000,MATCH(M$31,'PASTE RAW_data'!$A$1:$BM$1,0),FALSE)</f>
        <v>43.673768922224689</v>
      </c>
      <c r="N761" s="14">
        <f>VLOOKUP($A761,'PASTE RAW_data'!$A$2:$BM$5000,MATCH(N$31,'PASTE RAW_data'!$A$1:$BM$1,0),FALSE)</f>
        <v>43.56174392883932</v>
      </c>
      <c r="O761" s="14">
        <f>VLOOKUP($A761,'PASTE RAW_data'!$A$2:$BM$5000,MATCH(O$31,'PASTE RAW_data'!$A$1:$BM$1,0),FALSE)</f>
        <v>44.048321186091584</v>
      </c>
      <c r="P761" s="14">
        <f>VLOOKUP($A761,'PASTE RAW_data'!$A$2:$BM$5000,MATCH(P$31,'PASTE RAW_data'!$A$1:$BM$1,0),FALSE)</f>
        <v>26.515932238103069</v>
      </c>
      <c r="Q761" s="14">
        <f>VLOOKUP($A761,'PASTE RAW_data'!$A$2:$BM$5000,MATCH(Q$31,'PASTE RAW_data'!$A$1:$BM$1,0),FALSE)</f>
        <v>42.092445644246006</v>
      </c>
      <c r="T761" s="14"/>
    </row>
    <row r="762" spans="1:20" x14ac:dyDescent="0.3">
      <c r="A762" s="9">
        <f>IF(ROW('PASTE RAW_data'!A732)&gt;($C$4+1),"",'PASTE RAW_data'!A732)</f>
        <v>42019.63715239989</v>
      </c>
      <c r="B762" s="14">
        <f>VLOOKUP($A762,'PASTE RAW_data'!$A$2:$BM$5000,MATCH(B$31,'PASTE RAW_data'!$A$1:$BM$1,0),FALSE)</f>
        <v>41.987322414379847</v>
      </c>
      <c r="C762" s="14">
        <f>VLOOKUP($A762,'PASTE RAW_data'!$A$2:$BM$5000,MATCH(C$31,'PASTE RAW_data'!$A$1:$BM$1,0),FALSE)</f>
        <v>44.020446648309715</v>
      </c>
      <c r="D762" s="14">
        <f>VLOOKUP($A762,'PASTE RAW_data'!$A$2:$BM$5000,MATCH(D$31,'PASTE RAW_data'!$A$1:$BM$1,0),FALSE)</f>
        <v>41.85610527691022</v>
      </c>
      <c r="E762" s="14">
        <f>VLOOKUP($A762,'PASTE RAW_data'!$A$2:$BM$5000,MATCH(E$31,'PASTE RAW_data'!$A$1:$BM$1,0),FALSE)</f>
        <v>42.2711754587557</v>
      </c>
      <c r="F762" s="14">
        <f>VLOOKUP($A762,'PASTE RAW_data'!$A$2:$BM$5000,MATCH(F$31,'PASTE RAW_data'!$A$1:$BM$1,0),FALSE)</f>
        <v>42.509939958872195</v>
      </c>
      <c r="G762" s="14">
        <f>VLOOKUP($A762,'PASTE RAW_data'!$A$2:$BM$5000,MATCH(G$31,'PASTE RAW_data'!$A$1:$BM$1,0),FALSE)</f>
        <v>42.692189512473078</v>
      </c>
      <c r="H762" s="14">
        <f>VLOOKUP($A762,'PASTE RAW_data'!$A$2:$BM$5000,MATCH(H$31,'PASTE RAW_data'!$A$1:$BM$1,0),FALSE)</f>
        <v>42.652700668179051</v>
      </c>
      <c r="I762" s="14">
        <f>VLOOKUP($A762,'PASTE RAW_data'!$A$2:$BM$5000,MATCH(I$31,'PASTE RAW_data'!$A$1:$BM$1,0),FALSE)</f>
        <v>42.814959788590052</v>
      </c>
      <c r="J762" s="14">
        <f>VLOOKUP($A762,'PASTE RAW_data'!$A$2:$BM$5000,MATCH(J$31,'PASTE RAW_data'!$A$1:$BM$1,0),FALSE)</f>
        <v>42.772071037012935</v>
      </c>
      <c r="K762" s="14">
        <f>VLOOKUP($A762,'PASTE RAW_data'!$A$2:$BM$5000,MATCH(K$31,'PASTE RAW_data'!$A$1:$BM$1,0),FALSE)</f>
        <v>43.355817912547806</v>
      </c>
      <c r="L762" s="14">
        <f>VLOOKUP($A762,'PASTE RAW_data'!$A$2:$BM$5000,MATCH(L$31,'PASTE RAW_data'!$A$1:$BM$1,0),FALSE)</f>
        <v>43.185691317218534</v>
      </c>
      <c r="M762" s="14">
        <f>VLOOKUP($A762,'PASTE RAW_data'!$A$2:$BM$5000,MATCH(M$31,'PASTE RAW_data'!$A$1:$BM$1,0),FALSE)</f>
        <v>43.600305120663897</v>
      </c>
      <c r="N762" s="14">
        <f>VLOOKUP($A762,'PASTE RAW_data'!$A$2:$BM$5000,MATCH(N$31,'PASTE RAW_data'!$A$1:$BM$1,0),FALSE)</f>
        <v>43.571957986831954</v>
      </c>
      <c r="O762" s="14">
        <f>VLOOKUP($A762,'PASTE RAW_data'!$A$2:$BM$5000,MATCH(O$31,'PASTE RAW_data'!$A$1:$BM$1,0),FALSE)</f>
        <v>44.074852826832952</v>
      </c>
      <c r="P762" s="14">
        <f>VLOOKUP($A762,'PASTE RAW_data'!$A$2:$BM$5000,MATCH(P$31,'PASTE RAW_data'!$A$1:$BM$1,0),FALSE)</f>
        <v>26.53505846065422</v>
      </c>
      <c r="Q762" s="14">
        <f>VLOOKUP($A762,'PASTE RAW_data'!$A$2:$BM$5000,MATCH(Q$31,'PASTE RAW_data'!$A$1:$BM$1,0),FALSE)</f>
        <v>42.084961670664747</v>
      </c>
      <c r="T762" s="14"/>
    </row>
    <row r="763" spans="1:20" x14ac:dyDescent="0.3">
      <c r="A763" s="9">
        <f>IF(ROW('PASTE RAW_data'!A733)&gt;($C$4+1),"",'PASTE RAW_data'!A733)</f>
        <v>42019.63726756187</v>
      </c>
      <c r="B763" s="14">
        <f>VLOOKUP($A763,'PASTE RAW_data'!$A$2:$BM$5000,MATCH(B$31,'PASTE RAW_data'!$A$1:$BM$1,0),FALSE)</f>
        <v>42.005535103335241</v>
      </c>
      <c r="C763" s="14">
        <f>VLOOKUP($A763,'PASTE RAW_data'!$A$2:$BM$5000,MATCH(C$31,'PASTE RAW_data'!$A$1:$BM$1,0),FALSE)</f>
        <v>44.025253845445164</v>
      </c>
      <c r="D763" s="14">
        <f>VLOOKUP($A763,'PASTE RAW_data'!$A$2:$BM$5000,MATCH(D$31,'PASTE RAW_data'!$A$1:$BM$1,0),FALSE)</f>
        <v>41.867995581029618</v>
      </c>
      <c r="E763" s="14">
        <f>VLOOKUP($A763,'PASTE RAW_data'!$A$2:$BM$5000,MATCH(E$31,'PASTE RAW_data'!$A$1:$BM$1,0),FALSE)</f>
        <v>42.249731302546181</v>
      </c>
      <c r="F763" s="14">
        <f>VLOOKUP($A763,'PASTE RAW_data'!$A$2:$BM$5000,MATCH(F$31,'PASTE RAW_data'!$A$1:$BM$1,0),FALSE)</f>
        <v>42.510667511994683</v>
      </c>
      <c r="G763" s="14">
        <f>VLOOKUP($A763,'PASTE RAW_data'!$A$2:$BM$5000,MATCH(G$31,'PASTE RAW_data'!$A$1:$BM$1,0),FALSE)</f>
        <v>42.750105368243638</v>
      </c>
      <c r="H763" s="14">
        <f>VLOOKUP($A763,'PASTE RAW_data'!$A$2:$BM$5000,MATCH(H$31,'PASTE RAW_data'!$A$1:$BM$1,0),FALSE)</f>
        <v>42.652747281873872</v>
      </c>
      <c r="I763" s="14">
        <f>VLOOKUP($A763,'PASTE RAW_data'!$A$2:$BM$5000,MATCH(I$31,'PASTE RAW_data'!$A$1:$BM$1,0),FALSE)</f>
        <v>42.82294859008023</v>
      </c>
      <c r="J763" s="14">
        <f>VLOOKUP($A763,'PASTE RAW_data'!$A$2:$BM$5000,MATCH(J$31,'PASTE RAW_data'!$A$1:$BM$1,0),FALSE)</f>
        <v>42.769848357652137</v>
      </c>
      <c r="K763" s="14">
        <f>VLOOKUP($A763,'PASTE RAW_data'!$A$2:$BM$5000,MATCH(K$31,'PASTE RAW_data'!$A$1:$BM$1,0),FALSE)</f>
        <v>43.374009937254165</v>
      </c>
      <c r="L763" s="14">
        <f>VLOOKUP($A763,'PASTE RAW_data'!$A$2:$BM$5000,MATCH(L$31,'PASTE RAW_data'!$A$1:$BM$1,0),FALSE)</f>
        <v>43.177344384599941</v>
      </c>
      <c r="M763" s="14">
        <f>VLOOKUP($A763,'PASTE RAW_data'!$A$2:$BM$5000,MATCH(M$31,'PASTE RAW_data'!$A$1:$BM$1,0),FALSE)</f>
        <v>43.62711079190597</v>
      </c>
      <c r="N763" s="14">
        <f>VLOOKUP($A763,'PASTE RAW_data'!$A$2:$BM$5000,MATCH(N$31,'PASTE RAW_data'!$A$1:$BM$1,0),FALSE)</f>
        <v>43.561345874298098</v>
      </c>
      <c r="O763" s="14">
        <f>VLOOKUP($A763,'PASTE RAW_data'!$A$2:$BM$5000,MATCH(O$31,'PASTE RAW_data'!$A$1:$BM$1,0),FALSE)</f>
        <v>44.044296205207736</v>
      </c>
      <c r="P763" s="14">
        <f>VLOOKUP($A763,'PASTE RAW_data'!$A$2:$BM$5000,MATCH(P$31,'PASTE RAW_data'!$A$1:$BM$1,0),FALSE)</f>
        <v>27.036866292940037</v>
      </c>
      <c r="Q763" s="14">
        <f>VLOOKUP($A763,'PASTE RAW_data'!$A$2:$BM$5000,MATCH(Q$31,'PASTE RAW_data'!$A$1:$BM$1,0),FALSE)</f>
        <v>42.098404695135081</v>
      </c>
      <c r="T763" s="14"/>
    </row>
    <row r="764" spans="1:20" x14ac:dyDescent="0.3">
      <c r="A764" s="9">
        <f>IF(ROW('PASTE RAW_data'!A734)&gt;($C$4+1),"",'PASTE RAW_data'!A734)</f>
        <v>42019.637383892943</v>
      </c>
      <c r="B764" s="14">
        <f>VLOOKUP($A764,'PASTE RAW_data'!$A$2:$BM$5000,MATCH(B$31,'PASTE RAW_data'!$A$1:$BM$1,0),FALSE)</f>
        <v>41.983312241126065</v>
      </c>
      <c r="C764" s="14">
        <f>VLOOKUP($A764,'PASTE RAW_data'!$A$2:$BM$5000,MATCH(C$31,'PASTE RAW_data'!$A$1:$BM$1,0),FALSE)</f>
        <v>44.010549021187721</v>
      </c>
      <c r="D764" s="14">
        <f>VLOOKUP($A764,'PASTE RAW_data'!$A$2:$BM$5000,MATCH(D$31,'PASTE RAW_data'!$A$1:$BM$1,0),FALSE)</f>
        <v>41.853121729455864</v>
      </c>
      <c r="E764" s="14">
        <f>VLOOKUP($A764,'PASTE RAW_data'!$A$2:$BM$5000,MATCH(E$31,'PASTE RAW_data'!$A$1:$BM$1,0),FALSE)</f>
        <v>42.266208137431221</v>
      </c>
      <c r="F764" s="14">
        <f>VLOOKUP($A764,'PASTE RAW_data'!$A$2:$BM$5000,MATCH(F$31,'PASTE RAW_data'!$A$1:$BM$1,0),FALSE)</f>
        <v>42.498441216113669</v>
      </c>
      <c r="G764" s="14">
        <f>VLOOKUP($A764,'PASTE RAW_data'!$A$2:$BM$5000,MATCH(G$31,'PASTE RAW_data'!$A$1:$BM$1,0),FALSE)</f>
        <v>42.731527305168953</v>
      </c>
      <c r="H764" s="14">
        <f>VLOOKUP($A764,'PASTE RAW_data'!$A$2:$BM$5000,MATCH(H$31,'PASTE RAW_data'!$A$1:$BM$1,0),FALSE)</f>
        <v>42.657543814611877</v>
      </c>
      <c r="I764" s="14">
        <f>VLOOKUP($A764,'PASTE RAW_data'!$A$2:$BM$5000,MATCH(I$31,'PASTE RAW_data'!$A$1:$BM$1,0),FALSE)</f>
        <v>42.847939996231226</v>
      </c>
      <c r="J764" s="14">
        <f>VLOOKUP($A764,'PASTE RAW_data'!$A$2:$BM$5000,MATCH(J$31,'PASTE RAW_data'!$A$1:$BM$1,0),FALSE)</f>
        <v>42.771013568784845</v>
      </c>
      <c r="K764" s="14">
        <f>VLOOKUP($A764,'PASTE RAW_data'!$A$2:$BM$5000,MATCH(K$31,'PASTE RAW_data'!$A$1:$BM$1,0),FALSE)</f>
        <v>43.353400032205869</v>
      </c>
      <c r="L764" s="14">
        <f>VLOOKUP($A764,'PASTE RAW_data'!$A$2:$BM$5000,MATCH(L$31,'PASTE RAW_data'!$A$1:$BM$1,0),FALSE)</f>
        <v>43.183273099903694</v>
      </c>
      <c r="M764" s="14">
        <f>VLOOKUP($A764,'PASTE RAW_data'!$A$2:$BM$5000,MATCH(M$31,'PASTE RAW_data'!$A$1:$BM$1,0),FALSE)</f>
        <v>43.645509530073404</v>
      </c>
      <c r="N764" s="14">
        <f>VLOOKUP($A764,'PASTE RAW_data'!$A$2:$BM$5000,MATCH(N$31,'PASTE RAW_data'!$A$1:$BM$1,0),FALSE)</f>
        <v>43.572488670864274</v>
      </c>
      <c r="O764" s="14">
        <f>VLOOKUP($A764,'PASTE RAW_data'!$A$2:$BM$5000,MATCH(O$31,'PASTE RAW_data'!$A$1:$BM$1,0),FALSE)</f>
        <v>44.073569794884136</v>
      </c>
      <c r="P764" s="14">
        <f>VLOOKUP($A764,'PASTE RAW_data'!$A$2:$BM$5000,MATCH(P$31,'PASTE RAW_data'!$A$1:$BM$1,0),FALSE)</f>
        <v>26.503812123010878</v>
      </c>
      <c r="Q764" s="14">
        <f>VLOOKUP($A764,'PASTE RAW_data'!$A$2:$BM$5000,MATCH(Q$31,'PASTE RAW_data'!$A$1:$BM$1,0),FALSE)</f>
        <v>42.100932893716305</v>
      </c>
      <c r="T764" s="14"/>
    </row>
    <row r="765" spans="1:20" x14ac:dyDescent="0.3">
      <c r="A765" s="9">
        <f>IF(ROW('PASTE RAW_data'!A735)&gt;($C$4+1),"",'PASTE RAW_data'!A735)</f>
        <v>42019.637499054923</v>
      </c>
      <c r="B765" s="14">
        <f>VLOOKUP($A765,'PASTE RAW_data'!$A$2:$BM$5000,MATCH(B$31,'PASTE RAW_data'!$A$1:$BM$1,0),FALSE)</f>
        <v>41.994922807700064</v>
      </c>
      <c r="C765" s="14">
        <f>VLOOKUP($A765,'PASTE RAW_data'!$A$2:$BM$5000,MATCH(C$31,'PASTE RAW_data'!$A$1:$BM$1,0),FALSE)</f>
        <v>44.00717811823354</v>
      </c>
      <c r="D765" s="14">
        <f>VLOOKUP($A765,'PASTE RAW_data'!$A$2:$BM$5000,MATCH(D$31,'PASTE RAW_data'!$A$1:$BM$1,0),FALSE)</f>
        <v>41.860110031349457</v>
      </c>
      <c r="E765" s="14">
        <f>VLOOKUP($A765,'PASTE RAW_data'!$A$2:$BM$5000,MATCH(E$31,'PASTE RAW_data'!$A$1:$BM$1,0),FALSE)</f>
        <v>42.246927897018018</v>
      </c>
      <c r="F765" s="14">
        <f>VLOOKUP($A765,'PASTE RAW_data'!$A$2:$BM$5000,MATCH(F$31,'PASTE RAW_data'!$A$1:$BM$1,0),FALSE)</f>
        <v>42.493023304833159</v>
      </c>
      <c r="G765" s="14">
        <f>VLOOKUP($A765,'PASTE RAW_data'!$A$2:$BM$5000,MATCH(G$31,'PASTE RAW_data'!$A$1:$BM$1,0),FALSE)</f>
        <v>42.695246578011933</v>
      </c>
      <c r="H765" s="14">
        <f>VLOOKUP($A765,'PASTE RAW_data'!$A$2:$BM$5000,MATCH(H$31,'PASTE RAW_data'!$A$1:$BM$1,0),FALSE)</f>
        <v>42.662793279586019</v>
      </c>
      <c r="I765" s="14">
        <f>VLOOKUP($A765,'PASTE RAW_data'!$A$2:$BM$5000,MATCH(I$31,'PASTE RAW_data'!$A$1:$BM$1,0),FALSE)</f>
        <v>42.806670489468047</v>
      </c>
      <c r="J765" s="14">
        <f>VLOOKUP($A765,'PASTE RAW_data'!$A$2:$BM$5000,MATCH(J$31,'PASTE RAW_data'!$A$1:$BM$1,0),FALSE)</f>
        <v>42.774220187580454</v>
      </c>
      <c r="K765" s="14">
        <f>VLOOKUP($A765,'PASTE RAW_data'!$A$2:$BM$5000,MATCH(K$31,'PASTE RAW_data'!$A$1:$BM$1,0),FALSE)</f>
        <v>43.361141496717266</v>
      </c>
      <c r="L765" s="14">
        <f>VLOOKUP($A765,'PASTE RAW_data'!$A$2:$BM$5000,MATCH(L$31,'PASTE RAW_data'!$A$1:$BM$1,0),FALSE)</f>
        <v>43.20190440829812</v>
      </c>
      <c r="M765" s="14">
        <f>VLOOKUP($A765,'PASTE RAW_data'!$A$2:$BM$5000,MATCH(M$31,'PASTE RAW_data'!$A$1:$BM$1,0),FALSE)</f>
        <v>43.628304782341232</v>
      </c>
      <c r="N765" s="14">
        <f>VLOOKUP($A765,'PASTE RAW_data'!$A$2:$BM$5000,MATCH(N$31,'PASTE RAW_data'!$A$1:$BM$1,0),FALSE)</f>
        <v>43.612657601459915</v>
      </c>
      <c r="O765" s="14">
        <f>VLOOKUP($A765,'PASTE RAW_data'!$A$2:$BM$5000,MATCH(O$31,'PASTE RAW_data'!$A$1:$BM$1,0),FALSE)</f>
        <v>44.117802694431326</v>
      </c>
      <c r="P765" s="14">
        <f>VLOOKUP($A765,'PASTE RAW_data'!$A$2:$BM$5000,MATCH(P$31,'PASTE RAW_data'!$A$1:$BM$1,0),FALSE)</f>
        <v>26.629135352557437</v>
      </c>
      <c r="Q765" s="14">
        <f>VLOOKUP($A765,'PASTE RAW_data'!$A$2:$BM$5000,MATCH(Q$31,'PASTE RAW_data'!$A$1:$BM$1,0),FALSE)</f>
        <v>42.093923783005344</v>
      </c>
      <c r="T765" s="14"/>
    </row>
    <row r="766" spans="1:20" x14ac:dyDescent="0.3">
      <c r="A766" s="9">
        <f>IF(ROW('PASTE RAW_data'!A736)&gt;($C$4+1),"",'PASTE RAW_data'!A736)</f>
        <v>42019.637615385996</v>
      </c>
      <c r="B766" s="14">
        <f>VLOOKUP($A766,'PASTE RAW_data'!$A$2:$BM$5000,MATCH(B$31,'PASTE RAW_data'!$A$1:$BM$1,0),FALSE)</f>
        <v>41.98870206819209</v>
      </c>
      <c r="C766" s="14">
        <f>VLOOKUP($A766,'PASTE RAW_data'!$A$2:$BM$5000,MATCH(C$31,'PASTE RAW_data'!$A$1:$BM$1,0),FALSE)</f>
        <v>44.021370599143189</v>
      </c>
      <c r="D766" s="14">
        <f>VLOOKUP($A766,'PASTE RAW_data'!$A$2:$BM$5000,MATCH(D$31,'PASTE RAW_data'!$A$1:$BM$1,0),FALSE)</f>
        <v>41.870277061433981</v>
      </c>
      <c r="E766" s="14">
        <f>VLOOKUP($A766,'PASTE RAW_data'!$A$2:$BM$5000,MATCH(E$31,'PASTE RAW_data'!$A$1:$BM$1,0),FALSE)</f>
        <v>42.261059645685144</v>
      </c>
      <c r="F766" s="14">
        <f>VLOOKUP($A766,'PASTE RAW_data'!$A$2:$BM$5000,MATCH(F$31,'PASTE RAW_data'!$A$1:$BM$1,0),FALSE)</f>
        <v>42.506098509008979</v>
      </c>
      <c r="G766" s="14">
        <f>VLOOKUP($A766,'PASTE RAW_data'!$A$2:$BM$5000,MATCH(G$31,'PASTE RAW_data'!$A$1:$BM$1,0),FALSE)</f>
        <v>42.712404509380171</v>
      </c>
      <c r="H766" s="14">
        <f>VLOOKUP($A766,'PASTE RAW_data'!$A$2:$BM$5000,MATCH(H$31,'PASTE RAW_data'!$A$1:$BM$1,0),FALSE)</f>
        <v>42.661341959868388</v>
      </c>
      <c r="I766" s="14">
        <f>VLOOKUP($A766,'PASTE RAW_data'!$A$2:$BM$5000,MATCH(I$31,'PASTE RAW_data'!$A$1:$BM$1,0),FALSE)</f>
        <v>42.834718896551912</v>
      </c>
      <c r="J766" s="14">
        <f>VLOOKUP($A766,'PASTE RAW_data'!$A$2:$BM$5000,MATCH(J$31,'PASTE RAW_data'!$A$1:$BM$1,0),FALSE)</f>
        <v>42.782980741637907</v>
      </c>
      <c r="K766" s="14">
        <f>VLOOKUP($A766,'PASTE RAW_data'!$A$2:$BM$5000,MATCH(K$31,'PASTE RAW_data'!$A$1:$BM$1,0),FALSE)</f>
        <v>43.401198175110324</v>
      </c>
      <c r="L766" s="14">
        <f>VLOOKUP($A766,'PASTE RAW_data'!$A$2:$BM$5000,MATCH(L$31,'PASTE RAW_data'!$A$1:$BM$1,0),FALSE)</f>
        <v>43.195236206772584</v>
      </c>
      <c r="M766" s="14">
        <f>VLOOKUP($A766,'PASTE RAW_data'!$A$2:$BM$5000,MATCH(M$31,'PASTE RAW_data'!$A$1:$BM$1,0),FALSE)</f>
        <v>43.661776630414067</v>
      </c>
      <c r="N766" s="14">
        <f>VLOOKUP($A766,'PASTE RAW_data'!$A$2:$BM$5000,MATCH(N$31,'PASTE RAW_data'!$A$1:$BM$1,0),FALSE)</f>
        <v>43.603950674083976</v>
      </c>
      <c r="O766" s="14">
        <f>VLOOKUP($A766,'PASTE RAW_data'!$A$2:$BM$5000,MATCH(O$31,'PASTE RAW_data'!$A$1:$BM$1,0),FALSE)</f>
        <v>44.109779364556786</v>
      </c>
      <c r="P766" s="14">
        <f>VLOOKUP($A766,'PASTE RAW_data'!$A$2:$BM$5000,MATCH(P$31,'PASTE RAW_data'!$A$1:$BM$1,0),FALSE)</f>
        <v>26.370611152762859</v>
      </c>
      <c r="Q766" s="14">
        <f>VLOOKUP($A766,'PASTE RAW_data'!$A$2:$BM$5000,MATCH(Q$31,'PASTE RAW_data'!$A$1:$BM$1,0),FALSE)</f>
        <v>42.102689307996684</v>
      </c>
      <c r="T766" s="14"/>
    </row>
    <row r="767" spans="1:20" x14ac:dyDescent="0.3">
      <c r="A767" s="9">
        <f>IF(ROW('PASTE RAW_data'!A737)&gt;($C$4+1),"",'PASTE RAW_data'!A737)</f>
        <v>42019.637731126742</v>
      </c>
      <c r="B767" s="14">
        <f>VLOOKUP($A767,'PASTE RAW_data'!$A$2:$BM$5000,MATCH(B$31,'PASTE RAW_data'!$A$1:$BM$1,0),FALSE)</f>
        <v>41.988964611345565</v>
      </c>
      <c r="C767" s="14">
        <f>VLOOKUP($A767,'PASTE RAW_data'!$A$2:$BM$5000,MATCH(C$31,'PASTE RAW_data'!$A$1:$BM$1,0),FALSE)</f>
        <v>44.019592426978079</v>
      </c>
      <c r="D767" s="14">
        <f>VLOOKUP($A767,'PASTE RAW_data'!$A$2:$BM$5000,MATCH(D$31,'PASTE RAW_data'!$A$1:$BM$1,0),FALSE)</f>
        <v>41.864022313389299</v>
      </c>
      <c r="E767" s="14">
        <f>VLOOKUP($A767,'PASTE RAW_data'!$A$2:$BM$5000,MATCH(E$31,'PASTE RAW_data'!$A$1:$BM$1,0),FALSE)</f>
        <v>42.242671209600935</v>
      </c>
      <c r="F767" s="14">
        <f>VLOOKUP($A767,'PASTE RAW_data'!$A$2:$BM$5000,MATCH(F$31,'PASTE RAW_data'!$A$1:$BM$1,0),FALSE)</f>
        <v>42.494557987311467</v>
      </c>
      <c r="G767" s="14">
        <f>VLOOKUP($A767,'PASTE RAW_data'!$A$2:$BM$5000,MATCH(G$31,'PASTE RAW_data'!$A$1:$BM$1,0),FALSE)</f>
        <v>42.724240768622302</v>
      </c>
      <c r="H767" s="14">
        <f>VLOOKUP($A767,'PASTE RAW_data'!$A$2:$BM$5000,MATCH(H$31,'PASTE RAW_data'!$A$1:$BM$1,0),FALSE)</f>
        <v>42.661377406019724</v>
      </c>
      <c r="I767" s="14">
        <f>VLOOKUP($A767,'PASTE RAW_data'!$A$2:$BM$5000,MATCH(I$31,'PASTE RAW_data'!$A$1:$BM$1,0),FALSE)</f>
        <v>42.858807286597965</v>
      </c>
      <c r="J767" s="14">
        <f>VLOOKUP($A767,'PASTE RAW_data'!$A$2:$BM$5000,MATCH(J$31,'PASTE RAW_data'!$A$1:$BM$1,0),FALSE)</f>
        <v>42.789370111839915</v>
      </c>
      <c r="K767" s="14">
        <f>VLOOKUP($A767,'PASTE RAW_data'!$A$2:$BM$5000,MATCH(K$31,'PASTE RAW_data'!$A$1:$BM$1,0),FALSE)</f>
        <v>43.366304169050686</v>
      </c>
      <c r="L767" s="14">
        <f>VLOOKUP($A767,'PASTE RAW_data'!$A$2:$BM$5000,MATCH(L$31,'PASTE RAW_data'!$A$1:$BM$1,0),FALSE)</f>
        <v>43.201169709854845</v>
      </c>
      <c r="M767" s="14">
        <f>VLOOKUP($A767,'PASTE RAW_data'!$A$2:$BM$5000,MATCH(M$31,'PASTE RAW_data'!$A$1:$BM$1,0),FALSE)</f>
        <v>43.644804695729782</v>
      </c>
      <c r="N767" s="14">
        <f>VLOOKUP($A767,'PASTE RAW_data'!$A$2:$BM$5000,MATCH(N$31,'PASTE RAW_data'!$A$1:$BM$1,0),FALSE)</f>
        <v>43.58629761090755</v>
      </c>
      <c r="O767" s="14">
        <f>VLOOKUP($A767,'PASTE RAW_data'!$A$2:$BM$5000,MATCH(O$31,'PASTE RAW_data'!$A$1:$BM$1,0),FALSE)</f>
        <v>44.057450337612956</v>
      </c>
      <c r="P767" s="14">
        <f>VLOOKUP($A767,'PASTE RAW_data'!$A$2:$BM$5000,MATCH(P$31,'PASTE RAW_data'!$A$1:$BM$1,0),FALSE)</f>
        <v>26.629080373953407</v>
      </c>
      <c r="Q767" s="14">
        <f>VLOOKUP($A767,'PASTE RAW_data'!$A$2:$BM$5000,MATCH(Q$31,'PASTE RAW_data'!$A$1:$BM$1,0),FALSE)</f>
        <v>42.085922557412935</v>
      </c>
      <c r="T767" s="14"/>
    </row>
    <row r="768" spans="1:20" x14ac:dyDescent="0.3">
      <c r="A768" s="9">
        <f>IF(ROW('PASTE RAW_data'!A738)&gt;($C$4+1),"",'PASTE RAW_data'!A738)</f>
        <v>42019.637846879057</v>
      </c>
      <c r="B768" s="14">
        <f>VLOOKUP($A768,'PASTE RAW_data'!$A$2:$BM$5000,MATCH(B$31,'PASTE RAW_data'!$A$1:$BM$1,0),FALSE)</f>
        <v>41.97283842140213</v>
      </c>
      <c r="C768" s="14">
        <f>VLOOKUP($A768,'PASTE RAW_data'!$A$2:$BM$5000,MATCH(C$31,'PASTE RAW_data'!$A$1:$BM$1,0),FALSE)</f>
        <v>44.003493193854453</v>
      </c>
      <c r="D768" s="14">
        <f>VLOOKUP($A768,'PASTE RAW_data'!$A$2:$BM$5000,MATCH(D$31,'PASTE RAW_data'!$A$1:$BM$1,0),FALSE)</f>
        <v>41.844667641227332</v>
      </c>
      <c r="E768" s="14">
        <f>VLOOKUP($A768,'PASTE RAW_data'!$A$2:$BM$5000,MATCH(E$31,'PASTE RAW_data'!$A$1:$BM$1,0),FALSE)</f>
        <v>42.271223316909648</v>
      </c>
      <c r="F768" s="14">
        <f>VLOOKUP($A768,'PASTE RAW_data'!$A$2:$BM$5000,MATCH(F$31,'PASTE RAW_data'!$A$1:$BM$1,0),FALSE)</f>
        <v>42.486610019278331</v>
      </c>
      <c r="G768" s="14">
        <f>VLOOKUP($A768,'PASTE RAW_data'!$A$2:$BM$5000,MATCH(G$31,'PASTE RAW_data'!$A$1:$BM$1,0),FALSE)</f>
        <v>42.666820572762475</v>
      </c>
      <c r="H768" s="14">
        <f>VLOOKUP($A768,'PASTE RAW_data'!$A$2:$BM$5000,MATCH(H$31,'PASTE RAW_data'!$A$1:$BM$1,0),FALSE)</f>
        <v>42.649572367859548</v>
      </c>
      <c r="I768" s="14">
        <f>VLOOKUP($A768,'PASTE RAW_data'!$A$2:$BM$5000,MATCH(I$31,'PASTE RAW_data'!$A$1:$BM$1,0),FALSE)</f>
        <v>42.811378066479492</v>
      </c>
      <c r="J768" s="14">
        <f>VLOOKUP($A768,'PASTE RAW_data'!$A$2:$BM$5000,MATCH(J$31,'PASTE RAW_data'!$A$1:$BM$1,0),FALSE)</f>
        <v>42.771666193954353</v>
      </c>
      <c r="K768" s="14">
        <f>VLOOKUP($A768,'PASTE RAW_data'!$A$2:$BM$5000,MATCH(K$31,'PASTE RAW_data'!$A$1:$BM$1,0),FALSE)</f>
        <v>43.376960949521688</v>
      </c>
      <c r="L768" s="14">
        <f>VLOOKUP($A768,'PASTE RAW_data'!$A$2:$BM$5000,MATCH(L$31,'PASTE RAW_data'!$A$1:$BM$1,0),FALSE)</f>
        <v>43.193453233470663</v>
      </c>
      <c r="M768" s="14">
        <f>VLOOKUP($A768,'PASTE RAW_data'!$A$2:$BM$5000,MATCH(M$31,'PASTE RAW_data'!$A$1:$BM$1,0),FALSE)</f>
        <v>43.642533425860101</v>
      </c>
      <c r="N768" s="14">
        <f>VLOOKUP($A768,'PASTE RAW_data'!$A$2:$BM$5000,MATCH(N$31,'PASTE RAW_data'!$A$1:$BM$1,0),FALSE)</f>
        <v>43.601034424804574</v>
      </c>
      <c r="O768" s="14">
        <f>VLOOKUP($A768,'PASTE RAW_data'!$A$2:$BM$5000,MATCH(O$31,'PASTE RAW_data'!$A$1:$BM$1,0),FALSE)</f>
        <v>44.127492163498957</v>
      </c>
      <c r="P768" s="14">
        <f>VLOOKUP($A768,'PASTE RAW_data'!$A$2:$BM$5000,MATCH(P$31,'PASTE RAW_data'!$A$1:$BM$1,0),FALSE)</f>
        <v>26.301072351641704</v>
      </c>
      <c r="Q768" s="14">
        <f>VLOOKUP($A768,'PASTE RAW_data'!$A$2:$BM$5000,MATCH(Q$31,'PASTE RAW_data'!$A$1:$BM$1,0),FALSE)</f>
        <v>42.074111844987961</v>
      </c>
      <c r="T768" s="14"/>
    </row>
    <row r="769" spans="1:20" x14ac:dyDescent="0.3">
      <c r="A769" s="9">
        <f>IF(ROW('PASTE RAW_data'!A739)&gt;($C$4+1),"",'PASTE RAW_data'!A739)</f>
        <v>42019.637962619796</v>
      </c>
      <c r="B769" s="14">
        <f>VLOOKUP($A769,'PASTE RAW_data'!$A$2:$BM$5000,MATCH(B$31,'PASTE RAW_data'!$A$1:$BM$1,0),FALSE)</f>
        <v>41.951566695081738</v>
      </c>
      <c r="C769" s="14">
        <f>VLOOKUP($A769,'PASTE RAW_data'!$A$2:$BM$5000,MATCH(C$31,'PASTE RAW_data'!$A$1:$BM$1,0),FALSE)</f>
        <v>43.979309880618231</v>
      </c>
      <c r="D769" s="14">
        <f>VLOOKUP($A769,'PASTE RAW_data'!$A$2:$BM$5000,MATCH(D$31,'PASTE RAW_data'!$A$1:$BM$1,0),FALSE)</f>
        <v>41.826935091264325</v>
      </c>
      <c r="E769" s="14">
        <f>VLOOKUP($A769,'PASTE RAW_data'!$A$2:$BM$5000,MATCH(E$31,'PASTE RAW_data'!$A$1:$BM$1,0),FALSE)</f>
        <v>42.260126715189784</v>
      </c>
      <c r="F769" s="14">
        <f>VLOOKUP($A769,'PASTE RAW_data'!$A$2:$BM$5000,MATCH(F$31,'PASTE RAW_data'!$A$1:$BM$1,0),FALSE)</f>
        <v>42.480782425961927</v>
      </c>
      <c r="G769" s="14">
        <f>VLOOKUP($A769,'PASTE RAW_data'!$A$2:$BM$5000,MATCH(G$31,'PASTE RAW_data'!$A$1:$BM$1,0),FALSE)</f>
        <v>42.694808859304331</v>
      </c>
      <c r="H769" s="14">
        <f>VLOOKUP($A769,'PASTE RAW_data'!$A$2:$BM$5000,MATCH(H$31,'PASTE RAW_data'!$A$1:$BM$1,0),FALSE)</f>
        <v>42.640795174461459</v>
      </c>
      <c r="I769" s="14">
        <f>VLOOKUP($A769,'PASTE RAW_data'!$A$2:$BM$5000,MATCH(I$31,'PASTE RAW_data'!$A$1:$BM$1,0),FALSE)</f>
        <v>42.803963586801842</v>
      </c>
      <c r="J769" s="14">
        <f>VLOOKUP($A769,'PASTE RAW_data'!$A$2:$BM$5000,MATCH(J$31,'PASTE RAW_data'!$A$1:$BM$1,0),FALSE)</f>
        <v>42.761528306160692</v>
      </c>
      <c r="K769" s="14">
        <f>VLOOKUP($A769,'PASTE RAW_data'!$A$2:$BM$5000,MATCH(K$31,'PASTE RAW_data'!$A$1:$BM$1,0),FALSE)</f>
        <v>43.326907555762318</v>
      </c>
      <c r="L769" s="14">
        <f>VLOOKUP($A769,'PASTE RAW_data'!$A$2:$BM$5000,MATCH(L$31,'PASTE RAW_data'!$A$1:$BM$1,0),FALSE)</f>
        <v>43.156776930055464</v>
      </c>
      <c r="M769" s="14">
        <f>VLOOKUP($A769,'PASTE RAW_data'!$A$2:$BM$5000,MATCH(M$31,'PASTE RAW_data'!$A$1:$BM$1,0),FALSE)</f>
        <v>43.595212175310856</v>
      </c>
      <c r="N769" s="14">
        <f>VLOOKUP($A769,'PASTE RAW_data'!$A$2:$BM$5000,MATCH(N$31,'PASTE RAW_data'!$A$1:$BM$1,0),FALSE)</f>
        <v>43.567318485214102</v>
      </c>
      <c r="O769" s="14">
        <f>VLOOKUP($A769,'PASTE RAW_data'!$A$2:$BM$5000,MATCH(O$31,'PASTE RAW_data'!$A$1:$BM$1,0),FALSE)</f>
        <v>44.031677604790652</v>
      </c>
      <c r="P769" s="14">
        <f>VLOOKUP($A769,'PASTE RAW_data'!$A$2:$BM$5000,MATCH(P$31,'PASTE RAW_data'!$A$1:$BM$1,0),FALSE)</f>
        <v>26.443740306472321</v>
      </c>
      <c r="Q769" s="14">
        <f>VLOOKUP($A769,'PASTE RAW_data'!$A$2:$BM$5000,MATCH(Q$31,'PASTE RAW_data'!$A$1:$BM$1,0),FALSE)</f>
        <v>42.063968056196423</v>
      </c>
      <c r="T769" s="14"/>
    </row>
    <row r="770" spans="1:20" x14ac:dyDescent="0.3">
      <c r="A770" s="9">
        <f>IF(ROW('PASTE RAW_data'!A740)&gt;($C$4+1),"",'PASTE RAW_data'!A740)</f>
        <v>42019.638078360535</v>
      </c>
      <c r="B770" s="14">
        <f>VLOOKUP($A770,'PASTE RAW_data'!$A$2:$BM$5000,MATCH(B$31,'PASTE RAW_data'!$A$1:$BM$1,0),FALSE)</f>
        <v>41.957189488516526</v>
      </c>
      <c r="C770" s="14">
        <f>VLOOKUP($A770,'PASTE RAW_data'!$A$2:$BM$5000,MATCH(C$31,'PASTE RAW_data'!$A$1:$BM$1,0),FALSE)</f>
        <v>43.979709082860403</v>
      </c>
      <c r="D770" s="14">
        <f>VLOOKUP($A770,'PASTE RAW_data'!$A$2:$BM$5000,MATCH(D$31,'PASTE RAW_data'!$A$1:$BM$1,0),FALSE)</f>
        <v>41.824547538297672</v>
      </c>
      <c r="E770" s="14">
        <f>VLOOKUP($A770,'PASTE RAW_data'!$A$2:$BM$5000,MATCH(E$31,'PASTE RAW_data'!$A$1:$BM$1,0),FALSE)</f>
        <v>42.26590693530494</v>
      </c>
      <c r="F770" s="14">
        <f>VLOOKUP($A770,'PASTE RAW_data'!$A$2:$BM$5000,MATCH(F$31,'PASTE RAW_data'!$A$1:$BM$1,0),FALSE)</f>
        <v>42.479139265886253</v>
      </c>
      <c r="G770" s="14">
        <f>VLOOKUP($A770,'PASTE RAW_data'!$A$2:$BM$5000,MATCH(G$31,'PASTE RAW_data'!$A$1:$BM$1,0),FALSE)</f>
        <v>42.66003178813623</v>
      </c>
      <c r="H770" s="14">
        <f>VLOOKUP($A770,'PASTE RAW_data'!$A$2:$BM$5000,MATCH(H$31,'PASTE RAW_data'!$A$1:$BM$1,0),FALSE)</f>
        <v>42.638925279388594</v>
      </c>
      <c r="I770" s="14">
        <f>VLOOKUP($A770,'PASTE RAW_data'!$A$2:$BM$5000,MATCH(I$31,'PASTE RAW_data'!$A$1:$BM$1,0),FALSE)</f>
        <v>42.816390009083101</v>
      </c>
      <c r="J770" s="14">
        <f>VLOOKUP($A770,'PASTE RAW_data'!$A$2:$BM$5000,MATCH(J$31,'PASTE RAW_data'!$A$1:$BM$1,0),FALSE)</f>
        <v>42.762835627736258</v>
      </c>
      <c r="K770" s="14">
        <f>VLOOKUP($A770,'PASTE RAW_data'!$A$2:$BM$5000,MATCH(K$31,'PASTE RAW_data'!$A$1:$BM$1,0),FALSE)</f>
        <v>43.359969326769679</v>
      </c>
      <c r="L770" s="14">
        <f>VLOOKUP($A770,'PASTE RAW_data'!$A$2:$BM$5000,MATCH(L$31,'PASTE RAW_data'!$A$1:$BM$1,0),FALSE)</f>
        <v>43.157856969122733</v>
      </c>
      <c r="M770" s="14">
        <f>VLOOKUP($A770,'PASTE RAW_data'!$A$2:$BM$5000,MATCH(M$31,'PASTE RAW_data'!$A$1:$BM$1,0),FALSE)</f>
        <v>43.609898264026647</v>
      </c>
      <c r="N770" s="14">
        <f>VLOOKUP($A770,'PASTE RAW_data'!$A$2:$BM$5000,MATCH(N$31,'PASTE RAW_data'!$A$1:$BM$1,0),FALSE)</f>
        <v>43.56545001390564</v>
      </c>
      <c r="O770" s="14">
        <f>VLOOKUP($A770,'PASTE RAW_data'!$A$2:$BM$5000,MATCH(O$31,'PASTE RAW_data'!$A$1:$BM$1,0),FALSE)</f>
        <v>44.032530180613826</v>
      </c>
      <c r="P770" s="14">
        <f>VLOOKUP($A770,'PASTE RAW_data'!$A$2:$BM$5000,MATCH(P$31,'PASTE RAW_data'!$A$1:$BM$1,0),FALSE)</f>
        <v>26.843719246083282</v>
      </c>
      <c r="Q770" s="14">
        <f>VLOOKUP($A770,'PASTE RAW_data'!$A$2:$BM$5000,MATCH(Q$31,'PASTE RAW_data'!$A$1:$BM$1,0),FALSE)</f>
        <v>42.080716287042343</v>
      </c>
      <c r="T770" s="14"/>
    </row>
    <row r="771" spans="1:20" x14ac:dyDescent="0.3">
      <c r="A771" s="9">
        <f>IF(ROW('PASTE RAW_data'!A741)&gt;($C$4+1),"",'PASTE RAW_data'!A741)</f>
        <v>42019.638193534091</v>
      </c>
      <c r="B771" s="14">
        <f>VLOOKUP($A771,'PASTE RAW_data'!$A$2:$BM$5000,MATCH(B$31,'PASTE RAW_data'!$A$1:$BM$1,0),FALSE)</f>
        <v>41.942718601962405</v>
      </c>
      <c r="C771" s="14">
        <f>VLOOKUP($A771,'PASTE RAW_data'!$A$2:$BM$5000,MATCH(C$31,'PASTE RAW_data'!$A$1:$BM$1,0),FALSE)</f>
        <v>43.976824334144538</v>
      </c>
      <c r="D771" s="14">
        <f>VLOOKUP($A771,'PASTE RAW_data'!$A$2:$BM$5000,MATCH(D$31,'PASTE RAW_data'!$A$1:$BM$1,0),FALSE)</f>
        <v>41.823185367698628</v>
      </c>
      <c r="E771" s="14">
        <f>VLOOKUP($A771,'PASTE RAW_data'!$A$2:$BM$5000,MATCH(E$31,'PASTE RAW_data'!$A$1:$BM$1,0),FALSE)</f>
        <v>42.217535966784332</v>
      </c>
      <c r="F771" s="14">
        <f>VLOOKUP($A771,'PASTE RAW_data'!$A$2:$BM$5000,MATCH(F$31,'PASTE RAW_data'!$A$1:$BM$1,0),FALSE)</f>
        <v>42.471030313546549</v>
      </c>
      <c r="G771" s="14">
        <f>VLOOKUP($A771,'PASTE RAW_data'!$A$2:$BM$5000,MATCH(G$31,'PASTE RAW_data'!$A$1:$BM$1,0),FALSE)</f>
        <v>42.689370429355897</v>
      </c>
      <c r="H771" s="14">
        <f>VLOOKUP($A771,'PASTE RAW_data'!$A$2:$BM$5000,MATCH(H$31,'PASTE RAW_data'!$A$1:$BM$1,0),FALSE)</f>
        <v>42.633767819092824</v>
      </c>
      <c r="I771" s="14">
        <f>VLOOKUP($A771,'PASTE RAW_data'!$A$2:$BM$5000,MATCH(I$31,'PASTE RAW_data'!$A$1:$BM$1,0),FALSE)</f>
        <v>42.791717919362469</v>
      </c>
      <c r="J771" s="14">
        <f>VLOOKUP($A771,'PASTE RAW_data'!$A$2:$BM$5000,MATCH(J$31,'PASTE RAW_data'!$A$1:$BM$1,0),FALSE)</f>
        <v>42.749055275518479</v>
      </c>
      <c r="K771" s="14">
        <f>VLOOKUP($A771,'PASTE RAW_data'!$A$2:$BM$5000,MATCH(K$31,'PASTE RAW_data'!$A$1:$BM$1,0),FALSE)</f>
        <v>43.338937437227663</v>
      </c>
      <c r="L771" s="14">
        <f>VLOOKUP($A771,'PASTE RAW_data'!$A$2:$BM$5000,MATCH(L$31,'PASTE RAW_data'!$A$1:$BM$1,0),FALSE)</f>
        <v>43.161322270062563</v>
      </c>
      <c r="M771" s="14">
        <f>VLOOKUP($A771,'PASTE RAW_data'!$A$2:$BM$5000,MATCH(M$31,'PASTE RAW_data'!$A$1:$BM$1,0),FALSE)</f>
        <v>43.604971690934015</v>
      </c>
      <c r="N771" s="14">
        <f>VLOOKUP($A771,'PASTE RAW_data'!$A$2:$BM$5000,MATCH(N$31,'PASTE RAW_data'!$A$1:$BM$1,0),FALSE)</f>
        <v>43.549637688305083</v>
      </c>
      <c r="O771" s="14">
        <f>VLOOKUP($A771,'PASTE RAW_data'!$A$2:$BM$5000,MATCH(O$31,'PASTE RAW_data'!$A$1:$BM$1,0),FALSE)</f>
        <v>44.077250738706319</v>
      </c>
      <c r="P771" s="14">
        <f>VLOOKUP($A771,'PASTE RAW_data'!$A$2:$BM$5000,MATCH(P$31,'PASTE RAW_data'!$A$1:$BM$1,0),FALSE)</f>
        <v>26.900885237498517</v>
      </c>
      <c r="Q771" s="14">
        <f>VLOOKUP($A771,'PASTE RAW_data'!$A$2:$BM$5000,MATCH(Q$31,'PASTE RAW_data'!$A$1:$BM$1,0),FALSE)</f>
        <v>42.082595276691336</v>
      </c>
      <c r="T771" s="14"/>
    </row>
    <row r="772" spans="1:20" x14ac:dyDescent="0.3">
      <c r="A772" s="9">
        <f>IF(ROW('PASTE RAW_data'!A742)&gt;($C$4+1),"",'PASTE RAW_data'!A742)</f>
        <v>42019.638309853588</v>
      </c>
      <c r="B772" s="14">
        <f>VLOOKUP($A772,'PASTE RAW_data'!$A$2:$BM$5000,MATCH(B$31,'PASTE RAW_data'!$A$1:$BM$1,0),FALSE)</f>
        <v>41.934071385440369</v>
      </c>
      <c r="C772" s="14">
        <f>VLOOKUP($A772,'PASTE RAW_data'!$A$2:$BM$5000,MATCH(C$31,'PASTE RAW_data'!$A$1:$BM$1,0),FALSE)</f>
        <v>43.95413570128602</v>
      </c>
      <c r="D772" s="14">
        <f>VLOOKUP($A772,'PASTE RAW_data'!$A$2:$BM$5000,MATCH(D$31,'PASTE RAW_data'!$A$1:$BM$1,0),FALSE)</f>
        <v>41.815094009291435</v>
      </c>
      <c r="E772" s="14">
        <f>VLOOKUP($A772,'PASTE RAW_data'!$A$2:$BM$5000,MATCH(E$31,'PASTE RAW_data'!$A$1:$BM$1,0),FALSE)</f>
        <v>42.216072447352751</v>
      </c>
      <c r="F772" s="14">
        <f>VLOOKUP($A772,'PASTE RAW_data'!$A$2:$BM$5000,MATCH(F$31,'PASTE RAW_data'!$A$1:$BM$1,0),FALSE)</f>
        <v>42.447632676438907</v>
      </c>
      <c r="G772" s="14">
        <f>VLOOKUP($A772,'PASTE RAW_data'!$A$2:$BM$5000,MATCH(G$31,'PASTE RAW_data'!$A$1:$BM$1,0),FALSE)</f>
        <v>42.69706859729915</v>
      </c>
      <c r="H772" s="14">
        <f>VLOOKUP($A772,'PASTE RAW_data'!$A$2:$BM$5000,MATCH(H$31,'PASTE RAW_data'!$A$1:$BM$1,0),FALSE)</f>
        <v>42.598798381497232</v>
      </c>
      <c r="I772" s="14">
        <f>VLOOKUP($A772,'PASTE RAW_data'!$A$2:$BM$5000,MATCH(I$31,'PASTE RAW_data'!$A$1:$BM$1,0),FALSE)</f>
        <v>42.754710677225184</v>
      </c>
      <c r="J772" s="14">
        <f>VLOOKUP($A772,'PASTE RAW_data'!$A$2:$BM$5000,MATCH(J$31,'PASTE RAW_data'!$A$1:$BM$1,0),FALSE)</f>
        <v>42.740186948087967</v>
      </c>
      <c r="K772" s="14">
        <f>VLOOKUP($A772,'PASTE RAW_data'!$A$2:$BM$5000,MATCH(K$31,'PASTE RAW_data'!$A$1:$BM$1,0),FALSE)</f>
        <v>43.321680882377848</v>
      </c>
      <c r="L772" s="14">
        <f>VLOOKUP($A772,'PASTE RAW_data'!$A$2:$BM$5000,MATCH(L$31,'PASTE RAW_data'!$A$1:$BM$1,0),FALSE)</f>
        <v>43.153818101972746</v>
      </c>
      <c r="M772" s="14">
        <f>VLOOKUP($A772,'PASTE RAW_data'!$A$2:$BM$5000,MATCH(M$31,'PASTE RAW_data'!$A$1:$BM$1,0),FALSE)</f>
        <v>43.583863668727346</v>
      </c>
      <c r="N772" s="14">
        <f>VLOOKUP($A772,'PASTE RAW_data'!$A$2:$BM$5000,MATCH(N$31,'PASTE RAW_data'!$A$1:$BM$1,0),FALSE)</f>
        <v>43.533744821749842</v>
      </c>
      <c r="O772" s="14">
        <f>VLOOKUP($A772,'PASTE RAW_data'!$A$2:$BM$5000,MATCH(O$31,'PASTE RAW_data'!$A$1:$BM$1,0),FALSE)</f>
        <v>44.095594361627676</v>
      </c>
      <c r="P772" s="14">
        <f>VLOOKUP($A772,'PASTE RAW_data'!$A$2:$BM$5000,MATCH(P$31,'PASTE RAW_data'!$A$1:$BM$1,0),FALSE)</f>
        <v>26.679577492073083</v>
      </c>
      <c r="Q772" s="14">
        <f>VLOOKUP($A772,'PASTE RAW_data'!$A$2:$BM$5000,MATCH(Q$31,'PASTE RAW_data'!$A$1:$BM$1,0),FALSE)</f>
        <v>42.070997283244168</v>
      </c>
      <c r="T772" s="14"/>
    </row>
    <row r="773" spans="1:20" x14ac:dyDescent="0.3">
      <c r="A773" s="9">
        <f>IF(ROW('PASTE RAW_data'!A743)&gt;($C$4+1),"",'PASTE RAW_data'!A743)</f>
        <v>42019.638425027144</v>
      </c>
      <c r="B773" s="14">
        <f>VLOOKUP($A773,'PASTE RAW_data'!$A$2:$BM$5000,MATCH(B$31,'PASTE RAW_data'!$A$1:$BM$1,0),FALSE)</f>
        <v>41.929298184191637</v>
      </c>
      <c r="C773" s="14">
        <f>VLOOKUP($A773,'PASTE RAW_data'!$A$2:$BM$5000,MATCH(C$31,'PASTE RAW_data'!$A$1:$BM$1,0),FALSE)</f>
        <v>43.958665536778476</v>
      </c>
      <c r="D773" s="14">
        <f>VLOOKUP($A773,'PASTE RAW_data'!$A$2:$BM$5000,MATCH(D$31,'PASTE RAW_data'!$A$1:$BM$1,0),FALSE)</f>
        <v>41.816952828660341</v>
      </c>
      <c r="E773" s="14">
        <f>VLOOKUP($A773,'PASTE RAW_data'!$A$2:$BM$5000,MATCH(E$31,'PASTE RAW_data'!$A$1:$BM$1,0),FALSE)</f>
        <v>42.215060491102172</v>
      </c>
      <c r="F773" s="14">
        <f>VLOOKUP($A773,'PASTE RAW_data'!$A$2:$BM$5000,MATCH(F$31,'PASTE RAW_data'!$A$1:$BM$1,0),FALSE)</f>
        <v>42.445812405109152</v>
      </c>
      <c r="G773" s="14">
        <f>VLOOKUP($A773,'PASTE RAW_data'!$A$2:$BM$5000,MATCH(G$31,'PASTE RAW_data'!$A$1:$BM$1,0),FALSE)</f>
        <v>42.682312878106487</v>
      </c>
      <c r="H773" s="14">
        <f>VLOOKUP($A773,'PASTE RAW_data'!$A$2:$BM$5000,MATCH(H$31,'PASTE RAW_data'!$A$1:$BM$1,0),FALSE)</f>
        <v>42.607645487325904</v>
      </c>
      <c r="I773" s="14">
        <f>VLOOKUP($A773,'PASTE RAW_data'!$A$2:$BM$5000,MATCH(I$31,'PASTE RAW_data'!$A$1:$BM$1,0),FALSE)</f>
        <v>42.774449241135116</v>
      </c>
      <c r="J773" s="14">
        <f>VLOOKUP($A773,'PASTE RAW_data'!$A$2:$BM$5000,MATCH(J$31,'PASTE RAW_data'!$A$1:$BM$1,0),FALSE)</f>
        <v>42.742905810303668</v>
      </c>
      <c r="K773" s="14">
        <f>VLOOKUP($A773,'PASTE RAW_data'!$A$2:$BM$5000,MATCH(K$31,'PASTE RAW_data'!$A$1:$BM$1,0),FALSE)</f>
        <v>43.338007897017341</v>
      </c>
      <c r="L773" s="14">
        <f>VLOOKUP($A773,'PASTE RAW_data'!$A$2:$BM$5000,MATCH(L$31,'PASTE RAW_data'!$A$1:$BM$1,0),FALSE)</f>
        <v>43.139975384504865</v>
      </c>
      <c r="M773" s="14">
        <f>VLOOKUP($A773,'PASTE RAW_data'!$A$2:$BM$5000,MATCH(M$31,'PASTE RAW_data'!$A$1:$BM$1,0),FALSE)</f>
        <v>43.56843835539992</v>
      </c>
      <c r="N773" s="14">
        <f>VLOOKUP($A773,'PASTE RAW_data'!$A$2:$BM$5000,MATCH(N$31,'PASTE RAW_data'!$A$1:$BM$1,0),FALSE)</f>
        <v>43.560274236233511</v>
      </c>
      <c r="O773" s="14">
        <f>VLOOKUP($A773,'PASTE RAW_data'!$A$2:$BM$5000,MATCH(O$31,'PASTE RAW_data'!$A$1:$BM$1,0),FALSE)</f>
        <v>44.061133621043872</v>
      </c>
      <c r="P773" s="14">
        <f>VLOOKUP($A773,'PASTE RAW_data'!$A$2:$BM$5000,MATCH(P$31,'PASTE RAW_data'!$A$1:$BM$1,0),FALSE)</f>
        <v>26.538623881307473</v>
      </c>
      <c r="Q773" s="14">
        <f>VLOOKUP($A773,'PASTE RAW_data'!$A$2:$BM$5000,MATCH(Q$31,'PASTE RAW_data'!$A$1:$BM$1,0),FALSE)</f>
        <v>42.073036481211517</v>
      </c>
      <c r="T773" s="14"/>
    </row>
    <row r="774" spans="1:20" x14ac:dyDescent="0.3">
      <c r="A774" s="9">
        <f>IF(ROW('PASTE RAW_data'!A744)&gt;($C$4+1),"",'PASTE RAW_data'!A744)</f>
        <v>42019.638541346641</v>
      </c>
      <c r="B774" s="14">
        <f>VLOOKUP($A774,'PASTE RAW_data'!$A$2:$BM$5000,MATCH(B$31,'PASTE RAW_data'!$A$1:$BM$1,0),FALSE)</f>
        <v>41.933931941594764</v>
      </c>
      <c r="C774" s="14">
        <f>VLOOKUP($A774,'PASTE RAW_data'!$A$2:$BM$5000,MATCH(C$31,'PASTE RAW_data'!$A$1:$BM$1,0),FALSE)</f>
        <v>43.952862941498445</v>
      </c>
      <c r="D774" s="14">
        <f>VLOOKUP($A774,'PASTE RAW_data'!$A$2:$BM$5000,MATCH(D$31,'PASTE RAW_data'!$A$1:$BM$1,0),FALSE)</f>
        <v>41.815155000741143</v>
      </c>
      <c r="E774" s="14">
        <f>VLOOKUP($A774,'PASTE RAW_data'!$A$2:$BM$5000,MATCH(E$31,'PASTE RAW_data'!$A$1:$BM$1,0),FALSE)</f>
        <v>42.190971238585945</v>
      </c>
      <c r="F774" s="14">
        <f>VLOOKUP($A774,'PASTE RAW_data'!$A$2:$BM$5000,MATCH(F$31,'PASTE RAW_data'!$A$1:$BM$1,0),FALSE)</f>
        <v>42.444769411333382</v>
      </c>
      <c r="G774" s="14">
        <f>VLOOKUP($A774,'PASTE RAW_data'!$A$2:$BM$5000,MATCH(G$31,'PASTE RAW_data'!$A$1:$BM$1,0),FALSE)</f>
        <v>42.666745475927215</v>
      </c>
      <c r="H774" s="14">
        <f>VLOOKUP($A774,'PASTE RAW_data'!$A$2:$BM$5000,MATCH(H$31,'PASTE RAW_data'!$A$1:$BM$1,0),FALSE)</f>
        <v>42.588899640258248</v>
      </c>
      <c r="I774" s="14">
        <f>VLOOKUP($A774,'PASTE RAW_data'!$A$2:$BM$5000,MATCH(I$31,'PASTE RAW_data'!$A$1:$BM$1,0),FALSE)</f>
        <v>42.741863074046464</v>
      </c>
      <c r="J774" s="14">
        <f>VLOOKUP($A774,'PASTE RAW_data'!$A$2:$BM$5000,MATCH(J$31,'PASTE RAW_data'!$A$1:$BM$1,0),FALSE)</f>
        <v>42.716673101827524</v>
      </c>
      <c r="K774" s="14">
        <f>VLOOKUP($A774,'PASTE RAW_data'!$A$2:$BM$5000,MATCH(K$31,'PASTE RAW_data'!$A$1:$BM$1,0),FALSE)</f>
        <v>43.291146533794524</v>
      </c>
      <c r="L774" s="14">
        <f>VLOOKUP($A774,'PASTE RAW_data'!$A$2:$BM$5000,MATCH(L$31,'PASTE RAW_data'!$A$1:$BM$1,0),FALSE)</f>
        <v>43.12327955011547</v>
      </c>
      <c r="M774" s="14">
        <f>VLOOKUP($A774,'PASTE RAW_data'!$A$2:$BM$5000,MATCH(M$31,'PASTE RAW_data'!$A$1:$BM$1,0),FALSE)</f>
        <v>43.578054964335855</v>
      </c>
      <c r="N774" s="14">
        <f>VLOOKUP($A774,'PASTE RAW_data'!$A$2:$BM$5000,MATCH(N$31,'PASTE RAW_data'!$A$1:$BM$1,0),FALSE)</f>
        <v>43.539728789998414</v>
      </c>
      <c r="O774" s="14">
        <f>VLOOKUP($A774,'PASTE RAW_data'!$A$2:$BM$5000,MATCH(O$31,'PASTE RAW_data'!$A$1:$BM$1,0),FALSE)</f>
        <v>43.98958937256387</v>
      </c>
      <c r="P774" s="14">
        <f>VLOOKUP($A774,'PASTE RAW_data'!$A$2:$BM$5000,MATCH(P$31,'PASTE RAW_data'!$A$1:$BM$1,0),FALSE)</f>
        <v>26.241096835061953</v>
      </c>
      <c r="Q774" s="14">
        <f>VLOOKUP($A774,'PASTE RAW_data'!$A$2:$BM$5000,MATCH(Q$31,'PASTE RAW_data'!$A$1:$BM$1,0),FALSE)</f>
        <v>42.058142348496652</v>
      </c>
      <c r="T774" s="14"/>
    </row>
    <row r="775" spans="1:20" x14ac:dyDescent="0.3">
      <c r="A775" s="9">
        <f>IF(ROW('PASTE RAW_data'!A745)&gt;($C$4+1),"",'PASTE RAW_data'!A745)</f>
        <v>42019.638657098956</v>
      </c>
      <c r="B775" s="14">
        <f>VLOOKUP($A775,'PASTE RAW_data'!$A$2:$BM$5000,MATCH(B$31,'PASTE RAW_data'!$A$1:$BM$1,0),FALSE)</f>
        <v>41.922953712041519</v>
      </c>
      <c r="C775" s="14">
        <f>VLOOKUP($A775,'PASTE RAW_data'!$A$2:$BM$5000,MATCH(C$31,'PASTE RAW_data'!$A$1:$BM$1,0),FALSE)</f>
        <v>43.921952188326699</v>
      </c>
      <c r="D775" s="14">
        <f>VLOOKUP($A775,'PASTE RAW_data'!$A$2:$BM$5000,MATCH(D$31,'PASTE RAW_data'!$A$1:$BM$1,0),FALSE)</f>
        <v>41.792675874889007</v>
      </c>
      <c r="E775" s="14">
        <f>VLOOKUP($A775,'PASTE RAW_data'!$A$2:$BM$5000,MATCH(E$31,'PASTE RAW_data'!$A$1:$BM$1,0),FALSE)</f>
        <v>42.164977115536551</v>
      </c>
      <c r="F775" s="14">
        <f>VLOOKUP($A775,'PASTE RAW_data'!$A$2:$BM$5000,MATCH(F$31,'PASTE RAW_data'!$A$1:$BM$1,0),FALSE)</f>
        <v>42.420630247807438</v>
      </c>
      <c r="G775" s="14">
        <f>VLOOKUP($A775,'PASTE RAW_data'!$A$2:$BM$5000,MATCH(G$31,'PASTE RAW_data'!$A$1:$BM$1,0),FALSE)</f>
        <v>42.6210500422577</v>
      </c>
      <c r="H775" s="14">
        <f>VLOOKUP($A775,'PASTE RAW_data'!$A$2:$BM$5000,MATCH(H$31,'PASTE RAW_data'!$A$1:$BM$1,0),FALSE)</f>
        <v>42.573842046824701</v>
      </c>
      <c r="I775" s="14">
        <f>VLOOKUP($A775,'PASTE RAW_data'!$A$2:$BM$5000,MATCH(I$31,'PASTE RAW_data'!$A$1:$BM$1,0),FALSE)</f>
        <v>42.721360888442753</v>
      </c>
      <c r="J775" s="14">
        <f>VLOOKUP($A775,'PASTE RAW_data'!$A$2:$BM$5000,MATCH(J$31,'PASTE RAW_data'!$A$1:$BM$1,0),FALSE)</f>
        <v>42.698893799983566</v>
      </c>
      <c r="K775" s="14">
        <f>VLOOKUP($A775,'PASTE RAW_data'!$A$2:$BM$5000,MATCH(K$31,'PASTE RAW_data'!$A$1:$BM$1,0),FALSE)</f>
        <v>43.285397841000673</v>
      </c>
      <c r="L775" s="14">
        <f>VLOOKUP($A775,'PASTE RAW_data'!$A$2:$BM$5000,MATCH(L$31,'PASTE RAW_data'!$A$1:$BM$1,0),FALSE)</f>
        <v>43.105506215525104</v>
      </c>
      <c r="M775" s="14">
        <f>VLOOKUP($A775,'PASTE RAW_data'!$A$2:$BM$5000,MATCH(M$31,'PASTE RAW_data'!$A$1:$BM$1,0),FALSE)</f>
        <v>43.528765158858029</v>
      </c>
      <c r="N775" s="14">
        <f>VLOOKUP($A775,'PASTE RAW_data'!$A$2:$BM$5000,MATCH(N$31,'PASTE RAW_data'!$A$1:$BM$1,0),FALSE)</f>
        <v>43.496560888902792</v>
      </c>
      <c r="O775" s="14">
        <f>VLOOKUP($A775,'PASTE RAW_data'!$A$2:$BM$5000,MATCH(O$31,'PASTE RAW_data'!$A$1:$BM$1,0),FALSE)</f>
        <v>43.994272283521966</v>
      </c>
      <c r="P775" s="14">
        <f>VLOOKUP($A775,'PASTE RAW_data'!$A$2:$BM$5000,MATCH(P$31,'PASTE RAW_data'!$A$1:$BM$1,0),FALSE)</f>
        <v>26.879463754037012</v>
      </c>
      <c r="Q775" s="14">
        <f>VLOOKUP($A775,'PASTE RAW_data'!$A$2:$BM$5000,MATCH(Q$31,'PASTE RAW_data'!$A$1:$BM$1,0),FALSE)</f>
        <v>42.04330513926066</v>
      </c>
      <c r="T775" s="14"/>
    </row>
    <row r="776" spans="1:20" x14ac:dyDescent="0.3">
      <c r="A776" s="9">
        <f>IF(ROW('PASTE RAW_data'!A746)&gt;($C$4+1),"",'PASTE RAW_data'!A746)</f>
        <v>42019.638772839695</v>
      </c>
      <c r="B776" s="14">
        <f>VLOOKUP($A776,'PASTE RAW_data'!$A$2:$BM$5000,MATCH(B$31,'PASTE RAW_data'!$A$1:$BM$1,0),FALSE)</f>
        <v>41.9121700706743</v>
      </c>
      <c r="C776" s="14">
        <f>VLOOKUP($A776,'PASTE RAW_data'!$A$2:$BM$5000,MATCH(C$31,'PASTE RAW_data'!$A$1:$BM$1,0),FALSE)</f>
        <v>43.906425249569644</v>
      </c>
      <c r="D776" s="14">
        <f>VLOOKUP($A776,'PASTE RAW_data'!$A$2:$BM$5000,MATCH(D$31,'PASTE RAW_data'!$A$1:$BM$1,0),FALSE)</f>
        <v>41.791571841819945</v>
      </c>
      <c r="E776" s="14">
        <f>VLOOKUP($A776,'PASTE RAW_data'!$A$2:$BM$5000,MATCH(E$31,'PASTE RAW_data'!$A$1:$BM$1,0),FALSE)</f>
        <v>42.151512417957747</v>
      </c>
      <c r="F776" s="14">
        <f>VLOOKUP($A776,'PASTE RAW_data'!$A$2:$BM$5000,MATCH(F$31,'PASTE RAW_data'!$A$1:$BM$1,0),FALSE)</f>
        <v>42.420292920997504</v>
      </c>
      <c r="G776" s="14">
        <f>VLOOKUP($A776,'PASTE RAW_data'!$A$2:$BM$5000,MATCH(G$31,'PASTE RAW_data'!$A$1:$BM$1,0),FALSE)</f>
        <v>42.625705818194064</v>
      </c>
      <c r="H776" s="14">
        <f>VLOOKUP($A776,'PASTE RAW_data'!$A$2:$BM$5000,MATCH(H$31,'PASTE RAW_data'!$A$1:$BM$1,0),FALSE)</f>
        <v>42.562156407840185</v>
      </c>
      <c r="I776" s="14">
        <f>VLOOKUP($A776,'PASTE RAW_data'!$A$2:$BM$5000,MATCH(I$31,'PASTE RAW_data'!$A$1:$BM$1,0),FALSE)</f>
        <v>42.720796707721412</v>
      </c>
      <c r="J776" s="14">
        <f>VLOOKUP($A776,'PASTE RAW_data'!$A$2:$BM$5000,MATCH(J$31,'PASTE RAW_data'!$A$1:$BM$1,0),FALSE)</f>
        <v>42.683578255517673</v>
      </c>
      <c r="K776" s="14">
        <f>VLOOKUP($A776,'PASTE RAW_data'!$A$2:$BM$5000,MATCH(K$31,'PASTE RAW_data'!$A$1:$BM$1,0),FALSE)</f>
        <v>43.275306905959724</v>
      </c>
      <c r="L776" s="14">
        <f>VLOOKUP($A776,'PASTE RAW_data'!$A$2:$BM$5000,MATCH(L$31,'PASTE RAW_data'!$A$1:$BM$1,0),FALSE)</f>
        <v>43.111975049372802</v>
      </c>
      <c r="M776" s="14">
        <f>VLOOKUP($A776,'PASTE RAW_data'!$A$2:$BM$5000,MATCH(M$31,'PASTE RAW_data'!$A$1:$BM$1,0),FALSE)</f>
        <v>43.524119165810106</v>
      </c>
      <c r="N776" s="14">
        <f>VLOOKUP($A776,'PASTE RAW_data'!$A$2:$BM$5000,MATCH(N$31,'PASTE RAW_data'!$A$1:$BM$1,0),FALSE)</f>
        <v>43.501440104624677</v>
      </c>
      <c r="O776" s="14">
        <f>VLOOKUP($A776,'PASTE RAW_data'!$A$2:$BM$5000,MATCH(O$31,'PASTE RAW_data'!$A$1:$BM$1,0),FALSE)</f>
        <v>44.00753745017888</v>
      </c>
      <c r="P776" s="14">
        <f>VLOOKUP($A776,'PASTE RAW_data'!$A$2:$BM$5000,MATCH(P$31,'PASTE RAW_data'!$A$1:$BM$1,0),FALSE)</f>
        <v>26.291129227900313</v>
      </c>
      <c r="Q776" s="14">
        <f>VLOOKUP($A776,'PASTE RAW_data'!$A$2:$BM$5000,MATCH(Q$31,'PASTE RAW_data'!$A$1:$BM$1,0),FALSE)</f>
        <v>42.041151170591924</v>
      </c>
      <c r="T776" s="14"/>
    </row>
    <row r="777" spans="1:20" x14ac:dyDescent="0.3">
      <c r="A777" s="9">
        <f>IF(ROW('PASTE RAW_data'!A747)&gt;($C$4+1),"",'PASTE RAW_data'!A747)</f>
        <v>42019.638888580434</v>
      </c>
      <c r="B777" s="14">
        <f>VLOOKUP($A777,'PASTE RAW_data'!$A$2:$BM$5000,MATCH(B$31,'PASTE RAW_data'!$A$1:$BM$1,0),FALSE)</f>
        <v>41.903238531959246</v>
      </c>
      <c r="C777" s="14">
        <f>VLOOKUP($A777,'PASTE RAW_data'!$A$2:$BM$5000,MATCH(C$31,'PASTE RAW_data'!$A$1:$BM$1,0),FALSE)</f>
        <v>43.905897008784635</v>
      </c>
      <c r="D777" s="14">
        <f>VLOOKUP($A777,'PASTE RAW_data'!$A$2:$BM$5000,MATCH(D$31,'PASTE RAW_data'!$A$1:$BM$1,0),FALSE)</f>
        <v>41.794261519470616</v>
      </c>
      <c r="E777" s="14">
        <f>VLOOKUP($A777,'PASTE RAW_data'!$A$2:$BM$5000,MATCH(E$31,'PASTE RAW_data'!$A$1:$BM$1,0),FALSE)</f>
        <v>42.157952775920783</v>
      </c>
      <c r="F777" s="14">
        <f>VLOOKUP($A777,'PASTE RAW_data'!$A$2:$BM$5000,MATCH(F$31,'PASTE RAW_data'!$A$1:$BM$1,0),FALSE)</f>
        <v>42.413408155762028</v>
      </c>
      <c r="G777" s="14">
        <f>VLOOKUP($A777,'PASTE RAW_data'!$A$2:$BM$5000,MATCH(G$31,'PASTE RAW_data'!$A$1:$BM$1,0),FALSE)</f>
        <v>42.595899305873722</v>
      </c>
      <c r="H777" s="14">
        <f>VLOOKUP($A777,'PASTE RAW_data'!$A$2:$BM$5000,MATCH(H$31,'PASTE RAW_data'!$A$1:$BM$1,0),FALSE)</f>
        <v>42.549371235325943</v>
      </c>
      <c r="I777" s="14">
        <f>VLOOKUP($A777,'PASTE RAW_data'!$A$2:$BM$5000,MATCH(I$31,'PASTE RAW_data'!$A$1:$BM$1,0),FALSE)</f>
        <v>42.673063847415676</v>
      </c>
      <c r="J777" s="14">
        <f>VLOOKUP($A777,'PASTE RAW_data'!$A$2:$BM$5000,MATCH(J$31,'PASTE RAW_data'!$A$1:$BM$1,0),FALSE)</f>
        <v>42.669205737747966</v>
      </c>
      <c r="K777" s="14">
        <f>VLOOKUP($A777,'PASTE RAW_data'!$A$2:$BM$5000,MATCH(K$31,'PASTE RAW_data'!$A$1:$BM$1,0),FALSE)</f>
        <v>43.255950968031449</v>
      </c>
      <c r="L777" s="14">
        <f>VLOOKUP($A777,'PASTE RAW_data'!$A$2:$BM$5000,MATCH(L$31,'PASTE RAW_data'!$A$1:$BM$1,0),FALSE)</f>
        <v>43.079231194313415</v>
      </c>
      <c r="M777" s="14">
        <f>VLOOKUP($A777,'PASTE RAW_data'!$A$2:$BM$5000,MATCH(M$31,'PASTE RAW_data'!$A$1:$BM$1,0),FALSE)</f>
        <v>43.504767161906024</v>
      </c>
      <c r="N777" s="14">
        <f>VLOOKUP($A777,'PASTE RAW_data'!$A$2:$BM$5000,MATCH(N$31,'PASTE RAW_data'!$A$1:$BM$1,0),FALSE)</f>
        <v>43.477098214668892</v>
      </c>
      <c r="O777" s="14">
        <f>VLOOKUP($A777,'PASTE RAW_data'!$A$2:$BM$5000,MATCH(O$31,'PASTE RAW_data'!$A$1:$BM$1,0),FALSE)</f>
        <v>43.973910636338701</v>
      </c>
      <c r="P777" s="14">
        <f>VLOOKUP($A777,'PASTE RAW_data'!$A$2:$BM$5000,MATCH(P$31,'PASTE RAW_data'!$A$1:$BM$1,0),FALSE)</f>
        <v>26.299346776707697</v>
      </c>
      <c r="Q777" s="14">
        <f>VLOOKUP($A777,'PASTE RAW_data'!$A$2:$BM$5000,MATCH(Q$31,'PASTE RAW_data'!$A$1:$BM$1,0),FALSE)</f>
        <v>42.035626628493922</v>
      </c>
      <c r="T777" s="14"/>
    </row>
    <row r="778" spans="1:20" x14ac:dyDescent="0.3">
      <c r="A778" s="9">
        <f>IF(ROW('PASTE RAW_data'!A748)&gt;($C$4+1),"",'PASTE RAW_data'!A748)</f>
        <v>42019.639004332748</v>
      </c>
      <c r="B778" s="14">
        <f>VLOOKUP($A778,'PASTE RAW_data'!$A$2:$BM$5000,MATCH(B$31,'PASTE RAW_data'!$A$1:$BM$1,0),FALSE)</f>
        <v>41.887456164472162</v>
      </c>
      <c r="C778" s="14">
        <f>VLOOKUP($A778,'PASTE RAW_data'!$A$2:$BM$5000,MATCH(C$31,'PASTE RAW_data'!$A$1:$BM$1,0),FALSE)</f>
        <v>43.905557661884728</v>
      </c>
      <c r="D778" s="14">
        <f>VLOOKUP($A778,'PASTE RAW_data'!$A$2:$BM$5000,MATCH(D$31,'PASTE RAW_data'!$A$1:$BM$1,0),FALSE)</f>
        <v>41.792060690378463</v>
      </c>
      <c r="E778" s="14">
        <f>VLOOKUP($A778,'PASTE RAW_data'!$A$2:$BM$5000,MATCH(E$31,'PASTE RAW_data'!$A$1:$BM$1,0),FALSE)</f>
        <v>42.157960948894448</v>
      </c>
      <c r="F778" s="14">
        <f>VLOOKUP($A778,'PASTE RAW_data'!$A$2:$BM$5000,MATCH(F$31,'PASTE RAW_data'!$A$1:$BM$1,0),FALSE)</f>
        <v>42.409436445434409</v>
      </c>
      <c r="G778" s="14">
        <f>VLOOKUP($A778,'PASTE RAW_data'!$A$2:$BM$5000,MATCH(G$31,'PASTE RAW_data'!$A$1:$BM$1,0),FALSE)</f>
        <v>42.59215516161872</v>
      </c>
      <c r="H778" s="14">
        <f>VLOOKUP($A778,'PASTE RAW_data'!$A$2:$BM$5000,MATCH(H$31,'PASTE RAW_data'!$A$1:$BM$1,0),FALSE)</f>
        <v>42.544265117652614</v>
      </c>
      <c r="I778" s="14">
        <f>VLOOKUP($A778,'PASTE RAW_data'!$A$2:$BM$5000,MATCH(I$31,'PASTE RAW_data'!$A$1:$BM$1,0),FALSE)</f>
        <v>42.725828663006176</v>
      </c>
      <c r="J778" s="14">
        <f>VLOOKUP($A778,'PASTE RAW_data'!$A$2:$BM$5000,MATCH(J$31,'PASTE RAW_data'!$A$1:$BM$1,0),FALSE)</f>
        <v>42.662511484781163</v>
      </c>
      <c r="K778" s="14">
        <f>VLOOKUP($A778,'PASTE RAW_data'!$A$2:$BM$5000,MATCH(K$31,'PASTE RAW_data'!$A$1:$BM$1,0),FALSE)</f>
        <v>43.258106660094548</v>
      </c>
      <c r="L778" s="14">
        <f>VLOOKUP($A778,'PASTE RAW_data'!$A$2:$BM$5000,MATCH(L$31,'PASTE RAW_data'!$A$1:$BM$1,0),FALSE)</f>
        <v>43.101124791361116</v>
      </c>
      <c r="M778" s="14">
        <f>VLOOKUP($A778,'PASTE RAW_data'!$A$2:$BM$5000,MATCH(M$31,'PASTE RAW_data'!$A$1:$BM$1,0),FALSE)</f>
        <v>43.544115690147173</v>
      </c>
      <c r="N778" s="14">
        <f>VLOOKUP($A778,'PASTE RAW_data'!$A$2:$BM$5000,MATCH(N$31,'PASTE RAW_data'!$A$1:$BM$1,0),FALSE)</f>
        <v>43.494448809178593</v>
      </c>
      <c r="O778" s="14">
        <f>VLOOKUP($A778,'PASTE RAW_data'!$A$2:$BM$5000,MATCH(O$31,'PASTE RAW_data'!$A$1:$BM$1,0),FALSE)</f>
        <v>43.999188814342993</v>
      </c>
      <c r="P778" s="14">
        <f>VLOOKUP($A778,'PASTE RAW_data'!$A$2:$BM$5000,MATCH(P$31,'PASTE RAW_data'!$A$1:$BM$1,0),FALSE)</f>
        <v>26.284718556814077</v>
      </c>
      <c r="Q778" s="14">
        <f>VLOOKUP($A778,'PASTE RAW_data'!$A$2:$BM$5000,MATCH(Q$31,'PASTE RAW_data'!$A$1:$BM$1,0),FALSE)</f>
        <v>42.034151416446882</v>
      </c>
      <c r="T778" s="14"/>
    </row>
    <row r="779" spans="1:20" x14ac:dyDescent="0.3">
      <c r="A779" s="9">
        <f>IF(ROW('PASTE RAW_data'!A749)&gt;($C$4+1),"",'PASTE RAW_data'!A749)</f>
        <v>42019.639120073487</v>
      </c>
      <c r="B779" s="14">
        <f>VLOOKUP($A779,'PASTE RAW_data'!$A$2:$BM$5000,MATCH(B$31,'PASTE RAW_data'!$A$1:$BM$1,0),FALSE)</f>
        <v>41.885770236284891</v>
      </c>
      <c r="C779" s="14">
        <f>VLOOKUP($A779,'PASTE RAW_data'!$A$2:$BM$5000,MATCH(C$31,'PASTE RAW_data'!$A$1:$BM$1,0),FALSE)</f>
        <v>43.888684295657214</v>
      </c>
      <c r="D779" s="14">
        <f>VLOOKUP($A779,'PASTE RAW_data'!$A$2:$BM$5000,MATCH(D$31,'PASTE RAW_data'!$A$1:$BM$1,0),FALSE)</f>
        <v>41.774663732327888</v>
      </c>
      <c r="E779" s="14">
        <f>VLOOKUP($A779,'PASTE RAW_data'!$A$2:$BM$5000,MATCH(E$31,'PASTE RAW_data'!$A$1:$BM$1,0),FALSE)</f>
        <v>42.159339895504864</v>
      </c>
      <c r="F779" s="14">
        <f>VLOOKUP($A779,'PASTE RAW_data'!$A$2:$BM$5000,MATCH(F$31,'PASTE RAW_data'!$A$1:$BM$1,0),FALSE)</f>
        <v>42.382554282078104</v>
      </c>
      <c r="G779" s="14">
        <f>VLOOKUP($A779,'PASTE RAW_data'!$A$2:$BM$5000,MATCH(G$31,'PASTE RAW_data'!$A$1:$BM$1,0),FALSE)</f>
        <v>42.594555551921175</v>
      </c>
      <c r="H779" s="14">
        <f>VLOOKUP($A779,'PASTE RAW_data'!$A$2:$BM$5000,MATCH(H$31,'PASTE RAW_data'!$A$1:$BM$1,0),FALSE)</f>
        <v>42.53440910164931</v>
      </c>
      <c r="I779" s="14">
        <f>VLOOKUP($A779,'PASTE RAW_data'!$A$2:$BM$5000,MATCH(I$31,'PASTE RAW_data'!$A$1:$BM$1,0),FALSE)</f>
        <v>42.671039336827867</v>
      </c>
      <c r="J779" s="14">
        <f>VLOOKUP($A779,'PASTE RAW_data'!$A$2:$BM$5000,MATCH(J$31,'PASTE RAW_data'!$A$1:$BM$1,0),FALSE)</f>
        <v>42.652202535013515</v>
      </c>
      <c r="K779" s="14">
        <f>VLOOKUP($A779,'PASTE RAW_data'!$A$2:$BM$5000,MATCH(K$31,'PASTE RAW_data'!$A$1:$BM$1,0),FALSE)</f>
        <v>43.252339559213631</v>
      </c>
      <c r="L779" s="14">
        <f>VLOOKUP($A779,'PASTE RAW_data'!$A$2:$BM$5000,MATCH(L$31,'PASTE RAW_data'!$A$1:$BM$1,0),FALSE)</f>
        <v>43.088777754305625</v>
      </c>
      <c r="M779" s="14">
        <f>VLOOKUP($A779,'PASTE RAW_data'!$A$2:$BM$5000,MATCH(M$31,'PASTE RAW_data'!$A$1:$BM$1,0),FALSE)</f>
        <v>43.564430036708679</v>
      </c>
      <c r="N779" s="14">
        <f>VLOOKUP($A779,'PASTE RAW_data'!$A$2:$BM$5000,MATCH(N$31,'PASTE RAW_data'!$A$1:$BM$1,0),FALSE)</f>
        <v>43.529505254856382</v>
      </c>
      <c r="O779" s="14">
        <f>VLOOKUP($A779,'PASTE RAW_data'!$A$2:$BM$5000,MATCH(O$31,'PASTE RAW_data'!$A$1:$BM$1,0),FALSE)</f>
        <v>44.051459620003172</v>
      </c>
      <c r="P779" s="14">
        <f>VLOOKUP($A779,'PASTE RAW_data'!$A$2:$BM$5000,MATCH(P$31,'PASTE RAW_data'!$A$1:$BM$1,0),FALSE)</f>
        <v>26.880675653083777</v>
      </c>
      <c r="Q779" s="14">
        <f>VLOOKUP($A779,'PASTE RAW_data'!$A$2:$BM$5000,MATCH(Q$31,'PASTE RAW_data'!$A$1:$BM$1,0),FALSE)</f>
        <v>42.026788964487764</v>
      </c>
      <c r="T779" s="14"/>
    </row>
    <row r="780" spans="1:20" x14ac:dyDescent="0.3">
      <c r="A780" s="9">
        <f>IF(ROW('PASTE RAW_data'!A750)&gt;($C$4+1),"",'PASTE RAW_data'!A750)</f>
        <v>42019.639235825802</v>
      </c>
      <c r="B780" s="14">
        <f>VLOOKUP($A780,'PASTE RAW_data'!$A$2:$BM$5000,MATCH(B$31,'PASTE RAW_data'!$A$1:$BM$1,0),FALSE)</f>
        <v>41.865152551369754</v>
      </c>
      <c r="C780" s="14">
        <f>VLOOKUP($A780,'PASTE RAW_data'!$A$2:$BM$5000,MATCH(C$31,'PASTE RAW_data'!$A$1:$BM$1,0),FALSE)</f>
        <v>43.875129155771269</v>
      </c>
      <c r="D780" s="14">
        <f>VLOOKUP($A780,'PASTE RAW_data'!$A$2:$BM$5000,MATCH(D$31,'PASTE RAW_data'!$A$1:$BM$1,0),FALSE)</f>
        <v>41.756719665377005</v>
      </c>
      <c r="E780" s="14">
        <f>VLOOKUP($A780,'PASTE RAW_data'!$A$2:$BM$5000,MATCH(E$31,'PASTE RAW_data'!$A$1:$BM$1,0),FALSE)</f>
        <v>42.061934035176726</v>
      </c>
      <c r="F780" s="14">
        <f>VLOOKUP($A780,'PASTE RAW_data'!$A$2:$BM$5000,MATCH(F$31,'PASTE RAW_data'!$A$1:$BM$1,0),FALSE)</f>
        <v>42.35354593803099</v>
      </c>
      <c r="G780" s="14">
        <f>VLOOKUP($A780,'PASTE RAW_data'!$A$2:$BM$5000,MATCH(G$31,'PASTE RAW_data'!$A$1:$BM$1,0),FALSE)</f>
        <v>42.548075704641654</v>
      </c>
      <c r="H780" s="14">
        <f>VLOOKUP($A780,'PASTE RAW_data'!$A$2:$BM$5000,MATCH(H$31,'PASTE RAW_data'!$A$1:$BM$1,0),FALSE)</f>
        <v>42.501999741968518</v>
      </c>
      <c r="I780" s="14">
        <f>VLOOKUP($A780,'PASTE RAW_data'!$A$2:$BM$5000,MATCH(I$31,'PASTE RAW_data'!$A$1:$BM$1,0),FALSE)</f>
        <v>42.65066214675435</v>
      </c>
      <c r="J780" s="14">
        <f>VLOOKUP($A780,'PASTE RAW_data'!$A$2:$BM$5000,MATCH(J$31,'PASTE RAW_data'!$A$1:$BM$1,0),FALSE)</f>
        <v>42.612760652509621</v>
      </c>
      <c r="K780" s="14">
        <f>VLOOKUP($A780,'PASTE RAW_data'!$A$2:$BM$5000,MATCH(K$31,'PASTE RAW_data'!$A$1:$BM$1,0),FALSE)</f>
        <v>43.245128941006563</v>
      </c>
      <c r="L780" s="14">
        <f>VLOOKUP($A780,'PASTE RAW_data'!$A$2:$BM$5000,MATCH(L$31,'PASTE RAW_data'!$A$1:$BM$1,0),FALSE)</f>
        <v>43.085649833217147</v>
      </c>
      <c r="M780" s="14">
        <f>VLOOKUP($A780,'PASTE RAW_data'!$A$2:$BM$5000,MATCH(M$31,'PASTE RAW_data'!$A$1:$BM$1,0),FALSE)</f>
        <v>43.527965977506646</v>
      </c>
      <c r="N780" s="14">
        <f>VLOOKUP($A780,'PASTE RAW_data'!$A$2:$BM$5000,MATCH(N$31,'PASTE RAW_data'!$A$1:$BM$1,0),FALSE)</f>
        <v>43.511863937663769</v>
      </c>
      <c r="O780" s="14">
        <f>VLOOKUP($A780,'PASTE RAW_data'!$A$2:$BM$5000,MATCH(O$31,'PASTE RAW_data'!$A$1:$BM$1,0),FALSE)</f>
        <v>44.050827760589399</v>
      </c>
      <c r="P780" s="14">
        <f>VLOOKUP($A780,'PASTE RAW_data'!$A$2:$BM$5000,MATCH(P$31,'PASTE RAW_data'!$A$1:$BM$1,0),FALSE)</f>
        <v>26.54381487842376</v>
      </c>
      <c r="Q780" s="14">
        <f>VLOOKUP($A780,'PASTE RAW_data'!$A$2:$BM$5000,MATCH(Q$31,'PASTE RAW_data'!$A$1:$BM$1,0),FALSE)</f>
        <v>41.995501213678224</v>
      </c>
      <c r="T780" s="14"/>
    </row>
    <row r="781" spans="1:20" x14ac:dyDescent="0.3">
      <c r="A781" s="9">
        <f>IF(ROW('PASTE RAW_data'!A751)&gt;($C$4+1),"",'PASTE RAW_data'!A751)</f>
        <v>42019.639351566548</v>
      </c>
      <c r="B781" s="14">
        <f>VLOOKUP($A781,'PASTE RAW_data'!$A$2:$BM$5000,MATCH(B$31,'PASTE RAW_data'!$A$1:$BM$1,0),FALSE)</f>
        <v>41.872437772040293</v>
      </c>
      <c r="C781" s="14">
        <f>VLOOKUP($A781,'PASTE RAW_data'!$A$2:$BM$5000,MATCH(C$31,'PASTE RAW_data'!$A$1:$BM$1,0),FALSE)</f>
        <v>43.88580312485378</v>
      </c>
      <c r="D781" s="14">
        <f>VLOOKUP($A781,'PASTE RAW_data'!$A$2:$BM$5000,MATCH(D$31,'PASTE RAW_data'!$A$1:$BM$1,0),FALSE)</f>
        <v>41.74273509832355</v>
      </c>
      <c r="E781" s="14">
        <f>VLOOKUP($A781,'PASTE RAW_data'!$A$2:$BM$5000,MATCH(E$31,'PASTE RAW_data'!$A$1:$BM$1,0),FALSE)</f>
        <v>42.050386626866484</v>
      </c>
      <c r="F781" s="14">
        <f>VLOOKUP($A781,'PASTE RAW_data'!$A$2:$BM$5000,MATCH(F$31,'PASTE RAW_data'!$A$1:$BM$1,0),FALSE)</f>
        <v>42.323144539612279</v>
      </c>
      <c r="G781" s="14">
        <f>VLOOKUP($A781,'PASTE RAW_data'!$A$2:$BM$5000,MATCH(G$31,'PASTE RAW_data'!$A$1:$BM$1,0),FALSE)</f>
        <v>42.529708935915146</v>
      </c>
      <c r="H781" s="14">
        <f>VLOOKUP($A781,'PASTE RAW_data'!$A$2:$BM$5000,MATCH(H$31,'PASTE RAW_data'!$A$1:$BM$1,0),FALSE)</f>
        <v>42.463884584234812</v>
      </c>
      <c r="I781" s="14">
        <f>VLOOKUP($A781,'PASTE RAW_data'!$A$2:$BM$5000,MATCH(I$31,'PASTE RAW_data'!$A$1:$BM$1,0),FALSE)</f>
        <v>42.642736826369003</v>
      </c>
      <c r="J781" s="14">
        <f>VLOOKUP($A781,'PASTE RAW_data'!$A$2:$BM$5000,MATCH(J$31,'PASTE RAW_data'!$A$1:$BM$1,0),FALSE)</f>
        <v>42.585770281306168</v>
      </c>
      <c r="K781" s="14">
        <f>VLOOKUP($A781,'PASTE RAW_data'!$A$2:$BM$5000,MATCH(K$31,'PASTE RAW_data'!$A$1:$BM$1,0),FALSE)</f>
        <v>43.191384623919724</v>
      </c>
      <c r="L781" s="14">
        <f>VLOOKUP($A781,'PASTE RAW_data'!$A$2:$BM$5000,MATCH(L$31,'PASTE RAW_data'!$A$1:$BM$1,0),FALSE)</f>
        <v>43.085214094447608</v>
      </c>
      <c r="M781" s="14">
        <f>VLOOKUP($A781,'PASTE RAW_data'!$A$2:$BM$5000,MATCH(M$31,'PASTE RAW_data'!$A$1:$BM$1,0),FALSE)</f>
        <v>43.591029363590827</v>
      </c>
      <c r="N781" s="14">
        <f>VLOOKUP($A781,'PASTE RAW_data'!$A$2:$BM$5000,MATCH(N$31,'PASTE RAW_data'!$A$1:$BM$1,0),FALSE)</f>
        <v>43.513923047838198</v>
      </c>
      <c r="O781" s="14">
        <f>VLOOKUP($A781,'PASTE RAW_data'!$A$2:$BM$5000,MATCH(O$31,'PASTE RAW_data'!$A$1:$BM$1,0),FALSE)</f>
        <v>44.020241974061925</v>
      </c>
      <c r="P781" s="14">
        <f>VLOOKUP($A781,'PASTE RAW_data'!$A$2:$BM$5000,MATCH(P$31,'PASTE RAW_data'!$A$1:$BM$1,0),FALSE)</f>
        <v>26.528401387963939</v>
      </c>
      <c r="Q781" s="14">
        <f>VLOOKUP($A781,'PASTE RAW_data'!$A$2:$BM$5000,MATCH(Q$31,'PASTE RAW_data'!$A$1:$BM$1,0),FALSE)</f>
        <v>41.999606588443534</v>
      </c>
      <c r="T781" s="14"/>
    </row>
    <row r="782" spans="1:20" x14ac:dyDescent="0.3">
      <c r="A782" s="9">
        <f>IF(ROW('PASTE RAW_data'!A752)&gt;($C$4+1),"",'PASTE RAW_data'!A752)</f>
        <v>42019.639466740096</v>
      </c>
      <c r="B782" s="14">
        <f>VLOOKUP($A782,'PASTE RAW_data'!$A$2:$BM$5000,MATCH(B$31,'PASTE RAW_data'!$A$1:$BM$1,0),FALSE)</f>
        <v>41.862131050245821</v>
      </c>
      <c r="C782" s="14">
        <f>VLOOKUP($A782,'PASTE RAW_data'!$A$2:$BM$5000,MATCH(C$31,'PASTE RAW_data'!$A$1:$BM$1,0),FALSE)</f>
        <v>43.903853690960744</v>
      </c>
      <c r="D782" s="14">
        <f>VLOOKUP($A782,'PASTE RAW_data'!$A$2:$BM$5000,MATCH(D$31,'PASTE RAW_data'!$A$1:$BM$1,0),FALSE)</f>
        <v>41.733948614345543</v>
      </c>
      <c r="E782" s="14">
        <f>VLOOKUP($A782,'PASTE RAW_data'!$A$2:$BM$5000,MATCH(E$31,'PASTE RAW_data'!$A$1:$BM$1,0),FALSE)</f>
        <v>42.015330622044033</v>
      </c>
      <c r="F782" s="14">
        <f>VLOOKUP($A782,'PASTE RAW_data'!$A$2:$BM$5000,MATCH(F$31,'PASTE RAW_data'!$A$1:$BM$1,0),FALSE)</f>
        <v>42.296723518457355</v>
      </c>
      <c r="G782" s="14">
        <f>VLOOKUP($A782,'PASTE RAW_data'!$A$2:$BM$5000,MATCH(G$31,'PASTE RAW_data'!$A$1:$BM$1,0),FALSE)</f>
        <v>42.471060975274973</v>
      </c>
      <c r="H782" s="14">
        <f>VLOOKUP($A782,'PASTE RAW_data'!$A$2:$BM$5000,MATCH(H$31,'PASTE RAW_data'!$A$1:$BM$1,0),FALSE)</f>
        <v>42.425436044533569</v>
      </c>
      <c r="I782" s="14">
        <f>VLOOKUP($A782,'PASTE RAW_data'!$A$2:$BM$5000,MATCH(I$31,'PASTE RAW_data'!$A$1:$BM$1,0),FALSE)</f>
        <v>42.597258221574137</v>
      </c>
      <c r="J782" s="14">
        <f>VLOOKUP($A782,'PASTE RAW_data'!$A$2:$BM$5000,MATCH(J$31,'PASTE RAW_data'!$A$1:$BM$1,0),FALSE)</f>
        <v>42.540289522956911</v>
      </c>
      <c r="K782" s="14">
        <f>VLOOKUP($A782,'PASTE RAW_data'!$A$2:$BM$5000,MATCH(K$31,'PASTE RAW_data'!$A$1:$BM$1,0),FALSE)</f>
        <v>43.19311231347065</v>
      </c>
      <c r="L782" s="14">
        <f>VLOOKUP($A782,'PASTE RAW_data'!$A$2:$BM$5000,MATCH(L$31,'PASTE RAW_data'!$A$1:$BM$1,0),FALSE)</f>
        <v>43.057675393568573</v>
      </c>
      <c r="M782" s="14">
        <f>VLOOKUP($A782,'PASTE RAW_data'!$A$2:$BM$5000,MATCH(M$31,'PASTE RAW_data'!$A$1:$BM$1,0),FALSE)</f>
        <v>43.608177150223746</v>
      </c>
      <c r="N782" s="14">
        <f>VLOOKUP($A782,'PASTE RAW_data'!$A$2:$BM$5000,MATCH(N$31,'PASTE RAW_data'!$A$1:$BM$1,0),FALSE)</f>
        <v>43.535834433165981</v>
      </c>
      <c r="O782" s="14">
        <f>VLOOKUP($A782,'PASTE RAW_data'!$A$2:$BM$5000,MATCH(O$31,'PASTE RAW_data'!$A$1:$BM$1,0),FALSE)</f>
        <v>44.002245695864929</v>
      </c>
      <c r="P782" s="14">
        <f>VLOOKUP($A782,'PASTE RAW_data'!$A$2:$BM$5000,MATCH(P$31,'PASTE RAW_data'!$A$1:$BM$1,0),FALSE)</f>
        <v>26.226312267427684</v>
      </c>
      <c r="Q782" s="14">
        <f>VLOOKUP($A782,'PASTE RAW_data'!$A$2:$BM$5000,MATCH(Q$31,'PASTE RAW_data'!$A$1:$BM$1,0),FALSE)</f>
        <v>41.995432033584336</v>
      </c>
      <c r="T782" s="14"/>
    </row>
    <row r="783" spans="1:20" x14ac:dyDescent="0.3">
      <c r="A783" s="9">
        <f>IF(ROW('PASTE RAW_data'!A753)&gt;($C$4+1),"",'PASTE RAW_data'!A753)</f>
        <v>42019.639583059601</v>
      </c>
      <c r="B783" s="14">
        <f>VLOOKUP($A783,'PASTE RAW_data'!$A$2:$BM$5000,MATCH(B$31,'PASTE RAW_data'!$A$1:$BM$1,0),FALSE)</f>
        <v>41.853201573331361</v>
      </c>
      <c r="C783" s="14">
        <f>VLOOKUP($A783,'PASTE RAW_data'!$A$2:$BM$5000,MATCH(C$31,'PASTE RAW_data'!$A$1:$BM$1,0),FALSE)</f>
        <v>43.93008041125826</v>
      </c>
      <c r="D783" s="14">
        <f>VLOOKUP($A783,'PASTE RAW_data'!$A$2:$BM$5000,MATCH(D$31,'PASTE RAW_data'!$A$1:$BM$1,0),FALSE)</f>
        <v>41.717263094036618</v>
      </c>
      <c r="E783" s="14">
        <f>VLOOKUP($A783,'PASTE RAW_data'!$A$2:$BM$5000,MATCH(E$31,'PASTE RAW_data'!$A$1:$BM$1,0),FALSE)</f>
        <v>41.944552948343947</v>
      </c>
      <c r="F783" s="14">
        <f>VLOOKUP($A783,'PASTE RAW_data'!$A$2:$BM$5000,MATCH(F$31,'PASTE RAW_data'!$A$1:$BM$1,0),FALSE)</f>
        <v>42.230132799007578</v>
      </c>
      <c r="G783" s="14">
        <f>VLOOKUP($A783,'PASTE RAW_data'!$A$2:$BM$5000,MATCH(G$31,'PASTE RAW_data'!$A$1:$BM$1,0),FALSE)</f>
        <v>42.407657921211154</v>
      </c>
      <c r="H783" s="14">
        <f>VLOOKUP($A783,'PASTE RAW_data'!$A$2:$BM$5000,MATCH(H$31,'PASTE RAW_data'!$A$1:$BM$1,0),FALSE)</f>
        <v>42.344550984711439</v>
      </c>
      <c r="I783" s="14">
        <f>VLOOKUP($A783,'PASTE RAW_data'!$A$2:$BM$5000,MATCH(I$31,'PASTE RAW_data'!$A$1:$BM$1,0),FALSE)</f>
        <v>42.477117110546693</v>
      </c>
      <c r="J783" s="14">
        <f>VLOOKUP($A783,'PASTE RAW_data'!$A$2:$BM$5000,MATCH(J$31,'PASTE RAW_data'!$A$1:$BM$1,0),FALSE)</f>
        <v>42.465994831079115</v>
      </c>
      <c r="K783" s="14">
        <f>VLOOKUP($A783,'PASTE RAW_data'!$A$2:$BM$5000,MATCH(K$31,'PASTE RAW_data'!$A$1:$BM$1,0),FALSE)</f>
        <v>43.170581553889534</v>
      </c>
      <c r="L783" s="14">
        <f>VLOOKUP($A783,'PASTE RAW_data'!$A$2:$BM$5000,MATCH(L$31,'PASTE RAW_data'!$A$1:$BM$1,0),FALSE)</f>
        <v>43.00723564473477</v>
      </c>
      <c r="M783" s="14">
        <f>VLOOKUP($A783,'PASTE RAW_data'!$A$2:$BM$5000,MATCH(M$31,'PASTE RAW_data'!$A$1:$BM$1,0),FALSE)</f>
        <v>43.562295760053502</v>
      </c>
      <c r="N783" s="14">
        <f>VLOOKUP($A783,'PASTE RAW_data'!$A$2:$BM$5000,MATCH(N$31,'PASTE RAW_data'!$A$1:$BM$1,0),FALSE)</f>
        <v>43.513083195657508</v>
      </c>
      <c r="O783" s="14">
        <f>VLOOKUP($A783,'PASTE RAW_data'!$A$2:$BM$5000,MATCH(O$31,'PASTE RAW_data'!$A$1:$BM$1,0),FALSE)</f>
        <v>44.032550855397652</v>
      </c>
      <c r="P783" s="14">
        <f>VLOOKUP($A783,'PASTE RAW_data'!$A$2:$BM$5000,MATCH(P$31,'PASTE RAW_data'!$A$1:$BM$1,0),FALSE)</f>
        <v>26.239370960033828</v>
      </c>
      <c r="Q783" s="14">
        <f>VLOOKUP($A783,'PASTE RAW_data'!$A$2:$BM$5000,MATCH(Q$31,'PASTE RAW_data'!$A$1:$BM$1,0),FALSE)</f>
        <v>41.981053686668979</v>
      </c>
      <c r="T783" s="14"/>
    </row>
    <row r="784" spans="1:20" x14ac:dyDescent="0.3">
      <c r="A784" s="9">
        <f>IF(ROW('PASTE RAW_data'!A754)&gt;($C$4+1),"",'PASTE RAW_data'!A754)</f>
        <v>42019.63969880034</v>
      </c>
      <c r="B784" s="14">
        <f>VLOOKUP($A784,'PASTE RAW_data'!$A$2:$BM$5000,MATCH(B$31,'PASTE RAW_data'!$A$1:$BM$1,0),FALSE)</f>
        <v>41.853215724872825</v>
      </c>
      <c r="C784" s="14">
        <f>VLOOKUP($A784,'PASTE RAW_data'!$A$2:$BM$5000,MATCH(C$31,'PASTE RAW_data'!$A$1:$BM$1,0),FALSE)</f>
        <v>43.974983075152579</v>
      </c>
      <c r="D784" s="14">
        <f>VLOOKUP($A784,'PASTE RAW_data'!$A$2:$BM$5000,MATCH(D$31,'PASTE RAW_data'!$A$1:$BM$1,0),FALSE)</f>
        <v>41.736417270267822</v>
      </c>
      <c r="E784" s="14">
        <f>VLOOKUP($A784,'PASTE RAW_data'!$A$2:$BM$5000,MATCH(E$31,'PASTE RAW_data'!$A$1:$BM$1,0),FALSE)</f>
        <v>41.913126796637933</v>
      </c>
      <c r="F784" s="14">
        <f>VLOOKUP($A784,'PASTE RAW_data'!$A$2:$BM$5000,MATCH(F$31,'PASTE RAW_data'!$A$1:$BM$1,0),FALSE)</f>
        <v>42.205627338146293</v>
      </c>
      <c r="G784" s="14">
        <f>VLOOKUP($A784,'PASTE RAW_data'!$A$2:$BM$5000,MATCH(G$31,'PASTE RAW_data'!$A$1:$BM$1,0),FALSE)</f>
        <v>42.357958607011987</v>
      </c>
      <c r="H784" s="14">
        <f>VLOOKUP($A784,'PASTE RAW_data'!$A$2:$BM$5000,MATCH(H$31,'PASTE RAW_data'!$A$1:$BM$1,0),FALSE)</f>
        <v>42.304383801194454</v>
      </c>
      <c r="I784" s="14">
        <f>VLOOKUP($A784,'PASTE RAW_data'!$A$2:$BM$5000,MATCH(I$31,'PASTE RAW_data'!$A$1:$BM$1,0),FALSE)</f>
        <v>42.460107315879213</v>
      </c>
      <c r="J784" s="14">
        <f>VLOOKUP($A784,'PASTE RAW_data'!$A$2:$BM$5000,MATCH(J$31,'PASTE RAW_data'!$A$1:$BM$1,0),FALSE)</f>
        <v>42.421291832003654</v>
      </c>
      <c r="K784" s="14">
        <f>VLOOKUP($A784,'PASTE RAW_data'!$A$2:$BM$5000,MATCH(K$31,'PASTE RAW_data'!$A$1:$BM$1,0),FALSE)</f>
        <v>43.109570411235985</v>
      </c>
      <c r="L784" s="14">
        <f>VLOOKUP($A784,'PASTE RAW_data'!$A$2:$BM$5000,MATCH(L$31,'PASTE RAW_data'!$A$1:$BM$1,0),FALSE)</f>
        <v>42.976393089700551</v>
      </c>
      <c r="M784" s="14">
        <f>VLOOKUP($A784,'PASTE RAW_data'!$A$2:$BM$5000,MATCH(M$31,'PASTE RAW_data'!$A$1:$BM$1,0),FALSE)</f>
        <v>43.52602432118897</v>
      </c>
      <c r="N784" s="14">
        <f>VLOOKUP($A784,'PASTE RAW_data'!$A$2:$BM$5000,MATCH(N$31,'PASTE RAW_data'!$A$1:$BM$1,0),FALSE)</f>
        <v>43.499943405161964</v>
      </c>
      <c r="O784" s="14">
        <f>VLOOKUP($A784,'PASTE RAW_data'!$A$2:$BM$5000,MATCH(O$31,'PASTE RAW_data'!$A$1:$BM$1,0),FALSE)</f>
        <v>44.154067651911319</v>
      </c>
      <c r="P784" s="14">
        <f>VLOOKUP($A784,'PASTE RAW_data'!$A$2:$BM$5000,MATCH(P$31,'PASTE RAW_data'!$A$1:$BM$1,0),FALSE)</f>
        <v>26.327620546626012</v>
      </c>
      <c r="Q784" s="14">
        <f>VLOOKUP($A784,'PASTE RAW_data'!$A$2:$BM$5000,MATCH(Q$31,'PASTE RAW_data'!$A$1:$BM$1,0),FALSE)</f>
        <v>41.986517709539889</v>
      </c>
      <c r="T784" s="14"/>
    </row>
    <row r="785" spans="1:20" x14ac:dyDescent="0.3">
      <c r="A785" s="9">
        <f>IF(ROW('PASTE RAW_data'!A755)&gt;($C$4+1),"",'PASTE RAW_data'!A755)</f>
        <v>42019.639813973896</v>
      </c>
      <c r="B785" s="14">
        <f>VLOOKUP($A785,'PASTE RAW_data'!$A$2:$BM$5000,MATCH(B$31,'PASTE RAW_data'!$A$1:$BM$1,0),FALSE)</f>
        <v>41.858744407374282</v>
      </c>
      <c r="C785" s="14">
        <f>VLOOKUP($A785,'PASTE RAW_data'!$A$2:$BM$5000,MATCH(C$31,'PASTE RAW_data'!$A$1:$BM$1,0),FALSE)</f>
        <v>43.997051415594001</v>
      </c>
      <c r="D785" s="14">
        <f>VLOOKUP($A785,'PASTE RAW_data'!$A$2:$BM$5000,MATCH(D$31,'PASTE RAW_data'!$A$1:$BM$1,0),FALSE)</f>
        <v>41.727134963935882</v>
      </c>
      <c r="E785" s="14">
        <f>VLOOKUP($A785,'PASTE RAW_data'!$A$2:$BM$5000,MATCH(E$31,'PASTE RAW_data'!$A$1:$BM$1,0),FALSE)</f>
        <v>41.867847561334322</v>
      </c>
      <c r="F785" s="14">
        <f>VLOOKUP($A785,'PASTE RAW_data'!$A$2:$BM$5000,MATCH(F$31,'PASTE RAW_data'!$A$1:$BM$1,0),FALSE)</f>
        <v>42.150534581351991</v>
      </c>
      <c r="G785" s="14">
        <f>VLOOKUP($A785,'PASTE RAW_data'!$A$2:$BM$5000,MATCH(G$31,'PASTE RAW_data'!$A$1:$BM$1,0),FALSE)</f>
        <v>42.259057740749057</v>
      </c>
      <c r="H785" s="14">
        <f>VLOOKUP($A785,'PASTE RAW_data'!$A$2:$BM$5000,MATCH(H$31,'PASTE RAW_data'!$A$1:$BM$1,0),FALSE)</f>
        <v>42.220689801479459</v>
      </c>
      <c r="I785" s="14">
        <f>VLOOKUP($A785,'PASTE RAW_data'!$A$2:$BM$5000,MATCH(I$31,'PASTE RAW_data'!$A$1:$BM$1,0),FALSE)</f>
        <v>42.35440468248062</v>
      </c>
      <c r="J785" s="14">
        <f>VLOOKUP($A785,'PASTE RAW_data'!$A$2:$BM$5000,MATCH(J$31,'PASTE RAW_data'!$A$1:$BM$1,0),FALSE)</f>
        <v>42.344189302207575</v>
      </c>
      <c r="K785" s="14">
        <f>VLOOKUP($A785,'PASTE RAW_data'!$A$2:$BM$5000,MATCH(K$31,'PASTE RAW_data'!$A$1:$BM$1,0),FALSE)</f>
        <v>43.050662105790565</v>
      </c>
      <c r="L785" s="14">
        <f>VLOOKUP($A785,'PASTE RAW_data'!$A$2:$BM$5000,MATCH(L$31,'PASTE RAW_data'!$A$1:$BM$1,0),FALSE)</f>
        <v>42.912259578662535</v>
      </c>
      <c r="M785" s="14">
        <f>VLOOKUP($A785,'PASTE RAW_data'!$A$2:$BM$5000,MATCH(M$31,'PASTE RAW_data'!$A$1:$BM$1,0),FALSE)</f>
        <v>43.541070362262232</v>
      </c>
      <c r="N785" s="14">
        <f>VLOOKUP($A785,'PASTE RAW_data'!$A$2:$BM$5000,MATCH(N$31,'PASTE RAW_data'!$A$1:$BM$1,0),FALSE)</f>
        <v>43.460332109497912</v>
      </c>
      <c r="O785" s="14">
        <f>VLOOKUP($A785,'PASTE RAW_data'!$A$2:$BM$5000,MATCH(O$31,'PASTE RAW_data'!$A$1:$BM$1,0),FALSE)</f>
        <v>44.087275393692551</v>
      </c>
      <c r="P785" s="14">
        <f>VLOOKUP($A785,'PASTE RAW_data'!$A$2:$BM$5000,MATCH(P$31,'PASTE RAW_data'!$A$1:$BM$1,0),FALSE)</f>
        <v>26.227484393927799</v>
      </c>
      <c r="Q785" s="14">
        <f>VLOOKUP($A785,'PASTE RAW_data'!$A$2:$BM$5000,MATCH(Q$31,'PASTE RAW_data'!$A$1:$BM$1,0),FALSE)</f>
        <v>41.979102342437457</v>
      </c>
      <c r="T785" s="14"/>
    </row>
    <row r="786" spans="1:20" x14ac:dyDescent="0.3">
      <c r="A786" s="9">
        <f>IF(ROW('PASTE RAW_data'!A756)&gt;($C$4+1),"",'PASTE RAW_data'!A756)</f>
        <v>42019.639930293393</v>
      </c>
      <c r="B786" s="14">
        <f>VLOOKUP($A786,'PASTE RAW_data'!$A$2:$BM$5000,MATCH(B$31,'PASTE RAW_data'!$A$1:$BM$1,0),FALSE)</f>
        <v>41.85891309745611</v>
      </c>
      <c r="C786" s="14">
        <f>VLOOKUP($A786,'PASTE RAW_data'!$A$2:$BM$5000,MATCH(C$31,'PASTE RAW_data'!$A$1:$BM$1,0),FALSE)</f>
        <v>44.02374361396047</v>
      </c>
      <c r="D786" s="14">
        <f>VLOOKUP($A786,'PASTE RAW_data'!$A$2:$BM$5000,MATCH(D$31,'PASTE RAW_data'!$A$1:$BM$1,0),FALSE)</f>
        <v>41.730792756579419</v>
      </c>
      <c r="E786" s="14">
        <f>VLOOKUP($A786,'PASTE RAW_data'!$A$2:$BM$5000,MATCH(E$31,'PASTE RAW_data'!$A$1:$BM$1,0),FALSE)</f>
        <v>41.813634009359802</v>
      </c>
      <c r="F786" s="14">
        <f>VLOOKUP($A786,'PASTE RAW_data'!$A$2:$BM$5000,MATCH(F$31,'PASTE RAW_data'!$A$1:$BM$1,0),FALSE)</f>
        <v>42.092577987283953</v>
      </c>
      <c r="G786" s="14">
        <f>VLOOKUP($A786,'PASTE RAW_data'!$A$2:$BM$5000,MATCH(G$31,'PASTE RAW_data'!$A$1:$BM$1,0),FALSE)</f>
        <v>42.190889728950886</v>
      </c>
      <c r="H786" s="14">
        <f>VLOOKUP($A786,'PASTE RAW_data'!$A$2:$BM$5000,MATCH(H$31,'PASTE RAW_data'!$A$1:$BM$1,0),FALSE)</f>
        <v>42.130268897565621</v>
      </c>
      <c r="I786" s="14">
        <f>VLOOKUP($A786,'PASTE RAW_data'!$A$2:$BM$5000,MATCH(I$31,'PASTE RAW_data'!$A$1:$BM$1,0),FALSE)</f>
        <v>42.223355798885436</v>
      </c>
      <c r="J786" s="14">
        <f>VLOOKUP($A786,'PASTE RAW_data'!$A$2:$BM$5000,MATCH(J$31,'PASTE RAW_data'!$A$1:$BM$1,0),FALSE)</f>
        <v>42.20451196373255</v>
      </c>
      <c r="K786" s="14">
        <f>VLOOKUP($A786,'PASTE RAW_data'!$A$2:$BM$5000,MATCH(K$31,'PASTE RAW_data'!$A$1:$BM$1,0),FALSE)</f>
        <v>42.996605953109764</v>
      </c>
      <c r="L786" s="14">
        <f>VLOOKUP($A786,'PASTE RAW_data'!$A$2:$BM$5000,MATCH(L$31,'PASTE RAW_data'!$A$1:$BM$1,0),FALSE)</f>
        <v>42.813948513345366</v>
      </c>
      <c r="M786" s="14">
        <f>VLOOKUP($A786,'PASTE RAW_data'!$A$2:$BM$5000,MATCH(M$31,'PASTE RAW_data'!$A$1:$BM$1,0),FALSE)</f>
        <v>43.453016143522959</v>
      </c>
      <c r="N786" s="14">
        <f>VLOOKUP($A786,'PASTE RAW_data'!$A$2:$BM$5000,MATCH(N$31,'PASTE RAW_data'!$A$1:$BM$1,0),FALSE)</f>
        <v>43.39518035481602</v>
      </c>
      <c r="O786" s="14">
        <f>VLOOKUP($A786,'PASTE RAW_data'!$A$2:$BM$5000,MATCH(O$31,'PASTE RAW_data'!$A$1:$BM$1,0),FALSE)</f>
        <v>44.047319854547425</v>
      </c>
      <c r="P786" s="14">
        <f>VLOOKUP($A786,'PASTE RAW_data'!$A$2:$BM$5000,MATCH(P$31,'PASTE RAW_data'!$A$1:$BM$1,0),FALSE)</f>
        <v>26.204616160809046</v>
      </c>
      <c r="Q786" s="14">
        <f>VLOOKUP($A786,'PASTE RAW_data'!$A$2:$BM$5000,MATCH(Q$31,'PASTE RAW_data'!$A$1:$BM$1,0),FALSE)</f>
        <v>41.978362699464206</v>
      </c>
      <c r="T786" s="14"/>
    </row>
    <row r="787" spans="1:20" x14ac:dyDescent="0.3">
      <c r="A787" s="9">
        <f>IF(ROW('PASTE RAW_data'!A757)&gt;($C$4+1),"",'PASTE RAW_data'!A757)</f>
        <v>42019.640045466949</v>
      </c>
      <c r="B787" s="14">
        <f>VLOOKUP($A787,'PASTE RAW_data'!$A$2:$BM$5000,MATCH(B$31,'PASTE RAW_data'!$A$1:$BM$1,0),FALSE)</f>
        <v>41.849585785757093</v>
      </c>
      <c r="C787" s="14">
        <f>VLOOKUP($A787,'PASTE RAW_data'!$A$2:$BM$5000,MATCH(C$31,'PASTE RAW_data'!$A$1:$BM$1,0),FALSE)</f>
        <v>44.036195806976572</v>
      </c>
      <c r="D787" s="14">
        <f>VLOOKUP($A787,'PASTE RAW_data'!$A$2:$BM$5000,MATCH(D$31,'PASTE RAW_data'!$A$1:$BM$1,0),FALSE)</f>
        <v>41.731794484254323</v>
      </c>
      <c r="E787" s="14">
        <f>VLOOKUP($A787,'PASTE RAW_data'!$A$2:$BM$5000,MATCH(E$31,'PASTE RAW_data'!$A$1:$BM$1,0),FALSE)</f>
        <v>41.779070804438561</v>
      </c>
      <c r="F787" s="14">
        <f>VLOOKUP($A787,'PASTE RAW_data'!$A$2:$BM$5000,MATCH(F$31,'PASTE RAW_data'!$A$1:$BM$1,0),FALSE)</f>
        <v>42.051236753924499</v>
      </c>
      <c r="G787" s="14">
        <f>VLOOKUP($A787,'PASTE RAW_data'!$A$2:$BM$5000,MATCH(G$31,'PASTE RAW_data'!$A$1:$BM$1,0),FALSE)</f>
        <v>42.078484260607425</v>
      </c>
      <c r="H787" s="14">
        <f>VLOOKUP($A787,'PASTE RAW_data'!$A$2:$BM$5000,MATCH(H$31,'PASTE RAW_data'!$A$1:$BM$1,0),FALSE)</f>
        <v>42.035569155045714</v>
      </c>
      <c r="I787" s="14">
        <f>VLOOKUP($A787,'PASTE RAW_data'!$A$2:$BM$5000,MATCH(I$31,'PASTE RAW_data'!$A$1:$BM$1,0),FALSE)</f>
        <v>42.115721511248807</v>
      </c>
      <c r="J787" s="14">
        <f>VLOOKUP($A787,'PASTE RAW_data'!$A$2:$BM$5000,MATCH(J$31,'PASTE RAW_data'!$A$1:$BM$1,0),FALSE)</f>
        <v>42.112769820451319</v>
      </c>
      <c r="K787" s="14">
        <f>VLOOKUP($A787,'PASTE RAW_data'!$A$2:$BM$5000,MATCH(K$31,'PASTE RAW_data'!$A$1:$BM$1,0),FALSE)</f>
        <v>42.865669260852158</v>
      </c>
      <c r="L787" s="14">
        <f>VLOOKUP($A787,'PASTE RAW_data'!$A$2:$BM$5000,MATCH(L$31,'PASTE RAW_data'!$A$1:$BM$1,0),FALSE)</f>
        <v>42.726337834570323</v>
      </c>
      <c r="M787" s="14">
        <f>VLOOKUP($A787,'PASTE RAW_data'!$A$2:$BM$5000,MATCH(M$31,'PASTE RAW_data'!$A$1:$BM$1,0),FALSE)</f>
        <v>43.366585586955779</v>
      </c>
      <c r="N787" s="14">
        <f>VLOOKUP($A787,'PASTE RAW_data'!$A$2:$BM$5000,MATCH(N$31,'PASTE RAW_data'!$A$1:$BM$1,0),FALSE)</f>
        <v>43.332789287300265</v>
      </c>
      <c r="O787" s="14">
        <f>VLOOKUP($A787,'PASTE RAW_data'!$A$2:$BM$5000,MATCH(O$31,'PASTE RAW_data'!$A$1:$BM$1,0),FALSE)</f>
        <v>44.008312070521789</v>
      </c>
      <c r="P787" s="14">
        <f>VLOOKUP($A787,'PASTE RAW_data'!$A$2:$BM$5000,MATCH(P$31,'PASTE RAW_data'!$A$1:$BM$1,0),FALSE)</f>
        <v>26.442802978340378</v>
      </c>
      <c r="Q787" s="14">
        <f>VLOOKUP($A787,'PASTE RAW_data'!$A$2:$BM$5000,MATCH(Q$31,'PASTE RAW_data'!$A$1:$BM$1,0),FALSE)</f>
        <v>41.98288817817523</v>
      </c>
      <c r="T787" s="14"/>
    </row>
    <row r="788" spans="1:20" x14ac:dyDescent="0.3">
      <c r="A788" s="9">
        <f>IF(ROW('PASTE RAW_data'!A758)&gt;($C$4+1),"",'PASTE RAW_data'!A758)</f>
        <v>42019.640161786447</v>
      </c>
      <c r="B788" s="14">
        <f>VLOOKUP($A788,'PASTE RAW_data'!$A$2:$BM$5000,MATCH(B$31,'PASTE RAW_data'!$A$1:$BM$1,0),FALSE)</f>
        <v>41.85832508043989</v>
      </c>
      <c r="C788" s="14">
        <f>VLOOKUP($A788,'PASTE RAW_data'!$A$2:$BM$5000,MATCH(C$31,'PASTE RAW_data'!$A$1:$BM$1,0),FALSE)</f>
        <v>44.084363295943369</v>
      </c>
      <c r="D788" s="14">
        <f>VLOOKUP($A788,'PASTE RAW_data'!$A$2:$BM$5000,MATCH(D$31,'PASTE RAW_data'!$A$1:$BM$1,0),FALSE)</f>
        <v>41.733803945023752</v>
      </c>
      <c r="E788" s="14">
        <f>VLOOKUP($A788,'PASTE RAW_data'!$A$2:$BM$5000,MATCH(E$31,'PASTE RAW_data'!$A$1:$BM$1,0),FALSE)</f>
        <v>41.747501225696311</v>
      </c>
      <c r="F788" s="14">
        <f>VLOOKUP($A788,'PASTE RAW_data'!$A$2:$BM$5000,MATCH(F$31,'PASTE RAW_data'!$A$1:$BM$1,0),FALSE)</f>
        <v>42.007975889548653</v>
      </c>
      <c r="G788" s="14">
        <f>VLOOKUP($A788,'PASTE RAW_data'!$A$2:$BM$5000,MATCH(G$31,'PASTE RAW_data'!$A$1:$BM$1,0),FALSE)</f>
        <v>42.031364221255039</v>
      </c>
      <c r="H788" s="14">
        <f>VLOOKUP($A788,'PASTE RAW_data'!$A$2:$BM$5000,MATCH(H$31,'PASTE RAW_data'!$A$1:$BM$1,0),FALSE)</f>
        <v>41.975731027206066</v>
      </c>
      <c r="I788" s="14">
        <f>VLOOKUP($A788,'PASTE RAW_data'!$A$2:$BM$5000,MATCH(I$31,'PASTE RAW_data'!$A$1:$BM$1,0),FALSE)</f>
        <v>42.005932227056576</v>
      </c>
      <c r="J788" s="14">
        <f>VLOOKUP($A788,'PASTE RAW_data'!$A$2:$BM$5000,MATCH(J$31,'PASTE RAW_data'!$A$1:$BM$1,0),FALSE)</f>
        <v>41.998665843072992</v>
      </c>
      <c r="K788" s="14">
        <f>VLOOKUP($A788,'PASTE RAW_data'!$A$2:$BM$5000,MATCH(K$31,'PASTE RAW_data'!$A$1:$BM$1,0),FALSE)</f>
        <v>42.760941103953265</v>
      </c>
      <c r="L788" s="14">
        <f>VLOOKUP($A788,'PASTE RAW_data'!$A$2:$BM$5000,MATCH(L$31,'PASTE RAW_data'!$A$1:$BM$1,0),FALSE)</f>
        <v>42.632037561405362</v>
      </c>
      <c r="M788" s="14">
        <f>VLOOKUP($A788,'PASTE RAW_data'!$A$2:$BM$5000,MATCH(M$31,'PASTE RAW_data'!$A$1:$BM$1,0),FALSE)</f>
        <v>43.23536035990756</v>
      </c>
      <c r="N788" s="14">
        <f>VLOOKUP($A788,'PASTE RAW_data'!$A$2:$BM$5000,MATCH(N$31,'PASTE RAW_data'!$A$1:$BM$1,0),FALSE)</f>
        <v>43.253734426362939</v>
      </c>
      <c r="O788" s="14">
        <f>VLOOKUP($A788,'PASTE RAW_data'!$A$2:$BM$5000,MATCH(O$31,'PASTE RAW_data'!$A$1:$BM$1,0),FALSE)</f>
        <v>43.897786937957456</v>
      </c>
      <c r="P788" s="14">
        <f>VLOOKUP($A788,'PASTE RAW_data'!$A$2:$BM$5000,MATCH(P$31,'PASTE RAW_data'!$A$1:$BM$1,0),FALSE)</f>
        <v>26.491285264901556</v>
      </c>
      <c r="Q788" s="14">
        <f>VLOOKUP($A788,'PASTE RAW_data'!$A$2:$BM$5000,MATCH(Q$31,'PASTE RAW_data'!$A$1:$BM$1,0),FALSE)</f>
        <v>41.996395088967901</v>
      </c>
      <c r="T788" s="14"/>
    </row>
    <row r="789" spans="1:20" x14ac:dyDescent="0.3">
      <c r="A789" s="9">
        <f>IF(ROW('PASTE RAW_data'!A759)&gt;($C$4+1),"",'PASTE RAW_data'!A759)</f>
        <v>42019.640277538761</v>
      </c>
      <c r="B789" s="14">
        <f>VLOOKUP($A789,'PASTE RAW_data'!$A$2:$BM$5000,MATCH(B$31,'PASTE RAW_data'!$A$1:$BM$1,0),FALSE)</f>
        <v>41.869406718251973</v>
      </c>
      <c r="C789" s="14">
        <f>VLOOKUP($A789,'PASTE RAW_data'!$A$2:$BM$5000,MATCH(C$31,'PASTE RAW_data'!$A$1:$BM$1,0),FALSE)</f>
        <v>44.072075980893032</v>
      </c>
      <c r="D789" s="14">
        <f>VLOOKUP($A789,'PASTE RAW_data'!$A$2:$BM$5000,MATCH(D$31,'PASTE RAW_data'!$A$1:$BM$1,0),FALSE)</f>
        <v>41.744493356826538</v>
      </c>
      <c r="E789" s="14">
        <f>VLOOKUP($A789,'PASTE RAW_data'!$A$2:$BM$5000,MATCH(E$31,'PASTE RAW_data'!$A$1:$BM$1,0),FALSE)</f>
        <v>41.726156480219501</v>
      </c>
      <c r="F789" s="14">
        <f>VLOOKUP($A789,'PASTE RAW_data'!$A$2:$BM$5000,MATCH(F$31,'PASTE RAW_data'!$A$1:$BM$1,0),FALSE)</f>
        <v>41.993850949124308</v>
      </c>
      <c r="G789" s="14">
        <f>VLOOKUP($A789,'PASTE RAW_data'!$A$2:$BM$5000,MATCH(G$31,'PASTE RAW_data'!$A$1:$BM$1,0),FALSE)</f>
        <v>41.932765904087773</v>
      </c>
      <c r="H789" s="14">
        <f>VLOOKUP($A789,'PASTE RAW_data'!$A$2:$BM$5000,MATCH(H$31,'PASTE RAW_data'!$A$1:$BM$1,0),FALSE)</f>
        <v>41.895295826740714</v>
      </c>
      <c r="I789" s="14">
        <f>VLOOKUP($A789,'PASTE RAW_data'!$A$2:$BM$5000,MATCH(I$31,'PASTE RAW_data'!$A$1:$BM$1,0),FALSE)</f>
        <v>41.915280015243653</v>
      </c>
      <c r="J789" s="14">
        <f>VLOOKUP($A789,'PASTE RAW_data'!$A$2:$BM$5000,MATCH(J$31,'PASTE RAW_data'!$A$1:$BM$1,0),FALSE)</f>
        <v>41.905969242029926</v>
      </c>
      <c r="K789" s="14">
        <f>VLOOKUP($A789,'PASTE RAW_data'!$A$2:$BM$5000,MATCH(K$31,'PASTE RAW_data'!$A$1:$BM$1,0),FALSE)</f>
        <v>42.657863873139313</v>
      </c>
      <c r="L789" s="14">
        <f>VLOOKUP($A789,'PASTE RAW_data'!$A$2:$BM$5000,MATCH(L$31,'PASTE RAW_data'!$A$1:$BM$1,0),FALSE)</f>
        <v>42.523501898597075</v>
      </c>
      <c r="M789" s="14">
        <f>VLOOKUP($A789,'PASTE RAW_data'!$A$2:$BM$5000,MATCH(M$31,'PASTE RAW_data'!$A$1:$BM$1,0),FALSE)</f>
        <v>43.187676342738719</v>
      </c>
      <c r="N789" s="14">
        <f>VLOOKUP($A789,'PASTE RAW_data'!$A$2:$BM$5000,MATCH(N$31,'PASTE RAW_data'!$A$1:$BM$1,0),FALSE)</f>
        <v>43.140490440274917</v>
      </c>
      <c r="O789" s="14">
        <f>VLOOKUP($A789,'PASTE RAW_data'!$A$2:$BM$5000,MATCH(O$31,'PASTE RAW_data'!$A$1:$BM$1,0),FALSE)</f>
        <v>43.869173680089339</v>
      </c>
      <c r="P789" s="14">
        <f>VLOOKUP($A789,'PASTE RAW_data'!$A$2:$BM$5000,MATCH(P$31,'PASTE RAW_data'!$A$1:$BM$1,0),FALSE)</f>
        <v>26.125404625402787</v>
      </c>
      <c r="Q789" s="14">
        <f>VLOOKUP($A789,'PASTE RAW_data'!$A$2:$BM$5000,MATCH(Q$31,'PASTE RAW_data'!$A$1:$BM$1,0),FALSE)</f>
        <v>42.008383731541215</v>
      </c>
      <c r="T789" s="14"/>
    </row>
    <row r="790" spans="1:20" x14ac:dyDescent="0.3">
      <c r="A790" s="9">
        <f>IF(ROW('PASTE RAW_data'!A760)&gt;($C$4+1),"",'PASTE RAW_data'!A760)</f>
        <v>42019.640392700741</v>
      </c>
      <c r="B790" s="14">
        <f>VLOOKUP($A790,'PASTE RAW_data'!$A$2:$BM$5000,MATCH(B$31,'PASTE RAW_data'!$A$1:$BM$1,0),FALSE)</f>
        <v>41.867227671139432</v>
      </c>
      <c r="C790" s="14">
        <f>VLOOKUP($A790,'PASTE RAW_data'!$A$2:$BM$5000,MATCH(C$31,'PASTE RAW_data'!$A$1:$BM$1,0),FALSE)</f>
        <v>44.051085611140124</v>
      </c>
      <c r="D790" s="14">
        <f>VLOOKUP($A790,'PASTE RAW_data'!$A$2:$BM$5000,MATCH(D$31,'PASTE RAW_data'!$A$1:$BM$1,0),FALSE)</f>
        <v>41.739215454092061</v>
      </c>
      <c r="E790" s="14">
        <f>VLOOKUP($A790,'PASTE RAW_data'!$A$2:$BM$5000,MATCH(E$31,'PASTE RAW_data'!$A$1:$BM$1,0),FALSE)</f>
        <v>41.702761587022565</v>
      </c>
      <c r="F790" s="14">
        <f>VLOOKUP($A790,'PASTE RAW_data'!$A$2:$BM$5000,MATCH(F$31,'PASTE RAW_data'!$A$1:$BM$1,0),FALSE)</f>
        <v>41.942622587450046</v>
      </c>
      <c r="G790" s="14">
        <f>VLOOKUP($A790,'PASTE RAW_data'!$A$2:$BM$5000,MATCH(G$31,'PASTE RAW_data'!$A$1:$BM$1,0),FALSE)</f>
        <v>41.849286608528502</v>
      </c>
      <c r="H790" s="14">
        <f>VLOOKUP($A790,'PASTE RAW_data'!$A$2:$BM$5000,MATCH(H$31,'PASTE RAW_data'!$A$1:$BM$1,0),FALSE)</f>
        <v>41.810905448454498</v>
      </c>
      <c r="I790" s="14">
        <f>VLOOKUP($A790,'PASTE RAW_data'!$A$2:$BM$5000,MATCH(I$31,'PASTE RAW_data'!$A$1:$BM$1,0),FALSE)</f>
        <v>41.773658636243532</v>
      </c>
      <c r="J790" s="14">
        <f>VLOOKUP($A790,'PASTE RAW_data'!$A$2:$BM$5000,MATCH(J$31,'PASTE RAW_data'!$A$1:$BM$1,0),FALSE)</f>
        <v>41.768889142701433</v>
      </c>
      <c r="K790" s="14">
        <f>VLOOKUP($A790,'PASTE RAW_data'!$A$2:$BM$5000,MATCH(K$31,'PASTE RAW_data'!$A$1:$BM$1,0),FALSE)</f>
        <v>42.551057518879311</v>
      </c>
      <c r="L790" s="14">
        <f>VLOOKUP($A790,'PASTE RAW_data'!$A$2:$BM$5000,MATCH(L$31,'PASTE RAW_data'!$A$1:$BM$1,0),FALSE)</f>
        <v>42.359933337200104</v>
      </c>
      <c r="M790" s="14">
        <f>VLOOKUP($A790,'PASTE RAW_data'!$A$2:$BM$5000,MATCH(M$31,'PASTE RAW_data'!$A$1:$BM$1,0),FALSE)</f>
        <v>43.024878357972725</v>
      </c>
      <c r="N790" s="14">
        <f>VLOOKUP($A790,'PASTE RAW_data'!$A$2:$BM$5000,MATCH(N$31,'PASTE RAW_data'!$A$1:$BM$1,0),FALSE)</f>
        <v>43.046658764503455</v>
      </c>
      <c r="O790" s="14">
        <f>VLOOKUP($A790,'PASTE RAW_data'!$A$2:$BM$5000,MATCH(O$31,'PASTE RAW_data'!$A$1:$BM$1,0),FALSE)</f>
        <v>43.71984466222235</v>
      </c>
      <c r="P790" s="14">
        <f>VLOOKUP($A790,'PASTE RAW_data'!$A$2:$BM$5000,MATCH(P$31,'PASTE RAW_data'!$A$1:$BM$1,0),FALSE)</f>
        <v>26.922430816010067</v>
      </c>
      <c r="Q790" s="14">
        <f>VLOOKUP($A790,'PASTE RAW_data'!$A$2:$BM$5000,MATCH(Q$31,'PASTE RAW_data'!$A$1:$BM$1,0),FALSE)</f>
        <v>42.024143630694923</v>
      </c>
      <c r="T790" s="14"/>
    </row>
    <row r="791" spans="1:20" x14ac:dyDescent="0.3">
      <c r="A791" s="9">
        <f>IF(ROW('PASTE RAW_data'!A761)&gt;($C$4+1),"",'PASTE RAW_data'!A761)</f>
        <v>42019.640509020246</v>
      </c>
      <c r="B791" s="14">
        <f>VLOOKUP($A791,'PASTE RAW_data'!$A$2:$BM$5000,MATCH(B$31,'PASTE RAW_data'!$A$1:$BM$1,0),FALSE)</f>
        <v>41.873532572524091</v>
      </c>
      <c r="C791" s="14">
        <f>VLOOKUP($A791,'PASTE RAW_data'!$A$2:$BM$5000,MATCH(C$31,'PASTE RAW_data'!$A$1:$BM$1,0),FALSE)</f>
        <v>44.034936595186231</v>
      </c>
      <c r="D791" s="14">
        <f>VLOOKUP($A791,'PASTE RAW_data'!$A$2:$BM$5000,MATCH(D$31,'PASTE RAW_data'!$A$1:$BM$1,0),FALSE)</f>
        <v>41.741934227688915</v>
      </c>
      <c r="E791" s="14">
        <f>VLOOKUP($A791,'PASTE RAW_data'!$A$2:$BM$5000,MATCH(E$31,'PASTE RAW_data'!$A$1:$BM$1,0),FALSE)</f>
        <v>41.693991580480962</v>
      </c>
      <c r="F791" s="14">
        <f>VLOOKUP($A791,'PASTE RAW_data'!$A$2:$BM$5000,MATCH(F$31,'PASTE RAW_data'!$A$1:$BM$1,0),FALSE)</f>
        <v>41.940979097028602</v>
      </c>
      <c r="G791" s="14">
        <f>VLOOKUP($A791,'PASTE RAW_data'!$A$2:$BM$5000,MATCH(G$31,'PASTE RAW_data'!$A$1:$BM$1,0),FALSE)</f>
        <v>41.79699769356781</v>
      </c>
      <c r="H791" s="14">
        <f>VLOOKUP($A791,'PASTE RAW_data'!$A$2:$BM$5000,MATCH(H$31,'PASTE RAW_data'!$A$1:$BM$1,0),FALSE)</f>
        <v>41.769062366052516</v>
      </c>
      <c r="I791" s="14">
        <f>VLOOKUP($A791,'PASTE RAW_data'!$A$2:$BM$5000,MATCH(I$31,'PASTE RAW_data'!$A$1:$BM$1,0),FALSE)</f>
        <v>41.69411066655374</v>
      </c>
      <c r="J791" s="14">
        <f>VLOOKUP($A791,'PASTE RAW_data'!$A$2:$BM$5000,MATCH(J$31,'PASTE RAW_data'!$A$1:$BM$1,0),FALSE)</f>
        <v>41.677529800056973</v>
      </c>
      <c r="K791" s="14">
        <f>VLOOKUP($A791,'PASTE RAW_data'!$A$2:$BM$5000,MATCH(K$31,'PASTE RAW_data'!$A$1:$BM$1,0),FALSE)</f>
        <v>42.425482533864859</v>
      </c>
      <c r="L791" s="14">
        <f>VLOOKUP($A791,'PASTE RAW_data'!$A$2:$BM$5000,MATCH(L$31,'PASTE RAW_data'!$A$1:$BM$1,0),FALSE)</f>
        <v>42.234111287159017</v>
      </c>
      <c r="M791" s="14">
        <f>VLOOKUP($A791,'PASTE RAW_data'!$A$2:$BM$5000,MATCH(M$31,'PASTE RAW_data'!$A$1:$BM$1,0),FALSE)</f>
        <v>42.883242337978317</v>
      </c>
      <c r="N791" s="14">
        <f>VLOOKUP($A791,'PASTE RAW_data'!$A$2:$BM$5000,MATCH(N$31,'PASTE RAW_data'!$A$1:$BM$1,0),FALSE)</f>
        <v>42.914782108025676</v>
      </c>
      <c r="O791" s="14">
        <f>VLOOKUP($A791,'PASTE RAW_data'!$A$2:$BM$5000,MATCH(O$31,'PASTE RAW_data'!$A$1:$BM$1,0),FALSE)</f>
        <v>43.605048768238071</v>
      </c>
      <c r="P791" s="14">
        <f>VLOOKUP($A791,'PASTE RAW_data'!$A$2:$BM$5000,MATCH(P$31,'PASTE RAW_data'!$A$1:$BM$1,0),FALSE)</f>
        <v>26.745305698130583</v>
      </c>
      <c r="Q791" s="14">
        <f>VLOOKUP($A791,'PASTE RAW_data'!$A$2:$BM$5000,MATCH(Q$31,'PASTE RAW_data'!$A$1:$BM$1,0),FALSE)</f>
        <v>42.0247709572742</v>
      </c>
      <c r="T791" s="14"/>
    </row>
    <row r="792" spans="1:20" x14ac:dyDescent="0.3">
      <c r="A792" s="9">
        <f>IF(ROW('PASTE RAW_data'!A762)&gt;($C$4+1),"",'PASTE RAW_data'!A762)</f>
        <v>42019.640624772561</v>
      </c>
      <c r="B792" s="14">
        <f>VLOOKUP($A792,'PASTE RAW_data'!$A$2:$BM$5000,MATCH(B$31,'PASTE RAW_data'!$A$1:$BM$1,0),FALSE)</f>
        <v>41.876528269340277</v>
      </c>
      <c r="C792" s="14">
        <f>VLOOKUP($A792,'PASTE RAW_data'!$A$2:$BM$5000,MATCH(C$31,'PASTE RAW_data'!$A$1:$BM$1,0),FALSE)</f>
        <v>43.990546969454485</v>
      </c>
      <c r="D792" s="14">
        <f>VLOOKUP($A792,'PASTE RAW_data'!$A$2:$BM$5000,MATCH(D$31,'PASTE RAW_data'!$A$1:$BM$1,0),FALSE)</f>
        <v>41.751808539355885</v>
      </c>
      <c r="E792" s="14">
        <f>VLOOKUP($A792,'PASTE RAW_data'!$A$2:$BM$5000,MATCH(E$31,'PASTE RAW_data'!$A$1:$BM$1,0),FALSE)</f>
        <v>41.686191318910957</v>
      </c>
      <c r="F792" s="14">
        <f>VLOOKUP($A792,'PASTE RAW_data'!$A$2:$BM$5000,MATCH(F$31,'PASTE RAW_data'!$A$1:$BM$1,0),FALSE)</f>
        <v>41.931711935194933</v>
      </c>
      <c r="G792" s="14">
        <f>VLOOKUP($A792,'PASTE RAW_data'!$A$2:$BM$5000,MATCH(G$31,'PASTE RAW_data'!$A$1:$BM$1,0),FALSE)</f>
        <v>41.766153229052179</v>
      </c>
      <c r="H792" s="14">
        <f>VLOOKUP($A792,'PASTE RAW_data'!$A$2:$BM$5000,MATCH(H$31,'PASTE RAW_data'!$A$1:$BM$1,0),FALSE)</f>
        <v>41.721182668949176</v>
      </c>
      <c r="I792" s="14">
        <f>VLOOKUP($A792,'PASTE RAW_data'!$A$2:$BM$5000,MATCH(I$31,'PASTE RAW_data'!$A$1:$BM$1,0),FALSE)</f>
        <v>41.615108962224575</v>
      </c>
      <c r="J792" s="14">
        <f>VLOOKUP($A792,'PASTE RAW_data'!$A$2:$BM$5000,MATCH(J$31,'PASTE RAW_data'!$A$1:$BM$1,0),FALSE)</f>
        <v>41.593302479288333</v>
      </c>
      <c r="K792" s="14">
        <f>VLOOKUP($A792,'PASTE RAW_data'!$A$2:$BM$5000,MATCH(K$31,'PASTE RAW_data'!$A$1:$BM$1,0),FALSE)</f>
        <v>42.266165531143557</v>
      </c>
      <c r="L792" s="14">
        <f>VLOOKUP($A792,'PASTE RAW_data'!$A$2:$BM$5000,MATCH(L$31,'PASTE RAW_data'!$A$1:$BM$1,0),FALSE)</f>
        <v>42.126537464910236</v>
      </c>
      <c r="M792" s="14">
        <f>VLOOKUP($A792,'PASTE RAW_data'!$A$2:$BM$5000,MATCH(M$31,'PASTE RAW_data'!$A$1:$BM$1,0),FALSE)</f>
        <v>42.77164193943392</v>
      </c>
      <c r="N792" s="14">
        <f>VLOOKUP($A792,'PASTE RAW_data'!$A$2:$BM$5000,MATCH(N$31,'PASTE RAW_data'!$A$1:$BM$1,0),FALSE)</f>
        <v>42.738282956689829</v>
      </c>
      <c r="O792" s="14">
        <f>VLOOKUP($A792,'PASTE RAW_data'!$A$2:$BM$5000,MATCH(O$31,'PASTE RAW_data'!$A$1:$BM$1,0),FALSE)</f>
        <v>43.549304553036173</v>
      </c>
      <c r="P792" s="14">
        <f>VLOOKUP($A792,'PASTE RAW_data'!$A$2:$BM$5000,MATCH(P$31,'PASTE RAW_data'!$A$1:$BM$1,0),FALSE)</f>
        <v>26.380524302250066</v>
      </c>
      <c r="Q792" s="14">
        <f>VLOOKUP($A792,'PASTE RAW_data'!$A$2:$BM$5000,MATCH(Q$31,'PASTE RAW_data'!$A$1:$BM$1,0),FALSE)</f>
        <v>42.034124205356484</v>
      </c>
      <c r="T792" s="14"/>
    </row>
    <row r="793" spans="1:20" x14ac:dyDescent="0.3">
      <c r="A793" s="9">
        <f>IF(ROW('PASTE RAW_data'!A763)&gt;($C$4+1),"",'PASTE RAW_data'!A763)</f>
        <v>42019.640740513292</v>
      </c>
      <c r="B793" s="14">
        <f>VLOOKUP($A793,'PASTE RAW_data'!$A$2:$BM$5000,MATCH(B$31,'PASTE RAW_data'!$A$1:$BM$1,0),FALSE)</f>
        <v>41.884098317214878</v>
      </c>
      <c r="C793" s="14">
        <f>VLOOKUP($A793,'PASTE RAW_data'!$A$2:$BM$5000,MATCH(C$31,'PASTE RAW_data'!$A$1:$BM$1,0),FALSE)</f>
        <v>43.916035186399981</v>
      </c>
      <c r="D793" s="14">
        <f>VLOOKUP($A793,'PASTE RAW_data'!$A$2:$BM$5000,MATCH(D$31,'PASTE RAW_data'!$A$1:$BM$1,0),FALSE)</f>
        <v>41.758180089330864</v>
      </c>
      <c r="E793" s="14">
        <f>VLOOKUP($A793,'PASTE RAW_data'!$A$2:$BM$5000,MATCH(E$31,'PASTE RAW_data'!$A$1:$BM$1,0),FALSE)</f>
        <v>41.694110313812971</v>
      </c>
      <c r="F793" s="14">
        <f>VLOOKUP($A793,'PASTE RAW_data'!$A$2:$BM$5000,MATCH(F$31,'PASTE RAW_data'!$A$1:$BM$1,0),FALSE)</f>
        <v>41.919752027335541</v>
      </c>
      <c r="G793" s="14">
        <f>VLOOKUP($A793,'PASTE RAW_data'!$A$2:$BM$5000,MATCH(G$31,'PASTE RAW_data'!$A$1:$BM$1,0),FALSE)</f>
        <v>41.736021748798692</v>
      </c>
      <c r="H793" s="14">
        <f>VLOOKUP($A793,'PASTE RAW_data'!$A$2:$BM$5000,MATCH(H$31,'PASTE RAW_data'!$A$1:$BM$1,0),FALSE)</f>
        <v>41.682191777344322</v>
      </c>
      <c r="I793" s="14">
        <f>VLOOKUP($A793,'PASTE RAW_data'!$A$2:$BM$5000,MATCH(I$31,'PASTE RAW_data'!$A$1:$BM$1,0),FALSE)</f>
        <v>41.517961124852505</v>
      </c>
      <c r="J793" s="14">
        <f>VLOOKUP($A793,'PASTE RAW_data'!$A$2:$BM$5000,MATCH(J$31,'PASTE RAW_data'!$A$1:$BM$1,0),FALSE)</f>
        <v>41.515462279817264</v>
      </c>
      <c r="K793" s="14">
        <f>VLOOKUP($A793,'PASTE RAW_data'!$A$2:$BM$5000,MATCH(K$31,'PASTE RAW_data'!$A$1:$BM$1,0),FALSE)</f>
        <v>42.147955850932547</v>
      </c>
      <c r="L793" s="14">
        <f>VLOOKUP($A793,'PASTE RAW_data'!$A$2:$BM$5000,MATCH(L$31,'PASTE RAW_data'!$A$1:$BM$1,0),FALSE)</f>
        <v>42.006497346566448</v>
      </c>
      <c r="M793" s="14">
        <f>VLOOKUP($A793,'PASTE RAW_data'!$A$2:$BM$5000,MATCH(M$31,'PASTE RAW_data'!$A$1:$BM$1,0),FALSE)</f>
        <v>42.600147398876423</v>
      </c>
      <c r="N793" s="14">
        <f>VLOOKUP($A793,'PASTE RAW_data'!$A$2:$BM$5000,MATCH(N$31,'PASTE RAW_data'!$A$1:$BM$1,0),FALSE)</f>
        <v>42.617850227184917</v>
      </c>
      <c r="O793" s="14">
        <f>VLOOKUP($A793,'PASTE RAW_data'!$A$2:$BM$5000,MATCH(O$31,'PASTE RAW_data'!$A$1:$BM$1,0),FALSE)</f>
        <v>43.307604847552341</v>
      </c>
      <c r="P793" s="14">
        <f>VLOOKUP($A793,'PASTE RAW_data'!$A$2:$BM$5000,MATCH(P$31,'PASTE RAW_data'!$A$1:$BM$1,0),FALSE)</f>
        <v>26.496004510240972</v>
      </c>
      <c r="Q793" s="14">
        <f>VLOOKUP($A793,'PASTE RAW_data'!$A$2:$BM$5000,MATCH(Q$31,'PASTE RAW_data'!$A$1:$BM$1,0),FALSE)</f>
        <v>42.040557913325031</v>
      </c>
      <c r="T793" s="14"/>
    </row>
    <row r="794" spans="1:20" x14ac:dyDescent="0.3">
      <c r="A794" s="9">
        <f>IF(ROW('PASTE RAW_data'!A764)&gt;($C$4+1),"",'PASTE RAW_data'!A764)</f>
        <v>42019.640856265614</v>
      </c>
      <c r="B794" s="14">
        <f>VLOOKUP($A794,'PASTE RAW_data'!$A$2:$BM$5000,MATCH(B$31,'PASTE RAW_data'!$A$1:$BM$1,0),FALSE)</f>
        <v>41.889858923171225</v>
      </c>
      <c r="C794" s="14">
        <f>VLOOKUP($A794,'PASTE RAW_data'!$A$2:$BM$5000,MATCH(C$31,'PASTE RAW_data'!$A$1:$BM$1,0),FALSE)</f>
        <v>43.809556924499681</v>
      </c>
      <c r="D794" s="14">
        <f>VLOOKUP($A794,'PASTE RAW_data'!$A$2:$BM$5000,MATCH(D$31,'PASTE RAW_data'!$A$1:$BM$1,0),FALSE)</f>
        <v>41.748448811839374</v>
      </c>
      <c r="E794" s="14">
        <f>VLOOKUP($A794,'PASTE RAW_data'!$A$2:$BM$5000,MATCH(E$31,'PASTE RAW_data'!$A$1:$BM$1,0),FALSE)</f>
        <v>41.682831152605551</v>
      </c>
      <c r="F794" s="14">
        <f>VLOOKUP($A794,'PASTE RAW_data'!$A$2:$BM$5000,MATCH(F$31,'PASTE RAW_data'!$A$1:$BM$1,0),FALSE)</f>
        <v>41.920062307320173</v>
      </c>
      <c r="G794" s="14">
        <f>VLOOKUP($A794,'PASTE RAW_data'!$A$2:$BM$5000,MATCH(G$31,'PASTE RAW_data'!$A$1:$BM$1,0),FALSE)</f>
        <v>41.705669743559788</v>
      </c>
      <c r="H794" s="14">
        <f>VLOOKUP($A794,'PASTE RAW_data'!$A$2:$BM$5000,MATCH(H$31,'PASTE RAW_data'!$A$1:$BM$1,0),FALSE)</f>
        <v>41.655245509591992</v>
      </c>
      <c r="I794" s="14">
        <f>VLOOKUP($A794,'PASTE RAW_data'!$A$2:$BM$5000,MATCH(I$31,'PASTE RAW_data'!$A$1:$BM$1,0),FALSE)</f>
        <v>41.443985416354842</v>
      </c>
      <c r="J794" s="14">
        <f>VLOOKUP($A794,'PASTE RAW_data'!$A$2:$BM$5000,MATCH(J$31,'PASTE RAW_data'!$A$1:$BM$1,0),FALSE)</f>
        <v>41.424901992552449</v>
      </c>
      <c r="K794" s="14">
        <f>VLOOKUP($A794,'PASTE RAW_data'!$A$2:$BM$5000,MATCH(K$31,'PASTE RAW_data'!$A$1:$BM$1,0),FALSE)</f>
        <v>42.019977801954809</v>
      </c>
      <c r="L794" s="14">
        <f>VLOOKUP($A794,'PASTE RAW_data'!$A$2:$BM$5000,MATCH(L$31,'PASTE RAW_data'!$A$1:$BM$1,0),FALSE)</f>
        <v>41.854658519884083</v>
      </c>
      <c r="M794" s="14">
        <f>VLOOKUP($A794,'PASTE RAW_data'!$A$2:$BM$5000,MATCH(M$31,'PASTE RAW_data'!$A$1:$BM$1,0),FALSE)</f>
        <v>42.514890180648401</v>
      </c>
      <c r="N794" s="14">
        <f>VLOOKUP($A794,'PASTE RAW_data'!$A$2:$BM$5000,MATCH(N$31,'PASTE RAW_data'!$A$1:$BM$1,0),FALSE)</f>
        <v>42.458144564069215</v>
      </c>
      <c r="O794" s="14">
        <f>VLOOKUP($A794,'PASTE RAW_data'!$A$2:$BM$5000,MATCH(O$31,'PASTE RAW_data'!$A$1:$BM$1,0),FALSE)</f>
        <v>43.126665294493243</v>
      </c>
      <c r="P794" s="14">
        <f>VLOOKUP($A794,'PASTE RAW_data'!$A$2:$BM$5000,MATCH(P$31,'PASTE RAW_data'!$A$1:$BM$1,0),FALSE)</f>
        <v>26.294758505303555</v>
      </c>
      <c r="Q794" s="14">
        <f>VLOOKUP($A794,'PASTE RAW_data'!$A$2:$BM$5000,MATCH(Q$31,'PASTE RAW_data'!$A$1:$BM$1,0),FALSE)</f>
        <v>42.048134287866439</v>
      </c>
      <c r="T794" s="14"/>
    </row>
    <row r="795" spans="1:20" x14ac:dyDescent="0.3">
      <c r="A795" s="9">
        <f>IF(ROW('PASTE RAW_data'!A765)&gt;($C$4+1),"",'PASTE RAW_data'!A765)</f>
        <v>42019.640972006346</v>
      </c>
      <c r="B795" s="14">
        <f>VLOOKUP($A795,'PASTE RAW_data'!$A$2:$BM$5000,MATCH(B$31,'PASTE RAW_data'!$A$1:$BM$1,0),FALSE)</f>
        <v>41.895445848588047</v>
      </c>
      <c r="C795" s="14">
        <f>VLOOKUP($A795,'PASTE RAW_data'!$A$2:$BM$5000,MATCH(C$31,'PASTE RAW_data'!$A$1:$BM$1,0),FALSE)</f>
        <v>43.719675891932702</v>
      </c>
      <c r="D795" s="14">
        <f>VLOOKUP($A795,'PASTE RAW_data'!$A$2:$BM$5000,MATCH(D$31,'PASTE RAW_data'!$A$1:$BM$1,0),FALSE)</f>
        <v>41.750458885874771</v>
      </c>
      <c r="E795" s="14">
        <f>VLOOKUP($A795,'PASTE RAW_data'!$A$2:$BM$5000,MATCH(E$31,'PASTE RAW_data'!$A$1:$BM$1,0),FALSE)</f>
        <v>41.689923277193877</v>
      </c>
      <c r="F795" s="14">
        <f>VLOOKUP($A795,'PASTE RAW_data'!$A$2:$BM$5000,MATCH(F$31,'PASTE RAW_data'!$A$1:$BM$1,0),FALSE)</f>
        <v>41.922696927828333</v>
      </c>
      <c r="G795" s="14">
        <f>VLOOKUP($A795,'PASTE RAW_data'!$A$2:$BM$5000,MATCH(G$31,'PASTE RAW_data'!$A$1:$BM$1,0),FALSE)</f>
        <v>41.69740251072146</v>
      </c>
      <c r="H795" s="14">
        <f>VLOOKUP($A795,'PASTE RAW_data'!$A$2:$BM$5000,MATCH(H$31,'PASTE RAW_data'!$A$1:$BM$1,0),FALSE)</f>
        <v>41.633576432555806</v>
      </c>
      <c r="I795" s="14">
        <f>VLOOKUP($A795,'PASTE RAW_data'!$A$2:$BM$5000,MATCH(I$31,'PASTE RAW_data'!$A$1:$BM$1,0),FALSE)</f>
        <v>41.390733179457357</v>
      </c>
      <c r="J795" s="14">
        <f>VLOOKUP($A795,'PASTE RAW_data'!$A$2:$BM$5000,MATCH(J$31,'PASTE RAW_data'!$A$1:$BM$1,0),FALSE)</f>
        <v>41.376874381550067</v>
      </c>
      <c r="K795" s="14">
        <f>VLOOKUP($A795,'PASTE RAW_data'!$A$2:$BM$5000,MATCH(K$31,'PASTE RAW_data'!$A$1:$BM$1,0),FALSE)</f>
        <v>41.888860077179622</v>
      </c>
      <c r="L795" s="14">
        <f>VLOOKUP($A795,'PASTE RAW_data'!$A$2:$BM$5000,MATCH(L$31,'PASTE RAW_data'!$A$1:$BM$1,0),FALSE)</f>
        <v>41.744418092174826</v>
      </c>
      <c r="M795" s="14">
        <f>VLOOKUP($A795,'PASTE RAW_data'!$A$2:$BM$5000,MATCH(M$31,'PASTE RAW_data'!$A$1:$BM$1,0),FALSE)</f>
        <v>42.376562738495643</v>
      </c>
      <c r="N795" s="14">
        <f>VLOOKUP($A795,'PASTE RAW_data'!$A$2:$BM$5000,MATCH(N$31,'PASTE RAW_data'!$A$1:$BM$1,0),FALSE)</f>
        <v>42.318448488062728</v>
      </c>
      <c r="O795" s="14">
        <f>VLOOKUP($A795,'PASTE RAW_data'!$A$2:$BM$5000,MATCH(O$31,'PASTE RAW_data'!$A$1:$BM$1,0),FALSE)</f>
        <v>42.991584369958417</v>
      </c>
      <c r="P795" s="14">
        <f>VLOOKUP($A795,'PASTE RAW_data'!$A$2:$BM$5000,MATCH(P$31,'PASTE RAW_data'!$A$1:$BM$1,0),FALSE)</f>
        <v>26.09951984192713</v>
      </c>
      <c r="Q795" s="14">
        <f>VLOOKUP($A795,'PASTE RAW_data'!$A$2:$BM$5000,MATCH(Q$31,'PASTE RAW_data'!$A$1:$BM$1,0),FALSE)</f>
        <v>42.059851199537206</v>
      </c>
      <c r="T795" s="14"/>
    </row>
    <row r="796" spans="1:20" x14ac:dyDescent="0.3">
      <c r="A796" s="9">
        <f>IF(ROW('PASTE RAW_data'!A766)&gt;($C$4+1),"",'PASTE RAW_data'!A766)</f>
        <v>42019.641087758668</v>
      </c>
      <c r="B796" s="14">
        <f>VLOOKUP($A796,'PASTE RAW_data'!$A$2:$BM$5000,MATCH(B$31,'PASTE RAW_data'!$A$1:$BM$1,0),FALSE)</f>
        <v>41.90610987299322</v>
      </c>
      <c r="C796" s="14">
        <f>VLOOKUP($A796,'PASTE RAW_data'!$A$2:$BM$5000,MATCH(C$31,'PASTE RAW_data'!$A$1:$BM$1,0),FALSE)</f>
        <v>43.639620292052456</v>
      </c>
      <c r="D796" s="14">
        <f>VLOOKUP($A796,'PASTE RAW_data'!$A$2:$BM$5000,MATCH(D$31,'PASTE RAW_data'!$A$1:$BM$1,0),FALSE)</f>
        <v>41.770212161532591</v>
      </c>
      <c r="E796" s="14">
        <f>VLOOKUP($A796,'PASTE RAW_data'!$A$2:$BM$5000,MATCH(E$31,'PASTE RAW_data'!$A$1:$BM$1,0),FALSE)</f>
        <v>41.693108346911771</v>
      </c>
      <c r="F796" s="14">
        <f>VLOOKUP($A796,'PASTE RAW_data'!$A$2:$BM$5000,MATCH(F$31,'PASTE RAW_data'!$A$1:$BM$1,0),FALSE)</f>
        <v>41.932452356257073</v>
      </c>
      <c r="G796" s="14">
        <f>VLOOKUP($A796,'PASTE RAW_data'!$A$2:$BM$5000,MATCH(G$31,'PASTE RAW_data'!$A$1:$BM$1,0),FALSE)</f>
        <v>41.688080632601277</v>
      </c>
      <c r="H796" s="14">
        <f>VLOOKUP($A796,'PASTE RAW_data'!$A$2:$BM$5000,MATCH(H$31,'PASTE RAW_data'!$A$1:$BM$1,0),FALSE)</f>
        <v>41.642879957737343</v>
      </c>
      <c r="I796" s="14">
        <f>VLOOKUP($A796,'PASTE RAW_data'!$A$2:$BM$5000,MATCH(I$31,'PASTE RAW_data'!$A$1:$BM$1,0),FALSE)</f>
        <v>41.378909738780713</v>
      </c>
      <c r="J796" s="14">
        <f>VLOOKUP($A796,'PASTE RAW_data'!$A$2:$BM$5000,MATCH(J$31,'PASTE RAW_data'!$A$1:$BM$1,0),FALSE)</f>
        <v>41.349601301159659</v>
      </c>
      <c r="K796" s="14">
        <f>VLOOKUP($A796,'PASTE RAW_data'!$A$2:$BM$5000,MATCH(K$31,'PASTE RAW_data'!$A$1:$BM$1,0),FALSE)</f>
        <v>41.836163198792519</v>
      </c>
      <c r="L796" s="14">
        <f>VLOOKUP($A796,'PASTE RAW_data'!$A$2:$BM$5000,MATCH(L$31,'PASTE RAW_data'!$A$1:$BM$1,0),FALSE)</f>
        <v>41.65968845098547</v>
      </c>
      <c r="M796" s="14">
        <f>VLOOKUP($A796,'PASTE RAW_data'!$A$2:$BM$5000,MATCH(M$31,'PASTE RAW_data'!$A$1:$BM$1,0),FALSE)</f>
        <v>42.24897070664769</v>
      </c>
      <c r="N796" s="14">
        <f>VLOOKUP($A796,'PASTE RAW_data'!$A$2:$BM$5000,MATCH(N$31,'PASTE RAW_data'!$A$1:$BM$1,0),FALSE)</f>
        <v>42.226267741160733</v>
      </c>
      <c r="O796" s="14">
        <f>VLOOKUP($A796,'PASTE RAW_data'!$A$2:$BM$5000,MATCH(O$31,'PASTE RAW_data'!$A$1:$BM$1,0),FALSE)</f>
        <v>42.933717297928006</v>
      </c>
      <c r="P796" s="14">
        <f>VLOOKUP($A796,'PASTE RAW_data'!$A$2:$BM$5000,MATCH(P$31,'PASTE RAW_data'!$A$1:$BM$1,0),FALSE)</f>
        <v>26.522475637778033</v>
      </c>
      <c r="Q796" s="14">
        <f>VLOOKUP($A796,'PASTE RAW_data'!$A$2:$BM$5000,MATCH(Q$31,'PASTE RAW_data'!$A$1:$BM$1,0),FALSE)</f>
        <v>42.066880759308219</v>
      </c>
      <c r="T796" s="14"/>
    </row>
    <row r="797" spans="1:20" x14ac:dyDescent="0.3">
      <c r="A797" s="9">
        <f>IF(ROW('PASTE RAW_data'!A767)&gt;($C$4+1),"",'PASTE RAW_data'!A767)</f>
        <v>42019.641203499406</v>
      </c>
      <c r="B797" s="14">
        <f>VLOOKUP($A797,'PASTE RAW_data'!$A$2:$BM$5000,MATCH(B$31,'PASTE RAW_data'!$A$1:$BM$1,0),FALSE)</f>
        <v>41.920181273479137</v>
      </c>
      <c r="C797" s="14">
        <f>VLOOKUP($A797,'PASTE RAW_data'!$A$2:$BM$5000,MATCH(C$31,'PASTE RAW_data'!$A$1:$BM$1,0),FALSE)</f>
        <v>43.500822662532798</v>
      </c>
      <c r="D797" s="14">
        <f>VLOOKUP($A797,'PASTE RAW_data'!$A$2:$BM$5000,MATCH(D$31,'PASTE RAW_data'!$A$1:$BM$1,0),FALSE)</f>
        <v>41.770107839768002</v>
      </c>
      <c r="E797" s="14">
        <f>VLOOKUP($A797,'PASTE RAW_data'!$A$2:$BM$5000,MATCH(E$31,'PASTE RAW_data'!$A$1:$BM$1,0),FALSE)</f>
        <v>41.700737018796303</v>
      </c>
      <c r="F797" s="14">
        <f>VLOOKUP($A797,'PASTE RAW_data'!$A$2:$BM$5000,MATCH(F$31,'PASTE RAW_data'!$A$1:$BM$1,0),FALSE)</f>
        <v>41.931989905161089</v>
      </c>
      <c r="G797" s="14">
        <f>VLOOKUP($A797,'PASTE RAW_data'!$A$2:$BM$5000,MATCH(G$31,'PASTE RAW_data'!$A$1:$BM$1,0),FALSE)</f>
        <v>41.673535643779097</v>
      </c>
      <c r="H797" s="14">
        <f>VLOOKUP($A797,'PASTE RAW_data'!$A$2:$BM$5000,MATCH(H$31,'PASTE RAW_data'!$A$1:$BM$1,0),FALSE)</f>
        <v>41.629697288545813</v>
      </c>
      <c r="I797" s="14">
        <f>VLOOKUP($A797,'PASTE RAW_data'!$A$2:$BM$5000,MATCH(I$31,'PASTE RAW_data'!$A$1:$BM$1,0),FALSE)</f>
        <v>41.339141773910086</v>
      </c>
      <c r="J797" s="14">
        <f>VLOOKUP($A797,'PASTE RAW_data'!$A$2:$BM$5000,MATCH(J$31,'PASTE RAW_data'!$A$1:$BM$1,0),FALSE)</f>
        <v>41.310513966052341</v>
      </c>
      <c r="K797" s="14">
        <f>VLOOKUP($A797,'PASTE RAW_data'!$A$2:$BM$5000,MATCH(K$31,'PASTE RAW_data'!$A$1:$BM$1,0),FALSE)</f>
        <v>41.734406930918986</v>
      </c>
      <c r="L797" s="14">
        <f>VLOOKUP($A797,'PASTE RAW_data'!$A$2:$BM$5000,MATCH(L$31,'PASTE RAW_data'!$A$1:$BM$1,0),FALSE)</f>
        <v>41.558371301850485</v>
      </c>
      <c r="M797" s="14">
        <f>VLOOKUP($A797,'PASTE RAW_data'!$A$2:$BM$5000,MATCH(M$31,'PASTE RAW_data'!$A$1:$BM$1,0),FALSE)</f>
        <v>42.082539671682255</v>
      </c>
      <c r="N797" s="14">
        <f>VLOOKUP($A797,'PASTE RAW_data'!$A$2:$BM$5000,MATCH(N$31,'PASTE RAW_data'!$A$1:$BM$1,0),FALSE)</f>
        <v>42.055065193441244</v>
      </c>
      <c r="O797" s="14">
        <f>VLOOKUP($A797,'PASTE RAW_data'!$A$2:$BM$5000,MATCH(O$31,'PASTE RAW_data'!$A$1:$BM$1,0),FALSE)</f>
        <v>42.809362364407704</v>
      </c>
      <c r="P797" s="14">
        <f>VLOOKUP($A797,'PASTE RAW_data'!$A$2:$BM$5000,MATCH(P$31,'PASTE RAW_data'!$A$1:$BM$1,0),FALSE)</f>
        <v>26.683684552754535</v>
      </c>
      <c r="Q797" s="14">
        <f>VLOOKUP($A797,'PASTE RAW_data'!$A$2:$BM$5000,MATCH(Q$31,'PASTE RAW_data'!$A$1:$BM$1,0),FALSE)</f>
        <v>42.045528449387284</v>
      </c>
      <c r="T797" s="14"/>
    </row>
    <row r="798" spans="1:20" x14ac:dyDescent="0.3">
      <c r="A798" s="9">
        <f>IF(ROW('PASTE RAW_data'!A768)&gt;($C$4+1),"",'PASTE RAW_data'!A768)</f>
        <v>42019.641319240145</v>
      </c>
      <c r="B798" s="14">
        <f>VLOOKUP($A798,'PASTE RAW_data'!$A$2:$BM$5000,MATCH(B$31,'PASTE RAW_data'!$A$1:$BM$1,0),FALSE)</f>
        <v>41.919123033842681</v>
      </c>
      <c r="C798" s="14">
        <f>VLOOKUP($A798,'PASTE RAW_data'!$A$2:$BM$5000,MATCH(C$31,'PASTE RAW_data'!$A$1:$BM$1,0),FALSE)</f>
        <v>43.376611015059758</v>
      </c>
      <c r="D798" s="14">
        <f>VLOOKUP($A798,'PASTE RAW_data'!$A$2:$BM$5000,MATCH(D$31,'PASTE RAW_data'!$A$1:$BM$1,0),FALSE)</f>
        <v>41.764313944765661</v>
      </c>
      <c r="E798" s="14">
        <f>VLOOKUP($A798,'PASTE RAW_data'!$A$2:$BM$5000,MATCH(E$31,'PASTE RAW_data'!$A$1:$BM$1,0),FALSE)</f>
        <v>41.692290989080391</v>
      </c>
      <c r="F798" s="14">
        <f>VLOOKUP($A798,'PASTE RAW_data'!$A$2:$BM$5000,MATCH(F$31,'PASTE RAW_data'!$A$1:$BM$1,0),FALSE)</f>
        <v>41.927298260195414</v>
      </c>
      <c r="G798" s="14">
        <f>VLOOKUP($A798,'PASTE RAW_data'!$A$2:$BM$5000,MATCH(G$31,'PASTE RAW_data'!$A$1:$BM$1,0),FALSE)</f>
        <v>41.674748558682985</v>
      </c>
      <c r="H798" s="14">
        <f>VLOOKUP($A798,'PASTE RAW_data'!$A$2:$BM$5000,MATCH(H$31,'PASTE RAW_data'!$A$1:$BM$1,0),FALSE)</f>
        <v>41.625231591784072</v>
      </c>
      <c r="I798" s="14">
        <f>VLOOKUP($A798,'PASTE RAW_data'!$A$2:$BM$5000,MATCH(I$31,'PASTE RAW_data'!$A$1:$BM$1,0),FALSE)</f>
        <v>41.321042720003227</v>
      </c>
      <c r="J798" s="14">
        <f>VLOOKUP($A798,'PASTE RAW_data'!$A$2:$BM$5000,MATCH(J$31,'PASTE RAW_data'!$A$1:$BM$1,0),FALSE)</f>
        <v>41.276055156736938</v>
      </c>
      <c r="K798" s="14">
        <f>VLOOKUP($A798,'PASTE RAW_data'!$A$2:$BM$5000,MATCH(K$31,'PASTE RAW_data'!$A$1:$BM$1,0),FALSE)</f>
        <v>41.644311769983361</v>
      </c>
      <c r="L798" s="14">
        <f>VLOOKUP($A798,'PASTE RAW_data'!$A$2:$BM$5000,MATCH(L$31,'PASTE RAW_data'!$A$1:$BM$1,0),FALSE)</f>
        <v>41.479621490068169</v>
      </c>
      <c r="M798" s="14">
        <f>VLOOKUP($A798,'PASTE RAW_data'!$A$2:$BM$5000,MATCH(M$31,'PASTE RAW_data'!$A$1:$BM$1,0),FALSE)</f>
        <v>41.979981701888349</v>
      </c>
      <c r="N798" s="14">
        <f>VLOOKUP($A798,'PASTE RAW_data'!$A$2:$BM$5000,MATCH(N$31,'PASTE RAW_data'!$A$1:$BM$1,0),FALSE)</f>
        <v>41.91753339995617</v>
      </c>
      <c r="O798" s="14">
        <f>VLOOKUP($A798,'PASTE RAW_data'!$A$2:$BM$5000,MATCH(O$31,'PASTE RAW_data'!$A$1:$BM$1,0),FALSE)</f>
        <v>42.638101536318636</v>
      </c>
      <c r="P798" s="14">
        <f>VLOOKUP($A798,'PASTE RAW_data'!$A$2:$BM$5000,MATCH(P$31,'PASTE RAW_data'!$A$1:$BM$1,0),FALSE)</f>
        <v>26.383648893854147</v>
      </c>
      <c r="Q798" s="14">
        <f>VLOOKUP($A798,'PASTE RAW_data'!$A$2:$BM$5000,MATCH(Q$31,'PASTE RAW_data'!$A$1:$BM$1,0),FALSE)</f>
        <v>42.034479355777435</v>
      </c>
      <c r="T798" s="14"/>
    </row>
    <row r="799" spans="1:20" x14ac:dyDescent="0.3">
      <c r="A799" s="9">
        <f>IF(ROW('PASTE RAW_data'!A769)&gt;($C$4+1),"",'PASTE RAW_data'!A769)</f>
        <v>42019.64143499246</v>
      </c>
      <c r="B799" s="14">
        <f>VLOOKUP($A799,'PASTE RAW_data'!$A$2:$BM$5000,MATCH(B$31,'PASTE RAW_data'!$A$1:$BM$1,0),FALSE)</f>
        <v>41.925370184303823</v>
      </c>
      <c r="C799" s="14">
        <f>VLOOKUP($A799,'PASTE RAW_data'!$A$2:$BM$5000,MATCH(C$31,'PASTE RAW_data'!$A$1:$BM$1,0),FALSE)</f>
        <v>43.260137726664112</v>
      </c>
      <c r="D799" s="14">
        <f>VLOOKUP($A799,'PASTE RAW_data'!$A$2:$BM$5000,MATCH(D$31,'PASTE RAW_data'!$A$1:$BM$1,0),FALSE)</f>
        <v>41.767829709036718</v>
      </c>
      <c r="E799" s="14">
        <f>VLOOKUP($A799,'PASTE RAW_data'!$A$2:$BM$5000,MATCH(E$31,'PASTE RAW_data'!$A$1:$BM$1,0),FALSE)</f>
        <v>41.698900458208698</v>
      </c>
      <c r="F799" s="14">
        <f>VLOOKUP($A799,'PASTE RAW_data'!$A$2:$BM$5000,MATCH(F$31,'PASTE RAW_data'!$A$1:$BM$1,0),FALSE)</f>
        <v>41.925370184303823</v>
      </c>
      <c r="G799" s="14">
        <f>VLOOKUP($A799,'PASTE RAW_data'!$A$2:$BM$5000,MATCH(G$31,'PASTE RAW_data'!$A$1:$BM$1,0),FALSE)</f>
        <v>41.6789527722716</v>
      </c>
      <c r="H799" s="14">
        <f>VLOOKUP($A799,'PASTE RAW_data'!$A$2:$BM$5000,MATCH(H$31,'PASTE RAW_data'!$A$1:$BM$1,0),FALSE)</f>
        <v>41.632161730650679</v>
      </c>
      <c r="I799" s="14">
        <f>VLOOKUP($A799,'PASTE RAW_data'!$A$2:$BM$5000,MATCH(I$31,'PASTE RAW_data'!$A$1:$BM$1,0),FALSE)</f>
        <v>41.300937037778397</v>
      </c>
      <c r="J799" s="14">
        <f>VLOOKUP($A799,'PASTE RAW_data'!$A$2:$BM$5000,MATCH(J$31,'PASTE RAW_data'!$A$1:$BM$1,0),FALSE)</f>
        <v>41.27912472743872</v>
      </c>
      <c r="K799" s="14">
        <f>VLOOKUP($A799,'PASTE RAW_data'!$A$2:$BM$5000,MATCH(K$31,'PASTE RAW_data'!$A$1:$BM$1,0),FALSE)</f>
        <v>41.58718606807102</v>
      </c>
      <c r="L799" s="14">
        <f>VLOOKUP($A799,'PASTE RAW_data'!$A$2:$BM$5000,MATCH(L$31,'PASTE RAW_data'!$A$1:$BM$1,0),FALSE)</f>
        <v>41.417944071955297</v>
      </c>
      <c r="M799" s="14">
        <f>VLOOKUP($A799,'PASTE RAW_data'!$A$2:$BM$5000,MATCH(M$31,'PASTE RAW_data'!$A$1:$BM$1,0),FALSE)</f>
        <v>41.86587131988518</v>
      </c>
      <c r="N799" s="14">
        <f>VLOOKUP($A799,'PASTE RAW_data'!$A$2:$BM$5000,MATCH(N$31,'PASTE RAW_data'!$A$1:$BM$1,0),FALSE)</f>
        <v>41.83543944885573</v>
      </c>
      <c r="O799" s="14">
        <f>VLOOKUP($A799,'PASTE RAW_data'!$A$2:$BM$5000,MATCH(O$31,'PASTE RAW_data'!$A$1:$BM$1,0),FALSE)</f>
        <v>42.457775363823345</v>
      </c>
      <c r="P799" s="14">
        <f>VLOOKUP($A799,'PASTE RAW_data'!$A$2:$BM$5000,MATCH(P$31,'PASTE RAW_data'!$A$1:$BM$1,0),FALSE)</f>
        <v>26.411178493180209</v>
      </c>
      <c r="Q799" s="14">
        <f>VLOOKUP($A799,'PASTE RAW_data'!$A$2:$BM$5000,MATCH(Q$31,'PASTE RAW_data'!$A$1:$BM$1,0),FALSE)</f>
        <v>42.02278745869139</v>
      </c>
      <c r="T799" s="14"/>
    </row>
    <row r="800" spans="1:20" x14ac:dyDescent="0.3">
      <c r="A800" s="9">
        <f>IF(ROW('PASTE RAW_data'!A770)&gt;($C$4+1),"",'PASTE RAW_data'!A770)</f>
        <v>42019.641550733199</v>
      </c>
      <c r="B800" s="14">
        <f>VLOOKUP($A800,'PASTE RAW_data'!$A$2:$BM$5000,MATCH(B$31,'PASTE RAW_data'!$A$1:$BM$1,0),FALSE)</f>
        <v>41.946648537037596</v>
      </c>
      <c r="C800" s="14">
        <f>VLOOKUP($A800,'PASTE RAW_data'!$A$2:$BM$5000,MATCH(C$31,'PASTE RAW_data'!$A$1:$BM$1,0),FALSE)</f>
        <v>43.124413624001342</v>
      </c>
      <c r="D800" s="14">
        <f>VLOOKUP($A800,'PASTE RAW_data'!$A$2:$BM$5000,MATCH(D$31,'PASTE RAW_data'!$A$1:$BM$1,0),FALSE)</f>
        <v>41.782895960833621</v>
      </c>
      <c r="E800" s="14">
        <f>VLOOKUP($A800,'PASTE RAW_data'!$A$2:$BM$5000,MATCH(E$31,'PASTE RAW_data'!$A$1:$BM$1,0),FALSE)</f>
        <v>41.714189712376026</v>
      </c>
      <c r="F800" s="14">
        <f>VLOOKUP($A800,'PASTE RAW_data'!$A$2:$BM$5000,MATCH(F$31,'PASTE RAW_data'!$A$1:$BM$1,0),FALSE)</f>
        <v>41.928254498436182</v>
      </c>
      <c r="G800" s="14">
        <f>VLOOKUP($A800,'PASTE RAW_data'!$A$2:$BM$5000,MATCH(G$31,'PASTE RAW_data'!$A$1:$BM$1,0),FALSE)</f>
        <v>41.683654772767177</v>
      </c>
      <c r="H800" s="14">
        <f>VLOOKUP($A800,'PASTE RAW_data'!$A$2:$BM$5000,MATCH(H$31,'PASTE RAW_data'!$A$1:$BM$1,0),FALSE)</f>
        <v>41.636182483582893</v>
      </c>
      <c r="I800" s="14">
        <f>VLOOKUP($A800,'PASTE RAW_data'!$A$2:$BM$5000,MATCH(I$31,'PASTE RAW_data'!$A$1:$BM$1,0),FALSE)</f>
        <v>41.297461012854228</v>
      </c>
      <c r="J800" s="14">
        <f>VLOOKUP($A800,'PASTE RAW_data'!$A$2:$BM$5000,MATCH(J$31,'PASTE RAW_data'!$A$1:$BM$1,0),FALSE)</f>
        <v>41.259289090170704</v>
      </c>
      <c r="K800" s="14">
        <f>VLOOKUP($A800,'PASTE RAW_data'!$A$2:$BM$5000,MATCH(K$31,'PASTE RAW_data'!$A$1:$BM$1,0),FALSE)</f>
        <v>41.519651491215484</v>
      </c>
      <c r="L800" s="14">
        <f>VLOOKUP($A800,'PASTE RAW_data'!$A$2:$BM$5000,MATCH(L$31,'PASTE RAW_data'!$A$1:$BM$1,0),FALSE)</f>
        <v>41.35448936805907</v>
      </c>
      <c r="M800" s="14">
        <f>VLOOKUP($A800,'PASTE RAW_data'!$A$2:$BM$5000,MATCH(M$31,'PASTE RAW_data'!$A$1:$BM$1,0),FALSE)</f>
        <v>41.719768777048564</v>
      </c>
      <c r="N800" s="14">
        <f>VLOOKUP($A800,'PASTE RAW_data'!$A$2:$BM$5000,MATCH(N$31,'PASTE RAW_data'!$A$1:$BM$1,0),FALSE)</f>
        <v>41.697055695611311</v>
      </c>
      <c r="O800" s="14">
        <f>VLOOKUP($A800,'PASTE RAW_data'!$A$2:$BM$5000,MATCH(O$31,'PASTE RAW_data'!$A$1:$BM$1,0),FALSE)</f>
        <v>42.296081257644438</v>
      </c>
      <c r="P800" s="14">
        <f>VLOOKUP($A800,'PASTE RAW_data'!$A$2:$BM$5000,MATCH(P$31,'PASTE RAW_data'!$A$1:$BM$1,0),FALSE)</f>
        <v>26.183267568372134</v>
      </c>
      <c r="Q800" s="14">
        <f>VLOOKUP($A800,'PASTE RAW_data'!$A$2:$BM$5000,MATCH(Q$31,'PASTE RAW_data'!$A$1:$BM$1,0),FALSE)</f>
        <v>41.973217200858372</v>
      </c>
      <c r="T800" s="14"/>
    </row>
    <row r="801" spans="1:20" x14ac:dyDescent="0.3">
      <c r="A801" s="9">
        <f>IF(ROW('PASTE RAW_data'!A771)&gt;($C$4+1),"",'PASTE RAW_data'!A771)</f>
        <v>42019.641665906754</v>
      </c>
      <c r="B801" s="14">
        <f>VLOOKUP($A801,'PASTE RAW_data'!$A$2:$BM$5000,MATCH(B$31,'PASTE RAW_data'!$A$1:$BM$1,0),FALSE)</f>
        <v>41.913823256982937</v>
      </c>
      <c r="C801" s="14">
        <f>VLOOKUP($A801,'PASTE RAW_data'!$A$2:$BM$5000,MATCH(C$31,'PASTE RAW_data'!$A$1:$BM$1,0),FALSE)</f>
        <v>42.97840770048829</v>
      </c>
      <c r="D801" s="14">
        <f>VLOOKUP($A801,'PASTE RAW_data'!$A$2:$BM$5000,MATCH(D$31,'PASTE RAW_data'!$A$1:$BM$1,0),FALSE)</f>
        <v>41.775353347796113</v>
      </c>
      <c r="E801" s="14">
        <f>VLOOKUP($A801,'PASTE RAW_data'!$A$2:$BM$5000,MATCH(E$31,'PASTE RAW_data'!$A$1:$BM$1,0),FALSE)</f>
        <v>41.69869220698093</v>
      </c>
      <c r="F801" s="14">
        <f>VLOOKUP($A801,'PASTE RAW_data'!$A$2:$BM$5000,MATCH(F$31,'PASTE RAW_data'!$A$1:$BM$1,0),FALSE)</f>
        <v>41.924950684261326</v>
      </c>
      <c r="G801" s="14">
        <f>VLOOKUP($A801,'PASTE RAW_data'!$A$2:$BM$5000,MATCH(G$31,'PASTE RAW_data'!$A$1:$BM$1,0),FALSE)</f>
        <v>41.672854757286444</v>
      </c>
      <c r="H801" s="14">
        <f>VLOOKUP($A801,'PASTE RAW_data'!$A$2:$BM$5000,MATCH(H$31,'PASTE RAW_data'!$A$1:$BM$1,0),FALSE)</f>
        <v>41.616523275871181</v>
      </c>
      <c r="I801" s="14">
        <f>VLOOKUP($A801,'PASTE RAW_data'!$A$2:$BM$5000,MATCH(I$31,'PASTE RAW_data'!$A$1:$BM$1,0),FALSE)</f>
        <v>41.271661349692025</v>
      </c>
      <c r="J801" s="14">
        <f>VLOOKUP($A801,'PASTE RAW_data'!$A$2:$BM$5000,MATCH(J$31,'PASTE RAW_data'!$A$1:$BM$1,0),FALSE)</f>
        <v>41.240759684946433</v>
      </c>
      <c r="K801" s="14">
        <f>VLOOKUP($A801,'PASTE RAW_data'!$A$2:$BM$5000,MATCH(K$31,'PASTE RAW_data'!$A$1:$BM$1,0),FALSE)</f>
        <v>41.456827065997359</v>
      </c>
      <c r="L801" s="14">
        <f>VLOOKUP($A801,'PASTE RAW_data'!$A$2:$BM$5000,MATCH(L$31,'PASTE RAW_data'!$A$1:$BM$1,0),FALSE)</f>
        <v>41.300971734587272</v>
      </c>
      <c r="M801" s="14">
        <f>VLOOKUP($A801,'PASTE RAW_data'!$A$2:$BM$5000,MATCH(M$31,'PASTE RAW_data'!$A$1:$BM$1,0),FALSE)</f>
        <v>41.614933235357519</v>
      </c>
      <c r="N801" s="14">
        <f>VLOOKUP($A801,'PASTE RAW_data'!$A$2:$BM$5000,MATCH(N$31,'PASTE RAW_data'!$A$1:$BM$1,0),FALSE)</f>
        <v>41.588810834311928</v>
      </c>
      <c r="O801" s="14">
        <f>VLOOKUP($A801,'PASTE RAW_data'!$A$2:$BM$5000,MATCH(O$31,'PASTE RAW_data'!$A$1:$BM$1,0),FALSE)</f>
        <v>42.149520773407289</v>
      </c>
      <c r="P801" s="14">
        <f>VLOOKUP($A801,'PASTE RAW_data'!$A$2:$BM$5000,MATCH(P$31,'PASTE RAW_data'!$A$1:$BM$1,0),FALSE)</f>
        <v>26.323906804095891</v>
      </c>
      <c r="Q801" s="14">
        <f>VLOOKUP($A801,'PASTE RAW_data'!$A$2:$BM$5000,MATCH(Q$31,'PASTE RAW_data'!$A$1:$BM$1,0),FALSE)</f>
        <v>41.934488396032265</v>
      </c>
      <c r="T801" s="14"/>
    </row>
    <row r="802" spans="1:20" x14ac:dyDescent="0.3">
      <c r="A802" s="9">
        <f>IF(ROW('PASTE RAW_data'!A772)&gt;($C$4+1),"",'PASTE RAW_data'!A772)</f>
        <v>42019.641781647493</v>
      </c>
      <c r="B802" s="14">
        <f>VLOOKUP($A802,'PASTE RAW_data'!$A$2:$BM$5000,MATCH(B$31,'PASTE RAW_data'!$A$1:$BM$1,0),FALSE)</f>
        <v>41.900517457648519</v>
      </c>
      <c r="C802" s="14">
        <f>VLOOKUP($A802,'PASTE RAW_data'!$A$2:$BM$5000,MATCH(C$31,'PASTE RAW_data'!$A$1:$BM$1,0),FALSE)</f>
        <v>42.833055107688182</v>
      </c>
      <c r="D802" s="14">
        <f>VLOOKUP($A802,'PASTE RAW_data'!$A$2:$BM$5000,MATCH(D$31,'PASTE RAW_data'!$A$1:$BM$1,0),FALSE)</f>
        <v>41.759188679721937</v>
      </c>
      <c r="E802" s="14">
        <f>VLOOKUP($A802,'PASTE RAW_data'!$A$2:$BM$5000,MATCH(E$31,'PASTE RAW_data'!$A$1:$BM$1,0),FALSE)</f>
        <v>41.688490671993023</v>
      </c>
      <c r="F802" s="14">
        <f>VLOOKUP($A802,'PASTE RAW_data'!$A$2:$BM$5000,MATCH(F$31,'PASTE RAW_data'!$A$1:$BM$1,0),FALSE)</f>
        <v>41.923453726335758</v>
      </c>
      <c r="G802" s="14">
        <f>VLOOKUP($A802,'PASTE RAW_data'!$A$2:$BM$5000,MATCH(G$31,'PASTE RAW_data'!$A$1:$BM$1,0),FALSE)</f>
        <v>41.672720307397441</v>
      </c>
      <c r="H802" s="14">
        <f>VLOOKUP($A802,'PASTE RAW_data'!$A$2:$BM$5000,MATCH(H$31,'PASTE RAW_data'!$A$1:$BM$1,0),FALSE)</f>
        <v>41.611391541592425</v>
      </c>
      <c r="I802" s="14">
        <f>VLOOKUP($A802,'PASTE RAW_data'!$A$2:$BM$5000,MATCH(I$31,'PASTE RAW_data'!$A$1:$BM$1,0),FALSE)</f>
        <v>41.262665429472705</v>
      </c>
      <c r="J802" s="14">
        <f>VLOOKUP($A802,'PASTE RAW_data'!$A$2:$BM$5000,MATCH(J$31,'PASTE RAW_data'!$A$1:$BM$1,0),FALSE)</f>
        <v>41.232217973068103</v>
      </c>
      <c r="K802" s="14">
        <f>VLOOKUP($A802,'PASTE RAW_data'!$A$2:$BM$5000,MATCH(K$31,'PASTE RAW_data'!$A$1:$BM$1,0),FALSE)</f>
        <v>41.406484890159447</v>
      </c>
      <c r="L802" s="14">
        <f>VLOOKUP($A802,'PASTE RAW_data'!$A$2:$BM$5000,MATCH(L$31,'PASTE RAW_data'!$A$1:$BM$1,0),FALSE)</f>
        <v>41.261983778660863</v>
      </c>
      <c r="M802" s="14">
        <f>VLOOKUP($A802,'PASTE RAW_data'!$A$2:$BM$5000,MATCH(M$31,'PASTE RAW_data'!$A$1:$BM$1,0),FALSE)</f>
        <v>41.518710910539014</v>
      </c>
      <c r="N802" s="14">
        <f>VLOOKUP($A802,'PASTE RAW_data'!$A$2:$BM$5000,MATCH(N$31,'PASTE RAW_data'!$A$1:$BM$1,0),FALSE)</f>
        <v>41.48849726596216</v>
      </c>
      <c r="O802" s="14">
        <f>VLOOKUP($A802,'PASTE RAW_data'!$A$2:$BM$5000,MATCH(O$31,'PASTE RAW_data'!$A$1:$BM$1,0),FALSE)</f>
        <v>42.030181030471859</v>
      </c>
      <c r="P802" s="14">
        <f>VLOOKUP($A802,'PASTE RAW_data'!$A$2:$BM$5000,MATCH(P$31,'PASTE RAW_data'!$A$1:$BM$1,0),FALSE)</f>
        <v>26.202588689247502</v>
      </c>
      <c r="Q802" s="14">
        <f>VLOOKUP($A802,'PASTE RAW_data'!$A$2:$BM$5000,MATCH(Q$31,'PASTE RAW_data'!$A$1:$BM$1,0),FALSE)</f>
        <v>41.88393948239743</v>
      </c>
      <c r="T802" s="14"/>
    </row>
    <row r="803" spans="1:20" x14ac:dyDescent="0.3">
      <c r="A803" s="9">
        <f>IF(ROW('PASTE RAW_data'!A773)&gt;($C$4+1),"",'PASTE RAW_data'!A773)</f>
        <v>42019.641897978567</v>
      </c>
      <c r="B803" s="14">
        <f>VLOOKUP($A803,'PASTE RAW_data'!$A$2:$BM$5000,MATCH(B$31,'PASTE RAW_data'!$A$1:$BM$1,0),FALSE)</f>
        <v>41.894158323215784</v>
      </c>
      <c r="C803" s="14">
        <f>VLOOKUP($A803,'PASTE RAW_data'!$A$2:$BM$5000,MATCH(C$31,'PASTE RAW_data'!$A$1:$BM$1,0),FALSE)</f>
        <v>42.707109017723859</v>
      </c>
      <c r="D803" s="14">
        <f>VLOOKUP($A803,'PASTE RAW_data'!$A$2:$BM$5000,MATCH(D$31,'PASTE RAW_data'!$A$1:$BM$1,0),FALSE)</f>
        <v>41.75995245590785</v>
      </c>
      <c r="E803" s="14">
        <f>VLOOKUP($A803,'PASTE RAW_data'!$A$2:$BM$5000,MATCH(E$31,'PASTE RAW_data'!$A$1:$BM$1,0),FALSE)</f>
        <v>41.684835606570395</v>
      </c>
      <c r="F803" s="14">
        <f>VLOOKUP($A803,'PASTE RAW_data'!$A$2:$BM$5000,MATCH(F$31,'PASTE RAW_data'!$A$1:$BM$1,0),FALSE)</f>
        <v>41.900516971263031</v>
      </c>
      <c r="G803" s="14">
        <f>VLOOKUP($A803,'PASTE RAW_data'!$A$2:$BM$5000,MATCH(G$31,'PASTE RAW_data'!$A$1:$BM$1,0),FALSE)</f>
        <v>41.662271441559909</v>
      </c>
      <c r="H803" s="14">
        <f>VLOOKUP($A803,'PASTE RAW_data'!$A$2:$BM$5000,MATCH(H$31,'PASTE RAW_data'!$A$1:$BM$1,0),FALSE)</f>
        <v>41.601623587003381</v>
      </c>
      <c r="I803" s="14">
        <f>VLOOKUP($A803,'PASTE RAW_data'!$A$2:$BM$5000,MATCH(I$31,'PASTE RAW_data'!$A$1:$BM$1,0),FALSE)</f>
        <v>41.249031851229056</v>
      </c>
      <c r="J803" s="14">
        <f>VLOOKUP($A803,'PASTE RAW_data'!$A$2:$BM$5000,MATCH(J$31,'PASTE RAW_data'!$A$1:$BM$1,0),FALSE)</f>
        <v>41.217902363931188</v>
      </c>
      <c r="K803" s="14">
        <f>VLOOKUP($A803,'PASTE RAW_data'!$A$2:$BM$5000,MATCH(K$31,'PASTE RAW_data'!$A$1:$BM$1,0),FALSE)</f>
        <v>41.387173178013029</v>
      </c>
      <c r="L803" s="14">
        <f>VLOOKUP($A803,'PASTE RAW_data'!$A$2:$BM$5000,MATCH(L$31,'PASTE RAW_data'!$A$1:$BM$1,0),FALSE)</f>
        <v>41.23289915454037</v>
      </c>
      <c r="M803" s="14">
        <f>VLOOKUP($A803,'PASTE RAW_data'!$A$2:$BM$5000,MATCH(M$31,'PASTE RAW_data'!$A$1:$BM$1,0),FALSE)</f>
        <v>41.432156482580702</v>
      </c>
      <c r="N803" s="14">
        <f>VLOOKUP($A803,'PASTE RAW_data'!$A$2:$BM$5000,MATCH(N$31,'PASTE RAW_data'!$A$1:$BM$1,0),FALSE)</f>
        <v>41.404666889991859</v>
      </c>
      <c r="O803" s="14">
        <f>VLOOKUP($A803,'PASTE RAW_data'!$A$2:$BM$5000,MATCH(O$31,'PASTE RAW_data'!$A$1:$BM$1,0),FALSE)</f>
        <v>41.912552890321628</v>
      </c>
      <c r="P803" s="14">
        <f>VLOOKUP($A803,'PASTE RAW_data'!$A$2:$BM$5000,MATCH(P$31,'PASTE RAW_data'!$A$1:$BM$1,0),FALSE)</f>
        <v>25.989450207537825</v>
      </c>
      <c r="Q803" s="14">
        <f>VLOOKUP($A803,'PASTE RAW_data'!$A$2:$BM$5000,MATCH(Q$31,'PASTE RAW_data'!$A$1:$BM$1,0),FALSE)</f>
        <v>41.819214544371725</v>
      </c>
      <c r="T803" s="14"/>
    </row>
    <row r="804" spans="1:20" x14ac:dyDescent="0.3">
      <c r="A804" s="9">
        <f>IF(ROW('PASTE RAW_data'!A774)&gt;($C$4+1),"",'PASTE RAW_data'!A774)</f>
        <v>42019.642013140547</v>
      </c>
      <c r="B804" s="14">
        <f>VLOOKUP($A804,'PASTE RAW_data'!$A$2:$BM$5000,MATCH(B$31,'PASTE RAW_data'!$A$1:$BM$1,0),FALSE)</f>
        <v>41.878082163227099</v>
      </c>
      <c r="C804" s="14">
        <f>VLOOKUP($A804,'PASTE RAW_data'!$A$2:$BM$5000,MATCH(C$31,'PASTE RAW_data'!$A$1:$BM$1,0),FALSE)</f>
        <v>42.559863079169823</v>
      </c>
      <c r="D804" s="14">
        <f>VLOOKUP($A804,'PASTE RAW_data'!$A$2:$BM$5000,MATCH(D$31,'PASTE RAW_data'!$A$1:$BM$1,0),FALSE)</f>
        <v>41.749751888593316</v>
      </c>
      <c r="E804" s="14">
        <f>VLOOKUP($A804,'PASTE RAW_data'!$A$2:$BM$5000,MATCH(E$31,'PASTE RAW_data'!$A$1:$BM$1,0),FALSE)</f>
        <v>41.682808705391729</v>
      </c>
      <c r="F804" s="14">
        <f>VLOOKUP($A804,'PASTE RAW_data'!$A$2:$BM$5000,MATCH(F$31,'PASTE RAW_data'!$A$1:$BM$1,0),FALSE)</f>
        <v>41.905560734383613</v>
      </c>
      <c r="G804" s="14">
        <f>VLOOKUP($A804,'PASTE RAW_data'!$A$2:$BM$5000,MATCH(G$31,'PASTE RAW_data'!$A$1:$BM$1,0),FALSE)</f>
        <v>41.657549214927158</v>
      </c>
      <c r="H804" s="14">
        <f>VLOOKUP($A804,'PASTE RAW_data'!$A$2:$BM$5000,MATCH(H$31,'PASTE RAW_data'!$A$1:$BM$1,0),FALSE)</f>
        <v>41.595311050677829</v>
      </c>
      <c r="I804" s="14">
        <f>VLOOKUP($A804,'PASTE RAW_data'!$A$2:$BM$5000,MATCH(I$31,'PASTE RAW_data'!$A$1:$BM$1,0),FALSE)</f>
        <v>41.233855778388183</v>
      </c>
      <c r="J804" s="14">
        <f>VLOOKUP($A804,'PASTE RAW_data'!$A$2:$BM$5000,MATCH(J$31,'PASTE RAW_data'!$A$1:$BM$1,0),FALSE)</f>
        <v>41.201816973257721</v>
      </c>
      <c r="K804" s="14">
        <f>VLOOKUP($A804,'PASTE RAW_data'!$A$2:$BM$5000,MATCH(K$31,'PASTE RAW_data'!$A$1:$BM$1,0),FALSE)</f>
        <v>41.345871097306855</v>
      </c>
      <c r="L804" s="14">
        <f>VLOOKUP($A804,'PASTE RAW_data'!$A$2:$BM$5000,MATCH(L$31,'PASTE RAW_data'!$A$1:$BM$1,0),FALSE)</f>
        <v>41.189773791367585</v>
      </c>
      <c r="M804" s="14">
        <f>VLOOKUP($A804,'PASTE RAW_data'!$A$2:$BM$5000,MATCH(M$31,'PASTE RAW_data'!$A$1:$BM$1,0),FALSE)</f>
        <v>41.354504694024989</v>
      </c>
      <c r="N804" s="14">
        <f>VLOOKUP($A804,'PASTE RAW_data'!$A$2:$BM$5000,MATCH(N$31,'PASTE RAW_data'!$A$1:$BM$1,0),FALSE)</f>
        <v>41.310881660197708</v>
      </c>
      <c r="O804" s="14">
        <f>VLOOKUP($A804,'PASTE RAW_data'!$A$2:$BM$5000,MATCH(O$31,'PASTE RAW_data'!$A$1:$BM$1,0),FALSE)</f>
        <v>41.715468646435411</v>
      </c>
      <c r="P804" s="14">
        <f>VLOOKUP($A804,'PASTE RAW_data'!$A$2:$BM$5000,MATCH(P$31,'PASTE RAW_data'!$A$1:$BM$1,0),FALSE)</f>
        <v>26.163929275335576</v>
      </c>
      <c r="Q804" s="14">
        <f>VLOOKUP($A804,'PASTE RAW_data'!$A$2:$BM$5000,MATCH(Q$31,'PASTE RAW_data'!$A$1:$BM$1,0),FALSE)</f>
        <v>41.745449354733907</v>
      </c>
      <c r="T804" s="14"/>
    </row>
    <row r="805" spans="1:20" x14ac:dyDescent="0.3">
      <c r="A805" s="9">
        <f>IF(ROW('PASTE RAW_data'!A775)&gt;($C$4+1),"",'PASTE RAW_data'!A775)</f>
        <v>42019.642129460051</v>
      </c>
      <c r="B805" s="14">
        <f>VLOOKUP($A805,'PASTE RAW_data'!$A$2:$BM$5000,MATCH(B$31,'PASTE RAW_data'!$A$1:$BM$1,0),FALSE)</f>
        <v>41.866713034513928</v>
      </c>
      <c r="C805" s="14">
        <f>VLOOKUP($A805,'PASTE RAW_data'!$A$2:$BM$5000,MATCH(C$31,'PASTE RAW_data'!$A$1:$BM$1,0),FALSE)</f>
        <v>42.440230512674439</v>
      </c>
      <c r="D805" s="14">
        <f>VLOOKUP($A805,'PASTE RAW_data'!$A$2:$BM$5000,MATCH(D$31,'PASTE RAW_data'!$A$1:$BM$1,0),FALSE)</f>
        <v>41.763325651356205</v>
      </c>
      <c r="E805" s="14">
        <f>VLOOKUP($A805,'PASTE RAW_data'!$A$2:$BM$5000,MATCH(E$31,'PASTE RAW_data'!$A$1:$BM$1,0),FALSE)</f>
        <v>41.673405643116304</v>
      </c>
      <c r="F805" s="14">
        <f>VLOOKUP($A805,'PASTE RAW_data'!$A$2:$BM$5000,MATCH(F$31,'PASTE RAW_data'!$A$1:$BM$1,0),FALSE)</f>
        <v>41.919399165757994</v>
      </c>
      <c r="G805" s="14">
        <f>VLOOKUP($A805,'PASTE RAW_data'!$A$2:$BM$5000,MATCH(G$31,'PASTE RAW_data'!$A$1:$BM$1,0),FALSE)</f>
        <v>41.659125034220253</v>
      </c>
      <c r="H805" s="14">
        <f>VLOOKUP($A805,'PASTE RAW_data'!$A$2:$BM$5000,MATCH(H$31,'PASTE RAW_data'!$A$1:$BM$1,0),FALSE)</f>
        <v>41.592343898872997</v>
      </c>
      <c r="I805" s="14">
        <f>VLOOKUP($A805,'PASTE RAW_data'!$A$2:$BM$5000,MATCH(I$31,'PASTE RAW_data'!$A$1:$BM$1,0),FALSE)</f>
        <v>41.242703251962013</v>
      </c>
      <c r="J805" s="14">
        <f>VLOOKUP($A805,'PASTE RAW_data'!$A$2:$BM$5000,MATCH(J$31,'PASTE RAW_data'!$A$1:$BM$1,0),FALSE)</f>
        <v>41.202484489786876</v>
      </c>
      <c r="K805" s="14">
        <f>VLOOKUP($A805,'PASTE RAW_data'!$A$2:$BM$5000,MATCH(K$31,'PASTE RAW_data'!$A$1:$BM$1,0),FALSE)</f>
        <v>41.334951242959313</v>
      </c>
      <c r="L805" s="14">
        <f>VLOOKUP($A805,'PASTE RAW_data'!$A$2:$BM$5000,MATCH(L$31,'PASTE RAW_data'!$A$1:$BM$1,0),FALSE)</f>
        <v>41.188623466261141</v>
      </c>
      <c r="M805" s="14">
        <f>VLOOKUP($A805,'PASTE RAW_data'!$A$2:$BM$5000,MATCH(M$31,'PASTE RAW_data'!$A$1:$BM$1,0),FALSE)</f>
        <v>41.298598221486792</v>
      </c>
      <c r="N805" s="14">
        <f>VLOOKUP($A805,'PASTE RAW_data'!$A$2:$BM$5000,MATCH(N$31,'PASTE RAW_data'!$A$1:$BM$1,0),FALSE)</f>
        <v>41.275649796412004</v>
      </c>
      <c r="O805" s="14">
        <f>VLOOKUP($A805,'PASTE RAW_data'!$A$2:$BM$5000,MATCH(O$31,'PASTE RAW_data'!$A$1:$BM$1,0),FALSE)</f>
        <v>41.676160433227906</v>
      </c>
      <c r="P805" s="14">
        <f>VLOOKUP($A805,'PASTE RAW_data'!$A$2:$BM$5000,MATCH(P$31,'PASTE RAW_data'!$A$1:$BM$1,0),FALSE)</f>
        <v>25.915740182436252</v>
      </c>
      <c r="Q805" s="14">
        <f>VLOOKUP($A805,'PASTE RAW_data'!$A$2:$BM$5000,MATCH(Q$31,'PASTE RAW_data'!$A$1:$BM$1,0),FALSE)</f>
        <v>41.695921188241009</v>
      </c>
      <c r="T805" s="14"/>
    </row>
    <row r="806" spans="1:20" x14ac:dyDescent="0.3">
      <c r="A806" s="9">
        <f>IF(ROW('PASTE RAW_data'!A776)&gt;($C$4+1),"",'PASTE RAW_data'!A776)</f>
        <v>42019.642245212366</v>
      </c>
      <c r="B806" s="14">
        <f>VLOOKUP($A806,'PASTE RAW_data'!$A$2:$BM$5000,MATCH(B$31,'PASTE RAW_data'!$A$1:$BM$1,0),FALSE)</f>
        <v>41.836567110834437</v>
      </c>
      <c r="C806" s="14">
        <f>VLOOKUP($A806,'PASTE RAW_data'!$A$2:$BM$5000,MATCH(C$31,'PASTE RAW_data'!$A$1:$BM$1,0),FALSE)</f>
        <v>42.313621511582994</v>
      </c>
      <c r="D806" s="14">
        <f>VLOOKUP($A806,'PASTE RAW_data'!$A$2:$BM$5000,MATCH(D$31,'PASTE RAW_data'!$A$1:$BM$1,0),FALSE)</f>
        <v>41.739864082543185</v>
      </c>
      <c r="E806" s="14">
        <f>VLOOKUP($A806,'PASTE RAW_data'!$A$2:$BM$5000,MATCH(E$31,'PASTE RAW_data'!$A$1:$BM$1,0),FALSE)</f>
        <v>41.667616665852002</v>
      </c>
      <c r="F806" s="14">
        <f>VLOOKUP($A806,'PASTE RAW_data'!$A$2:$BM$5000,MATCH(F$31,'PASTE RAW_data'!$A$1:$BM$1,0),FALSE)</f>
        <v>41.911055608840442</v>
      </c>
      <c r="G806" s="14">
        <f>VLOOKUP($A806,'PASTE RAW_data'!$A$2:$BM$5000,MATCH(G$31,'PASTE RAW_data'!$A$1:$BM$1,0),FALSE)</f>
        <v>41.644419651961101</v>
      </c>
      <c r="H806" s="14">
        <f>VLOOKUP($A806,'PASTE RAW_data'!$A$2:$BM$5000,MATCH(H$31,'PASTE RAW_data'!$A$1:$BM$1,0),FALSE)</f>
        <v>41.586042425508815</v>
      </c>
      <c r="I806" s="14">
        <f>VLOOKUP($A806,'PASTE RAW_data'!$A$2:$BM$5000,MATCH(I$31,'PASTE RAW_data'!$A$1:$BM$1,0),FALSE)</f>
        <v>41.229583224529755</v>
      </c>
      <c r="J806" s="14">
        <f>VLOOKUP($A806,'PASTE RAW_data'!$A$2:$BM$5000,MATCH(J$31,'PASTE RAW_data'!$A$1:$BM$1,0),FALSE)</f>
        <v>41.188682318125444</v>
      </c>
      <c r="K806" s="14">
        <f>VLOOKUP($A806,'PASTE RAW_data'!$A$2:$BM$5000,MATCH(K$31,'PASTE RAW_data'!$A$1:$BM$1,0),FALSE)</f>
        <v>41.322968274507829</v>
      </c>
      <c r="L806" s="14">
        <f>VLOOKUP($A806,'PASTE RAW_data'!$A$2:$BM$5000,MATCH(L$31,'PASTE RAW_data'!$A$1:$BM$1,0),FALSE)</f>
        <v>41.176184533824667</v>
      </c>
      <c r="M806" s="14">
        <f>VLOOKUP($A806,'PASTE RAW_data'!$A$2:$BM$5000,MATCH(M$31,'PASTE RAW_data'!$A$1:$BM$1,0),FALSE)</f>
        <v>41.253441426808557</v>
      </c>
      <c r="N806" s="14">
        <f>VLOOKUP($A806,'PASTE RAW_data'!$A$2:$BM$5000,MATCH(N$31,'PASTE RAW_data'!$A$1:$BM$1,0),FALSE)</f>
        <v>41.216631425453194</v>
      </c>
      <c r="O806" s="14">
        <f>VLOOKUP($A806,'PASTE RAW_data'!$A$2:$BM$5000,MATCH(O$31,'PASTE RAW_data'!$A$1:$BM$1,0),FALSE)</f>
        <v>41.563781087749213</v>
      </c>
      <c r="P806" s="14">
        <f>VLOOKUP($A806,'PASTE RAW_data'!$A$2:$BM$5000,MATCH(P$31,'PASTE RAW_data'!$A$1:$BM$1,0),FALSE)</f>
        <v>26.386061876505863</v>
      </c>
      <c r="Q806" s="14">
        <f>VLOOKUP($A806,'PASTE RAW_data'!$A$2:$BM$5000,MATCH(Q$31,'PASTE RAW_data'!$A$1:$BM$1,0),FALSE)</f>
        <v>41.613300633985581</v>
      </c>
      <c r="T806" s="14"/>
    </row>
    <row r="807" spans="1:20" x14ac:dyDescent="0.3">
      <c r="A807" s="9">
        <f>IF(ROW('PASTE RAW_data'!A777)&gt;($C$4+1),"",'PASTE RAW_data'!A777)</f>
        <v>42019.642360953105</v>
      </c>
      <c r="B807" s="14">
        <f>VLOOKUP($A807,'PASTE RAW_data'!$A$2:$BM$5000,MATCH(B$31,'PASTE RAW_data'!$A$1:$BM$1,0),FALSE)</f>
        <v>41.792250549201093</v>
      </c>
      <c r="C807" s="14">
        <f>VLOOKUP($A807,'PASTE RAW_data'!$A$2:$BM$5000,MATCH(C$31,'PASTE RAW_data'!$A$1:$BM$1,0),FALSE)</f>
        <v>42.144453189323386</v>
      </c>
      <c r="D807" s="14">
        <f>VLOOKUP($A807,'PASTE RAW_data'!$A$2:$BM$5000,MATCH(D$31,'PASTE RAW_data'!$A$1:$BM$1,0),FALSE)</f>
        <v>41.727394302614691</v>
      </c>
      <c r="E807" s="14">
        <f>VLOOKUP($A807,'PASTE RAW_data'!$A$2:$BM$5000,MATCH(E$31,'PASTE RAW_data'!$A$1:$BM$1,0),FALSE)</f>
        <v>41.645201727417444</v>
      </c>
      <c r="F807" s="14">
        <f>VLOOKUP($A807,'PASTE RAW_data'!$A$2:$BM$5000,MATCH(F$31,'PASTE RAW_data'!$A$1:$BM$1,0),FALSE)</f>
        <v>41.88672650235317</v>
      </c>
      <c r="G807" s="14">
        <f>VLOOKUP($A807,'PASTE RAW_data'!$A$2:$BM$5000,MATCH(G$31,'PASTE RAW_data'!$A$1:$BM$1,0),FALSE)</f>
        <v>41.630533814420644</v>
      </c>
      <c r="H807" s="14">
        <f>VLOOKUP($A807,'PASTE RAW_data'!$A$2:$BM$5000,MATCH(H$31,'PASTE RAW_data'!$A$1:$BM$1,0),FALSE)</f>
        <v>41.567385593197869</v>
      </c>
      <c r="I807" s="14">
        <f>VLOOKUP($A807,'PASTE RAW_data'!$A$2:$BM$5000,MATCH(I$31,'PASTE RAW_data'!$A$1:$BM$1,0),FALSE)</f>
        <v>41.199786558541163</v>
      </c>
      <c r="J807" s="14">
        <f>VLOOKUP($A807,'PASTE RAW_data'!$A$2:$BM$5000,MATCH(J$31,'PASTE RAW_data'!$A$1:$BM$1,0),FALSE)</f>
        <v>41.171609814367002</v>
      </c>
      <c r="K807" s="14">
        <f>VLOOKUP($A807,'PASTE RAW_data'!$A$2:$BM$5000,MATCH(K$31,'PASTE RAW_data'!$A$1:$BM$1,0),FALSE)</f>
        <v>41.299990292172708</v>
      </c>
      <c r="L807" s="14">
        <f>VLOOKUP($A807,'PASTE RAW_data'!$A$2:$BM$5000,MATCH(L$31,'PASTE RAW_data'!$A$1:$BM$1,0),FALSE)</f>
        <v>41.137296894819045</v>
      </c>
      <c r="M807" s="14">
        <f>VLOOKUP($A807,'PASTE RAW_data'!$A$2:$BM$5000,MATCH(M$31,'PASTE RAW_data'!$A$1:$BM$1,0),FALSE)</f>
        <v>41.195923657941599</v>
      </c>
      <c r="N807" s="14">
        <f>VLOOKUP($A807,'PASTE RAW_data'!$A$2:$BM$5000,MATCH(N$31,'PASTE RAW_data'!$A$1:$BM$1,0),FALSE)</f>
        <v>41.159339084613286</v>
      </c>
      <c r="O807" s="14">
        <f>VLOOKUP($A807,'PASTE RAW_data'!$A$2:$BM$5000,MATCH(O$31,'PASTE RAW_data'!$A$1:$BM$1,0),FALSE)</f>
        <v>41.452665236795767</v>
      </c>
      <c r="P807" s="14">
        <f>VLOOKUP($A807,'PASTE RAW_data'!$A$2:$BM$5000,MATCH(P$31,'PASTE RAW_data'!$A$1:$BM$1,0),FALSE)</f>
        <v>26.075465008173872</v>
      </c>
      <c r="Q807" s="14">
        <f>VLOOKUP($A807,'PASTE RAW_data'!$A$2:$BM$5000,MATCH(Q$31,'PASTE RAW_data'!$A$1:$BM$1,0),FALSE)</f>
        <v>41.52808661103726</v>
      </c>
      <c r="T807" s="14"/>
    </row>
    <row r="808" spans="1:20" x14ac:dyDescent="0.3">
      <c r="A808" s="9">
        <f>IF(ROW('PASTE RAW_data'!A778)&gt;($C$4+1),"",'PASTE RAW_data'!A778)</f>
        <v>42019.64247670542</v>
      </c>
      <c r="B808" s="14">
        <f>VLOOKUP($A808,'PASTE RAW_data'!$A$2:$BM$5000,MATCH(B$31,'PASTE RAW_data'!$A$1:$BM$1,0),FALSE)</f>
        <v>41.762612326911288</v>
      </c>
      <c r="C808" s="14">
        <f>VLOOKUP($A808,'PASTE RAW_data'!$A$2:$BM$5000,MATCH(C$31,'PASTE RAW_data'!$A$1:$BM$1,0),FALSE)</f>
        <v>42.029675826321181</v>
      </c>
      <c r="D808" s="14">
        <f>VLOOKUP($A808,'PASTE RAW_data'!$A$2:$BM$5000,MATCH(D$31,'PASTE RAW_data'!$A$1:$BM$1,0),FALSE)</f>
        <v>41.692721253202201</v>
      </c>
      <c r="E808" s="14">
        <f>VLOOKUP($A808,'PASTE RAW_data'!$A$2:$BM$5000,MATCH(E$31,'PASTE RAW_data'!$A$1:$BM$1,0),FALSE)</f>
        <v>41.626875340740966</v>
      </c>
      <c r="F808" s="14">
        <f>VLOOKUP($A808,'PASTE RAW_data'!$A$2:$BM$5000,MATCH(F$31,'PASTE RAW_data'!$A$1:$BM$1,0),FALSE)</f>
        <v>41.875031588548246</v>
      </c>
      <c r="G808" s="14">
        <f>VLOOKUP($A808,'PASTE RAW_data'!$A$2:$BM$5000,MATCH(G$31,'PASTE RAW_data'!$A$1:$BM$1,0),FALSE)</f>
        <v>41.608387510773639</v>
      </c>
      <c r="H808" s="14">
        <f>VLOOKUP($A808,'PASTE RAW_data'!$A$2:$BM$5000,MATCH(H$31,'PASTE RAW_data'!$A$1:$BM$1,0),FALSE)</f>
        <v>41.5397861972341</v>
      </c>
      <c r="I808" s="14">
        <f>VLOOKUP($A808,'PASTE RAW_data'!$A$2:$BM$5000,MATCH(I$31,'PASTE RAW_data'!$A$1:$BM$1,0),FALSE)</f>
        <v>41.179449999262083</v>
      </c>
      <c r="J808" s="14">
        <f>VLOOKUP($A808,'PASTE RAW_data'!$A$2:$BM$5000,MATCH(J$31,'PASTE RAW_data'!$A$1:$BM$1,0),FALSE)</f>
        <v>41.148091421972268</v>
      </c>
      <c r="K808" s="14">
        <f>VLOOKUP($A808,'PASTE RAW_data'!$A$2:$BM$5000,MATCH(K$31,'PASTE RAW_data'!$A$1:$BM$1,0),FALSE)</f>
        <v>41.282609245515808</v>
      </c>
      <c r="L808" s="14">
        <f>VLOOKUP($A808,'PASTE RAW_data'!$A$2:$BM$5000,MATCH(L$31,'PASTE RAW_data'!$A$1:$BM$1,0),FALSE)</f>
        <v>41.123094852192331</v>
      </c>
      <c r="M808" s="14">
        <f>VLOOKUP($A808,'PASTE RAW_data'!$A$2:$BM$5000,MATCH(M$31,'PASTE RAW_data'!$A$1:$BM$1,0),FALSE)</f>
        <v>41.158317137389368</v>
      </c>
      <c r="N808" s="14">
        <f>VLOOKUP($A808,'PASTE RAW_data'!$A$2:$BM$5000,MATCH(N$31,'PASTE RAW_data'!$A$1:$BM$1,0),FALSE)</f>
        <v>41.134456995628753</v>
      </c>
      <c r="O808" s="14">
        <f>VLOOKUP($A808,'PASTE RAW_data'!$A$2:$BM$5000,MATCH(O$31,'PASTE RAW_data'!$A$1:$BM$1,0),FALSE)</f>
        <v>41.377807630763733</v>
      </c>
      <c r="P808" s="14">
        <f>VLOOKUP($A808,'PASTE RAW_data'!$A$2:$BM$5000,MATCH(P$31,'PASTE RAW_data'!$A$1:$BM$1,0),FALSE)</f>
        <v>25.962436787326286</v>
      </c>
      <c r="Q808" s="14">
        <f>VLOOKUP($A808,'PASTE RAW_data'!$A$2:$BM$5000,MATCH(Q$31,'PASTE RAW_data'!$A$1:$BM$1,0),FALSE)</f>
        <v>41.461866613922041</v>
      </c>
      <c r="T808" s="14"/>
    </row>
    <row r="809" spans="1:20" x14ac:dyDescent="0.3">
      <c r="A809" s="9">
        <f>IF(ROW('PASTE RAW_data'!A779)&gt;($C$4+1),"",'PASTE RAW_data'!A779)</f>
        <v>42019.642591867399</v>
      </c>
      <c r="B809" s="14">
        <f>VLOOKUP($A809,'PASTE RAW_data'!$A$2:$BM$5000,MATCH(B$31,'PASTE RAW_data'!$A$1:$BM$1,0),FALSE)</f>
        <v>41.722331236161452</v>
      </c>
      <c r="C809" s="14">
        <f>VLOOKUP($A809,'PASTE RAW_data'!$A$2:$BM$5000,MATCH(C$31,'PASTE RAW_data'!$A$1:$BM$1,0),FALSE)</f>
        <v>41.91514731968762</v>
      </c>
      <c r="D809" s="14">
        <f>VLOOKUP($A809,'PASTE RAW_data'!$A$2:$BM$5000,MATCH(D$31,'PASTE RAW_data'!$A$1:$BM$1,0),FALSE)</f>
        <v>41.675975804878085</v>
      </c>
      <c r="E809" s="14">
        <f>VLOOKUP($A809,'PASTE RAW_data'!$A$2:$BM$5000,MATCH(E$31,'PASTE RAW_data'!$A$1:$BM$1,0),FALSE)</f>
        <v>41.595542720454453</v>
      </c>
      <c r="F809" s="14">
        <f>VLOOKUP($A809,'PASTE RAW_data'!$A$2:$BM$5000,MATCH(F$31,'PASTE RAW_data'!$A$1:$BM$1,0),FALSE)</f>
        <v>41.853376914631802</v>
      </c>
      <c r="G809" s="14">
        <f>VLOOKUP($A809,'PASTE RAW_data'!$A$2:$BM$5000,MATCH(G$31,'PASTE RAW_data'!$A$1:$BM$1,0),FALSE)</f>
        <v>41.584456407873482</v>
      </c>
      <c r="H809" s="14">
        <f>VLOOKUP($A809,'PASTE RAW_data'!$A$2:$BM$5000,MATCH(H$31,'PASTE RAW_data'!$A$1:$BM$1,0),FALSE)</f>
        <v>41.529483695992624</v>
      </c>
      <c r="I809" s="14">
        <f>VLOOKUP($A809,'PASTE RAW_data'!$A$2:$BM$5000,MATCH(I$31,'PASTE RAW_data'!$A$1:$BM$1,0),FALSE)</f>
        <v>41.165735804392867</v>
      </c>
      <c r="J809" s="14">
        <f>VLOOKUP($A809,'PASTE RAW_data'!$A$2:$BM$5000,MATCH(J$31,'PASTE RAW_data'!$A$1:$BM$1,0),FALSE)</f>
        <v>41.136422033568408</v>
      </c>
      <c r="K809" s="14">
        <f>VLOOKUP($A809,'PASTE RAW_data'!$A$2:$BM$5000,MATCH(K$31,'PASTE RAW_data'!$A$1:$BM$1,0),FALSE)</f>
        <v>41.263670286979483</v>
      </c>
      <c r="L809" s="14">
        <f>VLOOKUP($A809,'PASTE RAW_data'!$A$2:$BM$5000,MATCH(L$31,'PASTE RAW_data'!$A$1:$BM$1,0),FALSE)</f>
        <v>41.09733586221995</v>
      </c>
      <c r="M809" s="14">
        <f>VLOOKUP($A809,'PASTE RAW_data'!$A$2:$BM$5000,MATCH(M$31,'PASTE RAW_data'!$A$1:$BM$1,0),FALSE)</f>
        <v>41.127786829147674</v>
      </c>
      <c r="N809" s="14">
        <f>VLOOKUP($A809,'PASTE RAW_data'!$A$2:$BM$5000,MATCH(N$31,'PASTE RAW_data'!$A$1:$BM$1,0),FALSE)</f>
        <v>41.092790873711969</v>
      </c>
      <c r="O809" s="14">
        <f>VLOOKUP($A809,'PASTE RAW_data'!$A$2:$BM$5000,MATCH(O$31,'PASTE RAW_data'!$A$1:$BM$1,0),FALSE)</f>
        <v>41.292753660678379</v>
      </c>
      <c r="P809" s="14">
        <f>VLOOKUP($A809,'PASTE RAW_data'!$A$2:$BM$5000,MATCH(P$31,'PASTE RAW_data'!$A$1:$BM$1,0),FALSE)</f>
        <v>26.045083210447412</v>
      </c>
      <c r="Q809" s="14">
        <f>VLOOKUP($A809,'PASTE RAW_data'!$A$2:$BM$5000,MATCH(Q$31,'PASTE RAW_data'!$A$1:$BM$1,0),FALSE)</f>
        <v>41.368639692595892</v>
      </c>
      <c r="T809" s="14"/>
    </row>
    <row r="810" spans="1:20" x14ac:dyDescent="0.3">
      <c r="A810" s="9">
        <f>IF(ROW('PASTE RAW_data'!A780)&gt;($C$4+1),"",'PASTE RAW_data'!A780)</f>
        <v>42019.642708198473</v>
      </c>
      <c r="B810" s="14">
        <f>VLOOKUP($A810,'PASTE RAW_data'!$A$2:$BM$5000,MATCH(B$31,'PASTE RAW_data'!$A$1:$BM$1,0),FALSE)</f>
        <v>41.686707170929132</v>
      </c>
      <c r="C810" s="14">
        <f>VLOOKUP($A810,'PASTE RAW_data'!$A$2:$BM$5000,MATCH(C$31,'PASTE RAW_data'!$A$1:$BM$1,0),FALSE)</f>
        <v>41.794591366451328</v>
      </c>
      <c r="D810" s="14">
        <f>VLOOKUP($A810,'PASTE RAW_data'!$A$2:$BM$5000,MATCH(D$31,'PASTE RAW_data'!$A$1:$BM$1,0),FALSE)</f>
        <v>41.64895214890835</v>
      </c>
      <c r="E810" s="14">
        <f>VLOOKUP($A810,'PASTE RAW_data'!$A$2:$BM$5000,MATCH(E$31,'PASTE RAW_data'!$A$1:$BM$1,0),FALSE)</f>
        <v>41.56851473659102</v>
      </c>
      <c r="F810" s="14">
        <f>VLOOKUP($A810,'PASTE RAW_data'!$A$2:$BM$5000,MATCH(F$31,'PASTE RAW_data'!$A$1:$BM$1,0),FALSE)</f>
        <v>41.824797178427723</v>
      </c>
      <c r="G810" s="14">
        <f>VLOOKUP($A810,'PASTE RAW_data'!$A$2:$BM$5000,MATCH(G$31,'PASTE RAW_data'!$A$1:$BM$1,0),FALSE)</f>
        <v>41.559050404953005</v>
      </c>
      <c r="H810" s="14">
        <f>VLOOKUP($A810,'PASTE RAW_data'!$A$2:$BM$5000,MATCH(H$31,'PASTE RAW_data'!$A$1:$BM$1,0),FALSE)</f>
        <v>41.510437254968949</v>
      </c>
      <c r="I810" s="14">
        <f>VLOOKUP($A810,'PASTE RAW_data'!$A$2:$BM$5000,MATCH(I$31,'PASTE RAW_data'!$A$1:$BM$1,0),FALSE)</f>
        <v>41.152818905429427</v>
      </c>
      <c r="J810" s="14">
        <f>VLOOKUP($A810,'PASTE RAW_data'!$A$2:$BM$5000,MATCH(J$31,'PASTE RAW_data'!$A$1:$BM$1,0),FALSE)</f>
        <v>41.108279370677643</v>
      </c>
      <c r="K810" s="14">
        <f>VLOOKUP($A810,'PASTE RAW_data'!$A$2:$BM$5000,MATCH(K$31,'PASTE RAW_data'!$A$1:$BM$1,0),FALSE)</f>
        <v>41.233712906137725</v>
      </c>
      <c r="L810" s="14">
        <f>VLOOKUP($A810,'PASTE RAW_data'!$A$2:$BM$5000,MATCH(L$31,'PASTE RAW_data'!$A$1:$BM$1,0),FALSE)</f>
        <v>41.082145690083152</v>
      </c>
      <c r="M810" s="14">
        <f>VLOOKUP($A810,'PASTE RAW_data'!$A$2:$BM$5000,MATCH(M$31,'PASTE RAW_data'!$A$1:$BM$1,0),FALSE)</f>
        <v>41.092144732587876</v>
      </c>
      <c r="N810" s="14">
        <f>VLOOKUP($A810,'PASTE RAW_data'!$A$2:$BM$5000,MATCH(N$31,'PASTE RAW_data'!$A$1:$BM$1,0),FALSE)</f>
        <v>41.046239331615759</v>
      </c>
      <c r="O810" s="14">
        <f>VLOOKUP($A810,'PASTE RAW_data'!$A$2:$BM$5000,MATCH(O$31,'PASTE RAW_data'!$A$1:$BM$1,0),FALSE)</f>
        <v>41.233485683628494</v>
      </c>
      <c r="P810" s="14">
        <f>VLOOKUP($A810,'PASTE RAW_data'!$A$2:$BM$5000,MATCH(P$31,'PASTE RAW_data'!$A$1:$BM$1,0),FALSE)</f>
        <v>26.078761624739172</v>
      </c>
      <c r="Q810" s="14">
        <f>VLOOKUP($A810,'PASTE RAW_data'!$A$2:$BM$5000,MATCH(Q$31,'PASTE RAW_data'!$A$1:$BM$1,0),FALSE)</f>
        <v>41.293243685225406</v>
      </c>
      <c r="T810" s="14"/>
    </row>
    <row r="811" spans="1:20" x14ac:dyDescent="0.3">
      <c r="A811" s="9">
        <f>IF(ROW('PASTE RAW_data'!A781)&gt;($C$4+1),"",'PASTE RAW_data'!A781)</f>
        <v>42019.642823360446</v>
      </c>
      <c r="B811" s="14">
        <f>VLOOKUP($A811,'PASTE RAW_data'!$A$2:$BM$5000,MATCH(B$31,'PASTE RAW_data'!$A$1:$BM$1,0),FALSE)</f>
        <v>41.628957214767389</v>
      </c>
      <c r="C811" s="14">
        <f>VLOOKUP($A811,'PASTE RAW_data'!$A$2:$BM$5000,MATCH(C$31,'PASTE RAW_data'!$A$1:$BM$1,0),FALSE)</f>
        <v>41.685060967555657</v>
      </c>
      <c r="D811" s="14">
        <f>VLOOKUP($A811,'PASTE RAW_data'!$A$2:$BM$5000,MATCH(D$31,'PASTE RAW_data'!$A$1:$BM$1,0),FALSE)</f>
        <v>41.614353793188002</v>
      </c>
      <c r="E811" s="14">
        <f>VLOOKUP($A811,'PASTE RAW_data'!$A$2:$BM$5000,MATCH(E$31,'PASTE RAW_data'!$A$1:$BM$1,0),FALSE)</f>
        <v>41.534352868387103</v>
      </c>
      <c r="F811" s="14">
        <f>VLOOKUP($A811,'PASTE RAW_data'!$A$2:$BM$5000,MATCH(F$31,'PASTE RAW_data'!$A$1:$BM$1,0),FALSE)</f>
        <v>41.798850277645421</v>
      </c>
      <c r="G811" s="14">
        <f>VLOOKUP($A811,'PASTE RAW_data'!$A$2:$BM$5000,MATCH(G$31,'PASTE RAW_data'!$A$1:$BM$1,0),FALSE)</f>
        <v>41.52855436514286</v>
      </c>
      <c r="H811" s="14">
        <f>VLOOKUP($A811,'PASTE RAW_data'!$A$2:$BM$5000,MATCH(H$31,'PASTE RAW_data'!$A$1:$BM$1,0),FALSE)</f>
        <v>41.479939956021475</v>
      </c>
      <c r="I811" s="14">
        <f>VLOOKUP($A811,'PASTE RAW_data'!$A$2:$BM$5000,MATCH(I$31,'PASTE RAW_data'!$A$1:$BM$1,0),FALSE)</f>
        <v>41.110041059160054</v>
      </c>
      <c r="J811" s="14">
        <f>VLOOKUP($A811,'PASTE RAW_data'!$A$2:$BM$5000,MATCH(J$31,'PASTE RAW_data'!$A$1:$BM$1,0),FALSE)</f>
        <v>41.082771159447248</v>
      </c>
      <c r="K811" s="14">
        <f>VLOOKUP($A811,'PASTE RAW_data'!$A$2:$BM$5000,MATCH(K$31,'PASTE RAW_data'!$A$1:$BM$1,0),FALSE)</f>
        <v>41.213660876582452</v>
      </c>
      <c r="L811" s="14">
        <f>VLOOKUP($A811,'PASTE RAW_data'!$A$2:$BM$5000,MATCH(L$31,'PASTE RAW_data'!$A$1:$BM$1,0),FALSE)</f>
        <v>41.045955784636419</v>
      </c>
      <c r="M811" s="14">
        <f>VLOOKUP($A811,'PASTE RAW_data'!$A$2:$BM$5000,MATCH(M$31,'PASTE RAW_data'!$A$1:$BM$1,0),FALSE)</f>
        <v>41.05936398766525</v>
      </c>
      <c r="N811" s="14">
        <f>VLOOKUP($A811,'PASTE RAW_data'!$A$2:$BM$5000,MATCH(N$31,'PASTE RAW_data'!$A$1:$BM$1,0),FALSE)</f>
        <v>41.028229449253274</v>
      </c>
      <c r="O811" s="14">
        <f>VLOOKUP($A811,'PASTE RAW_data'!$A$2:$BM$5000,MATCH(O$31,'PASTE RAW_data'!$A$1:$BM$1,0),FALSE)</f>
        <v>41.179121957409301</v>
      </c>
      <c r="P811" s="14">
        <f>VLOOKUP($A811,'PASTE RAW_data'!$A$2:$BM$5000,MATCH(P$31,'PASTE RAW_data'!$A$1:$BM$1,0),FALSE)</f>
        <v>26.202434662989688</v>
      </c>
      <c r="Q811" s="14">
        <f>VLOOKUP($A811,'PASTE RAW_data'!$A$2:$BM$5000,MATCH(Q$31,'PASTE RAW_data'!$A$1:$BM$1,0),FALSE)</f>
        <v>41.204571786151895</v>
      </c>
      <c r="T811" s="14"/>
    </row>
    <row r="812" spans="1:20" x14ac:dyDescent="0.3">
      <c r="A812" s="9">
        <f>IF(ROW('PASTE RAW_data'!A782)&gt;($C$4+1),"",'PASTE RAW_data'!A782)</f>
        <v>42019.64293967995</v>
      </c>
      <c r="B812" s="14">
        <f>VLOOKUP($A812,'PASTE RAW_data'!$A$2:$BM$5000,MATCH(B$31,'PASTE RAW_data'!$A$1:$BM$1,0),FALSE)</f>
        <v>41.586132535275027</v>
      </c>
      <c r="C812" s="14">
        <f>VLOOKUP($A812,'PASTE RAW_data'!$A$2:$BM$5000,MATCH(C$31,'PASTE RAW_data'!$A$1:$BM$1,0),FALSE)</f>
        <v>41.598625958083993</v>
      </c>
      <c r="D812" s="14">
        <f>VLOOKUP($A812,'PASTE RAW_data'!$A$2:$BM$5000,MATCH(D$31,'PASTE RAW_data'!$A$1:$BM$1,0),FALSE)</f>
        <v>41.590263326309177</v>
      </c>
      <c r="E812" s="14">
        <f>VLOOKUP($A812,'PASTE RAW_data'!$A$2:$BM$5000,MATCH(E$31,'PASTE RAW_data'!$A$1:$BM$1,0),FALSE)</f>
        <v>41.510479588483996</v>
      </c>
      <c r="F812" s="14">
        <f>VLOOKUP($A812,'PASTE RAW_data'!$A$2:$BM$5000,MATCH(F$31,'PASTE RAW_data'!$A$1:$BM$1,0),FALSE)</f>
        <v>41.76829626277376</v>
      </c>
      <c r="G812" s="14">
        <f>VLOOKUP($A812,'PASTE RAW_data'!$A$2:$BM$5000,MATCH(G$31,'PASTE RAW_data'!$A$1:$BM$1,0),FALSE)</f>
        <v>41.493449917150258</v>
      </c>
      <c r="H812" s="14">
        <f>VLOOKUP($A812,'PASTE RAW_data'!$A$2:$BM$5000,MATCH(H$31,'PASTE RAW_data'!$A$1:$BM$1,0),FALSE)</f>
        <v>41.441880693042052</v>
      </c>
      <c r="I812" s="14">
        <f>VLOOKUP($A812,'PASTE RAW_data'!$A$2:$BM$5000,MATCH(I$31,'PASTE RAW_data'!$A$1:$BM$1,0),FALSE)</f>
        <v>41.096740196758667</v>
      </c>
      <c r="J812" s="14">
        <f>VLOOKUP($A812,'PASTE RAW_data'!$A$2:$BM$5000,MATCH(J$31,'PASTE RAW_data'!$A$1:$BM$1,0),FALSE)</f>
        <v>41.069697240870006</v>
      </c>
      <c r="K812" s="14">
        <f>VLOOKUP($A812,'PASTE RAW_data'!$A$2:$BM$5000,MATCH(K$31,'PASTE RAW_data'!$A$1:$BM$1,0),FALSE)</f>
        <v>41.206041902970796</v>
      </c>
      <c r="L812" s="14">
        <f>VLOOKUP($A812,'PASTE RAW_data'!$A$2:$BM$5000,MATCH(L$31,'PASTE RAW_data'!$A$1:$BM$1,0),FALSE)</f>
        <v>41.039926539869484</v>
      </c>
      <c r="M812" s="14">
        <f>VLOOKUP($A812,'PASTE RAW_data'!$A$2:$BM$5000,MATCH(M$31,'PASTE RAW_data'!$A$1:$BM$1,0),FALSE)</f>
        <v>41.058334467491903</v>
      </c>
      <c r="N812" s="14">
        <f>VLOOKUP($A812,'PASTE RAW_data'!$A$2:$BM$5000,MATCH(N$31,'PASTE RAW_data'!$A$1:$BM$1,0),FALSE)</f>
        <v>41.021518321851929</v>
      </c>
      <c r="O812" s="14">
        <f>VLOOKUP($A812,'PASTE RAW_data'!$A$2:$BM$5000,MATCH(O$31,'PASTE RAW_data'!$A$1:$BM$1,0),FALSE)</f>
        <v>41.148324603612849</v>
      </c>
      <c r="P812" s="14">
        <f>VLOOKUP($A812,'PASTE RAW_data'!$A$2:$BM$5000,MATCH(P$31,'PASTE RAW_data'!$A$1:$BM$1,0),FALSE)</f>
        <v>26.299535476406049</v>
      </c>
      <c r="Q812" s="14">
        <f>VLOOKUP($A812,'PASTE RAW_data'!$A$2:$BM$5000,MATCH(Q$31,'PASTE RAW_data'!$A$1:$BM$1,0),FALSE)</f>
        <v>41.130145336775335</v>
      </c>
      <c r="T812" s="14"/>
    </row>
    <row r="813" spans="1:20" x14ac:dyDescent="0.3">
      <c r="A813" s="9">
        <f>IF(ROW('PASTE RAW_data'!A783)&gt;($C$4+1),"",'PASTE RAW_data'!A783)</f>
        <v>42019.643055432265</v>
      </c>
      <c r="B813" s="14">
        <f>VLOOKUP($A813,'PASTE RAW_data'!$A$2:$BM$5000,MATCH(B$31,'PASTE RAW_data'!$A$1:$BM$1,0),FALSE)</f>
        <v>41.544340410337298</v>
      </c>
      <c r="C813" s="14">
        <f>VLOOKUP($A813,'PASTE RAW_data'!$A$2:$BM$5000,MATCH(C$31,'PASTE RAW_data'!$A$1:$BM$1,0),FALSE)</f>
        <v>41.531619247179563</v>
      </c>
      <c r="D813" s="14">
        <f>VLOOKUP($A813,'PASTE RAW_data'!$A$2:$BM$5000,MATCH(D$31,'PASTE RAW_data'!$A$1:$BM$1,0),FALSE)</f>
        <v>41.566064486510534</v>
      </c>
      <c r="E813" s="14">
        <f>VLOOKUP($A813,'PASTE RAW_data'!$A$2:$BM$5000,MATCH(E$31,'PASTE RAW_data'!$A$1:$BM$1,0),FALSE)</f>
        <v>41.475667072922171</v>
      </c>
      <c r="F813" s="14">
        <f>VLOOKUP($A813,'PASTE RAW_data'!$A$2:$BM$5000,MATCH(F$31,'PASTE RAW_data'!$A$1:$BM$1,0),FALSE)</f>
        <v>41.735595644675193</v>
      </c>
      <c r="G813" s="14">
        <f>VLOOKUP($A813,'PASTE RAW_data'!$A$2:$BM$5000,MATCH(G$31,'PASTE RAW_data'!$A$1:$BM$1,0),FALSE)</f>
        <v>41.465285240772481</v>
      </c>
      <c r="H813" s="14">
        <f>VLOOKUP($A813,'PASTE RAW_data'!$A$2:$BM$5000,MATCH(H$31,'PASTE RAW_data'!$A$1:$BM$1,0),FALSE)</f>
        <v>41.405535998603725</v>
      </c>
      <c r="I813" s="14">
        <f>VLOOKUP($A813,'PASTE RAW_data'!$A$2:$BM$5000,MATCH(I$31,'PASTE RAW_data'!$A$1:$BM$1,0),FALSE)</f>
        <v>41.067884222332495</v>
      </c>
      <c r="J813" s="14">
        <f>VLOOKUP($A813,'PASTE RAW_data'!$A$2:$BM$5000,MATCH(J$31,'PASTE RAW_data'!$A$1:$BM$1,0),FALSE)</f>
        <v>41.040840598034826</v>
      </c>
      <c r="K813" s="14">
        <f>VLOOKUP($A813,'PASTE RAW_data'!$A$2:$BM$5000,MATCH(K$31,'PASTE RAW_data'!$A$1:$BM$1,0),FALSE)</f>
        <v>41.196276081530094</v>
      </c>
      <c r="L813" s="14">
        <f>VLOOKUP($A813,'PASTE RAW_data'!$A$2:$BM$5000,MATCH(L$31,'PASTE RAW_data'!$A$1:$BM$1,0),FALSE)</f>
        <v>41.018796171719885</v>
      </c>
      <c r="M813" s="14">
        <f>VLOOKUP($A813,'PASTE RAW_data'!$A$2:$BM$5000,MATCH(M$31,'PASTE RAW_data'!$A$1:$BM$1,0),FALSE)</f>
        <v>41.021977867219398</v>
      </c>
      <c r="N813" s="14">
        <f>VLOOKUP($A813,'PASTE RAW_data'!$A$2:$BM$5000,MATCH(N$31,'PASTE RAW_data'!$A$1:$BM$1,0),FALSE)</f>
        <v>40.989478711847404</v>
      </c>
      <c r="O813" s="14">
        <f>VLOOKUP($A813,'PASTE RAW_data'!$A$2:$BM$5000,MATCH(O$31,'PASTE RAW_data'!$A$1:$BM$1,0),FALSE)</f>
        <v>41.113334280789019</v>
      </c>
      <c r="P813" s="14">
        <f>VLOOKUP($A813,'PASTE RAW_data'!$A$2:$BM$5000,MATCH(P$31,'PASTE RAW_data'!$A$1:$BM$1,0),FALSE)</f>
        <v>26.349300569059039</v>
      </c>
      <c r="Q813" s="14">
        <f>VLOOKUP($A813,'PASTE RAW_data'!$A$2:$BM$5000,MATCH(Q$31,'PASTE RAW_data'!$A$1:$BM$1,0),FALSE)</f>
        <v>41.042658676458771</v>
      </c>
      <c r="T813" s="14"/>
    </row>
    <row r="814" spans="1:20" x14ac:dyDescent="0.3">
      <c r="A814" s="9">
        <f>IF(ROW('PASTE RAW_data'!A784)&gt;($C$4+1),"",'PASTE RAW_data'!A784)</f>
        <v>42019.643170594245</v>
      </c>
      <c r="B814" s="14">
        <f>VLOOKUP($A814,'PASTE RAW_data'!$A$2:$BM$5000,MATCH(B$31,'PASTE RAW_data'!$A$1:$BM$1,0),FALSE)</f>
        <v>41.456767499223155</v>
      </c>
      <c r="C814" s="14">
        <f>VLOOKUP($A814,'PASTE RAW_data'!$A$2:$BM$5000,MATCH(C$31,'PASTE RAW_data'!$A$1:$BM$1,0),FALSE)</f>
        <v>41.412012324638916</v>
      </c>
      <c r="D814" s="14">
        <f>VLOOKUP($A814,'PASTE RAW_data'!$A$2:$BM$5000,MATCH(D$31,'PASTE RAW_data'!$A$1:$BM$1,0),FALSE)</f>
        <v>41.510156841991929</v>
      </c>
      <c r="E814" s="14">
        <f>VLOOKUP($A814,'PASTE RAW_data'!$A$2:$BM$5000,MATCH(E$31,'PASTE RAW_data'!$A$1:$BM$1,0),FALSE)</f>
        <v>41.420412555272563</v>
      </c>
      <c r="F814" s="14">
        <f>VLOOKUP($A814,'PASTE RAW_data'!$A$2:$BM$5000,MATCH(F$31,'PASTE RAW_data'!$A$1:$BM$1,0),FALSE)</f>
        <v>41.683697758898404</v>
      </c>
      <c r="G814" s="14">
        <f>VLOOKUP($A814,'PASTE RAW_data'!$A$2:$BM$5000,MATCH(G$31,'PASTE RAW_data'!$A$1:$BM$1,0),FALSE)</f>
        <v>41.407695745608343</v>
      </c>
      <c r="H814" s="14">
        <f>VLOOKUP($A814,'PASTE RAW_data'!$A$2:$BM$5000,MATCH(H$31,'PASTE RAW_data'!$A$1:$BM$1,0),FALSE)</f>
        <v>41.355895559853451</v>
      </c>
      <c r="I814" s="14">
        <f>VLOOKUP($A814,'PASTE RAW_data'!$A$2:$BM$5000,MATCH(I$31,'PASTE RAW_data'!$A$1:$BM$1,0),FALSE)</f>
        <v>41.008911585929638</v>
      </c>
      <c r="J814" s="14">
        <f>VLOOKUP($A814,'PASTE RAW_data'!$A$2:$BM$5000,MATCH(J$31,'PASTE RAW_data'!$A$1:$BM$1,0),FALSE)</f>
        <v>40.981184779841499</v>
      </c>
      <c r="K814" s="14">
        <f>VLOOKUP($A814,'PASTE RAW_data'!$A$2:$BM$5000,MATCH(K$31,'PASTE RAW_data'!$A$1:$BM$1,0),FALSE)</f>
        <v>41.117085283550821</v>
      </c>
      <c r="L814" s="14">
        <f>VLOOKUP($A814,'PASTE RAW_data'!$A$2:$BM$5000,MATCH(L$31,'PASTE RAW_data'!$A$1:$BM$1,0),FALSE)</f>
        <v>40.949593598577742</v>
      </c>
      <c r="M814" s="14">
        <f>VLOOKUP($A814,'PASTE RAW_data'!$A$2:$BM$5000,MATCH(M$31,'PASTE RAW_data'!$A$1:$BM$1,0),FALSE)</f>
        <v>40.954593698708329</v>
      </c>
      <c r="N814" s="14">
        <f>VLOOKUP($A814,'PASTE RAW_data'!$A$2:$BM$5000,MATCH(N$31,'PASTE RAW_data'!$A$1:$BM$1,0),FALSE)</f>
        <v>40.923229079297705</v>
      </c>
      <c r="O814" s="14">
        <f>VLOOKUP($A814,'PASTE RAW_data'!$A$2:$BM$5000,MATCH(O$31,'PASTE RAW_data'!$A$1:$BM$1,0),FALSE)</f>
        <v>41.017547669565602</v>
      </c>
      <c r="P814" s="14">
        <f>VLOOKUP($A814,'PASTE RAW_data'!$A$2:$BM$5000,MATCH(P$31,'PASTE RAW_data'!$A$1:$BM$1,0),FALSE)</f>
        <v>25.930301384393516</v>
      </c>
      <c r="Q814" s="14">
        <f>VLOOKUP($A814,'PASTE RAW_data'!$A$2:$BM$5000,MATCH(Q$31,'PASTE RAW_data'!$A$1:$BM$1,0),FALSE)</f>
        <v>40.918456128377876</v>
      </c>
      <c r="T814" s="14"/>
    </row>
    <row r="815" spans="1:20" x14ac:dyDescent="0.3">
      <c r="A815" s="9">
        <f>IF(ROW('PASTE RAW_data'!A785)&gt;($C$4+1),"",'PASTE RAW_data'!A785)</f>
        <v>42019.643286925319</v>
      </c>
      <c r="B815" s="14">
        <f>VLOOKUP($A815,'PASTE RAW_data'!$A$2:$BM$5000,MATCH(B$31,'PASTE RAW_data'!$A$1:$BM$1,0),FALSE)</f>
        <v>41.389760244328855</v>
      </c>
      <c r="C815" s="14">
        <f>VLOOKUP($A815,'PASTE RAW_data'!$A$2:$BM$5000,MATCH(C$31,'PASTE RAW_data'!$A$1:$BM$1,0),FALSE)</f>
        <v>41.322282205150202</v>
      </c>
      <c r="D815" s="14">
        <f>VLOOKUP($A815,'PASTE RAW_data'!$A$2:$BM$5000,MATCH(D$31,'PASTE RAW_data'!$A$1:$BM$1,0),FALSE)</f>
        <v>41.439082835426845</v>
      </c>
      <c r="E815" s="14">
        <f>VLOOKUP($A815,'PASTE RAW_data'!$A$2:$BM$5000,MATCH(E$31,'PASTE RAW_data'!$A$1:$BM$1,0),FALSE)</f>
        <v>41.372540394294155</v>
      </c>
      <c r="F815" s="14">
        <f>VLOOKUP($A815,'PASTE RAW_data'!$A$2:$BM$5000,MATCH(F$31,'PASTE RAW_data'!$A$1:$BM$1,0),FALSE)</f>
        <v>41.636919452729678</v>
      </c>
      <c r="G815" s="14">
        <f>VLOOKUP($A815,'PASTE RAW_data'!$A$2:$BM$5000,MATCH(G$31,'PASTE RAW_data'!$A$1:$BM$1,0),FALSE)</f>
        <v>41.356816905111089</v>
      </c>
      <c r="H815" s="14">
        <f>VLOOKUP($A815,'PASTE RAW_data'!$A$2:$BM$5000,MATCH(H$31,'PASTE RAW_data'!$A$1:$BM$1,0),FALSE)</f>
        <v>41.304332847748391</v>
      </c>
      <c r="I815" s="14">
        <f>VLOOKUP($A815,'PASTE RAW_data'!$A$2:$BM$5000,MATCH(I$31,'PASTE RAW_data'!$A$1:$BM$1,0),FALSE)</f>
        <v>40.957106295391256</v>
      </c>
      <c r="J815" s="14">
        <f>VLOOKUP($A815,'PASTE RAW_data'!$A$2:$BM$5000,MATCH(J$31,'PASTE RAW_data'!$A$1:$BM$1,0),FALSE)</f>
        <v>40.926196308393841</v>
      </c>
      <c r="K815" s="14">
        <f>VLOOKUP($A815,'PASTE RAW_data'!$A$2:$BM$5000,MATCH(K$31,'PASTE RAW_data'!$A$1:$BM$1,0),FALSE)</f>
        <v>41.054376494103508</v>
      </c>
      <c r="L815" s="14">
        <f>VLOOKUP($A815,'PASTE RAW_data'!$A$2:$BM$5000,MATCH(L$31,'PASTE RAW_data'!$A$1:$BM$1,0),FALSE)</f>
        <v>40.9011949834277</v>
      </c>
      <c r="M815" s="14">
        <f>VLOOKUP($A815,'PASTE RAW_data'!$A$2:$BM$5000,MATCH(M$31,'PASTE RAW_data'!$A$1:$BM$1,0),FALSE)</f>
        <v>40.905513432465888</v>
      </c>
      <c r="N815" s="14">
        <f>VLOOKUP($A815,'PASTE RAW_data'!$A$2:$BM$5000,MATCH(N$31,'PASTE RAW_data'!$A$1:$BM$1,0),FALSE)</f>
        <v>40.865510343832831</v>
      </c>
      <c r="O815" s="14">
        <f>VLOOKUP($A815,'PASTE RAW_data'!$A$2:$BM$5000,MATCH(O$31,'PASTE RAW_data'!$A$1:$BM$1,0),FALSE)</f>
        <v>40.951197096584693</v>
      </c>
      <c r="P815" s="14">
        <f>VLOOKUP($A815,'PASTE RAW_data'!$A$2:$BM$5000,MATCH(P$31,'PASTE RAW_data'!$A$1:$BM$1,0),FALSE)</f>
        <v>25.869472278271207</v>
      </c>
      <c r="Q815" s="14">
        <f>VLOOKUP($A815,'PASTE RAW_data'!$A$2:$BM$5000,MATCH(Q$31,'PASTE RAW_data'!$A$1:$BM$1,0),FALSE)</f>
        <v>40.826869690621962</v>
      </c>
      <c r="T815" s="14"/>
    </row>
    <row r="816" spans="1:20" x14ac:dyDescent="0.3">
      <c r="A816" s="9">
        <f>IF(ROW('PASTE RAW_data'!A786)&gt;($C$4+1),"",'PASTE RAW_data'!A786)</f>
        <v>42019.643402666057</v>
      </c>
      <c r="B816" s="14">
        <f>VLOOKUP($A816,'PASTE RAW_data'!$A$2:$BM$5000,MATCH(B$31,'PASTE RAW_data'!$A$1:$BM$1,0),FALSE)</f>
        <v>41.300468312053177</v>
      </c>
      <c r="C816" s="14">
        <f>VLOOKUP($A816,'PASTE RAW_data'!$A$2:$BM$5000,MATCH(C$31,'PASTE RAW_data'!$A$1:$BM$1,0),FALSE)</f>
        <v>41.223896194600414</v>
      </c>
      <c r="D816" s="14">
        <f>VLOOKUP($A816,'PASTE RAW_data'!$A$2:$BM$5000,MATCH(D$31,'PASTE RAW_data'!$A$1:$BM$1,0),FALSE)</f>
        <v>41.372627275504477</v>
      </c>
      <c r="E816" s="14">
        <f>VLOOKUP($A816,'PASTE RAW_data'!$A$2:$BM$5000,MATCH(E$31,'PASTE RAW_data'!$A$1:$BM$1,0),FALSE)</f>
        <v>41.311824982971423</v>
      </c>
      <c r="F816" s="14">
        <f>VLOOKUP($A816,'PASTE RAW_data'!$A$2:$BM$5000,MATCH(F$31,'PASTE RAW_data'!$A$1:$BM$1,0),FALSE)</f>
        <v>41.584673066581487</v>
      </c>
      <c r="G816" s="14">
        <f>VLOOKUP($A816,'PASTE RAW_data'!$A$2:$BM$5000,MATCH(G$31,'PASTE RAW_data'!$A$1:$BM$1,0),FALSE)</f>
        <v>41.292515951070861</v>
      </c>
      <c r="H816" s="14">
        <f>VLOOKUP($A816,'PASTE RAW_data'!$A$2:$BM$5000,MATCH(H$31,'PASTE RAW_data'!$A$1:$BM$1,0),FALSE)</f>
        <v>41.240256236545747</v>
      </c>
      <c r="I816" s="14">
        <f>VLOOKUP($A816,'PASTE RAW_data'!$A$2:$BM$5000,MATCH(I$31,'PASTE RAW_data'!$A$1:$BM$1,0),FALSE)</f>
        <v>40.893237923263811</v>
      </c>
      <c r="J816" s="14">
        <f>VLOOKUP($A816,'PASTE RAW_data'!$A$2:$BM$5000,MATCH(J$31,'PASTE RAW_data'!$A$1:$BM$1,0),FALSE)</f>
        <v>40.87028153134235</v>
      </c>
      <c r="K816" s="14">
        <f>VLOOKUP($A816,'PASTE RAW_data'!$A$2:$BM$5000,MATCH(K$31,'PASTE RAW_data'!$A$1:$BM$1,0),FALSE)</f>
        <v>40.994831570295354</v>
      </c>
      <c r="L816" s="14">
        <f>VLOOKUP($A816,'PASTE RAW_data'!$A$2:$BM$5000,MATCH(L$31,'PASTE RAW_data'!$A$1:$BM$1,0),FALSE)</f>
        <v>40.844597110329694</v>
      </c>
      <c r="M816" s="14">
        <f>VLOOKUP($A816,'PASTE RAW_data'!$A$2:$BM$5000,MATCH(M$31,'PASTE RAW_data'!$A$1:$BM$1,0),FALSE)</f>
        <v>40.844142513698344</v>
      </c>
      <c r="N816" s="14">
        <f>VLOOKUP($A816,'PASTE RAW_data'!$A$2:$BM$5000,MATCH(N$31,'PASTE RAW_data'!$A$1:$BM$1,0),FALSE)</f>
        <v>40.809819954639217</v>
      </c>
      <c r="O816" s="14">
        <f>VLOOKUP($A816,'PASTE RAW_data'!$A$2:$BM$5000,MATCH(O$31,'PASTE RAW_data'!$A$1:$BM$1,0),FALSE)</f>
        <v>40.891874189862449</v>
      </c>
      <c r="P816" s="14">
        <f>VLOOKUP($A816,'PASTE RAW_data'!$A$2:$BM$5000,MATCH(P$31,'PASTE RAW_data'!$A$1:$BM$1,0),FALSE)</f>
        <v>26.145074692432882</v>
      </c>
      <c r="Q816" s="14">
        <f>VLOOKUP($A816,'PASTE RAW_data'!$A$2:$BM$5000,MATCH(Q$31,'PASTE RAW_data'!$A$1:$BM$1,0),FALSE)</f>
        <v>40.727987245941584</v>
      </c>
      <c r="T816" s="14"/>
    </row>
    <row r="817" spans="1:20" x14ac:dyDescent="0.3">
      <c r="A817" s="9">
        <f>IF(ROW('PASTE RAW_data'!A787)&gt;($C$4+1),"",'PASTE RAW_data'!A787)</f>
        <v>42019.643518418372</v>
      </c>
      <c r="B817" s="14">
        <f>VLOOKUP($A817,'PASTE RAW_data'!$A$2:$BM$5000,MATCH(B$31,'PASTE RAW_data'!$A$1:$BM$1,0),FALSE)</f>
        <v>41.23725001992284</v>
      </c>
      <c r="C817" s="14">
        <f>VLOOKUP($A817,'PASTE RAW_data'!$A$2:$BM$5000,MATCH(C$31,'PASTE RAW_data'!$A$1:$BM$1,0),FALSE)</f>
        <v>41.149539118622471</v>
      </c>
      <c r="D817" s="14">
        <f>VLOOKUP($A817,'PASTE RAW_data'!$A$2:$BM$5000,MATCH(D$31,'PASTE RAW_data'!$A$1:$BM$1,0),FALSE)</f>
        <v>41.324693366645036</v>
      </c>
      <c r="E817" s="14">
        <f>VLOOKUP($A817,'PASTE RAW_data'!$A$2:$BM$5000,MATCH(E$31,'PASTE RAW_data'!$A$1:$BM$1,0),FALSE)</f>
        <v>41.25260731554922</v>
      </c>
      <c r="F817" s="14">
        <f>VLOOKUP($A817,'PASTE RAW_data'!$A$2:$BM$5000,MATCH(F$31,'PASTE RAW_data'!$A$1:$BM$1,0),FALSE)</f>
        <v>41.550774218140901</v>
      </c>
      <c r="G817" s="14">
        <f>VLOOKUP($A817,'PASTE RAW_data'!$A$2:$BM$5000,MATCH(G$31,'PASTE RAW_data'!$A$1:$BM$1,0),FALSE)</f>
        <v>41.249292713460072</v>
      </c>
      <c r="H817" s="14">
        <f>VLOOKUP($A817,'PASTE RAW_data'!$A$2:$BM$5000,MATCH(H$31,'PASTE RAW_data'!$A$1:$BM$1,0),FALSE)</f>
        <v>41.203393482116446</v>
      </c>
      <c r="I817" s="14">
        <f>VLOOKUP($A817,'PASTE RAW_data'!$A$2:$BM$5000,MATCH(I$31,'PASTE RAW_data'!$A$1:$BM$1,0),FALSE)</f>
        <v>40.848408820010114</v>
      </c>
      <c r="J817" s="14">
        <f>VLOOKUP($A817,'PASTE RAW_data'!$A$2:$BM$5000,MATCH(J$31,'PASTE RAW_data'!$A$1:$BM$1,0),FALSE)</f>
        <v>40.820223585127287</v>
      </c>
      <c r="K817" s="14">
        <f>VLOOKUP($A817,'PASTE RAW_data'!$A$2:$BM$5000,MATCH(K$31,'PASTE RAW_data'!$A$1:$BM$1,0),FALSE)</f>
        <v>40.947506321173414</v>
      </c>
      <c r="L817" s="14">
        <f>VLOOKUP($A817,'PASTE RAW_data'!$A$2:$BM$5000,MATCH(L$31,'PASTE RAW_data'!$A$1:$BM$1,0),FALSE)</f>
        <v>40.790673814600119</v>
      </c>
      <c r="M817" s="14">
        <f>VLOOKUP($A817,'PASTE RAW_data'!$A$2:$BM$5000,MATCH(M$31,'PASTE RAW_data'!$A$1:$BM$1,0),FALSE)</f>
        <v>40.803403038658089</v>
      </c>
      <c r="N817" s="14">
        <f>VLOOKUP($A817,'PASTE RAW_data'!$A$2:$BM$5000,MATCH(N$31,'PASTE RAW_data'!$A$1:$BM$1,0),FALSE)</f>
        <v>40.764987634150977</v>
      </c>
      <c r="O817" s="14">
        <f>VLOOKUP($A817,'PASTE RAW_data'!$A$2:$BM$5000,MATCH(O$31,'PASTE RAW_data'!$A$1:$BM$1,0),FALSE)</f>
        <v>40.852045574741332</v>
      </c>
      <c r="P817" s="14">
        <f>VLOOKUP($A817,'PASTE RAW_data'!$A$2:$BM$5000,MATCH(P$31,'PASTE RAW_data'!$A$1:$BM$1,0),FALSE)</f>
        <v>26.154929159690095</v>
      </c>
      <c r="Q817" s="14">
        <f>VLOOKUP($A817,'PASTE RAW_data'!$A$2:$BM$5000,MATCH(Q$31,'PASTE RAW_data'!$A$1:$BM$1,0),FALSE)</f>
        <v>40.65905454676664</v>
      </c>
      <c r="T817" s="14"/>
    </row>
    <row r="818" spans="1:20" x14ac:dyDescent="0.3">
      <c r="A818" s="9">
        <f>IF(ROW('PASTE RAW_data'!A788)&gt;($C$4+1),"",'PASTE RAW_data'!A788)</f>
        <v>42019.643634159111</v>
      </c>
      <c r="B818" s="14">
        <f>VLOOKUP($A818,'PASTE RAW_data'!$A$2:$BM$5000,MATCH(B$31,'PASTE RAW_data'!$A$1:$BM$1,0),FALSE)</f>
        <v>41.126786733151818</v>
      </c>
      <c r="C818" s="14">
        <f>VLOOKUP($A818,'PASTE RAW_data'!$A$2:$BM$5000,MATCH(C$31,'PASTE RAW_data'!$A$1:$BM$1,0),FALSE)</f>
        <v>41.056339199939842</v>
      </c>
      <c r="D818" s="14">
        <f>VLOOKUP($A818,'PASTE RAW_data'!$A$2:$BM$5000,MATCH(D$31,'PASTE RAW_data'!$A$1:$BM$1,0),FALSE)</f>
        <v>41.239440892415452</v>
      </c>
      <c r="E818" s="14">
        <f>VLOOKUP($A818,'PASTE RAW_data'!$A$2:$BM$5000,MATCH(E$31,'PASTE RAW_data'!$A$1:$BM$1,0),FALSE)</f>
        <v>41.16734258782612</v>
      </c>
      <c r="F818" s="14">
        <f>VLOOKUP($A818,'PASTE RAW_data'!$A$2:$BM$5000,MATCH(F$31,'PASTE RAW_data'!$A$1:$BM$1,0),FALSE)</f>
        <v>41.446019991919478</v>
      </c>
      <c r="G818" s="14">
        <f>VLOOKUP($A818,'PASTE RAW_data'!$A$2:$BM$5000,MATCH(G$31,'PASTE RAW_data'!$A$1:$BM$1,0),FALSE)</f>
        <v>41.151783223988751</v>
      </c>
      <c r="H818" s="14">
        <f>VLOOKUP($A818,'PASTE RAW_data'!$A$2:$BM$5000,MATCH(H$31,'PASTE RAW_data'!$A$1:$BM$1,0),FALSE)</f>
        <v>41.105198424476249</v>
      </c>
      <c r="I818" s="14">
        <f>VLOOKUP($A818,'PASTE RAW_data'!$A$2:$BM$5000,MATCH(I$31,'PASTE RAW_data'!$A$1:$BM$1,0),FALSE)</f>
        <v>40.75723064735152</v>
      </c>
      <c r="J818" s="14">
        <f>VLOOKUP($A818,'PASTE RAW_data'!$A$2:$BM$5000,MATCH(J$31,'PASTE RAW_data'!$A$1:$BM$1,0),FALSE)</f>
        <v>40.729952483120186</v>
      </c>
      <c r="K818" s="14">
        <f>VLOOKUP($A818,'PASTE RAW_data'!$A$2:$BM$5000,MATCH(K$31,'PASTE RAW_data'!$A$1:$BM$1,0),FALSE)</f>
        <v>40.869064423341804</v>
      </c>
      <c r="L818" s="14">
        <f>VLOOKUP($A818,'PASTE RAW_data'!$A$2:$BM$5000,MATCH(L$31,'PASTE RAW_data'!$A$1:$BM$1,0),FALSE)</f>
        <v>40.712675980773987</v>
      </c>
      <c r="M818" s="14">
        <f>VLOOKUP($A818,'PASTE RAW_data'!$A$2:$BM$5000,MATCH(M$31,'PASTE RAW_data'!$A$1:$BM$1,0),FALSE)</f>
        <v>40.718359069151958</v>
      </c>
      <c r="N818" s="14">
        <f>VLOOKUP($A818,'PASTE RAW_data'!$A$2:$BM$5000,MATCH(N$31,'PASTE RAW_data'!$A$1:$BM$1,0),FALSE)</f>
        <v>40.686078757046928</v>
      </c>
      <c r="O818" s="14">
        <f>VLOOKUP($A818,'PASTE RAW_data'!$A$2:$BM$5000,MATCH(O$31,'PASTE RAW_data'!$A$1:$BM$1,0),FALSE)</f>
        <v>40.776097669282883</v>
      </c>
      <c r="P818" s="14">
        <f>VLOOKUP($A818,'PASTE RAW_data'!$A$2:$BM$5000,MATCH(P$31,'PASTE RAW_data'!$A$1:$BM$1,0),FALSE)</f>
        <v>26.192916935437054</v>
      </c>
      <c r="Q818" s="14">
        <f>VLOOKUP($A818,'PASTE RAW_data'!$A$2:$BM$5000,MATCH(Q$31,'PASTE RAW_data'!$A$1:$BM$1,0),FALSE)</f>
        <v>40.537850566845741</v>
      </c>
      <c r="T818" s="14"/>
    </row>
    <row r="819" spans="1:20" x14ac:dyDescent="0.3">
      <c r="A819" s="9">
        <f>IF(ROW('PASTE RAW_data'!A789)&gt;($C$4+1),"",'PASTE RAW_data'!A789)</f>
        <v>42019.643749321091</v>
      </c>
      <c r="B819" s="14">
        <f>VLOOKUP($A819,'PASTE RAW_data'!$A$2:$BM$5000,MATCH(B$31,'PASTE RAW_data'!$A$1:$BM$1,0),FALSE)</f>
        <v>41.053190875459485</v>
      </c>
      <c r="C819" s="14">
        <f>VLOOKUP($A819,'PASTE RAW_data'!$A$2:$BM$5000,MATCH(C$31,'PASTE RAW_data'!$A$1:$BM$1,0),FALSE)</f>
        <v>40.991375177511493</v>
      </c>
      <c r="D819" s="14">
        <f>VLOOKUP($A819,'PASTE RAW_data'!$A$2:$BM$5000,MATCH(D$31,'PASTE RAW_data'!$A$1:$BM$1,0),FALSE)</f>
        <v>41.175437067929202</v>
      </c>
      <c r="E819" s="14">
        <f>VLOOKUP($A819,'PASTE RAW_data'!$A$2:$BM$5000,MATCH(E$31,'PASTE RAW_data'!$A$1:$BM$1,0),FALSE)</f>
        <v>41.106205211431103</v>
      </c>
      <c r="F819" s="14">
        <f>VLOOKUP($A819,'PASTE RAW_data'!$A$2:$BM$5000,MATCH(F$31,'PASTE RAW_data'!$A$1:$BM$1,0),FALSE)</f>
        <v>41.39766262951558</v>
      </c>
      <c r="G819" s="14">
        <f>VLOOKUP($A819,'PASTE RAW_data'!$A$2:$BM$5000,MATCH(G$31,'PASTE RAW_data'!$A$1:$BM$1,0),FALSE)</f>
        <v>41.092278524006787</v>
      </c>
      <c r="H819" s="14">
        <f>VLOOKUP($A819,'PASTE RAW_data'!$A$2:$BM$5000,MATCH(H$31,'PASTE RAW_data'!$A$1:$BM$1,0),FALSE)</f>
        <v>41.045918610401593</v>
      </c>
      <c r="I819" s="14">
        <f>VLOOKUP($A819,'PASTE RAW_data'!$A$2:$BM$5000,MATCH(I$31,'PASTE RAW_data'!$A$1:$BM$1,0),FALSE)</f>
        <v>40.693159231727485</v>
      </c>
      <c r="J819" s="14">
        <f>VLOOKUP($A819,'PASTE RAW_data'!$A$2:$BM$5000,MATCH(J$31,'PASTE RAW_data'!$A$1:$BM$1,0),FALSE)</f>
        <v>40.687476019865848</v>
      </c>
      <c r="K819" s="14">
        <f>VLOOKUP($A819,'PASTE RAW_data'!$A$2:$BM$5000,MATCH(K$31,'PASTE RAW_data'!$A$1:$BM$1,0),FALSE)</f>
        <v>40.802726114735478</v>
      </c>
      <c r="L819" s="14">
        <f>VLOOKUP($A819,'PASTE RAW_data'!$A$2:$BM$5000,MATCH(L$31,'PASTE RAW_data'!$A$1:$BM$1,0),FALSE)</f>
        <v>40.657013529397823</v>
      </c>
      <c r="M819" s="14">
        <f>VLOOKUP($A819,'PASTE RAW_data'!$A$2:$BM$5000,MATCH(M$31,'PASTE RAW_data'!$A$1:$BM$1,0),FALSE)</f>
        <v>40.65746819932032</v>
      </c>
      <c r="N819" s="14">
        <f>VLOOKUP($A819,'PASTE RAW_data'!$A$2:$BM$5000,MATCH(N$31,'PASTE RAW_data'!$A$1:$BM$1,0),FALSE)</f>
        <v>40.620184673104916</v>
      </c>
      <c r="O819" s="14">
        <f>VLOOKUP($A819,'PASTE RAW_data'!$A$2:$BM$5000,MATCH(O$31,'PASTE RAW_data'!$A$1:$BM$1,0),FALSE)</f>
        <v>40.712027295380935</v>
      </c>
      <c r="P819" s="14">
        <f>VLOOKUP($A819,'PASTE RAW_data'!$A$2:$BM$5000,MATCH(P$31,'PASTE RAW_data'!$A$1:$BM$1,0),FALSE)</f>
        <v>25.918280362733022</v>
      </c>
      <c r="Q819" s="14">
        <f>VLOOKUP($A819,'PASTE RAW_data'!$A$2:$BM$5000,MATCH(Q$31,'PASTE RAW_data'!$A$1:$BM$1,0),FALSE)</f>
        <v>40.466263743631721</v>
      </c>
      <c r="T819" s="14"/>
    </row>
    <row r="820" spans="1:20" x14ac:dyDescent="0.3">
      <c r="A820" s="9">
        <f>IF(ROW('PASTE RAW_data'!A790)&gt;($C$4+1),"",'PASTE RAW_data'!A790)</f>
        <v>42019.643865652164</v>
      </c>
      <c r="B820" s="14">
        <f>VLOOKUP($A820,'PASTE RAW_data'!$A$2:$BM$5000,MATCH(B$31,'PASTE RAW_data'!$A$1:$BM$1,0),FALSE)</f>
        <v>40.967163667364069</v>
      </c>
      <c r="C820" s="14">
        <f>VLOOKUP($A820,'PASTE RAW_data'!$A$2:$BM$5000,MATCH(C$31,'PASTE RAW_data'!$A$1:$BM$1,0),FALSE)</f>
        <v>40.914889396551082</v>
      </c>
      <c r="D820" s="14">
        <f>VLOOKUP($A820,'PASTE RAW_data'!$A$2:$BM$5000,MATCH(D$31,'PASTE RAW_data'!$A$1:$BM$1,0),FALSE)</f>
        <v>41.110388156009577</v>
      </c>
      <c r="E820" s="14">
        <f>VLOOKUP($A820,'PASTE RAW_data'!$A$2:$BM$5000,MATCH(E$31,'PASTE RAW_data'!$A$1:$BM$1,0),FALSE)</f>
        <v>41.042695937656973</v>
      </c>
      <c r="F820" s="14">
        <f>VLOOKUP($A820,'PASTE RAW_data'!$A$2:$BM$5000,MATCH(F$31,'PASTE RAW_data'!$A$1:$BM$1,0),FALSE)</f>
        <v>41.340742930856045</v>
      </c>
      <c r="G820" s="14">
        <f>VLOOKUP($A820,'PASTE RAW_data'!$A$2:$BM$5000,MATCH(G$31,'PASTE RAW_data'!$A$1:$BM$1,0),FALSE)</f>
        <v>41.031026007415662</v>
      </c>
      <c r="H820" s="14">
        <f>VLOOKUP($A820,'PASTE RAW_data'!$A$2:$BM$5000,MATCH(H$31,'PASTE RAW_data'!$A$1:$BM$1,0),FALSE)</f>
        <v>40.981709134298619</v>
      </c>
      <c r="I820" s="14">
        <f>VLOOKUP($A820,'PASTE RAW_data'!$A$2:$BM$5000,MATCH(I$31,'PASTE RAW_data'!$A$1:$BM$1,0),FALSE)</f>
        <v>40.627111543887068</v>
      </c>
      <c r="J820" s="14">
        <f>VLOOKUP($A820,'PASTE RAW_data'!$A$2:$BM$5000,MATCH(J$31,'PASTE RAW_data'!$A$1:$BM$1,0),FALSE)</f>
        <v>40.602103777789729</v>
      </c>
      <c r="K820" s="14">
        <f>VLOOKUP($A820,'PASTE RAW_data'!$A$2:$BM$5000,MATCH(K$31,'PASTE RAW_data'!$A$1:$BM$1,0),FALSE)</f>
        <v>40.725545961590385</v>
      </c>
      <c r="L820" s="14">
        <f>VLOOKUP($A820,'PASTE RAW_data'!$A$2:$BM$5000,MATCH(L$31,'PASTE RAW_data'!$A$1:$BM$1,0),FALSE)</f>
        <v>40.589144995613886</v>
      </c>
      <c r="M820" s="14">
        <f>VLOOKUP($A820,'PASTE RAW_data'!$A$2:$BM$5000,MATCH(M$31,'PASTE RAW_data'!$A$1:$BM$1,0),FALSE)</f>
        <v>40.58232452566849</v>
      </c>
      <c r="N820" s="14">
        <f>VLOOKUP($A820,'PASTE RAW_data'!$A$2:$BM$5000,MATCH(N$31,'PASTE RAW_data'!$A$1:$BM$1,0),FALSE)</f>
        <v>40.552313980311254</v>
      </c>
      <c r="O820" s="14">
        <f>VLOOKUP($A820,'PASTE RAW_data'!$A$2:$BM$5000,MATCH(O$31,'PASTE RAW_data'!$A$1:$BM$1,0),FALSE)</f>
        <v>40.638705870406476</v>
      </c>
      <c r="P820" s="14">
        <f>VLOOKUP($A820,'PASTE RAW_data'!$A$2:$BM$5000,MATCH(P$31,'PASTE RAW_data'!$A$1:$BM$1,0),FALSE)</f>
        <v>26.079235776851046</v>
      </c>
      <c r="Q820" s="14">
        <f>VLOOKUP($A820,'PASTE RAW_data'!$A$2:$BM$5000,MATCH(Q$31,'PASTE RAW_data'!$A$1:$BM$1,0),FALSE)</f>
        <v>40.38201211332386</v>
      </c>
      <c r="T820" s="14"/>
    </row>
    <row r="821" spans="1:20" x14ac:dyDescent="0.3">
      <c r="A821" s="9">
        <f>IF(ROW('PASTE RAW_data'!A791)&gt;($C$4+1),"",'PASTE RAW_data'!A791)</f>
        <v>42019.64398139291</v>
      </c>
      <c r="B821" s="14">
        <f>VLOOKUP($A821,'PASTE RAW_data'!$A$2:$BM$5000,MATCH(B$31,'PASTE RAW_data'!$A$1:$BM$1,0),FALSE)</f>
        <v>40.071060647185526</v>
      </c>
      <c r="C821" s="14">
        <f>VLOOKUP($A821,'PASTE RAW_data'!$A$2:$BM$5000,MATCH(C$31,'PASTE RAW_data'!$A$1:$BM$1,0),FALSE)</f>
        <v>39.890223175010014</v>
      </c>
      <c r="D821" s="14">
        <f>VLOOKUP($A821,'PASTE RAW_data'!$A$2:$BM$5000,MATCH(D$31,'PASTE RAW_data'!$A$1:$BM$1,0),FALSE)</f>
        <v>41.064670204371083</v>
      </c>
      <c r="E821" s="14">
        <f>VLOOKUP($A821,'PASTE RAW_data'!$A$2:$BM$5000,MATCH(E$31,'PASTE RAW_data'!$A$1:$BM$1,0),FALSE)</f>
        <v>40.813963387016209</v>
      </c>
      <c r="F821" s="14">
        <f>VLOOKUP($A821,'PASTE RAW_data'!$A$2:$BM$5000,MATCH(F$31,'PASTE RAW_data'!$A$1:$BM$1,0),FALSE)</f>
        <v>40.548607707998983</v>
      </c>
      <c r="G821" s="14">
        <f>VLOOKUP($A821,'PASTE RAW_data'!$A$2:$BM$5000,MATCH(G$31,'PASTE RAW_data'!$A$1:$BM$1,0),FALSE)</f>
        <v>40.847997263656005</v>
      </c>
      <c r="H821" s="14">
        <f>VLOOKUP($A821,'PASTE RAW_data'!$A$2:$BM$5000,MATCH(H$31,'PASTE RAW_data'!$A$1:$BM$1,0),FALSE)</f>
        <v>40.502453459269802</v>
      </c>
      <c r="I821" s="14">
        <f>VLOOKUP($A821,'PASTE RAW_data'!$A$2:$BM$5000,MATCH(I$31,'PASTE RAW_data'!$A$1:$BM$1,0),FALSE)</f>
        <v>40.380124411605223</v>
      </c>
      <c r="J821" s="14">
        <f>VLOOKUP($A821,'PASTE RAW_data'!$A$2:$BM$5000,MATCH(J$31,'PASTE RAW_data'!$A$1:$BM$1,0),FALSE)</f>
        <v>40.220485949575064</v>
      </c>
      <c r="K821" s="14">
        <f>VLOOKUP($A821,'PASTE RAW_data'!$A$2:$BM$5000,MATCH(K$31,'PASTE RAW_data'!$A$1:$BM$1,0),FALSE)</f>
        <v>40.482445133488596</v>
      </c>
      <c r="L821" s="14">
        <f>VLOOKUP($A821,'PASTE RAW_data'!$A$2:$BM$5000,MATCH(L$31,'PASTE RAW_data'!$A$1:$BM$1,0),FALSE)</f>
        <v>40.121553563414359</v>
      </c>
      <c r="M821" s="14">
        <f>VLOOKUP($A821,'PASTE RAW_data'!$A$2:$BM$5000,MATCH(M$31,'PASTE RAW_data'!$A$1:$BM$1,0),FALSE)</f>
        <v>40.42946686986452</v>
      </c>
      <c r="N821" s="14">
        <f>VLOOKUP($A821,'PASTE RAW_data'!$A$2:$BM$5000,MATCH(N$31,'PASTE RAW_data'!$A$1:$BM$1,0),FALSE)</f>
        <v>40.446292847894348</v>
      </c>
      <c r="O821" s="14">
        <f>VLOOKUP($A821,'PASTE RAW_data'!$A$2:$BM$5000,MATCH(O$31,'PASTE RAW_data'!$A$1:$BM$1,0),FALSE)</f>
        <v>40.622950827790788</v>
      </c>
      <c r="P821" s="14">
        <f>VLOOKUP($A821,'PASTE RAW_data'!$A$2:$BM$5000,MATCH(P$31,'PASTE RAW_data'!$A$1:$BM$1,0),FALSE)</f>
        <v>26.223171032145682</v>
      </c>
      <c r="Q821" s="14">
        <f>VLOOKUP($A821,'PASTE RAW_data'!$A$2:$BM$5000,MATCH(Q$31,'PASTE RAW_data'!$A$1:$BM$1,0),FALSE)</f>
        <v>40.314179581094926</v>
      </c>
      <c r="T821" s="14"/>
    </row>
    <row r="822" spans="1:20" x14ac:dyDescent="0.3">
      <c r="A822" s="9">
        <f>IF(ROW('PASTE RAW_data'!A792)&gt;($C$4+1),"",'PASTE RAW_data'!A792)</f>
        <v>42019.644097145225</v>
      </c>
      <c r="B822" s="14">
        <f>VLOOKUP($A822,'PASTE RAW_data'!$A$2:$BM$5000,MATCH(B$31,'PASTE RAW_data'!$A$1:$BM$1,0),FALSE)</f>
        <v>40.409226293918309</v>
      </c>
      <c r="C822" s="14">
        <f>VLOOKUP($A822,'PASTE RAW_data'!$A$2:$BM$5000,MATCH(C$31,'PASTE RAW_data'!$A$1:$BM$1,0),FALSE)</f>
        <v>39.69797731965145</v>
      </c>
      <c r="D822" s="14">
        <f>VLOOKUP($A822,'PASTE RAW_data'!$A$2:$BM$5000,MATCH(D$31,'PASTE RAW_data'!$A$1:$BM$1,0),FALSE)</f>
        <v>41.0050362082589</v>
      </c>
      <c r="E822" s="14">
        <f>VLOOKUP($A822,'PASTE RAW_data'!$A$2:$BM$5000,MATCH(E$31,'PASTE RAW_data'!$A$1:$BM$1,0),FALSE)</f>
        <v>40.748986903065585</v>
      </c>
      <c r="F822" s="14">
        <f>VLOOKUP($A822,'PASTE RAW_data'!$A$2:$BM$5000,MATCH(F$31,'PASTE RAW_data'!$A$1:$BM$1,0),FALSE)</f>
        <v>40.492900472757135</v>
      </c>
      <c r="G822" s="14">
        <f>VLOOKUP($A822,'PASTE RAW_data'!$A$2:$BM$5000,MATCH(G$31,'PASTE RAW_data'!$A$1:$BM$1,0),FALSE)</f>
        <v>40.802078639825403</v>
      </c>
      <c r="H822" s="14">
        <f>VLOOKUP($A822,'PASTE RAW_data'!$A$2:$BM$5000,MATCH(H$31,'PASTE RAW_data'!$A$1:$BM$1,0),FALSE)</f>
        <v>40.378756472144524</v>
      </c>
      <c r="I822" s="14">
        <f>VLOOKUP($A822,'PASTE RAW_data'!$A$2:$BM$5000,MATCH(I$31,'PASTE RAW_data'!$A$1:$BM$1,0),FALSE)</f>
        <v>40.30439763110855</v>
      </c>
      <c r="J822" s="14">
        <f>VLOOKUP($A822,'PASTE RAW_data'!$A$2:$BM$5000,MATCH(J$31,'PASTE RAW_data'!$A$1:$BM$1,0),FALSE)</f>
        <v>40.171585795448728</v>
      </c>
      <c r="K822" s="14">
        <f>VLOOKUP($A822,'PASTE RAW_data'!$A$2:$BM$5000,MATCH(K$31,'PASTE RAW_data'!$A$1:$BM$1,0),FALSE)</f>
        <v>40.427189468516183</v>
      </c>
      <c r="L822" s="14">
        <f>VLOOKUP($A822,'PASTE RAW_data'!$A$2:$BM$5000,MATCH(L$31,'PASTE RAW_data'!$A$1:$BM$1,0),FALSE)</f>
        <v>39.977571047611001</v>
      </c>
      <c r="M822" s="14">
        <f>VLOOKUP($A822,'PASTE RAW_data'!$A$2:$BM$5000,MATCH(M$31,'PASTE RAW_data'!$A$1:$BM$1,0),FALSE)</f>
        <v>40.325091246087567</v>
      </c>
      <c r="N822" s="14">
        <f>VLOOKUP($A822,'PASTE RAW_data'!$A$2:$BM$5000,MATCH(N$31,'PASTE RAW_data'!$A$1:$BM$1,0),FALSE)</f>
        <v>40.299167317915092</v>
      </c>
      <c r="O822" s="14">
        <f>VLOOKUP($A822,'PASTE RAW_data'!$A$2:$BM$5000,MATCH(O$31,'PASTE RAW_data'!$A$1:$BM$1,0),FALSE)</f>
        <v>40.664322675510412</v>
      </c>
      <c r="P822" s="14">
        <f>VLOOKUP($A822,'PASTE RAW_data'!$A$2:$BM$5000,MATCH(P$31,'PASTE RAW_data'!$A$1:$BM$1,0),FALSE)</f>
        <v>26.223167382713861</v>
      </c>
      <c r="Q822" s="14">
        <f>VLOOKUP($A822,'PASTE RAW_data'!$A$2:$BM$5000,MATCH(Q$31,'PASTE RAW_data'!$A$1:$BM$1,0),FALSE)</f>
        <v>40.303488013128998</v>
      </c>
      <c r="T822" s="14"/>
    </row>
    <row r="823" spans="1:20" x14ac:dyDescent="0.3">
      <c r="A823" s="9">
        <f>IF(ROW('PASTE RAW_data'!A793)&gt;($C$4+1),"",'PASTE RAW_data'!A793)</f>
        <v>42019.644212885963</v>
      </c>
      <c r="B823" s="14">
        <f>VLOOKUP($A823,'PASTE RAW_data'!$A$2:$BM$5000,MATCH(B$31,'PASTE RAW_data'!$A$1:$BM$1,0),FALSE)</f>
        <v>40.569689243459997</v>
      </c>
      <c r="C823" s="14">
        <f>VLOOKUP($A823,'PASTE RAW_data'!$A$2:$BM$5000,MATCH(C$31,'PASTE RAW_data'!$A$1:$BM$1,0),FALSE)</f>
        <v>39.59643789198919</v>
      </c>
      <c r="D823" s="14">
        <f>VLOOKUP($A823,'PASTE RAW_data'!$A$2:$BM$5000,MATCH(D$31,'PASTE RAW_data'!$A$1:$BM$1,0),FALSE)</f>
        <v>40.931624853381919</v>
      </c>
      <c r="E823" s="14">
        <f>VLOOKUP($A823,'PASTE RAW_data'!$A$2:$BM$5000,MATCH(E$31,'PASTE RAW_data'!$A$1:$BM$1,0),FALSE)</f>
        <v>40.684836451377251</v>
      </c>
      <c r="F823" s="14">
        <f>VLOOKUP($A823,'PASTE RAW_data'!$A$2:$BM$5000,MATCH(F$31,'PASTE RAW_data'!$A$1:$BM$1,0),FALSE)</f>
        <v>40.383245443014474</v>
      </c>
      <c r="G823" s="14">
        <f>VLOOKUP($A823,'PASTE RAW_data'!$A$2:$BM$5000,MATCH(G$31,'PASTE RAW_data'!$A$1:$BM$1,0),FALSE)</f>
        <v>40.750420102412562</v>
      </c>
      <c r="H823" s="14">
        <f>VLOOKUP($A823,'PASTE RAW_data'!$A$2:$BM$5000,MATCH(H$31,'PASTE RAW_data'!$A$1:$BM$1,0),FALSE)</f>
        <v>40.293650755075646</v>
      </c>
      <c r="I823" s="14">
        <f>VLOOKUP($A823,'PASTE RAW_data'!$A$2:$BM$5000,MATCH(I$31,'PASTE RAW_data'!$A$1:$BM$1,0),FALSE)</f>
        <v>40.242028315962841</v>
      </c>
      <c r="J823" s="14">
        <f>VLOOKUP($A823,'PASTE RAW_data'!$A$2:$BM$5000,MATCH(J$31,'PASTE RAW_data'!$A$1:$BM$1,0),FALSE)</f>
        <v>40.090558797127493</v>
      </c>
      <c r="K823" s="14">
        <f>VLOOKUP($A823,'PASTE RAW_data'!$A$2:$BM$5000,MATCH(K$31,'PASTE RAW_data'!$A$1:$BM$1,0),FALSE)</f>
        <v>40.366418545494327</v>
      </c>
      <c r="L823" s="14">
        <f>VLOOKUP($A823,'PASTE RAW_data'!$A$2:$BM$5000,MATCH(L$31,'PASTE RAW_data'!$A$1:$BM$1,0),FALSE)</f>
        <v>39.841022592457144</v>
      </c>
      <c r="M823" s="14">
        <f>VLOOKUP($A823,'PASTE RAW_data'!$A$2:$BM$5000,MATCH(M$31,'PASTE RAW_data'!$A$1:$BM$1,0),FALSE)</f>
        <v>40.224971935029757</v>
      </c>
      <c r="N823" s="14">
        <f>VLOOKUP($A823,'PASTE RAW_data'!$A$2:$BM$5000,MATCH(N$31,'PASTE RAW_data'!$A$1:$BM$1,0),FALSE)</f>
        <v>40.167433210433458</v>
      </c>
      <c r="O823" s="14">
        <f>VLOOKUP($A823,'PASTE RAW_data'!$A$2:$BM$5000,MATCH(O$31,'PASTE RAW_data'!$A$1:$BM$1,0),FALSE)</f>
        <v>40.675403167048344</v>
      </c>
      <c r="P823" s="14">
        <f>VLOOKUP($A823,'PASTE RAW_data'!$A$2:$BM$5000,MATCH(P$31,'PASTE RAW_data'!$A$1:$BM$1,0),FALSE)</f>
        <v>26.455317942829382</v>
      </c>
      <c r="Q823" s="14">
        <f>VLOOKUP($A823,'PASTE RAW_data'!$A$2:$BM$5000,MATCH(Q$31,'PASTE RAW_data'!$A$1:$BM$1,0),FALSE)</f>
        <v>40.265452000378907</v>
      </c>
      <c r="T823" s="14"/>
    </row>
    <row r="824" spans="1:20" x14ac:dyDescent="0.3">
      <c r="A824" s="9">
        <f>IF(ROW('PASTE RAW_data'!A794)&gt;($C$4+1),"",'PASTE RAW_data'!A794)</f>
        <v>42019.644328638278</v>
      </c>
      <c r="B824" s="14">
        <f>VLOOKUP($A824,'PASTE RAW_data'!$A$2:$BM$5000,MATCH(B$31,'PASTE RAW_data'!$A$1:$BM$1,0),FALSE)</f>
        <v>40.588820911878663</v>
      </c>
      <c r="C824" s="14">
        <f>VLOOKUP($A824,'PASTE RAW_data'!$A$2:$BM$5000,MATCH(C$31,'PASTE RAW_data'!$A$1:$BM$1,0),FALSE)</f>
        <v>39.512732504180939</v>
      </c>
      <c r="D824" s="14">
        <f>VLOOKUP($A824,'PASTE RAW_data'!$A$2:$BM$5000,MATCH(D$31,'PASTE RAW_data'!$A$1:$BM$1,0),FALSE)</f>
        <v>40.818003932511694</v>
      </c>
      <c r="E824" s="14">
        <f>VLOOKUP($A824,'PASTE RAW_data'!$A$2:$BM$5000,MATCH(E$31,'PASTE RAW_data'!$A$1:$BM$1,0),FALSE)</f>
        <v>40.71573876866222</v>
      </c>
      <c r="F824" s="14">
        <f>VLOOKUP($A824,'PASTE RAW_data'!$A$2:$BM$5000,MATCH(F$31,'PASTE RAW_data'!$A$1:$BM$1,0),FALSE)</f>
        <v>40.287090201214667</v>
      </c>
      <c r="G824" s="14">
        <f>VLOOKUP($A824,'PASTE RAW_data'!$A$2:$BM$5000,MATCH(G$31,'PASTE RAW_data'!$A$1:$BM$1,0),FALSE)</f>
        <v>40.781369001390587</v>
      </c>
      <c r="H824" s="14">
        <f>VLOOKUP($A824,'PASTE RAW_data'!$A$2:$BM$5000,MATCH(H$31,'PASTE RAW_data'!$A$1:$BM$1,0),FALSE)</f>
        <v>40.243881903935893</v>
      </c>
      <c r="I824" s="14">
        <f>VLOOKUP($A824,'PASTE RAW_data'!$A$2:$BM$5000,MATCH(I$31,'PASTE RAW_data'!$A$1:$BM$1,0),FALSE)</f>
        <v>40.20681243993949</v>
      </c>
      <c r="J824" s="14">
        <f>VLOOKUP($A824,'PASTE RAW_data'!$A$2:$BM$5000,MATCH(J$31,'PASTE RAW_data'!$A$1:$BM$1,0),FALSE)</f>
        <v>40.026906213260837</v>
      </c>
      <c r="K824" s="14">
        <f>VLOOKUP($A824,'PASTE RAW_data'!$A$2:$BM$5000,MATCH(K$31,'PASTE RAW_data'!$A$1:$BM$1,0),FALSE)</f>
        <v>40.348261281165115</v>
      </c>
      <c r="L824" s="14">
        <f>VLOOKUP($A824,'PASTE RAW_data'!$A$2:$BM$5000,MATCH(L$31,'PASTE RAW_data'!$A$1:$BM$1,0),FALSE)</f>
        <v>39.724800350706204</v>
      </c>
      <c r="M824" s="14">
        <f>VLOOKUP($A824,'PASTE RAW_data'!$A$2:$BM$5000,MATCH(M$31,'PASTE RAW_data'!$A$1:$BM$1,0),FALSE)</f>
        <v>40.132442487314762</v>
      </c>
      <c r="N824" s="14">
        <f>VLOOKUP($A824,'PASTE RAW_data'!$A$2:$BM$5000,MATCH(N$31,'PASTE RAW_data'!$A$1:$BM$1,0),FALSE)</f>
        <v>40.064208936664329</v>
      </c>
      <c r="O824" s="14">
        <f>VLOOKUP($A824,'PASTE RAW_data'!$A$2:$BM$5000,MATCH(O$31,'PASTE RAW_data'!$A$1:$BM$1,0),FALSE)</f>
        <v>40.708627318061119</v>
      </c>
      <c r="P824" s="14">
        <f>VLOOKUP($A824,'PASTE RAW_data'!$A$2:$BM$5000,MATCH(P$31,'PASTE RAW_data'!$A$1:$BM$1,0),FALSE)</f>
        <v>26.155405061664499</v>
      </c>
      <c r="Q824" s="14">
        <f>VLOOKUP($A824,'PASTE RAW_data'!$A$2:$BM$5000,MATCH(Q$31,'PASTE RAW_data'!$A$1:$BM$1,0),FALSE)</f>
        <v>40.226825550486218</v>
      </c>
      <c r="T824" s="14"/>
    </row>
    <row r="825" spans="1:20" x14ac:dyDescent="0.3">
      <c r="A825" s="9">
        <f>IF(ROW('PASTE RAW_data'!A795)&gt;($C$4+1),"",'PASTE RAW_data'!A795)</f>
        <v>42019.644444379017</v>
      </c>
      <c r="B825" s="14">
        <f>VLOOKUP($A825,'PASTE RAW_data'!$A$2:$BM$5000,MATCH(B$31,'PASTE RAW_data'!$A$1:$BM$1,0),FALSE)</f>
        <v>40.639774694008779</v>
      </c>
      <c r="C825" s="14">
        <f>VLOOKUP($A825,'PASTE RAW_data'!$A$2:$BM$5000,MATCH(C$31,'PASTE RAW_data'!$A$1:$BM$1,0),FALSE)</f>
        <v>39.416043512031358</v>
      </c>
      <c r="D825" s="14">
        <f>VLOOKUP($A825,'PASTE RAW_data'!$A$2:$BM$5000,MATCH(D$31,'PASTE RAW_data'!$A$1:$BM$1,0),FALSE)</f>
        <v>40.800888775621146</v>
      </c>
      <c r="E825" s="14">
        <f>VLOOKUP($A825,'PASTE RAW_data'!$A$2:$BM$5000,MATCH(E$31,'PASTE RAW_data'!$A$1:$BM$1,0),FALSE)</f>
        <v>40.561565064767727</v>
      </c>
      <c r="F825" s="14">
        <f>VLOOKUP($A825,'PASTE RAW_data'!$A$2:$BM$5000,MATCH(F$31,'PASTE RAW_data'!$A$1:$BM$1,0),FALSE)</f>
        <v>40.152485767429923</v>
      </c>
      <c r="G825" s="14">
        <f>VLOOKUP($A825,'PASTE RAW_data'!$A$2:$BM$5000,MATCH(G$31,'PASTE RAW_data'!$A$1:$BM$1,0),FALSE)</f>
        <v>40.674556945357963</v>
      </c>
      <c r="H825" s="14">
        <f>VLOOKUP($A825,'PASTE RAW_data'!$A$2:$BM$5000,MATCH(H$31,'PASTE RAW_data'!$A$1:$BM$1,0),FALSE)</f>
        <v>40.147254763392766</v>
      </c>
      <c r="I825" s="14">
        <f>VLOOKUP($A825,'PASTE RAW_data'!$A$2:$BM$5000,MATCH(I$31,'PASTE RAW_data'!$A$1:$BM$1,0),FALSE)</f>
        <v>40.080159337679866</v>
      </c>
      <c r="J825" s="14">
        <f>VLOOKUP($A825,'PASTE RAW_data'!$A$2:$BM$5000,MATCH(J$31,'PASTE RAW_data'!$A$1:$BM$1,0),FALSE)</f>
        <v>39.954828216244515</v>
      </c>
      <c r="K825" s="14">
        <f>VLOOKUP($A825,'PASTE RAW_data'!$A$2:$BM$5000,MATCH(K$31,'PASTE RAW_data'!$A$1:$BM$1,0),FALSE)</f>
        <v>40.21571080253895</v>
      </c>
      <c r="L825" s="14">
        <f>VLOOKUP($A825,'PASTE RAW_data'!$A$2:$BM$5000,MATCH(L$31,'PASTE RAW_data'!$A$1:$BM$1,0),FALSE)</f>
        <v>39.562823889529753</v>
      </c>
      <c r="M825" s="14">
        <f>VLOOKUP($A825,'PASTE RAW_data'!$A$2:$BM$5000,MATCH(M$31,'PASTE RAW_data'!$A$1:$BM$1,0),FALSE)</f>
        <v>39.980987386230709</v>
      </c>
      <c r="N825" s="14">
        <f>VLOOKUP($A825,'PASTE RAW_data'!$A$2:$BM$5000,MATCH(N$31,'PASTE RAW_data'!$A$1:$BM$1,0),FALSE)</f>
        <v>39.928895927398663</v>
      </c>
      <c r="O825" s="14">
        <f>VLOOKUP($A825,'PASTE RAW_data'!$A$2:$BM$5000,MATCH(O$31,'PASTE RAW_data'!$A$1:$BM$1,0),FALSE)</f>
        <v>40.649322866967907</v>
      </c>
      <c r="P825" s="14">
        <f>VLOOKUP($A825,'PASTE RAW_data'!$A$2:$BM$5000,MATCH(P$31,'PASTE RAW_data'!$A$1:$BM$1,0),FALSE)</f>
        <v>25.964179723669293</v>
      </c>
      <c r="Q825" s="14">
        <f>VLOOKUP($A825,'PASTE RAW_data'!$A$2:$BM$5000,MATCH(Q$31,'PASTE RAW_data'!$A$1:$BM$1,0),FALSE)</f>
        <v>40.167268910935974</v>
      </c>
      <c r="T825" s="14"/>
    </row>
    <row r="826" spans="1:20" x14ac:dyDescent="0.3">
      <c r="A826" s="9">
        <f>IF(ROW('PASTE RAW_data'!A796)&gt;($C$4+1),"",'PASTE RAW_data'!A796)</f>
        <v>42019.644560119756</v>
      </c>
      <c r="B826" s="14">
        <f>VLOOKUP($A826,'PASTE RAW_data'!$A$2:$BM$5000,MATCH(B$31,'PASTE RAW_data'!$A$1:$BM$1,0),FALSE)</f>
        <v>40.645195667956038</v>
      </c>
      <c r="C826" s="14">
        <f>VLOOKUP($A826,'PASTE RAW_data'!$A$2:$BM$5000,MATCH(C$31,'PASTE RAW_data'!$A$1:$BM$1,0),FALSE)</f>
        <v>39.332482969703761</v>
      </c>
      <c r="D826" s="14">
        <f>VLOOKUP($A826,'PASTE RAW_data'!$A$2:$BM$5000,MATCH(D$31,'PASTE RAW_data'!$A$1:$BM$1,0),FALSE)</f>
        <v>40.762439537161512</v>
      </c>
      <c r="E826" s="14">
        <f>VLOOKUP($A826,'PASTE RAW_data'!$A$2:$BM$5000,MATCH(E$31,'PASTE RAW_data'!$A$1:$BM$1,0),FALSE)</f>
        <v>40.467286154026304</v>
      </c>
      <c r="F826" s="14">
        <f>VLOOKUP($A826,'PASTE RAW_data'!$A$2:$BM$5000,MATCH(F$31,'PASTE RAW_data'!$A$1:$BM$1,0),FALSE)</f>
        <v>40.056241815880021</v>
      </c>
      <c r="G826" s="14">
        <f>VLOOKUP($A826,'PASTE RAW_data'!$A$2:$BM$5000,MATCH(G$31,'PASTE RAW_data'!$A$1:$BM$1,0),FALSE)</f>
        <v>40.589041987587038</v>
      </c>
      <c r="H826" s="14">
        <f>VLOOKUP($A826,'PASTE RAW_data'!$A$2:$BM$5000,MATCH(H$31,'PASTE RAW_data'!$A$1:$BM$1,0),FALSE)</f>
        <v>40.076484999748239</v>
      </c>
      <c r="I826" s="14">
        <f>VLOOKUP($A826,'PASTE RAW_data'!$A$2:$BM$5000,MATCH(I$31,'PASTE RAW_data'!$A$1:$BM$1,0),FALSE)</f>
        <v>39.967304042973666</v>
      </c>
      <c r="J826" s="14">
        <f>VLOOKUP($A826,'PASTE RAW_data'!$A$2:$BM$5000,MATCH(J$31,'PASTE RAW_data'!$A$1:$BM$1,0),FALSE)</f>
        <v>39.879951783305401</v>
      </c>
      <c r="K826" s="14">
        <f>VLOOKUP($A826,'PASTE RAW_data'!$A$2:$BM$5000,MATCH(K$31,'PASTE RAW_data'!$A$1:$BM$1,0),FALSE)</f>
        <v>40.111966572770577</v>
      </c>
      <c r="L826" s="14">
        <f>VLOOKUP($A826,'PASTE RAW_data'!$A$2:$BM$5000,MATCH(L$31,'PASTE RAW_data'!$A$1:$BM$1,0),FALSE)</f>
        <v>39.442862602264178</v>
      </c>
      <c r="M826" s="14">
        <f>VLOOKUP($A826,'PASTE RAW_data'!$A$2:$BM$5000,MATCH(M$31,'PASTE RAW_data'!$A$1:$BM$1,0),FALSE)</f>
        <v>39.871762166999673</v>
      </c>
      <c r="N826" s="14">
        <f>VLOOKUP($A826,'PASTE RAW_data'!$A$2:$BM$5000,MATCH(N$31,'PASTE RAW_data'!$A$1:$BM$1,0),FALSE)</f>
        <v>39.810565676710041</v>
      </c>
      <c r="O826" s="14">
        <f>VLOOKUP($A826,'PASTE RAW_data'!$A$2:$BM$5000,MATCH(O$31,'PASTE RAW_data'!$A$1:$BM$1,0),FALSE)</f>
        <v>40.629509286368922</v>
      </c>
      <c r="P826" s="14">
        <f>VLOOKUP($A826,'PASTE RAW_data'!$A$2:$BM$5000,MATCH(P$31,'PASTE RAW_data'!$A$1:$BM$1,0),FALSE)</f>
        <v>25.963913660682266</v>
      </c>
      <c r="Q826" s="14">
        <f>VLOOKUP($A826,'PASTE RAW_data'!$A$2:$BM$5000,MATCH(Q$31,'PASTE RAW_data'!$A$1:$BM$1,0),FALSE)</f>
        <v>40.070343846884505</v>
      </c>
      <c r="T826" s="14"/>
    </row>
    <row r="827" spans="1:20" x14ac:dyDescent="0.3">
      <c r="A827" s="9">
        <f>IF(ROW('PASTE RAW_data'!A797)&gt;($C$4+1),"",'PASTE RAW_data'!A797)</f>
        <v>42019.64467587207</v>
      </c>
      <c r="B827" s="14">
        <f>VLOOKUP($A827,'PASTE RAW_data'!$A$2:$BM$5000,MATCH(B$31,'PASTE RAW_data'!$A$1:$BM$1,0),FALSE)</f>
        <v>40.621522311967325</v>
      </c>
      <c r="C827" s="14">
        <f>VLOOKUP($A827,'PASTE RAW_data'!$A$2:$BM$5000,MATCH(C$31,'PASTE RAW_data'!$A$1:$BM$1,0),FALSE)</f>
        <v>39.275779595845627</v>
      </c>
      <c r="D827" s="14">
        <f>VLOOKUP($A827,'PASTE RAW_data'!$A$2:$BM$5000,MATCH(D$31,'PASTE RAW_data'!$A$1:$BM$1,0),FALSE)</f>
        <v>40.719115346643598</v>
      </c>
      <c r="E827" s="14">
        <f>VLOOKUP($A827,'PASTE RAW_data'!$A$2:$BM$5000,MATCH(E$31,'PASTE RAW_data'!$A$1:$BM$1,0),FALSE)</f>
        <v>40.40355753701126</v>
      </c>
      <c r="F827" s="14">
        <f>VLOOKUP($A827,'PASTE RAW_data'!$A$2:$BM$5000,MATCH(F$31,'PASTE RAW_data'!$A$1:$BM$1,0),FALSE)</f>
        <v>39.955672904544649</v>
      </c>
      <c r="G827" s="14">
        <f>VLOOKUP($A827,'PASTE RAW_data'!$A$2:$BM$5000,MATCH(G$31,'PASTE RAW_data'!$A$1:$BM$1,0),FALSE)</f>
        <v>40.533537625488506</v>
      </c>
      <c r="H827" s="14">
        <f>VLOOKUP($A827,'PASTE RAW_data'!$A$2:$BM$5000,MATCH(H$31,'PASTE RAW_data'!$A$1:$BM$1,0),FALSE)</f>
        <v>40.008218071609534</v>
      </c>
      <c r="I827" s="14">
        <f>VLOOKUP($A827,'PASTE RAW_data'!$A$2:$BM$5000,MATCH(I$31,'PASTE RAW_data'!$A$1:$BM$1,0),FALSE)</f>
        <v>39.902670358048724</v>
      </c>
      <c r="J827" s="14">
        <f>VLOOKUP($A827,'PASTE RAW_data'!$A$2:$BM$5000,MATCH(J$31,'PASTE RAW_data'!$A$1:$BM$1,0),FALSE)</f>
        <v>39.810535622554085</v>
      </c>
      <c r="K827" s="14">
        <f>VLOOKUP($A827,'PASTE RAW_data'!$A$2:$BM$5000,MATCH(K$31,'PASTE RAW_data'!$A$1:$BM$1,0),FALSE)</f>
        <v>40.0373329708532</v>
      </c>
      <c r="L827" s="14">
        <f>VLOOKUP($A827,'PASTE RAW_data'!$A$2:$BM$5000,MATCH(L$31,'PASTE RAW_data'!$A$1:$BM$1,0),FALSE)</f>
        <v>39.323804147757095</v>
      </c>
      <c r="M827" s="14">
        <f>VLOOKUP($A827,'PASTE RAW_data'!$A$2:$BM$5000,MATCH(M$31,'PASTE RAW_data'!$A$1:$BM$1,0),FALSE)</f>
        <v>39.764124201141655</v>
      </c>
      <c r="N827" s="14">
        <f>VLOOKUP($A827,'PASTE RAW_data'!$A$2:$BM$5000,MATCH(N$31,'PASTE RAW_data'!$A$1:$BM$1,0),FALSE)</f>
        <v>39.72226130032012</v>
      </c>
      <c r="O827" s="14">
        <f>VLOOKUP($A827,'PASTE RAW_data'!$A$2:$BM$5000,MATCH(O$31,'PASTE RAW_data'!$A$1:$BM$1,0),FALSE)</f>
        <v>40.6099278134229</v>
      </c>
      <c r="P827" s="14">
        <f>VLOOKUP($A827,'PASTE RAW_data'!$A$2:$BM$5000,MATCH(P$31,'PASTE RAW_data'!$A$1:$BM$1,0),FALSE)</f>
        <v>25.950056261162121</v>
      </c>
      <c r="Q827" s="14">
        <f>VLOOKUP($A827,'PASTE RAW_data'!$A$2:$BM$5000,MATCH(Q$31,'PASTE RAW_data'!$A$1:$BM$1,0),FALSE)</f>
        <v>39.921778855199292</v>
      </c>
      <c r="T827" s="14"/>
    </row>
    <row r="828" spans="1:20" x14ac:dyDescent="0.3">
      <c r="A828" s="9">
        <f>IF(ROW('PASTE RAW_data'!A798)&gt;($C$4+1),"",'PASTE RAW_data'!A798)</f>
        <v>42019.644791034043</v>
      </c>
      <c r="B828" s="14">
        <f>VLOOKUP($A828,'PASTE RAW_data'!$A$2:$BM$5000,MATCH(B$31,'PASTE RAW_data'!$A$1:$BM$1,0),FALSE)</f>
        <v>40.628381593343612</v>
      </c>
      <c r="C828" s="14">
        <f>VLOOKUP($A828,'PASTE RAW_data'!$A$2:$BM$5000,MATCH(C$31,'PASTE RAW_data'!$A$1:$BM$1,0),FALSE)</f>
        <v>39.201160363160568</v>
      </c>
      <c r="D828" s="14">
        <f>VLOOKUP($A828,'PASTE RAW_data'!$A$2:$BM$5000,MATCH(D$31,'PASTE RAW_data'!$A$1:$BM$1,0),FALSE)</f>
        <v>40.657926030553234</v>
      </c>
      <c r="E828" s="14">
        <f>VLOOKUP($A828,'PASTE RAW_data'!$A$2:$BM$5000,MATCH(E$31,'PASTE RAW_data'!$A$1:$BM$1,0),FALSE)</f>
        <v>40.321947422645131</v>
      </c>
      <c r="F828" s="14">
        <f>VLOOKUP($A828,'PASTE RAW_data'!$A$2:$BM$5000,MATCH(F$31,'PASTE RAW_data'!$A$1:$BM$1,0),FALSE)</f>
        <v>39.856074254042653</v>
      </c>
      <c r="G828" s="14">
        <f>VLOOKUP($A828,'PASTE RAW_data'!$A$2:$BM$5000,MATCH(G$31,'PASTE RAW_data'!$A$1:$BM$1,0),FALSE)</f>
        <v>40.466276374163584</v>
      </c>
      <c r="H828" s="14">
        <f>VLOOKUP($A828,'PASTE RAW_data'!$A$2:$BM$5000,MATCH(H$31,'PASTE RAW_data'!$A$1:$BM$1,0),FALSE)</f>
        <v>39.943428336640736</v>
      </c>
      <c r="I828" s="14">
        <f>VLOOKUP($A828,'PASTE RAW_data'!$A$2:$BM$5000,MATCH(I$31,'PASTE RAW_data'!$A$1:$BM$1,0),FALSE)</f>
        <v>39.819219748751365</v>
      </c>
      <c r="J828" s="14">
        <f>VLOOKUP($A828,'PASTE RAW_data'!$A$2:$BM$5000,MATCH(J$31,'PASTE RAW_data'!$A$1:$BM$1,0),FALSE)</f>
        <v>39.746189716151086</v>
      </c>
      <c r="K828" s="14">
        <f>VLOOKUP($A828,'PASTE RAW_data'!$A$2:$BM$5000,MATCH(K$31,'PASTE RAW_data'!$A$1:$BM$1,0),FALSE)</f>
        <v>39.952299862624237</v>
      </c>
      <c r="L828" s="14">
        <f>VLOOKUP($A828,'PASTE RAW_data'!$A$2:$BM$5000,MATCH(L$31,'PASTE RAW_data'!$A$1:$BM$1,0),FALSE)</f>
        <v>39.205257593877079</v>
      </c>
      <c r="M828" s="14">
        <f>VLOOKUP($A828,'PASTE RAW_data'!$A$2:$BM$5000,MATCH(M$31,'PASTE RAW_data'!$A$1:$BM$1,0),FALSE)</f>
        <v>39.669742057955631</v>
      </c>
      <c r="N828" s="14">
        <f>VLOOKUP($A828,'PASTE RAW_data'!$A$2:$BM$5000,MATCH(N$31,'PASTE RAW_data'!$A$1:$BM$1,0),FALSE)</f>
        <v>39.617181318445603</v>
      </c>
      <c r="O828" s="14">
        <f>VLOOKUP($A828,'PASTE RAW_data'!$A$2:$BM$5000,MATCH(O$31,'PASTE RAW_data'!$A$1:$BM$1,0),FALSE)</f>
        <v>40.599508974148286</v>
      </c>
      <c r="P828" s="14">
        <f>VLOOKUP($A828,'PASTE RAW_data'!$A$2:$BM$5000,MATCH(P$31,'PASTE RAW_data'!$A$1:$BM$1,0),FALSE)</f>
        <v>26.086283598902899</v>
      </c>
      <c r="Q828" s="14">
        <f>VLOOKUP($A828,'PASTE RAW_data'!$A$2:$BM$5000,MATCH(Q$31,'PASTE RAW_data'!$A$1:$BM$1,0),FALSE)</f>
        <v>39.696817856397729</v>
      </c>
      <c r="T828" s="14"/>
    </row>
    <row r="829" spans="1:20" x14ac:dyDescent="0.3">
      <c r="A829" s="9">
        <f>IF(ROW('PASTE RAW_data'!A799)&gt;($C$4+1),"",'PASTE RAW_data'!A799)</f>
        <v>42019.644907365124</v>
      </c>
      <c r="B829" s="14">
        <f>VLOOKUP($A829,'PASTE RAW_data'!$A$2:$BM$5000,MATCH(B$31,'PASTE RAW_data'!$A$1:$BM$1,0),FALSE)</f>
        <v>40.622602609302824</v>
      </c>
      <c r="C829" s="14">
        <f>VLOOKUP($A829,'PASTE RAW_data'!$A$2:$BM$5000,MATCH(C$31,'PASTE RAW_data'!$A$1:$BM$1,0),FALSE)</f>
        <v>39.120938176531098</v>
      </c>
      <c r="D829" s="14">
        <f>VLOOKUP($A829,'PASTE RAW_data'!$A$2:$BM$5000,MATCH(D$31,'PASTE RAW_data'!$A$1:$BM$1,0),FALSE)</f>
        <v>40.58775972963744</v>
      </c>
      <c r="E829" s="14">
        <f>VLOOKUP($A829,'PASTE RAW_data'!$A$2:$BM$5000,MATCH(E$31,'PASTE RAW_data'!$A$1:$BM$1,0),FALSE)</f>
        <v>40.258602943093976</v>
      </c>
      <c r="F829" s="14">
        <f>VLOOKUP($A829,'PASTE RAW_data'!$A$2:$BM$5000,MATCH(F$31,'PASTE RAW_data'!$A$1:$BM$1,0),FALSE)</f>
        <v>39.734490855326541</v>
      </c>
      <c r="G829" s="14">
        <f>VLOOKUP($A829,'PASTE RAW_data'!$A$2:$BM$5000,MATCH(G$31,'PASTE RAW_data'!$A$1:$BM$1,0),FALSE)</f>
        <v>40.391145540506308</v>
      </c>
      <c r="H829" s="14">
        <f>VLOOKUP($A829,'PASTE RAW_data'!$A$2:$BM$5000,MATCH(H$31,'PASTE RAW_data'!$A$1:$BM$1,0),FALSE)</f>
        <v>39.853931294416412</v>
      </c>
      <c r="I829" s="14">
        <f>VLOOKUP($A829,'PASTE RAW_data'!$A$2:$BM$5000,MATCH(I$31,'PASTE RAW_data'!$A$1:$BM$1,0),FALSE)</f>
        <v>39.729940496243316</v>
      </c>
      <c r="J829" s="14">
        <f>VLOOKUP($A829,'PASTE RAW_data'!$A$2:$BM$5000,MATCH(J$31,'PASTE RAW_data'!$A$1:$BM$1,0),FALSE)</f>
        <v>39.681933101749856</v>
      </c>
      <c r="K829" s="14">
        <f>VLOOKUP($A829,'PASTE RAW_data'!$A$2:$BM$5000,MATCH(K$31,'PASTE RAW_data'!$A$1:$BM$1,0),FALSE)</f>
        <v>39.889874734741078</v>
      </c>
      <c r="L829" s="14">
        <f>VLOOKUP($A829,'PASTE RAW_data'!$A$2:$BM$5000,MATCH(L$31,'PASTE RAW_data'!$A$1:$BM$1,0),FALSE)</f>
        <v>39.068579649734126</v>
      </c>
      <c r="M829" s="14">
        <f>VLOOKUP($A829,'PASTE RAW_data'!$A$2:$BM$5000,MATCH(M$31,'PASTE RAW_data'!$A$1:$BM$1,0),FALSE)</f>
        <v>39.562247093379789</v>
      </c>
      <c r="N829" s="14">
        <f>VLOOKUP($A829,'PASTE RAW_data'!$A$2:$BM$5000,MATCH(N$31,'PASTE RAW_data'!$A$1:$BM$1,0),FALSE)</f>
        <v>39.497848082005547</v>
      </c>
      <c r="O829" s="14">
        <f>VLOOKUP($A829,'PASTE RAW_data'!$A$2:$BM$5000,MATCH(O$31,'PASTE RAW_data'!$A$1:$BM$1,0),FALSE)</f>
        <v>40.59964086403486</v>
      </c>
      <c r="P829" s="14">
        <f>VLOOKUP($A829,'PASTE RAW_data'!$A$2:$BM$5000,MATCH(P$31,'PASTE RAW_data'!$A$1:$BM$1,0),FALSE)</f>
        <v>26.026045140332464</v>
      </c>
      <c r="Q829" s="14">
        <f>VLOOKUP($A829,'PASTE RAW_data'!$A$2:$BM$5000,MATCH(Q$31,'PASTE RAW_data'!$A$1:$BM$1,0),FALSE)</f>
        <v>39.315098850204791</v>
      </c>
      <c r="T829" s="14"/>
    </row>
    <row r="830" spans="1:20" x14ac:dyDescent="0.3">
      <c r="A830" s="9">
        <f>IF(ROW('PASTE RAW_data'!A800)&gt;($C$4+1),"",'PASTE RAW_data'!A800)</f>
        <v>42019.645023105862</v>
      </c>
      <c r="B830" s="14">
        <f>VLOOKUP($A830,'PASTE RAW_data'!$A$2:$BM$5000,MATCH(B$31,'PASTE RAW_data'!$A$1:$BM$1,0),FALSE)</f>
        <v>40.640308509503832</v>
      </c>
      <c r="C830" s="14">
        <f>VLOOKUP($A830,'PASTE RAW_data'!$A$2:$BM$5000,MATCH(C$31,'PASTE RAW_data'!$A$1:$BM$1,0),FALSE)</f>
        <v>39.061040482191203</v>
      </c>
      <c r="D830" s="14">
        <f>VLOOKUP($A830,'PASTE RAW_data'!$A$2:$BM$5000,MATCH(D$31,'PASTE RAW_data'!$A$1:$BM$1,0),FALSE)</f>
        <v>40.54863151274872</v>
      </c>
      <c r="E830" s="14">
        <f>VLOOKUP($A830,'PASTE RAW_data'!$A$2:$BM$5000,MATCH(E$31,'PASTE RAW_data'!$A$1:$BM$1,0),FALSE)</f>
        <v>40.204601843709803</v>
      </c>
      <c r="F830" s="14">
        <f>VLOOKUP($A830,'PASTE RAW_data'!$A$2:$BM$5000,MATCH(F$31,'PASTE RAW_data'!$A$1:$BM$1,0),FALSE)</f>
        <v>39.655740438856199</v>
      </c>
      <c r="G830" s="14">
        <f>VLOOKUP($A830,'PASTE RAW_data'!$A$2:$BM$5000,MATCH(G$31,'PASTE RAW_data'!$A$1:$BM$1,0),FALSE)</f>
        <v>40.358374678094656</v>
      </c>
      <c r="H830" s="14">
        <f>VLOOKUP($A830,'PASTE RAW_data'!$A$2:$BM$5000,MATCH(H$31,'PASTE RAW_data'!$A$1:$BM$1,0),FALSE)</f>
        <v>39.814775066988624</v>
      </c>
      <c r="I830" s="14">
        <f>VLOOKUP($A830,'PASTE RAW_data'!$A$2:$BM$5000,MATCH(I$31,'PASTE RAW_data'!$A$1:$BM$1,0),FALSE)</f>
        <v>39.681223874128939</v>
      </c>
      <c r="J830" s="14">
        <f>VLOOKUP($A830,'PASTE RAW_data'!$A$2:$BM$5000,MATCH(J$31,'PASTE RAW_data'!$A$1:$BM$1,0),FALSE)</f>
        <v>39.625250579865785</v>
      </c>
      <c r="K830" s="14">
        <f>VLOOKUP($A830,'PASTE RAW_data'!$A$2:$BM$5000,MATCH(K$31,'PASTE RAW_data'!$A$1:$BM$1,0),FALSE)</f>
        <v>39.829790067333242</v>
      </c>
      <c r="L830" s="14">
        <f>VLOOKUP($A830,'PASTE RAW_data'!$A$2:$BM$5000,MATCH(L$31,'PASTE RAW_data'!$A$1:$BM$1,0),FALSE)</f>
        <v>38.981814607959478</v>
      </c>
      <c r="M830" s="14">
        <f>VLOOKUP($A830,'PASTE RAW_data'!$A$2:$BM$5000,MATCH(M$31,'PASTE RAW_data'!$A$1:$BM$1,0),FALSE)</f>
        <v>39.475292296281474</v>
      </c>
      <c r="N830" s="14">
        <f>VLOOKUP($A830,'PASTE RAW_data'!$A$2:$BM$5000,MATCH(N$31,'PASTE RAW_data'!$A$1:$BM$1,0),FALSE)</f>
        <v>39.436149701171203</v>
      </c>
      <c r="O830" s="14">
        <f>VLOOKUP($A830,'PASTE RAW_data'!$A$2:$BM$5000,MATCH(O$31,'PASTE RAW_data'!$A$1:$BM$1,0),FALSE)</f>
        <v>40.61484634190564</v>
      </c>
      <c r="P830" s="14">
        <f>VLOOKUP($A830,'PASTE RAW_data'!$A$2:$BM$5000,MATCH(P$31,'PASTE RAW_data'!$A$1:$BM$1,0),FALSE)</f>
        <v>26.001130945903945</v>
      </c>
      <c r="Q830" s="14">
        <f>VLOOKUP($A830,'PASTE RAW_data'!$A$2:$BM$5000,MATCH(Q$31,'PASTE RAW_data'!$A$1:$BM$1,0),FALSE)</f>
        <v>38.922846910220237</v>
      </c>
      <c r="T830" s="14"/>
    </row>
    <row r="831" spans="1:20" x14ac:dyDescent="0.3">
      <c r="A831" s="9">
        <f>IF(ROW('PASTE RAW_data'!A801)&gt;($C$4+1),"",'PASTE RAW_data'!A801)</f>
        <v>42019.645138858185</v>
      </c>
      <c r="B831" s="14">
        <f>VLOOKUP($A831,'PASTE RAW_data'!$A$2:$BM$5000,MATCH(B$31,'PASTE RAW_data'!$A$1:$BM$1,0),FALSE)</f>
        <v>40.655729857682481</v>
      </c>
      <c r="C831" s="14">
        <f>VLOOKUP($A831,'PASTE RAW_data'!$A$2:$BM$5000,MATCH(C$31,'PASTE RAW_data'!$A$1:$BM$1,0),FALSE)</f>
        <v>38.999535008874773</v>
      </c>
      <c r="D831" s="14">
        <f>VLOOKUP($A831,'PASTE RAW_data'!$A$2:$BM$5000,MATCH(D$31,'PASTE RAW_data'!$A$1:$BM$1,0),FALSE)</f>
        <v>40.507489353544607</v>
      </c>
      <c r="E831" s="14">
        <f>VLOOKUP($A831,'PASTE RAW_data'!$A$2:$BM$5000,MATCH(E$31,'PASTE RAW_data'!$A$1:$BM$1,0),FALSE)</f>
        <v>40.129079030646437</v>
      </c>
      <c r="F831" s="14">
        <f>VLOOKUP($A831,'PASTE RAW_data'!$A$2:$BM$5000,MATCH(F$31,'PASTE RAW_data'!$A$1:$BM$1,0),FALSE)</f>
        <v>39.569009396336156</v>
      </c>
      <c r="G831" s="14">
        <f>VLOOKUP($A831,'PASTE RAW_data'!$A$2:$BM$5000,MATCH(G$31,'PASTE RAW_data'!$A$1:$BM$1,0),FALSE)</f>
        <v>40.303306512630982</v>
      </c>
      <c r="H831" s="14">
        <f>VLOOKUP($A831,'PASTE RAW_data'!$A$2:$BM$5000,MATCH(H$31,'PASTE RAW_data'!$A$1:$BM$1,0),FALSE)</f>
        <v>39.739887038294484</v>
      </c>
      <c r="I831" s="14">
        <f>VLOOKUP($A831,'PASTE RAW_data'!$A$2:$BM$5000,MATCH(I$31,'PASTE RAW_data'!$A$1:$BM$1,0),FALSE)</f>
        <v>39.622254979270323</v>
      </c>
      <c r="J831" s="14">
        <f>VLOOKUP($A831,'PASTE RAW_data'!$A$2:$BM$5000,MATCH(J$31,'PASTE RAW_data'!$A$1:$BM$1,0),FALSE)</f>
        <v>39.573560398214575</v>
      </c>
      <c r="K831" s="14">
        <f>VLOOKUP($A831,'PASTE RAW_data'!$A$2:$BM$5000,MATCH(K$31,'PASTE RAW_data'!$A$1:$BM$1,0),FALSE)</f>
        <v>39.777199121884301</v>
      </c>
      <c r="L831" s="14">
        <f>VLOOKUP($A831,'PASTE RAW_data'!$A$2:$BM$5000,MATCH(L$31,'PASTE RAW_data'!$A$1:$BM$1,0),FALSE)</f>
        <v>38.876816906556549</v>
      </c>
      <c r="M831" s="14">
        <f>VLOOKUP($A831,'PASTE RAW_data'!$A$2:$BM$5000,MATCH(M$31,'PASTE RAW_data'!$A$1:$BM$1,0),FALSE)</f>
        <v>39.385133681389192</v>
      </c>
      <c r="N831" s="14">
        <f>VLOOKUP($A831,'PASTE RAW_data'!$A$2:$BM$5000,MATCH(N$31,'PASTE RAW_data'!$A$1:$BM$1,0),FALSE)</f>
        <v>39.355774529546274</v>
      </c>
      <c r="O831" s="14">
        <f>VLOOKUP($A831,'PASTE RAW_data'!$A$2:$BM$5000,MATCH(O$31,'PASTE RAW_data'!$A$1:$BM$1,0),FALSE)</f>
        <v>40.601168110951853</v>
      </c>
      <c r="P831" s="14">
        <f>VLOOKUP($A831,'PASTE RAW_data'!$A$2:$BM$5000,MATCH(P$31,'PASTE RAW_data'!$A$1:$BM$1,0),FALSE)</f>
        <v>25.925966877346465</v>
      </c>
      <c r="Q831" s="14">
        <f>VLOOKUP($A831,'PASTE RAW_data'!$A$2:$BM$5000,MATCH(Q$31,'PASTE RAW_data'!$A$1:$BM$1,0),FALSE)</f>
        <v>38.446856347827925</v>
      </c>
      <c r="T831" s="14"/>
    </row>
    <row r="832" spans="1:20" x14ac:dyDescent="0.3">
      <c r="A832" s="9">
        <f>IF(ROW('PASTE RAW_data'!A802)&gt;($C$4+1),"",'PASTE RAW_data'!A802)</f>
        <v>42019.645254598916</v>
      </c>
      <c r="B832" s="14">
        <f>VLOOKUP($A832,'PASTE RAW_data'!$A$2:$BM$5000,MATCH(B$31,'PASTE RAW_data'!$A$1:$BM$1,0),FALSE)</f>
        <v>40.65466791757828</v>
      </c>
      <c r="C832" s="14">
        <f>VLOOKUP($A832,'PASTE RAW_data'!$A$2:$BM$5000,MATCH(C$31,'PASTE RAW_data'!$A$1:$BM$1,0),FALSE)</f>
        <v>38.926982392184392</v>
      </c>
      <c r="D832" s="14">
        <f>VLOOKUP($A832,'PASTE RAW_data'!$A$2:$BM$5000,MATCH(D$31,'PASTE RAW_data'!$A$1:$BM$1,0),FALSE)</f>
        <v>40.461592610030522</v>
      </c>
      <c r="E832" s="14">
        <f>VLOOKUP($A832,'PASTE RAW_data'!$A$2:$BM$5000,MATCH(E$31,'PASTE RAW_data'!$A$1:$BM$1,0),FALSE)</f>
        <v>40.062533100434905</v>
      </c>
      <c r="F832" s="14">
        <f>VLOOKUP($A832,'PASTE RAW_data'!$A$2:$BM$5000,MATCH(F$31,'PASTE RAW_data'!$A$1:$BM$1,0),FALSE)</f>
        <v>39.455303244450363</v>
      </c>
      <c r="G832" s="14">
        <f>VLOOKUP($A832,'PASTE RAW_data'!$A$2:$BM$5000,MATCH(G$31,'PASTE RAW_data'!$A$1:$BM$1,0),FALSE)</f>
        <v>40.240161055952427</v>
      </c>
      <c r="H832" s="14">
        <f>VLOOKUP($A832,'PASTE RAW_data'!$A$2:$BM$5000,MATCH(H$31,'PASTE RAW_data'!$A$1:$BM$1,0),FALSE)</f>
        <v>39.664878947944509</v>
      </c>
      <c r="I832" s="14">
        <f>VLOOKUP($A832,'PASTE RAW_data'!$A$2:$BM$5000,MATCH(I$31,'PASTE RAW_data'!$A$1:$BM$1,0),FALSE)</f>
        <v>39.539047136753503</v>
      </c>
      <c r="J832" s="14">
        <f>VLOOKUP($A832,'PASTE RAW_data'!$A$2:$BM$5000,MATCH(J$31,'PASTE RAW_data'!$A$1:$BM$1,0),FALSE)</f>
        <v>39.501954815290794</v>
      </c>
      <c r="K832" s="14">
        <f>VLOOKUP($A832,'PASTE RAW_data'!$A$2:$BM$5000,MATCH(K$31,'PASTE RAW_data'!$A$1:$BM$1,0),FALSE)</f>
        <v>39.696505372551613</v>
      </c>
      <c r="L832" s="14">
        <f>VLOOKUP($A832,'PASTE RAW_data'!$A$2:$BM$5000,MATCH(L$31,'PASTE RAW_data'!$A$1:$BM$1,0),FALSE)</f>
        <v>38.738220151496279</v>
      </c>
      <c r="M832" s="14">
        <f>VLOOKUP($A832,'PASTE RAW_data'!$A$2:$BM$5000,MATCH(M$31,'PASTE RAW_data'!$A$1:$BM$1,0),FALSE)</f>
        <v>39.269588225067821</v>
      </c>
      <c r="N832" s="14">
        <f>VLOOKUP($A832,'PASTE RAW_data'!$A$2:$BM$5000,MATCH(N$31,'PASTE RAW_data'!$A$1:$BM$1,0),FALSE)</f>
        <v>39.228162341643078</v>
      </c>
      <c r="O832" s="14">
        <f>VLOOKUP($A832,'PASTE RAW_data'!$A$2:$BM$5000,MATCH(O$31,'PASTE RAW_data'!$A$1:$BM$1,0),FALSE)</f>
        <v>40.587829362242978</v>
      </c>
      <c r="P832" s="14">
        <f>VLOOKUP($A832,'PASTE RAW_data'!$A$2:$BM$5000,MATCH(P$31,'PASTE RAW_data'!$A$1:$BM$1,0),FALSE)</f>
        <v>25.97305461564742</v>
      </c>
      <c r="Q832" s="14">
        <f>VLOOKUP($A832,'PASTE RAW_data'!$A$2:$BM$5000,MATCH(Q$31,'PASTE RAW_data'!$A$1:$BM$1,0),FALSE)</f>
        <v>37.715755133057925</v>
      </c>
      <c r="T832" s="14"/>
    </row>
    <row r="833" spans="1:20" x14ac:dyDescent="0.3">
      <c r="A833" s="9">
        <f>IF(ROW('PASTE RAW_data'!A803)&gt;($C$4+1),"",'PASTE RAW_data'!A803)</f>
        <v>42019.645370339655</v>
      </c>
      <c r="B833" s="14">
        <f>VLOOKUP($A833,'PASTE RAW_data'!$A$2:$BM$5000,MATCH(B$31,'PASTE RAW_data'!$A$1:$BM$1,0),FALSE)</f>
        <v>40.643135740040599</v>
      </c>
      <c r="C833" s="14">
        <f>VLOOKUP($A833,'PASTE RAW_data'!$A$2:$BM$5000,MATCH(C$31,'PASTE RAW_data'!$A$1:$BM$1,0),FALSE)</f>
        <v>38.868073909935184</v>
      </c>
      <c r="D833" s="14">
        <f>VLOOKUP($A833,'PASTE RAW_data'!$A$2:$BM$5000,MATCH(D$31,'PASTE RAW_data'!$A$1:$BM$1,0),FALSE)</f>
        <v>40.411435830249751</v>
      </c>
      <c r="E833" s="14">
        <f>VLOOKUP($A833,'PASTE RAW_data'!$A$2:$BM$5000,MATCH(E$31,'PASTE RAW_data'!$A$1:$BM$1,0),FALSE)</f>
        <v>39.99415755937023</v>
      </c>
      <c r="F833" s="14">
        <f>VLOOKUP($A833,'PASTE RAW_data'!$A$2:$BM$5000,MATCH(F$31,'PASTE RAW_data'!$A$1:$BM$1,0),FALSE)</f>
        <v>39.36387714545922</v>
      </c>
      <c r="G833" s="14">
        <f>VLOOKUP($A833,'PASTE RAW_data'!$A$2:$BM$5000,MATCH(G$31,'PASTE RAW_data'!$A$1:$BM$1,0),FALSE)</f>
        <v>40.177226809401709</v>
      </c>
      <c r="H833" s="14">
        <f>VLOOKUP($A833,'PASTE RAW_data'!$A$2:$BM$5000,MATCH(H$31,'PASTE RAW_data'!$A$1:$BM$1,0),FALSE)</f>
        <v>39.602140598364556</v>
      </c>
      <c r="I833" s="14">
        <f>VLOOKUP($A833,'PASTE RAW_data'!$A$2:$BM$5000,MATCH(I$31,'PASTE RAW_data'!$A$1:$BM$1,0),FALSE)</f>
        <v>39.473571015894017</v>
      </c>
      <c r="J833" s="14">
        <f>VLOOKUP($A833,'PASTE RAW_data'!$A$2:$BM$5000,MATCH(J$31,'PASTE RAW_data'!$A$1:$BM$1,0),FALSE)</f>
        <v>39.447172629624198</v>
      </c>
      <c r="K833" s="14">
        <f>VLOOKUP($A833,'PASTE RAW_data'!$A$2:$BM$5000,MATCH(K$31,'PASTE RAW_data'!$A$1:$BM$1,0),FALSE)</f>
        <v>39.622619367427106</v>
      </c>
      <c r="L833" s="14">
        <f>VLOOKUP($A833,'PASTE RAW_data'!$A$2:$BM$5000,MATCH(L$31,'PASTE RAW_data'!$A$1:$BM$1,0),FALSE)</f>
        <v>38.644914056092482</v>
      </c>
      <c r="M833" s="14">
        <f>VLOOKUP($A833,'PASTE RAW_data'!$A$2:$BM$5000,MATCH(M$31,'PASTE RAW_data'!$A$1:$BM$1,0),FALSE)</f>
        <v>39.175187961627515</v>
      </c>
      <c r="N833" s="14">
        <f>VLOOKUP($A833,'PASTE RAW_data'!$A$2:$BM$5000,MATCH(N$31,'PASTE RAW_data'!$A$1:$BM$1,0),FALSE)</f>
        <v>39.158115615152049</v>
      </c>
      <c r="O833" s="14">
        <f>VLOOKUP($A833,'PASTE RAW_data'!$A$2:$BM$5000,MATCH(O$31,'PASTE RAW_data'!$A$1:$BM$1,0),FALSE)</f>
        <v>40.571067437633175</v>
      </c>
      <c r="P833" s="14">
        <f>VLOOKUP($A833,'PASTE RAW_data'!$A$2:$BM$5000,MATCH(P$31,'PASTE RAW_data'!$A$1:$BM$1,0),FALSE)</f>
        <v>25.944772244128508</v>
      </c>
      <c r="Q833" s="14">
        <f>VLOOKUP($A833,'PASTE RAW_data'!$A$2:$BM$5000,MATCH(Q$31,'PASTE RAW_data'!$A$1:$BM$1,0),FALSE)</f>
        <v>37.102524416976877</v>
      </c>
      <c r="T833" s="14"/>
    </row>
    <row r="834" spans="1:20" x14ac:dyDescent="0.3">
      <c r="A834" s="9">
        <f>IF(ROW('PASTE RAW_data'!A804)&gt;($C$4+1),"",'PASTE RAW_data'!A804)</f>
        <v>42019.645486091969</v>
      </c>
      <c r="B834" s="14">
        <f>VLOOKUP($A834,'PASTE RAW_data'!$A$2:$BM$5000,MATCH(B$31,'PASTE RAW_data'!$A$1:$BM$1,0),FALSE)</f>
        <v>40.631065364385428</v>
      </c>
      <c r="C834" s="14">
        <f>VLOOKUP($A834,'PASTE RAW_data'!$A$2:$BM$5000,MATCH(C$31,'PASTE RAW_data'!$A$1:$BM$1,0),FALSE)</f>
        <v>38.793367158162916</v>
      </c>
      <c r="D834" s="14">
        <f>VLOOKUP($A834,'PASTE RAW_data'!$A$2:$BM$5000,MATCH(D$31,'PASTE RAW_data'!$A$1:$BM$1,0),FALSE)</f>
        <v>40.344351272394597</v>
      </c>
      <c r="E834" s="14">
        <f>VLOOKUP($A834,'PASTE RAW_data'!$A$2:$BM$5000,MATCH(E$31,'PASTE RAW_data'!$A$1:$BM$1,0),FALSE)</f>
        <v>39.920143423631799</v>
      </c>
      <c r="F834" s="14">
        <f>VLOOKUP($A834,'PASTE RAW_data'!$A$2:$BM$5000,MATCH(F$31,'PASTE RAW_data'!$A$1:$BM$1,0),FALSE)</f>
        <v>39.268263185589724</v>
      </c>
      <c r="G834" s="14">
        <f>VLOOKUP($A834,'PASTE RAW_data'!$A$2:$BM$5000,MATCH(G$31,'PASTE RAW_data'!$A$1:$BM$1,0),FALSE)</f>
        <v>40.115797768680139</v>
      </c>
      <c r="H834" s="14">
        <f>VLOOKUP($A834,'PASTE RAW_data'!$A$2:$BM$5000,MATCH(H$31,'PASTE RAW_data'!$A$1:$BM$1,0),FALSE)</f>
        <v>39.526572073612705</v>
      </c>
      <c r="I834" s="14">
        <f>VLOOKUP($A834,'PASTE RAW_data'!$A$2:$BM$5000,MATCH(I$31,'PASTE RAW_data'!$A$1:$BM$1,0),FALSE)</f>
        <v>39.39366982249684</v>
      </c>
      <c r="J834" s="14">
        <f>VLOOKUP($A834,'PASTE RAW_data'!$A$2:$BM$5000,MATCH(J$31,'PASTE RAW_data'!$A$1:$BM$1,0),FALSE)</f>
        <v>39.367724759810258</v>
      </c>
      <c r="K834" s="14">
        <f>VLOOKUP($A834,'PASTE RAW_data'!$A$2:$BM$5000,MATCH(K$31,'PASTE RAW_data'!$A$1:$BM$1,0),FALSE)</f>
        <v>39.540908202705509</v>
      </c>
      <c r="L834" s="14">
        <f>VLOOKUP($A834,'PASTE RAW_data'!$A$2:$BM$5000,MATCH(L$31,'PASTE RAW_data'!$A$1:$BM$1,0),FALSE)</f>
        <v>38.536256906679093</v>
      </c>
      <c r="M834" s="14">
        <f>VLOOKUP($A834,'PASTE RAW_data'!$A$2:$BM$5000,MATCH(M$31,'PASTE RAW_data'!$A$1:$BM$1,0),FALSE)</f>
        <v>39.080468652041958</v>
      </c>
      <c r="N834" s="14">
        <f>VLOOKUP($A834,'PASTE RAW_data'!$A$2:$BM$5000,MATCH(N$31,'PASTE RAW_data'!$A$1:$BM$1,0),FALSE)</f>
        <v>39.059524782088793</v>
      </c>
      <c r="O834" s="14">
        <f>VLOOKUP($A834,'PASTE RAW_data'!$A$2:$BM$5000,MATCH(O$31,'PASTE RAW_data'!$A$1:$BM$1,0),FALSE)</f>
        <v>40.546719115801722</v>
      </c>
      <c r="P834" s="14">
        <f>VLOOKUP($A834,'PASTE RAW_data'!$A$2:$BM$5000,MATCH(P$31,'PASTE RAW_data'!$A$1:$BM$1,0),FALSE)</f>
        <v>25.861323718066423</v>
      </c>
      <c r="Q834" s="14">
        <f>VLOOKUP($A834,'PASTE RAW_data'!$A$2:$BM$5000,MATCH(Q$31,'PASTE RAW_data'!$A$1:$BM$1,0),FALSE)</f>
        <v>36.452814557704379</v>
      </c>
      <c r="T834" s="14"/>
    </row>
    <row r="835" spans="1:20" x14ac:dyDescent="0.3">
      <c r="A835" s="9">
        <f>IF(ROW('PASTE RAW_data'!A805)&gt;($C$4+1),"",'PASTE RAW_data'!A805)</f>
        <v>42019.645601832715</v>
      </c>
      <c r="B835" s="14">
        <f>VLOOKUP($A835,'PASTE RAW_data'!$A$2:$BM$5000,MATCH(B$31,'PASTE RAW_data'!$A$1:$BM$1,0),FALSE)</f>
        <v>40.630462450105547</v>
      </c>
      <c r="C835" s="14">
        <f>VLOOKUP($A835,'PASTE RAW_data'!$A$2:$BM$5000,MATCH(C$31,'PASTE RAW_data'!$A$1:$BM$1,0),FALSE)</f>
        <v>38.741983512070171</v>
      </c>
      <c r="D835" s="14">
        <f>VLOOKUP($A835,'PASTE RAW_data'!$A$2:$BM$5000,MATCH(D$31,'PASTE RAW_data'!$A$1:$BM$1,0),FALSE)</f>
        <v>40.298170518600543</v>
      </c>
      <c r="E835" s="14">
        <f>VLOOKUP($A835,'PASTE RAW_data'!$A$2:$BM$5000,MATCH(E$31,'PASTE RAW_data'!$A$1:$BM$1,0),FALSE)</f>
        <v>39.851969818705037</v>
      </c>
      <c r="F835" s="14">
        <f>VLOOKUP($A835,'PASTE RAW_data'!$A$2:$BM$5000,MATCH(F$31,'PASTE RAW_data'!$A$1:$BM$1,0),FALSE)</f>
        <v>39.181391709196113</v>
      </c>
      <c r="G835" s="14">
        <f>VLOOKUP($A835,'PASTE RAW_data'!$A$2:$BM$5000,MATCH(G$31,'PASTE RAW_data'!$A$1:$BM$1,0),FALSE)</f>
        <v>40.065156292485085</v>
      </c>
      <c r="H835" s="14">
        <f>VLOOKUP($A835,'PASTE RAW_data'!$A$2:$BM$5000,MATCH(H$31,'PASTE RAW_data'!$A$1:$BM$1,0),FALSE)</f>
        <v>39.464753516328066</v>
      </c>
      <c r="I835" s="14">
        <f>VLOOKUP($A835,'PASTE RAW_data'!$A$2:$BM$5000,MATCH(I$31,'PASTE RAW_data'!$A$1:$BM$1,0),FALSE)</f>
        <v>39.321146867872791</v>
      </c>
      <c r="J835" s="14">
        <f>VLOOKUP($A835,'PASTE RAW_data'!$A$2:$BM$5000,MATCH(J$31,'PASTE RAW_data'!$A$1:$BM$1,0),FALSE)</f>
        <v>39.316367253133251</v>
      </c>
      <c r="K835" s="14">
        <f>VLOOKUP($A835,'PASTE RAW_data'!$A$2:$BM$5000,MATCH(K$31,'PASTE RAW_data'!$A$1:$BM$1,0),FALSE)</f>
        <v>39.466574086208993</v>
      </c>
      <c r="L835" s="14">
        <f>VLOOKUP($A835,'PASTE RAW_data'!$A$2:$BM$5000,MATCH(L$31,'PASTE RAW_data'!$A$1:$BM$1,0),FALSE)</f>
        <v>38.42655102607803</v>
      </c>
      <c r="M835" s="14">
        <f>VLOOKUP($A835,'PASTE RAW_data'!$A$2:$BM$5000,MATCH(M$31,'PASTE RAW_data'!$A$1:$BM$1,0),FALSE)</f>
        <v>38.978784338946745</v>
      </c>
      <c r="N835" s="14">
        <f>VLOOKUP($A835,'PASTE RAW_data'!$A$2:$BM$5000,MATCH(N$31,'PASTE RAW_data'!$A$1:$BM$1,0),FALSE)</f>
        <v>38.974913956492166</v>
      </c>
      <c r="O835" s="14">
        <f>VLOOKUP($A835,'PASTE RAW_data'!$A$2:$BM$5000,MATCH(O$31,'PASTE RAW_data'!$A$1:$BM$1,0),FALSE)</f>
        <v>40.508829043918098</v>
      </c>
      <c r="P835" s="14">
        <f>VLOOKUP($A835,'PASTE RAW_data'!$A$2:$BM$5000,MATCH(P$31,'PASTE RAW_data'!$A$1:$BM$1,0),FALSE)</f>
        <v>25.942526205410484</v>
      </c>
      <c r="Q835" s="14">
        <f>VLOOKUP($A835,'PASTE RAW_data'!$A$2:$BM$5000,MATCH(Q$31,'PASTE RAW_data'!$A$1:$BM$1,0),FALSE)</f>
        <v>35.80007875443593</v>
      </c>
      <c r="T835" s="14"/>
    </row>
    <row r="836" spans="1:20" x14ac:dyDescent="0.3">
      <c r="A836" s="9">
        <f>IF(ROW('PASTE RAW_data'!A806)&gt;($C$4+1),"",'PASTE RAW_data'!A806)</f>
        <v>42019.645717585023</v>
      </c>
      <c r="B836" s="14">
        <f>VLOOKUP($A836,'PASTE RAW_data'!$A$2:$BM$5000,MATCH(B$31,'PASTE RAW_data'!$A$1:$BM$1,0),FALSE)</f>
        <v>40.606234505624123</v>
      </c>
      <c r="C836" s="14">
        <f>VLOOKUP($A836,'PASTE RAW_data'!$A$2:$BM$5000,MATCH(C$31,'PASTE RAW_data'!$A$1:$BM$1,0),FALSE)</f>
        <v>38.640287250507932</v>
      </c>
      <c r="D836" s="14">
        <f>VLOOKUP($A836,'PASTE RAW_data'!$A$2:$BM$5000,MATCH(D$31,'PASTE RAW_data'!$A$1:$BM$1,0),FALSE)</f>
        <v>40.224759098535436</v>
      </c>
      <c r="E836" s="14">
        <f>VLOOKUP($A836,'PASTE RAW_data'!$A$2:$BM$5000,MATCH(E$31,'PASTE RAW_data'!$A$1:$BM$1,0),FALSE)</f>
        <v>39.75720036621</v>
      </c>
      <c r="F836" s="14">
        <f>VLOOKUP($A836,'PASTE RAW_data'!$A$2:$BM$5000,MATCH(F$31,'PASTE RAW_data'!$A$1:$BM$1,0),FALSE)</f>
        <v>39.070401476088001</v>
      </c>
      <c r="G836" s="14">
        <f>VLOOKUP($A836,'PASTE RAW_data'!$A$2:$BM$5000,MATCH(G$31,'PASTE RAW_data'!$A$1:$BM$1,0),FALSE)</f>
        <v>39.977681794319345</v>
      </c>
      <c r="H836" s="14">
        <f>VLOOKUP($A836,'PASTE RAW_data'!$A$2:$BM$5000,MATCH(H$31,'PASTE RAW_data'!$A$1:$BM$1,0),FALSE)</f>
        <v>39.38497095728632</v>
      </c>
      <c r="I836" s="14">
        <f>VLOOKUP($A836,'PASTE RAW_data'!$A$2:$BM$5000,MATCH(I$31,'PASTE RAW_data'!$A$1:$BM$1,0),FALSE)</f>
        <v>39.205162640456379</v>
      </c>
      <c r="J836" s="14">
        <f>VLOOKUP($A836,'PASTE RAW_data'!$A$2:$BM$5000,MATCH(J$31,'PASTE RAW_data'!$A$1:$BM$1,0),FALSE)</f>
        <v>39.226559050497016</v>
      </c>
      <c r="K836" s="14">
        <f>VLOOKUP($A836,'PASTE RAW_data'!$A$2:$BM$5000,MATCH(K$31,'PASTE RAW_data'!$A$1:$BM$1,0),FALSE)</f>
        <v>39.349239170846651</v>
      </c>
      <c r="L836" s="14">
        <f>VLOOKUP($A836,'PASTE RAW_data'!$A$2:$BM$5000,MATCH(L$31,'PASTE RAW_data'!$A$1:$BM$1,0),FALSE)</f>
        <v>38.294983675906309</v>
      </c>
      <c r="M836" s="14">
        <f>VLOOKUP($A836,'PASTE RAW_data'!$A$2:$BM$5000,MATCH(M$31,'PASTE RAW_data'!$A$1:$BM$1,0),FALSE)</f>
        <v>38.849786391588538</v>
      </c>
      <c r="N836" s="14">
        <f>VLOOKUP($A836,'PASTE RAW_data'!$A$2:$BM$5000,MATCH(N$31,'PASTE RAW_data'!$A$1:$BM$1,0),FALSE)</f>
        <v>38.847281741157573</v>
      </c>
      <c r="O836" s="14">
        <f>VLOOKUP($A836,'PASTE RAW_data'!$A$2:$BM$5000,MATCH(O$31,'PASTE RAW_data'!$A$1:$BM$1,0),FALSE)</f>
        <v>40.446627324189528</v>
      </c>
      <c r="P836" s="14">
        <f>VLOOKUP($A836,'PASTE RAW_data'!$A$2:$BM$5000,MATCH(P$31,'PASTE RAW_data'!$A$1:$BM$1,0),FALSE)</f>
        <v>25.562311718458254</v>
      </c>
      <c r="Q836" s="14">
        <f>VLOOKUP($A836,'PASTE RAW_data'!$A$2:$BM$5000,MATCH(Q$31,'PASTE RAW_data'!$A$1:$BM$1,0),FALSE)</f>
        <v>34.99068792576108</v>
      </c>
      <c r="T836" s="14"/>
    </row>
    <row r="837" spans="1:20" x14ac:dyDescent="0.3">
      <c r="A837" s="9">
        <f>IF(ROW('PASTE RAW_data'!A807)&gt;($C$4+1),"",'PASTE RAW_data'!A807)</f>
        <v>42019.645832747003</v>
      </c>
      <c r="B837" s="14">
        <f>VLOOKUP($A837,'PASTE RAW_data'!$A$2:$BM$5000,MATCH(B$31,'PASTE RAW_data'!$A$1:$BM$1,0),FALSE)</f>
        <v>40.57745329471112</v>
      </c>
      <c r="C837" s="14">
        <f>VLOOKUP($A837,'PASTE RAW_data'!$A$2:$BM$5000,MATCH(C$31,'PASTE RAW_data'!$A$1:$BM$1,0),FALSE)</f>
        <v>38.567956446860492</v>
      </c>
      <c r="D837" s="14">
        <f>VLOOKUP($A837,'PASTE RAW_data'!$A$2:$BM$5000,MATCH(D$31,'PASTE RAW_data'!$A$1:$BM$1,0),FALSE)</f>
        <v>40.157976477061332</v>
      </c>
      <c r="E837" s="14">
        <f>VLOOKUP($A837,'PASTE RAW_data'!$A$2:$BM$5000,MATCH(E$31,'PASTE RAW_data'!$A$1:$BM$1,0),FALSE)</f>
        <v>39.680816376583152</v>
      </c>
      <c r="F837" s="14">
        <f>VLOOKUP($A837,'PASTE RAW_data'!$A$2:$BM$5000,MATCH(F$31,'PASTE RAW_data'!$A$1:$BM$1,0),FALSE)</f>
        <v>38.975331569887437</v>
      </c>
      <c r="G837" s="14">
        <f>VLOOKUP($A837,'PASTE RAW_data'!$A$2:$BM$5000,MATCH(G$31,'PASTE RAW_data'!$A$1:$BM$1,0),FALSE)</f>
        <v>39.912715796635915</v>
      </c>
      <c r="H837" s="14">
        <f>VLOOKUP($A837,'PASTE RAW_data'!$A$2:$BM$5000,MATCH(H$31,'PASTE RAW_data'!$A$1:$BM$1,0),FALSE)</f>
        <v>39.300852551537012</v>
      </c>
      <c r="I837" s="14">
        <f>VLOOKUP($A837,'PASTE RAW_data'!$A$2:$BM$5000,MATCH(I$31,'PASTE RAW_data'!$A$1:$BM$1,0),FALSE)</f>
        <v>39.108510578364388</v>
      </c>
      <c r="J837" s="14">
        <f>VLOOKUP($A837,'PASTE RAW_data'!$A$2:$BM$5000,MATCH(J$31,'PASTE RAW_data'!$A$1:$BM$1,0),FALSE)</f>
        <v>39.15836329495415</v>
      </c>
      <c r="K837" s="14">
        <f>VLOOKUP($A837,'PASTE RAW_data'!$A$2:$BM$5000,MATCH(K$31,'PASTE RAW_data'!$A$1:$BM$1,0),FALSE)</f>
        <v>39.25920019921557</v>
      </c>
      <c r="L837" s="14">
        <f>VLOOKUP($A837,'PASTE RAW_data'!$A$2:$BM$5000,MATCH(L$31,'PASTE RAW_data'!$A$1:$BM$1,0),FALSE)</f>
        <v>38.182077352428777</v>
      </c>
      <c r="M837" s="14">
        <f>VLOOKUP($A837,'PASTE RAW_data'!$A$2:$BM$5000,MATCH(M$31,'PASTE RAW_data'!$A$1:$BM$1,0),FALSE)</f>
        <v>38.742856645786588</v>
      </c>
      <c r="N837" s="14">
        <f>VLOOKUP($A837,'PASTE RAW_data'!$A$2:$BM$5000,MATCH(N$31,'PASTE RAW_data'!$A$1:$BM$1,0),FALSE)</f>
        <v>38.759479856120819</v>
      </c>
      <c r="O837" s="14">
        <f>VLOOKUP($A837,'PASTE RAW_data'!$A$2:$BM$5000,MATCH(O$31,'PASTE RAW_data'!$A$1:$BM$1,0),FALSE)</f>
        <v>40.402380057218977</v>
      </c>
      <c r="P837" s="14">
        <f>VLOOKUP($A837,'PASTE RAW_data'!$A$2:$BM$5000,MATCH(P$31,'PASTE RAW_data'!$A$1:$BM$1,0),FALSE)</f>
        <v>25.859982903461425</v>
      </c>
      <c r="Q837" s="14">
        <f>VLOOKUP($A837,'PASTE RAW_data'!$A$2:$BM$5000,MATCH(Q$31,'PASTE RAW_data'!$A$1:$BM$1,0),FALSE)</f>
        <v>34.36543111331212</v>
      </c>
      <c r="T837" s="14"/>
    </row>
    <row r="838" spans="1:20" x14ac:dyDescent="0.3">
      <c r="A838" s="9">
        <f>IF(ROW('PASTE RAW_data'!A808)&gt;($C$4+1),"",'PASTE RAW_data'!A808)</f>
        <v>42019.645949078084</v>
      </c>
      <c r="B838" s="14">
        <f>VLOOKUP($A838,'PASTE RAW_data'!$A$2:$BM$5000,MATCH(B$31,'PASTE RAW_data'!$A$1:$BM$1,0),FALSE)</f>
        <v>40.548232563550599</v>
      </c>
      <c r="C838" s="14">
        <f>VLOOKUP($A838,'PASTE RAW_data'!$A$2:$BM$5000,MATCH(C$31,'PASTE RAW_data'!$A$1:$BM$1,0),FALSE)</f>
        <v>38.483565190549832</v>
      </c>
      <c r="D838" s="14">
        <f>VLOOKUP($A838,'PASTE RAW_data'!$A$2:$BM$5000,MATCH(D$31,'PASTE RAW_data'!$A$1:$BM$1,0),FALSE)</f>
        <v>40.095412074145166</v>
      </c>
      <c r="E838" s="14">
        <f>VLOOKUP($A838,'PASTE RAW_data'!$A$2:$BM$5000,MATCH(E$31,'PASTE RAW_data'!$A$1:$BM$1,0),FALSE)</f>
        <v>39.608651958643634</v>
      </c>
      <c r="F838" s="14">
        <f>VLOOKUP($A838,'PASTE RAW_data'!$A$2:$BM$5000,MATCH(F$31,'PASTE RAW_data'!$A$1:$BM$1,0),FALSE)</f>
        <v>38.888694041922022</v>
      </c>
      <c r="G838" s="14">
        <f>VLOOKUP($A838,'PASTE RAW_data'!$A$2:$BM$5000,MATCH(G$31,'PASTE RAW_data'!$A$1:$BM$1,0),FALSE)</f>
        <v>39.845259580899516</v>
      </c>
      <c r="H838" s="14">
        <f>VLOOKUP($A838,'PASTE RAW_data'!$A$2:$BM$5000,MATCH(H$31,'PASTE RAW_data'!$A$1:$BM$1,0),FALSE)</f>
        <v>39.241099033848151</v>
      </c>
      <c r="I838" s="14">
        <f>VLOOKUP($A838,'PASTE RAW_data'!$A$2:$BM$5000,MATCH(I$31,'PASTE RAW_data'!$A$1:$BM$1,0),FALSE)</f>
        <v>39.038047058179984</v>
      </c>
      <c r="J838" s="14">
        <f>VLOOKUP($A838,'PASTE RAW_data'!$A$2:$BM$5000,MATCH(J$31,'PASTE RAW_data'!$A$1:$BM$1,0),FALSE)</f>
        <v>39.091317586929897</v>
      </c>
      <c r="K838" s="14">
        <f>VLOOKUP($A838,'PASTE RAW_data'!$A$2:$BM$5000,MATCH(K$31,'PASTE RAW_data'!$A$1:$BM$1,0),FALSE)</f>
        <v>39.167121315737091</v>
      </c>
      <c r="L838" s="14">
        <f>VLOOKUP($A838,'PASTE RAW_data'!$A$2:$BM$5000,MATCH(L$31,'PASTE RAW_data'!$A$1:$BM$1,0),FALSE)</f>
        <v>38.071454073632133</v>
      </c>
      <c r="M838" s="14">
        <f>VLOOKUP($A838,'PASTE RAW_data'!$A$2:$BM$5000,MATCH(M$31,'PASTE RAW_data'!$A$1:$BM$1,0),FALSE)</f>
        <v>38.646180846802665</v>
      </c>
      <c r="N838" s="14">
        <f>VLOOKUP($A838,'PASTE RAW_data'!$A$2:$BM$5000,MATCH(N$31,'PASTE RAW_data'!$A$1:$BM$1,0),FALSE)</f>
        <v>38.655290269943983</v>
      </c>
      <c r="O838" s="14">
        <f>VLOOKUP($A838,'PASTE RAW_data'!$A$2:$BM$5000,MATCH(O$31,'PASTE RAW_data'!$A$1:$BM$1,0),FALSE)</f>
        <v>40.358601791529892</v>
      </c>
      <c r="P838" s="14">
        <f>VLOOKUP($A838,'PASTE RAW_data'!$A$2:$BM$5000,MATCH(P$31,'PASTE RAW_data'!$A$1:$BM$1,0),FALSE)</f>
        <v>25.907107110320233</v>
      </c>
      <c r="Q838" s="14">
        <f>VLOOKUP($A838,'PASTE RAW_data'!$A$2:$BM$5000,MATCH(Q$31,'PASTE RAW_data'!$A$1:$BM$1,0),FALSE)</f>
        <v>33.794498219834885</v>
      </c>
      <c r="T838" s="14"/>
    </row>
    <row r="839" spans="1:20" x14ac:dyDescent="0.3">
      <c r="A839" s="9">
        <f>IF(ROW('PASTE RAW_data'!A809)&gt;($C$4+1),"",'PASTE RAW_data'!A809)</f>
        <v>42019.646064240063</v>
      </c>
      <c r="B839" s="14">
        <f>VLOOKUP($A839,'PASTE RAW_data'!$A$2:$BM$5000,MATCH(B$31,'PASTE RAW_data'!$A$1:$BM$1,0),FALSE)</f>
        <v>40.503242131142173</v>
      </c>
      <c r="C839" s="14">
        <f>VLOOKUP($A839,'PASTE RAW_data'!$A$2:$BM$5000,MATCH(C$31,'PASTE RAW_data'!$A$1:$BM$1,0),FALSE)</f>
        <v>38.397947616355317</v>
      </c>
      <c r="D839" s="14">
        <f>VLOOKUP($A839,'PASTE RAW_data'!$A$2:$BM$5000,MATCH(D$31,'PASTE RAW_data'!$A$1:$BM$1,0),FALSE)</f>
        <v>40.010394026289092</v>
      </c>
      <c r="E839" s="14">
        <f>VLOOKUP($A839,'PASTE RAW_data'!$A$2:$BM$5000,MATCH(E$31,'PASTE RAW_data'!$A$1:$BM$1,0),FALSE)</f>
        <v>39.506242077256218</v>
      </c>
      <c r="F839" s="14">
        <f>VLOOKUP($A839,'PASTE RAW_data'!$A$2:$BM$5000,MATCH(F$31,'PASTE RAW_data'!$A$1:$BM$1,0),FALSE)</f>
        <v>38.762575214338916</v>
      </c>
      <c r="G839" s="14">
        <f>VLOOKUP($A839,'PASTE RAW_data'!$A$2:$BM$5000,MATCH(G$31,'PASTE RAW_data'!$A$1:$BM$1,0),FALSE)</f>
        <v>39.762475264764348</v>
      </c>
      <c r="H839" s="14">
        <f>VLOOKUP($A839,'PASTE RAW_data'!$A$2:$BM$5000,MATCH(H$31,'PASTE RAW_data'!$A$1:$BM$1,0),FALSE)</f>
        <v>39.149392980010383</v>
      </c>
      <c r="I839" s="14">
        <f>VLOOKUP($A839,'PASTE RAW_data'!$A$2:$BM$5000,MATCH(I$31,'PASTE RAW_data'!$A$1:$BM$1,0),FALSE)</f>
        <v>38.932436210401846</v>
      </c>
      <c r="J839" s="14">
        <f>VLOOKUP($A839,'PASTE RAW_data'!$A$2:$BM$5000,MATCH(J$31,'PASTE RAW_data'!$A$1:$BM$1,0),FALSE)</f>
        <v>39.015763471454463</v>
      </c>
      <c r="K839" s="14">
        <f>VLOOKUP($A839,'PASTE RAW_data'!$A$2:$BM$5000,MATCH(K$31,'PASTE RAW_data'!$A$1:$BM$1,0),FALSE)</f>
        <v>39.073360411702076</v>
      </c>
      <c r="L839" s="14">
        <f>VLOOKUP($A839,'PASTE RAW_data'!$A$2:$BM$5000,MATCH(L$31,'PASTE RAW_data'!$A$1:$BM$1,0),FALSE)</f>
        <v>37.94661032297023</v>
      </c>
      <c r="M839" s="14">
        <f>VLOOKUP($A839,'PASTE RAW_data'!$A$2:$BM$5000,MATCH(M$31,'PASTE RAW_data'!$A$1:$BM$1,0),FALSE)</f>
        <v>38.533700422003321</v>
      </c>
      <c r="N839" s="14">
        <f>VLOOKUP($A839,'PASTE RAW_data'!$A$2:$BM$5000,MATCH(N$31,'PASTE RAW_data'!$A$1:$BM$1,0),FALSE)</f>
        <v>38.563764253304555</v>
      </c>
      <c r="O839" s="14">
        <f>VLOOKUP($A839,'PASTE RAW_data'!$A$2:$BM$5000,MATCH(O$31,'PASTE RAW_data'!$A$1:$BM$1,0),FALSE)</f>
        <v>40.326338441467406</v>
      </c>
      <c r="P839" s="14">
        <f>VLOOKUP($A839,'PASTE RAW_data'!$A$2:$BM$5000,MATCH(P$31,'PASTE RAW_data'!$A$1:$BM$1,0),FALSE)</f>
        <v>25.825779044314611</v>
      </c>
      <c r="Q839" s="14">
        <f>VLOOKUP($A839,'PASTE RAW_data'!$A$2:$BM$5000,MATCH(Q$31,'PASTE RAW_data'!$A$1:$BM$1,0),FALSE)</f>
        <v>33.145586797614214</v>
      </c>
      <c r="T839" s="14"/>
    </row>
    <row r="840" spans="1:20" x14ac:dyDescent="0.3">
      <c r="A840" s="9">
        <f>IF(ROW('PASTE RAW_data'!A810)&gt;($C$4+1),"",'PASTE RAW_data'!A810)</f>
        <v>42019.646179980802</v>
      </c>
      <c r="B840" s="14">
        <f>VLOOKUP($A840,'PASTE RAW_data'!$A$2:$BM$5000,MATCH(B$31,'PASTE RAW_data'!$A$1:$BM$1,0),FALSE)</f>
        <v>40.498881368616907</v>
      </c>
      <c r="C840" s="14">
        <f>VLOOKUP($A840,'PASTE RAW_data'!$A$2:$BM$5000,MATCH(C$31,'PASTE RAW_data'!$A$1:$BM$1,0),FALSE)</f>
        <v>38.340502929327513</v>
      </c>
      <c r="D840" s="14">
        <f>VLOOKUP($A840,'PASTE RAW_data'!$A$2:$BM$5000,MATCH(D$31,'PASTE RAW_data'!$A$1:$BM$1,0),FALSE)</f>
        <v>39.976063576861065</v>
      </c>
      <c r="E840" s="14">
        <f>VLOOKUP($A840,'PASTE RAW_data'!$A$2:$BM$5000,MATCH(E$31,'PASTE RAW_data'!$A$1:$BM$1,0),FALSE)</f>
        <v>39.437920831366689</v>
      </c>
      <c r="F840" s="14">
        <f>VLOOKUP($A840,'PASTE RAW_data'!$A$2:$BM$5000,MATCH(F$31,'PASTE RAW_data'!$A$1:$BM$1,0),FALSE)</f>
        <v>38.670534555208796</v>
      </c>
      <c r="G840" s="14">
        <f>VLOOKUP($A840,'PASTE RAW_data'!$A$2:$BM$5000,MATCH(G$31,'PASTE RAW_data'!$A$1:$BM$1,0),FALSE)</f>
        <v>39.698046730557074</v>
      </c>
      <c r="H840" s="14">
        <f>VLOOKUP($A840,'PASTE RAW_data'!$A$2:$BM$5000,MATCH(H$31,'PASTE RAW_data'!$A$1:$BM$1,0),FALSE)</f>
        <v>39.083336104893647</v>
      </c>
      <c r="I840" s="14">
        <f>VLOOKUP($A840,'PASTE RAW_data'!$A$2:$BM$5000,MATCH(I$31,'PASTE RAW_data'!$A$1:$BM$1,0),FALSE)</f>
        <v>38.875246576627568</v>
      </c>
      <c r="J840" s="14">
        <f>VLOOKUP($A840,'PASTE RAW_data'!$A$2:$BM$5000,MATCH(J$31,'PASTE RAW_data'!$A$1:$BM$1,0),FALSE)</f>
        <v>38.949926449841293</v>
      </c>
      <c r="K840" s="14">
        <f>VLOOKUP($A840,'PASTE RAW_data'!$A$2:$BM$5000,MATCH(K$31,'PASTE RAW_data'!$A$1:$BM$1,0),FALSE)</f>
        <v>39.008437404813222</v>
      </c>
      <c r="L840" s="14">
        <f>VLOOKUP($A840,'PASTE RAW_data'!$A$2:$BM$5000,MATCH(L$31,'PASTE RAW_data'!$A$1:$BM$1,0),FALSE)</f>
        <v>37.855869769645523</v>
      </c>
      <c r="M840" s="14">
        <f>VLOOKUP($A840,'PASTE RAW_data'!$A$2:$BM$5000,MATCH(M$31,'PASTE RAW_data'!$A$1:$BM$1,0),FALSE)</f>
        <v>38.454168697240888</v>
      </c>
      <c r="N840" s="14">
        <f>VLOOKUP($A840,'PASTE RAW_data'!$A$2:$BM$5000,MATCH(N$31,'PASTE RAW_data'!$A$1:$BM$1,0),FALSE)</f>
        <v>38.480818117424015</v>
      </c>
      <c r="O840" s="14">
        <f>VLOOKUP($A840,'PASTE RAW_data'!$A$2:$BM$5000,MATCH(O$31,'PASTE RAW_data'!$A$1:$BM$1,0),FALSE)</f>
        <v>40.304012196417474</v>
      </c>
      <c r="P840" s="14">
        <f>VLOOKUP($A840,'PASTE RAW_data'!$A$2:$BM$5000,MATCH(P$31,'PASTE RAW_data'!$A$1:$BM$1,0),FALSE)</f>
        <v>25.792317931076962</v>
      </c>
      <c r="Q840" s="14">
        <f>VLOOKUP($A840,'PASTE RAW_data'!$A$2:$BM$5000,MATCH(Q$31,'PASTE RAW_data'!$A$1:$BM$1,0),FALSE)</f>
        <v>32.667970490128468</v>
      </c>
      <c r="T840" s="14"/>
    </row>
    <row r="841" spans="1:20" x14ac:dyDescent="0.3">
      <c r="A841" s="9">
        <f>IF(ROW('PASTE RAW_data'!A811)&gt;($C$4+1),"",'PASTE RAW_data'!A811)</f>
        <v>42019.646296311876</v>
      </c>
      <c r="B841" s="14">
        <f>VLOOKUP($A841,'PASTE RAW_data'!$A$2:$BM$5000,MATCH(B$31,'PASTE RAW_data'!$A$1:$BM$1,0),FALSE)</f>
        <v>40.474936339056427</v>
      </c>
      <c r="C841" s="14">
        <f>VLOOKUP($A841,'PASTE RAW_data'!$A$2:$BM$5000,MATCH(C$31,'PASTE RAW_data'!$A$1:$BM$1,0),FALSE)</f>
        <v>38.285758421812425</v>
      </c>
      <c r="D841" s="14">
        <f>VLOOKUP($A841,'PASTE RAW_data'!$A$2:$BM$5000,MATCH(D$31,'PASTE RAW_data'!$A$1:$BM$1,0),FALSE)</f>
        <v>39.913763214599697</v>
      </c>
      <c r="E841" s="14">
        <f>VLOOKUP($A841,'PASTE RAW_data'!$A$2:$BM$5000,MATCH(E$31,'PASTE RAW_data'!$A$1:$BM$1,0),FALSE)</f>
        <v>39.369559977023698</v>
      </c>
      <c r="F841" s="14">
        <f>VLOOKUP($A841,'PASTE RAW_data'!$A$2:$BM$5000,MATCH(F$31,'PASTE RAW_data'!$A$1:$BM$1,0),FALSE)</f>
        <v>38.582783014118775</v>
      </c>
      <c r="G841" s="14">
        <f>VLOOKUP($A841,'PASTE RAW_data'!$A$2:$BM$5000,MATCH(G$31,'PASTE RAW_data'!$A$1:$BM$1,0),FALSE)</f>
        <v>39.639044894235518</v>
      </c>
      <c r="H841" s="14">
        <f>VLOOKUP($A841,'PASTE RAW_data'!$A$2:$BM$5000,MATCH(H$31,'PASTE RAW_data'!$A$1:$BM$1,0),FALSE)</f>
        <v>39.020887373917979</v>
      </c>
      <c r="I841" s="14">
        <f>VLOOKUP($A841,'PASTE RAW_data'!$A$2:$BM$5000,MATCH(I$31,'PASTE RAW_data'!$A$1:$BM$1,0),FALSE)</f>
        <v>38.804588985165047</v>
      </c>
      <c r="J841" s="14">
        <f>VLOOKUP($A841,'PASTE RAW_data'!$A$2:$BM$5000,MATCH(J$31,'PASTE RAW_data'!$A$1:$BM$1,0),FALSE)</f>
        <v>38.891341012480119</v>
      </c>
      <c r="K841" s="14">
        <f>VLOOKUP($A841,'PASTE RAW_data'!$A$2:$BM$5000,MATCH(K$31,'PASTE RAW_data'!$A$1:$BM$1,0),FALSE)</f>
        <v>38.945301499730277</v>
      </c>
      <c r="L841" s="14">
        <f>VLOOKUP($A841,'PASTE RAW_data'!$A$2:$BM$5000,MATCH(L$31,'PASTE RAW_data'!$A$1:$BM$1,0),FALSE)</f>
        <v>37.743210992632527</v>
      </c>
      <c r="M841" s="14">
        <f>VLOOKUP($A841,'PASTE RAW_data'!$A$2:$BM$5000,MATCH(M$31,'PASTE RAW_data'!$A$1:$BM$1,0),FALSE)</f>
        <v>38.359110787617745</v>
      </c>
      <c r="N841" s="14">
        <f>VLOOKUP($A841,'PASTE RAW_data'!$A$2:$BM$5000,MATCH(N$31,'PASTE RAW_data'!$A$1:$BM$1,0),FALSE)</f>
        <v>38.407857832917394</v>
      </c>
      <c r="O841" s="14">
        <f>VLOOKUP($A841,'PASTE RAW_data'!$A$2:$BM$5000,MATCH(O$31,'PASTE RAW_data'!$A$1:$BM$1,0),FALSE)</f>
        <v>40.280063121001241</v>
      </c>
      <c r="P841" s="14">
        <f>VLOOKUP($A841,'PASTE RAW_data'!$A$2:$BM$5000,MATCH(P$31,'PASTE RAW_data'!$A$1:$BM$1,0),FALSE)</f>
        <v>25.770579842772992</v>
      </c>
      <c r="Q841" s="14">
        <f>VLOOKUP($A841,'PASTE RAW_data'!$A$2:$BM$5000,MATCH(Q$31,'PASTE RAW_data'!$A$1:$BM$1,0),FALSE)</f>
        <v>32.206144938387219</v>
      </c>
      <c r="T841" s="14"/>
    </row>
    <row r="842" spans="1:20" x14ac:dyDescent="0.3">
      <c r="A842" s="9">
        <f>IF(ROW('PASTE RAW_data'!A812)&gt;($C$4+1),"",'PASTE RAW_data'!A812)</f>
        <v>42019.646411473856</v>
      </c>
      <c r="B842" s="14">
        <f>VLOOKUP($A842,'PASTE RAW_data'!$A$2:$BM$5000,MATCH(B$31,'PASTE RAW_data'!$A$1:$BM$1,0),FALSE)</f>
        <v>40.475532452827622</v>
      </c>
      <c r="C842" s="14">
        <f>VLOOKUP($A842,'PASTE RAW_data'!$A$2:$BM$5000,MATCH(C$31,'PASTE RAW_data'!$A$1:$BM$1,0),FALSE)</f>
        <v>38.211631590647166</v>
      </c>
      <c r="D842" s="14">
        <f>VLOOKUP($A842,'PASTE RAW_data'!$A$2:$BM$5000,MATCH(D$31,'PASTE RAW_data'!$A$1:$BM$1,0),FALSE)</f>
        <v>39.849905640166483</v>
      </c>
      <c r="E842" s="14">
        <f>VLOOKUP($A842,'PASTE RAW_data'!$A$2:$BM$5000,MATCH(E$31,'PASTE RAW_data'!$A$1:$BM$1,0),FALSE)</f>
        <v>39.283210000158128</v>
      </c>
      <c r="F842" s="14">
        <f>VLOOKUP($A842,'PASTE RAW_data'!$A$2:$BM$5000,MATCH(F$31,'PASTE RAW_data'!$A$1:$BM$1,0),FALSE)</f>
        <v>38.477471710822812</v>
      </c>
      <c r="G842" s="14">
        <f>VLOOKUP($A842,'PASTE RAW_data'!$A$2:$BM$5000,MATCH(G$31,'PASTE RAW_data'!$A$1:$BM$1,0),FALSE)</f>
        <v>39.580025336999817</v>
      </c>
      <c r="H842" s="14">
        <f>VLOOKUP($A842,'PASTE RAW_data'!$A$2:$BM$5000,MATCH(H$31,'PASTE RAW_data'!$A$1:$BM$1,0),FALSE)</f>
        <v>38.949085870313247</v>
      </c>
      <c r="I842" s="14">
        <f>VLOOKUP($A842,'PASTE RAW_data'!$A$2:$BM$5000,MATCH(I$31,'PASTE RAW_data'!$A$1:$BM$1,0),FALSE)</f>
        <v>38.715466911623551</v>
      </c>
      <c r="J842" s="14">
        <f>VLOOKUP($A842,'PASTE RAW_data'!$A$2:$BM$5000,MATCH(J$31,'PASTE RAW_data'!$A$1:$BM$1,0),FALSE)</f>
        <v>38.816798831270368</v>
      </c>
      <c r="K842" s="14">
        <f>VLOOKUP($A842,'PASTE RAW_data'!$A$2:$BM$5000,MATCH(K$31,'PASTE RAW_data'!$A$1:$BM$1,0),FALSE)</f>
        <v>38.843211943517112</v>
      </c>
      <c r="L842" s="14">
        <f>VLOOKUP($A842,'PASTE RAW_data'!$A$2:$BM$5000,MATCH(L$31,'PASTE RAW_data'!$A$1:$BM$1,0),FALSE)</f>
        <v>37.630526071616238</v>
      </c>
      <c r="M842" s="14">
        <f>VLOOKUP($A842,'PASTE RAW_data'!$A$2:$BM$5000,MATCH(M$31,'PASTE RAW_data'!$A$1:$BM$1,0),FALSE)</f>
        <v>38.258106921666766</v>
      </c>
      <c r="N842" s="14">
        <f>VLOOKUP($A842,'PASTE RAW_data'!$A$2:$BM$5000,MATCH(N$31,'PASTE RAW_data'!$A$1:$BM$1,0),FALSE)</f>
        <v>38.309364233236565</v>
      </c>
      <c r="O842" s="14">
        <f>VLOOKUP($A842,'PASTE RAW_data'!$A$2:$BM$5000,MATCH(O$31,'PASTE RAW_data'!$A$1:$BM$1,0),FALSE)</f>
        <v>40.245410386362295</v>
      </c>
      <c r="P842" s="14">
        <f>VLOOKUP($A842,'PASTE RAW_data'!$A$2:$BM$5000,MATCH(P$31,'PASTE RAW_data'!$A$1:$BM$1,0),FALSE)</f>
        <v>25.636800629926572</v>
      </c>
      <c r="Q842" s="14">
        <f>VLOOKUP($A842,'PASTE RAW_data'!$A$2:$BM$5000,MATCH(Q$31,'PASTE RAW_data'!$A$1:$BM$1,0),FALSE)</f>
        <v>31.712473714363838</v>
      </c>
      <c r="T842" s="14"/>
    </row>
    <row r="843" spans="1:20" x14ac:dyDescent="0.3">
      <c r="A843" s="9">
        <f>IF(ROW('PASTE RAW_data'!A813)&gt;($C$4+1),"",'PASTE RAW_data'!A813)</f>
        <v>42019.64652722617</v>
      </c>
      <c r="B843" s="14">
        <f>VLOOKUP($A843,'PASTE RAW_data'!$A$2:$BM$5000,MATCH(B$31,'PASTE RAW_data'!$A$1:$BM$1,0),FALSE)</f>
        <v>40.429242988820562</v>
      </c>
      <c r="C843" s="14">
        <f>VLOOKUP($A843,'PASTE RAW_data'!$A$2:$BM$5000,MATCH(C$31,'PASTE RAW_data'!$A$1:$BM$1,0),FALSE)</f>
        <v>38.139048323713347</v>
      </c>
      <c r="D843" s="14">
        <f>VLOOKUP($A843,'PASTE RAW_data'!$A$2:$BM$5000,MATCH(D$31,'PASTE RAW_data'!$A$1:$BM$1,0),FALSE)</f>
        <v>39.774443594584987</v>
      </c>
      <c r="E843" s="14">
        <f>VLOOKUP($A843,'PASTE RAW_data'!$A$2:$BM$5000,MATCH(E$31,'PASTE RAW_data'!$A$1:$BM$1,0),FALSE)</f>
        <v>39.211658926783258</v>
      </c>
      <c r="F843" s="14">
        <f>VLOOKUP($A843,'PASTE RAW_data'!$A$2:$BM$5000,MATCH(F$31,'PASTE RAW_data'!$A$1:$BM$1,0),FALSE)</f>
        <v>38.394655325054885</v>
      </c>
      <c r="G843" s="14">
        <f>VLOOKUP($A843,'PASTE RAW_data'!$A$2:$BM$5000,MATCH(G$31,'PASTE RAW_data'!$A$1:$BM$1,0),FALSE)</f>
        <v>39.496607189523459</v>
      </c>
      <c r="H843" s="14">
        <f>VLOOKUP($A843,'PASTE RAW_data'!$A$2:$BM$5000,MATCH(H$31,'PASTE RAW_data'!$A$1:$BM$1,0),FALSE)</f>
        <v>38.863116585301221</v>
      </c>
      <c r="I843" s="14">
        <f>VLOOKUP($A843,'PASTE RAW_data'!$A$2:$BM$5000,MATCH(I$31,'PASTE RAW_data'!$A$1:$BM$1,0),FALSE)</f>
        <v>38.626519138195505</v>
      </c>
      <c r="J843" s="14">
        <f>VLOOKUP($A843,'PASTE RAW_data'!$A$2:$BM$5000,MATCH(J$31,'PASTE RAW_data'!$A$1:$BM$1,0),FALSE)</f>
        <v>38.74288849752822</v>
      </c>
      <c r="K843" s="14">
        <f>VLOOKUP($A843,'PASTE RAW_data'!$A$2:$BM$5000,MATCH(K$31,'PASTE RAW_data'!$A$1:$BM$1,0),FALSE)</f>
        <v>38.757689997760103</v>
      </c>
      <c r="L843" s="14">
        <f>VLOOKUP($A843,'PASTE RAW_data'!$A$2:$BM$5000,MATCH(L$31,'PASTE RAW_data'!$A$1:$BM$1,0),FALSE)</f>
        <v>37.518467163037101</v>
      </c>
      <c r="M843" s="14">
        <f>VLOOKUP($A843,'PASTE RAW_data'!$A$2:$BM$5000,MATCH(M$31,'PASTE RAW_data'!$A$1:$BM$1,0),FALSE)</f>
        <v>38.15066809461409</v>
      </c>
      <c r="N843" s="14">
        <f>VLOOKUP($A843,'PASTE RAW_data'!$A$2:$BM$5000,MATCH(N$31,'PASTE RAW_data'!$A$1:$BM$1,0),FALSE)</f>
        <v>38.211726860521871</v>
      </c>
      <c r="O843" s="14">
        <f>VLOOKUP($A843,'PASTE RAW_data'!$A$2:$BM$5000,MATCH(O$31,'PASTE RAW_data'!$A$1:$BM$1,0),FALSE)</f>
        <v>40.187058078159744</v>
      </c>
      <c r="P843" s="14">
        <f>VLOOKUP($A843,'PASTE RAW_data'!$A$2:$BM$5000,MATCH(P$31,'PASTE RAW_data'!$A$1:$BM$1,0),FALSE)</f>
        <v>25.695677458087051</v>
      </c>
      <c r="Q843" s="14">
        <f>VLOOKUP($A843,'PASTE RAW_data'!$A$2:$BM$5000,MATCH(Q$31,'PASTE RAW_data'!$A$1:$BM$1,0),FALSE)</f>
        <v>31.346471551234167</v>
      </c>
      <c r="T843" s="14"/>
    </row>
    <row r="844" spans="1:20" x14ac:dyDescent="0.3">
      <c r="A844" s="9">
        <f>IF(ROW('PASTE RAW_data'!A814)&gt;($C$4+1),"",'PASTE RAW_data'!A814)</f>
        <v>42019.646643545675</v>
      </c>
      <c r="B844" s="14">
        <f>VLOOKUP($A844,'PASTE RAW_data'!$A$2:$BM$5000,MATCH(B$31,'PASTE RAW_data'!$A$1:$BM$1,0),FALSE)</f>
        <v>40.422211963546154</v>
      </c>
      <c r="C844" s="14">
        <f>VLOOKUP($A844,'PASTE RAW_data'!$A$2:$BM$5000,MATCH(C$31,'PASTE RAW_data'!$A$1:$BM$1,0),FALSE)</f>
        <v>38.077319823629637</v>
      </c>
      <c r="D844" s="14">
        <f>VLOOKUP($A844,'PASTE RAW_data'!$A$2:$BM$5000,MATCH(D$31,'PASTE RAW_data'!$A$1:$BM$1,0),FALSE)</f>
        <v>39.720410276504744</v>
      </c>
      <c r="E844" s="14">
        <f>VLOOKUP($A844,'PASTE RAW_data'!$A$2:$BM$5000,MATCH(E$31,'PASTE RAW_data'!$A$1:$BM$1,0),FALSE)</f>
        <v>39.141575432115957</v>
      </c>
      <c r="F844" s="14">
        <f>VLOOKUP($A844,'PASTE RAW_data'!$A$2:$BM$5000,MATCH(F$31,'PASTE RAW_data'!$A$1:$BM$1,0),FALSE)</f>
        <v>38.320867490359106</v>
      </c>
      <c r="G844" s="14">
        <f>VLOOKUP($A844,'PASTE RAW_data'!$A$2:$BM$5000,MATCH(G$31,'PASTE RAW_data'!$A$1:$BM$1,0),FALSE)</f>
        <v>39.443145931817782</v>
      </c>
      <c r="H844" s="14">
        <f>VLOOKUP($A844,'PASTE RAW_data'!$A$2:$BM$5000,MATCH(H$31,'PASTE RAW_data'!$A$1:$BM$1,0),FALSE)</f>
        <v>38.801200303837675</v>
      </c>
      <c r="I844" s="14">
        <f>VLOOKUP($A844,'PASTE RAW_data'!$A$2:$BM$5000,MATCH(I$31,'PASTE RAW_data'!$A$1:$BM$1,0),FALSE)</f>
        <v>38.553885365553093</v>
      </c>
      <c r="J844" s="14">
        <f>VLOOKUP($A844,'PASTE RAW_data'!$A$2:$BM$5000,MATCH(J$31,'PASTE RAW_data'!$A$1:$BM$1,0),FALSE)</f>
        <v>38.680054674709325</v>
      </c>
      <c r="K844" s="14">
        <f>VLOOKUP($A844,'PASTE RAW_data'!$A$2:$BM$5000,MATCH(K$31,'PASTE RAW_data'!$A$1:$BM$1,0),FALSE)</f>
        <v>38.672311840613943</v>
      </c>
      <c r="L844" s="14">
        <f>VLOOKUP($A844,'PASTE RAW_data'!$A$2:$BM$5000,MATCH(L$31,'PASTE RAW_data'!$A$1:$BM$1,0),FALSE)</f>
        <v>37.431626019211201</v>
      </c>
      <c r="M844" s="14">
        <f>VLOOKUP($A844,'PASTE RAW_data'!$A$2:$BM$5000,MATCH(M$31,'PASTE RAW_data'!$A$1:$BM$1,0),FALSE)</f>
        <v>38.058407908491155</v>
      </c>
      <c r="N844" s="14">
        <f>VLOOKUP($A844,'PASTE RAW_data'!$A$2:$BM$5000,MATCH(N$31,'PASTE RAW_data'!$A$1:$BM$1,0),FALSE)</f>
        <v>38.134509323160522</v>
      </c>
      <c r="O844" s="14">
        <f>VLOOKUP($A844,'PASTE RAW_data'!$A$2:$BM$5000,MATCH(O$31,'PASTE RAW_data'!$A$1:$BM$1,0),FALSE)</f>
        <v>40.156372715960075</v>
      </c>
      <c r="P844" s="14">
        <f>VLOOKUP($A844,'PASTE RAW_data'!$A$2:$BM$5000,MATCH(P$31,'PASTE RAW_data'!$A$1:$BM$1,0),FALSE)</f>
        <v>25.762539909566986</v>
      </c>
      <c r="Q844" s="14">
        <f>VLOOKUP($A844,'PASTE RAW_data'!$A$2:$BM$5000,MATCH(Q$31,'PASTE RAW_data'!$A$1:$BM$1,0),FALSE)</f>
        <v>31.028429080029653</v>
      </c>
      <c r="T844" s="14"/>
    </row>
    <row r="845" spans="1:20" x14ac:dyDescent="0.3">
      <c r="A845" s="9">
        <f>IF(ROW('PASTE RAW_data'!A815)&gt;($C$4+1),"",'PASTE RAW_data'!A815)</f>
        <v>42019.646759286406</v>
      </c>
      <c r="B845" s="14">
        <f>VLOOKUP($A845,'PASTE RAW_data'!$A$2:$BM$5000,MATCH(B$31,'PASTE RAW_data'!$A$1:$BM$1,0),FALSE)</f>
        <v>40.406774675840744</v>
      </c>
      <c r="C845" s="14">
        <f>VLOOKUP($A845,'PASTE RAW_data'!$A$2:$BM$5000,MATCH(C$31,'PASTE RAW_data'!$A$1:$BM$1,0),FALSE)</f>
        <v>38.023342266974758</v>
      </c>
      <c r="D845" s="14">
        <f>VLOOKUP($A845,'PASTE RAW_data'!$A$2:$BM$5000,MATCH(D$31,'PASTE RAW_data'!$A$1:$BM$1,0),FALSE)</f>
        <v>39.670152798130758</v>
      </c>
      <c r="E845" s="14">
        <f>VLOOKUP($A845,'PASTE RAW_data'!$A$2:$BM$5000,MATCH(E$31,'PASTE RAW_data'!$A$1:$BM$1,0),FALSE)</f>
        <v>39.069715639076286</v>
      </c>
      <c r="F845" s="14">
        <f>VLOOKUP($A845,'PASTE RAW_data'!$A$2:$BM$5000,MATCH(F$31,'PASTE RAW_data'!$A$1:$BM$1,0),FALSE)</f>
        <v>38.230450938908255</v>
      </c>
      <c r="G845" s="14">
        <f>VLOOKUP($A845,'PASTE RAW_data'!$A$2:$BM$5000,MATCH(G$31,'PASTE RAW_data'!$A$1:$BM$1,0),FALSE)</f>
        <v>39.379447691612199</v>
      </c>
      <c r="H845" s="14">
        <f>VLOOKUP($A845,'PASTE RAW_data'!$A$2:$BM$5000,MATCH(H$31,'PASTE RAW_data'!$A$1:$BM$1,0),FALSE)</f>
        <v>38.739515306387645</v>
      </c>
      <c r="I845" s="14">
        <f>VLOOKUP($A845,'PASTE RAW_data'!$A$2:$BM$5000,MATCH(I$31,'PASTE RAW_data'!$A$1:$BM$1,0),FALSE)</f>
        <v>38.472370795531276</v>
      </c>
      <c r="J845" s="14">
        <f>VLOOKUP($A845,'PASTE RAW_data'!$A$2:$BM$5000,MATCH(J$31,'PASTE RAW_data'!$A$1:$BM$1,0),FALSE)</f>
        <v>38.626106228786824</v>
      </c>
      <c r="K845" s="14">
        <f>VLOOKUP($A845,'PASTE RAW_data'!$A$2:$BM$5000,MATCH(K$31,'PASTE RAW_data'!$A$1:$BM$1,0),FALSE)</f>
        <v>38.601509976615986</v>
      </c>
      <c r="L845" s="14">
        <f>VLOOKUP($A845,'PASTE RAW_data'!$A$2:$BM$5000,MATCH(L$31,'PASTE RAW_data'!$A$1:$BM$1,0),FALSE)</f>
        <v>37.33931293740217</v>
      </c>
      <c r="M845" s="14">
        <f>VLOOKUP($A845,'PASTE RAW_data'!$A$2:$BM$5000,MATCH(M$31,'PASTE RAW_data'!$A$1:$BM$1,0),FALSE)</f>
        <v>37.972527541733825</v>
      </c>
      <c r="N845" s="14">
        <f>VLOOKUP($A845,'PASTE RAW_data'!$A$2:$BM$5000,MATCH(N$31,'PASTE RAW_data'!$A$1:$BM$1,0),FALSE)</f>
        <v>38.043394075738981</v>
      </c>
      <c r="O845" s="14">
        <f>VLOOKUP($A845,'PASTE RAW_data'!$A$2:$BM$5000,MATCH(O$31,'PASTE RAW_data'!$A$1:$BM$1,0),FALSE)</f>
        <v>40.117278199942483</v>
      </c>
      <c r="P845" s="14">
        <f>VLOOKUP($A845,'PASTE RAW_data'!$A$2:$BM$5000,MATCH(P$31,'PASTE RAW_data'!$A$1:$BM$1,0),FALSE)</f>
        <v>25.795063710180763</v>
      </c>
      <c r="Q845" s="14">
        <f>VLOOKUP($A845,'PASTE RAW_data'!$A$2:$BM$5000,MATCH(Q$31,'PASTE RAW_data'!$A$1:$BM$1,0),FALSE)</f>
        <v>30.743792419543858</v>
      </c>
      <c r="T845" s="14"/>
    </row>
    <row r="846" spans="1:20" x14ac:dyDescent="0.3">
      <c r="A846" s="9">
        <f>IF(ROW('PASTE RAW_data'!A816)&gt;($C$4+1),"",'PASTE RAW_data'!A816)</f>
        <v>42019.646875038728</v>
      </c>
      <c r="B846" s="14">
        <f>VLOOKUP($A846,'PASTE RAW_data'!$A$2:$BM$5000,MATCH(B$31,'PASTE RAW_data'!$A$1:$BM$1,0),FALSE)</f>
        <v>40.383994536173986</v>
      </c>
      <c r="C846" s="14">
        <f>VLOOKUP($A846,'PASTE RAW_data'!$A$2:$BM$5000,MATCH(C$31,'PASTE RAW_data'!$A$1:$BM$1,0),FALSE)</f>
        <v>37.944001351208009</v>
      </c>
      <c r="D846" s="14">
        <f>VLOOKUP($A846,'PASTE RAW_data'!$A$2:$BM$5000,MATCH(D$31,'PASTE RAW_data'!$A$1:$BM$1,0),FALSE)</f>
        <v>39.617415489304683</v>
      </c>
      <c r="E846" s="14">
        <f>VLOOKUP($A846,'PASTE RAW_data'!$A$2:$BM$5000,MATCH(E$31,'PASTE RAW_data'!$A$1:$BM$1,0),FALSE)</f>
        <v>38.963822719287514</v>
      </c>
      <c r="F846" s="14">
        <f>VLOOKUP($A846,'PASTE RAW_data'!$A$2:$BM$5000,MATCH(F$31,'PASTE RAW_data'!$A$1:$BM$1,0),FALSE)</f>
        <v>38.11672080960917</v>
      </c>
      <c r="G846" s="14">
        <f>VLOOKUP($A846,'PASTE RAW_data'!$A$2:$BM$5000,MATCH(G$31,'PASTE RAW_data'!$A$1:$BM$1,0),FALSE)</f>
        <v>39.29314682746471</v>
      </c>
      <c r="H846" s="14">
        <f>VLOOKUP($A846,'PASTE RAW_data'!$A$2:$BM$5000,MATCH(H$31,'PASTE RAW_data'!$A$1:$BM$1,0),FALSE)</f>
        <v>38.655215086357572</v>
      </c>
      <c r="I846" s="14">
        <f>VLOOKUP($A846,'PASTE RAW_data'!$A$2:$BM$5000,MATCH(I$31,'PASTE RAW_data'!$A$1:$BM$1,0),FALSE)</f>
        <v>38.378483297680553</v>
      </c>
      <c r="J846" s="14">
        <f>VLOOKUP($A846,'PASTE RAW_data'!$A$2:$BM$5000,MATCH(J$31,'PASTE RAW_data'!$A$1:$BM$1,0),FALSE)</f>
        <v>38.555007355437994</v>
      </c>
      <c r="K846" s="14">
        <f>VLOOKUP($A846,'PASTE RAW_data'!$A$2:$BM$5000,MATCH(K$31,'PASTE RAW_data'!$A$1:$BM$1,0),FALSE)</f>
        <v>38.507633309162735</v>
      </c>
      <c r="L846" s="14">
        <f>VLOOKUP($A846,'PASTE RAW_data'!$A$2:$BM$5000,MATCH(L$31,'PASTE RAW_data'!$A$1:$BM$1,0),FALSE)</f>
        <v>37.23575250599648</v>
      </c>
      <c r="M846" s="14">
        <f>VLOOKUP($A846,'PASTE RAW_data'!$A$2:$BM$5000,MATCH(M$31,'PASTE RAW_data'!$A$1:$BM$1,0),FALSE)</f>
        <v>37.876318994663187</v>
      </c>
      <c r="N846" s="14">
        <f>VLOOKUP($A846,'PASTE RAW_data'!$A$2:$BM$5000,MATCH(N$31,'PASTE RAW_data'!$A$1:$BM$1,0),FALSE)</f>
        <v>37.953116505011359</v>
      </c>
      <c r="O846" s="14">
        <f>VLOOKUP($A846,'PASTE RAW_data'!$A$2:$BM$5000,MATCH(O$31,'PASTE RAW_data'!$A$1:$BM$1,0),FALSE)</f>
        <v>40.093582544229982</v>
      </c>
      <c r="P846" s="14">
        <f>VLOOKUP($A846,'PASTE RAW_data'!$A$2:$BM$5000,MATCH(P$31,'PASTE RAW_data'!$A$1:$BM$1,0),FALSE)</f>
        <v>25.655569829787677</v>
      </c>
      <c r="Q846" s="14">
        <f>VLOOKUP($A846,'PASTE RAW_data'!$A$2:$BM$5000,MATCH(Q$31,'PASTE RAW_data'!$A$1:$BM$1,0),FALSE)</f>
        <v>30.420000861137051</v>
      </c>
      <c r="T846" s="14"/>
    </row>
    <row r="847" spans="1:20" x14ac:dyDescent="0.3">
      <c r="A847" s="9">
        <f>IF(ROW('PASTE RAW_data'!A817)&gt;($C$4+1),"",'PASTE RAW_data'!A817)</f>
        <v>42019.64699077946</v>
      </c>
      <c r="B847" s="14">
        <f>VLOOKUP($A847,'PASTE RAW_data'!$A$2:$BM$5000,MATCH(B$31,'PASTE RAW_data'!$A$1:$BM$1,0),FALSE)</f>
        <v>40.388042316865054</v>
      </c>
      <c r="C847" s="14">
        <f>VLOOKUP($A847,'PASTE RAW_data'!$A$2:$BM$5000,MATCH(C$31,'PASTE RAW_data'!$A$1:$BM$1,0),FALSE)</f>
        <v>37.908634115944189</v>
      </c>
      <c r="D847" s="14">
        <f>VLOOKUP($A847,'PASTE RAW_data'!$A$2:$BM$5000,MATCH(D$31,'PASTE RAW_data'!$A$1:$BM$1,0),FALSE)</f>
        <v>39.566194321028199</v>
      </c>
      <c r="E847" s="14">
        <f>VLOOKUP($A847,'PASTE RAW_data'!$A$2:$BM$5000,MATCH(E$31,'PASTE RAW_data'!$A$1:$BM$1,0),FALSE)</f>
        <v>38.911423406838374</v>
      </c>
      <c r="F847" s="14">
        <f>VLOOKUP($A847,'PASTE RAW_data'!$A$2:$BM$5000,MATCH(F$31,'PASTE RAW_data'!$A$1:$BM$1,0),FALSE)</f>
        <v>38.036471389035555</v>
      </c>
      <c r="G847" s="14">
        <f>VLOOKUP($A847,'PASTE RAW_data'!$A$2:$BM$5000,MATCH(G$31,'PASTE RAW_data'!$A$1:$BM$1,0),FALSE)</f>
        <v>39.245986183484462</v>
      </c>
      <c r="H847" s="14">
        <f>VLOOKUP($A847,'PASTE RAW_data'!$A$2:$BM$5000,MATCH(H$31,'PASTE RAW_data'!$A$1:$BM$1,0),FALSE)</f>
        <v>38.599601170936815</v>
      </c>
      <c r="I847" s="14">
        <f>VLOOKUP($A847,'PASTE RAW_data'!$A$2:$BM$5000,MATCH(I$31,'PASTE RAW_data'!$A$1:$BM$1,0),FALSE)</f>
        <v>38.33379008892539</v>
      </c>
      <c r="J847" s="14">
        <f>VLOOKUP($A847,'PASTE RAW_data'!$A$2:$BM$5000,MATCH(J$31,'PASTE RAW_data'!$A$1:$BM$1,0),FALSE)</f>
        <v>38.512371073333206</v>
      </c>
      <c r="K847" s="14">
        <f>VLOOKUP($A847,'PASTE RAW_data'!$A$2:$BM$5000,MATCH(K$31,'PASTE RAW_data'!$A$1:$BM$1,0),FALSE)</f>
        <v>38.470689541983695</v>
      </c>
      <c r="L847" s="14">
        <f>VLOOKUP($A847,'PASTE RAW_data'!$A$2:$BM$5000,MATCH(L$31,'PASTE RAW_data'!$A$1:$BM$1,0),FALSE)</f>
        <v>37.167753398438919</v>
      </c>
      <c r="M847" s="14">
        <f>VLOOKUP($A847,'PASTE RAW_data'!$A$2:$BM$5000,MATCH(M$31,'PASTE RAW_data'!$A$1:$BM$1,0),FALSE)</f>
        <v>37.817475559382871</v>
      </c>
      <c r="N847" s="14">
        <f>VLOOKUP($A847,'PASTE RAW_data'!$A$2:$BM$5000,MATCH(N$31,'PASTE RAW_data'!$A$1:$BM$1,0),FALSE)</f>
        <v>37.905215805158193</v>
      </c>
      <c r="O847" s="14">
        <f>VLOOKUP($A847,'PASTE RAW_data'!$A$2:$BM$5000,MATCH(O$31,'PASTE RAW_data'!$A$1:$BM$1,0),FALSE)</f>
        <v>40.087851156986382</v>
      </c>
      <c r="P847" s="14">
        <f>VLOOKUP($A847,'PASTE RAW_data'!$A$2:$BM$5000,MATCH(P$31,'PASTE RAW_data'!$A$1:$BM$1,0),FALSE)</f>
        <v>25.828395483407828</v>
      </c>
      <c r="Q847" s="14">
        <f>VLOOKUP($A847,'PASTE RAW_data'!$A$2:$BM$5000,MATCH(Q$31,'PASTE RAW_data'!$A$1:$BM$1,0),FALSE)</f>
        <v>30.230156378752564</v>
      </c>
      <c r="T847" s="14"/>
    </row>
    <row r="848" spans="1:20" x14ac:dyDescent="0.3">
      <c r="A848" s="9">
        <f>IF(ROW('PASTE RAW_data'!A818)&gt;($C$4+1),"",'PASTE RAW_data'!A818)</f>
        <v>42019.647106531782</v>
      </c>
      <c r="B848" s="14">
        <f>VLOOKUP($A848,'PASTE RAW_data'!$A$2:$BM$5000,MATCH(B$31,'PASTE RAW_data'!$A$1:$BM$1,0),FALSE)</f>
        <v>40.384723404581308</v>
      </c>
      <c r="C848" s="14">
        <f>VLOOKUP($A848,'PASTE RAW_data'!$A$2:$BM$5000,MATCH(C$31,'PASTE RAW_data'!$A$1:$BM$1,0),FALSE)</f>
        <v>37.868161598916998</v>
      </c>
      <c r="D848" s="14">
        <f>VLOOKUP($A848,'PASTE RAW_data'!$A$2:$BM$5000,MATCH(D$31,'PASTE RAW_data'!$A$1:$BM$1,0),FALSE)</f>
        <v>39.518865815092504</v>
      </c>
      <c r="E848" s="14">
        <f>VLOOKUP($A848,'PASTE RAW_data'!$A$2:$BM$5000,MATCH(E$31,'PASTE RAW_data'!$A$1:$BM$1,0),FALSE)</f>
        <v>38.864254830652087</v>
      </c>
      <c r="F848" s="14">
        <f>VLOOKUP($A848,'PASTE RAW_data'!$A$2:$BM$5000,MATCH(F$31,'PASTE RAW_data'!$A$1:$BM$1,0),FALSE)</f>
        <v>37.968886771952825</v>
      </c>
      <c r="G848" s="14">
        <f>VLOOKUP($A848,'PASTE RAW_data'!$A$2:$BM$5000,MATCH(G$31,'PASTE RAW_data'!$A$1:$BM$1,0),FALSE)</f>
        <v>39.197139837543602</v>
      </c>
      <c r="H848" s="14">
        <f>VLOOKUP($A848,'PASTE RAW_data'!$A$2:$BM$5000,MATCH(H$31,'PASTE RAW_data'!$A$1:$BM$1,0),FALSE)</f>
        <v>38.55482637817537</v>
      </c>
      <c r="I848" s="14">
        <f>VLOOKUP($A848,'PASTE RAW_data'!$A$2:$BM$5000,MATCH(I$31,'PASTE RAW_data'!$A$1:$BM$1,0),FALSE)</f>
        <v>38.265767876346516</v>
      </c>
      <c r="J848" s="14">
        <f>VLOOKUP($A848,'PASTE RAW_data'!$A$2:$BM$5000,MATCH(J$31,'PASTE RAW_data'!$A$1:$BM$1,0),FALSE)</f>
        <v>38.466226156002151</v>
      </c>
      <c r="K848" s="14">
        <f>VLOOKUP($A848,'PASTE RAW_data'!$A$2:$BM$5000,MATCH(K$31,'PASTE RAW_data'!$A$1:$BM$1,0),FALSE)</f>
        <v>38.421581741657057</v>
      </c>
      <c r="L848" s="14">
        <f>VLOOKUP($A848,'PASTE RAW_data'!$A$2:$BM$5000,MATCH(L$31,'PASTE RAW_data'!$A$1:$BM$1,0),FALSE)</f>
        <v>37.093502081650122</v>
      </c>
      <c r="M848" s="14">
        <f>VLOOKUP($A848,'PASTE RAW_data'!$A$2:$BM$5000,MATCH(M$31,'PASTE RAW_data'!$A$1:$BM$1,0),FALSE)</f>
        <v>37.748738012318064</v>
      </c>
      <c r="N848" s="14">
        <f>VLOOKUP($A848,'PASTE RAW_data'!$A$2:$BM$5000,MATCH(N$31,'PASTE RAW_data'!$A$1:$BM$1,0),FALSE)</f>
        <v>37.847650828619429</v>
      </c>
      <c r="O848" s="14">
        <f>VLOOKUP($A848,'PASTE RAW_data'!$A$2:$BM$5000,MATCH(O$31,'PASTE RAW_data'!$A$1:$BM$1,0),FALSE)</f>
        <v>40.079754962645339</v>
      </c>
      <c r="P848" s="14">
        <f>VLOOKUP($A848,'PASTE RAW_data'!$A$2:$BM$5000,MATCH(P$31,'PASTE RAW_data'!$A$1:$BM$1,0),FALSE)</f>
        <v>25.731223042726484</v>
      </c>
      <c r="Q848" s="14">
        <f>VLOOKUP($A848,'PASTE RAW_data'!$A$2:$BM$5000,MATCH(Q$31,'PASTE RAW_data'!$A$1:$BM$1,0),FALSE)</f>
        <v>30.036743114007681</v>
      </c>
      <c r="T848" s="14"/>
    </row>
    <row r="849" spans="1:20" x14ac:dyDescent="0.3">
      <c r="A849" s="9">
        <f>IF(ROW('PASTE RAW_data'!A819)&gt;($C$4+1),"",'PASTE RAW_data'!A819)</f>
        <v>42019.647222272513</v>
      </c>
      <c r="B849" s="14">
        <f>VLOOKUP($A849,'PASTE RAW_data'!$A$2:$BM$5000,MATCH(B$31,'PASTE RAW_data'!$A$1:$BM$1,0),FALSE)</f>
        <v>40.383099383286698</v>
      </c>
      <c r="C849" s="14">
        <f>VLOOKUP($A849,'PASTE RAW_data'!$A$2:$BM$5000,MATCH(C$31,'PASTE RAW_data'!$A$1:$BM$1,0),FALSE)</f>
        <v>37.803177151468439</v>
      </c>
      <c r="D849" s="14">
        <f>VLOOKUP($A849,'PASTE RAW_data'!$A$2:$BM$5000,MATCH(D$31,'PASTE RAW_data'!$A$1:$BM$1,0),FALSE)</f>
        <v>39.462532514398077</v>
      </c>
      <c r="E849" s="14">
        <f>VLOOKUP($A849,'PASTE RAW_data'!$A$2:$BM$5000,MATCH(E$31,'PASTE RAW_data'!$A$1:$BM$1,0),FALSE)</f>
        <v>38.795402726694881</v>
      </c>
      <c r="F849" s="14">
        <f>VLOOKUP($A849,'PASTE RAW_data'!$A$2:$BM$5000,MATCH(F$31,'PASTE RAW_data'!$A$1:$BM$1,0),FALSE)</f>
        <v>37.875649747704323</v>
      </c>
      <c r="G849" s="14">
        <f>VLOOKUP($A849,'PASTE RAW_data'!$A$2:$BM$5000,MATCH(G$31,'PASTE RAW_data'!$A$1:$BM$1,0),FALSE)</f>
        <v>39.138151051387482</v>
      </c>
      <c r="H849" s="14">
        <f>VLOOKUP($A849,'PASTE RAW_data'!$A$2:$BM$5000,MATCH(H$31,'PASTE RAW_data'!$A$1:$BM$1,0),FALSE)</f>
        <v>38.475988000988799</v>
      </c>
      <c r="I849" s="14">
        <f>VLOOKUP($A849,'PASTE RAW_data'!$A$2:$BM$5000,MATCH(I$31,'PASTE RAW_data'!$A$1:$BM$1,0),FALSE)</f>
        <v>38.201717959760678</v>
      </c>
      <c r="J849" s="14">
        <f>VLOOKUP($A849,'PASTE RAW_data'!$A$2:$BM$5000,MATCH(J$31,'PASTE RAW_data'!$A$1:$BM$1,0),FALSE)</f>
        <v>38.39922650942443</v>
      </c>
      <c r="K849" s="14">
        <f>VLOOKUP($A849,'PASTE RAW_data'!$A$2:$BM$5000,MATCH(K$31,'PASTE RAW_data'!$A$1:$BM$1,0),FALSE)</f>
        <v>38.350934680905368</v>
      </c>
      <c r="L849" s="14">
        <f>VLOOKUP($A849,'PASTE RAW_data'!$A$2:$BM$5000,MATCH(L$31,'PASTE RAW_data'!$A$1:$BM$1,0),FALSE)</f>
        <v>37.002243806231135</v>
      </c>
      <c r="M849" s="14">
        <f>VLOOKUP($A849,'PASTE RAW_data'!$A$2:$BM$5000,MATCH(M$31,'PASTE RAW_data'!$A$1:$BM$1,0),FALSE)</f>
        <v>37.650923689424772</v>
      </c>
      <c r="N849" s="14">
        <f>VLOOKUP($A849,'PASTE RAW_data'!$A$2:$BM$5000,MATCH(N$31,'PASTE RAW_data'!$A$1:$BM$1,0),FALSE)</f>
        <v>37.77924648081413</v>
      </c>
      <c r="O849" s="14">
        <f>VLOOKUP($A849,'PASTE RAW_data'!$A$2:$BM$5000,MATCH(O$31,'PASTE RAW_data'!$A$1:$BM$1,0),FALSE)</f>
        <v>40.036961471975275</v>
      </c>
      <c r="P849" s="14">
        <f>VLOOKUP($A849,'PASTE RAW_data'!$A$2:$BM$5000,MATCH(P$31,'PASTE RAW_data'!$A$1:$BM$1,0),FALSE)</f>
        <v>25.563144439942064</v>
      </c>
      <c r="Q849" s="14">
        <f>VLOOKUP($A849,'PASTE RAW_data'!$A$2:$BM$5000,MATCH(Q$31,'PASTE RAW_data'!$A$1:$BM$1,0),FALSE)</f>
        <v>29.858782167603792</v>
      </c>
      <c r="T849" s="14"/>
    </row>
    <row r="850" spans="1:20" x14ac:dyDescent="0.3">
      <c r="A850" s="9">
        <f>IF(ROW('PASTE RAW_data'!A820)&gt;($C$4+1),"",'PASTE RAW_data'!A820)</f>
        <v>42019.647337446069</v>
      </c>
      <c r="B850" s="14">
        <f>VLOOKUP($A850,'PASTE RAW_data'!$A$2:$BM$5000,MATCH(B$31,'PASTE RAW_data'!$A$1:$BM$1,0),FALSE)</f>
        <v>40.352574936245979</v>
      </c>
      <c r="C850" s="14">
        <f>VLOOKUP($A850,'PASTE RAW_data'!$A$2:$BM$5000,MATCH(C$31,'PASTE RAW_data'!$A$1:$BM$1,0),FALSE)</f>
        <v>37.731557452843838</v>
      </c>
      <c r="D850" s="14">
        <f>VLOOKUP($A850,'PASTE RAW_data'!$A$2:$BM$5000,MATCH(D$31,'PASTE RAW_data'!$A$1:$BM$1,0),FALSE)</f>
        <v>39.396623695502115</v>
      </c>
      <c r="E850" s="14">
        <f>VLOOKUP($A850,'PASTE RAW_data'!$A$2:$BM$5000,MATCH(E$31,'PASTE RAW_data'!$A$1:$BM$1,0),FALSE)</f>
        <v>38.716514333238301</v>
      </c>
      <c r="F850" s="14">
        <f>VLOOKUP($A850,'PASTE RAW_data'!$A$2:$BM$5000,MATCH(F$31,'PASTE RAW_data'!$A$1:$BM$1,0),FALSE)</f>
        <v>37.776229541810153</v>
      </c>
      <c r="G850" s="14">
        <f>VLOOKUP($A850,'PASTE RAW_data'!$A$2:$BM$5000,MATCH(G$31,'PASTE RAW_data'!$A$1:$BM$1,0),FALSE)</f>
        <v>39.055689446285463</v>
      </c>
      <c r="H850" s="14">
        <f>VLOOKUP($A850,'PASTE RAW_data'!$A$2:$BM$5000,MATCH(H$31,'PASTE RAW_data'!$A$1:$BM$1,0),FALSE)</f>
        <v>38.396894611864866</v>
      </c>
      <c r="I850" s="14">
        <f>VLOOKUP($A850,'PASTE RAW_data'!$A$2:$BM$5000,MATCH(I$31,'PASTE RAW_data'!$A$1:$BM$1,0),FALSE)</f>
        <v>38.10437753313478</v>
      </c>
      <c r="J850" s="14">
        <f>VLOOKUP($A850,'PASTE RAW_data'!$A$2:$BM$5000,MATCH(J$31,'PASTE RAW_data'!$A$1:$BM$1,0),FALSE)</f>
        <v>38.325367142740809</v>
      </c>
      <c r="K850" s="14">
        <f>VLOOKUP($A850,'PASTE RAW_data'!$A$2:$BM$5000,MATCH(K$31,'PASTE RAW_data'!$A$1:$BM$1,0),FALSE)</f>
        <v>38.245178036686056</v>
      </c>
      <c r="L850" s="14">
        <f>VLOOKUP($A850,'PASTE RAW_data'!$A$2:$BM$5000,MATCH(L$31,'PASTE RAW_data'!$A$1:$BM$1,0),FALSE)</f>
        <v>36.894761513496533</v>
      </c>
      <c r="M850" s="14">
        <f>VLOOKUP($A850,'PASTE RAW_data'!$A$2:$BM$5000,MATCH(M$31,'PASTE RAW_data'!$A$1:$BM$1,0),FALSE)</f>
        <v>37.538033560690614</v>
      </c>
      <c r="N850" s="14">
        <f>VLOOKUP($A850,'PASTE RAW_data'!$A$2:$BM$5000,MATCH(N$31,'PASTE RAW_data'!$A$1:$BM$1,0),FALSE)</f>
        <v>37.684148368124553</v>
      </c>
      <c r="O850" s="14">
        <f>VLOOKUP($A850,'PASTE RAW_data'!$A$2:$BM$5000,MATCH(O$31,'PASTE RAW_data'!$A$1:$BM$1,0),FALSE)</f>
        <v>39.999603910441891</v>
      </c>
      <c r="P850" s="14">
        <f>VLOOKUP($A850,'PASTE RAW_data'!$A$2:$BM$5000,MATCH(P$31,'PASTE RAW_data'!$A$1:$BM$1,0),FALSE)</f>
        <v>25.77101098199352</v>
      </c>
      <c r="Q850" s="14">
        <f>VLOOKUP($A850,'PASTE RAW_data'!$A$2:$BM$5000,MATCH(Q$31,'PASTE RAW_data'!$A$1:$BM$1,0),FALSE)</f>
        <v>29.664923862090451</v>
      </c>
      <c r="T850" s="14"/>
    </row>
    <row r="851" spans="1:20" x14ac:dyDescent="0.3">
      <c r="A851" s="9">
        <f>IF(ROW('PASTE RAW_data'!A821)&gt;($C$4+1),"",'PASTE RAW_data'!A821)</f>
        <v>42019.647453765574</v>
      </c>
      <c r="B851" s="14">
        <f>VLOOKUP($A851,'PASTE RAW_data'!$A$2:$BM$5000,MATCH(B$31,'PASTE RAW_data'!$A$1:$BM$1,0),FALSE)</f>
        <v>40.339520458060576</v>
      </c>
      <c r="C851" s="14">
        <f>VLOOKUP($A851,'PASTE RAW_data'!$A$2:$BM$5000,MATCH(C$31,'PASTE RAW_data'!$A$1:$BM$1,0),FALSE)</f>
        <v>37.682003852484357</v>
      </c>
      <c r="D851" s="14">
        <f>VLOOKUP($A851,'PASTE RAW_data'!$A$2:$BM$5000,MATCH(D$31,'PASTE RAW_data'!$A$1:$BM$1,0),FALSE)</f>
        <v>39.355064977728148</v>
      </c>
      <c r="E851" s="14">
        <f>VLOOKUP($A851,'PASTE RAW_data'!$A$2:$BM$5000,MATCH(E$31,'PASTE RAW_data'!$A$1:$BM$1,0),FALSE)</f>
        <v>38.650002434786664</v>
      </c>
      <c r="F851" s="14">
        <f>VLOOKUP($A851,'PASTE RAW_data'!$A$2:$BM$5000,MATCH(F$31,'PASTE RAW_data'!$A$1:$BM$1,0),FALSE)</f>
        <v>37.69978253147135</v>
      </c>
      <c r="G851" s="14">
        <f>VLOOKUP($A851,'PASTE RAW_data'!$A$2:$BM$5000,MATCH(G$31,'PASTE RAW_data'!$A$1:$BM$1,0),FALSE)</f>
        <v>38.99162395243868</v>
      </c>
      <c r="H851" s="14">
        <f>VLOOKUP($A851,'PASTE RAW_data'!$A$2:$BM$5000,MATCH(H$31,'PASTE RAW_data'!$A$1:$BM$1,0),FALSE)</f>
        <v>38.340536697604151</v>
      </c>
      <c r="I851" s="14">
        <f>VLOOKUP($A851,'PASTE RAW_data'!$A$2:$BM$5000,MATCH(I$31,'PASTE RAW_data'!$A$1:$BM$1,0),FALSE)</f>
        <v>38.02362371239596</v>
      </c>
      <c r="J851" s="14">
        <f>VLOOKUP($A851,'PASTE RAW_data'!$A$2:$BM$5000,MATCH(J$31,'PASTE RAW_data'!$A$1:$BM$1,0),FALSE)</f>
        <v>38.267866552426504</v>
      </c>
      <c r="K851" s="14">
        <f>VLOOKUP($A851,'PASTE RAW_data'!$A$2:$BM$5000,MATCH(K$31,'PASTE RAW_data'!$A$1:$BM$1,0),FALSE)</f>
        <v>38.170813774317864</v>
      </c>
      <c r="L851" s="14">
        <f>VLOOKUP($A851,'PASTE RAW_data'!$A$2:$BM$5000,MATCH(L$31,'PASTE RAW_data'!$A$1:$BM$1,0),FALSE)</f>
        <v>36.80365403911307</v>
      </c>
      <c r="M851" s="14">
        <f>VLOOKUP($A851,'PASTE RAW_data'!$A$2:$BM$5000,MATCH(M$31,'PASTE RAW_data'!$A$1:$BM$1,0),FALSE)</f>
        <v>37.452450890623183</v>
      </c>
      <c r="N851" s="14">
        <f>VLOOKUP($A851,'PASTE RAW_data'!$A$2:$BM$5000,MATCH(N$31,'PASTE RAW_data'!$A$1:$BM$1,0),FALSE)</f>
        <v>37.600400611766027</v>
      </c>
      <c r="O851" s="14">
        <f>VLOOKUP($A851,'PASTE RAW_data'!$A$2:$BM$5000,MATCH(O$31,'PASTE RAW_data'!$A$1:$BM$1,0),FALSE)</f>
        <v>39.971532478693781</v>
      </c>
      <c r="P851" s="14">
        <f>VLOOKUP($A851,'PASTE RAW_data'!$A$2:$BM$5000,MATCH(P$31,'PASTE RAW_data'!$A$1:$BM$1,0),FALSE)</f>
        <v>25.668344282602348</v>
      </c>
      <c r="Q851" s="14">
        <f>VLOOKUP($A851,'PASTE RAW_data'!$A$2:$BM$5000,MATCH(Q$31,'PASTE RAW_data'!$A$1:$BM$1,0),FALSE)</f>
        <v>29.523128631982171</v>
      </c>
      <c r="T851" s="14"/>
    </row>
    <row r="852" spans="1:20" x14ac:dyDescent="0.3">
      <c r="A852" s="9">
        <f>IF(ROW('PASTE RAW_data'!A822)&gt;($C$4+1),"",'PASTE RAW_data'!A822)</f>
        <v>42019.647569506313</v>
      </c>
      <c r="B852" s="14">
        <f>VLOOKUP($A852,'PASTE RAW_data'!$A$2:$BM$5000,MATCH(B$31,'PASTE RAW_data'!$A$1:$BM$1,0),FALSE)</f>
        <v>40.304713408751525</v>
      </c>
      <c r="C852" s="14">
        <f>VLOOKUP($A852,'PASTE RAW_data'!$A$2:$BM$5000,MATCH(C$31,'PASTE RAW_data'!$A$1:$BM$1,0),FALSE)</f>
        <v>37.625688073119896</v>
      </c>
      <c r="D852" s="14">
        <f>VLOOKUP($A852,'PASTE RAW_data'!$A$2:$BM$5000,MATCH(D$31,'PASTE RAW_data'!$A$1:$BM$1,0),FALSE)</f>
        <v>39.298706232325735</v>
      </c>
      <c r="E852" s="14">
        <f>VLOOKUP($A852,'PASTE RAW_data'!$A$2:$BM$5000,MATCH(E$31,'PASTE RAW_data'!$A$1:$BM$1,0),FALSE)</f>
        <v>38.582447664976328</v>
      </c>
      <c r="F852" s="14">
        <f>VLOOKUP($A852,'PASTE RAW_data'!$A$2:$BM$5000,MATCH(F$31,'PASTE RAW_data'!$A$1:$BM$1,0),FALSE)</f>
        <v>37.614062806437992</v>
      </c>
      <c r="G852" s="14">
        <f>VLOOKUP($A852,'PASTE RAW_data'!$A$2:$BM$5000,MATCH(G$31,'PASTE RAW_data'!$A$1:$BM$1,0),FALSE)</f>
        <v>38.934235787727523</v>
      </c>
      <c r="H852" s="14">
        <f>VLOOKUP($A852,'PASTE RAW_data'!$A$2:$BM$5000,MATCH(H$31,'PASTE RAW_data'!$A$1:$BM$1,0),FALSE)</f>
        <v>38.275141823912925</v>
      </c>
      <c r="I852" s="14">
        <f>VLOOKUP($A852,'PASTE RAW_data'!$A$2:$BM$5000,MATCH(I$31,'PASTE RAW_data'!$A$1:$BM$1,0),FALSE)</f>
        <v>37.942942380279199</v>
      </c>
      <c r="J852" s="14">
        <f>VLOOKUP($A852,'PASTE RAW_data'!$A$2:$BM$5000,MATCH(J$31,'PASTE RAW_data'!$A$1:$BM$1,0),FALSE)</f>
        <v>38.204973513147316</v>
      </c>
      <c r="K852" s="14">
        <f>VLOOKUP($A852,'PASTE RAW_data'!$A$2:$BM$5000,MATCH(K$31,'PASTE RAW_data'!$A$1:$BM$1,0),FALSE)</f>
        <v>38.093105157551591</v>
      </c>
      <c r="L852" s="14">
        <f>VLOOKUP($A852,'PASTE RAW_data'!$A$2:$BM$5000,MATCH(L$31,'PASTE RAW_data'!$A$1:$BM$1,0),FALSE)</f>
        <v>36.7158113046547</v>
      </c>
      <c r="M852" s="14">
        <f>VLOOKUP($A852,'PASTE RAW_data'!$A$2:$BM$5000,MATCH(M$31,'PASTE RAW_data'!$A$1:$BM$1,0),FALSE)</f>
        <v>37.358731998707206</v>
      </c>
      <c r="N852" s="14">
        <f>VLOOKUP($A852,'PASTE RAW_data'!$A$2:$BM$5000,MATCH(N$31,'PASTE RAW_data'!$A$1:$BM$1,0),FALSE)</f>
        <v>37.531086766376141</v>
      </c>
      <c r="O852" s="14">
        <f>VLOOKUP($A852,'PASTE RAW_data'!$A$2:$BM$5000,MATCH(O$31,'PASTE RAW_data'!$A$1:$BM$1,0),FALSE)</f>
        <v>39.92147319825294</v>
      </c>
      <c r="P852" s="14">
        <f>VLOOKUP($A852,'PASTE RAW_data'!$A$2:$BM$5000,MATCH(P$31,'PASTE RAW_data'!$A$1:$BM$1,0),FALSE)</f>
        <v>25.506729011598537</v>
      </c>
      <c r="Q852" s="14">
        <f>VLOOKUP($A852,'PASTE RAW_data'!$A$2:$BM$5000,MATCH(Q$31,'PASTE RAW_data'!$A$1:$BM$1,0),FALSE)</f>
        <v>29.397013372550479</v>
      </c>
      <c r="T852" s="14"/>
    </row>
    <row r="853" spans="1:20" x14ac:dyDescent="0.3">
      <c r="A853" s="9">
        <f>IF(ROW('PASTE RAW_data'!A823)&gt;($C$4+1),"",'PASTE RAW_data'!A823)</f>
        <v>42019.647685258627</v>
      </c>
      <c r="B853" s="14">
        <f>VLOOKUP($A853,'PASTE RAW_data'!$A$2:$BM$5000,MATCH(B$31,'PASTE RAW_data'!$A$1:$BM$1,0),FALSE)</f>
        <v>40.277998682983551</v>
      </c>
      <c r="C853" s="14">
        <f>VLOOKUP($A853,'PASTE RAW_data'!$A$2:$BM$5000,MATCH(C$31,'PASTE RAW_data'!$A$1:$BM$1,0),FALSE)</f>
        <v>37.544428229456287</v>
      </c>
      <c r="D853" s="14">
        <f>VLOOKUP($A853,'PASTE RAW_data'!$A$2:$BM$5000,MATCH(D$31,'PASTE RAW_data'!$A$1:$BM$1,0),FALSE)</f>
        <v>39.221821320875961</v>
      </c>
      <c r="E853" s="14">
        <f>VLOOKUP($A853,'PASTE RAW_data'!$A$2:$BM$5000,MATCH(E$31,'PASTE RAW_data'!$A$1:$BM$1,0),FALSE)</f>
        <v>38.500115320208756</v>
      </c>
      <c r="F853" s="14">
        <f>VLOOKUP($A853,'PASTE RAW_data'!$A$2:$BM$5000,MATCH(F$31,'PASTE RAW_data'!$A$1:$BM$1,0),FALSE)</f>
        <v>37.539185092015266</v>
      </c>
      <c r="G853" s="14">
        <f>VLOOKUP($A853,'PASTE RAW_data'!$A$2:$BM$5000,MATCH(G$31,'PASTE RAW_data'!$A$1:$BM$1,0),FALSE)</f>
        <v>38.862406637697234</v>
      </c>
      <c r="H853" s="14">
        <f>VLOOKUP($A853,'PASTE RAW_data'!$A$2:$BM$5000,MATCH(H$31,'PASTE RAW_data'!$A$1:$BM$1,0),FALSE)</f>
        <v>38.201675630851994</v>
      </c>
      <c r="I853" s="14">
        <f>VLOOKUP($A853,'PASTE RAW_data'!$A$2:$BM$5000,MATCH(I$31,'PASTE RAW_data'!$A$1:$BM$1,0),FALSE)</f>
        <v>37.856008365410389</v>
      </c>
      <c r="J853" s="14">
        <f>VLOOKUP($A853,'PASTE RAW_data'!$A$2:$BM$5000,MATCH(J$31,'PASTE RAW_data'!$A$1:$BM$1,0),FALSE)</f>
        <v>38.123300376772789</v>
      </c>
      <c r="K853" s="14">
        <f>VLOOKUP($A853,'PASTE RAW_data'!$A$2:$BM$5000,MATCH(K$31,'PASTE RAW_data'!$A$1:$BM$1,0),FALSE)</f>
        <v>38.005955019201963</v>
      </c>
      <c r="L853" s="14">
        <f>VLOOKUP($A853,'PASTE RAW_data'!$A$2:$BM$5000,MATCH(L$31,'PASTE RAW_data'!$A$1:$BM$1,0),FALSE)</f>
        <v>36.608018402038212</v>
      </c>
      <c r="M853" s="14">
        <f>VLOOKUP($A853,'PASTE RAW_data'!$A$2:$BM$5000,MATCH(M$31,'PASTE RAW_data'!$A$1:$BM$1,0),FALSE)</f>
        <v>37.270611970103992</v>
      </c>
      <c r="N853" s="14">
        <f>VLOOKUP($A853,'PASTE RAW_data'!$A$2:$BM$5000,MATCH(N$31,'PASTE RAW_data'!$A$1:$BM$1,0),FALSE)</f>
        <v>37.436824946412131</v>
      </c>
      <c r="O853" s="14">
        <f>VLOOKUP($A853,'PASTE RAW_data'!$A$2:$BM$5000,MATCH(O$31,'PASTE RAW_data'!$A$1:$BM$1,0),FALSE)</f>
        <v>39.866768481554729</v>
      </c>
      <c r="P853" s="14">
        <f>VLOOKUP($A853,'PASTE RAW_data'!$A$2:$BM$5000,MATCH(P$31,'PASTE RAW_data'!$A$1:$BM$1,0),FALSE)</f>
        <v>25.487253405303637</v>
      </c>
      <c r="Q853" s="14">
        <f>VLOOKUP($A853,'PASTE RAW_data'!$A$2:$BM$5000,MATCH(Q$31,'PASTE RAW_data'!$A$1:$BM$1,0),FALSE)</f>
        <v>29.289856297730385</v>
      </c>
      <c r="T853" s="14"/>
    </row>
    <row r="854" spans="1:20" x14ac:dyDescent="0.3">
      <c r="A854" s="9">
        <f>IF(ROW('PASTE RAW_data'!A824)&gt;($C$4+1),"",'PASTE RAW_data'!A824)</f>
        <v>42019.647800999366</v>
      </c>
      <c r="B854" s="14">
        <f>VLOOKUP($A854,'PASTE RAW_data'!$A$2:$BM$5000,MATCH(B$31,'PASTE RAW_data'!$A$1:$BM$1,0),FALSE)</f>
        <v>40.258185863607494</v>
      </c>
      <c r="C854" s="14">
        <f>VLOOKUP($A854,'PASTE RAW_data'!$A$2:$BM$5000,MATCH(C$31,'PASTE RAW_data'!$A$1:$BM$1,0),FALSE)</f>
        <v>37.48558439794558</v>
      </c>
      <c r="D854" s="14">
        <f>VLOOKUP($A854,'PASTE RAW_data'!$A$2:$BM$5000,MATCH(D$31,'PASTE RAW_data'!$A$1:$BM$1,0),FALSE)</f>
        <v>39.15146154346332</v>
      </c>
      <c r="E854" s="14">
        <f>VLOOKUP($A854,'PASTE RAW_data'!$A$2:$BM$5000,MATCH(E$31,'PASTE RAW_data'!$A$1:$BM$1,0),FALSE)</f>
        <v>38.426762242489367</v>
      </c>
      <c r="F854" s="14">
        <f>VLOOKUP($A854,'PASTE RAW_data'!$A$2:$BM$5000,MATCH(F$31,'PASTE RAW_data'!$A$1:$BM$1,0),FALSE)</f>
        <v>37.437480815896535</v>
      </c>
      <c r="G854" s="14">
        <f>VLOOKUP($A854,'PASTE RAW_data'!$A$2:$BM$5000,MATCH(G$31,'PASTE RAW_data'!$A$1:$BM$1,0),FALSE)</f>
        <v>38.807503313781396</v>
      </c>
      <c r="H854" s="14">
        <f>VLOOKUP($A854,'PASTE RAW_data'!$A$2:$BM$5000,MATCH(H$31,'PASTE RAW_data'!$A$1:$BM$1,0),FALSE)</f>
        <v>38.120766034861738</v>
      </c>
      <c r="I854" s="14">
        <f>VLOOKUP($A854,'PASTE RAW_data'!$A$2:$BM$5000,MATCH(I$31,'PASTE RAW_data'!$A$1:$BM$1,0),FALSE)</f>
        <v>37.773478206481421</v>
      </c>
      <c r="J854" s="14">
        <f>VLOOKUP($A854,'PASTE RAW_data'!$A$2:$BM$5000,MATCH(J$31,'PASTE RAW_data'!$A$1:$BM$1,0),FALSE)</f>
        <v>38.063575829408663</v>
      </c>
      <c r="K854" s="14">
        <f>VLOOKUP($A854,'PASTE RAW_data'!$A$2:$BM$5000,MATCH(K$31,'PASTE RAW_data'!$A$1:$BM$1,0),FALSE)</f>
        <v>37.935969554588397</v>
      </c>
      <c r="L854" s="14">
        <f>VLOOKUP($A854,'PASTE RAW_data'!$A$2:$BM$5000,MATCH(L$31,'PASTE RAW_data'!$A$1:$BM$1,0),FALSE)</f>
        <v>36.519918434828114</v>
      </c>
      <c r="M854" s="14">
        <f>VLOOKUP($A854,'PASTE RAW_data'!$A$2:$BM$5000,MATCH(M$31,'PASTE RAW_data'!$A$1:$BM$1,0),FALSE)</f>
        <v>37.178916617241555</v>
      </c>
      <c r="N854" s="14">
        <f>VLOOKUP($A854,'PASTE RAW_data'!$A$2:$BM$5000,MATCH(N$31,'PASTE RAW_data'!$A$1:$BM$1,0),FALSE)</f>
        <v>37.365663510311776</v>
      </c>
      <c r="O854" s="14">
        <f>VLOOKUP($A854,'PASTE RAW_data'!$A$2:$BM$5000,MATCH(O$31,'PASTE RAW_data'!$A$1:$BM$1,0),FALSE)</f>
        <v>39.84763104268071</v>
      </c>
      <c r="P854" s="14">
        <f>VLOOKUP($A854,'PASTE RAW_data'!$A$2:$BM$5000,MATCH(P$31,'PASTE RAW_data'!$A$1:$BM$1,0),FALSE)</f>
        <v>25.545552518783442</v>
      </c>
      <c r="Q854" s="14">
        <f>VLOOKUP($A854,'PASTE RAW_data'!$A$2:$BM$5000,MATCH(Q$31,'PASTE RAW_data'!$A$1:$BM$1,0),FALSE)</f>
        <v>29.178174232072529</v>
      </c>
      <c r="T854" s="14"/>
    </row>
    <row r="855" spans="1:20" x14ac:dyDescent="0.3">
      <c r="A855" s="9">
        <f>IF(ROW('PASTE RAW_data'!A825)&gt;($C$4+1),"",'PASTE RAW_data'!A825)</f>
        <v>42019.647916751681</v>
      </c>
      <c r="B855" s="14">
        <f>VLOOKUP($A855,'PASTE RAW_data'!$A$2:$BM$5000,MATCH(B$31,'PASTE RAW_data'!$A$1:$BM$1,0),FALSE)</f>
        <v>40.268327389307295</v>
      </c>
      <c r="C855" s="14">
        <f>VLOOKUP($A855,'PASTE RAW_data'!$A$2:$BM$5000,MATCH(C$31,'PASTE RAW_data'!$A$1:$BM$1,0),FALSE)</f>
        <v>37.441264268389695</v>
      </c>
      <c r="D855" s="14">
        <f>VLOOKUP($A855,'PASTE RAW_data'!$A$2:$BM$5000,MATCH(D$31,'PASTE RAW_data'!$A$1:$BM$1,0),FALSE)</f>
        <v>39.116990058805868</v>
      </c>
      <c r="E855" s="14">
        <f>VLOOKUP($A855,'PASTE RAW_data'!$A$2:$BM$5000,MATCH(E$31,'PASTE RAW_data'!$A$1:$BM$1,0),FALSE)</f>
        <v>38.373112871152962</v>
      </c>
      <c r="F855" s="14">
        <f>VLOOKUP($A855,'PASTE RAW_data'!$A$2:$BM$5000,MATCH(F$31,'PASTE RAW_data'!$A$1:$BM$1,0),FALSE)</f>
        <v>37.369675207117027</v>
      </c>
      <c r="G855" s="14">
        <f>VLOOKUP($A855,'PASTE RAW_data'!$A$2:$BM$5000,MATCH(G$31,'PASTE RAW_data'!$A$1:$BM$1,0),FALSE)</f>
        <v>38.74957290039049</v>
      </c>
      <c r="H855" s="14">
        <f>VLOOKUP($A855,'PASTE RAW_data'!$A$2:$BM$5000,MATCH(H$31,'PASTE RAW_data'!$A$1:$BM$1,0),FALSE)</f>
        <v>38.077838403088279</v>
      </c>
      <c r="I855" s="14">
        <f>VLOOKUP($A855,'PASTE RAW_data'!$A$2:$BM$5000,MATCH(I$31,'PASTE RAW_data'!$A$1:$BM$1,0),FALSE)</f>
        <v>37.730081304571861</v>
      </c>
      <c r="J855" s="14">
        <f>VLOOKUP($A855,'PASTE RAW_data'!$A$2:$BM$5000,MATCH(J$31,'PASTE RAW_data'!$A$1:$BM$1,0),FALSE)</f>
        <v>38.02315249370178</v>
      </c>
      <c r="K855" s="14">
        <f>VLOOKUP($A855,'PASTE RAW_data'!$A$2:$BM$5000,MATCH(K$31,'PASTE RAW_data'!$A$1:$BM$1,0),FALSE)</f>
        <v>37.892579008000787</v>
      </c>
      <c r="L855" s="14">
        <f>VLOOKUP($A855,'PASTE RAW_data'!$A$2:$BM$5000,MATCH(L$31,'PASTE RAW_data'!$A$1:$BM$1,0),FALSE)</f>
        <v>36.445894993823828</v>
      </c>
      <c r="M855" s="14">
        <f>VLOOKUP($A855,'PASTE RAW_data'!$A$2:$BM$5000,MATCH(M$31,'PASTE RAW_data'!$A$1:$BM$1,0),FALSE)</f>
        <v>37.114287810027001</v>
      </c>
      <c r="N855" s="14">
        <f>VLOOKUP($A855,'PASTE RAW_data'!$A$2:$BM$5000,MATCH(N$31,'PASTE RAW_data'!$A$1:$BM$1,0),FALSE)</f>
        <v>37.319286489574786</v>
      </c>
      <c r="O855" s="14">
        <f>VLOOKUP($A855,'PASTE RAW_data'!$A$2:$BM$5000,MATCH(O$31,'PASTE RAW_data'!$A$1:$BM$1,0),FALSE)</f>
        <v>39.826154243198253</v>
      </c>
      <c r="P855" s="14">
        <f>VLOOKUP($A855,'PASTE RAW_data'!$A$2:$BM$5000,MATCH(P$31,'PASTE RAW_data'!$A$1:$BM$1,0),FALSE)</f>
        <v>25.79717659195882</v>
      </c>
      <c r="Q855" s="14">
        <f>VLOOKUP($A855,'PASTE RAW_data'!$A$2:$BM$5000,MATCH(Q$31,'PASTE RAW_data'!$A$1:$BM$1,0),FALSE)</f>
        <v>29.107544895955275</v>
      </c>
      <c r="T855" s="14"/>
    </row>
    <row r="856" spans="1:20" x14ac:dyDescent="0.3">
      <c r="A856" s="9">
        <f>IF(ROW('PASTE RAW_data'!A826)&gt;($C$4+1),"",'PASTE RAW_data'!A826)</f>
        <v>42019.648031913661</v>
      </c>
      <c r="B856" s="14">
        <f>VLOOKUP($A856,'PASTE RAW_data'!$A$2:$BM$5000,MATCH(B$31,'PASTE RAW_data'!$A$1:$BM$1,0),FALSE)</f>
        <v>40.238248038929818</v>
      </c>
      <c r="C856" s="14">
        <f>VLOOKUP($A856,'PASTE RAW_data'!$A$2:$BM$5000,MATCH(C$31,'PASTE RAW_data'!$A$1:$BM$1,0),FALSE)</f>
        <v>37.380330271630079</v>
      </c>
      <c r="D856" s="14">
        <f>VLOOKUP($A856,'PASTE RAW_data'!$A$2:$BM$5000,MATCH(D$31,'PASTE RAW_data'!$A$1:$BM$1,0),FALSE)</f>
        <v>39.05633871805108</v>
      </c>
      <c r="E856" s="14">
        <f>VLOOKUP($A856,'PASTE RAW_data'!$A$2:$BM$5000,MATCH(E$31,'PASTE RAW_data'!$A$1:$BM$1,0),FALSE)</f>
        <v>38.314372710614592</v>
      </c>
      <c r="F856" s="14">
        <f>VLOOKUP($A856,'PASTE RAW_data'!$A$2:$BM$5000,MATCH(F$31,'PASTE RAW_data'!$A$1:$BM$1,0),FALSE)</f>
        <v>37.294372491603653</v>
      </c>
      <c r="G856" s="14">
        <f>VLOOKUP($A856,'PASTE RAW_data'!$A$2:$BM$5000,MATCH(G$31,'PASTE RAW_data'!$A$1:$BM$1,0),FALSE)</f>
        <v>38.691215491579499</v>
      </c>
      <c r="H856" s="14">
        <f>VLOOKUP($A856,'PASTE RAW_data'!$A$2:$BM$5000,MATCH(H$31,'PASTE RAW_data'!$A$1:$BM$1,0),FALSE)</f>
        <v>38.016027944711077</v>
      </c>
      <c r="I856" s="14">
        <f>VLOOKUP($A856,'PASTE RAW_data'!$A$2:$BM$5000,MATCH(I$31,'PASTE RAW_data'!$A$1:$BM$1,0),FALSE)</f>
        <v>37.66186924053433</v>
      </c>
      <c r="J856" s="14">
        <f>VLOOKUP($A856,'PASTE RAW_data'!$A$2:$BM$5000,MATCH(J$31,'PASTE RAW_data'!$A$1:$BM$1,0),FALSE)</f>
        <v>37.96042749084576</v>
      </c>
      <c r="K856" s="14">
        <f>VLOOKUP($A856,'PASTE RAW_data'!$A$2:$BM$5000,MATCH(K$31,'PASTE RAW_data'!$A$1:$BM$1,0),FALSE)</f>
        <v>37.812981665909994</v>
      </c>
      <c r="L856" s="14">
        <f>VLOOKUP($A856,'PASTE RAW_data'!$A$2:$BM$5000,MATCH(L$31,'PASTE RAW_data'!$A$1:$BM$1,0),FALSE)</f>
        <v>36.357977413099512</v>
      </c>
      <c r="M856" s="14">
        <f>VLOOKUP($A856,'PASTE RAW_data'!$A$2:$BM$5000,MATCH(M$31,'PASTE RAW_data'!$A$1:$BM$1,0),FALSE)</f>
        <v>37.025739681879614</v>
      </c>
      <c r="N856" s="14">
        <f>VLOOKUP($A856,'PASTE RAW_data'!$A$2:$BM$5000,MATCH(N$31,'PASTE RAW_data'!$A$1:$BM$1,0),FALSE)</f>
        <v>37.233263149006511</v>
      </c>
      <c r="O856" s="14">
        <f>VLOOKUP($A856,'PASTE RAW_data'!$A$2:$BM$5000,MATCH(O$31,'PASTE RAW_data'!$A$1:$BM$1,0),FALSE)</f>
        <v>39.78901060533218</v>
      </c>
      <c r="P856" s="14">
        <f>VLOOKUP($A856,'PASTE RAW_data'!$A$2:$BM$5000,MATCH(P$31,'PASTE RAW_data'!$A$1:$BM$1,0),FALSE)</f>
        <v>25.686938384528961</v>
      </c>
      <c r="Q856" s="14">
        <f>VLOOKUP($A856,'PASTE RAW_data'!$A$2:$BM$5000,MATCH(Q$31,'PASTE RAW_data'!$A$1:$BM$1,0),FALSE)</f>
        <v>29.033725598147079</v>
      </c>
      <c r="T856" s="14"/>
    </row>
    <row r="857" spans="1:20" x14ac:dyDescent="0.3">
      <c r="A857" s="9">
        <f>IF(ROW('PASTE RAW_data'!A827)&gt;($C$4+1),"",'PASTE RAW_data'!A827)</f>
        <v>42019.648148244734</v>
      </c>
      <c r="B857" s="14">
        <f>VLOOKUP($A857,'PASTE RAW_data'!$A$2:$BM$5000,MATCH(B$31,'PASTE RAW_data'!$A$1:$BM$1,0),FALSE)</f>
        <v>40.219264973897822</v>
      </c>
      <c r="C857" s="14">
        <f>VLOOKUP($A857,'PASTE RAW_data'!$A$2:$BM$5000,MATCH(C$31,'PASTE RAW_data'!$A$1:$BM$1,0),FALSE)</f>
        <v>37.315013997688268</v>
      </c>
      <c r="D857" s="14">
        <f>VLOOKUP($A857,'PASTE RAW_data'!$A$2:$BM$5000,MATCH(D$31,'PASTE RAW_data'!$A$1:$BM$1,0),FALSE)</f>
        <v>38.991413061822364</v>
      </c>
      <c r="E857" s="14">
        <f>VLOOKUP($A857,'PASTE RAW_data'!$A$2:$BM$5000,MATCH(E$31,'PASTE RAW_data'!$A$1:$BM$1,0),FALSE)</f>
        <v>38.233554165732848</v>
      </c>
      <c r="F857" s="14">
        <f>VLOOKUP($A857,'PASTE RAW_data'!$A$2:$BM$5000,MATCH(F$31,'PASTE RAW_data'!$A$1:$BM$1,0),FALSE)</f>
        <v>37.208984552502166</v>
      </c>
      <c r="G857" s="14">
        <f>VLOOKUP($A857,'PASTE RAW_data'!$A$2:$BM$5000,MATCH(G$31,'PASTE RAW_data'!$A$1:$BM$1,0),FALSE)</f>
        <v>38.623243274289088</v>
      </c>
      <c r="H857" s="14">
        <f>VLOOKUP($A857,'PASTE RAW_data'!$A$2:$BM$5000,MATCH(H$31,'PASTE RAW_data'!$A$1:$BM$1,0),FALSE)</f>
        <v>37.93867154428159</v>
      </c>
      <c r="I857" s="14">
        <f>VLOOKUP($A857,'PASTE RAW_data'!$A$2:$BM$5000,MATCH(I$31,'PASTE RAW_data'!$A$1:$BM$1,0),FALSE)</f>
        <v>37.576053813361376</v>
      </c>
      <c r="J857" s="14">
        <f>VLOOKUP($A857,'PASTE RAW_data'!$A$2:$BM$5000,MATCH(J$31,'PASTE RAW_data'!$A$1:$BM$1,0),FALSE)</f>
        <v>37.883750896203487</v>
      </c>
      <c r="K857" s="14">
        <f>VLOOKUP($A857,'PASTE RAW_data'!$A$2:$BM$5000,MATCH(K$31,'PASTE RAW_data'!$A$1:$BM$1,0),FALSE)</f>
        <v>37.737434494064473</v>
      </c>
      <c r="L857" s="14">
        <f>VLOOKUP($A857,'PASTE RAW_data'!$A$2:$BM$5000,MATCH(L$31,'PASTE RAW_data'!$A$1:$BM$1,0),FALSE)</f>
        <v>36.268636592705583</v>
      </c>
      <c r="M857" s="14">
        <f>VLOOKUP($A857,'PASTE RAW_data'!$A$2:$BM$5000,MATCH(M$31,'PASTE RAW_data'!$A$1:$BM$1,0),FALSE)</f>
        <v>36.938962356644744</v>
      </c>
      <c r="N857" s="14">
        <f>VLOOKUP($A857,'PASTE RAW_data'!$A$2:$BM$5000,MATCH(N$31,'PASTE RAW_data'!$A$1:$BM$1,0),FALSE)</f>
        <v>37.164061471790397</v>
      </c>
      <c r="O857" s="14">
        <f>VLOOKUP($A857,'PASTE RAW_data'!$A$2:$BM$5000,MATCH(O$31,'PASTE RAW_data'!$A$1:$BM$1,0),FALSE)</f>
        <v>39.76319476385747</v>
      </c>
      <c r="P857" s="14">
        <f>VLOOKUP($A857,'PASTE RAW_data'!$A$2:$BM$5000,MATCH(P$31,'PASTE RAW_data'!$A$1:$BM$1,0),FALSE)</f>
        <v>25.594622884086032</v>
      </c>
      <c r="Q857" s="14">
        <f>VLOOKUP($A857,'PASTE RAW_data'!$A$2:$BM$5000,MATCH(Q$31,'PASTE RAW_data'!$A$1:$BM$1,0),FALSE)</f>
        <v>28.958934832682345</v>
      </c>
      <c r="T857" s="14"/>
    </row>
    <row r="858" spans="1:20" x14ac:dyDescent="0.3">
      <c r="A858" s="9">
        <f>IF(ROW('PASTE RAW_data'!A828)&gt;($C$4+1),"",'PASTE RAW_data'!A828)</f>
        <v>42019.648263985473</v>
      </c>
      <c r="B858" s="14">
        <f>VLOOKUP($A858,'PASTE RAW_data'!$A$2:$BM$5000,MATCH(B$31,'PASTE RAW_data'!$A$1:$BM$1,0),FALSE)</f>
        <v>40.206384336593715</v>
      </c>
      <c r="C858" s="14">
        <f>VLOOKUP($A858,'PASTE RAW_data'!$A$2:$BM$5000,MATCH(C$31,'PASTE RAW_data'!$A$1:$BM$1,0),FALSE)</f>
        <v>37.273826195323927</v>
      </c>
      <c r="D858" s="14">
        <f>VLOOKUP($A858,'PASTE RAW_data'!$A$2:$BM$5000,MATCH(D$31,'PASTE RAW_data'!$A$1:$BM$1,0),FALSE)</f>
        <v>38.942878391863253</v>
      </c>
      <c r="E858" s="14">
        <f>VLOOKUP($A858,'PASTE RAW_data'!$A$2:$BM$5000,MATCH(E$31,'PASTE RAW_data'!$A$1:$BM$1,0),FALSE)</f>
        <v>38.166477350789343</v>
      </c>
      <c r="F858" s="14">
        <f>VLOOKUP($A858,'PASTE RAW_data'!$A$2:$BM$5000,MATCH(F$31,'PASTE RAW_data'!$A$1:$BM$1,0),FALSE)</f>
        <v>37.112149660016499</v>
      </c>
      <c r="G858" s="14">
        <f>VLOOKUP($A858,'PASTE RAW_data'!$A$2:$BM$5000,MATCH(G$31,'PASTE RAW_data'!$A$1:$BM$1,0),FALSE)</f>
        <v>38.552951613407259</v>
      </c>
      <c r="H858" s="14">
        <f>VLOOKUP($A858,'PASTE RAW_data'!$A$2:$BM$5000,MATCH(H$31,'PASTE RAW_data'!$A$1:$BM$1,0),FALSE)</f>
        <v>37.883605619540091</v>
      </c>
      <c r="I858" s="14">
        <f>VLOOKUP($A858,'PASTE RAW_data'!$A$2:$BM$5000,MATCH(I$31,'PASTE RAW_data'!$A$1:$BM$1,0),FALSE)</f>
        <v>37.510027403679061</v>
      </c>
      <c r="J858" s="14">
        <f>VLOOKUP($A858,'PASTE RAW_data'!$A$2:$BM$5000,MATCH(J$31,'PASTE RAW_data'!$A$1:$BM$1,0),FALSE)</f>
        <v>37.844407473950639</v>
      </c>
      <c r="K858" s="14">
        <f>VLOOKUP($A858,'PASTE RAW_data'!$A$2:$BM$5000,MATCH(K$31,'PASTE RAW_data'!$A$1:$BM$1,0),FALSE)</f>
        <v>37.674380875017228</v>
      </c>
      <c r="L858" s="14">
        <f>VLOOKUP($A858,'PASTE RAW_data'!$A$2:$BM$5000,MATCH(L$31,'PASTE RAW_data'!$A$1:$BM$1,0),FALSE)</f>
        <v>36.182902519611673</v>
      </c>
      <c r="M858" s="14">
        <f>VLOOKUP($A858,'PASTE RAW_data'!$A$2:$BM$5000,MATCH(M$31,'PASTE RAW_data'!$A$1:$BM$1,0),FALSE)</f>
        <v>36.860123997453414</v>
      </c>
      <c r="N858" s="14">
        <f>VLOOKUP($A858,'PASTE RAW_data'!$A$2:$BM$5000,MATCH(N$31,'PASTE RAW_data'!$A$1:$BM$1,0),FALSE)</f>
        <v>37.110325247619912</v>
      </c>
      <c r="O858" s="14">
        <f>VLOOKUP($A858,'PASTE RAW_data'!$A$2:$BM$5000,MATCH(O$31,'PASTE RAW_data'!$A$1:$BM$1,0),FALSE)</f>
        <v>39.752584138596177</v>
      </c>
      <c r="P858" s="14">
        <f>VLOOKUP($A858,'PASTE RAW_data'!$A$2:$BM$5000,MATCH(P$31,'PASTE RAW_data'!$A$1:$BM$1,0),FALSE)</f>
        <v>25.420644689283844</v>
      </c>
      <c r="Q858" s="14">
        <f>VLOOKUP($A858,'PASTE RAW_data'!$A$2:$BM$5000,MATCH(Q$31,'PASTE RAW_data'!$A$1:$BM$1,0),FALSE)</f>
        <v>28.902485808996055</v>
      </c>
      <c r="T858" s="14"/>
    </row>
    <row r="859" spans="1:20" x14ac:dyDescent="0.3">
      <c r="A859" s="9">
        <f>IF(ROW('PASTE RAW_data'!A829)&gt;($C$4+1),"",'PASTE RAW_data'!A829)</f>
        <v>42019.648379147453</v>
      </c>
      <c r="B859" s="14">
        <f>VLOOKUP($A859,'PASTE RAW_data'!$A$2:$BM$5000,MATCH(B$31,'PASTE RAW_data'!$A$1:$BM$1,0),FALSE)</f>
        <v>40.186504698905615</v>
      </c>
      <c r="C859" s="14">
        <f>VLOOKUP($A859,'PASTE RAW_data'!$A$2:$BM$5000,MATCH(C$31,'PASTE RAW_data'!$A$1:$BM$1,0),FALSE)</f>
        <v>37.206921087431695</v>
      </c>
      <c r="D859" s="14">
        <f>VLOOKUP($A859,'PASTE RAW_data'!$A$2:$BM$5000,MATCH(D$31,'PASTE RAW_data'!$A$1:$BM$1,0),FALSE)</f>
        <v>38.877934013603245</v>
      </c>
      <c r="E859" s="14">
        <f>VLOOKUP($A859,'PASTE RAW_data'!$A$2:$BM$5000,MATCH(E$31,'PASTE RAW_data'!$A$1:$BM$1,0),FALSE)</f>
        <v>38.101876473599681</v>
      </c>
      <c r="F859" s="14">
        <f>VLOOKUP($A859,'PASTE RAW_data'!$A$2:$BM$5000,MATCH(F$31,'PASTE RAW_data'!$A$1:$BM$1,0),FALSE)</f>
        <v>37.041357603106292</v>
      </c>
      <c r="G859" s="14">
        <f>VLOOKUP($A859,'PASTE RAW_data'!$A$2:$BM$5000,MATCH(G$31,'PASTE RAW_data'!$A$1:$BM$1,0),FALSE)</f>
        <v>38.500700665127106</v>
      </c>
      <c r="H859" s="14">
        <f>VLOOKUP($A859,'PASTE RAW_data'!$A$2:$BM$5000,MATCH(H$31,'PASTE RAW_data'!$A$1:$BM$1,0),FALSE)</f>
        <v>37.82995587247013</v>
      </c>
      <c r="I859" s="14">
        <f>VLOOKUP($A859,'PASTE RAW_data'!$A$2:$BM$5000,MATCH(I$31,'PASTE RAW_data'!$A$1:$BM$1,0),FALSE)</f>
        <v>37.446100397277853</v>
      </c>
      <c r="J859" s="14">
        <f>VLOOKUP($A859,'PASTE RAW_data'!$A$2:$BM$5000,MATCH(J$31,'PASTE RAW_data'!$A$1:$BM$1,0),FALSE)</f>
        <v>37.783234734965596</v>
      </c>
      <c r="K859" s="14">
        <f>VLOOKUP($A859,'PASTE RAW_data'!$A$2:$BM$5000,MATCH(K$31,'PASTE RAW_data'!$A$1:$BM$1,0),FALSE)</f>
        <v>37.610919267722046</v>
      </c>
      <c r="L859" s="14">
        <f>VLOOKUP($A859,'PASTE RAW_data'!$A$2:$BM$5000,MATCH(L$31,'PASTE RAW_data'!$A$1:$BM$1,0),FALSE)</f>
        <v>36.098811103068968</v>
      </c>
      <c r="M859" s="14">
        <f>VLOOKUP($A859,'PASTE RAW_data'!$A$2:$BM$5000,MATCH(M$31,'PASTE RAW_data'!$A$1:$BM$1,0),FALSE)</f>
        <v>36.791140627521727</v>
      </c>
      <c r="N859" s="14">
        <f>VLOOKUP($A859,'PASTE RAW_data'!$A$2:$BM$5000,MATCH(N$31,'PASTE RAW_data'!$A$1:$BM$1,0),FALSE)</f>
        <v>37.049339885840745</v>
      </c>
      <c r="O859" s="14">
        <f>VLOOKUP($A859,'PASTE RAW_data'!$A$2:$BM$5000,MATCH(O$31,'PASTE RAW_data'!$A$1:$BM$1,0),FALSE)</f>
        <v>39.723595871467268</v>
      </c>
      <c r="P859" s="14">
        <f>VLOOKUP($A859,'PASTE RAW_data'!$A$2:$BM$5000,MATCH(P$31,'PASTE RAW_data'!$A$1:$BM$1,0),FALSE)</f>
        <v>25.487180735754393</v>
      </c>
      <c r="Q859" s="14">
        <f>VLOOKUP($A859,'PASTE RAW_data'!$A$2:$BM$5000,MATCH(Q$31,'PASTE RAW_data'!$A$1:$BM$1,0),FALSE)</f>
        <v>28.850911999430888</v>
      </c>
      <c r="T859" s="14"/>
    </row>
    <row r="860" spans="1:20" x14ac:dyDescent="0.3">
      <c r="A860" s="9">
        <f>IF(ROW('PASTE RAW_data'!A830)&gt;($C$4+1),"",'PASTE RAW_data'!A830)</f>
        <v>42019.648494899768</v>
      </c>
      <c r="B860" s="14">
        <f>VLOOKUP($A860,'PASTE RAW_data'!$A$2:$BM$5000,MATCH(B$31,'PASTE RAW_data'!$A$1:$BM$1,0),FALSE)</f>
        <v>40.172428721230062</v>
      </c>
      <c r="C860" s="14">
        <f>VLOOKUP($A860,'PASTE RAW_data'!$A$2:$BM$5000,MATCH(C$31,'PASTE RAW_data'!$A$1:$BM$1,0),FALSE)</f>
        <v>37.151304635119388</v>
      </c>
      <c r="D860" s="14">
        <f>VLOOKUP($A860,'PASTE RAW_data'!$A$2:$BM$5000,MATCH(D$31,'PASTE RAW_data'!$A$1:$BM$1,0),FALSE)</f>
        <v>38.823094863870004</v>
      </c>
      <c r="E860" s="14">
        <f>VLOOKUP($A860,'PASTE RAW_data'!$A$2:$BM$5000,MATCH(E$31,'PASTE RAW_data'!$A$1:$BM$1,0),FALSE)</f>
        <v>38.047841828785835</v>
      </c>
      <c r="F860" s="14">
        <f>VLOOKUP($A860,'PASTE RAW_data'!$A$2:$BM$5000,MATCH(F$31,'PASTE RAW_data'!$A$1:$BM$1,0),FALSE)</f>
        <v>36.966574088442897</v>
      </c>
      <c r="G860" s="14">
        <f>VLOOKUP($A860,'PASTE RAW_data'!$A$2:$BM$5000,MATCH(G$31,'PASTE RAW_data'!$A$1:$BM$1,0),FALSE)</f>
        <v>38.464737712194463</v>
      </c>
      <c r="H860" s="14">
        <f>VLOOKUP($A860,'PASTE RAW_data'!$A$2:$BM$5000,MATCH(H$31,'PASTE RAW_data'!$A$1:$BM$1,0),FALSE)</f>
        <v>37.772091631215027</v>
      </c>
      <c r="I860" s="14">
        <f>VLOOKUP($A860,'PASTE RAW_data'!$A$2:$BM$5000,MATCH(I$31,'PASTE RAW_data'!$A$1:$BM$1,0),FALSE)</f>
        <v>37.386392119768644</v>
      </c>
      <c r="J860" s="14">
        <f>VLOOKUP($A860,'PASTE RAW_data'!$A$2:$BM$5000,MATCH(J$31,'PASTE RAW_data'!$A$1:$BM$1,0),FALSE)</f>
        <v>37.732433697970897</v>
      </c>
      <c r="K860" s="14">
        <f>VLOOKUP($A860,'PASTE RAW_data'!$A$2:$BM$5000,MATCH(K$31,'PASTE RAW_data'!$A$1:$BM$1,0),FALSE)</f>
        <v>37.548712328674583</v>
      </c>
      <c r="L860" s="14">
        <f>VLOOKUP($A860,'PASTE RAW_data'!$A$2:$BM$5000,MATCH(L$31,'PASTE RAW_data'!$A$1:$BM$1,0),FALSE)</f>
        <v>36.03400724208808</v>
      </c>
      <c r="M860" s="14">
        <f>VLOOKUP($A860,'PASTE RAW_data'!$A$2:$BM$5000,MATCH(M$31,'PASTE RAW_data'!$A$1:$BM$1,0),FALSE)</f>
        <v>36.701283121112155</v>
      </c>
      <c r="N860" s="14">
        <f>VLOOKUP($A860,'PASTE RAW_data'!$A$2:$BM$5000,MATCH(N$31,'PASTE RAW_data'!$A$1:$BM$1,0),FALSE)</f>
        <v>36.985732774072048</v>
      </c>
      <c r="O860" s="14">
        <f>VLOOKUP($A860,'PASTE RAW_data'!$A$2:$BM$5000,MATCH(O$31,'PASTE RAW_data'!$A$1:$BM$1,0),FALSE)</f>
        <v>39.696772870900269</v>
      </c>
      <c r="P860" s="14">
        <f>VLOOKUP($A860,'PASTE RAW_data'!$A$2:$BM$5000,MATCH(P$31,'PASTE RAW_data'!$A$1:$BM$1,0),FALSE)</f>
        <v>25.65987365764212</v>
      </c>
      <c r="Q860" s="14">
        <f>VLOOKUP($A860,'PASTE RAW_data'!$A$2:$BM$5000,MATCH(Q$31,'PASTE RAW_data'!$A$1:$BM$1,0),FALSE)</f>
        <v>28.80841866814605</v>
      </c>
      <c r="T860" s="14"/>
    </row>
    <row r="861" spans="1:20" x14ac:dyDescent="0.3">
      <c r="A861" s="9">
        <f>IF(ROW('PASTE RAW_data'!A831)&gt;($C$4+1),"",'PASTE RAW_data'!A831)</f>
        <v>42019.648611219272</v>
      </c>
      <c r="B861" s="14">
        <f>VLOOKUP($A861,'PASTE RAW_data'!$A$2:$BM$5000,MATCH(B$31,'PASTE RAW_data'!$A$1:$BM$1,0),FALSE)</f>
        <v>40.132411501883524</v>
      </c>
      <c r="C861" s="14">
        <f>VLOOKUP($A861,'PASTE RAW_data'!$A$2:$BM$5000,MATCH(C$31,'PASTE RAW_data'!$A$1:$BM$1,0),FALSE)</f>
        <v>37.081988579876899</v>
      </c>
      <c r="D861" s="14">
        <f>VLOOKUP($A861,'PASTE RAW_data'!$A$2:$BM$5000,MATCH(D$31,'PASTE RAW_data'!$A$1:$BM$1,0),FALSE)</f>
        <v>38.76200658454669</v>
      </c>
      <c r="E861" s="14">
        <f>VLOOKUP($A861,'PASTE RAW_data'!$A$2:$BM$5000,MATCH(E$31,'PASTE RAW_data'!$A$1:$BM$1,0),FALSE)</f>
        <v>37.968405255169309</v>
      </c>
      <c r="F861" s="14">
        <f>VLOOKUP($A861,'PASTE RAW_data'!$A$2:$BM$5000,MATCH(F$31,'PASTE RAW_data'!$A$1:$BM$1,0),FALSE)</f>
        <v>36.883104331656448</v>
      </c>
      <c r="G861" s="14">
        <f>VLOOKUP($A861,'PASTE RAW_data'!$A$2:$BM$5000,MATCH(G$31,'PASTE RAW_data'!$A$1:$BM$1,0),FALSE)</f>
        <v>38.386164396950598</v>
      </c>
      <c r="H861" s="14">
        <f>VLOOKUP($A861,'PASTE RAW_data'!$A$2:$BM$5000,MATCH(H$31,'PASTE RAW_data'!$A$1:$BM$1,0),FALSE)</f>
        <v>37.700307324735775</v>
      </c>
      <c r="I861" s="14">
        <f>VLOOKUP($A861,'PASTE RAW_data'!$A$2:$BM$5000,MATCH(I$31,'PASTE RAW_data'!$A$1:$BM$1,0),FALSE)</f>
        <v>37.307970467396487</v>
      </c>
      <c r="J861" s="14">
        <f>VLOOKUP($A861,'PASTE RAW_data'!$A$2:$BM$5000,MATCH(J$31,'PASTE RAW_data'!$A$1:$BM$1,0),FALSE)</f>
        <v>37.665433509444277</v>
      </c>
      <c r="K861" s="14">
        <f>VLOOKUP($A861,'PASTE RAW_data'!$A$2:$BM$5000,MATCH(K$31,'PASTE RAW_data'!$A$1:$BM$1,0),FALSE)</f>
        <v>37.466198610145177</v>
      </c>
      <c r="L861" s="14">
        <f>VLOOKUP($A861,'PASTE RAW_data'!$A$2:$BM$5000,MATCH(L$31,'PASTE RAW_data'!$A$1:$BM$1,0),FALSE)</f>
        <v>35.941790928946787</v>
      </c>
      <c r="M861" s="14">
        <f>VLOOKUP($A861,'PASTE RAW_data'!$A$2:$BM$5000,MATCH(M$31,'PASTE RAW_data'!$A$1:$BM$1,0),FALSE)</f>
        <v>36.606157220753886</v>
      </c>
      <c r="N861" s="14">
        <f>VLOOKUP($A861,'PASTE RAW_data'!$A$2:$BM$5000,MATCH(N$31,'PASTE RAW_data'!$A$1:$BM$1,0),FALSE)</f>
        <v>36.893824929155052</v>
      </c>
      <c r="O861" s="14">
        <f>VLOOKUP($A861,'PASTE RAW_data'!$A$2:$BM$5000,MATCH(O$31,'PASTE RAW_data'!$A$1:$BM$1,0),FALSE)</f>
        <v>39.640128981147683</v>
      </c>
      <c r="P861" s="14">
        <f>VLOOKUP($A861,'PASTE RAW_data'!$A$2:$BM$5000,MATCH(P$31,'PASTE RAW_data'!$A$1:$BM$1,0),FALSE)</f>
        <v>25.569289692236499</v>
      </c>
      <c r="Q861" s="14">
        <f>VLOOKUP($A861,'PASTE RAW_data'!$A$2:$BM$5000,MATCH(Q$31,'PASTE RAW_data'!$A$1:$BM$1,0),FALSE)</f>
        <v>28.757405913859031</v>
      </c>
      <c r="T861" s="14"/>
    </row>
    <row r="862" spans="1:20" x14ac:dyDescent="0.3">
      <c r="A862" s="9">
        <f>IF(ROW('PASTE RAW_data'!A832)&gt;($C$4+1),"",'PASTE RAW_data'!A832)</f>
        <v>42019.648726971587</v>
      </c>
      <c r="B862" s="14">
        <f>VLOOKUP($A862,'PASTE RAW_data'!$A$2:$BM$5000,MATCH(B$31,'PASTE RAW_data'!$A$1:$BM$1,0),FALSE)</f>
        <v>40.116390530339409</v>
      </c>
      <c r="C862" s="14">
        <f>VLOOKUP($A862,'PASTE RAW_data'!$A$2:$BM$5000,MATCH(C$31,'PASTE RAW_data'!$A$1:$BM$1,0),FALSE)</f>
        <v>37.031030106386332</v>
      </c>
      <c r="D862" s="14">
        <f>VLOOKUP($A862,'PASTE RAW_data'!$A$2:$BM$5000,MATCH(D$31,'PASTE RAW_data'!$A$1:$BM$1,0),FALSE)</f>
        <v>38.69324990708413</v>
      </c>
      <c r="E862" s="14">
        <f>VLOOKUP($A862,'PASTE RAW_data'!$A$2:$BM$5000,MATCH(E$31,'PASTE RAW_data'!$A$1:$BM$1,0),FALSE)</f>
        <v>37.892414342615318</v>
      </c>
      <c r="F862" s="14">
        <f>VLOOKUP($A862,'PASTE RAW_data'!$A$2:$BM$5000,MATCH(F$31,'PASTE RAW_data'!$A$1:$BM$1,0),FALSE)</f>
        <v>36.792901080037559</v>
      </c>
      <c r="G862" s="14">
        <f>VLOOKUP($A862,'PASTE RAW_data'!$A$2:$BM$5000,MATCH(G$31,'PASTE RAW_data'!$A$1:$BM$1,0),FALSE)</f>
        <v>38.318180767077365</v>
      </c>
      <c r="H862" s="14">
        <f>VLOOKUP($A862,'PASTE RAW_data'!$A$2:$BM$5000,MATCH(H$31,'PASTE RAW_data'!$A$1:$BM$1,0),FALSE)</f>
        <v>37.632281754412006</v>
      </c>
      <c r="I862" s="14">
        <f>VLOOKUP($A862,'PASTE RAW_data'!$A$2:$BM$5000,MATCH(I$31,'PASTE RAW_data'!$A$1:$BM$1,0),FALSE)</f>
        <v>37.229203503902497</v>
      </c>
      <c r="J862" s="14">
        <f>VLOOKUP($A862,'PASTE RAW_data'!$A$2:$BM$5000,MATCH(J$31,'PASTE RAW_data'!$A$1:$BM$1,0),FALSE)</f>
        <v>37.595126283042077</v>
      </c>
      <c r="K862" s="14">
        <f>VLOOKUP($A862,'PASTE RAW_data'!$A$2:$BM$5000,MATCH(K$31,'PASTE RAW_data'!$A$1:$BM$1,0),FALSE)</f>
        <v>37.390406871458246</v>
      </c>
      <c r="L862" s="14">
        <f>VLOOKUP($A862,'PASTE RAW_data'!$A$2:$BM$5000,MATCH(L$31,'PASTE RAW_data'!$A$1:$BM$1,0),FALSE)</f>
        <v>35.841007239403339</v>
      </c>
      <c r="M862" s="14">
        <f>VLOOKUP($A862,'PASTE RAW_data'!$A$2:$BM$5000,MATCH(M$31,'PASTE RAW_data'!$A$1:$BM$1,0),FALSE)</f>
        <v>36.530534270292982</v>
      </c>
      <c r="N862" s="14">
        <f>VLOOKUP($A862,'PASTE RAW_data'!$A$2:$BM$5000,MATCH(N$31,'PASTE RAW_data'!$A$1:$BM$1,0),FALSE)</f>
        <v>36.826205759061637</v>
      </c>
      <c r="O862" s="14">
        <f>VLOOKUP($A862,'PASTE RAW_data'!$A$2:$BM$5000,MATCH(O$31,'PASTE RAW_data'!$A$1:$BM$1,0),FALSE)</f>
        <v>39.608173232218142</v>
      </c>
      <c r="P862" s="14">
        <f>VLOOKUP($A862,'PASTE RAW_data'!$A$2:$BM$5000,MATCH(P$31,'PASTE RAW_data'!$A$1:$BM$1,0),FALSE)</f>
        <v>25.689519282214405</v>
      </c>
      <c r="Q862" s="14">
        <f>VLOOKUP($A862,'PASTE RAW_data'!$A$2:$BM$5000,MATCH(Q$31,'PASTE RAW_data'!$A$1:$BM$1,0),FALSE)</f>
        <v>28.714093141023831</v>
      </c>
      <c r="T862" s="14"/>
    </row>
    <row r="863" spans="1:20" x14ac:dyDescent="0.3">
      <c r="A863" s="9">
        <f>IF(ROW('PASTE RAW_data'!A833)&gt;($C$4+1),"",'PASTE RAW_data'!A833)</f>
        <v>42019.648842133567</v>
      </c>
      <c r="B863" s="14">
        <f>VLOOKUP($A863,'PASTE RAW_data'!$A$2:$BM$5000,MATCH(B$31,'PASTE RAW_data'!$A$1:$BM$1,0),FALSE)</f>
        <v>40.090983807362392</v>
      </c>
      <c r="C863" s="14">
        <f>VLOOKUP($A863,'PASTE RAW_data'!$A$2:$BM$5000,MATCH(C$31,'PASTE RAW_data'!$A$1:$BM$1,0),FALSE)</f>
        <v>36.967464441610737</v>
      </c>
      <c r="D863" s="14">
        <f>VLOOKUP($A863,'PASTE RAW_data'!$A$2:$BM$5000,MATCH(D$31,'PASTE RAW_data'!$A$1:$BM$1,0),FALSE)</f>
        <v>38.636421268551246</v>
      </c>
      <c r="E863" s="14">
        <f>VLOOKUP($A863,'PASTE RAW_data'!$A$2:$BM$5000,MATCH(E$31,'PASTE RAW_data'!$A$1:$BM$1,0),FALSE)</f>
        <v>37.84061507950797</v>
      </c>
      <c r="F863" s="14">
        <f>VLOOKUP($A863,'PASTE RAW_data'!$A$2:$BM$5000,MATCH(F$31,'PASTE RAW_data'!$A$1:$BM$1,0),FALSE)</f>
        <v>36.722477659777233</v>
      </c>
      <c r="G863" s="14">
        <f>VLOOKUP($A863,'PASTE RAW_data'!$A$2:$BM$5000,MATCH(G$31,'PASTE RAW_data'!$A$1:$BM$1,0),FALSE)</f>
        <v>38.271547250641525</v>
      </c>
      <c r="H863" s="14">
        <f>VLOOKUP($A863,'PASTE RAW_data'!$A$2:$BM$5000,MATCH(H$31,'PASTE RAW_data'!$A$1:$BM$1,0),FALSE)</f>
        <v>37.584023769955351</v>
      </c>
      <c r="I863" s="14">
        <f>VLOOKUP($A863,'PASTE RAW_data'!$A$2:$BM$5000,MATCH(I$31,'PASTE RAW_data'!$A$1:$BM$1,0),FALSE)</f>
        <v>37.170210092627414</v>
      </c>
      <c r="J863" s="14">
        <f>VLOOKUP($A863,'PASTE RAW_data'!$A$2:$BM$5000,MATCH(J$31,'PASTE RAW_data'!$A$1:$BM$1,0),FALSE)</f>
        <v>37.543219288081012</v>
      </c>
      <c r="K863" s="14">
        <f>VLOOKUP($A863,'PASTE RAW_data'!$A$2:$BM$5000,MATCH(K$31,'PASTE RAW_data'!$A$1:$BM$1,0),FALSE)</f>
        <v>37.321617791839309</v>
      </c>
      <c r="L863" s="14">
        <f>VLOOKUP($A863,'PASTE RAW_data'!$A$2:$BM$5000,MATCH(L$31,'PASTE RAW_data'!$A$1:$BM$1,0),FALSE)</f>
        <v>35.765042279047492</v>
      </c>
      <c r="M863" s="14">
        <f>VLOOKUP($A863,'PASTE RAW_data'!$A$2:$BM$5000,MATCH(M$31,'PASTE RAW_data'!$A$1:$BM$1,0),FALSE)</f>
        <v>36.456671137106888</v>
      </c>
      <c r="N863" s="14">
        <f>VLOOKUP($A863,'PASTE RAW_data'!$A$2:$BM$5000,MATCH(N$31,'PASTE RAW_data'!$A$1:$BM$1,0),FALSE)</f>
        <v>36.766050076867259</v>
      </c>
      <c r="O863" s="14">
        <f>VLOOKUP($A863,'PASTE RAW_data'!$A$2:$BM$5000,MATCH(O$31,'PASTE RAW_data'!$A$1:$BM$1,0),FALSE)</f>
        <v>39.580479729559279</v>
      </c>
      <c r="P863" s="14">
        <f>VLOOKUP($A863,'PASTE RAW_data'!$A$2:$BM$5000,MATCH(P$31,'PASTE RAW_data'!$A$1:$BM$1,0),FALSE)</f>
        <v>25.533292457675607</v>
      </c>
      <c r="Q863" s="14">
        <f>VLOOKUP($A863,'PASTE RAW_data'!$A$2:$BM$5000,MATCH(Q$31,'PASTE RAW_data'!$A$1:$BM$1,0),FALSE)</f>
        <v>28.686807969771035</v>
      </c>
      <c r="T863" s="14"/>
    </row>
    <row r="864" spans="1:20" x14ac:dyDescent="0.3">
      <c r="A864" s="9">
        <f>IF(ROW('PASTE RAW_data'!A834)&gt;($C$4+1),"",'PASTE RAW_data'!A834)</f>
        <v>42019.648958464641</v>
      </c>
      <c r="B864" s="14">
        <f>VLOOKUP($A864,'PASTE RAW_data'!$A$2:$BM$5000,MATCH(B$31,'PASTE RAW_data'!$A$1:$BM$1,0),FALSE)</f>
        <v>40.045183769085952</v>
      </c>
      <c r="C864" s="14">
        <f>VLOOKUP($A864,'PASTE RAW_data'!$A$2:$BM$5000,MATCH(C$31,'PASTE RAW_data'!$A$1:$BM$1,0),FALSE)</f>
        <v>36.887094264412873</v>
      </c>
      <c r="D864" s="14">
        <f>VLOOKUP($A864,'PASTE RAW_data'!$A$2:$BM$5000,MATCH(D$31,'PASTE RAW_data'!$A$1:$BM$1,0),FALSE)</f>
        <v>38.564767595922241</v>
      </c>
      <c r="E864" s="14">
        <f>VLOOKUP($A864,'PASTE RAW_data'!$A$2:$BM$5000,MATCH(E$31,'PASTE RAW_data'!$A$1:$BM$1,0),FALSE)</f>
        <v>37.765283357255171</v>
      </c>
      <c r="F864" s="14">
        <f>VLOOKUP($A864,'PASTE RAW_data'!$A$2:$BM$5000,MATCH(F$31,'PASTE RAW_data'!$A$1:$BM$1,0),FALSE)</f>
        <v>36.625890800042804</v>
      </c>
      <c r="G864" s="14">
        <f>VLOOKUP($A864,'PASTE RAW_data'!$A$2:$BM$5000,MATCH(G$31,'PASTE RAW_data'!$A$1:$BM$1,0),FALSE)</f>
        <v>38.197195327695781</v>
      </c>
      <c r="H864" s="14">
        <f>VLOOKUP($A864,'PASTE RAW_data'!$A$2:$BM$5000,MATCH(H$31,'PASTE RAW_data'!$A$1:$BM$1,0),FALSE)</f>
        <v>37.50597828155523</v>
      </c>
      <c r="I864" s="14">
        <f>VLOOKUP($A864,'PASTE RAW_data'!$A$2:$BM$5000,MATCH(I$31,'PASTE RAW_data'!$A$1:$BM$1,0),FALSE)</f>
        <v>37.086661960085863</v>
      </c>
      <c r="J864" s="14">
        <f>VLOOKUP($A864,'PASTE RAW_data'!$A$2:$BM$5000,MATCH(J$31,'PASTE RAW_data'!$A$1:$BM$1,0),FALSE)</f>
        <v>37.476569774538326</v>
      </c>
      <c r="K864" s="14">
        <f>VLOOKUP($A864,'PASTE RAW_data'!$A$2:$BM$5000,MATCH(K$31,'PASTE RAW_data'!$A$1:$BM$1,0),FALSE)</f>
        <v>37.24765817013332</v>
      </c>
      <c r="L864" s="14">
        <f>VLOOKUP($A864,'PASTE RAW_data'!$A$2:$BM$5000,MATCH(L$31,'PASTE RAW_data'!$A$1:$BM$1,0),FALSE)</f>
        <v>35.680016379548654</v>
      </c>
      <c r="M864" s="14">
        <f>VLOOKUP($A864,'PASTE RAW_data'!$A$2:$BM$5000,MATCH(M$31,'PASTE RAW_data'!$A$1:$BM$1,0),FALSE)</f>
        <v>36.368960850625193</v>
      </c>
      <c r="N864" s="14">
        <f>VLOOKUP($A864,'PASTE RAW_data'!$A$2:$BM$5000,MATCH(N$31,'PASTE RAW_data'!$A$1:$BM$1,0),FALSE)</f>
        <v>36.689543500727375</v>
      </c>
      <c r="O864" s="14">
        <f>VLOOKUP($A864,'PASTE RAW_data'!$A$2:$BM$5000,MATCH(O$31,'PASTE RAW_data'!$A$1:$BM$1,0),FALSE)</f>
        <v>39.531018293411265</v>
      </c>
      <c r="P864" s="14">
        <f>VLOOKUP($A864,'PASTE RAW_data'!$A$2:$BM$5000,MATCH(P$31,'PASTE RAW_data'!$A$1:$BM$1,0),FALSE)</f>
        <v>25.47557246269001</v>
      </c>
      <c r="Q864" s="14">
        <f>VLOOKUP($A864,'PASTE RAW_data'!$A$2:$BM$5000,MATCH(Q$31,'PASTE RAW_data'!$A$1:$BM$1,0),FALSE)</f>
        <v>28.630867464140621</v>
      </c>
      <c r="T864" s="14"/>
    </row>
    <row r="865" spans="1:20" x14ac:dyDescent="0.3">
      <c r="A865" s="9">
        <f>IF(ROW('PASTE RAW_data'!A835)&gt;($C$4+1),"",'PASTE RAW_data'!A835)</f>
        <v>42019.649074205379</v>
      </c>
      <c r="B865" s="14">
        <f>VLOOKUP($A865,'PASTE RAW_data'!$A$2:$BM$5000,MATCH(B$31,'PASTE RAW_data'!$A$1:$BM$1,0),FALSE)</f>
        <v>40.027986414173071</v>
      </c>
      <c r="C865" s="14">
        <f>VLOOKUP($A865,'PASTE RAW_data'!$A$2:$BM$5000,MATCH(C$31,'PASTE RAW_data'!$A$1:$BM$1,0),FALSE)</f>
        <v>36.831982798276229</v>
      </c>
      <c r="D865" s="14">
        <f>VLOOKUP($A865,'PASTE RAW_data'!$A$2:$BM$5000,MATCH(D$31,'PASTE RAW_data'!$A$1:$BM$1,0),FALSE)</f>
        <v>38.505504052709526</v>
      </c>
      <c r="E865" s="14">
        <f>VLOOKUP($A865,'PASTE RAW_data'!$A$2:$BM$5000,MATCH(E$31,'PASTE RAW_data'!$A$1:$BM$1,0),FALSE)</f>
        <v>37.70681510380966</v>
      </c>
      <c r="F865" s="14">
        <f>VLOOKUP($A865,'PASTE RAW_data'!$A$2:$BM$5000,MATCH(F$31,'PASTE RAW_data'!$A$1:$BM$1,0),FALSE)</f>
        <v>36.5627804118878</v>
      </c>
      <c r="G865" s="14">
        <f>VLOOKUP($A865,'PASTE RAW_data'!$A$2:$BM$5000,MATCH(G$31,'PASTE RAW_data'!$A$1:$BM$1,0),FALSE)</f>
        <v>38.148072962860752</v>
      </c>
      <c r="H865" s="14">
        <f>VLOOKUP($A865,'PASTE RAW_data'!$A$2:$BM$5000,MATCH(H$31,'PASTE RAW_data'!$A$1:$BM$1,0),FALSE)</f>
        <v>37.453405596041854</v>
      </c>
      <c r="I865" s="14">
        <f>VLOOKUP($A865,'PASTE RAW_data'!$A$2:$BM$5000,MATCH(I$31,'PASTE RAW_data'!$A$1:$BM$1,0),FALSE)</f>
        <v>37.030648241176273</v>
      </c>
      <c r="J865" s="14">
        <f>VLOOKUP($A865,'PASTE RAW_data'!$A$2:$BM$5000,MATCH(J$31,'PASTE RAW_data'!$A$1:$BM$1,0),FALSE)</f>
        <v>37.424451662441001</v>
      </c>
      <c r="K865" s="14">
        <f>VLOOKUP($A865,'PASTE RAW_data'!$A$2:$BM$5000,MATCH(K$31,'PASTE RAW_data'!$A$1:$BM$1,0),FALSE)</f>
        <v>37.194161030469843</v>
      </c>
      <c r="L865" s="14">
        <f>VLOOKUP($A865,'PASTE RAW_data'!$A$2:$BM$5000,MATCH(L$31,'PASTE RAW_data'!$A$1:$BM$1,0),FALSE)</f>
        <v>35.615252529680312</v>
      </c>
      <c r="M865" s="14">
        <f>VLOOKUP($A865,'PASTE RAW_data'!$A$2:$BM$5000,MATCH(M$31,'PASTE RAW_data'!$A$1:$BM$1,0),FALSE)</f>
        <v>36.306748482270493</v>
      </c>
      <c r="N865" s="14">
        <f>VLOOKUP($A865,'PASTE RAW_data'!$A$2:$BM$5000,MATCH(N$31,'PASTE RAW_data'!$A$1:$BM$1,0),FALSE)</f>
        <v>36.6414947415523</v>
      </c>
      <c r="O865" s="14">
        <f>VLOOKUP($A865,'PASTE RAW_data'!$A$2:$BM$5000,MATCH(O$31,'PASTE RAW_data'!$A$1:$BM$1,0),FALSE)</f>
        <v>39.503572873954575</v>
      </c>
      <c r="P865" s="14">
        <f>VLOOKUP($A865,'PASTE RAW_data'!$A$2:$BM$5000,MATCH(P$31,'PASTE RAW_data'!$A$1:$BM$1,0),FALSE)</f>
        <v>25.555892280138785</v>
      </c>
      <c r="Q865" s="14">
        <f>VLOOKUP($A865,'PASTE RAW_data'!$A$2:$BM$5000,MATCH(Q$31,'PASTE RAW_data'!$A$1:$BM$1,0),FALSE)</f>
        <v>28.613947201133875</v>
      </c>
      <c r="T865" s="14"/>
    </row>
    <row r="866" spans="1:20" x14ac:dyDescent="0.3">
      <c r="A866" s="9">
        <f>IF(ROW('PASTE RAW_data'!A836)&gt;($C$4+1),"",'PASTE RAW_data'!A836)</f>
        <v>42019.649189367352</v>
      </c>
      <c r="B866" s="14">
        <f>VLOOKUP($A866,'PASTE RAW_data'!$A$2:$BM$5000,MATCH(B$31,'PASTE RAW_data'!$A$1:$BM$1,0),FALSE)</f>
        <v>39.98295576873705</v>
      </c>
      <c r="C866" s="14">
        <f>VLOOKUP($A866,'PASTE RAW_data'!$A$2:$BM$5000,MATCH(C$31,'PASTE RAW_data'!$A$1:$BM$1,0),FALSE)</f>
        <v>36.723176294525551</v>
      </c>
      <c r="D866" s="14">
        <f>VLOOKUP($A866,'PASTE RAW_data'!$A$2:$BM$5000,MATCH(D$31,'PASTE RAW_data'!$A$1:$BM$1,0),FALSE)</f>
        <v>38.401909046165507</v>
      </c>
      <c r="E866" s="14">
        <f>VLOOKUP($A866,'PASTE RAW_data'!$A$2:$BM$5000,MATCH(E$31,'PASTE RAW_data'!$A$1:$BM$1,0),FALSE)</f>
        <v>37.614413964258013</v>
      </c>
      <c r="F866" s="14">
        <f>VLOOKUP($A866,'PASTE RAW_data'!$A$2:$BM$5000,MATCH(F$31,'PASTE RAW_data'!$A$1:$BM$1,0),FALSE)</f>
        <v>36.45645719052203</v>
      </c>
      <c r="G866" s="14">
        <f>VLOOKUP($A866,'PASTE RAW_data'!$A$2:$BM$5000,MATCH(G$31,'PASTE RAW_data'!$A$1:$BM$1,0),FALSE)</f>
        <v>38.063321163002136</v>
      </c>
      <c r="H866" s="14">
        <f>VLOOKUP($A866,'PASTE RAW_data'!$A$2:$BM$5000,MATCH(H$31,'PASTE RAW_data'!$A$1:$BM$1,0),FALSE)</f>
        <v>37.367460671787995</v>
      </c>
      <c r="I866" s="14">
        <f>VLOOKUP($A866,'PASTE RAW_data'!$A$2:$BM$5000,MATCH(I$31,'PASTE RAW_data'!$A$1:$BM$1,0),FALSE)</f>
        <v>36.946951158928094</v>
      </c>
      <c r="J866" s="14">
        <f>VLOOKUP($A866,'PASTE RAW_data'!$A$2:$BM$5000,MATCH(J$31,'PASTE RAW_data'!$A$1:$BM$1,0),FALSE)</f>
        <v>37.3508166560229</v>
      </c>
      <c r="K866" s="14">
        <f>VLOOKUP($A866,'PASTE RAW_data'!$A$2:$BM$5000,MATCH(K$31,'PASTE RAW_data'!$A$1:$BM$1,0),FALSE)</f>
        <v>37.101126240523364</v>
      </c>
      <c r="L866" s="14">
        <f>VLOOKUP($A866,'PASTE RAW_data'!$A$2:$BM$5000,MATCH(L$31,'PASTE RAW_data'!$A$1:$BM$1,0),FALSE)</f>
        <v>35.509750103178938</v>
      </c>
      <c r="M866" s="14">
        <f>VLOOKUP($A866,'PASTE RAW_data'!$A$2:$BM$5000,MATCH(M$31,'PASTE RAW_data'!$A$1:$BM$1,0),FALSE)</f>
        <v>36.20268270740327</v>
      </c>
      <c r="N866" s="14">
        <f>VLOOKUP($A866,'PASTE RAW_data'!$A$2:$BM$5000,MATCH(N$31,'PASTE RAW_data'!$A$1:$BM$1,0),FALSE)</f>
        <v>36.544990509411313</v>
      </c>
      <c r="O866" s="14">
        <f>VLOOKUP($A866,'PASTE RAW_data'!$A$2:$BM$5000,MATCH(O$31,'PASTE RAW_data'!$A$1:$BM$1,0),FALSE)</f>
        <v>39.451921900644599</v>
      </c>
      <c r="P866" s="14">
        <f>VLOOKUP($A866,'PASTE RAW_data'!$A$2:$BM$5000,MATCH(P$31,'PASTE RAW_data'!$A$1:$BM$1,0),FALSE)</f>
        <v>25.508638793088046</v>
      </c>
      <c r="Q866" s="14">
        <f>VLOOKUP($A866,'PASTE RAW_data'!$A$2:$BM$5000,MATCH(Q$31,'PASTE RAW_data'!$A$1:$BM$1,0),FALSE)</f>
        <v>28.566599092302063</v>
      </c>
      <c r="T866" s="14"/>
    </row>
    <row r="867" spans="1:20" x14ac:dyDescent="0.3">
      <c r="A867" s="9">
        <f>IF(ROW('PASTE RAW_data'!A837)&gt;($C$4+1),"",'PASTE RAW_data'!A837)</f>
        <v>42019.649305698433</v>
      </c>
      <c r="B867" s="14">
        <f>VLOOKUP($A867,'PASTE RAW_data'!$A$2:$BM$5000,MATCH(B$31,'PASTE RAW_data'!$A$1:$BM$1,0),FALSE)</f>
        <v>39.942820703062296</v>
      </c>
      <c r="C867" s="14">
        <f>VLOOKUP($A867,'PASTE RAW_data'!$A$2:$BM$5000,MATCH(C$31,'PASTE RAW_data'!$A$1:$BM$1,0),FALSE)</f>
        <v>36.661478575917471</v>
      </c>
      <c r="D867" s="14">
        <f>VLOOKUP($A867,'PASTE RAW_data'!$A$2:$BM$5000,MATCH(D$31,'PASTE RAW_data'!$A$1:$BM$1,0),FALSE)</f>
        <v>38.344001979718286</v>
      </c>
      <c r="E867" s="14">
        <f>VLOOKUP($A867,'PASTE RAW_data'!$A$2:$BM$5000,MATCH(E$31,'PASTE RAW_data'!$A$1:$BM$1,0),FALSE)</f>
        <v>37.559311053032488</v>
      </c>
      <c r="F867" s="14">
        <f>VLOOKUP($A867,'PASTE RAW_data'!$A$2:$BM$5000,MATCH(F$31,'PASTE RAW_data'!$A$1:$BM$1,0),FALSE)</f>
        <v>36.383334308285477</v>
      </c>
      <c r="G867" s="14">
        <f>VLOOKUP($A867,'PASTE RAW_data'!$A$2:$BM$5000,MATCH(G$31,'PASTE RAW_data'!$A$1:$BM$1,0),FALSE)</f>
        <v>38.020155513476645</v>
      </c>
      <c r="H867" s="14">
        <f>VLOOKUP($A867,'PASTE RAW_data'!$A$2:$BM$5000,MATCH(H$31,'PASTE RAW_data'!$A$1:$BM$1,0),FALSE)</f>
        <v>37.304887090666654</v>
      </c>
      <c r="I867" s="14">
        <f>VLOOKUP($A867,'PASTE RAW_data'!$A$2:$BM$5000,MATCH(I$31,'PASTE RAW_data'!$A$1:$BM$1,0),FALSE)</f>
        <v>36.873861057206099</v>
      </c>
      <c r="J867" s="14">
        <f>VLOOKUP($A867,'PASTE RAW_data'!$A$2:$BM$5000,MATCH(J$31,'PASTE RAW_data'!$A$1:$BM$1,0),FALSE)</f>
        <v>37.288014115250689</v>
      </c>
      <c r="K867" s="14">
        <f>VLOOKUP($A867,'PASTE RAW_data'!$A$2:$BM$5000,MATCH(K$31,'PASTE RAW_data'!$A$1:$BM$1,0),FALSE)</f>
        <v>37.033520039712371</v>
      </c>
      <c r="L867" s="14">
        <f>VLOOKUP($A867,'PASTE RAW_data'!$A$2:$BM$5000,MATCH(L$31,'PASTE RAW_data'!$A$1:$BM$1,0),FALSE)</f>
        <v>35.43290898588652</v>
      </c>
      <c r="M867" s="14">
        <f>VLOOKUP($A867,'PASTE RAW_data'!$A$2:$BM$5000,MATCH(M$31,'PASTE RAW_data'!$A$1:$BM$1,0),FALSE)</f>
        <v>36.12269507722629</v>
      </c>
      <c r="N867" s="14">
        <f>VLOOKUP($A867,'PASTE RAW_data'!$A$2:$BM$5000,MATCH(N$31,'PASTE RAW_data'!$A$1:$BM$1,0),FALSE)</f>
        <v>36.483282732938498</v>
      </c>
      <c r="O867" s="14">
        <f>VLOOKUP($A867,'PASTE RAW_data'!$A$2:$BM$5000,MATCH(O$31,'PASTE RAW_data'!$A$1:$BM$1,0),FALSE)</f>
        <v>39.410857808831651</v>
      </c>
      <c r="P867" s="14">
        <f>VLOOKUP($A867,'PASTE RAW_data'!$A$2:$BM$5000,MATCH(P$31,'PASTE RAW_data'!$A$1:$BM$1,0),FALSE)</f>
        <v>25.526750373210078</v>
      </c>
      <c r="Q867" s="14">
        <f>VLOOKUP($A867,'PASTE RAW_data'!$A$2:$BM$5000,MATCH(Q$31,'PASTE RAW_data'!$A$1:$BM$1,0),FALSE)</f>
        <v>28.545118486301874</v>
      </c>
      <c r="T867" s="14"/>
    </row>
    <row r="868" spans="1:20" x14ac:dyDescent="0.3">
      <c r="A868" s="9">
        <f>IF(ROW('PASTE RAW_data'!A838)&gt;($C$4+1),"",'PASTE RAW_data'!A838)</f>
        <v>42019.649421439171</v>
      </c>
      <c r="B868" s="14">
        <f>VLOOKUP($A868,'PASTE RAW_data'!$A$2:$BM$5000,MATCH(B$31,'PASTE RAW_data'!$A$1:$BM$1,0),FALSE)</f>
        <v>39.912486365721705</v>
      </c>
      <c r="C868" s="14">
        <f>VLOOKUP($A868,'PASTE RAW_data'!$A$2:$BM$5000,MATCH(C$31,'PASTE RAW_data'!$A$1:$BM$1,0),FALSE)</f>
        <v>36.593181201757581</v>
      </c>
      <c r="D868" s="14">
        <f>VLOOKUP($A868,'PASTE RAW_data'!$A$2:$BM$5000,MATCH(D$31,'PASTE RAW_data'!$A$1:$BM$1,0),FALSE)</f>
        <v>38.272771288126172</v>
      </c>
      <c r="E868" s="14">
        <f>VLOOKUP($A868,'PASTE RAW_data'!$A$2:$BM$5000,MATCH(E$31,'PASTE RAW_data'!$A$1:$BM$1,0),FALSE)</f>
        <v>37.475266857439301</v>
      </c>
      <c r="F868" s="14">
        <f>VLOOKUP($A868,'PASTE RAW_data'!$A$2:$BM$5000,MATCH(F$31,'PASTE RAW_data'!$A$1:$BM$1,0),FALSE)</f>
        <v>36.300869954749722</v>
      </c>
      <c r="G868" s="14">
        <f>VLOOKUP($A868,'PASTE RAW_data'!$A$2:$BM$5000,MATCH(G$31,'PASTE RAW_data'!$A$1:$BM$1,0),FALSE)</f>
        <v>37.950119248106695</v>
      </c>
      <c r="H868" s="14">
        <f>VLOOKUP($A868,'PASTE RAW_data'!$A$2:$BM$5000,MATCH(H$31,'PASTE RAW_data'!$A$1:$BM$1,0),FALSE)</f>
        <v>37.251679330360354</v>
      </c>
      <c r="I868" s="14">
        <f>VLOOKUP($A868,'PASTE RAW_data'!$A$2:$BM$5000,MATCH(I$31,'PASTE RAW_data'!$A$1:$BM$1,0),FALSE)</f>
        <v>36.806261276891824</v>
      </c>
      <c r="J868" s="14">
        <f>VLOOKUP($A868,'PASTE RAW_data'!$A$2:$BM$5000,MATCH(J$31,'PASTE RAW_data'!$A$1:$BM$1,0),FALSE)</f>
        <v>37.221123898504288</v>
      </c>
      <c r="K868" s="14">
        <f>VLOOKUP($A868,'PASTE RAW_data'!$A$2:$BM$5000,MATCH(K$31,'PASTE RAW_data'!$A$1:$BM$1,0),FALSE)</f>
        <v>36.965702015074413</v>
      </c>
      <c r="L868" s="14">
        <f>VLOOKUP($A868,'PASTE RAW_data'!$A$2:$BM$5000,MATCH(L$31,'PASTE RAW_data'!$A$1:$BM$1,0),FALSE)</f>
        <v>35.354940754266273</v>
      </c>
      <c r="M868" s="14">
        <f>VLOOKUP($A868,'PASTE RAW_data'!$A$2:$BM$5000,MATCH(M$31,'PASTE RAW_data'!$A$1:$BM$1,0),FALSE)</f>
        <v>36.056190118841819</v>
      </c>
      <c r="N868" s="14">
        <f>VLOOKUP($A868,'PASTE RAW_data'!$A$2:$BM$5000,MATCH(N$31,'PASTE RAW_data'!$A$1:$BM$1,0),FALSE)</f>
        <v>36.419994529727013</v>
      </c>
      <c r="O868" s="14">
        <f>VLOOKUP($A868,'PASTE RAW_data'!$A$2:$BM$5000,MATCH(O$31,'PASTE RAW_data'!$A$1:$BM$1,0),FALSE)</f>
        <v>39.374364405961465</v>
      </c>
      <c r="P868" s="14">
        <f>VLOOKUP($A868,'PASTE RAW_data'!$A$2:$BM$5000,MATCH(P$31,'PASTE RAW_data'!$A$1:$BM$1,0),FALSE)</f>
        <v>25.517447983875051</v>
      </c>
      <c r="Q868" s="14">
        <f>VLOOKUP($A868,'PASTE RAW_data'!$A$2:$BM$5000,MATCH(Q$31,'PASTE RAW_data'!$A$1:$BM$1,0),FALSE)</f>
        <v>28.522508551092091</v>
      </c>
      <c r="T868" s="14"/>
    </row>
    <row r="869" spans="1:20" x14ac:dyDescent="0.3">
      <c r="A869" s="9">
        <f>IF(ROW('PASTE RAW_data'!A839)&gt;($C$4+1),"",'PASTE RAW_data'!A839)</f>
        <v>42019.649537191486</v>
      </c>
      <c r="B869" s="14">
        <f>VLOOKUP($A869,'PASTE RAW_data'!$A$2:$BM$5000,MATCH(B$31,'PASTE RAW_data'!$A$1:$BM$1,0),FALSE)</f>
        <v>39.899839581214003</v>
      </c>
      <c r="C869" s="14">
        <f>VLOOKUP($A869,'PASTE RAW_data'!$A$2:$BM$5000,MATCH(C$31,'PASTE RAW_data'!$A$1:$BM$1,0),FALSE)</f>
        <v>36.543305722162572</v>
      </c>
      <c r="D869" s="14">
        <f>VLOOKUP($A869,'PASTE RAW_data'!$A$2:$BM$5000,MATCH(D$31,'PASTE RAW_data'!$A$1:$BM$1,0),FALSE)</f>
        <v>38.223950183016051</v>
      </c>
      <c r="E869" s="14">
        <f>VLOOKUP($A869,'PASTE RAW_data'!$A$2:$BM$5000,MATCH(E$31,'PASTE RAW_data'!$A$1:$BM$1,0),FALSE)</f>
        <v>37.427704190427846</v>
      </c>
      <c r="F869" s="14">
        <f>VLOOKUP($A869,'PASTE RAW_data'!$A$2:$BM$5000,MATCH(F$31,'PASTE RAW_data'!$A$1:$BM$1,0),FALSE)</f>
        <v>36.238428337062153</v>
      </c>
      <c r="G869" s="14">
        <f>VLOOKUP($A869,'PASTE RAW_data'!$A$2:$BM$5000,MATCH(G$31,'PASTE RAW_data'!$A$1:$BM$1,0),FALSE)</f>
        <v>37.903495613577519</v>
      </c>
      <c r="H869" s="14">
        <f>VLOOKUP($A869,'PASTE RAW_data'!$A$2:$BM$5000,MATCH(H$31,'PASTE RAW_data'!$A$1:$BM$1,0),FALSE)</f>
        <v>37.198869356009453</v>
      </c>
      <c r="I869" s="14">
        <f>VLOOKUP($A869,'PASTE RAW_data'!$A$2:$BM$5000,MATCH(I$31,'PASTE RAW_data'!$A$1:$BM$1,0),FALSE)</f>
        <v>36.770311066146128</v>
      </c>
      <c r="J869" s="14">
        <f>VLOOKUP($A869,'PASTE RAW_data'!$A$2:$BM$5000,MATCH(J$31,'PASTE RAW_data'!$A$1:$BM$1,0),FALSE)</f>
        <v>37.185871376344153</v>
      </c>
      <c r="K869" s="14">
        <f>VLOOKUP($A869,'PASTE RAW_data'!$A$2:$BM$5000,MATCH(K$31,'PASTE RAW_data'!$A$1:$BM$1,0),FALSE)</f>
        <v>36.940477173442382</v>
      </c>
      <c r="L869" s="14">
        <f>VLOOKUP($A869,'PASTE RAW_data'!$A$2:$BM$5000,MATCH(L$31,'PASTE RAW_data'!$A$1:$BM$1,0),FALSE)</f>
        <v>35.287419093949964</v>
      </c>
      <c r="M869" s="14">
        <f>VLOOKUP($A869,'PASTE RAW_data'!$A$2:$BM$5000,MATCH(M$31,'PASTE RAW_data'!$A$1:$BM$1,0),FALSE)</f>
        <v>36.008344590895639</v>
      </c>
      <c r="N869" s="14">
        <f>VLOOKUP($A869,'PASTE RAW_data'!$A$2:$BM$5000,MATCH(N$31,'PASTE RAW_data'!$A$1:$BM$1,0),FALSE)</f>
        <v>36.379239337787055</v>
      </c>
      <c r="O869" s="14">
        <f>VLOOKUP($A869,'PASTE RAW_data'!$A$2:$BM$5000,MATCH(O$31,'PASTE RAW_data'!$A$1:$BM$1,0),FALSE)</f>
        <v>39.370132520989834</v>
      </c>
      <c r="P869" s="14">
        <f>VLOOKUP($A869,'PASTE RAW_data'!$A$2:$BM$5000,MATCH(P$31,'PASTE RAW_data'!$A$1:$BM$1,0),FALSE)</f>
        <v>25.376900949888178</v>
      </c>
      <c r="Q869" s="14">
        <f>VLOOKUP($A869,'PASTE RAW_data'!$A$2:$BM$5000,MATCH(Q$31,'PASTE RAW_data'!$A$1:$BM$1,0),FALSE)</f>
        <v>28.516854421310754</v>
      </c>
      <c r="T869" s="14"/>
    </row>
    <row r="870" spans="1:20" x14ac:dyDescent="0.3">
      <c r="A870" s="9">
        <f>IF(ROW('PASTE RAW_data'!A840)&gt;($C$4+1),"",'PASTE RAW_data'!A840)</f>
        <v>42019.649652353466</v>
      </c>
      <c r="B870" s="14">
        <f>VLOOKUP($A870,'PASTE RAW_data'!$A$2:$BM$5000,MATCH(B$31,'PASTE RAW_data'!$A$1:$BM$1,0),FALSE)</f>
        <v>39.870976598643502</v>
      </c>
      <c r="C870" s="14">
        <f>VLOOKUP($A870,'PASTE RAW_data'!$A$2:$BM$5000,MATCH(C$31,'PASTE RAW_data'!$A$1:$BM$1,0),FALSE)</f>
        <v>36.489940700912292</v>
      </c>
      <c r="D870" s="14">
        <f>VLOOKUP($A870,'PASTE RAW_data'!$A$2:$BM$5000,MATCH(D$31,'PASTE RAW_data'!$A$1:$BM$1,0),FALSE)</f>
        <v>38.161716747262957</v>
      </c>
      <c r="E870" s="14">
        <f>VLOOKUP($A870,'PASTE RAW_data'!$A$2:$BM$5000,MATCH(E$31,'PASTE RAW_data'!$A$1:$BM$1,0),FALSE)</f>
        <v>37.355341376139293</v>
      </c>
      <c r="F870" s="14">
        <f>VLOOKUP($A870,'PASTE RAW_data'!$A$2:$BM$5000,MATCH(F$31,'PASTE RAW_data'!$A$1:$BM$1,0),FALSE)</f>
        <v>36.143735308671936</v>
      </c>
      <c r="G870" s="14">
        <f>VLOOKUP($A870,'PASTE RAW_data'!$A$2:$BM$5000,MATCH(G$31,'PASTE RAW_data'!$A$1:$BM$1,0),FALSE)</f>
        <v>37.835382957186269</v>
      </c>
      <c r="H870" s="14">
        <f>VLOOKUP($A870,'PASTE RAW_data'!$A$2:$BM$5000,MATCH(H$31,'PASTE RAW_data'!$A$1:$BM$1,0),FALSE)</f>
        <v>37.130029110195956</v>
      </c>
      <c r="I870" s="14">
        <f>VLOOKUP($A870,'PASTE RAW_data'!$A$2:$BM$5000,MATCH(I$31,'PASTE RAW_data'!$A$1:$BM$1,0),FALSE)</f>
        <v>36.700303248175906</v>
      </c>
      <c r="J870" s="14">
        <f>VLOOKUP($A870,'PASTE RAW_data'!$A$2:$BM$5000,MATCH(J$31,'PASTE RAW_data'!$A$1:$BM$1,0),FALSE)</f>
        <v>37.125924244789331</v>
      </c>
      <c r="K870" s="14">
        <f>VLOOKUP($A870,'PASTE RAW_data'!$A$2:$BM$5000,MATCH(K$31,'PASTE RAW_data'!$A$1:$BM$1,0),FALSE)</f>
        <v>36.868199208180286</v>
      </c>
      <c r="L870" s="14">
        <f>VLOOKUP($A870,'PASTE RAW_data'!$A$2:$BM$5000,MATCH(L$31,'PASTE RAW_data'!$A$1:$BM$1,0),FALSE)</f>
        <v>35.213432006244481</v>
      </c>
      <c r="M870" s="14">
        <f>VLOOKUP($A870,'PASTE RAW_data'!$A$2:$BM$5000,MATCH(M$31,'PASTE RAW_data'!$A$1:$BM$1,0),FALSE)</f>
        <v>35.930297417238528</v>
      </c>
      <c r="N870" s="14">
        <f>VLOOKUP($A870,'PASTE RAW_data'!$A$2:$BM$5000,MATCH(N$31,'PASTE RAW_data'!$A$1:$BM$1,0),FALSE)</f>
        <v>36.308065358151566</v>
      </c>
      <c r="O870" s="14">
        <f>VLOOKUP($A870,'PASTE RAW_data'!$A$2:$BM$5000,MATCH(O$31,'PASTE RAW_data'!$A$1:$BM$1,0),FALSE)</f>
        <v>39.328055453622468</v>
      </c>
      <c r="P870" s="14">
        <f>VLOOKUP($A870,'PASTE RAW_data'!$A$2:$BM$5000,MATCH(P$31,'PASTE RAW_data'!$A$1:$BM$1,0),FALSE)</f>
        <v>25.304296227570653</v>
      </c>
      <c r="Q870" s="14">
        <f>VLOOKUP($A870,'PASTE RAW_data'!$A$2:$BM$5000,MATCH(Q$31,'PASTE RAW_data'!$A$1:$BM$1,0),FALSE)</f>
        <v>28.488834933218971</v>
      </c>
      <c r="T870" s="14"/>
    </row>
    <row r="871" spans="1:20" x14ac:dyDescent="0.3">
      <c r="A871" s="9">
        <f>IF(ROW('PASTE RAW_data'!A841)&gt;($C$4+1),"",'PASTE RAW_data'!A841)</f>
        <v>42019.64976868454</v>
      </c>
      <c r="B871" s="14">
        <f>VLOOKUP($A871,'PASTE RAW_data'!$A$2:$BM$5000,MATCH(B$31,'PASTE RAW_data'!$A$1:$BM$1,0),FALSE)</f>
        <v>39.837531892332493</v>
      </c>
      <c r="C871" s="14">
        <f>VLOOKUP($A871,'PASTE RAW_data'!$A$2:$BM$5000,MATCH(C$31,'PASTE RAW_data'!$A$1:$BM$1,0),FALSE)</f>
        <v>36.420111958350859</v>
      </c>
      <c r="D871" s="14">
        <f>VLOOKUP($A871,'PASTE RAW_data'!$A$2:$BM$5000,MATCH(D$31,'PASTE RAW_data'!$A$1:$BM$1,0),FALSE)</f>
        <v>38.075409634277136</v>
      </c>
      <c r="E871" s="14">
        <f>VLOOKUP($A871,'PASTE RAW_data'!$A$2:$BM$5000,MATCH(E$31,'PASTE RAW_data'!$A$1:$BM$1,0),FALSE)</f>
        <v>37.274466486262881</v>
      </c>
      <c r="F871" s="14">
        <f>VLOOKUP($A871,'PASTE RAW_data'!$A$2:$BM$5000,MATCH(F$31,'PASTE RAW_data'!$A$1:$BM$1,0),FALSE)</f>
        <v>36.044893938580493</v>
      </c>
      <c r="G871" s="14">
        <f>VLOOKUP($A871,'PASTE RAW_data'!$A$2:$BM$5000,MATCH(G$31,'PASTE RAW_data'!$A$1:$BM$1,0),FALSE)</f>
        <v>37.762448749091376</v>
      </c>
      <c r="H871" s="14">
        <f>VLOOKUP($A871,'PASTE RAW_data'!$A$2:$BM$5000,MATCH(H$31,'PASTE RAW_data'!$A$1:$BM$1,0),FALSE)</f>
        <v>37.040855712886938</v>
      </c>
      <c r="I871" s="14">
        <f>VLOOKUP($A871,'PASTE RAW_data'!$A$2:$BM$5000,MATCH(I$31,'PASTE RAW_data'!$A$1:$BM$1,0),FALSE)</f>
        <v>36.612235671425289</v>
      </c>
      <c r="J871" s="14">
        <f>VLOOKUP($A871,'PASTE RAW_data'!$A$2:$BM$5000,MATCH(J$31,'PASTE RAW_data'!$A$1:$BM$1,0),FALSE)</f>
        <v>37.060013102777852</v>
      </c>
      <c r="K871" s="14">
        <f>VLOOKUP($A871,'PASTE RAW_data'!$A$2:$BM$5000,MATCH(K$31,'PASTE RAW_data'!$A$1:$BM$1,0),FALSE)</f>
        <v>36.794288507586025</v>
      </c>
      <c r="L871" s="14">
        <f>VLOOKUP($A871,'PASTE RAW_data'!$A$2:$BM$5000,MATCH(L$31,'PASTE RAW_data'!$A$1:$BM$1,0),FALSE)</f>
        <v>35.123187487407741</v>
      </c>
      <c r="M871" s="14">
        <f>VLOOKUP($A871,'PASTE RAW_data'!$A$2:$BM$5000,MATCH(M$31,'PASTE RAW_data'!$A$1:$BM$1,0),FALSE)</f>
        <v>35.830751662785289</v>
      </c>
      <c r="N871" s="14">
        <f>VLOOKUP($A871,'PASTE RAW_data'!$A$2:$BM$5000,MATCH(N$31,'PASTE RAW_data'!$A$1:$BM$1,0),FALSE)</f>
        <v>36.233203815610949</v>
      </c>
      <c r="O871" s="14">
        <f>VLOOKUP($A871,'PASTE RAW_data'!$A$2:$BM$5000,MATCH(O$31,'PASTE RAW_data'!$A$1:$BM$1,0),FALSE)</f>
        <v>39.287311387183777</v>
      </c>
      <c r="P871" s="14">
        <f>VLOOKUP($A871,'PASTE RAW_data'!$A$2:$BM$5000,MATCH(P$31,'PASTE RAW_data'!$A$1:$BM$1,0),FALSE)</f>
        <v>25.383382100266065</v>
      </c>
      <c r="Q871" s="14">
        <f>VLOOKUP($A871,'PASTE RAW_data'!$A$2:$BM$5000,MATCH(Q$31,'PASTE RAW_data'!$A$1:$BM$1,0),FALSE)</f>
        <v>28.459403857888347</v>
      </c>
      <c r="T871" s="14"/>
    </row>
    <row r="872" spans="1:20" x14ac:dyDescent="0.3">
      <c r="A872" s="9">
        <f>IF(ROW('PASTE RAW_data'!A842)&gt;($C$4+1),"",'PASTE RAW_data'!A842)</f>
        <v>42019.649884425278</v>
      </c>
      <c r="B872" s="14">
        <f>VLOOKUP($A872,'PASTE RAW_data'!$A$2:$BM$5000,MATCH(B$31,'PASTE RAW_data'!$A$1:$BM$1,0),FALSE)</f>
        <v>39.814615936693144</v>
      </c>
      <c r="C872" s="14">
        <f>VLOOKUP($A872,'PASTE RAW_data'!$A$2:$BM$5000,MATCH(C$31,'PASTE RAW_data'!$A$1:$BM$1,0),FALSE)</f>
        <v>36.365861734777056</v>
      </c>
      <c r="D872" s="14">
        <f>VLOOKUP($A872,'PASTE RAW_data'!$A$2:$BM$5000,MATCH(D$31,'PASTE RAW_data'!$A$1:$BM$1,0),FALSE)</f>
        <v>38.025425627475819</v>
      </c>
      <c r="E872" s="14">
        <f>VLOOKUP($A872,'PASTE RAW_data'!$A$2:$BM$5000,MATCH(E$31,'PASTE RAW_data'!$A$1:$BM$1,0),FALSE)</f>
        <v>37.223509843009658</v>
      </c>
      <c r="F872" s="14">
        <f>VLOOKUP($A872,'PASTE RAW_data'!$A$2:$BM$5000,MATCH(F$31,'PASTE RAW_data'!$A$1:$BM$1,0),FALSE)</f>
        <v>35.973731747807506</v>
      </c>
      <c r="G872" s="14">
        <f>VLOOKUP($A872,'PASTE RAW_data'!$A$2:$BM$5000,MATCH(G$31,'PASTE RAW_data'!$A$1:$BM$1,0),FALSE)</f>
        <v>37.709860241613711</v>
      </c>
      <c r="H872" s="14">
        <f>VLOOKUP($A872,'PASTE RAW_data'!$A$2:$BM$5000,MATCH(H$31,'PASTE RAW_data'!$A$1:$BM$1,0),FALSE)</f>
        <v>37.002373480671842</v>
      </c>
      <c r="I872" s="14">
        <f>VLOOKUP($A872,'PASTE RAW_data'!$A$2:$BM$5000,MATCH(I$31,'PASTE RAW_data'!$A$1:$BM$1,0),FALSE)</f>
        <v>36.557994993691011</v>
      </c>
      <c r="J872" s="14">
        <f>VLOOKUP($A872,'PASTE RAW_data'!$A$2:$BM$5000,MATCH(J$31,'PASTE RAW_data'!$A$1:$BM$1,0),FALSE)</f>
        <v>37.00077696050198</v>
      </c>
      <c r="K872" s="14">
        <f>VLOOKUP($A872,'PASTE RAW_data'!$A$2:$BM$5000,MATCH(K$31,'PASTE RAW_data'!$A$1:$BM$1,0),FALSE)</f>
        <v>36.733669232503381</v>
      </c>
      <c r="L872" s="14">
        <f>VLOOKUP($A872,'PASTE RAW_data'!$A$2:$BM$5000,MATCH(L$31,'PASTE RAW_data'!$A$1:$BM$1,0),FALSE)</f>
        <v>35.05242159152327</v>
      </c>
      <c r="M872" s="14">
        <f>VLOOKUP($A872,'PASTE RAW_data'!$A$2:$BM$5000,MATCH(M$31,'PASTE RAW_data'!$A$1:$BM$1,0),FALSE)</f>
        <v>35.778755329434375</v>
      </c>
      <c r="N872" s="14">
        <f>VLOOKUP($A872,'PASTE RAW_data'!$A$2:$BM$5000,MATCH(N$31,'PASTE RAW_data'!$A$1:$BM$1,0),FALSE)</f>
        <v>36.189671795107692</v>
      </c>
      <c r="O872" s="14">
        <f>VLOOKUP($A872,'PASTE RAW_data'!$A$2:$BM$5000,MATCH(O$31,'PASTE RAW_data'!$A$1:$BM$1,0),FALSE)</f>
        <v>39.25892165182173</v>
      </c>
      <c r="P872" s="14">
        <f>VLOOKUP($A872,'PASTE RAW_data'!$A$2:$BM$5000,MATCH(P$31,'PASTE RAW_data'!$A$1:$BM$1,0),FALSE)</f>
        <v>25.634969053567293</v>
      </c>
      <c r="Q872" s="14">
        <f>VLOOKUP($A872,'PASTE RAW_data'!$A$2:$BM$5000,MATCH(Q$31,'PASTE RAW_data'!$A$1:$BM$1,0),FALSE)</f>
        <v>28.456707070033904</v>
      </c>
      <c r="T872" s="14"/>
    </row>
    <row r="873" spans="1:20" x14ac:dyDescent="0.3">
      <c r="A873" s="9">
        <f>IF(ROW('PASTE RAW_data'!A843)&gt;($C$4+1),"",'PASTE RAW_data'!A843)</f>
        <v>42019.650000166024</v>
      </c>
      <c r="B873" s="14">
        <f>VLOOKUP($A873,'PASTE RAW_data'!$A$2:$BM$5000,MATCH(B$31,'PASTE RAW_data'!$A$1:$BM$1,0),FALSE)</f>
        <v>39.795105381312403</v>
      </c>
      <c r="C873" s="14">
        <f>VLOOKUP($A873,'PASTE RAW_data'!$A$2:$BM$5000,MATCH(C$31,'PASTE RAW_data'!$A$1:$BM$1,0),FALSE)</f>
        <v>36.31114562786432</v>
      </c>
      <c r="D873" s="14">
        <f>VLOOKUP($A873,'PASTE RAW_data'!$A$2:$BM$5000,MATCH(D$31,'PASTE RAW_data'!$A$1:$BM$1,0),FALSE)</f>
        <v>37.972977822788472</v>
      </c>
      <c r="E873" s="14">
        <f>VLOOKUP($A873,'PASTE RAW_data'!$A$2:$BM$5000,MATCH(E$31,'PASTE RAW_data'!$A$1:$BM$1,0),FALSE)</f>
        <v>37.172537742099024</v>
      </c>
      <c r="F873" s="14">
        <f>VLOOKUP($A873,'PASTE RAW_data'!$A$2:$BM$5000,MATCH(F$31,'PASTE RAW_data'!$A$1:$BM$1,0),FALSE)</f>
        <v>35.910548756949247</v>
      </c>
      <c r="G873" s="14">
        <f>VLOOKUP($A873,'PASTE RAW_data'!$A$2:$BM$5000,MATCH(G$31,'PASTE RAW_data'!$A$1:$BM$1,0),FALSE)</f>
        <v>37.660453635510756</v>
      </c>
      <c r="H873" s="14">
        <f>VLOOKUP($A873,'PASTE RAW_data'!$A$2:$BM$5000,MATCH(H$31,'PASTE RAW_data'!$A$1:$BM$1,0),FALSE)</f>
        <v>36.941530879088695</v>
      </c>
      <c r="I873" s="14">
        <f>VLOOKUP($A873,'PASTE RAW_data'!$A$2:$BM$5000,MATCH(I$31,'PASTE RAW_data'!$A$1:$BM$1,0),FALSE)</f>
        <v>36.509677489427212</v>
      </c>
      <c r="J873" s="14">
        <f>VLOOKUP($A873,'PASTE RAW_data'!$A$2:$BM$5000,MATCH(J$31,'PASTE RAW_data'!$A$1:$BM$1,0),FALSE)</f>
        <v>36.952935159109934</v>
      </c>
      <c r="K873" s="14">
        <f>VLOOKUP($A873,'PASTE RAW_data'!$A$2:$BM$5000,MATCH(K$31,'PASTE RAW_data'!$A$1:$BM$1,0),FALSE)</f>
        <v>36.69745085029458</v>
      </c>
      <c r="L873" s="14">
        <f>VLOOKUP($A873,'PASTE RAW_data'!$A$2:$BM$5000,MATCH(L$31,'PASTE RAW_data'!$A$1:$BM$1,0),FALSE)</f>
        <v>34.982786781856788</v>
      </c>
      <c r="M873" s="14">
        <f>VLOOKUP($A873,'PASTE RAW_data'!$A$2:$BM$5000,MATCH(M$31,'PASTE RAW_data'!$A$1:$BM$1,0),FALSE)</f>
        <v>35.706883892080782</v>
      </c>
      <c r="N873" s="14">
        <f>VLOOKUP($A873,'PASTE RAW_data'!$A$2:$BM$5000,MATCH(N$31,'PASTE RAW_data'!$A$1:$BM$1,0),FALSE)</f>
        <v>36.131066488623922</v>
      </c>
      <c r="O873" s="14">
        <f>VLOOKUP($A873,'PASTE RAW_data'!$A$2:$BM$5000,MATCH(O$31,'PASTE RAW_data'!$A$1:$BM$1,0),FALSE)</f>
        <v>39.226199716404352</v>
      </c>
      <c r="P873" s="14">
        <f>VLOOKUP($A873,'PASTE RAW_data'!$A$2:$BM$5000,MATCH(P$31,'PASTE RAW_data'!$A$1:$BM$1,0),FALSE)</f>
        <v>25.523447952570312</v>
      </c>
      <c r="Q873" s="14">
        <f>VLOOKUP($A873,'PASTE RAW_data'!$A$2:$BM$5000,MATCH(Q$31,'PASTE RAW_data'!$A$1:$BM$1,0),FALSE)</f>
        <v>28.439519058465841</v>
      </c>
      <c r="T873" s="14"/>
    </row>
    <row r="874" spans="1:20" x14ac:dyDescent="0.3">
      <c r="A874" s="9">
        <f>IF(ROW('PASTE RAW_data'!A844)&gt;($C$4+1),"",'PASTE RAW_data'!A844)</f>
        <v>42019.650115918332</v>
      </c>
      <c r="B874" s="14">
        <f>VLOOKUP($A874,'PASTE RAW_data'!$A$2:$BM$5000,MATCH(B$31,'PASTE RAW_data'!$A$1:$BM$1,0),FALSE)</f>
        <v>39.77835594793823</v>
      </c>
      <c r="C874" s="14">
        <f>VLOOKUP($A874,'PASTE RAW_data'!$A$2:$BM$5000,MATCH(C$31,'PASTE RAW_data'!$A$1:$BM$1,0),FALSE)</f>
        <v>36.247328990555225</v>
      </c>
      <c r="D874" s="14">
        <f>VLOOKUP($A874,'PASTE RAW_data'!$A$2:$BM$5000,MATCH(D$31,'PASTE RAW_data'!$A$1:$BM$1,0),FALSE)</f>
        <v>37.895176153919977</v>
      </c>
      <c r="E874" s="14">
        <f>VLOOKUP($A874,'PASTE RAW_data'!$A$2:$BM$5000,MATCH(E$31,'PASTE RAW_data'!$A$1:$BM$1,0),FALSE)</f>
        <v>37.114233175521967</v>
      </c>
      <c r="F874" s="14">
        <f>VLOOKUP($A874,'PASTE RAW_data'!$A$2:$BM$5000,MATCH(F$31,'PASTE RAW_data'!$A$1:$BM$1,0),FALSE)</f>
        <v>35.816113844531607</v>
      </c>
      <c r="G874" s="14">
        <f>VLOOKUP($A874,'PASTE RAW_data'!$A$2:$BM$5000,MATCH(G$31,'PASTE RAW_data'!$A$1:$BM$1,0),FALSE)</f>
        <v>37.60651725802623</v>
      </c>
      <c r="H874" s="14">
        <f>VLOOKUP($A874,'PASTE RAW_data'!$A$2:$BM$5000,MATCH(H$31,'PASTE RAW_data'!$A$1:$BM$1,0),FALSE)</f>
        <v>36.871592317061435</v>
      </c>
      <c r="I874" s="14">
        <f>VLOOKUP($A874,'PASTE RAW_data'!$A$2:$BM$5000,MATCH(I$31,'PASTE RAW_data'!$A$1:$BM$1,0),FALSE)</f>
        <v>36.439254936024781</v>
      </c>
      <c r="J874" s="14">
        <f>VLOOKUP($A874,'PASTE RAW_data'!$A$2:$BM$5000,MATCH(J$31,'PASTE RAW_data'!$A$1:$BM$1,0),FALSE)</f>
        <v>36.881172531016794</v>
      </c>
      <c r="K874" s="14">
        <f>VLOOKUP($A874,'PASTE RAW_data'!$A$2:$BM$5000,MATCH(K$31,'PASTE RAW_data'!$A$1:$BM$1,0),FALSE)</f>
        <v>36.609472530757444</v>
      </c>
      <c r="L874" s="14">
        <f>VLOOKUP($A874,'PASTE RAW_data'!$A$2:$BM$5000,MATCH(L$31,'PASTE RAW_data'!$A$1:$BM$1,0),FALSE)</f>
        <v>34.894897732328978</v>
      </c>
      <c r="M874" s="14">
        <f>VLOOKUP($A874,'PASTE RAW_data'!$A$2:$BM$5000,MATCH(M$31,'PASTE RAW_data'!$A$1:$BM$1,0),FALSE)</f>
        <v>35.617911980612526</v>
      </c>
      <c r="N874" s="14">
        <f>VLOOKUP($A874,'PASTE RAW_data'!$A$2:$BM$5000,MATCH(N$31,'PASTE RAW_data'!$A$1:$BM$1,0),FALSE)</f>
        <v>36.056282301067327</v>
      </c>
      <c r="O874" s="14">
        <f>VLOOKUP($A874,'PASTE RAW_data'!$A$2:$BM$5000,MATCH(O$31,'PASTE RAW_data'!$A$1:$BM$1,0),FALSE)</f>
        <v>39.170062489211062</v>
      </c>
      <c r="P874" s="14">
        <f>VLOOKUP($A874,'PASTE RAW_data'!$A$2:$BM$5000,MATCH(P$31,'PASTE RAW_data'!$A$1:$BM$1,0),FALSE)</f>
        <v>25.350614852283549</v>
      </c>
      <c r="Q874" s="14">
        <f>VLOOKUP($A874,'PASTE RAW_data'!$A$2:$BM$5000,MATCH(Q$31,'PASTE RAW_data'!$A$1:$BM$1,0),FALSE)</f>
        <v>28.41247598142624</v>
      </c>
      <c r="T874" s="14"/>
    </row>
    <row r="875" spans="1:20" x14ac:dyDescent="0.3">
      <c r="A875" s="9">
        <f>IF(ROW('PASTE RAW_data'!A845)&gt;($C$4+1),"",'PASTE RAW_data'!A845)</f>
        <v>42019.650231659078</v>
      </c>
      <c r="B875" s="14">
        <f>VLOOKUP($A875,'PASTE RAW_data'!$A$2:$BM$5000,MATCH(B$31,'PASTE RAW_data'!$A$1:$BM$1,0),FALSE)</f>
        <v>39.736840414236347</v>
      </c>
      <c r="C875" s="14">
        <f>VLOOKUP($A875,'PASTE RAW_data'!$A$2:$BM$5000,MATCH(C$31,'PASTE RAW_data'!$A$1:$BM$1,0),FALSE)</f>
        <v>36.17349912373853</v>
      </c>
      <c r="D875" s="14">
        <f>VLOOKUP($A875,'PASTE RAW_data'!$A$2:$BM$5000,MATCH(D$31,'PASTE RAW_data'!$A$1:$BM$1,0),FALSE)</f>
        <v>37.828966870800265</v>
      </c>
      <c r="E875" s="14">
        <f>VLOOKUP($A875,'PASTE RAW_data'!$A$2:$BM$5000,MATCH(E$31,'PASTE RAW_data'!$A$1:$BM$1,0),FALSE)</f>
        <v>37.047473317596491</v>
      </c>
      <c r="F875" s="14">
        <f>VLOOKUP($A875,'PASTE RAW_data'!$A$2:$BM$5000,MATCH(F$31,'PASTE RAW_data'!$A$1:$BM$1,0),FALSE)</f>
        <v>35.74271133595289</v>
      </c>
      <c r="G875" s="14">
        <f>VLOOKUP($A875,'PASTE RAW_data'!$A$2:$BM$5000,MATCH(G$31,'PASTE RAW_data'!$A$1:$BM$1,0),FALSE)</f>
        <v>37.54007366266837</v>
      </c>
      <c r="H875" s="14">
        <f>VLOOKUP($A875,'PASTE RAW_data'!$A$2:$BM$5000,MATCH(H$31,'PASTE RAW_data'!$A$1:$BM$1,0),FALSE)</f>
        <v>36.800770150396623</v>
      </c>
      <c r="I875" s="14">
        <f>VLOOKUP($A875,'PASTE RAW_data'!$A$2:$BM$5000,MATCH(I$31,'PASTE RAW_data'!$A$1:$BM$1,0),FALSE)</f>
        <v>36.362014962811415</v>
      </c>
      <c r="J875" s="14">
        <f>VLOOKUP($A875,'PASTE RAW_data'!$A$2:$BM$5000,MATCH(J$31,'PASTE RAW_data'!$A$1:$BM$1,0),FALSE)</f>
        <v>36.81377268914629</v>
      </c>
      <c r="K875" s="14">
        <f>VLOOKUP($A875,'PASTE RAW_data'!$A$2:$BM$5000,MATCH(K$31,'PASTE RAW_data'!$A$1:$BM$1,0),FALSE)</f>
        <v>36.542740464485362</v>
      </c>
      <c r="L875" s="14">
        <f>VLOOKUP($A875,'PASTE RAW_data'!$A$2:$BM$5000,MATCH(L$31,'PASTE RAW_data'!$A$1:$BM$1,0),FALSE)</f>
        <v>34.824174933425525</v>
      </c>
      <c r="M875" s="14">
        <f>VLOOKUP($A875,'PASTE RAW_data'!$A$2:$BM$5000,MATCH(M$31,'PASTE RAW_data'!$A$1:$BM$1,0),FALSE)</f>
        <v>35.532620232594589</v>
      </c>
      <c r="N875" s="14">
        <f>VLOOKUP($A875,'PASTE RAW_data'!$A$2:$BM$5000,MATCH(N$31,'PASTE RAW_data'!$A$1:$BM$1,0),FALSE)</f>
        <v>35.983352611286044</v>
      </c>
      <c r="O875" s="14">
        <f>VLOOKUP($A875,'PASTE RAW_data'!$A$2:$BM$5000,MATCH(O$31,'PASTE RAW_data'!$A$1:$BM$1,0),FALSE)</f>
        <v>39.118736195993868</v>
      </c>
      <c r="P875" s="14">
        <f>VLOOKUP($A875,'PASTE RAW_data'!$A$2:$BM$5000,MATCH(P$31,'PASTE RAW_data'!$A$1:$BM$1,0),FALSE)</f>
        <v>25.590050153502045</v>
      </c>
      <c r="Q875" s="14">
        <f>VLOOKUP($A875,'PASTE RAW_data'!$A$2:$BM$5000,MATCH(Q$31,'PASTE RAW_data'!$A$1:$BM$1,0),FALSE)</f>
        <v>28.388684739644358</v>
      </c>
      <c r="T875" s="14"/>
    </row>
    <row r="876" spans="1:20" x14ac:dyDescent="0.3">
      <c r="A876" s="9">
        <f>IF(ROW('PASTE RAW_data'!A846)&gt;($C$4+1),"",'PASTE RAW_data'!A846)</f>
        <v>42019.650347411392</v>
      </c>
      <c r="B876" s="14">
        <f>VLOOKUP($A876,'PASTE RAW_data'!$A$2:$BM$5000,MATCH(B$31,'PASTE RAW_data'!$A$1:$BM$1,0),FALSE)</f>
        <v>39.701035922878368</v>
      </c>
      <c r="C876" s="14">
        <f>VLOOKUP($A876,'PASTE RAW_data'!$A$2:$BM$5000,MATCH(C$31,'PASTE RAW_data'!$A$1:$BM$1,0),FALSE)</f>
        <v>36.118862654983438</v>
      </c>
      <c r="D876" s="14">
        <f>VLOOKUP($A876,'PASTE RAW_data'!$A$2:$BM$5000,MATCH(D$31,'PASTE RAW_data'!$A$1:$BM$1,0),FALSE)</f>
        <v>37.764551057560624</v>
      </c>
      <c r="E876" s="14">
        <f>VLOOKUP($A876,'PASTE RAW_data'!$A$2:$BM$5000,MATCH(E$31,'PASTE RAW_data'!$A$1:$BM$1,0),FALSE)</f>
        <v>36.979163942540644</v>
      </c>
      <c r="F876" s="14">
        <f>VLOOKUP($A876,'PASTE RAW_data'!$A$2:$BM$5000,MATCH(F$31,'PASTE RAW_data'!$A$1:$BM$1,0),FALSE)</f>
        <v>35.67983257455591</v>
      </c>
      <c r="G876" s="14">
        <f>VLOOKUP($A876,'PASTE RAW_data'!$A$2:$BM$5000,MATCH(G$31,'PASTE RAW_data'!$A$1:$BM$1,0),FALSE)</f>
        <v>37.488012985957283</v>
      </c>
      <c r="H876" s="14">
        <f>VLOOKUP($A876,'PASTE RAW_data'!$A$2:$BM$5000,MATCH(H$31,'PASTE RAW_data'!$A$1:$BM$1,0),FALSE)</f>
        <v>36.751411991622469</v>
      </c>
      <c r="I876" s="14">
        <f>VLOOKUP($A876,'PASTE RAW_data'!$A$2:$BM$5000,MATCH(I$31,'PASTE RAW_data'!$A$1:$BM$1,0),FALSE)</f>
        <v>36.299172033673983</v>
      </c>
      <c r="J876" s="14">
        <f>VLOOKUP($A876,'PASTE RAW_data'!$A$2:$BM$5000,MATCH(J$31,'PASTE RAW_data'!$A$1:$BM$1,0),FALSE)</f>
        <v>36.763958868918316</v>
      </c>
      <c r="K876" s="14">
        <f>VLOOKUP($A876,'PASTE RAW_data'!$A$2:$BM$5000,MATCH(K$31,'PASTE RAW_data'!$A$1:$BM$1,0),FALSE)</f>
        <v>36.479451578766181</v>
      </c>
      <c r="L876" s="14">
        <f>VLOOKUP($A876,'PASTE RAW_data'!$A$2:$BM$5000,MATCH(L$31,'PASTE RAW_data'!$A$1:$BM$1,0),FALSE)</f>
        <v>34.751872192585296</v>
      </c>
      <c r="M876" s="14">
        <f>VLOOKUP($A876,'PASTE RAW_data'!$A$2:$BM$5000,MATCH(M$31,'PASTE RAW_data'!$A$1:$BM$1,0),FALSE)</f>
        <v>35.472926791649172</v>
      </c>
      <c r="N876" s="14">
        <f>VLOOKUP($A876,'PASTE RAW_data'!$A$2:$BM$5000,MATCH(N$31,'PASTE RAW_data'!$A$1:$BM$1,0),FALSE)</f>
        <v>35.928249984889121</v>
      </c>
      <c r="O876" s="14">
        <f>VLOOKUP($A876,'PASTE RAW_data'!$A$2:$BM$5000,MATCH(O$31,'PASTE RAW_data'!$A$1:$BM$1,0),FALSE)</f>
        <v>39.080863364628577</v>
      </c>
      <c r="P876" s="14">
        <f>VLOOKUP($A876,'PASTE RAW_data'!$A$2:$BM$5000,MATCH(P$31,'PASTE RAW_data'!$A$1:$BM$1,0),FALSE)</f>
        <v>25.416825019527419</v>
      </c>
      <c r="Q876" s="14">
        <f>VLOOKUP($A876,'PASTE RAW_data'!$A$2:$BM$5000,MATCH(Q$31,'PASTE RAW_data'!$A$1:$BM$1,0),FALSE)</f>
        <v>28.390439488948559</v>
      </c>
      <c r="T876" s="14"/>
    </row>
    <row r="877" spans="1:20" x14ac:dyDescent="0.3">
      <c r="A877" s="9">
        <f>IF(ROW('PASTE RAW_data'!A847)&gt;($C$4+1),"",'PASTE RAW_data'!A847)</f>
        <v>42019.650463152131</v>
      </c>
      <c r="B877" s="14">
        <f>VLOOKUP($A877,'PASTE RAW_data'!$A$2:$BM$5000,MATCH(B$31,'PASTE RAW_data'!$A$1:$BM$1,0),FALSE)</f>
        <v>39.691111160798457</v>
      </c>
      <c r="C877" s="14">
        <f>VLOOKUP($A877,'PASTE RAW_data'!$A$2:$BM$5000,MATCH(C$31,'PASTE RAW_data'!$A$1:$BM$1,0),FALSE)</f>
        <v>36.083796884116985</v>
      </c>
      <c r="D877" s="14">
        <f>VLOOKUP($A877,'PASTE RAW_data'!$A$2:$BM$5000,MATCH(D$31,'PASTE RAW_data'!$A$1:$BM$1,0),FALSE)</f>
        <v>37.734823478548051</v>
      </c>
      <c r="E877" s="14">
        <f>VLOOKUP($A877,'PASTE RAW_data'!$A$2:$BM$5000,MATCH(E$31,'PASTE RAW_data'!$A$1:$BM$1,0),FALSE)</f>
        <v>36.9386822113267</v>
      </c>
      <c r="F877" s="14">
        <f>VLOOKUP($A877,'PASTE RAW_data'!$A$2:$BM$5000,MATCH(F$31,'PASTE RAW_data'!$A$1:$BM$1,0),FALSE)</f>
        <v>35.608214651054276</v>
      </c>
      <c r="G877" s="14">
        <f>VLOOKUP($A877,'PASTE RAW_data'!$A$2:$BM$5000,MATCH(G$31,'PASTE RAW_data'!$A$1:$BM$1,0),FALSE)</f>
        <v>37.435208364744099</v>
      </c>
      <c r="H877" s="14">
        <f>VLOOKUP($A877,'PASTE RAW_data'!$A$2:$BM$5000,MATCH(H$31,'PASTE RAW_data'!$A$1:$BM$1,0),FALSE)</f>
        <v>36.685111789769131</v>
      </c>
      <c r="I877" s="14">
        <f>VLOOKUP($A877,'PASTE RAW_data'!$A$2:$BM$5000,MATCH(I$31,'PASTE RAW_data'!$A$1:$BM$1,0),FALSE)</f>
        <v>36.233300833190164</v>
      </c>
      <c r="J877" s="14">
        <f>VLOOKUP($A877,'PASTE RAW_data'!$A$2:$BM$5000,MATCH(J$31,'PASTE RAW_data'!$A$1:$BM$1,0),FALSE)</f>
        <v>36.707925568674433</v>
      </c>
      <c r="K877" s="14">
        <f>VLOOKUP($A877,'PASTE RAW_data'!$A$2:$BM$5000,MATCH(K$31,'PASTE RAW_data'!$A$1:$BM$1,0),FALSE)</f>
        <v>36.414960450415776</v>
      </c>
      <c r="L877" s="14">
        <f>VLOOKUP($A877,'PASTE RAW_data'!$A$2:$BM$5000,MATCH(L$31,'PASTE RAW_data'!$A$1:$BM$1,0),FALSE)</f>
        <v>34.678592648466363</v>
      </c>
      <c r="M877" s="14">
        <f>VLOOKUP($A877,'PASTE RAW_data'!$A$2:$BM$5000,MATCH(M$31,'PASTE RAW_data'!$A$1:$BM$1,0),FALSE)</f>
        <v>35.400838344104777</v>
      </c>
      <c r="N877" s="14">
        <f>VLOOKUP($A877,'PASTE RAW_data'!$A$2:$BM$5000,MATCH(N$31,'PASTE RAW_data'!$A$1:$BM$1,0),FALSE)</f>
        <v>35.860301490053075</v>
      </c>
      <c r="O877" s="14">
        <f>VLOOKUP($A877,'PASTE RAW_data'!$A$2:$BM$5000,MATCH(O$31,'PASTE RAW_data'!$A$1:$BM$1,0),FALSE)</f>
        <v>39.051810365937889</v>
      </c>
      <c r="P877" s="14">
        <f>VLOOKUP($A877,'PASTE RAW_data'!$A$2:$BM$5000,MATCH(P$31,'PASTE RAW_data'!$A$1:$BM$1,0),FALSE)</f>
        <v>25.547634826716514</v>
      </c>
      <c r="Q877" s="14">
        <f>VLOOKUP($A877,'PASTE RAW_data'!$A$2:$BM$5000,MATCH(Q$31,'PASTE RAW_data'!$A$1:$BM$1,0),FALSE)</f>
        <v>28.367304202647112</v>
      </c>
      <c r="T877" s="14"/>
    </row>
    <row r="878" spans="1:20" x14ac:dyDescent="0.3">
      <c r="A878" s="9">
        <f>IF(ROW('PASTE RAW_data'!A848)&gt;($C$4+1),"",'PASTE RAW_data'!A848)</f>
        <v>42019.65057832568</v>
      </c>
      <c r="B878" s="14">
        <f>VLOOKUP($A878,'PASTE RAW_data'!$A$2:$BM$5000,MATCH(B$31,'PASTE RAW_data'!$A$1:$BM$1,0),FALSE)</f>
        <v>39.671298349111503</v>
      </c>
      <c r="C878" s="14">
        <f>VLOOKUP($A878,'PASTE RAW_data'!$A$2:$BM$5000,MATCH(C$31,'PASTE RAW_data'!$A$1:$BM$1,0),FALSE)</f>
        <v>36.027852354480515</v>
      </c>
      <c r="D878" s="14">
        <f>VLOOKUP($A878,'PASTE RAW_data'!$A$2:$BM$5000,MATCH(D$31,'PASTE RAW_data'!$A$1:$BM$1,0),FALSE)</f>
        <v>37.677383228810676</v>
      </c>
      <c r="E878" s="14">
        <f>VLOOKUP($A878,'PASTE RAW_data'!$A$2:$BM$5000,MATCH(E$31,'PASTE RAW_data'!$A$1:$BM$1,0),FALSE)</f>
        <v>36.884941948237099</v>
      </c>
      <c r="F878" s="14">
        <f>VLOOKUP($A878,'PASTE RAW_data'!$A$2:$BM$5000,MATCH(F$31,'PASTE RAW_data'!$A$1:$BM$1,0),FALSE)</f>
        <v>35.528494012789345</v>
      </c>
      <c r="G878" s="14">
        <f>VLOOKUP($A878,'PASTE RAW_data'!$A$2:$BM$5000,MATCH(G$31,'PASTE RAW_data'!$A$1:$BM$1,0),FALSE)</f>
        <v>37.387996663995004</v>
      </c>
      <c r="H878" s="14">
        <f>VLOOKUP($A878,'PASTE RAW_data'!$A$2:$BM$5000,MATCH(H$31,'PASTE RAW_data'!$A$1:$BM$1,0),FALSE)</f>
        <v>36.612999207717017</v>
      </c>
      <c r="I878" s="14">
        <f>VLOOKUP($A878,'PASTE RAW_data'!$A$2:$BM$5000,MATCH(I$31,'PASTE RAW_data'!$A$1:$BM$1,0),FALSE)</f>
        <v>36.169603589254045</v>
      </c>
      <c r="J878" s="14">
        <f>VLOOKUP($A878,'PASTE RAW_data'!$A$2:$BM$5000,MATCH(J$31,'PASTE RAW_data'!$A$1:$BM$1,0),FALSE)</f>
        <v>36.640377490126106</v>
      </c>
      <c r="K878" s="14">
        <f>VLOOKUP($A878,'PASTE RAW_data'!$A$2:$BM$5000,MATCH(K$31,'PASTE RAW_data'!$A$1:$BM$1,0),FALSE)</f>
        <v>36.351045616643248</v>
      </c>
      <c r="L878" s="14">
        <f>VLOOKUP($A878,'PASTE RAW_data'!$A$2:$BM$5000,MATCH(L$31,'PASTE RAW_data'!$A$1:$BM$1,0),FALSE)</f>
        <v>34.601317562959188</v>
      </c>
      <c r="M878" s="14">
        <f>VLOOKUP($A878,'PASTE RAW_data'!$A$2:$BM$5000,MATCH(M$31,'PASTE RAW_data'!$A$1:$BM$1,0),FALSE)</f>
        <v>35.321787685750479</v>
      </c>
      <c r="N878" s="14">
        <f>VLOOKUP($A878,'PASTE RAW_data'!$A$2:$BM$5000,MATCH(N$31,'PASTE RAW_data'!$A$1:$BM$1,0),FALSE)</f>
        <v>35.794070778961718</v>
      </c>
      <c r="O878" s="14">
        <f>VLOOKUP($A878,'PASTE RAW_data'!$A$2:$BM$5000,MATCH(O$31,'PASTE RAW_data'!$A$1:$BM$1,0),FALSE)</f>
        <v>39.013318237063181</v>
      </c>
      <c r="P878" s="14">
        <f>VLOOKUP($A878,'PASTE RAW_data'!$A$2:$BM$5000,MATCH(P$31,'PASTE RAW_data'!$A$1:$BM$1,0),FALSE)</f>
        <v>25.473381305765596</v>
      </c>
      <c r="Q878" s="14">
        <f>VLOOKUP($A878,'PASTE RAW_data'!$A$2:$BM$5000,MATCH(Q$31,'PASTE RAW_data'!$A$1:$BM$1,0),FALSE)</f>
        <v>28.355789653519093</v>
      </c>
      <c r="T878" s="14"/>
    </row>
    <row r="879" spans="1:20" x14ac:dyDescent="0.3">
      <c r="A879" s="9">
        <f>IF(ROW('PASTE RAW_data'!A849)&gt;($C$4+1),"",'PASTE RAW_data'!A849)</f>
        <v>42019.650694645185</v>
      </c>
      <c r="B879" s="14">
        <f>VLOOKUP($A879,'PASTE RAW_data'!$A$2:$BM$5000,MATCH(B$31,'PASTE RAW_data'!$A$1:$BM$1,0),FALSE)</f>
        <v>39.657316158408371</v>
      </c>
      <c r="C879" s="14">
        <f>VLOOKUP($A879,'PASTE RAW_data'!$A$2:$BM$5000,MATCH(C$31,'PASTE RAW_data'!$A$1:$BM$1,0),FALSE)</f>
        <v>35.985517041548881</v>
      </c>
      <c r="D879" s="14">
        <f>VLOOKUP($A879,'PASTE RAW_data'!$A$2:$BM$5000,MATCH(D$31,'PASTE RAW_data'!$A$1:$BM$1,0),FALSE)</f>
        <v>37.631208822069844</v>
      </c>
      <c r="E879" s="14">
        <f>VLOOKUP($A879,'PASTE RAW_data'!$A$2:$BM$5000,MATCH(E$31,'PASTE RAW_data'!$A$1:$BM$1,0),FALSE)</f>
        <v>36.829099742045649</v>
      </c>
      <c r="F879" s="14">
        <f>VLOOKUP($A879,'PASTE RAW_data'!$A$2:$BM$5000,MATCH(F$31,'PASTE RAW_data'!$A$1:$BM$1,0),FALSE)</f>
        <v>35.467410889507917</v>
      </c>
      <c r="G879" s="14">
        <f>VLOOKUP($A879,'PASTE RAW_data'!$A$2:$BM$5000,MATCH(G$31,'PASTE RAW_data'!$A$1:$BM$1,0),FALSE)</f>
        <v>37.327701555827275</v>
      </c>
      <c r="H879" s="14">
        <f>VLOOKUP($A879,'PASTE RAW_data'!$A$2:$BM$5000,MATCH(H$31,'PASTE RAW_data'!$A$1:$BM$1,0),FALSE)</f>
        <v>36.558365696651762</v>
      </c>
      <c r="I879" s="14">
        <f>VLOOKUP($A879,'PASTE RAW_data'!$A$2:$BM$5000,MATCH(I$31,'PASTE RAW_data'!$A$1:$BM$1,0),FALSE)</f>
        <v>36.106273962165218</v>
      </c>
      <c r="J879" s="14">
        <f>VLOOKUP($A879,'PASTE RAW_data'!$A$2:$BM$5000,MATCH(J$31,'PASTE RAW_data'!$A$1:$BM$1,0),FALSE)</f>
        <v>36.592590152958138</v>
      </c>
      <c r="K879" s="14">
        <f>VLOOKUP($A879,'PASTE RAW_data'!$A$2:$BM$5000,MATCH(K$31,'PASTE RAW_data'!$A$1:$BM$1,0),FALSE)</f>
        <v>36.292290997613676</v>
      </c>
      <c r="L879" s="14">
        <f>VLOOKUP($A879,'PASTE RAW_data'!$A$2:$BM$5000,MATCH(L$31,'PASTE RAW_data'!$A$1:$BM$1,0),FALSE)</f>
        <v>34.530580876813929</v>
      </c>
      <c r="M879" s="14">
        <f>VLOOKUP($A879,'PASTE RAW_data'!$A$2:$BM$5000,MATCH(M$31,'PASTE RAW_data'!$A$1:$BM$1,0),FALSE)</f>
        <v>35.262748823964706</v>
      </c>
      <c r="N879" s="14">
        <f>VLOOKUP($A879,'PASTE RAW_data'!$A$2:$BM$5000,MATCH(N$31,'PASTE RAW_data'!$A$1:$BM$1,0),FALSE)</f>
        <v>35.725467403312514</v>
      </c>
      <c r="O879" s="14">
        <f>VLOOKUP($A879,'PASTE RAW_data'!$A$2:$BM$5000,MATCH(O$31,'PASTE RAW_data'!$A$1:$BM$1,0),FALSE)</f>
        <v>38.984984941260748</v>
      </c>
      <c r="P879" s="14">
        <f>VLOOKUP($A879,'PASTE RAW_data'!$A$2:$BM$5000,MATCH(P$31,'PASTE RAW_data'!$A$1:$BM$1,0),FALSE)</f>
        <v>25.355688882372032</v>
      </c>
      <c r="Q879" s="14">
        <f>VLOOKUP($A879,'PASTE RAW_data'!$A$2:$BM$5000,MATCH(Q$31,'PASTE RAW_data'!$A$1:$BM$1,0),FALSE)</f>
        <v>28.346718446012421</v>
      </c>
      <c r="T879" s="14"/>
    </row>
    <row r="880" spans="1:20" x14ac:dyDescent="0.3">
      <c r="A880" s="9">
        <f>IF(ROW('PASTE RAW_data'!A850)&gt;($C$4+1),"",'PASTE RAW_data'!A850)</f>
        <v>42019.650810385923</v>
      </c>
      <c r="B880" s="14">
        <f>VLOOKUP($A880,'PASTE RAW_data'!$A$2:$BM$5000,MATCH(B$31,'PASTE RAW_data'!$A$1:$BM$1,0),FALSE)</f>
        <v>39.645225431878217</v>
      </c>
      <c r="C880" s="14">
        <f>VLOOKUP($A880,'PASTE RAW_data'!$A$2:$BM$5000,MATCH(C$31,'PASTE RAW_data'!$A$1:$BM$1,0),FALSE)</f>
        <v>35.938000858603942</v>
      </c>
      <c r="D880" s="14">
        <f>VLOOKUP($A880,'PASTE RAW_data'!$A$2:$BM$5000,MATCH(D$31,'PASTE RAW_data'!$A$1:$BM$1,0),FALSE)</f>
        <v>37.577300475431002</v>
      </c>
      <c r="E880" s="14">
        <f>VLOOKUP($A880,'PASTE RAW_data'!$A$2:$BM$5000,MATCH(E$31,'PASTE RAW_data'!$A$1:$BM$1,0),FALSE)</f>
        <v>36.779120337805807</v>
      </c>
      <c r="F880" s="14">
        <f>VLOOKUP($A880,'PASTE RAW_data'!$A$2:$BM$5000,MATCH(F$31,'PASTE RAW_data'!$A$1:$BM$1,0),FALSE)</f>
        <v>35.400000475300082</v>
      </c>
      <c r="G880" s="14">
        <f>VLOOKUP($A880,'PASTE RAW_data'!$A$2:$BM$5000,MATCH(G$31,'PASTE RAW_data'!$A$1:$BM$1,0),FALSE)</f>
        <v>37.290048320467584</v>
      </c>
      <c r="H880" s="14">
        <f>VLOOKUP($A880,'PASTE RAW_data'!$A$2:$BM$5000,MATCH(H$31,'PASTE RAW_data'!$A$1:$BM$1,0),FALSE)</f>
        <v>36.501291045813431</v>
      </c>
      <c r="I880" s="14">
        <f>VLOOKUP($A880,'PASTE RAW_data'!$A$2:$BM$5000,MATCH(I$31,'PASTE RAW_data'!$A$1:$BM$1,0),FALSE)</f>
        <v>36.060360957853007</v>
      </c>
      <c r="J880" s="14">
        <f>VLOOKUP($A880,'PASTE RAW_data'!$A$2:$BM$5000,MATCH(J$31,'PASTE RAW_data'!$A$1:$BM$1,0),FALSE)</f>
        <v>36.544415937979942</v>
      </c>
      <c r="K880" s="14">
        <f>VLOOKUP($A880,'PASTE RAW_data'!$A$2:$BM$5000,MATCH(K$31,'PASTE RAW_data'!$A$1:$BM$1,0),FALSE)</f>
        <v>36.25528684839022</v>
      </c>
      <c r="L880" s="14">
        <f>VLOOKUP($A880,'PASTE RAW_data'!$A$2:$BM$5000,MATCH(L$31,'PASTE RAW_data'!$A$1:$BM$1,0),FALSE)</f>
        <v>34.465169224832003</v>
      </c>
      <c r="M880" s="14">
        <f>VLOOKUP($A880,'PASTE RAW_data'!$A$2:$BM$5000,MATCH(M$31,'PASTE RAW_data'!$A$1:$BM$1,0),FALSE)</f>
        <v>35.214058644186892</v>
      </c>
      <c r="N880" s="14">
        <f>VLOOKUP($A880,'PASTE RAW_data'!$A$2:$BM$5000,MATCH(N$31,'PASTE RAW_data'!$A$1:$BM$1,0),FALSE)</f>
        <v>35.696436129284635</v>
      </c>
      <c r="O880" s="14">
        <f>VLOOKUP($A880,'PASTE RAW_data'!$A$2:$BM$5000,MATCH(O$31,'PASTE RAW_data'!$A$1:$BM$1,0),FALSE)</f>
        <v>38.972659369333144</v>
      </c>
      <c r="P880" s="14">
        <f>VLOOKUP($A880,'PASTE RAW_data'!$A$2:$BM$5000,MATCH(P$31,'PASTE RAW_data'!$A$1:$BM$1,0),FALSE)</f>
        <v>25.508980419859771</v>
      </c>
      <c r="Q880" s="14">
        <f>VLOOKUP($A880,'PASTE RAW_data'!$A$2:$BM$5000,MATCH(Q$31,'PASTE RAW_data'!$A$1:$BM$1,0),FALSE)</f>
        <v>28.346916629112446</v>
      </c>
      <c r="T880" s="14"/>
    </row>
    <row r="881" spans="1:20" x14ac:dyDescent="0.3">
      <c r="A881" s="9">
        <f>IF(ROW('PASTE RAW_data'!A851)&gt;($C$4+1),"",'PASTE RAW_data'!A851)</f>
        <v>42019.650926138238</v>
      </c>
      <c r="B881" s="14">
        <f>VLOOKUP($A881,'PASTE RAW_data'!$A$2:$BM$5000,MATCH(B$31,'PASTE RAW_data'!$A$1:$BM$1,0),FALSE)</f>
        <v>39.628931313640429</v>
      </c>
      <c r="C881" s="14">
        <f>VLOOKUP($A881,'PASTE RAW_data'!$A$2:$BM$5000,MATCH(C$31,'PASTE RAW_data'!$A$1:$BM$1,0),FALSE)</f>
        <v>35.891516188363497</v>
      </c>
      <c r="D881" s="14">
        <f>VLOOKUP($A881,'PASTE RAW_data'!$A$2:$BM$5000,MATCH(D$31,'PASTE RAW_data'!$A$1:$BM$1,0),FALSE)</f>
        <v>37.535080480676449</v>
      </c>
      <c r="E881" s="14">
        <f>VLOOKUP($A881,'PASTE RAW_data'!$A$2:$BM$5000,MATCH(E$31,'PASTE RAW_data'!$A$1:$BM$1,0),FALSE)</f>
        <v>36.722996353263618</v>
      </c>
      <c r="F881" s="14">
        <f>VLOOKUP($A881,'PASTE RAW_data'!$A$2:$BM$5000,MATCH(F$31,'PASTE RAW_data'!$A$1:$BM$1,0),FALSE)</f>
        <v>35.339787413097966</v>
      </c>
      <c r="G881" s="14">
        <f>VLOOKUP($A881,'PASTE RAW_data'!$A$2:$BM$5000,MATCH(G$31,'PASTE RAW_data'!$A$1:$BM$1,0),FALSE)</f>
        <v>37.236324314663626</v>
      </c>
      <c r="H881" s="14">
        <f>VLOOKUP($A881,'PASTE RAW_data'!$A$2:$BM$5000,MATCH(H$31,'PASTE RAW_data'!$A$1:$BM$1,0),FALSE)</f>
        <v>36.460535118229799</v>
      </c>
      <c r="I881" s="14">
        <f>VLOOKUP($A881,'PASTE RAW_data'!$A$2:$BM$5000,MATCH(I$31,'PASTE RAW_data'!$A$1:$BM$1,0),FALSE)</f>
        <v>36.026893445705589</v>
      </c>
      <c r="J881" s="14">
        <f>VLOOKUP($A881,'PASTE RAW_data'!$A$2:$BM$5000,MATCH(J$31,'PASTE RAW_data'!$A$1:$BM$1,0),FALSE)</f>
        <v>36.506856107905847</v>
      </c>
      <c r="K881" s="14">
        <f>VLOOKUP($A881,'PASTE RAW_data'!$A$2:$BM$5000,MATCH(K$31,'PASTE RAW_data'!$A$1:$BM$1,0),FALSE)</f>
        <v>36.213837007585724</v>
      </c>
      <c r="L881" s="14">
        <f>VLOOKUP($A881,'PASTE RAW_data'!$A$2:$BM$5000,MATCH(L$31,'PASTE RAW_data'!$A$1:$BM$1,0),FALSE)</f>
        <v>34.417706528328353</v>
      </c>
      <c r="M881" s="14">
        <f>VLOOKUP($A881,'PASTE RAW_data'!$A$2:$BM$5000,MATCH(M$31,'PASTE RAW_data'!$A$1:$BM$1,0),FALSE)</f>
        <v>35.150408264126767</v>
      </c>
      <c r="N881" s="14">
        <f>VLOOKUP($A881,'PASTE RAW_data'!$A$2:$BM$5000,MATCH(N$31,'PASTE RAW_data'!$A$1:$BM$1,0),FALSE)</f>
        <v>35.639436612106437</v>
      </c>
      <c r="O881" s="14">
        <f>VLOOKUP($A881,'PASTE RAW_data'!$A$2:$BM$5000,MATCH(O$31,'PASTE RAW_data'!$A$1:$BM$1,0),FALSE)</f>
        <v>38.933587976608486</v>
      </c>
      <c r="P881" s="14">
        <f>VLOOKUP($A881,'PASTE RAW_data'!$A$2:$BM$5000,MATCH(P$31,'PASTE RAW_data'!$A$1:$BM$1,0),FALSE)</f>
        <v>25.14520875960002</v>
      </c>
      <c r="Q881" s="14">
        <f>VLOOKUP($A881,'PASTE RAW_data'!$A$2:$BM$5000,MATCH(Q$31,'PASTE RAW_data'!$A$1:$BM$1,0),FALSE)</f>
        <v>28.329301107650437</v>
      </c>
      <c r="T881" s="14"/>
    </row>
    <row r="882" spans="1:20" x14ac:dyDescent="0.3">
      <c r="A882" s="9">
        <f>IF(ROW('PASTE RAW_data'!A852)&gt;($C$4+1),"",'PASTE RAW_data'!A852)</f>
        <v>42019.651041878984</v>
      </c>
      <c r="B882" s="14">
        <f>VLOOKUP($A882,'PASTE RAW_data'!$A$2:$BM$5000,MATCH(B$31,'PASTE RAW_data'!$A$1:$BM$1,0),FALSE)</f>
        <v>39.603788894652212</v>
      </c>
      <c r="C882" s="14">
        <f>VLOOKUP($A882,'PASTE RAW_data'!$A$2:$BM$5000,MATCH(C$31,'PASTE RAW_data'!$A$1:$BM$1,0),FALSE)</f>
        <v>35.824507062104637</v>
      </c>
      <c r="D882" s="14">
        <f>VLOOKUP($A882,'PASTE RAW_data'!$A$2:$BM$5000,MATCH(D$31,'PASTE RAW_data'!$A$1:$BM$1,0),FALSE)</f>
        <v>37.466133938469007</v>
      </c>
      <c r="E882" s="14">
        <f>VLOOKUP($A882,'PASTE RAW_data'!$A$2:$BM$5000,MATCH(E$31,'PASTE RAW_data'!$A$1:$BM$1,0),FALSE)</f>
        <v>36.666435045607592</v>
      </c>
      <c r="F882" s="14">
        <f>VLOOKUP($A882,'PASTE RAW_data'!$A$2:$BM$5000,MATCH(F$31,'PASTE RAW_data'!$A$1:$BM$1,0),FALSE)</f>
        <v>35.25127080945709</v>
      </c>
      <c r="G882" s="14">
        <f>VLOOKUP($A882,'PASTE RAW_data'!$A$2:$BM$5000,MATCH(G$31,'PASTE RAW_data'!$A$1:$BM$1,0),FALSE)</f>
        <v>37.193341517562004</v>
      </c>
      <c r="H882" s="14">
        <f>VLOOKUP($A882,'PASTE RAW_data'!$A$2:$BM$5000,MATCH(H$31,'PASTE RAW_data'!$A$1:$BM$1,0),FALSE)</f>
        <v>36.395386642035298</v>
      </c>
      <c r="I882" s="14">
        <f>VLOOKUP($A882,'PASTE RAW_data'!$A$2:$BM$5000,MATCH(I$31,'PASTE RAW_data'!$A$1:$BM$1,0),FALSE)</f>
        <v>35.948934604291651</v>
      </c>
      <c r="J882" s="14">
        <f>VLOOKUP($A882,'PASTE RAW_data'!$A$2:$BM$5000,MATCH(J$31,'PASTE RAW_data'!$A$1:$BM$1,0),FALSE)</f>
        <v>36.438972101550981</v>
      </c>
      <c r="K882" s="14">
        <f>VLOOKUP($A882,'PASTE RAW_data'!$A$2:$BM$5000,MATCH(K$31,'PASTE RAW_data'!$A$1:$BM$1,0),FALSE)</f>
        <v>36.142054440501646</v>
      </c>
      <c r="L882" s="14">
        <f>VLOOKUP($A882,'PASTE RAW_data'!$A$2:$BM$5000,MATCH(L$31,'PASTE RAW_data'!$A$1:$BM$1,0),FALSE)</f>
        <v>34.329113954410367</v>
      </c>
      <c r="M882" s="14">
        <f>VLOOKUP($A882,'PASTE RAW_data'!$A$2:$BM$5000,MATCH(M$31,'PASTE RAW_data'!$A$1:$BM$1,0),FALSE)</f>
        <v>35.065303330277757</v>
      </c>
      <c r="N882" s="14">
        <f>VLOOKUP($A882,'PASTE RAW_data'!$A$2:$BM$5000,MATCH(N$31,'PASTE RAW_data'!$A$1:$BM$1,0),FALSE)</f>
        <v>35.568072783552999</v>
      </c>
      <c r="O882" s="14">
        <f>VLOOKUP($A882,'PASTE RAW_data'!$A$2:$BM$5000,MATCH(O$31,'PASTE RAW_data'!$A$1:$BM$1,0),FALSE)</f>
        <v>38.886116923047283</v>
      </c>
      <c r="P882" s="14">
        <f>VLOOKUP($A882,'PASTE RAW_data'!$A$2:$BM$5000,MATCH(P$31,'PASTE RAW_data'!$A$1:$BM$1,0),FALSE)</f>
        <v>25.370158667217268</v>
      </c>
      <c r="Q882" s="14">
        <f>VLOOKUP($A882,'PASTE RAW_data'!$A$2:$BM$5000,MATCH(Q$31,'PASTE RAW_data'!$A$1:$BM$1,0),FALSE)</f>
        <v>28.306423015838714</v>
      </c>
      <c r="T882" s="14"/>
    </row>
    <row r="883" spans="1:20" x14ac:dyDescent="0.3">
      <c r="A883" s="9">
        <f>IF(ROW('PASTE RAW_data'!A853)&gt;($C$4+1),"",'PASTE RAW_data'!A853)</f>
        <v>42019.651157631291</v>
      </c>
      <c r="B883" s="14">
        <f>VLOOKUP($A883,'PASTE RAW_data'!$A$2:$BM$5000,MATCH(B$31,'PASTE RAW_data'!$A$1:$BM$1,0),FALSE)</f>
        <v>39.580648697012329</v>
      </c>
      <c r="C883" s="14">
        <f>VLOOKUP($A883,'PASTE RAW_data'!$A$2:$BM$5000,MATCH(C$31,'PASTE RAW_data'!$A$1:$BM$1,0),FALSE)</f>
        <v>35.766581826380389</v>
      </c>
      <c r="D883" s="14">
        <f>VLOOKUP($A883,'PASTE RAW_data'!$A$2:$BM$5000,MATCH(D$31,'PASTE RAW_data'!$A$1:$BM$1,0),FALSE)</f>
        <v>37.402028648437053</v>
      </c>
      <c r="E883" s="14">
        <f>VLOOKUP($A883,'PASTE RAW_data'!$A$2:$BM$5000,MATCH(E$31,'PASTE RAW_data'!$A$1:$BM$1,0),FALSE)</f>
        <v>36.621198888562873</v>
      </c>
      <c r="F883" s="14">
        <f>VLOOKUP($A883,'PASTE RAW_data'!$A$2:$BM$5000,MATCH(F$31,'PASTE RAW_data'!$A$1:$BM$1,0),FALSE)</f>
        <v>35.186232758801047</v>
      </c>
      <c r="G883" s="14">
        <f>VLOOKUP($A883,'PASTE RAW_data'!$A$2:$BM$5000,MATCH(G$31,'PASTE RAW_data'!$A$1:$BM$1,0),FALSE)</f>
        <v>37.140733917895041</v>
      </c>
      <c r="H883" s="14">
        <f>VLOOKUP($A883,'PASTE RAW_data'!$A$2:$BM$5000,MATCH(H$31,'PASTE RAW_data'!$A$1:$BM$1,0),FALSE)</f>
        <v>36.325624686760321</v>
      </c>
      <c r="I883" s="14">
        <f>VLOOKUP($A883,'PASTE RAW_data'!$A$2:$BM$5000,MATCH(I$31,'PASTE RAW_data'!$A$1:$BM$1,0),FALSE)</f>
        <v>35.874806129662176</v>
      </c>
      <c r="J883" s="14">
        <f>VLOOKUP($A883,'PASTE RAW_data'!$A$2:$BM$5000,MATCH(J$31,'PASTE RAW_data'!$A$1:$BM$1,0),FALSE)</f>
        <v>36.38381803085111</v>
      </c>
      <c r="K883" s="14">
        <f>VLOOKUP($A883,'PASTE RAW_data'!$A$2:$BM$5000,MATCH(K$31,'PASTE RAW_data'!$A$1:$BM$1,0),FALSE)</f>
        <v>36.073874129435836</v>
      </c>
      <c r="L883" s="14">
        <f>VLOOKUP($A883,'PASTE RAW_data'!$A$2:$BM$5000,MATCH(L$31,'PASTE RAW_data'!$A$1:$BM$1,0),FALSE)</f>
        <v>34.257846434302095</v>
      </c>
      <c r="M883" s="14">
        <f>VLOOKUP($A883,'PASTE RAW_data'!$A$2:$BM$5000,MATCH(M$31,'PASTE RAW_data'!$A$1:$BM$1,0),FALSE)</f>
        <v>34.992256704722422</v>
      </c>
      <c r="N883" s="14">
        <f>VLOOKUP($A883,'PASTE RAW_data'!$A$2:$BM$5000,MATCH(N$31,'PASTE RAW_data'!$A$1:$BM$1,0),FALSE)</f>
        <v>35.494375021359893</v>
      </c>
      <c r="O883" s="14">
        <f>VLOOKUP($A883,'PASTE RAW_data'!$A$2:$BM$5000,MATCH(O$31,'PASTE RAW_data'!$A$1:$BM$1,0),FALSE)</f>
        <v>38.830173839973106</v>
      </c>
      <c r="P883" s="14">
        <f>VLOOKUP($A883,'PASTE RAW_data'!$A$2:$BM$5000,MATCH(P$31,'PASTE RAW_data'!$A$1:$BM$1,0),FALSE)</f>
        <v>25.354088726703015</v>
      </c>
      <c r="Q883" s="14">
        <f>VLOOKUP($A883,'PASTE RAW_data'!$A$2:$BM$5000,MATCH(Q$31,'PASTE RAW_data'!$A$1:$BM$1,0),FALSE)</f>
        <v>28.2993650101462</v>
      </c>
      <c r="T883" s="14"/>
    </row>
    <row r="884" spans="1:20" x14ac:dyDescent="0.3">
      <c r="A884" s="9">
        <f>IF(ROW('PASTE RAW_data'!A854)&gt;($C$4+1),"",'PASTE RAW_data'!A854)</f>
        <v>42019.65127337203</v>
      </c>
      <c r="B884" s="14">
        <f>VLOOKUP($A884,'PASTE RAW_data'!$A$2:$BM$5000,MATCH(B$31,'PASTE RAW_data'!$A$1:$BM$1,0),FALSE)</f>
        <v>39.558010038530433</v>
      </c>
      <c r="C884" s="14">
        <f>VLOOKUP($A884,'PASTE RAW_data'!$A$2:$BM$5000,MATCH(C$31,'PASTE RAW_data'!$A$1:$BM$1,0),FALSE)</f>
        <v>35.716692604152442</v>
      </c>
      <c r="D884" s="14">
        <f>VLOOKUP($A884,'PASTE RAW_data'!$A$2:$BM$5000,MATCH(D$31,'PASTE RAW_data'!$A$1:$BM$1,0),FALSE)</f>
        <v>37.342419367153084</v>
      </c>
      <c r="E884" s="14">
        <f>VLOOKUP($A884,'PASTE RAW_data'!$A$2:$BM$5000,MATCH(E$31,'PASTE RAW_data'!$A$1:$BM$1,0),FALSE)</f>
        <v>36.561272102653128</v>
      </c>
      <c r="F884" s="14">
        <f>VLOOKUP($A884,'PASTE RAW_data'!$A$2:$BM$5000,MATCH(F$31,'PASTE RAW_data'!$A$1:$BM$1,0),FALSE)</f>
        <v>35.117353894719251</v>
      </c>
      <c r="G884" s="14">
        <f>VLOOKUP($A884,'PASTE RAW_data'!$A$2:$BM$5000,MATCH(G$31,'PASTE RAW_data'!$A$1:$BM$1,0),FALSE)</f>
        <v>37.088170809881554</v>
      </c>
      <c r="H884" s="14">
        <f>VLOOKUP($A884,'PASTE RAW_data'!$A$2:$BM$5000,MATCH(H$31,'PASTE RAW_data'!$A$1:$BM$1,0),FALSE)</f>
        <v>36.269142562581344</v>
      </c>
      <c r="I884" s="14">
        <f>VLOOKUP($A884,'PASTE RAW_data'!$A$2:$BM$5000,MATCH(I$31,'PASTE RAW_data'!$A$1:$BM$1,0),FALSE)</f>
        <v>35.824921887965708</v>
      </c>
      <c r="J884" s="14">
        <f>VLOOKUP($A884,'PASTE RAW_data'!$A$2:$BM$5000,MATCH(J$31,'PASTE RAW_data'!$A$1:$BM$1,0),FALSE)</f>
        <v>36.31706920245427</v>
      </c>
      <c r="K884" s="14">
        <f>VLOOKUP($A884,'PASTE RAW_data'!$A$2:$BM$5000,MATCH(K$31,'PASTE RAW_data'!$A$1:$BM$1,0),FALSE)</f>
        <v>36.023314197927533</v>
      </c>
      <c r="L884" s="14">
        <f>VLOOKUP($A884,'PASTE RAW_data'!$A$2:$BM$5000,MATCH(L$31,'PASTE RAW_data'!$A$1:$BM$1,0),FALSE)</f>
        <v>34.180675912900909</v>
      </c>
      <c r="M884" s="14">
        <f>VLOOKUP($A884,'PASTE RAW_data'!$A$2:$BM$5000,MATCH(M$31,'PASTE RAW_data'!$A$1:$BM$1,0),FALSE)</f>
        <v>34.93799004370679</v>
      </c>
      <c r="N884" s="14">
        <f>VLOOKUP($A884,'PASTE RAW_data'!$A$2:$BM$5000,MATCH(N$31,'PASTE RAW_data'!$A$1:$BM$1,0),FALSE)</f>
        <v>35.44081882989326</v>
      </c>
      <c r="O884" s="14">
        <f>VLOOKUP($A884,'PASTE RAW_data'!$A$2:$BM$5000,MATCH(O$31,'PASTE RAW_data'!$A$1:$BM$1,0),FALSE)</f>
        <v>38.815262059417705</v>
      </c>
      <c r="P884" s="14">
        <f>VLOOKUP($A884,'PASTE RAW_data'!$A$2:$BM$5000,MATCH(P$31,'PASTE RAW_data'!$A$1:$BM$1,0),FALSE)</f>
        <v>25.420380563738419</v>
      </c>
      <c r="Q884" s="14">
        <f>VLOOKUP($A884,'PASTE RAW_data'!$A$2:$BM$5000,MATCH(Q$31,'PASTE RAW_data'!$A$1:$BM$1,0),FALSE)</f>
        <v>28.29235435459265</v>
      </c>
      <c r="T884" s="14"/>
    </row>
    <row r="885" spans="1:20" x14ac:dyDescent="0.3">
      <c r="A885" s="9">
        <f>IF(ROW('PASTE RAW_data'!A855)&gt;($C$4+1),"",'PASTE RAW_data'!A855)</f>
        <v>42019.651389124352</v>
      </c>
      <c r="B885" s="14">
        <f>VLOOKUP($A885,'PASTE RAW_data'!$A$2:$BM$5000,MATCH(B$31,'PASTE RAW_data'!$A$1:$BM$1,0),FALSE)</f>
        <v>39.548263452926633</v>
      </c>
      <c r="C885" s="14">
        <f>VLOOKUP($A885,'PASTE RAW_data'!$A$2:$BM$5000,MATCH(C$31,'PASTE RAW_data'!$A$1:$BM$1,0),FALSE)</f>
        <v>35.676998512640417</v>
      </c>
      <c r="D885" s="14">
        <f>VLOOKUP($A885,'PASTE RAW_data'!$A$2:$BM$5000,MATCH(D$31,'PASTE RAW_data'!$A$1:$BM$1,0),FALSE)</f>
        <v>37.309696281878871</v>
      </c>
      <c r="E885" s="14">
        <f>VLOOKUP($A885,'PASTE RAW_data'!$A$2:$BM$5000,MATCH(E$31,'PASTE RAW_data'!$A$1:$BM$1,0),FALSE)</f>
        <v>36.519790458863362</v>
      </c>
      <c r="F885" s="14">
        <f>VLOOKUP($A885,'PASTE RAW_data'!$A$2:$BM$5000,MATCH(F$31,'PASTE RAW_data'!$A$1:$BM$1,0),FALSE)</f>
        <v>35.054561205777304</v>
      </c>
      <c r="G885" s="14">
        <f>VLOOKUP($A885,'PASTE RAW_data'!$A$2:$BM$5000,MATCH(G$31,'PASTE RAW_data'!$A$1:$BM$1,0),FALSE)</f>
        <v>37.035754911987858</v>
      </c>
      <c r="H885" s="14">
        <f>VLOOKUP($A885,'PASTE RAW_data'!$A$2:$BM$5000,MATCH(H$31,'PASTE RAW_data'!$A$1:$BM$1,0),FALSE)</f>
        <v>36.218285066127635</v>
      </c>
      <c r="I885" s="14">
        <f>VLOOKUP($A885,'PASTE RAW_data'!$A$2:$BM$5000,MATCH(I$31,'PASTE RAW_data'!$A$1:$BM$1,0),FALSE)</f>
        <v>35.773358599333903</v>
      </c>
      <c r="J885" s="14">
        <f>VLOOKUP($A885,'PASTE RAW_data'!$A$2:$BM$5000,MATCH(J$31,'PASTE RAW_data'!$A$1:$BM$1,0),FALSE)</f>
        <v>36.279907521419815</v>
      </c>
      <c r="K885" s="14">
        <f>VLOOKUP($A885,'PASTE RAW_data'!$A$2:$BM$5000,MATCH(K$31,'PASTE RAW_data'!$A$1:$BM$1,0),FALSE)</f>
        <v>35.981120166275502</v>
      </c>
      <c r="L885" s="14">
        <f>VLOOKUP($A885,'PASTE RAW_data'!$A$2:$BM$5000,MATCH(L$31,'PASTE RAW_data'!$A$1:$BM$1,0),FALSE)</f>
        <v>34.127890383728122</v>
      </c>
      <c r="M885" s="14">
        <f>VLOOKUP($A885,'PASTE RAW_data'!$A$2:$BM$5000,MATCH(M$31,'PASTE RAW_data'!$A$1:$BM$1,0),FALSE)</f>
        <v>34.882499547559881</v>
      </c>
      <c r="N885" s="14">
        <f>VLOOKUP($A885,'PASTE RAW_data'!$A$2:$BM$5000,MATCH(N$31,'PASTE RAW_data'!$A$1:$BM$1,0),FALSE)</f>
        <v>35.411164599558099</v>
      </c>
      <c r="O885" s="14">
        <f>VLOOKUP($A885,'PASTE RAW_data'!$A$2:$BM$5000,MATCH(O$31,'PASTE RAW_data'!$A$1:$BM$1,0),FALSE)</f>
        <v>38.78501550582758</v>
      </c>
      <c r="P885" s="14">
        <f>VLOOKUP($A885,'PASTE RAW_data'!$A$2:$BM$5000,MATCH(P$31,'PASTE RAW_data'!$A$1:$BM$1,0),FALSE)</f>
        <v>25.306975850161184</v>
      </c>
      <c r="Q885" s="14">
        <f>VLOOKUP($A885,'PASTE RAW_data'!$A$2:$BM$5000,MATCH(Q$31,'PASTE RAW_data'!$A$1:$BM$1,0),FALSE)</f>
        <v>28.293082815399409</v>
      </c>
      <c r="T885" s="14"/>
    </row>
    <row r="886" spans="1:20" x14ac:dyDescent="0.3">
      <c r="A886" s="9">
        <f>IF(ROW('PASTE RAW_data'!A856)&gt;($C$4+1),"",'PASTE RAW_data'!A856)</f>
        <v>42019.651504865084</v>
      </c>
      <c r="B886" s="14">
        <f>VLOOKUP($A886,'PASTE RAW_data'!$A$2:$BM$5000,MATCH(B$31,'PASTE RAW_data'!$A$1:$BM$1,0),FALSE)</f>
        <v>39.527719090683718</v>
      </c>
      <c r="C886" s="14">
        <f>VLOOKUP($A886,'PASTE RAW_data'!$A$2:$BM$5000,MATCH(C$31,'PASTE RAW_data'!$A$1:$BM$1,0),FALSE)</f>
        <v>35.62167153409078</v>
      </c>
      <c r="D886" s="14">
        <f>VLOOKUP($A886,'PASTE RAW_data'!$A$2:$BM$5000,MATCH(D$31,'PASTE RAW_data'!$A$1:$BM$1,0),FALSE)</f>
        <v>37.256364356411623</v>
      </c>
      <c r="E886" s="14">
        <f>VLOOKUP($A886,'PASTE RAW_data'!$A$2:$BM$5000,MATCH(E$31,'PASTE RAW_data'!$A$1:$BM$1,0),FALSE)</f>
        <v>36.456995462567917</v>
      </c>
      <c r="F886" s="14">
        <f>VLOOKUP($A886,'PASTE RAW_data'!$A$2:$BM$5000,MATCH(F$31,'PASTE RAW_data'!$A$1:$BM$1,0),FALSE)</f>
        <v>34.983436042202626</v>
      </c>
      <c r="G886" s="14">
        <f>VLOOKUP($A886,'PASTE RAW_data'!$A$2:$BM$5000,MATCH(G$31,'PASTE RAW_data'!$A$1:$BM$1,0),FALSE)</f>
        <v>36.992813038095449</v>
      </c>
      <c r="H886" s="14">
        <f>VLOOKUP($A886,'PASTE RAW_data'!$A$2:$BM$5000,MATCH(H$31,'PASTE RAW_data'!$A$1:$BM$1,0),FALSE)</f>
        <v>36.151573144956892</v>
      </c>
      <c r="I886" s="14">
        <f>VLOOKUP($A886,'PASTE RAW_data'!$A$2:$BM$5000,MATCH(I$31,'PASTE RAW_data'!$A$1:$BM$1,0),FALSE)</f>
        <v>35.721233339835997</v>
      </c>
      <c r="J886" s="14">
        <f>VLOOKUP($A886,'PASTE RAW_data'!$A$2:$BM$5000,MATCH(J$31,'PASTE RAW_data'!$A$1:$BM$1,0),FALSE)</f>
        <v>36.22986068438707</v>
      </c>
      <c r="K886" s="14">
        <f>VLOOKUP($A886,'PASTE RAW_data'!$A$2:$BM$5000,MATCH(K$31,'PASTE RAW_data'!$A$1:$BM$1,0),FALSE)</f>
        <v>35.939963164386548</v>
      </c>
      <c r="L886" s="14">
        <f>VLOOKUP($A886,'PASTE RAW_data'!$A$2:$BM$5000,MATCH(L$31,'PASTE RAW_data'!$A$1:$BM$1,0),FALSE)</f>
        <v>34.072483642275564</v>
      </c>
      <c r="M886" s="14">
        <f>VLOOKUP($A886,'PASTE RAW_data'!$A$2:$BM$5000,MATCH(M$31,'PASTE RAW_data'!$A$1:$BM$1,0),FALSE)</f>
        <v>34.826674737396665</v>
      </c>
      <c r="N886" s="14">
        <f>VLOOKUP($A886,'PASTE RAW_data'!$A$2:$BM$5000,MATCH(N$31,'PASTE RAW_data'!$A$1:$BM$1,0),FALSE)</f>
        <v>35.351712457761039</v>
      </c>
      <c r="O886" s="14">
        <f>VLOOKUP($A886,'PASTE RAW_data'!$A$2:$BM$5000,MATCH(O$31,'PASTE RAW_data'!$A$1:$BM$1,0),FALSE)</f>
        <v>38.774931995899614</v>
      </c>
      <c r="P886" s="14">
        <f>VLOOKUP($A886,'PASTE RAW_data'!$A$2:$BM$5000,MATCH(P$31,'PASTE RAW_data'!$A$1:$BM$1,0),FALSE)</f>
        <v>25.19483906819633</v>
      </c>
      <c r="Q886" s="14">
        <f>VLOOKUP($A886,'PASTE RAW_data'!$A$2:$BM$5000,MATCH(Q$31,'PASTE RAW_data'!$A$1:$BM$1,0),FALSE)</f>
        <v>28.289338763385356</v>
      </c>
      <c r="T886" s="14"/>
    </row>
    <row r="887" spans="1:20" x14ac:dyDescent="0.3">
      <c r="A887" s="9">
        <f>IF(ROW('PASTE RAW_data'!A857)&gt;($C$4+1),"",'PASTE RAW_data'!A857)</f>
        <v>42019.651620605822</v>
      </c>
      <c r="B887" s="14">
        <f>VLOOKUP($A887,'PASTE RAW_data'!$A$2:$BM$5000,MATCH(B$31,'PASTE RAW_data'!$A$1:$BM$1,0),FALSE)</f>
        <v>39.51631849926985</v>
      </c>
      <c r="C887" s="14">
        <f>VLOOKUP($A887,'PASTE RAW_data'!$A$2:$BM$5000,MATCH(C$31,'PASTE RAW_data'!$A$1:$BM$1,0),FALSE)</f>
        <v>35.586023603723987</v>
      </c>
      <c r="D887" s="14">
        <f>VLOOKUP($A887,'PASTE RAW_data'!$A$2:$BM$5000,MATCH(D$31,'PASTE RAW_data'!$A$1:$BM$1,0),FALSE)</f>
        <v>37.211306440337282</v>
      </c>
      <c r="E887" s="14">
        <f>VLOOKUP($A887,'PASTE RAW_data'!$A$2:$BM$5000,MATCH(E$31,'PASTE RAW_data'!$A$1:$BM$1,0),FALSE)</f>
        <v>36.411864558938923</v>
      </c>
      <c r="F887" s="14">
        <f>VLOOKUP($A887,'PASTE RAW_data'!$A$2:$BM$5000,MATCH(F$31,'PASTE RAW_data'!$A$1:$BM$1,0),FALSE)</f>
        <v>34.93565613475765</v>
      </c>
      <c r="G887" s="14">
        <f>VLOOKUP($A887,'PASTE RAW_data'!$A$2:$BM$5000,MATCH(G$31,'PASTE RAW_data'!$A$1:$BM$1,0),FALSE)</f>
        <v>36.942840583125282</v>
      </c>
      <c r="H887" s="14">
        <f>VLOOKUP($A887,'PASTE RAW_data'!$A$2:$BM$5000,MATCH(H$31,'PASTE RAW_data'!$A$1:$BM$1,0),FALSE)</f>
        <v>36.116627400909806</v>
      </c>
      <c r="I887" s="14">
        <f>VLOOKUP($A887,'PASTE RAW_data'!$A$2:$BM$5000,MATCH(I$31,'PASTE RAW_data'!$A$1:$BM$1,0),FALSE)</f>
        <v>35.679194875052161</v>
      </c>
      <c r="J887" s="14">
        <f>VLOOKUP($A887,'PASTE RAW_data'!$A$2:$BM$5000,MATCH(J$31,'PASTE RAW_data'!$A$1:$BM$1,0),FALSE)</f>
        <v>36.18555946463637</v>
      </c>
      <c r="K887" s="14">
        <f>VLOOKUP($A887,'PASTE RAW_data'!$A$2:$BM$5000,MATCH(K$31,'PASTE RAW_data'!$A$1:$BM$1,0),FALSE)</f>
        <v>35.90889176737204</v>
      </c>
      <c r="L887" s="14">
        <f>VLOOKUP($A887,'PASTE RAW_data'!$A$2:$BM$5000,MATCH(L$31,'PASTE RAW_data'!$A$1:$BM$1,0),FALSE)</f>
        <v>34.016429785618918</v>
      </c>
      <c r="M887" s="14">
        <f>VLOOKUP($A887,'PASTE RAW_data'!$A$2:$BM$5000,MATCH(M$31,'PASTE RAW_data'!$A$1:$BM$1,0),FALSE)</f>
        <v>34.767689254441073</v>
      </c>
      <c r="N887" s="14">
        <f>VLOOKUP($A887,'PASTE RAW_data'!$A$2:$BM$5000,MATCH(N$31,'PASTE RAW_data'!$A$1:$BM$1,0),FALSE)</f>
        <v>35.312857626605002</v>
      </c>
      <c r="O887" s="14">
        <f>VLOOKUP($A887,'PASTE RAW_data'!$A$2:$BM$5000,MATCH(O$31,'PASTE RAW_data'!$A$1:$BM$1,0),FALSE)</f>
        <v>38.765345509591839</v>
      </c>
      <c r="P887" s="14">
        <f>VLOOKUP($A887,'PASTE RAW_data'!$A$2:$BM$5000,MATCH(P$31,'PASTE RAW_data'!$A$1:$BM$1,0),FALSE)</f>
        <v>25.394738388116284</v>
      </c>
      <c r="Q887" s="14">
        <f>VLOOKUP($A887,'PASTE RAW_data'!$A$2:$BM$5000,MATCH(Q$31,'PASTE RAW_data'!$A$1:$BM$1,0),FALSE)</f>
        <v>28.297363998478225</v>
      </c>
      <c r="T887" s="14"/>
    </row>
    <row r="888" spans="1:20" x14ac:dyDescent="0.3">
      <c r="A888" s="9">
        <f>IF(ROW('PASTE RAW_data'!A858)&gt;($C$4+1),"",'PASTE RAW_data'!A858)</f>
        <v>42019.651736358137</v>
      </c>
      <c r="B888" s="14">
        <f>VLOOKUP($A888,'PASTE RAW_data'!$A$2:$BM$5000,MATCH(B$31,'PASTE RAW_data'!$A$1:$BM$1,0),FALSE)</f>
        <v>39.480547389047004</v>
      </c>
      <c r="C888" s="14">
        <f>VLOOKUP($A888,'PASTE RAW_data'!$A$2:$BM$5000,MATCH(C$31,'PASTE RAW_data'!$A$1:$BM$1,0),FALSE)</f>
        <v>35.521120741627421</v>
      </c>
      <c r="D888" s="14">
        <f>VLOOKUP($A888,'PASTE RAW_data'!$A$2:$BM$5000,MATCH(D$31,'PASTE RAW_data'!$A$1:$BM$1,0),FALSE)</f>
        <v>37.153504165612425</v>
      </c>
      <c r="E888" s="14">
        <f>VLOOKUP($A888,'PASTE RAW_data'!$A$2:$BM$5000,MATCH(E$31,'PASTE RAW_data'!$A$1:$BM$1,0),FALSE)</f>
        <v>36.347938738571244</v>
      </c>
      <c r="F888" s="14">
        <f>VLOOKUP($A888,'PASTE RAW_data'!$A$2:$BM$5000,MATCH(F$31,'PASTE RAW_data'!$A$1:$BM$1,0),FALSE)</f>
        <v>34.86134466200987</v>
      </c>
      <c r="G888" s="14">
        <f>VLOOKUP($A888,'PASTE RAW_data'!$A$2:$BM$5000,MATCH(G$31,'PASTE RAW_data'!$A$1:$BM$1,0),FALSE)</f>
        <v>36.890335872411889</v>
      </c>
      <c r="H888" s="14">
        <f>VLOOKUP($A888,'PASTE RAW_data'!$A$2:$BM$5000,MATCH(H$31,'PASTE RAW_data'!$A$1:$BM$1,0),FALSE)</f>
        <v>36.051984564990498</v>
      </c>
      <c r="I888" s="14">
        <f>VLOOKUP($A888,'PASTE RAW_data'!$A$2:$BM$5000,MATCH(I$31,'PASTE RAW_data'!$A$1:$BM$1,0),FALSE)</f>
        <v>35.613384141925749</v>
      </c>
      <c r="J888" s="14">
        <f>VLOOKUP($A888,'PASTE RAW_data'!$A$2:$BM$5000,MATCH(J$31,'PASTE RAW_data'!$A$1:$BM$1,0),FALSE)</f>
        <v>36.143289799377406</v>
      </c>
      <c r="K888" s="14">
        <f>VLOOKUP($A888,'PASTE RAW_data'!$A$2:$BM$5000,MATCH(K$31,'PASTE RAW_data'!$A$1:$BM$1,0),FALSE)</f>
        <v>35.855195694643065</v>
      </c>
      <c r="L888" s="14">
        <f>VLOOKUP($A888,'PASTE RAW_data'!$A$2:$BM$5000,MATCH(L$31,'PASTE RAW_data'!$A$1:$BM$1,0),FALSE)</f>
        <v>33.955091525560867</v>
      </c>
      <c r="M888" s="14">
        <f>VLOOKUP($A888,'PASTE RAW_data'!$A$2:$BM$5000,MATCH(M$31,'PASTE RAW_data'!$A$1:$BM$1,0),FALSE)</f>
        <v>34.704108433728059</v>
      </c>
      <c r="N888" s="14">
        <f>VLOOKUP($A888,'PASTE RAW_data'!$A$2:$BM$5000,MATCH(N$31,'PASTE RAW_data'!$A$1:$BM$1,0),FALSE)</f>
        <v>35.259131962433599</v>
      </c>
      <c r="O888" s="14">
        <f>VLOOKUP($A888,'PASTE RAW_data'!$A$2:$BM$5000,MATCH(O$31,'PASTE RAW_data'!$A$1:$BM$1,0),FALSE)</f>
        <v>38.728867458665128</v>
      </c>
      <c r="P888" s="14">
        <f>VLOOKUP($A888,'PASTE RAW_data'!$A$2:$BM$5000,MATCH(P$31,'PASTE RAW_data'!$A$1:$BM$1,0),FALSE)</f>
        <v>25.44334342659252</v>
      </c>
      <c r="Q888" s="14">
        <f>VLOOKUP($A888,'PASTE RAW_data'!$A$2:$BM$5000,MATCH(Q$31,'PASTE RAW_data'!$A$1:$BM$1,0),FALSE)</f>
        <v>28.289961857901794</v>
      </c>
      <c r="T888" s="14"/>
    </row>
    <row r="889" spans="1:20" x14ac:dyDescent="0.3">
      <c r="A889" s="9">
        <f>IF(ROW('PASTE RAW_data'!A859)&gt;($C$4+1),"",'PASTE RAW_data'!A859)</f>
        <v>42019.651852098883</v>
      </c>
      <c r="B889" s="14">
        <f>VLOOKUP($A889,'PASTE RAW_data'!$A$2:$BM$5000,MATCH(B$31,'PASTE RAW_data'!$A$1:$BM$1,0),FALSE)</f>
        <v>39.449187711195826</v>
      </c>
      <c r="C889" s="14">
        <f>VLOOKUP($A889,'PASTE RAW_data'!$A$2:$BM$5000,MATCH(C$31,'PASTE RAW_data'!$A$1:$BM$1,0),FALSE)</f>
        <v>35.467037599595187</v>
      </c>
      <c r="D889" s="14">
        <f>VLOOKUP($A889,'PASTE RAW_data'!$A$2:$BM$5000,MATCH(D$31,'PASTE RAW_data'!$A$1:$BM$1,0),FALSE)</f>
        <v>37.09421184010337</v>
      </c>
      <c r="E889" s="14">
        <f>VLOOKUP($A889,'PASTE RAW_data'!$A$2:$BM$5000,MATCH(E$31,'PASTE RAW_data'!$A$1:$BM$1,0),FALSE)</f>
        <v>36.301727496011523</v>
      </c>
      <c r="F889" s="14">
        <f>VLOOKUP($A889,'PASTE RAW_data'!$A$2:$BM$5000,MATCH(F$31,'PASTE RAW_data'!$A$1:$BM$1,0),FALSE)</f>
        <v>34.780946461790826</v>
      </c>
      <c r="G889" s="14">
        <f>VLOOKUP($A889,'PASTE RAW_data'!$A$2:$BM$5000,MATCH(G$31,'PASTE RAW_data'!$A$1:$BM$1,0),FALSE)</f>
        <v>36.840198570630044</v>
      </c>
      <c r="H889" s="14">
        <f>VLOOKUP($A889,'PASTE RAW_data'!$A$2:$BM$5000,MATCH(H$31,'PASTE RAW_data'!$A$1:$BM$1,0),FALSE)</f>
        <v>35.994047075567352</v>
      </c>
      <c r="I889" s="14">
        <f>VLOOKUP($A889,'PASTE RAW_data'!$A$2:$BM$5000,MATCH(I$31,'PASTE RAW_data'!$A$1:$BM$1,0),FALSE)</f>
        <v>35.565243384950044</v>
      </c>
      <c r="J889" s="14">
        <f>VLOOKUP($A889,'PASTE RAW_data'!$A$2:$BM$5000,MATCH(J$31,'PASTE RAW_data'!$A$1:$BM$1,0),FALSE)</f>
        <v>36.079193986188926</v>
      </c>
      <c r="K889" s="14">
        <f>VLOOKUP($A889,'PASTE RAW_data'!$A$2:$BM$5000,MATCH(K$31,'PASTE RAW_data'!$A$1:$BM$1,0),FALSE)</f>
        <v>35.788571267423087</v>
      </c>
      <c r="L889" s="14">
        <f>VLOOKUP($A889,'PASTE RAW_data'!$A$2:$BM$5000,MATCH(L$31,'PASTE RAW_data'!$A$1:$BM$1,0),FALSE)</f>
        <v>33.895897401717349</v>
      </c>
      <c r="M889" s="14">
        <f>VLOOKUP($A889,'PASTE RAW_data'!$A$2:$BM$5000,MATCH(M$31,'PASTE RAW_data'!$A$1:$BM$1,0),FALSE)</f>
        <v>34.649984251213766</v>
      </c>
      <c r="N889" s="14">
        <f>VLOOKUP($A889,'PASTE RAW_data'!$A$2:$BM$5000,MATCH(N$31,'PASTE RAW_data'!$A$1:$BM$1,0),FALSE)</f>
        <v>35.201608918898309</v>
      </c>
      <c r="O889" s="14">
        <f>VLOOKUP($A889,'PASTE RAW_data'!$A$2:$BM$5000,MATCH(O$31,'PASTE RAW_data'!$A$1:$BM$1,0),FALSE)</f>
        <v>38.691793734846442</v>
      </c>
      <c r="P889" s="14">
        <f>VLOOKUP($A889,'PASTE RAW_data'!$A$2:$BM$5000,MATCH(P$31,'PASTE RAW_data'!$A$1:$BM$1,0),FALSE)</f>
        <v>25.555204574273251</v>
      </c>
      <c r="Q889" s="14">
        <f>VLOOKUP($A889,'PASTE RAW_data'!$A$2:$BM$5000,MATCH(Q$31,'PASTE RAW_data'!$A$1:$BM$1,0),FALSE)</f>
        <v>28.288397884339552</v>
      </c>
      <c r="T889" s="14"/>
    </row>
    <row r="890" spans="1:20" x14ac:dyDescent="0.3">
      <c r="A890" s="9">
        <f>IF(ROW('PASTE RAW_data'!A860)&gt;($C$4+1),"",'PASTE RAW_data'!A860)</f>
        <v>42019.65196785119</v>
      </c>
      <c r="B890" s="14">
        <f>VLOOKUP($A890,'PASTE RAW_data'!$A$2:$BM$5000,MATCH(B$31,'PASTE RAW_data'!$A$1:$BM$1,0),FALSE)</f>
        <v>39.412264543822808</v>
      </c>
      <c r="C890" s="14">
        <f>VLOOKUP($A890,'PASTE RAW_data'!$A$2:$BM$5000,MATCH(C$31,'PASTE RAW_data'!$A$1:$BM$1,0),FALSE)</f>
        <v>35.399603005927311</v>
      </c>
      <c r="D890" s="14">
        <f>VLOOKUP($A890,'PASTE RAW_data'!$A$2:$BM$5000,MATCH(D$31,'PASTE RAW_data'!$A$1:$BM$1,0),FALSE)</f>
        <v>37.043060345001706</v>
      </c>
      <c r="E890" s="14">
        <f>VLOOKUP($A890,'PASTE RAW_data'!$A$2:$BM$5000,MATCH(E$31,'PASTE RAW_data'!$A$1:$BM$1,0),FALSE)</f>
        <v>36.237761288959192</v>
      </c>
      <c r="F890" s="14">
        <f>VLOOKUP($A890,'PASTE RAW_data'!$A$2:$BM$5000,MATCH(F$31,'PASTE RAW_data'!$A$1:$BM$1,0),FALSE)</f>
        <v>34.71918277846094</v>
      </c>
      <c r="G890" s="14">
        <f>VLOOKUP($A890,'PASTE RAW_data'!$A$2:$BM$5000,MATCH(G$31,'PASTE RAW_data'!$A$1:$BM$1,0),FALSE)</f>
        <v>36.788133119333992</v>
      </c>
      <c r="H890" s="14">
        <f>VLOOKUP($A890,'PASTE RAW_data'!$A$2:$BM$5000,MATCH(H$31,'PASTE RAW_data'!$A$1:$BM$1,0),FALSE)</f>
        <v>35.929384873943988</v>
      </c>
      <c r="I890" s="14">
        <f>VLOOKUP($A890,'PASTE RAW_data'!$A$2:$BM$5000,MATCH(I$31,'PASTE RAW_data'!$A$1:$BM$1,0),FALSE)</f>
        <v>35.495302631855566</v>
      </c>
      <c r="J890" s="14">
        <f>VLOOKUP($A890,'PASTE RAW_data'!$A$2:$BM$5000,MATCH(J$31,'PASTE RAW_data'!$A$1:$BM$1,0),FALSE)</f>
        <v>36.034168802017355</v>
      </c>
      <c r="K890" s="14">
        <f>VLOOKUP($A890,'PASTE RAW_data'!$A$2:$BM$5000,MATCH(K$31,'PASTE RAW_data'!$A$1:$BM$1,0),FALSE)</f>
        <v>35.725951888758139</v>
      </c>
      <c r="L890" s="14">
        <f>VLOOKUP($A890,'PASTE RAW_data'!$A$2:$BM$5000,MATCH(L$31,'PASTE RAW_data'!$A$1:$BM$1,0),FALSE)</f>
        <v>33.827677793011709</v>
      </c>
      <c r="M890" s="14">
        <f>VLOOKUP($A890,'PASTE RAW_data'!$A$2:$BM$5000,MATCH(M$31,'PASTE RAW_data'!$A$1:$BM$1,0),FALSE)</f>
        <v>34.575640924541169</v>
      </c>
      <c r="N890" s="14">
        <f>VLOOKUP($A890,'PASTE RAW_data'!$A$2:$BM$5000,MATCH(N$31,'PASTE RAW_data'!$A$1:$BM$1,0),FALSE)</f>
        <v>35.146494849546258</v>
      </c>
      <c r="O890" s="14">
        <f>VLOOKUP($A890,'PASTE RAW_data'!$A$2:$BM$5000,MATCH(O$31,'PASTE RAW_data'!$A$1:$BM$1,0),FALSE)</f>
        <v>38.639587451641127</v>
      </c>
      <c r="P890" s="14">
        <f>VLOOKUP($A890,'PASTE RAW_data'!$A$2:$BM$5000,MATCH(P$31,'PASTE RAW_data'!$A$1:$BM$1,0),FALSE)</f>
        <v>25.604020726477938</v>
      </c>
      <c r="Q890" s="14">
        <f>VLOOKUP($A890,'PASTE RAW_data'!$A$2:$BM$5000,MATCH(Q$31,'PASTE RAW_data'!$A$1:$BM$1,0),FALSE)</f>
        <v>28.280753574614284</v>
      </c>
      <c r="T890" s="14"/>
    </row>
    <row r="891" spans="1:20" x14ac:dyDescent="0.3">
      <c r="A891" s="9">
        <f>IF(ROW('PASTE RAW_data'!A861)&gt;($C$4+1),"",'PASTE RAW_data'!A861)</f>
        <v>42019.652083591936</v>
      </c>
      <c r="B891" s="14">
        <f>VLOOKUP($A891,'PASTE RAW_data'!$A$2:$BM$5000,MATCH(B$31,'PASTE RAW_data'!$A$1:$BM$1,0),FALSE)</f>
        <v>39.394944054869619</v>
      </c>
      <c r="C891" s="14">
        <f>VLOOKUP($A891,'PASTE RAW_data'!$A$2:$BM$5000,MATCH(C$31,'PASTE RAW_data'!$A$1:$BM$1,0),FALSE)</f>
        <v>35.351840005029089</v>
      </c>
      <c r="D891" s="14">
        <f>VLOOKUP($A891,'PASTE RAW_data'!$A$2:$BM$5000,MATCH(D$31,'PASTE RAW_data'!$A$1:$BM$1,0),FALSE)</f>
        <v>37.008216388854571</v>
      </c>
      <c r="E891" s="14">
        <f>VLOOKUP($A891,'PASTE RAW_data'!$A$2:$BM$5000,MATCH(E$31,'PASTE RAW_data'!$A$1:$BM$1,0),FALSE)</f>
        <v>36.185435213202688</v>
      </c>
      <c r="F891" s="14">
        <f>VLOOKUP($A891,'PASTE RAW_data'!$A$2:$BM$5000,MATCH(F$31,'PASTE RAW_data'!$A$1:$BM$1,0),FALSE)</f>
        <v>34.656989907196738</v>
      </c>
      <c r="G891" s="14">
        <f>VLOOKUP($A891,'PASTE RAW_data'!$A$2:$BM$5000,MATCH(G$31,'PASTE RAW_data'!$A$1:$BM$1,0),FALSE)</f>
        <v>36.724690096734179</v>
      </c>
      <c r="H891" s="14">
        <f>VLOOKUP($A891,'PASTE RAW_data'!$A$2:$BM$5000,MATCH(H$31,'PASTE RAW_data'!$A$1:$BM$1,0),FALSE)</f>
        <v>35.878220611812274</v>
      </c>
      <c r="I891" s="14">
        <f>VLOOKUP($A891,'PASTE RAW_data'!$A$2:$BM$5000,MATCH(I$31,'PASTE RAW_data'!$A$1:$BM$1,0),FALSE)</f>
        <v>35.442062247272588</v>
      </c>
      <c r="J891" s="14">
        <f>VLOOKUP($A891,'PASTE RAW_data'!$A$2:$BM$5000,MATCH(J$31,'PASTE RAW_data'!$A$1:$BM$1,0),FALSE)</f>
        <v>35.979813452530152</v>
      </c>
      <c r="K891" s="14">
        <f>VLOOKUP($A891,'PASTE RAW_data'!$A$2:$BM$5000,MATCH(K$31,'PASTE RAW_data'!$A$1:$BM$1,0),FALSE)</f>
        <v>35.678888353840094</v>
      </c>
      <c r="L891" s="14">
        <f>VLOOKUP($A891,'PASTE RAW_data'!$A$2:$BM$5000,MATCH(L$31,'PASTE RAW_data'!$A$1:$BM$1,0),FALSE)</f>
        <v>33.770008240106968</v>
      </c>
      <c r="M891" s="14">
        <f>VLOOKUP($A891,'PASTE RAW_data'!$A$2:$BM$5000,MATCH(M$31,'PASTE RAW_data'!$A$1:$BM$1,0),FALSE)</f>
        <v>34.528755714216082</v>
      </c>
      <c r="N891" s="14">
        <f>VLOOKUP($A891,'PASTE RAW_data'!$A$2:$BM$5000,MATCH(N$31,'PASTE RAW_data'!$A$1:$BM$1,0),FALSE)</f>
        <v>35.096207422706641</v>
      </c>
      <c r="O891" s="14">
        <f>VLOOKUP($A891,'PASTE RAW_data'!$A$2:$BM$5000,MATCH(O$31,'PASTE RAW_data'!$A$1:$BM$1,0),FALSE)</f>
        <v>38.629087315753083</v>
      </c>
      <c r="P891" s="14">
        <f>VLOOKUP($A891,'PASTE RAW_data'!$A$2:$BM$5000,MATCH(P$31,'PASTE RAW_data'!$A$1:$BM$1,0),FALSE)</f>
        <v>25.491955409557825</v>
      </c>
      <c r="Q891" s="14">
        <f>VLOOKUP($A891,'PASTE RAW_data'!$A$2:$BM$5000,MATCH(Q$31,'PASTE RAW_data'!$A$1:$BM$1,0),FALSE)</f>
        <v>28.278429717028537</v>
      </c>
      <c r="T891" s="14"/>
    </row>
    <row r="892" spans="1:20" x14ac:dyDescent="0.3">
      <c r="A892" s="9">
        <f>IF(ROW('PASTE RAW_data'!A862)&gt;($C$4+1),"",'PASTE RAW_data'!A862)</f>
        <v>42019.652198765485</v>
      </c>
      <c r="B892" s="14">
        <f>VLOOKUP($A892,'PASTE RAW_data'!$A$2:$BM$5000,MATCH(B$31,'PASTE RAW_data'!$A$1:$BM$1,0),FALSE)</f>
        <v>39.370411787454429</v>
      </c>
      <c r="C892" s="14">
        <f>VLOOKUP($A892,'PASTE RAW_data'!$A$2:$BM$5000,MATCH(C$31,'PASTE RAW_data'!$A$1:$BM$1,0),FALSE)</f>
        <v>35.306659239083402</v>
      </c>
      <c r="D892" s="14">
        <f>VLOOKUP($A892,'PASTE RAW_data'!$A$2:$BM$5000,MATCH(D$31,'PASTE RAW_data'!$A$1:$BM$1,0),FALSE)</f>
        <v>36.960277502824503</v>
      </c>
      <c r="E892" s="14">
        <f>VLOOKUP($A892,'PASTE RAW_data'!$A$2:$BM$5000,MATCH(E$31,'PASTE RAW_data'!$A$1:$BM$1,0),FALSE)</f>
        <v>36.135852339966782</v>
      </c>
      <c r="F892" s="14">
        <f>VLOOKUP($A892,'PASTE RAW_data'!$A$2:$BM$5000,MATCH(F$31,'PASTE RAW_data'!$A$1:$BM$1,0),FALSE)</f>
        <v>34.59166495705162</v>
      </c>
      <c r="G892" s="14">
        <f>VLOOKUP($A892,'PASTE RAW_data'!$A$2:$BM$5000,MATCH(G$31,'PASTE RAW_data'!$A$1:$BM$1,0),FALSE)</f>
        <v>36.688691997513082</v>
      </c>
      <c r="H892" s="14">
        <f>VLOOKUP($A892,'PASTE RAW_data'!$A$2:$BM$5000,MATCH(H$31,'PASTE RAW_data'!$A$1:$BM$1,0),FALSE)</f>
        <v>35.824842317074769</v>
      </c>
      <c r="I892" s="14">
        <f>VLOOKUP($A892,'PASTE RAW_data'!$A$2:$BM$5000,MATCH(I$31,'PASTE RAW_data'!$A$1:$BM$1,0),FALSE)</f>
        <v>35.384779418631318</v>
      </c>
      <c r="J892" s="14">
        <f>VLOOKUP($A892,'PASTE RAW_data'!$A$2:$BM$5000,MATCH(J$31,'PASTE RAW_data'!$A$1:$BM$1,0),FALSE)</f>
        <v>35.925298659024875</v>
      </c>
      <c r="K892" s="14">
        <f>VLOOKUP($A892,'PASTE RAW_data'!$A$2:$BM$5000,MATCH(K$31,'PASTE RAW_data'!$A$1:$BM$1,0),FALSE)</f>
        <v>35.632351090704326</v>
      </c>
      <c r="L892" s="14">
        <f>VLOOKUP($A892,'PASTE RAW_data'!$A$2:$BM$5000,MATCH(L$31,'PASTE RAW_data'!$A$1:$BM$1,0),FALSE)</f>
        <v>33.6975371563978</v>
      </c>
      <c r="M892" s="14">
        <f>VLOOKUP($A892,'PASTE RAW_data'!$A$2:$BM$5000,MATCH(M$31,'PASTE RAW_data'!$A$1:$BM$1,0),FALSE)</f>
        <v>34.461822688163394</v>
      </c>
      <c r="N892" s="14">
        <f>VLOOKUP($A892,'PASTE RAW_data'!$A$2:$BM$5000,MATCH(N$31,'PASTE RAW_data'!$A$1:$BM$1,0),FALSE)</f>
        <v>35.045989282226053</v>
      </c>
      <c r="O892" s="14">
        <f>VLOOKUP($A892,'PASTE RAW_data'!$A$2:$BM$5000,MATCH(O$31,'PASTE RAW_data'!$A$1:$BM$1,0),FALSE)</f>
        <v>38.586318639609196</v>
      </c>
      <c r="P892" s="14">
        <f>VLOOKUP($A892,'PASTE RAW_data'!$A$2:$BM$5000,MATCH(P$31,'PASTE RAW_data'!$A$1:$BM$1,0),FALSE)</f>
        <v>25.590673595609768</v>
      </c>
      <c r="Q892" s="14">
        <f>VLOOKUP($A892,'PASTE RAW_data'!$A$2:$BM$5000,MATCH(Q$31,'PASTE RAW_data'!$A$1:$BM$1,0),FALSE)</f>
        <v>28.274108409113484</v>
      </c>
      <c r="T892" s="14"/>
    </row>
    <row r="893" spans="1:20" x14ac:dyDescent="0.3">
      <c r="A893" s="9">
        <f>IF(ROW('PASTE RAW_data'!A863)&gt;($C$4+1),"",'PASTE RAW_data'!A863)</f>
        <v>42019.65231508499</v>
      </c>
      <c r="B893" s="14">
        <f>VLOOKUP($A893,'PASTE RAW_data'!$A$2:$BM$5000,MATCH(B$31,'PASTE RAW_data'!$A$1:$BM$1,0),FALSE)</f>
        <v>39.347248375829736</v>
      </c>
      <c r="C893" s="14">
        <f>VLOOKUP($A893,'PASTE RAW_data'!$A$2:$BM$5000,MATCH(C$31,'PASTE RAW_data'!$A$1:$BM$1,0),FALSE)</f>
        <v>35.23886467262615</v>
      </c>
      <c r="D893" s="14">
        <f>VLOOKUP($A893,'PASTE RAW_data'!$A$2:$BM$5000,MATCH(D$31,'PASTE RAW_data'!$A$1:$BM$1,0),FALSE)</f>
        <v>36.891800334215688</v>
      </c>
      <c r="E893" s="14">
        <f>VLOOKUP($A893,'PASTE RAW_data'!$A$2:$BM$5000,MATCH(E$31,'PASTE RAW_data'!$A$1:$BM$1,0),FALSE)</f>
        <v>36.075305052195077</v>
      </c>
      <c r="F893" s="14">
        <f>VLOOKUP($A893,'PASTE RAW_data'!$A$2:$BM$5000,MATCH(F$31,'PASTE RAW_data'!$A$1:$BM$1,0),FALSE)</f>
        <v>34.531140358633124</v>
      </c>
      <c r="G893" s="14">
        <f>VLOOKUP($A893,'PASTE RAW_data'!$A$2:$BM$5000,MATCH(G$31,'PASTE RAW_data'!$A$1:$BM$1,0),FALSE)</f>
        <v>36.618245810225389</v>
      </c>
      <c r="H893" s="14">
        <f>VLOOKUP($A893,'PASTE RAW_data'!$A$2:$BM$5000,MATCH(H$31,'PASTE RAW_data'!$A$1:$BM$1,0),FALSE)</f>
        <v>35.777630160531018</v>
      </c>
      <c r="I893" s="14">
        <f>VLOOKUP($A893,'PASTE RAW_data'!$A$2:$BM$5000,MATCH(I$31,'PASTE RAW_data'!$A$1:$BM$1,0),FALSE)</f>
        <v>35.318588752159378</v>
      </c>
      <c r="J893" s="14">
        <f>VLOOKUP($A893,'PASTE RAW_data'!$A$2:$BM$5000,MATCH(J$31,'PASTE RAW_data'!$A$1:$BM$1,0),FALSE)</f>
        <v>35.881515508158316</v>
      </c>
      <c r="K893" s="14">
        <f>VLOOKUP($A893,'PASTE RAW_data'!$A$2:$BM$5000,MATCH(K$31,'PASTE RAW_data'!$A$1:$BM$1,0),FALSE)</f>
        <v>35.570971449192029</v>
      </c>
      <c r="L893" s="14">
        <f>VLOOKUP($A893,'PASTE RAW_data'!$A$2:$BM$5000,MATCH(L$31,'PASTE RAW_data'!$A$1:$BM$1,0),FALSE)</f>
        <v>33.626895288028429</v>
      </c>
      <c r="M893" s="14">
        <f>VLOOKUP($A893,'PASTE RAW_data'!$A$2:$BM$5000,MATCH(M$31,'PASTE RAW_data'!$A$1:$BM$1,0),FALSE)</f>
        <v>34.400604890957872</v>
      </c>
      <c r="N893" s="14">
        <f>VLOOKUP($A893,'PASTE RAW_data'!$A$2:$BM$5000,MATCH(N$31,'PASTE RAW_data'!$A$1:$BM$1,0),FALSE)</f>
        <v>34.99531563857893</v>
      </c>
      <c r="O893" s="14">
        <f>VLOOKUP($A893,'PASTE RAW_data'!$A$2:$BM$5000,MATCH(O$31,'PASTE RAW_data'!$A$1:$BM$1,0),FALSE)</f>
        <v>38.547424018379317</v>
      </c>
      <c r="P893" s="14">
        <f>VLOOKUP($A893,'PASTE RAW_data'!$A$2:$BM$5000,MATCH(P$31,'PASTE RAW_data'!$A$1:$BM$1,0),FALSE)</f>
        <v>25.604556863503486</v>
      </c>
      <c r="Q893" s="14">
        <f>VLOOKUP($A893,'PASTE RAW_data'!$A$2:$BM$5000,MATCH(Q$31,'PASTE RAW_data'!$A$1:$BM$1,0),FALSE)</f>
        <v>28.286117252364363</v>
      </c>
      <c r="T893" s="14"/>
    </row>
    <row r="894" spans="1:20" x14ac:dyDescent="0.3">
      <c r="A894" s="9">
        <f>IF(ROW('PASTE RAW_data'!A864)&gt;($C$4+1),"",'PASTE RAW_data'!A864)</f>
        <v>42019.652430825729</v>
      </c>
      <c r="B894" s="14">
        <f>VLOOKUP($A894,'PASTE RAW_data'!$A$2:$BM$5000,MATCH(B$31,'PASTE RAW_data'!$A$1:$BM$1,0),FALSE)</f>
        <v>39.314497334316094</v>
      </c>
      <c r="C894" s="14">
        <f>VLOOKUP($A894,'PASTE RAW_data'!$A$2:$BM$5000,MATCH(C$31,'PASTE RAW_data'!$A$1:$BM$1,0),FALSE)</f>
        <v>35.175835426568632</v>
      </c>
      <c r="D894" s="14">
        <f>VLOOKUP($A894,'PASTE RAW_data'!$A$2:$BM$5000,MATCH(D$31,'PASTE RAW_data'!$A$1:$BM$1,0),FALSE)</f>
        <v>36.834459120031873</v>
      </c>
      <c r="E894" s="14">
        <f>VLOOKUP($A894,'PASTE RAW_data'!$A$2:$BM$5000,MATCH(E$31,'PASTE RAW_data'!$A$1:$BM$1,0),FALSE)</f>
        <v>36.018539275854238</v>
      </c>
      <c r="F894" s="14">
        <f>VLOOKUP($A894,'PASTE RAW_data'!$A$2:$BM$5000,MATCH(F$31,'PASTE RAW_data'!$A$1:$BM$1,0),FALSE)</f>
        <v>34.463726040870711</v>
      </c>
      <c r="G894" s="14">
        <f>VLOOKUP($A894,'PASTE RAW_data'!$A$2:$BM$5000,MATCH(G$31,'PASTE RAW_data'!$A$1:$BM$1,0),FALSE)</f>
        <v>36.565792270982428</v>
      </c>
      <c r="H894" s="14">
        <f>VLOOKUP($A894,'PASTE RAW_data'!$A$2:$BM$5000,MATCH(H$31,'PASTE RAW_data'!$A$1:$BM$1,0),FALSE)</f>
        <v>35.708238685557475</v>
      </c>
      <c r="I894" s="14">
        <f>VLOOKUP($A894,'PASTE RAW_data'!$A$2:$BM$5000,MATCH(I$31,'PASTE RAW_data'!$A$1:$BM$1,0),FALSE)</f>
        <v>35.259219209444787</v>
      </c>
      <c r="J894" s="14">
        <f>VLOOKUP($A894,'PASTE RAW_data'!$A$2:$BM$5000,MATCH(J$31,'PASTE RAW_data'!$A$1:$BM$1,0),FALSE)</f>
        <v>35.81304397513663</v>
      </c>
      <c r="K894" s="14">
        <f>VLOOKUP($A894,'PASTE RAW_data'!$A$2:$BM$5000,MATCH(K$31,'PASTE RAW_data'!$A$1:$BM$1,0),FALSE)</f>
        <v>35.50681964973414</v>
      </c>
      <c r="L894" s="14">
        <f>VLOOKUP($A894,'PASTE RAW_data'!$A$2:$BM$5000,MATCH(L$31,'PASTE RAW_data'!$A$1:$BM$1,0),FALSE)</f>
        <v>33.562398327390355</v>
      </c>
      <c r="M894" s="14">
        <f>VLOOKUP($A894,'PASTE RAW_data'!$A$2:$BM$5000,MATCH(M$31,'PASTE RAW_data'!$A$1:$BM$1,0),FALSE)</f>
        <v>34.329752801240517</v>
      </c>
      <c r="N894" s="14">
        <f>VLOOKUP($A894,'PASTE RAW_data'!$A$2:$BM$5000,MATCH(N$31,'PASTE RAW_data'!$A$1:$BM$1,0),FALSE)</f>
        <v>34.941412468609045</v>
      </c>
      <c r="O894" s="14">
        <f>VLOOKUP($A894,'PASTE RAW_data'!$A$2:$BM$5000,MATCH(O$31,'PASTE RAW_data'!$A$1:$BM$1,0),FALSE)</f>
        <v>38.498933946099264</v>
      </c>
      <c r="P894" s="14">
        <f>VLOOKUP($A894,'PASTE RAW_data'!$A$2:$BM$5000,MATCH(P$31,'PASTE RAW_data'!$A$1:$BM$1,0),FALSE)</f>
        <v>25.432134028038227</v>
      </c>
      <c r="Q894" s="14">
        <f>VLOOKUP($A894,'PASTE RAW_data'!$A$2:$BM$5000,MATCH(Q$31,'PASTE RAW_data'!$A$1:$BM$1,0),FALSE)</f>
        <v>28.266135082805018</v>
      </c>
      <c r="T894" s="14"/>
    </row>
    <row r="895" spans="1:20" x14ac:dyDescent="0.3">
      <c r="A895" s="9">
        <f>IF(ROW('PASTE RAW_data'!A865)&gt;($C$4+1),"",'PASTE RAW_data'!A865)</f>
        <v>42019.652546578043</v>
      </c>
      <c r="B895" s="14">
        <f>VLOOKUP($A895,'PASTE RAW_data'!$A$2:$BM$5000,MATCH(B$31,'PASTE RAW_data'!$A$1:$BM$1,0),FALSE)</f>
        <v>39.278230656970536</v>
      </c>
      <c r="C895" s="14">
        <f>VLOOKUP($A895,'PASTE RAW_data'!$A$2:$BM$5000,MATCH(C$31,'PASTE RAW_data'!$A$1:$BM$1,0),FALSE)</f>
        <v>35.109731425348151</v>
      </c>
      <c r="D895" s="14">
        <f>VLOOKUP($A895,'PASTE RAW_data'!$A$2:$BM$5000,MATCH(D$31,'PASTE RAW_data'!$A$1:$BM$1,0),FALSE)</f>
        <v>36.769644033825557</v>
      </c>
      <c r="E895" s="14">
        <f>VLOOKUP($A895,'PASTE RAW_data'!$A$2:$BM$5000,MATCH(E$31,'PASTE RAW_data'!$A$1:$BM$1,0),FALSE)</f>
        <v>35.969485763893253</v>
      </c>
      <c r="F895" s="14">
        <f>VLOOKUP($A895,'PASTE RAW_data'!$A$2:$BM$5000,MATCH(F$31,'PASTE RAW_data'!$A$1:$BM$1,0),FALSE)</f>
        <v>34.409695166899162</v>
      </c>
      <c r="G895" s="14">
        <f>VLOOKUP($A895,'PASTE RAW_data'!$A$2:$BM$5000,MATCH(G$31,'PASTE RAW_data'!$A$1:$BM$1,0),FALSE)</f>
        <v>36.518483437331639</v>
      </c>
      <c r="H895" s="14">
        <f>VLOOKUP($A895,'PASTE RAW_data'!$A$2:$BM$5000,MATCH(H$31,'PASTE RAW_data'!$A$1:$BM$1,0),FALSE)</f>
        <v>35.651529936510137</v>
      </c>
      <c r="I895" s="14">
        <f>VLOOKUP($A895,'PASTE RAW_data'!$A$2:$BM$5000,MATCH(I$31,'PASTE RAW_data'!$A$1:$BM$1,0),FALSE)</f>
        <v>35.208655074221426</v>
      </c>
      <c r="J895" s="14">
        <f>VLOOKUP($A895,'PASTE RAW_data'!$A$2:$BM$5000,MATCH(J$31,'PASTE RAW_data'!$A$1:$BM$1,0),FALSE)</f>
        <v>35.769812385526151</v>
      </c>
      <c r="K895" s="14">
        <f>VLOOKUP($A895,'PASTE RAW_data'!$A$2:$BM$5000,MATCH(K$31,'PASTE RAW_data'!$A$1:$BM$1,0),FALSE)</f>
        <v>35.453983125498986</v>
      </c>
      <c r="L895" s="14">
        <f>VLOOKUP($A895,'PASTE RAW_data'!$A$2:$BM$5000,MATCH(L$31,'PASTE RAW_data'!$A$1:$BM$1,0),FALSE)</f>
        <v>33.511525226210139</v>
      </c>
      <c r="M895" s="14">
        <f>VLOOKUP($A895,'PASTE RAW_data'!$A$2:$BM$5000,MATCH(M$31,'PASTE RAW_data'!$A$1:$BM$1,0),FALSE)</f>
        <v>34.27205677552088</v>
      </c>
      <c r="N895" s="14">
        <f>VLOOKUP($A895,'PASTE RAW_data'!$A$2:$BM$5000,MATCH(N$31,'PASTE RAW_data'!$A$1:$BM$1,0),FALSE)</f>
        <v>34.891975999110294</v>
      </c>
      <c r="O895" s="14">
        <f>VLOOKUP($A895,'PASTE RAW_data'!$A$2:$BM$5000,MATCH(O$31,'PASTE RAW_data'!$A$1:$BM$1,0),FALSE)</f>
        <v>38.457402180987394</v>
      </c>
      <c r="P895" s="14">
        <f>VLOOKUP($A895,'PASTE RAW_data'!$A$2:$BM$5000,MATCH(P$31,'PASTE RAW_data'!$A$1:$BM$1,0),FALSE)</f>
        <v>25.182097996198092</v>
      </c>
      <c r="Q895" s="14">
        <f>VLOOKUP($A895,'PASTE RAW_data'!$A$2:$BM$5000,MATCH(Q$31,'PASTE RAW_data'!$A$1:$BM$1,0),FALSE)</f>
        <v>28.266056834128324</v>
      </c>
      <c r="T895" s="14"/>
    </row>
    <row r="896" spans="1:20" x14ac:dyDescent="0.3">
      <c r="A896" s="9">
        <f>IF(ROW('PASTE RAW_data'!A866)&gt;($C$4+1),"",'PASTE RAW_data'!A866)</f>
        <v>42019.652662318782</v>
      </c>
      <c r="B896" s="14">
        <f>VLOOKUP($A896,'PASTE RAW_data'!$A$2:$BM$5000,MATCH(B$31,'PASTE RAW_data'!$A$1:$BM$1,0),FALSE)</f>
        <v>39.228241436540046</v>
      </c>
      <c r="C896" s="14">
        <f>VLOOKUP($A896,'PASTE RAW_data'!$A$2:$BM$5000,MATCH(C$31,'PASTE RAW_data'!$A$1:$BM$1,0),FALSE)</f>
        <v>35.025736766275607</v>
      </c>
      <c r="D896" s="14">
        <f>VLOOKUP($A896,'PASTE RAW_data'!$A$2:$BM$5000,MATCH(D$31,'PASTE RAW_data'!$A$1:$BM$1,0),FALSE)</f>
        <v>36.70275489043194</v>
      </c>
      <c r="E896" s="14">
        <f>VLOOKUP($A896,'PASTE RAW_data'!$A$2:$BM$5000,MATCH(E$31,'PASTE RAW_data'!$A$1:$BM$1,0),FALSE)</f>
        <v>35.878345866640473</v>
      </c>
      <c r="F896" s="14">
        <f>VLOOKUP($A896,'PASTE RAW_data'!$A$2:$BM$5000,MATCH(F$31,'PASTE RAW_data'!$A$1:$BM$1,0),FALSE)</f>
        <v>34.336163048757527</v>
      </c>
      <c r="G896" s="14">
        <f>VLOOKUP($A896,'PASTE RAW_data'!$A$2:$BM$5000,MATCH(G$31,'PASTE RAW_data'!$A$1:$BM$1,0),FALSE)</f>
        <v>36.437792566983212</v>
      </c>
      <c r="H896" s="14">
        <f>VLOOKUP($A896,'PASTE RAW_data'!$A$2:$BM$5000,MATCH(H$31,'PASTE RAW_data'!$A$1:$BM$1,0),FALSE)</f>
        <v>35.571003042072434</v>
      </c>
      <c r="I896" s="14">
        <f>VLOOKUP($A896,'PASTE RAW_data'!$A$2:$BM$5000,MATCH(I$31,'PASTE RAW_data'!$A$1:$BM$1,0),FALSE)</f>
        <v>35.126495873346038</v>
      </c>
      <c r="J896" s="14">
        <f>VLOOKUP($A896,'PASTE RAW_data'!$A$2:$BM$5000,MATCH(J$31,'PASTE RAW_data'!$A$1:$BM$1,0),FALSE)</f>
        <v>35.704365217313473</v>
      </c>
      <c r="K896" s="14">
        <f>VLOOKUP($A896,'PASTE RAW_data'!$A$2:$BM$5000,MATCH(K$31,'PASTE RAW_data'!$A$1:$BM$1,0),FALSE)</f>
        <v>35.384177000269084</v>
      </c>
      <c r="L896" s="14">
        <f>VLOOKUP($A896,'PASTE RAW_data'!$A$2:$BM$5000,MATCH(L$31,'PASTE RAW_data'!$A$1:$BM$1,0),FALSE)</f>
        <v>33.434269959891921</v>
      </c>
      <c r="M896" s="14">
        <f>VLOOKUP($A896,'PASTE RAW_data'!$A$2:$BM$5000,MATCH(M$31,'PASTE RAW_data'!$A$1:$BM$1,0),FALSE)</f>
        <v>34.193713213058153</v>
      </c>
      <c r="N896" s="14">
        <f>VLOOKUP($A896,'PASTE RAW_data'!$A$2:$BM$5000,MATCH(N$31,'PASTE RAW_data'!$A$1:$BM$1,0),FALSE)</f>
        <v>34.811849436903458</v>
      </c>
      <c r="O896" s="14">
        <f>VLOOKUP($A896,'PASTE RAW_data'!$A$2:$BM$5000,MATCH(O$31,'PASTE RAW_data'!$A$1:$BM$1,0),FALSE)</f>
        <v>38.396670531668704</v>
      </c>
      <c r="P896" s="14">
        <f>VLOOKUP($A896,'PASTE RAW_data'!$A$2:$BM$5000,MATCH(P$31,'PASTE RAW_data'!$A$1:$BM$1,0),FALSE)</f>
        <v>25.35282644467593</v>
      </c>
      <c r="Q896" s="14">
        <f>VLOOKUP($A896,'PASTE RAW_data'!$A$2:$BM$5000,MATCH(Q$31,'PASTE RAW_data'!$A$1:$BM$1,0),FALSE)</f>
        <v>28.246367605747871</v>
      </c>
      <c r="T896" s="14"/>
    </row>
    <row r="897" spans="1:20" x14ac:dyDescent="0.3">
      <c r="A897" s="9">
        <f>IF(ROW('PASTE RAW_data'!A867)&gt;($C$4+1),"",'PASTE RAW_data'!A867)</f>
        <v>42019.652778071097</v>
      </c>
      <c r="B897" s="14">
        <f>VLOOKUP($A897,'PASTE RAW_data'!$A$2:$BM$5000,MATCH(B$31,'PASTE RAW_data'!$A$1:$BM$1,0),FALSE)</f>
        <v>39.202289610949229</v>
      </c>
      <c r="C897" s="14">
        <f>VLOOKUP($A897,'PASTE RAW_data'!$A$2:$BM$5000,MATCH(C$31,'PASTE RAW_data'!$A$1:$BM$1,0),FALSE)</f>
        <v>34.978206938026034</v>
      </c>
      <c r="D897" s="14">
        <f>VLOOKUP($A897,'PASTE RAW_data'!$A$2:$BM$5000,MATCH(D$31,'PASTE RAW_data'!$A$1:$BM$1,0),FALSE)</f>
        <v>36.651179369138077</v>
      </c>
      <c r="E897" s="14">
        <f>VLOOKUP($A897,'PASTE RAW_data'!$A$2:$BM$5000,MATCH(E$31,'PASTE RAW_data'!$A$1:$BM$1,0),FALSE)</f>
        <v>35.822659788784833</v>
      </c>
      <c r="F897" s="14">
        <f>VLOOKUP($A897,'PASTE RAW_data'!$A$2:$BM$5000,MATCH(F$31,'PASTE RAW_data'!$A$1:$BM$1,0),FALSE)</f>
        <v>34.287916734503824</v>
      </c>
      <c r="G897" s="14">
        <f>VLOOKUP($A897,'PASTE RAW_data'!$A$2:$BM$5000,MATCH(G$31,'PASTE RAW_data'!$A$1:$BM$1,0),FALSE)</f>
        <v>36.391237462426737</v>
      </c>
      <c r="H897" s="14">
        <f>VLOOKUP($A897,'PASTE RAW_data'!$A$2:$BM$5000,MATCH(H$31,'PASTE RAW_data'!$A$1:$BM$1,0),FALSE)</f>
        <v>35.530120346389673</v>
      </c>
      <c r="I897" s="14">
        <f>VLOOKUP($A897,'PASTE RAW_data'!$A$2:$BM$5000,MATCH(I$31,'PASTE RAW_data'!$A$1:$BM$1,0),FALSE)</f>
        <v>35.06480475768327</v>
      </c>
      <c r="J897" s="14">
        <f>VLOOKUP($A897,'PASTE RAW_data'!$A$2:$BM$5000,MATCH(J$31,'PASTE RAW_data'!$A$1:$BM$1,0),FALSE)</f>
        <v>35.646360840720874</v>
      </c>
      <c r="K897" s="14">
        <f>VLOOKUP($A897,'PASTE RAW_data'!$A$2:$BM$5000,MATCH(K$31,'PASTE RAW_data'!$A$1:$BM$1,0),FALSE)</f>
        <v>35.332322919406714</v>
      </c>
      <c r="L897" s="14">
        <f>VLOOKUP($A897,'PASTE RAW_data'!$A$2:$BM$5000,MATCH(L$31,'PASTE RAW_data'!$A$1:$BM$1,0),FALSE)</f>
        <v>33.374083119666935</v>
      </c>
      <c r="M897" s="14">
        <f>VLOOKUP($A897,'PASTE RAW_data'!$A$2:$BM$5000,MATCH(M$31,'PASTE RAW_data'!$A$1:$BM$1,0),FALSE)</f>
        <v>34.140886926036615</v>
      </c>
      <c r="N897" s="14">
        <f>VLOOKUP($A897,'PASTE RAW_data'!$A$2:$BM$5000,MATCH(N$31,'PASTE RAW_data'!$A$1:$BM$1,0),FALSE)</f>
        <v>34.755625410643916</v>
      </c>
      <c r="O897" s="14">
        <f>VLOOKUP($A897,'PASTE RAW_data'!$A$2:$BM$5000,MATCH(O$31,'PASTE RAW_data'!$A$1:$BM$1,0),FALSE)</f>
        <v>38.370699507757116</v>
      </c>
      <c r="P897" s="14">
        <f>VLOOKUP($A897,'PASTE RAW_data'!$A$2:$BM$5000,MATCH(P$31,'PASTE RAW_data'!$A$1:$BM$1,0),FALSE)</f>
        <v>25.53404288137795</v>
      </c>
      <c r="Q897" s="14">
        <f>VLOOKUP($A897,'PASTE RAW_data'!$A$2:$BM$5000,MATCH(Q$31,'PASTE RAW_data'!$A$1:$BM$1,0),FALSE)</f>
        <v>28.243375182622916</v>
      </c>
      <c r="T897" s="14"/>
    </row>
    <row r="898" spans="1:20" x14ac:dyDescent="0.3">
      <c r="A898" s="9">
        <f>IF(ROW('PASTE RAW_data'!A868)&gt;($C$4+1),"",'PASTE RAW_data'!A868)</f>
        <v>42019.652893233077</v>
      </c>
      <c r="B898" s="14">
        <f>VLOOKUP($A898,'PASTE RAW_data'!$A$2:$BM$5000,MATCH(B$31,'PASTE RAW_data'!$A$1:$BM$1,0),FALSE)</f>
        <v>39.168926058004686</v>
      </c>
      <c r="C898" s="14">
        <f>VLOOKUP($A898,'PASTE RAW_data'!$A$2:$BM$5000,MATCH(C$31,'PASTE RAW_data'!$A$1:$BM$1,0),FALSE)</f>
        <v>34.911124058653421</v>
      </c>
      <c r="D898" s="14">
        <f>VLOOKUP($A898,'PASTE RAW_data'!$A$2:$BM$5000,MATCH(D$31,'PASTE RAW_data'!$A$1:$BM$1,0),FALSE)</f>
        <v>36.599479029038456</v>
      </c>
      <c r="E898" s="14">
        <f>VLOOKUP($A898,'PASTE RAW_data'!$A$2:$BM$5000,MATCH(E$31,'PASTE RAW_data'!$A$1:$BM$1,0),FALSE)</f>
        <v>35.771096049296744</v>
      </c>
      <c r="F898" s="14">
        <f>VLOOKUP($A898,'PASTE RAW_data'!$A$2:$BM$5000,MATCH(F$31,'PASTE RAW_data'!$A$1:$BM$1,0),FALSE)</f>
        <v>34.234510240854988</v>
      </c>
      <c r="G898" s="14">
        <f>VLOOKUP($A898,'PASTE RAW_data'!$A$2:$BM$5000,MATCH(G$31,'PASTE RAW_data'!$A$1:$BM$1,0),FALSE)</f>
        <v>36.346378766004705</v>
      </c>
      <c r="H898" s="14">
        <f>VLOOKUP($A898,'PASTE RAW_data'!$A$2:$BM$5000,MATCH(H$31,'PASTE RAW_data'!$A$1:$BM$1,0),FALSE)</f>
        <v>35.48180016604762</v>
      </c>
      <c r="I898" s="14">
        <f>VLOOKUP($A898,'PASTE RAW_data'!$A$2:$BM$5000,MATCH(I$31,'PASTE RAW_data'!$A$1:$BM$1,0),FALSE)</f>
        <v>35.014864290187425</v>
      </c>
      <c r="J898" s="14">
        <f>VLOOKUP($A898,'PASTE RAW_data'!$A$2:$BM$5000,MATCH(J$31,'PASTE RAW_data'!$A$1:$BM$1,0),FALSE)</f>
        <v>35.604211778222719</v>
      </c>
      <c r="K898" s="14">
        <f>VLOOKUP($A898,'PASTE RAW_data'!$A$2:$BM$5000,MATCH(K$31,'PASTE RAW_data'!$A$1:$BM$1,0),FALSE)</f>
        <v>35.279653622258373</v>
      </c>
      <c r="L898" s="14">
        <f>VLOOKUP($A898,'PASTE RAW_data'!$A$2:$BM$5000,MATCH(L$31,'PASTE RAW_data'!$A$1:$BM$1,0),FALSE)</f>
        <v>33.329327274064035</v>
      </c>
      <c r="M898" s="14">
        <f>VLOOKUP($A898,'PASTE RAW_data'!$A$2:$BM$5000,MATCH(M$31,'PASTE RAW_data'!$A$1:$BM$1,0),FALSE)</f>
        <v>34.081298459474674</v>
      </c>
      <c r="N898" s="14">
        <f>VLOOKUP($A898,'PASTE RAW_data'!$A$2:$BM$5000,MATCH(N$31,'PASTE RAW_data'!$A$1:$BM$1,0),FALSE)</f>
        <v>34.698356718315779</v>
      </c>
      <c r="O898" s="14">
        <f>VLOOKUP($A898,'PASTE RAW_data'!$A$2:$BM$5000,MATCH(O$31,'PASTE RAW_data'!$A$1:$BM$1,0),FALSE)</f>
        <v>38.337994659975251</v>
      </c>
      <c r="P898" s="14">
        <f>VLOOKUP($A898,'PASTE RAW_data'!$A$2:$BM$5000,MATCH(P$31,'PASTE RAW_data'!$A$1:$BM$1,0),FALSE)</f>
        <v>25.649175013451455</v>
      </c>
      <c r="Q898" s="14">
        <f>VLOOKUP($A898,'PASTE RAW_data'!$A$2:$BM$5000,MATCH(Q$31,'PASTE RAW_data'!$A$1:$BM$1,0),FALSE)</f>
        <v>28.243243911382894</v>
      </c>
      <c r="T898" s="14"/>
    </row>
    <row r="899" spans="1:20" x14ac:dyDescent="0.3">
      <c r="A899" s="9">
        <f>IF(ROW('PASTE RAW_data'!A869)&gt;($C$4+1),"",'PASTE RAW_data'!A869)</f>
        <v>42019.65300956415</v>
      </c>
      <c r="B899" s="14">
        <f>VLOOKUP($A899,'PASTE RAW_data'!$A$2:$BM$5000,MATCH(B$31,'PASTE RAW_data'!$A$1:$BM$1,0),FALSE)</f>
        <v>39.136079339574131</v>
      </c>
      <c r="C899" s="14">
        <f>VLOOKUP($A899,'PASTE RAW_data'!$A$2:$BM$5000,MATCH(C$31,'PASTE RAW_data'!$A$1:$BM$1,0),FALSE)</f>
        <v>34.864667104454988</v>
      </c>
      <c r="D899" s="14">
        <f>VLOOKUP($A899,'PASTE RAW_data'!$A$2:$BM$5000,MATCH(D$31,'PASTE RAW_data'!$A$1:$BM$1,0),FALSE)</f>
        <v>36.551630642135585</v>
      </c>
      <c r="E899" s="14">
        <f>VLOOKUP($A899,'PASTE RAW_data'!$A$2:$BM$5000,MATCH(E$31,'PASTE RAW_data'!$A$1:$BM$1,0),FALSE)</f>
        <v>35.715340599640953</v>
      </c>
      <c r="F899" s="14">
        <f>VLOOKUP($A899,'PASTE RAW_data'!$A$2:$BM$5000,MATCH(F$31,'PASTE RAW_data'!$A$1:$BM$1,0),FALSE)</f>
        <v>34.159897449985209</v>
      </c>
      <c r="G899" s="14">
        <f>VLOOKUP($A899,'PASTE RAW_data'!$A$2:$BM$5000,MATCH(G$31,'PASTE RAW_data'!$A$1:$BM$1,0),FALSE)</f>
        <v>36.295875404771238</v>
      </c>
      <c r="H899" s="14">
        <f>VLOOKUP($A899,'PASTE RAW_data'!$A$2:$BM$5000,MATCH(H$31,'PASTE RAW_data'!$A$1:$BM$1,0),FALSE)</f>
        <v>35.422805585254522</v>
      </c>
      <c r="I899" s="14">
        <f>VLOOKUP($A899,'PASTE RAW_data'!$A$2:$BM$5000,MATCH(I$31,'PASTE RAW_data'!$A$1:$BM$1,0),FALSE)</f>
        <v>34.969325821898735</v>
      </c>
      <c r="J899" s="14">
        <f>VLOOKUP($A899,'PASTE RAW_data'!$A$2:$BM$5000,MATCH(J$31,'PASTE RAW_data'!$A$1:$BM$1,0),FALSE)</f>
        <v>35.556186032677431</v>
      </c>
      <c r="K899" s="14">
        <f>VLOOKUP($A899,'PASTE RAW_data'!$A$2:$BM$5000,MATCH(K$31,'PASTE RAW_data'!$A$1:$BM$1,0),FALSE)</f>
        <v>35.238466794713574</v>
      </c>
      <c r="L899" s="14">
        <f>VLOOKUP($A899,'PASTE RAW_data'!$A$2:$BM$5000,MATCH(L$31,'PASTE RAW_data'!$A$1:$BM$1,0),FALSE)</f>
        <v>33.281886082572051</v>
      </c>
      <c r="M899" s="14">
        <f>VLOOKUP($A899,'PASTE RAW_data'!$A$2:$BM$5000,MATCH(M$31,'PASTE RAW_data'!$A$1:$BM$1,0),FALSE)</f>
        <v>34.041666520164789</v>
      </c>
      <c r="N899" s="14">
        <f>VLOOKUP($A899,'PASTE RAW_data'!$A$2:$BM$5000,MATCH(N$31,'PASTE RAW_data'!$A$1:$BM$1,0),FALSE)</f>
        <v>34.662176112664838</v>
      </c>
      <c r="O899" s="14">
        <f>VLOOKUP($A899,'PASTE RAW_data'!$A$2:$BM$5000,MATCH(O$31,'PASTE RAW_data'!$A$1:$BM$1,0),FALSE)</f>
        <v>38.311502186274183</v>
      </c>
      <c r="P899" s="14">
        <f>VLOOKUP($A899,'PASTE RAW_data'!$A$2:$BM$5000,MATCH(P$31,'PASTE RAW_data'!$A$1:$BM$1,0),FALSE)</f>
        <v>25.589632203134244</v>
      </c>
      <c r="Q899" s="14">
        <f>VLOOKUP($A899,'PASTE RAW_data'!$A$2:$BM$5000,MATCH(Q$31,'PASTE RAW_data'!$A$1:$BM$1,0),FALSE)</f>
        <v>28.240876262241262</v>
      </c>
      <c r="T899" s="14"/>
    </row>
    <row r="900" spans="1:20" x14ac:dyDescent="0.3">
      <c r="A900" s="9">
        <f>IF(ROW('PASTE RAW_data'!A870)&gt;($C$4+1),"",'PASTE RAW_data'!A870)</f>
        <v>42019.653125304896</v>
      </c>
      <c r="B900" s="14">
        <f>VLOOKUP($A900,'PASTE RAW_data'!$A$2:$BM$5000,MATCH(B$31,'PASTE RAW_data'!$A$1:$BM$1,0),FALSE)</f>
        <v>39.115626985190822</v>
      </c>
      <c r="C900" s="14">
        <f>VLOOKUP($A900,'PASTE RAW_data'!$A$2:$BM$5000,MATCH(C$31,'PASTE RAW_data'!$A$1:$BM$1,0),FALSE)</f>
        <v>34.822196212755053</v>
      </c>
      <c r="D900" s="14">
        <f>VLOOKUP($A900,'PASTE RAW_data'!$A$2:$BM$5000,MATCH(D$31,'PASTE RAW_data'!$A$1:$BM$1,0),FALSE)</f>
        <v>36.50320653298995</v>
      </c>
      <c r="E900" s="14">
        <f>VLOOKUP($A900,'PASTE RAW_data'!$A$2:$BM$5000,MATCH(E$31,'PASTE RAW_data'!$A$1:$BM$1,0),FALSE)</f>
        <v>35.671306989843231</v>
      </c>
      <c r="F900" s="14">
        <f>VLOOKUP($A900,'PASTE RAW_data'!$A$2:$BM$5000,MATCH(F$31,'PASTE RAW_data'!$A$1:$BM$1,0),FALSE)</f>
        <v>34.112824956799891</v>
      </c>
      <c r="G900" s="14">
        <f>VLOOKUP($A900,'PASTE RAW_data'!$A$2:$BM$5000,MATCH(G$31,'PASTE RAW_data'!$A$1:$BM$1,0),FALSE)</f>
        <v>36.249808975739001</v>
      </c>
      <c r="H900" s="14">
        <f>VLOOKUP($A900,'PASTE RAW_data'!$A$2:$BM$5000,MATCH(H$31,'PASTE RAW_data'!$A$1:$BM$1,0),FALSE)</f>
        <v>35.381041932356958</v>
      </c>
      <c r="I900" s="14">
        <f>VLOOKUP($A900,'PASTE RAW_data'!$A$2:$BM$5000,MATCH(I$31,'PASTE RAW_data'!$A$1:$BM$1,0),FALSE)</f>
        <v>34.932114789676739</v>
      </c>
      <c r="J900" s="14">
        <f>VLOOKUP($A900,'PASTE RAW_data'!$A$2:$BM$5000,MATCH(J$31,'PASTE RAW_data'!$A$1:$BM$1,0),FALSE)</f>
        <v>35.520365551371512</v>
      </c>
      <c r="K900" s="14">
        <f>VLOOKUP($A900,'PASTE RAW_data'!$A$2:$BM$5000,MATCH(K$31,'PASTE RAW_data'!$A$1:$BM$1,0),FALSE)</f>
        <v>35.205377191197947</v>
      </c>
      <c r="L900" s="14">
        <f>VLOOKUP($A900,'PASTE RAW_data'!$A$2:$BM$5000,MATCH(L$31,'PASTE RAW_data'!$A$1:$BM$1,0),FALSE)</f>
        <v>33.230655097655337</v>
      </c>
      <c r="M900" s="14">
        <f>VLOOKUP($A900,'PASTE RAW_data'!$A$2:$BM$5000,MATCH(M$31,'PASTE RAW_data'!$A$1:$BM$1,0),FALSE)</f>
        <v>33.988871072784029</v>
      </c>
      <c r="N900" s="14">
        <f>VLOOKUP($A900,'PASTE RAW_data'!$A$2:$BM$5000,MATCH(N$31,'PASTE RAW_data'!$A$1:$BM$1,0),FALSE)</f>
        <v>34.619240061155018</v>
      </c>
      <c r="O900" s="14">
        <f>VLOOKUP($A900,'PASTE RAW_data'!$A$2:$BM$5000,MATCH(O$31,'PASTE RAW_data'!$A$1:$BM$1,0),FALSE)</f>
        <v>38.28078336804321</v>
      </c>
      <c r="P900" s="14">
        <f>VLOOKUP($A900,'PASTE RAW_data'!$A$2:$BM$5000,MATCH(P$31,'PASTE RAW_data'!$A$1:$BM$1,0),FALSE)</f>
        <v>25.431514143417932</v>
      </c>
      <c r="Q900" s="14">
        <f>VLOOKUP($A900,'PASTE RAW_data'!$A$2:$BM$5000,MATCH(Q$31,'PASTE RAW_data'!$A$1:$BM$1,0),FALSE)</f>
        <v>28.235392860041379</v>
      </c>
      <c r="T900" s="14"/>
    </row>
    <row r="901" spans="1:20" x14ac:dyDescent="0.3">
      <c r="A901" s="9">
        <f>IF(ROW('PASTE RAW_data'!A871)&gt;($C$4+1),"",'PASTE RAW_data'!A871)</f>
        <v>42019.653241045628</v>
      </c>
      <c r="B901" s="14">
        <f>VLOOKUP($A901,'PASTE RAW_data'!$A$2:$BM$5000,MATCH(B$31,'PASTE RAW_data'!$A$1:$BM$1,0),FALSE)</f>
        <v>39.083064090996139</v>
      </c>
      <c r="C901" s="14">
        <f>VLOOKUP($A901,'PASTE RAW_data'!$A$2:$BM$5000,MATCH(C$31,'PASTE RAW_data'!$A$1:$BM$1,0),FALSE)</f>
        <v>34.748367916624638</v>
      </c>
      <c r="D901" s="14">
        <f>VLOOKUP($A901,'PASTE RAW_data'!$A$2:$BM$5000,MATCH(D$31,'PASTE RAW_data'!$A$1:$BM$1,0),FALSE)</f>
        <v>36.450930101579914</v>
      </c>
      <c r="E901" s="14">
        <f>VLOOKUP($A901,'PASTE RAW_data'!$A$2:$BM$5000,MATCH(E$31,'PASTE RAW_data'!$A$1:$BM$1,0),FALSE)</f>
        <v>35.587628602241942</v>
      </c>
      <c r="F901" s="14">
        <f>VLOOKUP($A901,'PASTE RAW_data'!$A$2:$BM$5000,MATCH(F$31,'PASTE RAW_data'!$A$1:$BM$1,0),FALSE)</f>
        <v>34.046952226328784</v>
      </c>
      <c r="G901" s="14">
        <f>VLOOKUP($A901,'PASTE RAW_data'!$A$2:$BM$5000,MATCH(G$31,'PASTE RAW_data'!$A$1:$BM$1,0),FALSE)</f>
        <v>36.192055252542168</v>
      </c>
      <c r="H901" s="14">
        <f>VLOOKUP($A901,'PASTE RAW_data'!$A$2:$BM$5000,MATCH(H$31,'PASTE RAW_data'!$A$1:$BM$1,0),FALSE)</f>
        <v>35.324840885771245</v>
      </c>
      <c r="I901" s="14">
        <f>VLOOKUP($A901,'PASTE RAW_data'!$A$2:$BM$5000,MATCH(I$31,'PASTE RAW_data'!$A$1:$BM$1,0),FALSE)</f>
        <v>34.865378293738928</v>
      </c>
      <c r="J901" s="14">
        <f>VLOOKUP($A901,'PASTE RAW_data'!$A$2:$BM$5000,MATCH(J$31,'PASTE RAW_data'!$A$1:$BM$1,0),FALSE)</f>
        <v>35.454350657679427</v>
      </c>
      <c r="K901" s="14">
        <f>VLOOKUP($A901,'PASTE RAW_data'!$A$2:$BM$5000,MATCH(K$31,'PASTE RAW_data'!$A$1:$BM$1,0),FALSE)</f>
        <v>35.129518976591569</v>
      </c>
      <c r="L901" s="14">
        <f>VLOOKUP($A901,'PASTE RAW_data'!$A$2:$BM$5000,MATCH(L$31,'PASTE RAW_data'!$A$1:$BM$1,0),FALSE)</f>
        <v>33.165185595246527</v>
      </c>
      <c r="M901" s="14">
        <f>VLOOKUP($A901,'PASTE RAW_data'!$A$2:$BM$5000,MATCH(M$31,'PASTE RAW_data'!$A$1:$BM$1,0),FALSE)</f>
        <v>33.91338422316452</v>
      </c>
      <c r="N901" s="14">
        <f>VLOOKUP($A901,'PASTE RAW_data'!$A$2:$BM$5000,MATCH(N$31,'PASTE RAW_data'!$A$1:$BM$1,0),FALSE)</f>
        <v>34.562542035889393</v>
      </c>
      <c r="O901" s="14">
        <f>VLOOKUP($A901,'PASTE RAW_data'!$A$2:$BM$5000,MATCH(O$31,'PASTE RAW_data'!$A$1:$BM$1,0),FALSE)</f>
        <v>38.250474421443307</v>
      </c>
      <c r="P901" s="14">
        <f>VLOOKUP($A901,'PASTE RAW_data'!$A$2:$BM$5000,MATCH(P$31,'PASTE RAW_data'!$A$1:$BM$1,0),FALSE)</f>
        <v>25.619856775836997</v>
      </c>
      <c r="Q901" s="14">
        <f>VLOOKUP($A901,'PASTE RAW_data'!$A$2:$BM$5000,MATCH(Q$31,'PASTE RAW_data'!$A$1:$BM$1,0),FALSE)</f>
        <v>28.230094048595546</v>
      </c>
      <c r="T901" s="14"/>
    </row>
    <row r="902" spans="1:20" x14ac:dyDescent="0.3">
      <c r="A902" s="9">
        <f>IF(ROW('PASTE RAW_data'!A872)&gt;($C$4+1),"",'PASTE RAW_data'!A872)</f>
        <v>42019.65335679795</v>
      </c>
      <c r="B902" s="14">
        <f>VLOOKUP($A902,'PASTE RAW_data'!$A$2:$BM$5000,MATCH(B$31,'PASTE RAW_data'!$A$1:$BM$1,0),FALSE)</f>
        <v>39.056334352487198</v>
      </c>
      <c r="C902" s="14">
        <f>VLOOKUP($A902,'PASTE RAW_data'!$A$2:$BM$5000,MATCH(C$31,'PASTE RAW_data'!$A$1:$BM$1,0),FALSE)</f>
        <v>34.71901836288329</v>
      </c>
      <c r="D902" s="14">
        <f>VLOOKUP($A902,'PASTE RAW_data'!$A$2:$BM$5000,MATCH(D$31,'PASTE RAW_data'!$A$1:$BM$1,0),FALSE)</f>
        <v>36.40905535337135</v>
      </c>
      <c r="E902" s="14">
        <f>VLOOKUP($A902,'PASTE RAW_data'!$A$2:$BM$5000,MATCH(E$31,'PASTE RAW_data'!$A$1:$BM$1,0),FALSE)</f>
        <v>35.553285942542246</v>
      </c>
      <c r="F902" s="14">
        <f>VLOOKUP($A902,'PASTE RAW_data'!$A$2:$BM$5000,MATCH(F$31,'PASTE RAW_data'!$A$1:$BM$1,0),FALSE)</f>
        <v>34.006148169118504</v>
      </c>
      <c r="G902" s="14">
        <f>VLOOKUP($A902,'PASTE RAW_data'!$A$2:$BM$5000,MATCH(G$31,'PASTE RAW_data'!$A$1:$BM$1,0),FALSE)</f>
        <v>36.144713026303585</v>
      </c>
      <c r="H902" s="14">
        <f>VLOOKUP($A902,'PASTE RAW_data'!$A$2:$BM$5000,MATCH(H$31,'PASTE RAW_data'!$A$1:$BM$1,0),FALSE)</f>
        <v>35.26558201123823</v>
      </c>
      <c r="I902" s="14">
        <f>VLOOKUP($A902,'PASTE RAW_data'!$A$2:$BM$5000,MATCH(I$31,'PASTE RAW_data'!$A$1:$BM$1,0),FALSE)</f>
        <v>34.813864327475308</v>
      </c>
      <c r="J902" s="14">
        <f>VLOOKUP($A902,'PASTE RAW_data'!$A$2:$BM$5000,MATCH(J$31,'PASTE RAW_data'!$A$1:$BM$1,0),FALSE)</f>
        <v>35.410402328792152</v>
      </c>
      <c r="K902" s="14">
        <f>VLOOKUP($A902,'PASTE RAW_data'!$A$2:$BM$5000,MATCH(K$31,'PASTE RAW_data'!$A$1:$BM$1,0),FALSE)</f>
        <v>35.089669984804601</v>
      </c>
      <c r="L902" s="14">
        <f>VLOOKUP($A902,'PASTE RAW_data'!$A$2:$BM$5000,MATCH(L$31,'PASTE RAW_data'!$A$1:$BM$1,0),FALSE)</f>
        <v>33.112673986912021</v>
      </c>
      <c r="M902" s="14">
        <f>VLOOKUP($A902,'PASTE RAW_data'!$A$2:$BM$5000,MATCH(M$31,'PASTE RAW_data'!$A$1:$BM$1,0),FALSE)</f>
        <v>33.873261267987935</v>
      </c>
      <c r="N902" s="14">
        <f>VLOOKUP($A902,'PASTE RAW_data'!$A$2:$BM$5000,MATCH(N$31,'PASTE RAW_data'!$A$1:$BM$1,0),FALSE)</f>
        <v>34.516957090681757</v>
      </c>
      <c r="O902" s="14">
        <f>VLOOKUP($A902,'PASTE RAW_data'!$A$2:$BM$5000,MATCH(O$31,'PASTE RAW_data'!$A$1:$BM$1,0),FALSE)</f>
        <v>38.215067553166627</v>
      </c>
      <c r="P902" s="14">
        <f>VLOOKUP($A902,'PASTE RAW_data'!$A$2:$BM$5000,MATCH(P$31,'PASTE RAW_data'!$A$1:$BM$1,0),FALSE)</f>
        <v>25.444550470845666</v>
      </c>
      <c r="Q902" s="14">
        <f>VLOOKUP($A902,'PASTE RAW_data'!$A$2:$BM$5000,MATCH(Q$31,'PASTE RAW_data'!$A$1:$BM$1,0),FALSE)</f>
        <v>28.237817057029318</v>
      </c>
      <c r="T902" s="14"/>
    </row>
    <row r="903" spans="1:20" x14ac:dyDescent="0.3">
      <c r="A903" s="9">
        <f>IF(ROW('PASTE RAW_data'!A873)&gt;($C$4+1),"",'PASTE RAW_data'!A873)</f>
        <v>42019.653472538681</v>
      </c>
      <c r="B903" s="14">
        <f>VLOOKUP($A903,'PASTE RAW_data'!$A$2:$BM$5000,MATCH(B$31,'PASTE RAW_data'!$A$1:$BM$1,0),FALSE)</f>
        <v>39.024720597415495</v>
      </c>
      <c r="C903" s="14">
        <f>VLOOKUP($A903,'PASTE RAW_data'!$A$2:$BM$5000,MATCH(C$31,'PASTE RAW_data'!$A$1:$BM$1,0),FALSE)</f>
        <v>34.662137411909221</v>
      </c>
      <c r="D903" s="14">
        <f>VLOOKUP($A903,'PASTE RAW_data'!$A$2:$BM$5000,MATCH(D$31,'PASTE RAW_data'!$A$1:$BM$1,0),FALSE)</f>
        <v>36.370428221711464</v>
      </c>
      <c r="E903" s="14">
        <f>VLOOKUP($A903,'PASTE RAW_data'!$A$2:$BM$5000,MATCH(E$31,'PASTE RAW_data'!$A$1:$BM$1,0),FALSE)</f>
        <v>35.485732331592828</v>
      </c>
      <c r="F903" s="14">
        <f>VLOOKUP($A903,'PASTE RAW_data'!$A$2:$BM$5000,MATCH(F$31,'PASTE RAW_data'!$A$1:$BM$1,0),FALSE)</f>
        <v>33.942367743451712</v>
      </c>
      <c r="G903" s="14">
        <f>VLOOKUP($A903,'PASTE RAW_data'!$A$2:$BM$5000,MATCH(G$31,'PASTE RAW_data'!$A$1:$BM$1,0),FALSE)</f>
        <v>36.073298035201859</v>
      </c>
      <c r="H903" s="14">
        <f>VLOOKUP($A903,'PASTE RAW_data'!$A$2:$BM$5000,MATCH(H$31,'PASTE RAW_data'!$A$1:$BM$1,0),FALSE)</f>
        <v>35.225863605429296</v>
      </c>
      <c r="I903" s="14">
        <f>VLOOKUP($A903,'PASTE RAW_data'!$A$2:$BM$5000,MATCH(I$31,'PASTE RAW_data'!$A$1:$BM$1,0),FALSE)</f>
        <v>34.760188046029505</v>
      </c>
      <c r="J903" s="14">
        <f>VLOOKUP($A903,'PASTE RAW_data'!$A$2:$BM$5000,MATCH(J$31,'PASTE RAW_data'!$A$1:$BM$1,0),FALSE)</f>
        <v>35.363151488455017</v>
      </c>
      <c r="K903" s="14">
        <f>VLOOKUP($A903,'PASTE RAW_data'!$A$2:$BM$5000,MATCH(K$31,'PASTE RAW_data'!$A$1:$BM$1,0),FALSE)</f>
        <v>35.034636541446645</v>
      </c>
      <c r="L903" s="14">
        <f>VLOOKUP($A903,'PASTE RAW_data'!$A$2:$BM$5000,MATCH(L$31,'PASTE RAW_data'!$A$1:$BM$1,0),FALSE)</f>
        <v>33.06120123346011</v>
      </c>
      <c r="M903" s="14">
        <f>VLOOKUP($A903,'PASTE RAW_data'!$A$2:$BM$5000,MATCH(M$31,'PASTE RAW_data'!$A$1:$BM$1,0),FALSE)</f>
        <v>33.822054018178051</v>
      </c>
      <c r="N903" s="14">
        <f>VLOOKUP($A903,'PASTE RAW_data'!$A$2:$BM$5000,MATCH(N$31,'PASTE RAW_data'!$A$1:$BM$1,0),FALSE)</f>
        <v>34.473324708467985</v>
      </c>
      <c r="O903" s="14">
        <f>VLOOKUP($A903,'PASTE RAW_data'!$A$2:$BM$5000,MATCH(O$31,'PASTE RAW_data'!$A$1:$BM$1,0),FALSE)</f>
        <v>38.190037149068807</v>
      </c>
      <c r="P903" s="14">
        <f>VLOOKUP($A903,'PASTE RAW_data'!$A$2:$BM$5000,MATCH(P$31,'PASTE RAW_data'!$A$1:$BM$1,0),FALSE)</f>
        <v>25.45242035938103</v>
      </c>
      <c r="Q903" s="14">
        <f>VLOOKUP($A903,'PASTE RAW_data'!$A$2:$BM$5000,MATCH(Q$31,'PASTE RAW_data'!$A$1:$BM$1,0),FALSE)</f>
        <v>28.245206483830032</v>
      </c>
      <c r="T903" s="14"/>
    </row>
    <row r="904" spans="1:20" x14ac:dyDescent="0.3">
      <c r="A904" s="9">
        <f>IF(ROW('PASTE RAW_data'!A874)&gt;($C$4+1),"",'PASTE RAW_data'!A874)</f>
        <v>42019.653588291003</v>
      </c>
      <c r="B904" s="14">
        <f>VLOOKUP($A904,'PASTE RAW_data'!$A$2:$BM$5000,MATCH(B$31,'PASTE RAW_data'!$A$1:$BM$1,0),FALSE)</f>
        <v>38.997516616765424</v>
      </c>
      <c r="C904" s="14">
        <f>VLOOKUP($A904,'PASTE RAW_data'!$A$2:$BM$5000,MATCH(C$31,'PASTE RAW_data'!$A$1:$BM$1,0),FALSE)</f>
        <v>34.59710992874296</v>
      </c>
      <c r="D904" s="14">
        <f>VLOOKUP($A904,'PASTE RAW_data'!$A$2:$BM$5000,MATCH(D$31,'PASTE RAW_data'!$A$1:$BM$1,0),FALSE)</f>
        <v>36.308435267601446</v>
      </c>
      <c r="E904" s="14">
        <f>VLOOKUP($A904,'PASTE RAW_data'!$A$2:$BM$5000,MATCH(E$31,'PASTE RAW_data'!$A$1:$BM$1,0),FALSE)</f>
        <v>35.439290134506827</v>
      </c>
      <c r="F904" s="14">
        <f>VLOOKUP($A904,'PASTE RAW_data'!$A$2:$BM$5000,MATCH(F$31,'PASTE RAW_data'!$A$1:$BM$1,0),FALSE)</f>
        <v>33.882099921947315</v>
      </c>
      <c r="G904" s="14">
        <f>VLOOKUP($A904,'PASTE RAW_data'!$A$2:$BM$5000,MATCH(G$31,'PASTE RAW_data'!$A$1:$BM$1,0),FALSE)</f>
        <v>36.034835872820864</v>
      </c>
      <c r="H904" s="14">
        <f>VLOOKUP($A904,'PASTE RAW_data'!$A$2:$BM$5000,MATCH(H$31,'PASTE RAW_data'!$A$1:$BM$1,0),FALSE)</f>
        <v>35.166810161156519</v>
      </c>
      <c r="I904" s="14">
        <f>VLOOKUP($A904,'PASTE RAW_data'!$A$2:$BM$5000,MATCH(I$31,'PASTE RAW_data'!$A$1:$BM$1,0),FALSE)</f>
        <v>34.704537407577313</v>
      </c>
      <c r="J904" s="14">
        <f>VLOOKUP($A904,'PASTE RAW_data'!$A$2:$BM$5000,MATCH(J$31,'PASTE RAW_data'!$A$1:$BM$1,0),FALSE)</f>
        <v>35.307303580222026</v>
      </c>
      <c r="K904" s="14">
        <f>VLOOKUP($A904,'PASTE RAW_data'!$A$2:$BM$5000,MATCH(K$31,'PASTE RAW_data'!$A$1:$BM$1,0),FALSE)</f>
        <v>34.989511024744004</v>
      </c>
      <c r="L904" s="14">
        <f>VLOOKUP($A904,'PASTE RAW_data'!$A$2:$BM$5000,MATCH(L$31,'PASTE RAW_data'!$A$1:$BM$1,0),FALSE)</f>
        <v>32.99996782273913</v>
      </c>
      <c r="M904" s="14">
        <f>VLOOKUP($A904,'PASTE RAW_data'!$A$2:$BM$5000,MATCH(M$31,'PASTE RAW_data'!$A$1:$BM$1,0),FALSE)</f>
        <v>33.757432969030255</v>
      </c>
      <c r="N904" s="14">
        <f>VLOOKUP($A904,'PASTE RAW_data'!$A$2:$BM$5000,MATCH(N$31,'PASTE RAW_data'!$A$1:$BM$1,0),FALSE)</f>
        <v>34.430690378824352</v>
      </c>
      <c r="O904" s="14">
        <f>VLOOKUP($A904,'PASTE RAW_data'!$A$2:$BM$5000,MATCH(O$31,'PASTE RAW_data'!$A$1:$BM$1,0),FALSE)</f>
        <v>38.148459212269259</v>
      </c>
      <c r="P904" s="14">
        <f>VLOOKUP($A904,'PASTE RAW_data'!$A$2:$BM$5000,MATCH(P$31,'PASTE RAW_data'!$A$1:$BM$1,0),FALSE)</f>
        <v>25.609996421809786</v>
      </c>
      <c r="Q904" s="14">
        <f>VLOOKUP($A904,'PASTE RAW_data'!$A$2:$BM$5000,MATCH(Q$31,'PASTE RAW_data'!$A$1:$BM$1,0),FALSE)</f>
        <v>28.232445615714123</v>
      </c>
      <c r="T904" s="14"/>
    </row>
    <row r="905" spans="1:20" x14ac:dyDescent="0.3">
      <c r="A905" s="9">
        <f>IF(ROW('PASTE RAW_data'!A875)&gt;($C$4+1),"",'PASTE RAW_data'!A875)</f>
        <v>42019.653704031742</v>
      </c>
      <c r="B905" s="14">
        <f>VLOOKUP($A905,'PASTE RAW_data'!$A$2:$BM$5000,MATCH(B$31,'PASTE RAW_data'!$A$1:$BM$1,0),FALSE)</f>
        <v>38.963584505984727</v>
      </c>
      <c r="C905" s="14">
        <f>VLOOKUP($A905,'PASTE RAW_data'!$A$2:$BM$5000,MATCH(C$31,'PASTE RAW_data'!$A$1:$BM$1,0),FALSE)</f>
        <v>34.533095969763203</v>
      </c>
      <c r="D905" s="14">
        <f>VLOOKUP($A905,'PASTE RAW_data'!$A$2:$BM$5000,MATCH(D$31,'PASTE RAW_data'!$A$1:$BM$1,0),FALSE)</f>
        <v>36.265743325080422</v>
      </c>
      <c r="E905" s="14">
        <f>VLOOKUP($A905,'PASTE RAW_data'!$A$2:$BM$5000,MATCH(E$31,'PASTE RAW_data'!$A$1:$BM$1,0),FALSE)</f>
        <v>35.373922199059749</v>
      </c>
      <c r="F905" s="14">
        <f>VLOOKUP($A905,'PASTE RAW_data'!$A$2:$BM$5000,MATCH(F$31,'PASTE RAW_data'!$A$1:$BM$1,0),FALSE)</f>
        <v>33.82010188326894</v>
      </c>
      <c r="G905" s="14">
        <f>VLOOKUP($A905,'PASTE RAW_data'!$A$2:$BM$5000,MATCH(G$31,'PASTE RAW_data'!$A$1:$BM$1,0),FALSE)</f>
        <v>35.985061021357119</v>
      </c>
      <c r="H905" s="14">
        <f>VLOOKUP($A905,'PASTE RAW_data'!$A$2:$BM$5000,MATCH(H$31,'PASTE RAW_data'!$A$1:$BM$1,0),FALSE)</f>
        <v>35.106942626581905</v>
      </c>
      <c r="I905" s="14">
        <f>VLOOKUP($A905,'PASTE RAW_data'!$A$2:$BM$5000,MATCH(I$31,'PASTE RAW_data'!$A$1:$BM$1,0),FALSE)</f>
        <v>34.635044132511375</v>
      </c>
      <c r="J905" s="14">
        <f>VLOOKUP($A905,'PASTE RAW_data'!$A$2:$BM$5000,MATCH(J$31,'PASTE RAW_data'!$A$1:$BM$1,0),FALSE)</f>
        <v>35.251784243021568</v>
      </c>
      <c r="K905" s="14">
        <f>VLOOKUP($A905,'PASTE RAW_data'!$A$2:$BM$5000,MATCH(K$31,'PASTE RAW_data'!$A$1:$BM$1,0),FALSE)</f>
        <v>34.921407246635411</v>
      </c>
      <c r="L905" s="14">
        <f>VLOOKUP($A905,'PASTE RAW_data'!$A$2:$BM$5000,MATCH(L$31,'PASTE RAW_data'!$A$1:$BM$1,0),FALSE)</f>
        <v>32.940436676041919</v>
      </c>
      <c r="M905" s="14">
        <f>VLOOKUP($A905,'PASTE RAW_data'!$A$2:$BM$5000,MATCH(M$31,'PASTE RAW_data'!$A$1:$BM$1,0),FALSE)</f>
        <v>33.692911174163278</v>
      </c>
      <c r="N905" s="14">
        <f>VLOOKUP($A905,'PASTE RAW_data'!$A$2:$BM$5000,MATCH(N$31,'PASTE RAW_data'!$A$1:$BM$1,0),FALSE)</f>
        <v>34.366209220310651</v>
      </c>
      <c r="O905" s="14">
        <f>VLOOKUP($A905,'PASTE RAW_data'!$A$2:$BM$5000,MATCH(O$31,'PASTE RAW_data'!$A$1:$BM$1,0),FALSE)</f>
        <v>38.096045794886059</v>
      </c>
      <c r="P905" s="14">
        <f>VLOOKUP($A905,'PASTE RAW_data'!$A$2:$BM$5000,MATCH(P$31,'PASTE RAW_data'!$A$1:$BM$1,0),FALSE)</f>
        <v>25.700348284289952</v>
      </c>
      <c r="Q905" s="14">
        <f>VLOOKUP($A905,'PASTE RAW_data'!$A$2:$BM$5000,MATCH(Q$31,'PASTE RAW_data'!$A$1:$BM$1,0),FALSE)</f>
        <v>28.234045766860906</v>
      </c>
      <c r="T905" s="14"/>
    </row>
    <row r="906" spans="1:20" x14ac:dyDescent="0.3">
      <c r="A906" s="9">
        <f>IF(ROW('PASTE RAW_data'!A876)&gt;($C$4+1),"",'PASTE RAW_data'!A876)</f>
        <v>42019.653819784056</v>
      </c>
      <c r="B906" s="14">
        <f>VLOOKUP($A906,'PASTE RAW_data'!$A$2:$BM$5000,MATCH(B$31,'PASTE RAW_data'!$A$1:$BM$1,0),FALSE)</f>
        <v>38.946680338848594</v>
      </c>
      <c r="C906" s="14">
        <f>VLOOKUP($A906,'PASTE RAW_data'!$A$2:$BM$5000,MATCH(C$31,'PASTE RAW_data'!$A$1:$BM$1,0),FALSE)</f>
        <v>34.504236190651731</v>
      </c>
      <c r="D906" s="14">
        <f>VLOOKUP($A906,'PASTE RAW_data'!$A$2:$BM$5000,MATCH(D$31,'PASTE RAW_data'!$A$1:$BM$1,0),FALSE)</f>
        <v>36.242658684565605</v>
      </c>
      <c r="E906" s="14">
        <f>VLOOKUP($A906,'PASTE RAW_data'!$A$2:$BM$5000,MATCH(E$31,'PASTE RAW_data'!$A$1:$BM$1,0),FALSE)</f>
        <v>35.326626486131794</v>
      </c>
      <c r="F906" s="14">
        <f>VLOOKUP($A906,'PASTE RAW_data'!$A$2:$BM$5000,MATCH(F$31,'PASTE RAW_data'!$A$1:$BM$1,0),FALSE)</f>
        <v>33.783902740984558</v>
      </c>
      <c r="G906" s="14">
        <f>VLOOKUP($A906,'PASTE RAW_data'!$A$2:$BM$5000,MATCH(G$31,'PASTE RAW_data'!$A$1:$BM$1,0),FALSE)</f>
        <v>35.932953948934589</v>
      </c>
      <c r="H906" s="14">
        <f>VLOOKUP($A906,'PASTE RAW_data'!$A$2:$BM$5000,MATCH(H$31,'PASTE RAW_data'!$A$1:$BM$1,0),FALSE)</f>
        <v>35.076270427500432</v>
      </c>
      <c r="I906" s="14">
        <f>VLOOKUP($A906,'PASTE RAW_data'!$A$2:$BM$5000,MATCH(I$31,'PASTE RAW_data'!$A$1:$BM$1,0),FALSE)</f>
        <v>34.602758411794525</v>
      </c>
      <c r="J906" s="14">
        <f>VLOOKUP($A906,'PASTE RAW_data'!$A$2:$BM$5000,MATCH(J$31,'PASTE RAW_data'!$A$1:$BM$1,0),FALSE)</f>
        <v>35.227284243014836</v>
      </c>
      <c r="K906" s="14">
        <f>VLOOKUP($A906,'PASTE RAW_data'!$A$2:$BM$5000,MATCH(K$31,'PASTE RAW_data'!$A$1:$BM$1,0),FALSE)</f>
        <v>34.89187234918839</v>
      </c>
      <c r="L906" s="14">
        <f>VLOOKUP($A906,'PASTE RAW_data'!$A$2:$BM$5000,MATCH(L$31,'PASTE RAW_data'!$A$1:$BM$1,0),FALSE)</f>
        <v>32.906497029646594</v>
      </c>
      <c r="M906" s="14">
        <f>VLOOKUP($A906,'PASTE RAW_data'!$A$2:$BM$5000,MATCH(M$31,'PASTE RAW_data'!$A$1:$BM$1,0),FALSE)</f>
        <v>33.64870032516253</v>
      </c>
      <c r="N906" s="14">
        <f>VLOOKUP($A906,'PASTE RAW_data'!$A$2:$BM$5000,MATCH(N$31,'PASTE RAW_data'!$A$1:$BM$1,0),FALSE)</f>
        <v>34.326827640234157</v>
      </c>
      <c r="O906" s="14">
        <f>VLOOKUP($A906,'PASTE RAW_data'!$A$2:$BM$5000,MATCH(O$31,'PASTE RAW_data'!$A$1:$BM$1,0),FALSE)</f>
        <v>38.067052302625711</v>
      </c>
      <c r="P906" s="14">
        <f>VLOOKUP($A906,'PASTE RAW_data'!$A$2:$BM$5000,MATCH(P$31,'PASTE RAW_data'!$A$1:$BM$1,0),FALSE)</f>
        <v>25.654419971703437</v>
      </c>
      <c r="Q906" s="14">
        <f>VLOOKUP($A906,'PASTE RAW_data'!$A$2:$BM$5000,MATCH(Q$31,'PASTE RAW_data'!$A$1:$BM$1,0),FALSE)</f>
        <v>28.240657656901153</v>
      </c>
      <c r="T906" s="14"/>
    </row>
    <row r="907" spans="1:20" x14ac:dyDescent="0.3">
      <c r="A907" s="9">
        <f>IF(ROW('PASTE RAW_data'!A877)&gt;($C$4+1),"",'PASTE RAW_data'!A877)</f>
        <v>42019.653934946029</v>
      </c>
      <c r="B907" s="14">
        <f>VLOOKUP($A907,'PASTE RAW_data'!$A$2:$BM$5000,MATCH(B$31,'PASTE RAW_data'!$A$1:$BM$1,0),FALSE)</f>
        <v>38.919405332578634</v>
      </c>
      <c r="C907" s="14">
        <f>VLOOKUP($A907,'PASTE RAW_data'!$A$2:$BM$5000,MATCH(C$31,'PASTE RAW_data'!$A$1:$BM$1,0),FALSE)</f>
        <v>34.471135220283713</v>
      </c>
      <c r="D907" s="14">
        <f>VLOOKUP($A907,'PASTE RAW_data'!$A$2:$BM$5000,MATCH(D$31,'PASTE RAW_data'!$A$1:$BM$1,0),FALSE)</f>
        <v>36.185938956741253</v>
      </c>
      <c r="E907" s="14">
        <f>VLOOKUP($A907,'PASTE RAW_data'!$A$2:$BM$5000,MATCH(E$31,'PASTE RAW_data'!$A$1:$BM$1,0),FALSE)</f>
        <v>35.292182585622136</v>
      </c>
      <c r="F907" s="14">
        <f>VLOOKUP($A907,'PASTE RAW_data'!$A$2:$BM$5000,MATCH(F$31,'PASTE RAW_data'!$A$1:$BM$1,0),FALSE)</f>
        <v>33.74002761704206</v>
      </c>
      <c r="G907" s="14">
        <f>VLOOKUP($A907,'PASTE RAW_data'!$A$2:$BM$5000,MATCH(G$31,'PASTE RAW_data'!$A$1:$BM$1,0),FALSE)</f>
        <v>35.896472234066309</v>
      </c>
      <c r="H907" s="14">
        <f>VLOOKUP($A907,'PASTE RAW_data'!$A$2:$BM$5000,MATCH(H$31,'PASTE RAW_data'!$A$1:$BM$1,0),FALSE)</f>
        <v>35.037931894366046</v>
      </c>
      <c r="I907" s="14">
        <f>VLOOKUP($A907,'PASTE RAW_data'!$A$2:$BM$5000,MATCH(I$31,'PASTE RAW_data'!$A$1:$BM$1,0),FALSE)</f>
        <v>34.550001872515381</v>
      </c>
      <c r="J907" s="14">
        <f>VLOOKUP($A907,'PASTE RAW_data'!$A$2:$BM$5000,MATCH(J$31,'PASTE RAW_data'!$A$1:$BM$1,0),FALSE)</f>
        <v>35.181868961633</v>
      </c>
      <c r="K907" s="14">
        <f>VLOOKUP($A907,'PASTE RAW_data'!$A$2:$BM$5000,MATCH(K$31,'PASTE RAW_data'!$A$1:$BM$1,0),FALSE)</f>
        <v>34.850327876522954</v>
      </c>
      <c r="L907" s="14">
        <f>VLOOKUP($A907,'PASTE RAW_data'!$A$2:$BM$5000,MATCH(L$31,'PASTE RAW_data'!$A$1:$BM$1,0),FALSE)</f>
        <v>32.858464550741523</v>
      </c>
      <c r="M907" s="14">
        <f>VLOOKUP($A907,'PASTE RAW_data'!$A$2:$BM$5000,MATCH(M$31,'PASTE RAW_data'!$A$1:$BM$1,0),FALSE)</f>
        <v>33.602760499253307</v>
      </c>
      <c r="N907" s="14">
        <f>VLOOKUP($A907,'PASTE RAW_data'!$A$2:$BM$5000,MATCH(N$31,'PASTE RAW_data'!$A$1:$BM$1,0),FALSE)</f>
        <v>34.291892023515736</v>
      </c>
      <c r="O907" s="14">
        <f>VLOOKUP($A907,'PASTE RAW_data'!$A$2:$BM$5000,MATCH(O$31,'PASTE RAW_data'!$A$1:$BM$1,0),FALSE)</f>
        <v>38.035426506911357</v>
      </c>
      <c r="P907" s="14">
        <f>VLOOKUP($A907,'PASTE RAW_data'!$A$2:$BM$5000,MATCH(P$31,'PASTE RAW_data'!$A$1:$BM$1,0),FALSE)</f>
        <v>25.649395631486378</v>
      </c>
      <c r="Q907" s="14">
        <f>VLOOKUP($A907,'PASTE RAW_data'!$A$2:$BM$5000,MATCH(Q$31,'PASTE RAW_data'!$A$1:$BM$1,0),FALSE)</f>
        <v>28.230356445458593</v>
      </c>
      <c r="T907" s="14"/>
    </row>
    <row r="908" spans="1:20" x14ac:dyDescent="0.3">
      <c r="A908" s="9">
        <f>IF(ROW('PASTE RAW_data'!A878)&gt;($C$4+1),"",'PASTE RAW_data'!A878)</f>
        <v>42019.654051265534</v>
      </c>
      <c r="B908" s="14">
        <f>VLOOKUP($A908,'PASTE RAW_data'!$A$2:$BM$5000,MATCH(B$31,'PASTE RAW_data'!$A$1:$BM$1,0),FALSE)</f>
        <v>38.880401493947964</v>
      </c>
      <c r="C908" s="14">
        <f>VLOOKUP($A908,'PASTE RAW_data'!$A$2:$BM$5000,MATCH(C$31,'PASTE RAW_data'!$A$1:$BM$1,0),FALSE)</f>
        <v>34.407281884788482</v>
      </c>
      <c r="D908" s="14">
        <f>VLOOKUP($A908,'PASTE RAW_data'!$A$2:$BM$5000,MATCH(D$31,'PASTE RAW_data'!$A$1:$BM$1,0),FALSE)</f>
        <v>36.136690020808395</v>
      </c>
      <c r="E908" s="14">
        <f>VLOOKUP($A908,'PASTE RAW_data'!$A$2:$BM$5000,MATCH(E$31,'PASTE RAW_data'!$A$1:$BM$1,0),FALSE)</f>
        <v>35.228070926326517</v>
      </c>
      <c r="F908" s="14">
        <f>VLOOKUP($A908,'PASTE RAW_data'!$A$2:$BM$5000,MATCH(F$31,'PASTE RAW_data'!$A$1:$BM$1,0),FALSE)</f>
        <v>33.667208225402284</v>
      </c>
      <c r="G908" s="14">
        <f>VLOOKUP($A908,'PASTE RAW_data'!$A$2:$BM$5000,MATCH(G$31,'PASTE RAW_data'!$A$1:$BM$1,0),FALSE)</f>
        <v>35.836813018061271</v>
      </c>
      <c r="H908" s="14">
        <f>VLOOKUP($A908,'PASTE RAW_data'!$A$2:$BM$5000,MATCH(H$31,'PASTE RAW_data'!$A$1:$BM$1,0),FALSE)</f>
        <v>34.962230169512061</v>
      </c>
      <c r="I908" s="14">
        <f>VLOOKUP($A908,'PASTE RAW_data'!$A$2:$BM$5000,MATCH(I$31,'PASTE RAW_data'!$A$1:$BM$1,0),FALSE)</f>
        <v>34.495525966545848</v>
      </c>
      <c r="J908" s="14">
        <f>VLOOKUP($A908,'PASTE RAW_data'!$A$2:$BM$5000,MATCH(J$31,'PASTE RAW_data'!$A$1:$BM$1,0),FALSE)</f>
        <v>35.118743258937386</v>
      </c>
      <c r="K908" s="14">
        <f>VLOOKUP($A908,'PASTE RAW_data'!$A$2:$BM$5000,MATCH(K$31,'PASTE RAW_data'!$A$1:$BM$1,0),FALSE)</f>
        <v>34.77964087310648</v>
      </c>
      <c r="L908" s="14">
        <f>VLOOKUP($A908,'PASTE RAW_data'!$A$2:$BM$5000,MATCH(L$31,'PASTE RAW_data'!$A$1:$BM$1,0),FALSE)</f>
        <v>32.8061917988815</v>
      </c>
      <c r="M908" s="14">
        <f>VLOOKUP($A908,'PASTE RAW_data'!$A$2:$BM$5000,MATCH(M$31,'PASTE RAW_data'!$A$1:$BM$1,0),FALSE)</f>
        <v>33.526270778751496</v>
      </c>
      <c r="N908" s="14">
        <f>VLOOKUP($A908,'PASTE RAW_data'!$A$2:$BM$5000,MATCH(N$31,'PASTE RAW_data'!$A$1:$BM$1,0),FALSE)</f>
        <v>34.229399953373687</v>
      </c>
      <c r="O908" s="14">
        <f>VLOOKUP($A908,'PASTE RAW_data'!$A$2:$BM$5000,MATCH(O$31,'PASTE RAW_data'!$A$1:$BM$1,0),FALSE)</f>
        <v>37.992518063729456</v>
      </c>
      <c r="P908" s="14">
        <f>VLOOKUP($A908,'PASTE RAW_data'!$A$2:$BM$5000,MATCH(P$31,'PASTE RAW_data'!$A$1:$BM$1,0),FALSE)</f>
        <v>25.634341492184511</v>
      </c>
      <c r="Q908" s="14">
        <f>VLOOKUP($A908,'PASTE RAW_data'!$A$2:$BM$5000,MATCH(Q$31,'PASTE RAW_data'!$A$1:$BM$1,0),FALSE)</f>
        <v>28.224537087499662</v>
      </c>
      <c r="T908" s="14"/>
    </row>
    <row r="909" spans="1:20" x14ac:dyDescent="0.3">
      <c r="A909" s="9">
        <f>IF(ROW('PASTE RAW_data'!A879)&gt;($C$4+1),"",'PASTE RAW_data'!A879)</f>
        <v>42019.654167017849</v>
      </c>
      <c r="B909" s="14">
        <f>VLOOKUP($A909,'PASTE RAW_data'!$A$2:$BM$5000,MATCH(B$31,'PASTE RAW_data'!$A$1:$BM$1,0),FALSE)</f>
        <v>38.849218370271011</v>
      </c>
      <c r="C909" s="14">
        <f>VLOOKUP($A909,'PASTE RAW_data'!$A$2:$BM$5000,MATCH(C$31,'PASTE RAW_data'!$A$1:$BM$1,0),FALSE)</f>
        <v>34.349449955829087</v>
      </c>
      <c r="D909" s="14">
        <f>VLOOKUP($A909,'PASTE RAW_data'!$A$2:$BM$5000,MATCH(D$31,'PASTE RAW_data'!$A$1:$BM$1,0),FALSE)</f>
        <v>36.086615473028537</v>
      </c>
      <c r="E909" s="14">
        <f>VLOOKUP($A909,'PASTE RAW_data'!$A$2:$BM$5000,MATCH(E$31,'PASTE RAW_data'!$A$1:$BM$1,0),FALSE)</f>
        <v>35.156188681080231</v>
      </c>
      <c r="F909" s="14">
        <f>VLOOKUP($A909,'PASTE RAW_data'!$A$2:$BM$5000,MATCH(F$31,'PASTE RAW_data'!$A$1:$BM$1,0),FALSE)</f>
        <v>33.611624134214964</v>
      </c>
      <c r="G909" s="14">
        <f>VLOOKUP($A909,'PASTE RAW_data'!$A$2:$BM$5000,MATCH(G$31,'PASTE RAW_data'!$A$1:$BM$1,0),FALSE)</f>
        <v>35.760106220747261</v>
      </c>
      <c r="H909" s="14">
        <f>VLOOKUP($A909,'PASTE RAW_data'!$A$2:$BM$5000,MATCH(H$31,'PASTE RAW_data'!$A$1:$BM$1,0),FALSE)</f>
        <v>34.915168294028256</v>
      </c>
      <c r="I909" s="14">
        <f>VLOOKUP($A909,'PASTE RAW_data'!$A$2:$BM$5000,MATCH(I$31,'PASTE RAW_data'!$A$1:$BM$1,0),FALSE)</f>
        <v>34.414837103497632</v>
      </c>
      <c r="J909" s="14">
        <f>VLOOKUP($A909,'PASTE RAW_data'!$A$2:$BM$5000,MATCH(J$31,'PASTE RAW_data'!$A$1:$BM$1,0),FALSE)</f>
        <v>35.06140659308948</v>
      </c>
      <c r="K909" s="14">
        <f>VLOOKUP($A909,'PASTE RAW_data'!$A$2:$BM$5000,MATCH(K$31,'PASTE RAW_data'!$A$1:$BM$1,0),FALSE)</f>
        <v>34.714972377608426</v>
      </c>
      <c r="L909" s="14">
        <f>VLOOKUP($A909,'PASTE RAW_data'!$A$2:$BM$5000,MATCH(L$31,'PASTE RAW_data'!$A$1:$BM$1,0),FALSE)</f>
        <v>32.734534181489224</v>
      </c>
      <c r="M909" s="14">
        <f>VLOOKUP($A909,'PASTE RAW_data'!$A$2:$BM$5000,MATCH(M$31,'PASTE RAW_data'!$A$1:$BM$1,0),FALSE)</f>
        <v>33.485552635764343</v>
      </c>
      <c r="N909" s="14">
        <f>VLOOKUP($A909,'PASTE RAW_data'!$A$2:$BM$5000,MATCH(N$31,'PASTE RAW_data'!$A$1:$BM$1,0),FALSE)</f>
        <v>34.185507275418132</v>
      </c>
      <c r="O909" s="14">
        <f>VLOOKUP($A909,'PASTE RAW_data'!$A$2:$BM$5000,MATCH(O$31,'PASTE RAW_data'!$A$1:$BM$1,0),FALSE)</f>
        <v>37.940117483289313</v>
      </c>
      <c r="P909" s="14">
        <f>VLOOKUP($A909,'PASTE RAW_data'!$A$2:$BM$5000,MATCH(P$31,'PASTE RAW_data'!$A$1:$BM$1,0),FALSE)</f>
        <v>25.598851926477938</v>
      </c>
      <c r="Q909" s="14">
        <f>VLOOKUP($A909,'PASTE RAW_data'!$A$2:$BM$5000,MATCH(Q$31,'PASTE RAW_data'!$A$1:$BM$1,0),FALSE)</f>
        <v>28.222478262898871</v>
      </c>
      <c r="T909" s="14"/>
    </row>
    <row r="910" spans="1:20" x14ac:dyDescent="0.3">
      <c r="A910" s="9">
        <f>IF(ROW('PASTE RAW_data'!A880)&gt;($C$4+1),"",'PASTE RAW_data'!A880)</f>
        <v>42019.654282758587</v>
      </c>
      <c r="B910" s="14">
        <f>VLOOKUP($A910,'PASTE RAW_data'!$A$2:$BM$5000,MATCH(B$31,'PASTE RAW_data'!$A$1:$BM$1,0),FALSE)</f>
        <v>38.831779227765693</v>
      </c>
      <c r="C910" s="14">
        <f>VLOOKUP($A910,'PASTE RAW_data'!$A$2:$BM$5000,MATCH(C$31,'PASTE RAW_data'!$A$1:$BM$1,0),FALSE)</f>
        <v>34.309075008452183</v>
      </c>
      <c r="D910" s="14">
        <f>VLOOKUP($A910,'PASTE RAW_data'!$A$2:$BM$5000,MATCH(D$31,'PASTE RAW_data'!$A$1:$BM$1,0),FALSE)</f>
        <v>36.058752166151493</v>
      </c>
      <c r="E910" s="14">
        <f>VLOOKUP($A910,'PASTE RAW_data'!$A$2:$BM$5000,MATCH(E$31,'PASTE RAW_data'!$A$1:$BM$1,0),FALSE)</f>
        <v>35.128720380194608</v>
      </c>
      <c r="F910" s="14">
        <f>VLOOKUP($A910,'PASTE RAW_data'!$A$2:$BM$5000,MATCH(F$31,'PASTE RAW_data'!$A$1:$BM$1,0),FALSE)</f>
        <v>33.554289945650481</v>
      </c>
      <c r="G910" s="14">
        <f>VLOOKUP($A910,'PASTE RAW_data'!$A$2:$BM$5000,MATCH(G$31,'PASTE RAW_data'!$A$1:$BM$1,0),FALSE)</f>
        <v>35.725264344295134</v>
      </c>
      <c r="H910" s="14">
        <f>VLOOKUP($A910,'PASTE RAW_data'!$A$2:$BM$5000,MATCH(H$31,'PASTE RAW_data'!$A$1:$BM$1,0),FALSE)</f>
        <v>34.870701235612366</v>
      </c>
      <c r="I910" s="14">
        <f>VLOOKUP($A910,'PASTE RAW_data'!$A$2:$BM$5000,MATCH(I$31,'PASTE RAW_data'!$A$1:$BM$1,0),FALSE)</f>
        <v>34.38635321284</v>
      </c>
      <c r="J910" s="14">
        <f>VLOOKUP($A910,'PASTE RAW_data'!$A$2:$BM$5000,MATCH(J$31,'PASTE RAW_data'!$A$1:$BM$1,0),FALSE)</f>
        <v>35.029512523835166</v>
      </c>
      <c r="K910" s="14">
        <f>VLOOKUP($A910,'PASTE RAW_data'!$A$2:$BM$5000,MATCH(K$31,'PASTE RAW_data'!$A$1:$BM$1,0),FALSE)</f>
        <v>34.692667600613945</v>
      </c>
      <c r="L910" s="14">
        <f>VLOOKUP($A910,'PASTE RAW_data'!$A$2:$BM$5000,MATCH(L$31,'PASTE RAW_data'!$A$1:$BM$1,0),FALSE)</f>
        <v>32.693182019963167</v>
      </c>
      <c r="M910" s="14">
        <f>VLOOKUP($A910,'PASTE RAW_data'!$A$2:$BM$5000,MATCH(M$31,'PASTE RAW_data'!$A$1:$BM$1,0),FALSE)</f>
        <v>33.43416124285578</v>
      </c>
      <c r="N910" s="14">
        <f>VLOOKUP($A910,'PASTE RAW_data'!$A$2:$BM$5000,MATCH(N$31,'PASTE RAW_data'!$A$1:$BM$1,0),FALSE)</f>
        <v>34.143982755684533</v>
      </c>
      <c r="O910" s="14">
        <f>VLOOKUP($A910,'PASTE RAW_data'!$A$2:$BM$5000,MATCH(O$31,'PASTE RAW_data'!$A$1:$BM$1,0),FALSE)</f>
        <v>37.915827607163905</v>
      </c>
      <c r="P910" s="14">
        <f>VLOOKUP($A910,'PASTE RAW_data'!$A$2:$BM$5000,MATCH(P$31,'PASTE RAW_data'!$A$1:$BM$1,0),FALSE)</f>
        <v>25.489671818989653</v>
      </c>
      <c r="Q910" s="14">
        <f>VLOOKUP($A910,'PASTE RAW_data'!$A$2:$BM$5000,MATCH(Q$31,'PASTE RAW_data'!$A$1:$BM$1,0),FALSE)</f>
        <v>28.226252083482134</v>
      </c>
      <c r="T910" s="14"/>
    </row>
    <row r="911" spans="1:20" x14ac:dyDescent="0.3">
      <c r="A911" s="9">
        <f>IF(ROW('PASTE RAW_data'!A881)&gt;($C$4+1),"",'PASTE RAW_data'!A881)</f>
        <v>42019.654398510902</v>
      </c>
      <c r="B911" s="14">
        <f>VLOOKUP($A911,'PASTE RAW_data'!$A$2:$BM$5000,MATCH(B$31,'PASTE RAW_data'!$A$1:$BM$1,0),FALSE)</f>
        <v>38.815150203187677</v>
      </c>
      <c r="C911" s="14">
        <f>VLOOKUP($A911,'PASTE RAW_data'!$A$2:$BM$5000,MATCH(C$31,'PASTE RAW_data'!$A$1:$BM$1,0),FALSE)</f>
        <v>34.262195461913862</v>
      </c>
      <c r="D911" s="14">
        <f>VLOOKUP($A911,'PASTE RAW_data'!$A$2:$BM$5000,MATCH(D$31,'PASTE RAW_data'!$A$1:$BM$1,0),FALSE)</f>
        <v>36.009776626136414</v>
      </c>
      <c r="E911" s="14">
        <f>VLOOKUP($A911,'PASTE RAW_data'!$A$2:$BM$5000,MATCH(E$31,'PASTE RAW_data'!$A$1:$BM$1,0),FALSE)</f>
        <v>35.081891187487855</v>
      </c>
      <c r="F911" s="14">
        <f>VLOOKUP($A911,'PASTE RAW_data'!$A$2:$BM$5000,MATCH(F$31,'PASTE RAW_data'!$A$1:$BM$1,0),FALSE)</f>
        <v>33.515843318387979</v>
      </c>
      <c r="G911" s="14">
        <f>VLOOKUP($A911,'PASTE RAW_data'!$A$2:$BM$5000,MATCH(G$31,'PASTE RAW_data'!$A$1:$BM$1,0),FALSE)</f>
        <v>35.677076330466839</v>
      </c>
      <c r="H911" s="14">
        <f>VLOOKUP($A911,'PASTE RAW_data'!$A$2:$BM$5000,MATCH(H$31,'PASTE RAW_data'!$A$1:$BM$1,0),FALSE)</f>
        <v>34.82178943817992</v>
      </c>
      <c r="I911" s="14">
        <f>VLOOKUP($A911,'PASTE RAW_data'!$A$2:$BM$5000,MATCH(I$31,'PASTE RAW_data'!$A$1:$BM$1,0),FALSE)</f>
        <v>34.338333871967883</v>
      </c>
      <c r="J911" s="14">
        <f>VLOOKUP($A911,'PASTE RAW_data'!$A$2:$BM$5000,MATCH(J$31,'PASTE RAW_data'!$A$1:$BM$1,0),FALSE)</f>
        <v>34.975123958484296</v>
      </c>
      <c r="K911" s="14">
        <f>VLOOKUP($A911,'PASTE RAW_data'!$A$2:$BM$5000,MATCH(K$31,'PASTE RAW_data'!$A$1:$BM$1,0),FALSE)</f>
        <v>34.639176273483415</v>
      </c>
      <c r="L911" s="14">
        <f>VLOOKUP($A911,'PASTE RAW_data'!$A$2:$BM$5000,MATCH(L$31,'PASTE RAW_data'!$A$1:$BM$1,0),FALSE)</f>
        <v>32.649666268600434</v>
      </c>
      <c r="M911" s="14">
        <f>VLOOKUP($A911,'PASTE RAW_data'!$A$2:$BM$5000,MATCH(M$31,'PASTE RAW_data'!$A$1:$BM$1,0),FALSE)</f>
        <v>33.377631941521059</v>
      </c>
      <c r="N911" s="14">
        <f>VLOOKUP($A911,'PASTE RAW_data'!$A$2:$BM$5000,MATCH(N$31,'PASTE RAW_data'!$A$1:$BM$1,0),FALSE)</f>
        <v>34.096638598512364</v>
      </c>
      <c r="O911" s="14">
        <f>VLOOKUP($A911,'PASTE RAW_data'!$A$2:$BM$5000,MATCH(O$31,'PASTE RAW_data'!$A$1:$BM$1,0),FALSE)</f>
        <v>37.862722113330072</v>
      </c>
      <c r="P911" s="14">
        <f>VLOOKUP($A911,'PASTE RAW_data'!$A$2:$BM$5000,MATCH(P$31,'PASTE RAW_data'!$A$1:$BM$1,0),FALSE)</f>
        <v>25.513872247831447</v>
      </c>
      <c r="Q911" s="14">
        <f>VLOOKUP($A911,'PASTE RAW_data'!$A$2:$BM$5000,MATCH(Q$31,'PASTE RAW_data'!$A$1:$BM$1,0),FALSE)</f>
        <v>28.22371557666257</v>
      </c>
      <c r="T911" s="14"/>
    </row>
    <row r="912" spans="1:20" x14ac:dyDescent="0.3">
      <c r="A912" s="9">
        <f>IF(ROW('PASTE RAW_data'!A882)&gt;($C$4+1),"",'PASTE RAW_data'!A882)</f>
        <v>42019.654514251641</v>
      </c>
      <c r="B912" s="14">
        <f>VLOOKUP($A912,'PASTE RAW_data'!$A$2:$BM$5000,MATCH(B$31,'PASTE RAW_data'!$A$1:$BM$1,0),FALSE)</f>
        <v>38.782172983946104</v>
      </c>
      <c r="C912" s="14">
        <f>VLOOKUP($A912,'PASTE RAW_data'!$A$2:$BM$5000,MATCH(C$31,'PASTE RAW_data'!$A$1:$BM$1,0),FALSE)</f>
        <v>34.211245109242064</v>
      </c>
      <c r="D912" s="14">
        <f>VLOOKUP($A912,'PASTE RAW_data'!$A$2:$BM$5000,MATCH(D$31,'PASTE RAW_data'!$A$1:$BM$1,0),FALSE)</f>
        <v>35.97023021832581</v>
      </c>
      <c r="E912" s="14">
        <f>VLOOKUP($A912,'PASTE RAW_data'!$A$2:$BM$5000,MATCH(E$31,'PASTE RAW_data'!$A$1:$BM$1,0),FALSE)</f>
        <v>35.041150454026017</v>
      </c>
      <c r="F912" s="14">
        <f>VLOOKUP($A912,'PASTE RAW_data'!$A$2:$BM$5000,MATCH(F$31,'PASTE RAW_data'!$A$1:$BM$1,0),FALSE)</f>
        <v>33.466916727120847</v>
      </c>
      <c r="G912" s="14">
        <f>VLOOKUP($A912,'PASTE RAW_data'!$A$2:$BM$5000,MATCH(G$31,'PASTE RAW_data'!$A$1:$BM$1,0),FALSE)</f>
        <v>35.635555751912968</v>
      </c>
      <c r="H912" s="14">
        <f>VLOOKUP($A912,'PASTE RAW_data'!$A$2:$BM$5000,MATCH(H$31,'PASTE RAW_data'!$A$1:$BM$1,0),FALSE)</f>
        <v>34.769722953477256</v>
      </c>
      <c r="I912" s="14">
        <f>VLOOKUP($A912,'PASTE RAW_data'!$A$2:$BM$5000,MATCH(I$31,'PASTE RAW_data'!$A$1:$BM$1,0),FALSE)</f>
        <v>34.293331939682552</v>
      </c>
      <c r="J912" s="14">
        <f>VLOOKUP($A912,'PASTE RAW_data'!$A$2:$BM$5000,MATCH(J$31,'PASTE RAW_data'!$A$1:$BM$1,0),FALSE)</f>
        <v>34.928777663750587</v>
      </c>
      <c r="K912" s="14">
        <f>VLOOKUP($A912,'PASTE RAW_data'!$A$2:$BM$5000,MATCH(K$31,'PASTE RAW_data'!$A$1:$BM$1,0),FALSE)</f>
        <v>34.591672576179263</v>
      </c>
      <c r="L912" s="14">
        <f>VLOOKUP($A912,'PASTE RAW_data'!$A$2:$BM$5000,MATCH(L$31,'PASTE RAW_data'!$A$1:$BM$1,0),FALSE)</f>
        <v>32.594058484870807</v>
      </c>
      <c r="M912" s="14">
        <f>VLOOKUP($A912,'PASTE RAW_data'!$A$2:$BM$5000,MATCH(M$31,'PASTE RAW_data'!$A$1:$BM$1,0),FALSE)</f>
        <v>33.312908080130839</v>
      </c>
      <c r="N912" s="14">
        <f>VLOOKUP($A912,'PASTE RAW_data'!$A$2:$BM$5000,MATCH(N$31,'PASTE RAW_data'!$A$1:$BM$1,0),FALSE)</f>
        <v>34.047509941629706</v>
      </c>
      <c r="O912" s="14">
        <f>VLOOKUP($A912,'PASTE RAW_data'!$A$2:$BM$5000,MATCH(O$31,'PASTE RAW_data'!$A$1:$BM$1,0),FALSE)</f>
        <v>37.837693345421883</v>
      </c>
      <c r="P912" s="14">
        <f>VLOOKUP($A912,'PASTE RAW_data'!$A$2:$BM$5000,MATCH(P$31,'PASTE RAW_data'!$A$1:$BM$1,0),FALSE)</f>
        <v>25.345833148214943</v>
      </c>
      <c r="Q912" s="14">
        <f>VLOOKUP($A912,'PASTE RAW_data'!$A$2:$BM$5000,MATCH(Q$31,'PASTE RAW_data'!$A$1:$BM$1,0),FALSE)</f>
        <v>28.209498458361033</v>
      </c>
      <c r="T912" s="14"/>
    </row>
    <row r="913" spans="1:20" x14ac:dyDescent="0.3">
      <c r="A913" s="9">
        <f>IF(ROW('PASTE RAW_data'!A883)&gt;($C$4+1),"",'PASTE RAW_data'!A883)</f>
        <v>42019.654630003955</v>
      </c>
      <c r="B913" s="14">
        <f>VLOOKUP($A913,'PASTE RAW_data'!$A$2:$BM$5000,MATCH(B$31,'PASTE RAW_data'!$A$1:$BM$1,0),FALSE)</f>
        <v>38.749581116646901</v>
      </c>
      <c r="C913" s="14">
        <f>VLOOKUP($A913,'PASTE RAW_data'!$A$2:$BM$5000,MATCH(C$31,'PASTE RAW_data'!$A$1:$BM$1,0),FALSE)</f>
        <v>34.160222927145995</v>
      </c>
      <c r="D913" s="14">
        <f>VLOOKUP($A913,'PASTE RAW_data'!$A$2:$BM$5000,MATCH(D$31,'PASTE RAW_data'!$A$1:$BM$1,0),FALSE)</f>
        <v>35.921667342045708</v>
      </c>
      <c r="E913" s="14">
        <f>VLOOKUP($A913,'PASTE RAW_data'!$A$2:$BM$5000,MATCH(E$31,'PASTE RAW_data'!$A$1:$BM$1,0),FALSE)</f>
        <v>34.977491046852684</v>
      </c>
      <c r="F913" s="14">
        <f>VLOOKUP($A913,'PASTE RAW_data'!$A$2:$BM$5000,MATCH(F$31,'PASTE RAW_data'!$A$1:$BM$1,0),FALSE)</f>
        <v>33.413112933042363</v>
      </c>
      <c r="G913" s="14">
        <f>VLOOKUP($A913,'PASTE RAW_data'!$A$2:$BM$5000,MATCH(G$31,'PASTE RAW_data'!$A$1:$BM$1,0),FALSE)</f>
        <v>35.584144353926725</v>
      </c>
      <c r="H913" s="14">
        <f>VLOOKUP($A913,'PASTE RAW_data'!$A$2:$BM$5000,MATCH(H$31,'PASTE RAW_data'!$A$1:$BM$1,0),FALSE)</f>
        <v>34.712099247197315</v>
      </c>
      <c r="I913" s="14">
        <f>VLOOKUP($A913,'PASTE RAW_data'!$A$2:$BM$5000,MATCH(I$31,'PASTE RAW_data'!$A$1:$BM$1,0),FALSE)</f>
        <v>34.235682620316453</v>
      </c>
      <c r="J913" s="14">
        <f>VLOOKUP($A913,'PASTE RAW_data'!$A$2:$BM$5000,MATCH(J$31,'PASTE RAW_data'!$A$1:$BM$1,0),FALSE)</f>
        <v>34.872076573962829</v>
      </c>
      <c r="K913" s="14">
        <f>VLOOKUP($A913,'PASTE RAW_data'!$A$2:$BM$5000,MATCH(K$31,'PASTE RAW_data'!$A$1:$BM$1,0),FALSE)</f>
        <v>34.526038489762108</v>
      </c>
      <c r="L913" s="14">
        <f>VLOOKUP($A913,'PASTE RAW_data'!$A$2:$BM$5000,MATCH(L$31,'PASTE RAW_data'!$A$1:$BM$1,0),FALSE)</f>
        <v>32.528988308155022</v>
      </c>
      <c r="M913" s="14">
        <f>VLOOKUP($A913,'PASTE RAW_data'!$A$2:$BM$5000,MATCH(M$31,'PASTE RAW_data'!$A$1:$BM$1,0),FALSE)</f>
        <v>33.259554232045403</v>
      </c>
      <c r="N913" s="14">
        <f>VLOOKUP($A913,'PASTE RAW_data'!$A$2:$BM$5000,MATCH(N$31,'PASTE RAW_data'!$A$1:$BM$1,0),FALSE)</f>
        <v>33.977039515185247</v>
      </c>
      <c r="O913" s="14">
        <f>VLOOKUP($A913,'PASTE RAW_data'!$A$2:$BM$5000,MATCH(O$31,'PASTE RAW_data'!$A$1:$BM$1,0),FALSE)</f>
        <v>37.767924219472512</v>
      </c>
      <c r="P913" s="14">
        <f>VLOOKUP($A913,'PASTE RAW_data'!$A$2:$BM$5000,MATCH(P$31,'PASTE RAW_data'!$A$1:$BM$1,0),FALSE)</f>
        <v>25.572440063118609</v>
      </c>
      <c r="Q913" s="14">
        <f>VLOOKUP($A913,'PASTE RAW_data'!$A$2:$BM$5000,MATCH(Q$31,'PASTE RAW_data'!$A$1:$BM$1,0),FALSE)</f>
        <v>28.20463992019835</v>
      </c>
      <c r="T913" s="14"/>
    </row>
    <row r="914" spans="1:20" x14ac:dyDescent="0.3">
      <c r="A914" s="9">
        <f>IF(ROW('PASTE RAW_data'!A884)&gt;($C$4+1),"",'PASTE RAW_data'!A884)</f>
        <v>42019.654745744701</v>
      </c>
      <c r="B914" s="14">
        <f>VLOOKUP($A914,'PASTE RAW_data'!$A$2:$BM$5000,MATCH(B$31,'PASTE RAW_data'!$A$1:$BM$1,0),FALSE)</f>
        <v>38.7245032291775</v>
      </c>
      <c r="C914" s="14">
        <f>VLOOKUP($A914,'PASTE RAW_data'!$A$2:$BM$5000,MATCH(C$31,'PASTE RAW_data'!$A$1:$BM$1,0),FALSE)</f>
        <v>34.12726437078544</v>
      </c>
      <c r="D914" s="14">
        <f>VLOOKUP($A914,'PASTE RAW_data'!$A$2:$BM$5000,MATCH(D$31,'PASTE RAW_data'!$A$1:$BM$1,0),FALSE)</f>
        <v>35.882265096315727</v>
      </c>
      <c r="E914" s="14">
        <f>VLOOKUP($A914,'PASTE RAW_data'!$A$2:$BM$5000,MATCH(E$31,'PASTE RAW_data'!$A$1:$BM$1,0),FALSE)</f>
        <v>34.95010735401825</v>
      </c>
      <c r="F914" s="14">
        <f>VLOOKUP($A914,'PASTE RAW_data'!$A$2:$BM$5000,MATCH(F$31,'PASTE RAW_data'!$A$1:$BM$1,0),FALSE)</f>
        <v>33.372121814711441</v>
      </c>
      <c r="G914" s="14">
        <f>VLOOKUP($A914,'PASTE RAW_data'!$A$2:$BM$5000,MATCH(G$31,'PASTE RAW_data'!$A$1:$BM$1,0),FALSE)</f>
        <v>35.55237131006848</v>
      </c>
      <c r="H914" s="14">
        <f>VLOOKUP($A914,'PASTE RAW_data'!$A$2:$BM$5000,MATCH(H$31,'PASTE RAW_data'!$A$1:$BM$1,0),FALSE)</f>
        <v>34.681214729556601</v>
      </c>
      <c r="I914" s="14">
        <f>VLOOKUP($A914,'PASTE RAW_data'!$A$2:$BM$5000,MATCH(I$31,'PASTE RAW_data'!$A$1:$BM$1,0),FALSE)</f>
        <v>34.183747049453508</v>
      </c>
      <c r="J914" s="14">
        <f>VLOOKUP($A914,'PASTE RAW_data'!$A$2:$BM$5000,MATCH(J$31,'PASTE RAW_data'!$A$1:$BM$1,0),FALSE)</f>
        <v>34.832512533506872</v>
      </c>
      <c r="K914" s="14">
        <f>VLOOKUP($A914,'PASTE RAW_data'!$A$2:$BM$5000,MATCH(K$31,'PASTE RAW_data'!$A$1:$BM$1,0),FALSE)</f>
        <v>34.493548398226238</v>
      </c>
      <c r="L914" s="14">
        <f>VLOOKUP($A914,'PASTE RAW_data'!$A$2:$BM$5000,MATCH(L$31,'PASTE RAW_data'!$A$1:$BM$1,0),FALSE)</f>
        <v>32.487504977002402</v>
      </c>
      <c r="M914" s="14">
        <f>VLOOKUP($A914,'PASTE RAW_data'!$A$2:$BM$5000,MATCH(M$31,'PASTE RAW_data'!$A$1:$BM$1,0),FALSE)</f>
        <v>33.204366797614107</v>
      </c>
      <c r="N914" s="14">
        <f>VLOOKUP($A914,'PASTE RAW_data'!$A$2:$BM$5000,MATCH(N$31,'PASTE RAW_data'!$A$1:$BM$1,0),FALSE)</f>
        <v>33.932410521345126</v>
      </c>
      <c r="O914" s="14">
        <f>VLOOKUP($A914,'PASTE RAW_data'!$A$2:$BM$5000,MATCH(O$31,'PASTE RAW_data'!$A$1:$BM$1,0),FALSE)</f>
        <v>37.738037904390502</v>
      </c>
      <c r="P914" s="14">
        <f>VLOOKUP($A914,'PASTE RAW_data'!$A$2:$BM$5000,MATCH(P$31,'PASTE RAW_data'!$A$1:$BM$1,0),FALSE)</f>
        <v>25.453449966250187</v>
      </c>
      <c r="Q914" s="14">
        <f>VLOOKUP($A914,'PASTE RAW_data'!$A$2:$BM$5000,MATCH(Q$31,'PASTE RAW_data'!$A$1:$BM$1,0),FALSE)</f>
        <v>28.200011445718712</v>
      </c>
      <c r="T914" s="14"/>
    </row>
    <row r="915" spans="1:20" x14ac:dyDescent="0.3">
      <c r="A915" s="9">
        <f>IF(ROW('PASTE RAW_data'!A885)&gt;($C$4+1),"",'PASTE RAW_data'!A885)</f>
        <v>42019.65486148544</v>
      </c>
      <c r="B915" s="14">
        <f>VLOOKUP($A915,'PASTE RAW_data'!$A$2:$BM$5000,MATCH(B$31,'PASTE RAW_data'!$A$1:$BM$1,0),FALSE)</f>
        <v>38.708415549708747</v>
      </c>
      <c r="C915" s="14">
        <f>VLOOKUP($A915,'PASTE RAW_data'!$A$2:$BM$5000,MATCH(C$31,'PASTE RAW_data'!$A$1:$BM$1,0),FALSE)</f>
        <v>34.081150783318343</v>
      </c>
      <c r="D915" s="14">
        <f>VLOOKUP($A915,'PASTE RAW_data'!$A$2:$BM$5000,MATCH(D$31,'PASTE RAW_data'!$A$1:$BM$1,0),FALSE)</f>
        <v>35.845204482560071</v>
      </c>
      <c r="E915" s="14">
        <f>VLOOKUP($A915,'PASTE RAW_data'!$A$2:$BM$5000,MATCH(E$31,'PASTE RAW_data'!$A$1:$BM$1,0),FALSE)</f>
        <v>34.914320274705496</v>
      </c>
      <c r="F915" s="14">
        <f>VLOOKUP($A915,'PASTE RAW_data'!$A$2:$BM$5000,MATCH(F$31,'PASTE RAW_data'!$A$1:$BM$1,0),FALSE)</f>
        <v>33.324831295674706</v>
      </c>
      <c r="G915" s="14">
        <f>VLOOKUP($A915,'PASTE RAW_data'!$A$2:$BM$5000,MATCH(G$31,'PASTE RAW_data'!$A$1:$BM$1,0),FALSE)</f>
        <v>35.519108457931992</v>
      </c>
      <c r="H915" s="14">
        <f>VLOOKUP($A915,'PASTE RAW_data'!$A$2:$BM$5000,MATCH(H$31,'PASTE RAW_data'!$A$1:$BM$1,0),FALSE)</f>
        <v>34.627124920408683</v>
      </c>
      <c r="I915" s="14">
        <f>VLOOKUP($A915,'PASTE RAW_data'!$A$2:$BM$5000,MATCH(I$31,'PASTE RAW_data'!$A$1:$BM$1,0),FALSE)</f>
        <v>34.147240357585488</v>
      </c>
      <c r="J915" s="14">
        <f>VLOOKUP($A915,'PASTE RAW_data'!$A$2:$BM$5000,MATCH(J$31,'PASTE RAW_data'!$A$1:$BM$1,0),FALSE)</f>
        <v>34.793742545472817</v>
      </c>
      <c r="K915" s="14">
        <f>VLOOKUP($A915,'PASTE RAW_data'!$A$2:$BM$5000,MATCH(K$31,'PASTE RAW_data'!$A$1:$BM$1,0),FALSE)</f>
        <v>34.440592193503164</v>
      </c>
      <c r="L915" s="14">
        <f>VLOOKUP($A915,'PASTE RAW_data'!$A$2:$BM$5000,MATCH(L$31,'PASTE RAW_data'!$A$1:$BM$1,0),FALSE)</f>
        <v>32.437655549454256</v>
      </c>
      <c r="M915" s="14">
        <f>VLOOKUP($A915,'PASTE RAW_data'!$A$2:$BM$5000,MATCH(M$31,'PASTE RAW_data'!$A$1:$BM$1,0),FALSE)</f>
        <v>33.144479842818114</v>
      </c>
      <c r="N915" s="14">
        <f>VLOOKUP($A915,'PASTE RAW_data'!$A$2:$BM$5000,MATCH(N$31,'PASTE RAW_data'!$A$1:$BM$1,0),FALSE)</f>
        <v>33.878740324325598</v>
      </c>
      <c r="O915" s="14">
        <f>VLOOKUP($A915,'PASTE RAW_data'!$A$2:$BM$5000,MATCH(O$31,'PASTE RAW_data'!$A$1:$BM$1,0),FALSE)</f>
        <v>37.677033777558023</v>
      </c>
      <c r="P915" s="14">
        <f>VLOOKUP($A915,'PASTE RAW_data'!$A$2:$BM$5000,MATCH(P$31,'PASTE RAW_data'!$A$1:$BM$1,0),FALSE)</f>
        <v>25.48742290876854</v>
      </c>
      <c r="Q915" s="14">
        <f>VLOOKUP($A915,'PASTE RAW_data'!$A$2:$BM$5000,MATCH(Q$31,'PASTE RAW_data'!$A$1:$BM$1,0),FALSE)</f>
        <v>28.189974331942047</v>
      </c>
      <c r="T915" s="14"/>
    </row>
    <row r="916" spans="1:20" x14ac:dyDescent="0.3">
      <c r="A916" s="9">
        <f>IF(ROW('PASTE RAW_data'!A886)&gt;($C$4+1),"",'PASTE RAW_data'!A886)</f>
        <v>42019.654977237755</v>
      </c>
      <c r="B916" s="14">
        <f>VLOOKUP($A916,'PASTE RAW_data'!$A$2:$BM$5000,MATCH(B$31,'PASTE RAW_data'!$A$1:$BM$1,0),FALSE)</f>
        <v>38.68868643199287</v>
      </c>
      <c r="C916" s="14">
        <f>VLOOKUP($A916,'PASTE RAW_data'!$A$2:$BM$5000,MATCH(C$31,'PASTE RAW_data'!$A$1:$BM$1,0),FALSE)</f>
        <v>34.021315525639345</v>
      </c>
      <c r="D916" s="14">
        <f>VLOOKUP($A916,'PASTE RAW_data'!$A$2:$BM$5000,MATCH(D$31,'PASTE RAW_data'!$A$1:$BM$1,0),FALSE)</f>
        <v>35.787567108713567</v>
      </c>
      <c r="E916" s="14">
        <f>VLOOKUP($A916,'PASTE RAW_data'!$A$2:$BM$5000,MATCH(E$31,'PASTE RAW_data'!$A$1:$BM$1,0),FALSE)</f>
        <v>34.865085862598015</v>
      </c>
      <c r="F916" s="14">
        <f>VLOOKUP($A916,'PASTE RAW_data'!$A$2:$BM$5000,MATCH(F$31,'PASTE RAW_data'!$A$1:$BM$1,0),FALSE)</f>
        <v>33.287611050686962</v>
      </c>
      <c r="G916" s="14">
        <f>VLOOKUP($A916,'PASTE RAW_data'!$A$2:$BM$5000,MATCH(G$31,'PASTE RAW_data'!$A$1:$BM$1,0),FALSE)</f>
        <v>35.480822387394042</v>
      </c>
      <c r="H916" s="14">
        <f>VLOOKUP($A916,'PASTE RAW_data'!$A$2:$BM$5000,MATCH(H$31,'PASTE RAW_data'!$A$1:$BM$1,0),FALSE)</f>
        <v>34.587207044360689</v>
      </c>
      <c r="I916" s="14">
        <f>VLOOKUP($A916,'PASTE RAW_data'!$A$2:$BM$5000,MATCH(I$31,'PASTE RAW_data'!$A$1:$BM$1,0),FALSE)</f>
        <v>34.078489876807382</v>
      </c>
      <c r="J916" s="14">
        <f>VLOOKUP($A916,'PASTE RAW_data'!$A$2:$BM$5000,MATCH(J$31,'PASTE RAW_data'!$A$1:$BM$1,0),FALSE)</f>
        <v>34.727090511866244</v>
      </c>
      <c r="K916" s="14">
        <f>VLOOKUP($A916,'PASTE RAW_data'!$A$2:$BM$5000,MATCH(K$31,'PASTE RAW_data'!$A$1:$BM$1,0),FALSE)</f>
        <v>34.381005661602444</v>
      </c>
      <c r="L916" s="14">
        <f>VLOOKUP($A916,'PASTE RAW_data'!$A$2:$BM$5000,MATCH(L$31,'PASTE RAW_data'!$A$1:$BM$1,0),FALSE)</f>
        <v>32.374749999860278</v>
      </c>
      <c r="M916" s="14">
        <f>VLOOKUP($A916,'PASTE RAW_data'!$A$2:$BM$5000,MATCH(M$31,'PASTE RAW_data'!$A$1:$BM$1,0),FALSE)</f>
        <v>33.095121523036156</v>
      </c>
      <c r="N916" s="14">
        <f>VLOOKUP($A916,'PASTE RAW_data'!$A$2:$BM$5000,MATCH(N$31,'PASTE RAW_data'!$A$1:$BM$1,0),FALSE)</f>
        <v>33.811573798014351</v>
      </c>
      <c r="O916" s="14">
        <f>VLOOKUP($A916,'PASTE RAW_data'!$A$2:$BM$5000,MATCH(O$31,'PASTE RAW_data'!$A$1:$BM$1,0),FALSE)</f>
        <v>37.629933415964146</v>
      </c>
      <c r="P916" s="14">
        <f>VLOOKUP($A916,'PASTE RAW_data'!$A$2:$BM$5000,MATCH(P$31,'PASTE RAW_data'!$A$1:$BM$1,0),FALSE)</f>
        <v>25.279069952068582</v>
      </c>
      <c r="Q916" s="14">
        <f>VLOOKUP($A916,'PASTE RAW_data'!$A$2:$BM$5000,MATCH(Q$31,'PASTE RAW_data'!$A$1:$BM$1,0),FALSE)</f>
        <v>28.191437984839986</v>
      </c>
      <c r="T916" s="14"/>
    </row>
    <row r="917" spans="1:20" x14ac:dyDescent="0.3">
      <c r="A917" s="9">
        <f>IF(ROW('PASTE RAW_data'!A887)&gt;($C$4+1),"",'PASTE RAW_data'!A887)</f>
        <v>42019.655092399735</v>
      </c>
      <c r="B917" s="14">
        <f>VLOOKUP($A917,'PASTE RAW_data'!$A$2:$BM$5000,MATCH(B$31,'PASTE RAW_data'!$A$1:$BM$1,0),FALSE)</f>
        <v>38.654471239694075</v>
      </c>
      <c r="C917" s="14">
        <f>VLOOKUP($A917,'PASTE RAW_data'!$A$2:$BM$5000,MATCH(C$31,'PASTE RAW_data'!$A$1:$BM$1,0),FALSE)</f>
        <v>33.964997247448792</v>
      </c>
      <c r="D917" s="14">
        <f>VLOOKUP($A917,'PASTE RAW_data'!$A$2:$BM$5000,MATCH(D$31,'PASTE RAW_data'!$A$1:$BM$1,0),FALSE)</f>
        <v>35.739417596340132</v>
      </c>
      <c r="E917" s="14">
        <f>VLOOKUP($A917,'PASTE RAW_data'!$A$2:$BM$5000,MATCH(E$31,'PASTE RAW_data'!$A$1:$BM$1,0),FALSE)</f>
        <v>34.814157523966003</v>
      </c>
      <c r="F917" s="14">
        <f>VLOOKUP($A917,'PASTE RAW_data'!$A$2:$BM$5000,MATCH(F$31,'PASTE RAW_data'!$A$1:$BM$1,0),FALSE)</f>
        <v>33.245444024765668</v>
      </c>
      <c r="G917" s="14">
        <f>VLOOKUP($A917,'PASTE RAW_data'!$A$2:$BM$5000,MATCH(G$31,'PASTE RAW_data'!$A$1:$BM$1,0),FALSE)</f>
        <v>35.445365238225364</v>
      </c>
      <c r="H917" s="14">
        <f>VLOOKUP($A917,'PASTE RAW_data'!$A$2:$BM$5000,MATCH(H$31,'PASTE RAW_data'!$A$1:$BM$1,0),FALSE)</f>
        <v>34.533433074950437</v>
      </c>
      <c r="I917" s="14">
        <f>VLOOKUP($A917,'PASTE RAW_data'!$A$2:$BM$5000,MATCH(I$31,'PASTE RAW_data'!$A$1:$BM$1,0),FALSE)</f>
        <v>34.037268926326107</v>
      </c>
      <c r="J917" s="14">
        <f>VLOOKUP($A917,'PASTE RAW_data'!$A$2:$BM$5000,MATCH(J$31,'PASTE RAW_data'!$A$1:$BM$1,0),FALSE)</f>
        <v>34.68863725172146</v>
      </c>
      <c r="K917" s="14">
        <f>VLOOKUP($A917,'PASTE RAW_data'!$A$2:$BM$5000,MATCH(K$31,'PASTE RAW_data'!$A$1:$BM$1,0),FALSE)</f>
        <v>34.323334489102692</v>
      </c>
      <c r="L917" s="14">
        <f>VLOOKUP($A917,'PASTE RAW_data'!$A$2:$BM$5000,MATCH(L$31,'PASTE RAW_data'!$A$1:$BM$1,0),FALSE)</f>
        <v>32.317886287897146</v>
      </c>
      <c r="M917" s="14">
        <f>VLOOKUP($A917,'PASTE RAW_data'!$A$2:$BM$5000,MATCH(M$31,'PASTE RAW_data'!$A$1:$BM$1,0),FALSE)</f>
        <v>33.026163873038051</v>
      </c>
      <c r="N917" s="14">
        <f>VLOOKUP($A917,'PASTE RAW_data'!$A$2:$BM$5000,MATCH(N$31,'PASTE RAW_data'!$A$1:$BM$1,0),FALSE)</f>
        <v>33.76027717225984</v>
      </c>
      <c r="O917" s="14">
        <f>VLOOKUP($A917,'PASTE RAW_data'!$A$2:$BM$5000,MATCH(O$31,'PASTE RAW_data'!$A$1:$BM$1,0),FALSE)</f>
        <v>37.581096708873098</v>
      </c>
      <c r="P917" s="14">
        <f>VLOOKUP($A917,'PASTE RAW_data'!$A$2:$BM$5000,MATCH(P$31,'PASTE RAW_data'!$A$1:$BM$1,0),FALSE)</f>
        <v>25.205451730181302</v>
      </c>
      <c r="Q917" s="14">
        <f>VLOOKUP($A917,'PASTE RAW_data'!$A$2:$BM$5000,MATCH(Q$31,'PASTE RAW_data'!$A$1:$BM$1,0),FALSE)</f>
        <v>28.168844956877912</v>
      </c>
      <c r="T917" s="14"/>
    </row>
    <row r="918" spans="1:20" x14ac:dyDescent="0.3">
      <c r="A918" s="9">
        <f>IF(ROW('PASTE RAW_data'!A888)&gt;($C$4+1),"",'PASTE RAW_data'!A888)</f>
        <v>42019.655208730808</v>
      </c>
      <c r="B918" s="14">
        <f>VLOOKUP($A918,'PASTE RAW_data'!$A$2:$BM$5000,MATCH(B$31,'PASTE RAW_data'!$A$1:$BM$1,0),FALSE)</f>
        <v>38.621880500966995</v>
      </c>
      <c r="C918" s="14">
        <f>VLOOKUP($A918,'PASTE RAW_data'!$A$2:$BM$5000,MATCH(C$31,'PASTE RAW_data'!$A$1:$BM$1,0),FALSE)</f>
        <v>33.912595803200162</v>
      </c>
      <c r="D918" s="14">
        <f>VLOOKUP($A918,'PASTE RAW_data'!$A$2:$BM$5000,MATCH(D$31,'PASTE RAW_data'!$A$1:$BM$1,0),FALSE)</f>
        <v>35.69688527853927</v>
      </c>
      <c r="E918" s="14">
        <f>VLOOKUP($A918,'PASTE RAW_data'!$A$2:$BM$5000,MATCH(E$31,'PASTE RAW_data'!$A$1:$BM$1,0),FALSE)</f>
        <v>34.777594263002477</v>
      </c>
      <c r="F918" s="14">
        <f>VLOOKUP($A918,'PASTE RAW_data'!$A$2:$BM$5000,MATCH(F$31,'PASTE RAW_data'!$A$1:$BM$1,0),FALSE)</f>
        <v>33.190260597176106</v>
      </c>
      <c r="G918" s="14">
        <f>VLOOKUP($A918,'PASTE RAW_data'!$A$2:$BM$5000,MATCH(G$31,'PASTE RAW_data'!$A$1:$BM$1,0),FALSE)</f>
        <v>35.400116734377349</v>
      </c>
      <c r="H918" s="14">
        <f>VLOOKUP($A918,'PASTE RAW_data'!$A$2:$BM$5000,MATCH(H$31,'PASTE RAW_data'!$A$1:$BM$1,0),FALSE)</f>
        <v>34.478773410408252</v>
      </c>
      <c r="I918" s="14">
        <f>VLOOKUP($A918,'PASTE RAW_data'!$A$2:$BM$5000,MATCH(I$31,'PASTE RAW_data'!$A$1:$BM$1,0),FALSE)</f>
        <v>33.981897776581299</v>
      </c>
      <c r="J918" s="14">
        <f>VLOOKUP($A918,'PASTE RAW_data'!$A$2:$BM$5000,MATCH(J$31,'PASTE RAW_data'!$A$1:$BM$1,0),FALSE)</f>
        <v>34.627128292789536</v>
      </c>
      <c r="K918" s="14">
        <f>VLOOKUP($A918,'PASTE RAW_data'!$A$2:$BM$5000,MATCH(K$31,'PASTE RAW_data'!$A$1:$BM$1,0),FALSE)</f>
        <v>34.267749499899139</v>
      </c>
      <c r="L918" s="14">
        <f>VLOOKUP($A918,'PASTE RAW_data'!$A$2:$BM$5000,MATCH(L$31,'PASTE RAW_data'!$A$1:$BM$1,0),FALSE)</f>
        <v>32.259447433092184</v>
      </c>
      <c r="M918" s="14">
        <f>VLOOKUP($A918,'PASTE RAW_data'!$A$2:$BM$5000,MATCH(M$31,'PASTE RAW_data'!$A$1:$BM$1,0),FALSE)</f>
        <v>32.965932601886543</v>
      </c>
      <c r="N918" s="14">
        <f>VLOOKUP($A918,'PASTE RAW_data'!$A$2:$BM$5000,MATCH(N$31,'PASTE RAW_data'!$A$1:$BM$1,0),FALSE)</f>
        <v>33.700087441201127</v>
      </c>
      <c r="O918" s="14">
        <f>VLOOKUP($A918,'PASTE RAW_data'!$A$2:$BM$5000,MATCH(O$31,'PASTE RAW_data'!$A$1:$BM$1,0),FALSE)</f>
        <v>37.540267908694247</v>
      </c>
      <c r="P918" s="14">
        <f>VLOOKUP($A918,'PASTE RAW_data'!$A$2:$BM$5000,MATCH(P$31,'PASTE RAW_data'!$A$1:$BM$1,0),FALSE)</f>
        <v>25.260310986699849</v>
      </c>
      <c r="Q918" s="14">
        <f>VLOOKUP($A918,'PASTE RAW_data'!$A$2:$BM$5000,MATCH(Q$31,'PASTE RAW_data'!$A$1:$BM$1,0),FALSE)</f>
        <v>28.162381304107999</v>
      </c>
      <c r="T918" s="14"/>
    </row>
    <row r="919" spans="1:20" x14ac:dyDescent="0.3">
      <c r="A919" s="9">
        <f>IF(ROW('PASTE RAW_data'!A889)&gt;($C$4+1),"",'PASTE RAW_data'!A889)</f>
        <v>42019.655324471547</v>
      </c>
      <c r="B919" s="14">
        <f>VLOOKUP($A919,'PASTE RAW_data'!$A$2:$BM$5000,MATCH(B$31,'PASTE RAW_data'!$A$1:$BM$1,0),FALSE)</f>
        <v>38.600839082836465</v>
      </c>
      <c r="C919" s="14">
        <f>VLOOKUP($A919,'PASTE RAW_data'!$A$2:$BM$5000,MATCH(C$31,'PASTE RAW_data'!$A$1:$BM$1,0),FALSE)</f>
        <v>33.874994550973675</v>
      </c>
      <c r="D919" s="14">
        <f>VLOOKUP($A919,'PASTE RAW_data'!$A$2:$BM$5000,MATCH(D$31,'PASTE RAW_data'!$A$1:$BM$1,0),FALSE)</f>
        <v>35.662566469691612</v>
      </c>
      <c r="E919" s="14">
        <f>VLOOKUP($A919,'PASTE RAW_data'!$A$2:$BM$5000,MATCH(E$31,'PASTE RAW_data'!$A$1:$BM$1,0),FALSE)</f>
        <v>34.734696783337618</v>
      </c>
      <c r="F919" s="14">
        <f>VLOOKUP($A919,'PASTE RAW_data'!$A$2:$BM$5000,MATCH(F$31,'PASTE RAW_data'!$A$1:$BM$1,0),FALSE)</f>
        <v>33.149658260844063</v>
      </c>
      <c r="G919" s="14">
        <f>VLOOKUP($A919,'PASTE RAW_data'!$A$2:$BM$5000,MATCH(G$31,'PASTE RAW_data'!$A$1:$BM$1,0),FALSE)</f>
        <v>35.356857094802059</v>
      </c>
      <c r="H919" s="14">
        <f>VLOOKUP($A919,'PASTE RAW_data'!$A$2:$BM$5000,MATCH(H$31,'PASTE RAW_data'!$A$1:$BM$1,0),FALSE)</f>
        <v>34.447364612990341</v>
      </c>
      <c r="I919" s="14">
        <f>VLOOKUP($A919,'PASTE RAW_data'!$A$2:$BM$5000,MATCH(I$31,'PASTE RAW_data'!$A$1:$BM$1,0),FALSE)</f>
        <v>33.947501040338636</v>
      </c>
      <c r="J919" s="14">
        <f>VLOOKUP($A919,'PASTE RAW_data'!$A$2:$BM$5000,MATCH(J$31,'PASTE RAW_data'!$A$1:$BM$1,0),FALSE)</f>
        <v>34.58978072226666</v>
      </c>
      <c r="K919" s="14">
        <f>VLOOKUP($A919,'PASTE RAW_data'!$A$2:$BM$5000,MATCH(K$31,'PASTE RAW_data'!$A$1:$BM$1,0),FALSE)</f>
        <v>34.230846717585536</v>
      </c>
      <c r="L919" s="14">
        <f>VLOOKUP($A919,'PASTE RAW_data'!$A$2:$BM$5000,MATCH(L$31,'PASTE RAW_data'!$A$1:$BM$1,0),FALSE)</f>
        <v>32.215831251521649</v>
      </c>
      <c r="M919" s="14">
        <f>VLOOKUP($A919,'PASTE RAW_data'!$A$2:$BM$5000,MATCH(M$31,'PASTE RAW_data'!$A$1:$BM$1,0),FALSE)</f>
        <v>32.916850912199266</v>
      </c>
      <c r="N919" s="14">
        <f>VLOOKUP($A919,'PASTE RAW_data'!$A$2:$BM$5000,MATCH(N$31,'PASTE RAW_data'!$A$1:$BM$1,0),FALSE)</f>
        <v>33.65698795268036</v>
      </c>
      <c r="O919" s="14">
        <f>VLOOKUP($A919,'PASTE RAW_data'!$A$2:$BM$5000,MATCH(O$31,'PASTE RAW_data'!$A$1:$BM$1,0),FALSE)</f>
        <v>37.498232856249949</v>
      </c>
      <c r="P919" s="14">
        <f>VLOOKUP($A919,'PASTE RAW_data'!$A$2:$BM$5000,MATCH(P$31,'PASTE RAW_data'!$A$1:$BM$1,0),FALSE)</f>
        <v>25.24846029167707</v>
      </c>
      <c r="Q919" s="14">
        <f>VLOOKUP($A919,'PASTE RAW_data'!$A$2:$BM$5000,MATCH(Q$31,'PASTE RAW_data'!$A$1:$BM$1,0),FALSE)</f>
        <v>28.151252652781615</v>
      </c>
      <c r="T919" s="14"/>
    </row>
    <row r="920" spans="1:20" x14ac:dyDescent="0.3">
      <c r="A920" s="9">
        <f>IF(ROW('PASTE RAW_data'!A890)&gt;($C$4+1),"",'PASTE RAW_data'!A890)</f>
        <v>42019.655440223862</v>
      </c>
      <c r="B920" s="14">
        <f>VLOOKUP($A920,'PASTE RAW_data'!$A$2:$BM$5000,MATCH(B$31,'PASTE RAW_data'!$A$1:$BM$1,0),FALSE)</f>
        <v>38.558741347731534</v>
      </c>
      <c r="C920" s="14">
        <f>VLOOKUP($A920,'PASTE RAW_data'!$A$2:$BM$5000,MATCH(C$31,'PASTE RAW_data'!$A$1:$BM$1,0),FALSE)</f>
        <v>33.813956764877283</v>
      </c>
      <c r="D920" s="14">
        <f>VLOOKUP($A920,'PASTE RAW_data'!$A$2:$BM$5000,MATCH(D$31,'PASTE RAW_data'!$A$1:$BM$1,0),FALSE)</f>
        <v>35.601306722693863</v>
      </c>
      <c r="E920" s="14">
        <f>VLOOKUP($A920,'PASTE RAW_data'!$A$2:$BM$5000,MATCH(E$31,'PASTE RAW_data'!$A$1:$BM$1,0),FALSE)</f>
        <v>34.686318365690738</v>
      </c>
      <c r="F920" s="14">
        <f>VLOOKUP($A920,'PASTE RAW_data'!$A$2:$BM$5000,MATCH(F$31,'PASTE RAW_data'!$A$1:$BM$1,0),FALSE)</f>
        <v>33.081711743208551</v>
      </c>
      <c r="G920" s="14">
        <f>VLOOKUP($A920,'PASTE RAW_data'!$A$2:$BM$5000,MATCH(G$31,'PASTE RAW_data'!$A$1:$BM$1,0),FALSE)</f>
        <v>35.315091687586431</v>
      </c>
      <c r="H920" s="14">
        <f>VLOOKUP($A920,'PASTE RAW_data'!$A$2:$BM$5000,MATCH(H$31,'PASTE RAW_data'!$A$1:$BM$1,0),FALSE)</f>
        <v>34.375614042925548</v>
      </c>
      <c r="I920" s="14">
        <f>VLOOKUP($A920,'PASTE RAW_data'!$A$2:$BM$5000,MATCH(I$31,'PASTE RAW_data'!$A$1:$BM$1,0),FALSE)</f>
        <v>33.887839794064909</v>
      </c>
      <c r="J920" s="14">
        <f>VLOOKUP($A920,'PASTE RAW_data'!$A$2:$BM$5000,MATCH(J$31,'PASTE RAW_data'!$A$1:$BM$1,0),FALSE)</f>
        <v>34.528783709123971</v>
      </c>
      <c r="K920" s="14">
        <f>VLOOKUP($A920,'PASTE RAW_data'!$A$2:$BM$5000,MATCH(K$31,'PASTE RAW_data'!$A$1:$BM$1,0),FALSE)</f>
        <v>34.172573316485028</v>
      </c>
      <c r="L920" s="14">
        <f>VLOOKUP($A920,'PASTE RAW_data'!$A$2:$BM$5000,MATCH(L$31,'PASTE RAW_data'!$A$1:$BM$1,0),FALSE)</f>
        <v>32.152865211141211</v>
      </c>
      <c r="M920" s="14">
        <f>VLOOKUP($A920,'PASTE RAW_data'!$A$2:$BM$5000,MATCH(M$31,'PASTE RAW_data'!$A$1:$BM$1,0),FALSE)</f>
        <v>32.858047679671131</v>
      </c>
      <c r="N920" s="14">
        <f>VLOOKUP($A920,'PASTE RAW_data'!$A$2:$BM$5000,MATCH(N$31,'PASTE RAW_data'!$A$1:$BM$1,0),FALSE)</f>
        <v>33.59914080813634</v>
      </c>
      <c r="O920" s="14">
        <f>VLOOKUP($A920,'PASTE RAW_data'!$A$2:$BM$5000,MATCH(O$31,'PASTE RAW_data'!$A$1:$BM$1,0),FALSE)</f>
        <v>37.446518165477947</v>
      </c>
      <c r="P920" s="14">
        <f>VLOOKUP($A920,'PASTE RAW_data'!$A$2:$BM$5000,MATCH(P$31,'PASTE RAW_data'!$A$1:$BM$1,0),FALSE)</f>
        <v>25.088909348044972</v>
      </c>
      <c r="Q920" s="14">
        <f>VLOOKUP($A920,'PASTE RAW_data'!$A$2:$BM$5000,MATCH(Q$31,'PASTE RAW_data'!$A$1:$BM$1,0),FALSE)</f>
        <v>28.142089954036681</v>
      </c>
      <c r="T920" s="14"/>
    </row>
    <row r="921" spans="1:20" x14ac:dyDescent="0.3">
      <c r="A921" s="9">
        <f>IF(ROW('PASTE RAW_data'!A891)&gt;($C$4+1),"",'PASTE RAW_data'!A891)</f>
        <v>42019.6555559646</v>
      </c>
      <c r="B921" s="14">
        <f>VLOOKUP($A921,'PASTE RAW_data'!$A$2:$BM$5000,MATCH(B$31,'PASTE RAW_data'!$A$1:$BM$1,0),FALSE)</f>
        <v>38.517215965092674</v>
      </c>
      <c r="C921" s="14">
        <f>VLOOKUP($A921,'PASTE RAW_data'!$A$2:$BM$5000,MATCH(C$31,'PASTE RAW_data'!$A$1:$BM$1,0),FALSE)</f>
        <v>33.762871092297033</v>
      </c>
      <c r="D921" s="14">
        <f>VLOOKUP($A921,'PASTE RAW_data'!$A$2:$BM$5000,MATCH(D$31,'PASTE RAW_data'!$A$1:$BM$1,0),FALSE)</f>
        <v>35.552009761082992</v>
      </c>
      <c r="E921" s="14">
        <f>VLOOKUP($A921,'PASTE RAW_data'!$A$2:$BM$5000,MATCH(E$31,'PASTE RAW_data'!$A$1:$BM$1,0),FALSE)</f>
        <v>34.630654350967859</v>
      </c>
      <c r="F921" s="14">
        <f>VLOOKUP($A921,'PASTE RAW_data'!$A$2:$BM$5000,MATCH(F$31,'PASTE RAW_data'!$A$1:$BM$1,0),FALSE)</f>
        <v>33.031735496452953</v>
      </c>
      <c r="G921" s="14">
        <f>VLOOKUP($A921,'PASTE RAW_data'!$A$2:$BM$5000,MATCH(G$31,'PASTE RAW_data'!$A$1:$BM$1,0),FALSE)</f>
        <v>35.254254554696395</v>
      </c>
      <c r="H921" s="14">
        <f>VLOOKUP($A921,'PASTE RAW_data'!$A$2:$BM$5000,MATCH(H$31,'PASTE RAW_data'!$A$1:$BM$1,0),FALSE)</f>
        <v>34.330042525817404</v>
      </c>
      <c r="I921" s="14">
        <f>VLOOKUP($A921,'PASTE RAW_data'!$A$2:$BM$5000,MATCH(I$31,'PASTE RAW_data'!$A$1:$BM$1,0),FALSE)</f>
        <v>33.837443887792261</v>
      </c>
      <c r="J921" s="14">
        <f>VLOOKUP($A921,'PASTE RAW_data'!$A$2:$BM$5000,MATCH(J$31,'PASTE RAW_data'!$A$1:$BM$1,0),FALSE)</f>
        <v>34.47544611425635</v>
      </c>
      <c r="K921" s="14">
        <f>VLOOKUP($A921,'PASTE RAW_data'!$A$2:$BM$5000,MATCH(K$31,'PASTE RAW_data'!$A$1:$BM$1,0),FALSE)</f>
        <v>34.131109399755175</v>
      </c>
      <c r="L921" s="14">
        <f>VLOOKUP($A921,'PASTE RAW_data'!$A$2:$BM$5000,MATCH(L$31,'PASTE RAW_data'!$A$1:$BM$1,0),FALSE)</f>
        <v>32.097346338968279</v>
      </c>
      <c r="M921" s="14">
        <f>VLOOKUP($A921,'PASTE RAW_data'!$A$2:$BM$5000,MATCH(M$31,'PASTE RAW_data'!$A$1:$BM$1,0),FALSE)</f>
        <v>32.80004712149951</v>
      </c>
      <c r="N921" s="14">
        <f>VLOOKUP($A921,'PASTE RAW_data'!$A$2:$BM$5000,MATCH(N$31,'PASTE RAW_data'!$A$1:$BM$1,0),FALSE)</f>
        <v>33.546443203728316</v>
      </c>
      <c r="O921" s="14">
        <f>VLOOKUP($A921,'PASTE RAW_data'!$A$2:$BM$5000,MATCH(O$31,'PASTE RAW_data'!$A$1:$BM$1,0),FALSE)</f>
        <v>37.411562930720081</v>
      </c>
      <c r="P921" s="14">
        <f>VLOOKUP($A921,'PASTE RAW_data'!$A$2:$BM$5000,MATCH(P$31,'PASTE RAW_data'!$A$1:$BM$1,0),FALSE)</f>
        <v>24.77628018230908</v>
      </c>
      <c r="Q921" s="14">
        <f>VLOOKUP($A921,'PASTE RAW_data'!$A$2:$BM$5000,MATCH(Q$31,'PASTE RAW_data'!$A$1:$BM$1,0),FALSE)</f>
        <v>28.134426613358755</v>
      </c>
      <c r="T921" s="14"/>
    </row>
    <row r="922" spans="1:20" x14ac:dyDescent="0.3">
      <c r="A922" s="9">
        <f>IF(ROW('PASTE RAW_data'!A892)&gt;($C$4+1),"",'PASTE RAW_data'!A892)</f>
        <v>42019.655671705339</v>
      </c>
      <c r="B922" s="14">
        <f>VLOOKUP($A922,'PASTE RAW_data'!$A$2:$BM$5000,MATCH(B$31,'PASTE RAW_data'!$A$1:$BM$1,0),FALSE)</f>
        <v>38.495989359975574</v>
      </c>
      <c r="C922" s="14">
        <f>VLOOKUP($A922,'PASTE RAW_data'!$A$2:$BM$5000,MATCH(C$31,'PASTE RAW_data'!$A$1:$BM$1,0),FALSE)</f>
        <v>33.725766837874275</v>
      </c>
      <c r="D922" s="14">
        <f>VLOOKUP($A922,'PASTE RAW_data'!$A$2:$BM$5000,MATCH(D$31,'PASTE RAW_data'!$A$1:$BM$1,0),FALSE)</f>
        <v>35.516613780284828</v>
      </c>
      <c r="E922" s="14">
        <f>VLOOKUP($A922,'PASTE RAW_data'!$A$2:$BM$5000,MATCH(E$31,'PASTE RAW_data'!$A$1:$BM$1,0),FALSE)</f>
        <v>34.588019718553603</v>
      </c>
      <c r="F922" s="14">
        <f>VLOOKUP($A922,'PASTE RAW_data'!$A$2:$BM$5000,MATCH(F$31,'PASTE RAW_data'!$A$1:$BM$1,0),FALSE)</f>
        <v>32.994376816696615</v>
      </c>
      <c r="G922" s="14">
        <f>VLOOKUP($A922,'PASTE RAW_data'!$A$2:$BM$5000,MATCH(G$31,'PASTE RAW_data'!$A$1:$BM$1,0),FALSE)</f>
        <v>35.225654453285841</v>
      </c>
      <c r="H922" s="14">
        <f>VLOOKUP($A922,'PASTE RAW_data'!$A$2:$BM$5000,MATCH(H$31,'PASTE RAW_data'!$A$1:$BM$1,0),FALSE)</f>
        <v>34.282897516755334</v>
      </c>
      <c r="I922" s="14">
        <f>VLOOKUP($A922,'PASTE RAW_data'!$A$2:$BM$5000,MATCH(I$31,'PASTE RAW_data'!$A$1:$BM$1,0),FALSE)</f>
        <v>33.789362129183203</v>
      </c>
      <c r="J922" s="14">
        <f>VLOOKUP($A922,'PASTE RAW_data'!$A$2:$BM$5000,MATCH(J$31,'PASTE RAW_data'!$A$1:$BM$1,0),FALSE)</f>
        <v>34.434708749199423</v>
      </c>
      <c r="K922" s="14">
        <f>VLOOKUP($A922,'PASTE RAW_data'!$A$2:$BM$5000,MATCH(K$31,'PASTE RAW_data'!$A$1:$BM$1,0),FALSE)</f>
        <v>34.084413002409427</v>
      </c>
      <c r="L922" s="14">
        <f>VLOOKUP($A922,'PASTE RAW_data'!$A$2:$BM$5000,MATCH(L$31,'PASTE RAW_data'!$A$1:$BM$1,0),FALSE)</f>
        <v>32.05514305109066</v>
      </c>
      <c r="M922" s="14">
        <f>VLOOKUP($A922,'PASTE RAW_data'!$A$2:$BM$5000,MATCH(M$31,'PASTE RAW_data'!$A$1:$BM$1,0),FALSE)</f>
        <v>32.746880953638062</v>
      </c>
      <c r="N922" s="14">
        <f>VLOOKUP($A922,'PASTE RAW_data'!$A$2:$BM$5000,MATCH(N$31,'PASTE RAW_data'!$A$1:$BM$1,0),FALSE)</f>
        <v>33.500636471342361</v>
      </c>
      <c r="O922" s="14">
        <f>VLOOKUP($A922,'PASTE RAW_data'!$A$2:$BM$5000,MATCH(O$31,'PASTE RAW_data'!$A$1:$BM$1,0),FALSE)</f>
        <v>37.375267505538105</v>
      </c>
      <c r="P922" s="14">
        <f>VLOOKUP($A922,'PASTE RAW_data'!$A$2:$BM$5000,MATCH(P$31,'PASTE RAW_data'!$A$1:$BM$1,0),FALSE)</f>
        <v>24.894578309002181</v>
      </c>
      <c r="Q922" s="14">
        <f>VLOOKUP($A922,'PASTE RAW_data'!$A$2:$BM$5000,MATCH(Q$31,'PASTE RAW_data'!$A$1:$BM$1,0),FALSE)</f>
        <v>28.136911476941851</v>
      </c>
      <c r="T922" s="14"/>
    </row>
    <row r="923" spans="1:20" x14ac:dyDescent="0.3">
      <c r="A923" s="9">
        <f>IF(ROW('PASTE RAW_data'!A893)&gt;($C$4+1),"",'PASTE RAW_data'!A893)</f>
        <v>42019.655787457654</v>
      </c>
      <c r="B923" s="14">
        <f>VLOOKUP($A923,'PASTE RAW_data'!$A$2:$BM$5000,MATCH(B$31,'PASTE RAW_data'!$A$1:$BM$1,0),FALSE)</f>
        <v>38.442293356292332</v>
      </c>
      <c r="C923" s="14">
        <f>VLOOKUP($A923,'PASTE RAW_data'!$A$2:$BM$5000,MATCH(C$31,'PASTE RAW_data'!$A$1:$BM$1,0),FALSE)</f>
        <v>33.655820441639094</v>
      </c>
      <c r="D923" s="14">
        <f>VLOOKUP($A923,'PASTE RAW_data'!$A$2:$BM$5000,MATCH(D$31,'PASTE RAW_data'!$A$1:$BM$1,0),FALSE)</f>
        <v>35.433658751727485</v>
      </c>
      <c r="E923" s="14">
        <f>VLOOKUP($A923,'PASTE RAW_data'!$A$2:$BM$5000,MATCH(E$31,'PASTE RAW_data'!$A$1:$BM$1,0),FALSE)</f>
        <v>34.522392493105698</v>
      </c>
      <c r="F923" s="14">
        <f>VLOOKUP($A923,'PASTE RAW_data'!$A$2:$BM$5000,MATCH(F$31,'PASTE RAW_data'!$A$1:$BM$1,0),FALSE)</f>
        <v>32.931479408568919</v>
      </c>
      <c r="G923" s="14">
        <f>VLOOKUP($A923,'PASTE RAW_data'!$A$2:$BM$5000,MATCH(G$31,'PASTE RAW_data'!$A$1:$BM$1,0),FALSE)</f>
        <v>35.167228914694732</v>
      </c>
      <c r="H923" s="14">
        <f>VLOOKUP($A923,'PASTE RAW_data'!$A$2:$BM$5000,MATCH(H$31,'PASTE RAW_data'!$A$1:$BM$1,0),FALSE)</f>
        <v>34.212530274730469</v>
      </c>
      <c r="I923" s="14">
        <f>VLOOKUP($A923,'PASTE RAW_data'!$A$2:$BM$5000,MATCH(I$31,'PASTE RAW_data'!$A$1:$BM$1,0),FALSE)</f>
        <v>33.723995259271895</v>
      </c>
      <c r="J923" s="14">
        <f>VLOOKUP($A923,'PASTE RAW_data'!$A$2:$BM$5000,MATCH(J$31,'PASTE RAW_data'!$A$1:$BM$1,0),FALSE)</f>
        <v>34.366409154497774</v>
      </c>
      <c r="K923" s="14">
        <f>VLOOKUP($A923,'PASTE RAW_data'!$A$2:$BM$5000,MATCH(K$31,'PASTE RAW_data'!$A$1:$BM$1,0),FALSE)</f>
        <v>34.019750308711842</v>
      </c>
      <c r="L923" s="14">
        <f>VLOOKUP($A923,'PASTE RAW_data'!$A$2:$BM$5000,MATCH(L$31,'PASTE RAW_data'!$A$1:$BM$1,0),FALSE)</f>
        <v>32.000897181721697</v>
      </c>
      <c r="M923" s="14">
        <f>VLOOKUP($A923,'PASTE RAW_data'!$A$2:$BM$5000,MATCH(M$31,'PASTE RAW_data'!$A$1:$BM$1,0),FALSE)</f>
        <v>32.678931057684558</v>
      </c>
      <c r="N923" s="14">
        <f>VLOOKUP($A923,'PASTE RAW_data'!$A$2:$BM$5000,MATCH(N$31,'PASTE RAW_data'!$A$1:$BM$1,0),FALSE)</f>
        <v>33.435480716374393</v>
      </c>
      <c r="O923" s="14">
        <f>VLOOKUP($A923,'PASTE RAW_data'!$A$2:$BM$5000,MATCH(O$31,'PASTE RAW_data'!$A$1:$BM$1,0),FALSE)</f>
        <v>37.31376499314235</v>
      </c>
      <c r="P923" s="14">
        <f>VLOOKUP($A923,'PASTE RAW_data'!$A$2:$BM$5000,MATCH(P$31,'PASTE RAW_data'!$A$1:$BM$1,0),FALSE)</f>
        <v>25.257199291639761</v>
      </c>
      <c r="Q923" s="14">
        <f>VLOOKUP($A923,'PASTE RAW_data'!$A$2:$BM$5000,MATCH(Q$31,'PASTE RAW_data'!$A$1:$BM$1,0),FALSE)</f>
        <v>28.116272061299945</v>
      </c>
      <c r="T923" s="14"/>
    </row>
    <row r="924" spans="1:20" x14ac:dyDescent="0.3">
      <c r="A924" s="9">
        <f>IF(ROW('PASTE RAW_data'!A894)&gt;($C$4+1),"",'PASTE RAW_data'!A894)</f>
        <v>42019.655903198392</v>
      </c>
      <c r="B924" s="14">
        <f>VLOOKUP($A924,'PASTE RAW_data'!$A$2:$BM$5000,MATCH(B$31,'PASTE RAW_data'!$A$1:$BM$1,0),FALSE)</f>
        <v>38.400274462739596</v>
      </c>
      <c r="C924" s="14">
        <f>VLOOKUP($A924,'PASTE RAW_data'!$A$2:$BM$5000,MATCH(C$31,'PASTE RAW_data'!$A$1:$BM$1,0),FALSE)</f>
        <v>33.58547465291349</v>
      </c>
      <c r="D924" s="14">
        <f>VLOOKUP($A924,'PASTE RAW_data'!$A$2:$BM$5000,MATCH(D$31,'PASTE RAW_data'!$A$1:$BM$1,0),FALSE)</f>
        <v>35.378724234996064</v>
      </c>
      <c r="E924" s="14">
        <f>VLOOKUP($A924,'PASTE RAW_data'!$A$2:$BM$5000,MATCH(E$31,'PASTE RAW_data'!$A$1:$BM$1,0),FALSE)</f>
        <v>34.475426516352137</v>
      </c>
      <c r="F924" s="14">
        <f>VLOOKUP($A924,'PASTE RAW_data'!$A$2:$BM$5000,MATCH(F$31,'PASTE RAW_data'!$A$1:$BM$1,0),FALSE)</f>
        <v>32.875738573821927</v>
      </c>
      <c r="G924" s="14">
        <f>VLOOKUP($A924,'PASTE RAW_data'!$A$2:$BM$5000,MATCH(G$31,'PASTE RAW_data'!$A$1:$BM$1,0),FALSE)</f>
        <v>35.112975395106687</v>
      </c>
      <c r="H924" s="14">
        <f>VLOOKUP($A924,'PASTE RAW_data'!$A$2:$BM$5000,MATCH(H$31,'PASTE RAW_data'!$A$1:$BM$1,0),FALSE)</f>
        <v>34.162801953586083</v>
      </c>
      <c r="I924" s="14">
        <f>VLOOKUP($A924,'PASTE RAW_data'!$A$2:$BM$5000,MATCH(I$31,'PASTE RAW_data'!$A$1:$BM$1,0),FALSE)</f>
        <v>33.672871513039389</v>
      </c>
      <c r="J924" s="14">
        <f>VLOOKUP($A924,'PASTE RAW_data'!$A$2:$BM$5000,MATCH(J$31,'PASTE RAW_data'!$A$1:$BM$1,0),FALSE)</f>
        <v>34.322632616491653</v>
      </c>
      <c r="K924" s="14">
        <f>VLOOKUP($A924,'PASTE RAW_data'!$A$2:$BM$5000,MATCH(K$31,'PASTE RAW_data'!$A$1:$BM$1,0),FALSE)</f>
        <v>33.966582294457865</v>
      </c>
      <c r="L924" s="14">
        <f>VLOOKUP($A924,'PASTE RAW_data'!$A$2:$BM$5000,MATCH(L$31,'PASTE RAW_data'!$A$1:$BM$1,0),FALSE)</f>
        <v>31.932045678140753</v>
      </c>
      <c r="M924" s="14">
        <f>VLOOKUP($A924,'PASTE RAW_data'!$A$2:$BM$5000,MATCH(M$31,'PASTE RAW_data'!$A$1:$BM$1,0),FALSE)</f>
        <v>32.627528023986962</v>
      </c>
      <c r="N924" s="14">
        <f>VLOOKUP($A924,'PASTE RAW_data'!$A$2:$BM$5000,MATCH(N$31,'PASTE RAW_data'!$A$1:$BM$1,0),FALSE)</f>
        <v>33.3854873215178</v>
      </c>
      <c r="O924" s="14">
        <f>VLOOKUP($A924,'PASTE RAW_data'!$A$2:$BM$5000,MATCH(O$31,'PASTE RAW_data'!$A$1:$BM$1,0),FALSE)</f>
        <v>37.262126543966147</v>
      </c>
      <c r="P924" s="14">
        <f>VLOOKUP($A924,'PASTE RAW_data'!$A$2:$BM$5000,MATCH(P$31,'PASTE RAW_data'!$A$1:$BM$1,0),FALSE)</f>
        <v>25.540229299123283</v>
      </c>
      <c r="Q924" s="14">
        <f>VLOOKUP($A924,'PASTE RAW_data'!$A$2:$BM$5000,MATCH(Q$31,'PASTE RAW_data'!$A$1:$BM$1,0),FALSE)</f>
        <v>28.121683646992171</v>
      </c>
      <c r="T924" s="14"/>
    </row>
    <row r="925" spans="1:20" x14ac:dyDescent="0.3">
      <c r="A925" s="9">
        <f>IF(ROW('PASTE RAW_data'!A895)&gt;($C$4+1),"",'PASTE RAW_data'!A895)</f>
        <v>42019.656018950707</v>
      </c>
      <c r="B925" s="14">
        <f>VLOOKUP($A925,'PASTE RAW_data'!$A$2:$BM$5000,MATCH(B$31,'PASTE RAW_data'!$A$1:$BM$1,0),FALSE)</f>
        <v>38.37484021408207</v>
      </c>
      <c r="C925" s="14">
        <f>VLOOKUP($A925,'PASTE RAW_data'!$A$2:$BM$5000,MATCH(C$31,'PASTE RAW_data'!$A$1:$BM$1,0),FALSE)</f>
        <v>33.547572157292066</v>
      </c>
      <c r="D925" s="14">
        <f>VLOOKUP($A925,'PASTE RAW_data'!$A$2:$BM$5000,MATCH(D$31,'PASTE RAW_data'!$A$1:$BM$1,0),FALSE)</f>
        <v>35.351948981542016</v>
      </c>
      <c r="E925" s="14">
        <f>VLOOKUP($A925,'PASTE RAW_data'!$A$2:$BM$5000,MATCH(E$31,'PASTE RAW_data'!$A$1:$BM$1,0),FALSE)</f>
        <v>34.4199040842946</v>
      </c>
      <c r="F925" s="14">
        <f>VLOOKUP($A925,'PASTE RAW_data'!$A$2:$BM$5000,MATCH(F$31,'PASTE RAW_data'!$A$1:$BM$1,0),FALSE)</f>
        <v>32.843763657284597</v>
      </c>
      <c r="G925" s="14">
        <f>VLOOKUP($A925,'PASTE RAW_data'!$A$2:$BM$5000,MATCH(G$31,'PASTE RAW_data'!$A$1:$BM$1,0),FALSE)</f>
        <v>35.064845328284335</v>
      </c>
      <c r="H925" s="14">
        <f>VLOOKUP($A925,'PASTE RAW_data'!$A$2:$BM$5000,MATCH(H$31,'PASTE RAW_data'!$A$1:$BM$1,0),FALSE)</f>
        <v>34.119431590087331</v>
      </c>
      <c r="I925" s="14">
        <f>VLOOKUP($A925,'PASTE RAW_data'!$A$2:$BM$5000,MATCH(I$31,'PASTE RAW_data'!$A$1:$BM$1,0),FALSE)</f>
        <v>33.626506997606526</v>
      </c>
      <c r="J925" s="14">
        <f>VLOOKUP($A925,'PASTE RAW_data'!$A$2:$BM$5000,MATCH(J$31,'PASTE RAW_data'!$A$1:$BM$1,0),FALSE)</f>
        <v>34.285213572927283</v>
      </c>
      <c r="K925" s="14">
        <f>VLOOKUP($A925,'PASTE RAW_data'!$A$2:$BM$5000,MATCH(K$31,'PASTE RAW_data'!$A$1:$BM$1,0),FALSE)</f>
        <v>33.924118863389666</v>
      </c>
      <c r="L925" s="14">
        <f>VLOOKUP($A925,'PASTE RAW_data'!$A$2:$BM$5000,MATCH(L$31,'PASTE RAW_data'!$A$1:$BM$1,0),FALSE)</f>
        <v>31.892709093045994</v>
      </c>
      <c r="M925" s="14">
        <f>VLOOKUP($A925,'PASTE RAW_data'!$A$2:$BM$5000,MATCH(M$31,'PASTE RAW_data'!$A$1:$BM$1,0),FALSE)</f>
        <v>32.584324063739096</v>
      </c>
      <c r="N925" s="14">
        <f>VLOOKUP($A925,'PASTE RAW_data'!$A$2:$BM$5000,MATCH(N$31,'PASTE RAW_data'!$A$1:$BM$1,0),FALSE)</f>
        <v>33.347120009258823</v>
      </c>
      <c r="O925" s="14">
        <f>VLOOKUP($A925,'PASTE RAW_data'!$A$2:$BM$5000,MATCH(O$31,'PASTE RAW_data'!$A$1:$BM$1,0),FALSE)</f>
        <v>37.229597372842001</v>
      </c>
      <c r="P925" s="14">
        <f>VLOOKUP($A925,'PASTE RAW_data'!$A$2:$BM$5000,MATCH(P$31,'PASTE RAW_data'!$A$1:$BM$1,0),FALSE)</f>
        <v>25.449472414968504</v>
      </c>
      <c r="Q925" s="14">
        <f>VLOOKUP($A925,'PASTE RAW_data'!$A$2:$BM$5000,MATCH(Q$31,'PASTE RAW_data'!$A$1:$BM$1,0),FALSE)</f>
        <v>28.115782981377947</v>
      </c>
      <c r="T925" s="14"/>
    </row>
    <row r="926" spans="1:20" x14ac:dyDescent="0.3">
      <c r="A926" s="9">
        <f>IF(ROW('PASTE RAW_data'!A896)&gt;($C$4+1),"",'PASTE RAW_data'!A896)</f>
        <v>42019.656134691446</v>
      </c>
      <c r="B926" s="14">
        <f>VLOOKUP($A926,'PASTE RAW_data'!$A$2:$BM$5000,MATCH(B$31,'PASTE RAW_data'!$A$1:$BM$1,0),FALSE)</f>
        <v>38.351676750121293</v>
      </c>
      <c r="C926" s="14">
        <f>VLOOKUP($A926,'PASTE RAW_data'!$A$2:$BM$5000,MATCH(C$31,'PASTE RAW_data'!$A$1:$BM$1,0),FALSE)</f>
        <v>33.509432867224838</v>
      </c>
      <c r="D926" s="14">
        <f>VLOOKUP($A926,'PASTE RAW_data'!$A$2:$BM$5000,MATCH(D$31,'PASTE RAW_data'!$A$1:$BM$1,0),FALSE)</f>
        <v>35.321581427355646</v>
      </c>
      <c r="E926" s="14">
        <f>VLOOKUP($A926,'PASTE RAW_data'!$A$2:$BM$5000,MATCH(E$31,'PASTE RAW_data'!$A$1:$BM$1,0),FALSE)</f>
        <v>34.388357665576983</v>
      </c>
      <c r="F926" s="14">
        <f>VLOOKUP($A926,'PASTE RAW_data'!$A$2:$BM$5000,MATCH(F$31,'PASTE RAW_data'!$A$1:$BM$1,0),FALSE)</f>
        <v>32.816360401436611</v>
      </c>
      <c r="G926" s="14">
        <f>VLOOKUP($A926,'PASTE RAW_data'!$A$2:$BM$5000,MATCH(G$31,'PASTE RAW_data'!$A$1:$BM$1,0),FALSE)</f>
        <v>35.037727482158573</v>
      </c>
      <c r="H926" s="14">
        <f>VLOOKUP($A926,'PASTE RAW_data'!$A$2:$BM$5000,MATCH(H$31,'PASTE RAW_data'!$A$1:$BM$1,0),FALSE)</f>
        <v>34.083828331355001</v>
      </c>
      <c r="I926" s="14">
        <f>VLOOKUP($A926,'PASTE RAW_data'!$A$2:$BM$5000,MATCH(I$31,'PASTE RAW_data'!$A$1:$BM$1,0),FALSE)</f>
        <v>33.586540161058629</v>
      </c>
      <c r="J926" s="14">
        <f>VLOOKUP($A926,'PASTE RAW_data'!$A$2:$BM$5000,MATCH(J$31,'PASTE RAW_data'!$A$1:$BM$1,0),FALSE)</f>
        <v>34.248243903355039</v>
      </c>
      <c r="K926" s="14">
        <f>VLOOKUP($A926,'PASTE RAW_data'!$A$2:$BM$5000,MATCH(K$31,'PASTE RAW_data'!$A$1:$BM$1,0),FALSE)</f>
        <v>33.88187584670645</v>
      </c>
      <c r="L926" s="14">
        <f>VLOOKUP($A926,'PASTE RAW_data'!$A$2:$BM$5000,MATCH(L$31,'PASTE RAW_data'!$A$1:$BM$1,0),FALSE)</f>
        <v>31.862302026877504</v>
      </c>
      <c r="M926" s="14">
        <f>VLOOKUP($A926,'PASTE RAW_data'!$A$2:$BM$5000,MATCH(M$31,'PASTE RAW_data'!$A$1:$BM$1,0),FALSE)</f>
        <v>32.539966593491634</v>
      </c>
      <c r="N926" s="14">
        <f>VLOOKUP($A926,'PASTE RAW_data'!$A$2:$BM$5000,MATCH(N$31,'PASTE RAW_data'!$A$1:$BM$1,0),FALSE)</f>
        <v>33.305998398687372</v>
      </c>
      <c r="O926" s="14">
        <f>VLOOKUP($A926,'PASTE RAW_data'!$A$2:$BM$5000,MATCH(O$31,'PASTE RAW_data'!$A$1:$BM$1,0),FALSE)</f>
        <v>37.199340966110647</v>
      </c>
      <c r="P926" s="14">
        <f>VLOOKUP($A926,'PASTE RAW_data'!$A$2:$BM$5000,MATCH(P$31,'PASTE RAW_data'!$A$1:$BM$1,0),FALSE)</f>
        <v>25.322038831638505</v>
      </c>
      <c r="Q926" s="14">
        <f>VLOOKUP($A926,'PASTE RAW_data'!$A$2:$BM$5000,MATCH(Q$31,'PASTE RAW_data'!$A$1:$BM$1,0),FALSE)</f>
        <v>28.111255523017793</v>
      </c>
      <c r="T926" s="14"/>
    </row>
    <row r="927" spans="1:20" x14ac:dyDescent="0.3">
      <c r="A927" s="9">
        <f>IF(ROW('PASTE RAW_data'!A897)&gt;($C$4+1),"",'PASTE RAW_data'!A897)</f>
        <v>42019.656249865002</v>
      </c>
      <c r="B927" s="14">
        <f>VLOOKUP($A927,'PASTE RAW_data'!$A$2:$BM$5000,MATCH(B$31,'PASTE RAW_data'!$A$1:$BM$1,0),FALSE)</f>
        <v>38.320193521574232</v>
      </c>
      <c r="C927" s="14">
        <f>VLOOKUP($A927,'PASTE RAW_data'!$A$2:$BM$5000,MATCH(C$31,'PASTE RAW_data'!$A$1:$BM$1,0),FALSE)</f>
        <v>33.452867388617491</v>
      </c>
      <c r="D927" s="14">
        <f>VLOOKUP($A927,'PASTE RAW_data'!$A$2:$BM$5000,MATCH(D$31,'PASTE RAW_data'!$A$1:$BM$1,0),FALSE)</f>
        <v>35.281249582488741</v>
      </c>
      <c r="E927" s="14">
        <f>VLOOKUP($A927,'PASTE RAW_data'!$A$2:$BM$5000,MATCH(E$31,'PASTE RAW_data'!$A$1:$BM$1,0),FALSE)</f>
        <v>34.323506092880692</v>
      </c>
      <c r="F927" s="14">
        <f>VLOOKUP($A927,'PASTE RAW_data'!$A$2:$BM$5000,MATCH(F$31,'PASTE RAW_data'!$A$1:$BM$1,0),FALSE)</f>
        <v>32.769603891161466</v>
      </c>
      <c r="G927" s="14">
        <f>VLOOKUP($A927,'PASTE RAW_data'!$A$2:$BM$5000,MATCH(G$31,'PASTE RAW_data'!$A$1:$BM$1,0),FALSE)</f>
        <v>34.968903719529692</v>
      </c>
      <c r="H927" s="14">
        <f>VLOOKUP($A927,'PASTE RAW_data'!$A$2:$BM$5000,MATCH(H$31,'PASTE RAW_data'!$A$1:$BM$1,0),FALSE)</f>
        <v>34.044674535765132</v>
      </c>
      <c r="I927" s="14">
        <f>VLOOKUP($A927,'PASTE RAW_data'!$A$2:$BM$5000,MATCH(I$31,'PASTE RAW_data'!$A$1:$BM$1,0),FALSE)</f>
        <v>33.527690686404291</v>
      </c>
      <c r="J927" s="14">
        <f>VLOOKUP($A927,'PASTE RAW_data'!$A$2:$BM$5000,MATCH(J$31,'PASTE RAW_data'!$A$1:$BM$1,0),FALSE)</f>
        <v>34.194004240004602</v>
      </c>
      <c r="K927" s="14">
        <f>VLOOKUP($A927,'PASTE RAW_data'!$A$2:$BM$5000,MATCH(K$31,'PASTE RAW_data'!$A$1:$BM$1,0),FALSE)</f>
        <v>33.822813925538696</v>
      </c>
      <c r="L927" s="14">
        <f>VLOOKUP($A927,'PASTE RAW_data'!$A$2:$BM$5000,MATCH(L$31,'PASTE RAW_data'!$A$1:$BM$1,0),FALSE)</f>
        <v>31.806794532144743</v>
      </c>
      <c r="M927" s="14">
        <f>VLOOKUP($A927,'PASTE RAW_data'!$A$2:$BM$5000,MATCH(M$31,'PASTE RAW_data'!$A$1:$BM$1,0),FALSE)</f>
        <v>32.469378262163886</v>
      </c>
      <c r="N927" s="14">
        <f>VLOOKUP($A927,'PASTE RAW_data'!$A$2:$BM$5000,MATCH(N$31,'PASTE RAW_data'!$A$1:$BM$1,0),FALSE)</f>
        <v>33.246904540694835</v>
      </c>
      <c r="O927" s="14">
        <f>VLOOKUP($A927,'PASTE RAW_data'!$A$2:$BM$5000,MATCH(O$31,'PASTE RAW_data'!$A$1:$BM$1,0),FALSE)</f>
        <v>37.14388055144282</v>
      </c>
      <c r="P927" s="14">
        <f>VLOOKUP($A927,'PASTE RAW_data'!$A$2:$BM$5000,MATCH(P$31,'PASTE RAW_data'!$A$1:$BM$1,0),FALSE)</f>
        <v>25.474858425225083</v>
      </c>
      <c r="Q927" s="14">
        <f>VLOOKUP($A927,'PASTE RAW_data'!$A$2:$BM$5000,MATCH(Q$31,'PASTE RAW_data'!$A$1:$BM$1,0),FALSE)</f>
        <v>28.09211932642722</v>
      </c>
      <c r="T927" s="14"/>
    </row>
    <row r="928" spans="1:20" x14ac:dyDescent="0.3">
      <c r="A928" s="9">
        <f>IF(ROW('PASTE RAW_data'!A898)&gt;($C$4+1),"",'PASTE RAW_data'!A898)</f>
        <v>42019.656366184499</v>
      </c>
      <c r="B928" s="14">
        <f>VLOOKUP($A928,'PASTE RAW_data'!$A$2:$BM$5000,MATCH(B$31,'PASTE RAW_data'!$A$1:$BM$1,0),FALSE)</f>
        <v>38.279940805756958</v>
      </c>
      <c r="C928" s="14">
        <f>VLOOKUP($A928,'PASTE RAW_data'!$A$2:$BM$5000,MATCH(C$31,'PASTE RAW_data'!$A$1:$BM$1,0),FALSE)</f>
        <v>33.386575361417961</v>
      </c>
      <c r="D928" s="14">
        <f>VLOOKUP($A928,'PASTE RAW_data'!$A$2:$BM$5000,MATCH(D$31,'PASTE RAW_data'!$A$1:$BM$1,0),FALSE)</f>
        <v>35.227827359470687</v>
      </c>
      <c r="E928" s="14">
        <f>VLOOKUP($A928,'PASTE RAW_data'!$A$2:$BM$5000,MATCH(E$31,'PASTE RAW_data'!$A$1:$BM$1,0),FALSE)</f>
        <v>34.253831217661883</v>
      </c>
      <c r="F928" s="14">
        <f>VLOOKUP($A928,'PASTE RAW_data'!$A$2:$BM$5000,MATCH(F$31,'PASTE RAW_data'!$A$1:$BM$1,0),FALSE)</f>
        <v>32.716550378116658</v>
      </c>
      <c r="G928" s="14">
        <f>VLOOKUP($A928,'PASTE RAW_data'!$A$2:$BM$5000,MATCH(G$31,'PASTE RAW_data'!$A$1:$BM$1,0),FALSE)</f>
        <v>34.920301134806373</v>
      </c>
      <c r="H928" s="14">
        <f>VLOOKUP($A928,'PASTE RAW_data'!$A$2:$BM$5000,MATCH(H$31,'PASTE RAW_data'!$A$1:$BM$1,0),FALSE)</f>
        <v>33.976132163261383</v>
      </c>
      <c r="I928" s="14">
        <f>VLOOKUP($A928,'PASTE RAW_data'!$A$2:$BM$5000,MATCH(I$31,'PASTE RAW_data'!$A$1:$BM$1,0),FALSE)</f>
        <v>33.463462728983309</v>
      </c>
      <c r="J928" s="14">
        <f>VLOOKUP($A928,'PASTE RAW_data'!$A$2:$BM$5000,MATCH(J$31,'PASTE RAW_data'!$A$1:$BM$1,0),FALSE)</f>
        <v>34.148796675113559</v>
      </c>
      <c r="K928" s="14">
        <f>VLOOKUP($A928,'PASTE RAW_data'!$A$2:$BM$5000,MATCH(K$31,'PASTE RAW_data'!$A$1:$BM$1,0),FALSE)</f>
        <v>33.774616818265706</v>
      </c>
      <c r="L928" s="14">
        <f>VLOOKUP($A928,'PASTE RAW_data'!$A$2:$BM$5000,MATCH(L$31,'PASTE RAW_data'!$A$1:$BM$1,0),FALSE)</f>
        <v>31.742691455069707</v>
      </c>
      <c r="M928" s="14">
        <f>VLOOKUP($A928,'PASTE RAW_data'!$A$2:$BM$5000,MATCH(M$31,'PASTE RAW_data'!$A$1:$BM$1,0),FALSE)</f>
        <v>32.424555451687922</v>
      </c>
      <c r="N928" s="14">
        <f>VLOOKUP($A928,'PASTE RAW_data'!$A$2:$BM$5000,MATCH(N$31,'PASTE RAW_data'!$A$1:$BM$1,0),FALSE)</f>
        <v>33.179226371714392</v>
      </c>
      <c r="O928" s="14">
        <f>VLOOKUP($A928,'PASTE RAW_data'!$A$2:$BM$5000,MATCH(O$31,'PASTE RAW_data'!$A$1:$BM$1,0),FALSE)</f>
        <v>37.090814022124235</v>
      </c>
      <c r="P928" s="14">
        <f>VLOOKUP($A928,'PASTE RAW_data'!$A$2:$BM$5000,MATCH(P$31,'PASTE RAW_data'!$A$1:$BM$1,0),FALSE)</f>
        <v>25.390081764496188</v>
      </c>
      <c r="Q928" s="14">
        <f>VLOOKUP($A928,'PASTE RAW_data'!$A$2:$BM$5000,MATCH(Q$31,'PASTE RAW_data'!$A$1:$BM$1,0),FALSE)</f>
        <v>28.092879065944551</v>
      </c>
      <c r="T928" s="14"/>
    </row>
    <row r="929" spans="1:20" x14ac:dyDescent="0.3">
      <c r="A929" s="9">
        <f>IF(ROW('PASTE RAW_data'!A899)&gt;($C$4+1),"",'PASTE RAW_data'!A899)</f>
        <v>42019.656481346479</v>
      </c>
      <c r="B929" s="14">
        <f>VLOOKUP($A929,'PASTE RAW_data'!$A$2:$BM$5000,MATCH(B$31,'PASTE RAW_data'!$A$1:$BM$1,0),FALSE)</f>
        <v>38.238947276089355</v>
      </c>
      <c r="C929" s="14">
        <f>VLOOKUP($A929,'PASTE RAW_data'!$A$2:$BM$5000,MATCH(C$31,'PASTE RAW_data'!$A$1:$BM$1,0),FALSE)</f>
        <v>33.342879349912238</v>
      </c>
      <c r="D929" s="14">
        <f>VLOOKUP($A929,'PASTE RAW_data'!$A$2:$BM$5000,MATCH(D$31,'PASTE RAW_data'!$A$1:$BM$1,0),FALSE)</f>
        <v>35.184644675076413</v>
      </c>
      <c r="E929" s="14">
        <f>VLOOKUP($A929,'PASTE RAW_data'!$A$2:$BM$5000,MATCH(E$31,'PASTE RAW_data'!$A$1:$BM$1,0),FALSE)</f>
        <v>34.206300864727986</v>
      </c>
      <c r="F929" s="14">
        <f>VLOOKUP($A929,'PASTE RAW_data'!$A$2:$BM$5000,MATCH(F$31,'PASTE RAW_data'!$A$1:$BM$1,0),FALSE)</f>
        <v>32.67511672770307</v>
      </c>
      <c r="G929" s="14">
        <f>VLOOKUP($A929,'PASTE RAW_data'!$A$2:$BM$5000,MATCH(G$31,'PASTE RAW_data'!$A$1:$BM$1,0),FALSE)</f>
        <v>34.878267398205097</v>
      </c>
      <c r="H929" s="14">
        <f>VLOOKUP($A929,'PASTE RAW_data'!$A$2:$BM$5000,MATCH(H$31,'PASTE RAW_data'!$A$1:$BM$1,0),FALSE)</f>
        <v>33.935433702777189</v>
      </c>
      <c r="I929" s="14">
        <f>VLOOKUP($A929,'PASTE RAW_data'!$A$2:$BM$5000,MATCH(I$31,'PASTE RAW_data'!$A$1:$BM$1,0),FALSE)</f>
        <v>33.433270910703328</v>
      </c>
      <c r="J929" s="14">
        <f>VLOOKUP($A929,'PASTE RAW_data'!$A$2:$BM$5000,MATCH(J$31,'PASTE RAW_data'!$A$1:$BM$1,0),FALSE)</f>
        <v>34.104903196735961</v>
      </c>
      <c r="K929" s="14">
        <f>VLOOKUP($A929,'PASTE RAW_data'!$A$2:$BM$5000,MATCH(K$31,'PASTE RAW_data'!$A$1:$BM$1,0),FALSE)</f>
        <v>33.732309314945624</v>
      </c>
      <c r="L929" s="14">
        <f>VLOOKUP($A929,'PASTE RAW_data'!$A$2:$BM$5000,MATCH(L$31,'PASTE RAW_data'!$A$1:$BM$1,0),FALSE)</f>
        <v>31.700990463961194</v>
      </c>
      <c r="M929" s="14">
        <f>VLOOKUP($A929,'PASTE RAW_data'!$A$2:$BM$5000,MATCH(M$31,'PASTE RAW_data'!$A$1:$BM$1,0),FALSE)</f>
        <v>32.369595985741135</v>
      </c>
      <c r="N929" s="14">
        <f>VLOOKUP($A929,'PASTE RAW_data'!$A$2:$BM$5000,MATCH(N$31,'PASTE RAW_data'!$A$1:$BM$1,0),FALSE)</f>
        <v>33.131401744149187</v>
      </c>
      <c r="O929" s="14">
        <f>VLOOKUP($A929,'PASTE RAW_data'!$A$2:$BM$5000,MATCH(O$31,'PASTE RAW_data'!$A$1:$BM$1,0),FALSE)</f>
        <v>37.049776440566788</v>
      </c>
      <c r="P929" s="14">
        <f>VLOOKUP($A929,'PASTE RAW_data'!$A$2:$BM$5000,MATCH(P$31,'PASTE RAW_data'!$A$1:$BM$1,0),FALSE)</f>
        <v>25.50767968282495</v>
      </c>
      <c r="Q929" s="14">
        <f>VLOOKUP($A929,'PASTE RAW_data'!$A$2:$BM$5000,MATCH(Q$31,'PASTE RAW_data'!$A$1:$BM$1,0),FALSE)</f>
        <v>28.076333120842417</v>
      </c>
      <c r="T929" s="14"/>
    </row>
    <row r="930" spans="1:20" x14ac:dyDescent="0.3">
      <c r="A930" s="9">
        <f>IF(ROW('PASTE RAW_data'!A900)&gt;($C$4+1),"",'PASTE RAW_data'!A900)</f>
        <v>42019.65659767756</v>
      </c>
      <c r="B930" s="14">
        <f>VLOOKUP($A930,'PASTE RAW_data'!$A$2:$BM$5000,MATCH(B$31,'PASTE RAW_data'!$A$1:$BM$1,0),FALSE)</f>
        <v>38.216321389989936</v>
      </c>
      <c r="C930" s="14">
        <f>VLOOKUP($A930,'PASTE RAW_data'!$A$2:$BM$5000,MATCH(C$31,'PASTE RAW_data'!$A$1:$BM$1,0),FALSE)</f>
        <v>33.300240702565851</v>
      </c>
      <c r="D930" s="14">
        <f>VLOOKUP($A930,'PASTE RAW_data'!$A$2:$BM$5000,MATCH(D$31,'PASTE RAW_data'!$A$1:$BM$1,0),FALSE)</f>
        <v>35.142041719533232</v>
      </c>
      <c r="E930" s="14">
        <f>VLOOKUP($A930,'PASTE RAW_data'!$A$2:$BM$5000,MATCH(E$31,'PASTE RAW_data'!$A$1:$BM$1,0),FALSE)</f>
        <v>34.172137109237198</v>
      </c>
      <c r="F930" s="14">
        <f>VLOOKUP($A930,'PASTE RAW_data'!$A$2:$BM$5000,MATCH(F$31,'PASTE RAW_data'!$A$1:$BM$1,0),FALSE)</f>
        <v>32.638405302964237</v>
      </c>
      <c r="G930" s="14">
        <f>VLOOKUP($A930,'PASTE RAW_data'!$A$2:$BM$5000,MATCH(G$31,'PASTE RAW_data'!$A$1:$BM$1,0),FALSE)</f>
        <v>34.840032004695161</v>
      </c>
      <c r="H930" s="14">
        <f>VLOOKUP($A930,'PASTE RAW_data'!$A$2:$BM$5000,MATCH(H$31,'PASTE RAW_data'!$A$1:$BM$1,0),FALSE)</f>
        <v>33.904255249487981</v>
      </c>
      <c r="I930" s="14">
        <f>VLOOKUP($A930,'PASTE RAW_data'!$A$2:$BM$5000,MATCH(I$31,'PASTE RAW_data'!$A$1:$BM$1,0),FALSE)</f>
        <v>33.387432136732066</v>
      </c>
      <c r="J930" s="14">
        <f>VLOOKUP($A930,'PASTE RAW_data'!$A$2:$BM$5000,MATCH(J$31,'PASTE RAW_data'!$A$1:$BM$1,0),FALSE)</f>
        <v>34.06961321996085</v>
      </c>
      <c r="K930" s="14">
        <f>VLOOKUP($A930,'PASTE RAW_data'!$A$2:$BM$5000,MATCH(K$31,'PASTE RAW_data'!$A$1:$BM$1,0),FALSE)</f>
        <v>33.699981063919253</v>
      </c>
      <c r="L930" s="14">
        <f>VLOOKUP($A930,'PASTE RAW_data'!$A$2:$BM$5000,MATCH(L$31,'PASTE RAW_data'!$A$1:$BM$1,0),FALSE)</f>
        <v>31.670204726368496</v>
      </c>
      <c r="M930" s="14">
        <f>VLOOKUP($A930,'PASTE RAW_data'!$A$2:$BM$5000,MATCH(M$31,'PASTE RAW_data'!$A$1:$BM$1,0),FALSE)</f>
        <v>32.329208896282275</v>
      </c>
      <c r="N930" s="14">
        <f>VLOOKUP($A930,'PASTE RAW_data'!$A$2:$BM$5000,MATCH(N$31,'PASTE RAW_data'!$A$1:$BM$1,0),FALSE)</f>
        <v>33.102259854241524</v>
      </c>
      <c r="O930" s="14">
        <f>VLOOKUP($A930,'PASTE RAW_data'!$A$2:$BM$5000,MATCH(O$31,'PASTE RAW_data'!$A$1:$BM$1,0),FALSE)</f>
        <v>37.022564840410553</v>
      </c>
      <c r="P930" s="14">
        <f>VLOOKUP($A930,'PASTE RAW_data'!$A$2:$BM$5000,MATCH(P$31,'PASTE RAW_data'!$A$1:$BM$1,0),FALSE)</f>
        <v>25.456194444142415</v>
      </c>
      <c r="Q930" s="14">
        <f>VLOOKUP($A930,'PASTE RAW_data'!$A$2:$BM$5000,MATCH(Q$31,'PASTE RAW_data'!$A$1:$BM$1,0),FALSE)</f>
        <v>28.08431058879048</v>
      </c>
      <c r="T930" s="14"/>
    </row>
    <row r="931" spans="1:20" x14ac:dyDescent="0.3">
      <c r="A931" s="9">
        <f>IF(ROW('PASTE RAW_data'!A901)&gt;($C$4+1),"",'PASTE RAW_data'!A901)</f>
        <v>42019.65671283954</v>
      </c>
      <c r="B931" s="14">
        <f>VLOOKUP($A931,'PASTE RAW_data'!$A$2:$BM$5000,MATCH(B$31,'PASTE RAW_data'!$A$1:$BM$1,0),FALSE)</f>
        <v>38.164307172916267</v>
      </c>
      <c r="C931" s="14">
        <f>VLOOKUP($A931,'PASTE RAW_data'!$A$2:$BM$5000,MATCH(C$31,'PASTE RAW_data'!$A$1:$BM$1,0),FALSE)</f>
        <v>33.238148857535442</v>
      </c>
      <c r="D931" s="14">
        <f>VLOOKUP($A931,'PASTE RAW_data'!$A$2:$BM$5000,MATCH(D$31,'PASTE RAW_data'!$A$1:$BM$1,0),FALSE)</f>
        <v>35.103012789845728</v>
      </c>
      <c r="E931" s="14">
        <f>VLOOKUP($A931,'PASTE RAW_data'!$A$2:$BM$5000,MATCH(E$31,'PASTE RAW_data'!$A$1:$BM$1,0),FALSE)</f>
        <v>34.108801573410553</v>
      </c>
      <c r="F931" s="14">
        <f>VLOOKUP($A931,'PASTE RAW_data'!$A$2:$BM$5000,MATCH(F$31,'PASTE RAW_data'!$A$1:$BM$1,0),FALSE)</f>
        <v>32.599175931469127</v>
      </c>
      <c r="G931" s="14">
        <f>VLOOKUP($A931,'PASTE RAW_data'!$A$2:$BM$5000,MATCH(G$31,'PASTE RAW_data'!$A$1:$BM$1,0),FALSE)</f>
        <v>34.789685143538215</v>
      </c>
      <c r="H931" s="14">
        <f>VLOOKUP($A931,'PASTE RAW_data'!$A$2:$BM$5000,MATCH(H$31,'PASTE RAW_data'!$A$1:$BM$1,0),FALSE)</f>
        <v>33.852263195014167</v>
      </c>
      <c r="I931" s="14">
        <f>VLOOKUP($A931,'PASTE RAW_data'!$A$2:$BM$5000,MATCH(I$31,'PASTE RAW_data'!$A$1:$BM$1,0),FALSE)</f>
        <v>33.342280359789825</v>
      </c>
      <c r="J931" s="14">
        <f>VLOOKUP($A931,'PASTE RAW_data'!$A$2:$BM$5000,MATCH(J$31,'PASTE RAW_data'!$A$1:$BM$1,0),FALSE)</f>
        <v>34.024490322830189</v>
      </c>
      <c r="K931" s="14">
        <f>VLOOKUP($A931,'PASTE RAW_data'!$A$2:$BM$5000,MATCH(K$31,'PASTE RAW_data'!$A$1:$BM$1,0),FALSE)</f>
        <v>33.634480736169124</v>
      </c>
      <c r="L931" s="14">
        <f>VLOOKUP($A931,'PASTE RAW_data'!$A$2:$BM$5000,MATCH(L$31,'PASTE RAW_data'!$A$1:$BM$1,0),FALSE)</f>
        <v>31.620395317496961</v>
      </c>
      <c r="M931" s="14">
        <f>VLOOKUP($A931,'PASTE RAW_data'!$A$2:$BM$5000,MATCH(M$31,'PASTE RAW_data'!$A$1:$BM$1,0),FALSE)</f>
        <v>32.275536169776359</v>
      </c>
      <c r="N931" s="14">
        <f>VLOOKUP($A931,'PASTE RAW_data'!$A$2:$BM$5000,MATCH(N$31,'PASTE RAW_data'!$A$1:$BM$1,0),FALSE)</f>
        <v>33.051144271949994</v>
      </c>
      <c r="O931" s="14">
        <f>VLOOKUP($A931,'PASTE RAW_data'!$A$2:$BM$5000,MATCH(O$31,'PASTE RAW_data'!$A$1:$BM$1,0),FALSE)</f>
        <v>36.963652015116395</v>
      </c>
      <c r="P931" s="14">
        <f>VLOOKUP($A931,'PASTE RAW_data'!$A$2:$BM$5000,MATCH(P$31,'PASTE RAW_data'!$A$1:$BM$1,0),FALSE)</f>
        <v>25.437679823349743</v>
      </c>
      <c r="Q931" s="14">
        <f>VLOOKUP($A931,'PASTE RAW_data'!$A$2:$BM$5000,MATCH(Q$31,'PASTE RAW_data'!$A$1:$BM$1,0),FALSE)</f>
        <v>28.074121194717193</v>
      </c>
      <c r="T931" s="14"/>
    </row>
    <row r="932" spans="1:20" x14ac:dyDescent="0.3">
      <c r="A932" s="9">
        <f>IF(ROW('PASTE RAW_data'!A902)&gt;($C$4+1),"",'PASTE RAW_data'!A902)</f>
        <v>42019.656829170613</v>
      </c>
      <c r="B932" s="14">
        <f>VLOOKUP($A932,'PASTE RAW_data'!$A$2:$BM$5000,MATCH(B$31,'PASTE RAW_data'!$A$1:$BM$1,0),FALSE)</f>
        <v>38.141898589732406</v>
      </c>
      <c r="C932" s="14">
        <f>VLOOKUP($A932,'PASTE RAW_data'!$A$2:$BM$5000,MATCH(C$31,'PASTE RAW_data'!$A$1:$BM$1,0),FALSE)</f>
        <v>33.195039186566142</v>
      </c>
      <c r="D932" s="14">
        <f>VLOOKUP($A932,'PASTE RAW_data'!$A$2:$BM$5000,MATCH(D$31,'PASTE RAW_data'!$A$1:$BM$1,0),FALSE)</f>
        <v>35.054799339323054</v>
      </c>
      <c r="E932" s="14">
        <f>VLOOKUP($A932,'PASTE RAW_data'!$A$2:$BM$5000,MATCH(E$31,'PASTE RAW_data'!$A$1:$BM$1,0),FALSE)</f>
        <v>34.069689423636142</v>
      </c>
      <c r="F932" s="14">
        <f>VLOOKUP($A932,'PASTE RAW_data'!$A$2:$BM$5000,MATCH(F$31,'PASTE RAW_data'!$A$1:$BM$1,0),FALSE)</f>
        <v>32.562910843506316</v>
      </c>
      <c r="G932" s="14">
        <f>VLOOKUP($A932,'PASTE RAW_data'!$A$2:$BM$5000,MATCH(G$31,'PASTE RAW_data'!$A$1:$BM$1,0),FALSE)</f>
        <v>34.744352547023865</v>
      </c>
      <c r="H932" s="14">
        <f>VLOOKUP($A932,'PASTE RAW_data'!$A$2:$BM$5000,MATCH(H$31,'PASTE RAW_data'!$A$1:$BM$1,0),FALSE)</f>
        <v>33.809178374527825</v>
      </c>
      <c r="I932" s="14">
        <f>VLOOKUP($A932,'PASTE RAW_data'!$A$2:$BM$5000,MATCH(I$31,'PASTE RAW_data'!$A$1:$BM$1,0),FALSE)</f>
        <v>33.304438642572194</v>
      </c>
      <c r="J932" s="14">
        <f>VLOOKUP($A932,'PASTE RAW_data'!$A$2:$BM$5000,MATCH(J$31,'PASTE RAW_data'!$A$1:$BM$1,0),FALSE)</f>
        <v>33.982098588275647</v>
      </c>
      <c r="K932" s="14">
        <f>VLOOKUP($A932,'PASTE RAW_data'!$A$2:$BM$5000,MATCH(K$31,'PASTE RAW_data'!$A$1:$BM$1,0),FALSE)</f>
        <v>33.616325554889769</v>
      </c>
      <c r="L932" s="14">
        <f>VLOOKUP($A932,'PASTE RAW_data'!$A$2:$BM$5000,MATCH(L$31,'PASTE RAW_data'!$A$1:$BM$1,0),FALSE)</f>
        <v>31.58455512625369</v>
      </c>
      <c r="M932" s="14">
        <f>VLOOKUP($A932,'PASTE RAW_data'!$A$2:$BM$5000,MATCH(M$31,'PASTE RAW_data'!$A$1:$BM$1,0),FALSE)</f>
        <v>32.234449156812914</v>
      </c>
      <c r="N932" s="14">
        <f>VLOOKUP($A932,'PASTE RAW_data'!$A$2:$BM$5000,MATCH(N$31,'PASTE RAW_data'!$A$1:$BM$1,0),FALSE)</f>
        <v>33.009400540428139</v>
      </c>
      <c r="O932" s="14">
        <f>VLOOKUP($A932,'PASTE RAW_data'!$A$2:$BM$5000,MATCH(O$31,'PASTE RAW_data'!$A$1:$BM$1,0),FALSE)</f>
        <v>36.933464103201409</v>
      </c>
      <c r="P932" s="14">
        <f>VLOOKUP($A932,'PASTE RAW_data'!$A$2:$BM$5000,MATCH(P$31,'PASTE RAW_data'!$A$1:$BM$1,0),FALSE)</f>
        <v>25.342833843921408</v>
      </c>
      <c r="Q932" s="14">
        <f>VLOOKUP($A932,'PASTE RAW_data'!$A$2:$BM$5000,MATCH(Q$31,'PASTE RAW_data'!$A$1:$BM$1,0),FALSE)</f>
        <v>28.082549553791832</v>
      </c>
      <c r="T932" s="14"/>
    </row>
    <row r="933" spans="1:20" x14ac:dyDescent="0.3">
      <c r="A933" s="9">
        <f>IF(ROW('PASTE RAW_data'!A903)&gt;($C$4+1),"",'PASTE RAW_data'!A903)</f>
        <v>42019.656944911352</v>
      </c>
      <c r="B933" s="14">
        <f>VLOOKUP($A933,'PASTE RAW_data'!$A$2:$BM$5000,MATCH(B$31,'PASTE RAW_data'!$A$1:$BM$1,0),FALSE)</f>
        <v>38.111745250978757</v>
      </c>
      <c r="C933" s="14">
        <f>VLOOKUP($A933,'PASTE RAW_data'!$A$2:$BM$5000,MATCH(C$31,'PASTE RAW_data'!$A$1:$BM$1,0),FALSE)</f>
        <v>33.169554591066053</v>
      </c>
      <c r="D933" s="14">
        <f>VLOOKUP($A933,'PASTE RAW_data'!$A$2:$BM$5000,MATCH(D$31,'PASTE RAW_data'!$A$1:$BM$1,0),FALSE)</f>
        <v>35.017997343096091</v>
      </c>
      <c r="E933" s="14">
        <f>VLOOKUP($A933,'PASTE RAW_data'!$A$2:$BM$5000,MATCH(E$31,'PASTE RAW_data'!$A$1:$BM$1,0),FALSE)</f>
        <v>34.0357303741213</v>
      </c>
      <c r="F933" s="14">
        <f>VLOOKUP($A933,'PASTE RAW_data'!$A$2:$BM$5000,MATCH(F$31,'PASTE RAW_data'!$A$1:$BM$1,0),FALSE)</f>
        <v>32.527334014764712</v>
      </c>
      <c r="G933" s="14">
        <f>VLOOKUP($A933,'PASTE RAW_data'!$A$2:$BM$5000,MATCH(G$31,'PASTE RAW_data'!$A$1:$BM$1,0),FALSE)</f>
        <v>34.706334315040031</v>
      </c>
      <c r="H933" s="14">
        <f>VLOOKUP($A933,'PASTE RAW_data'!$A$2:$BM$5000,MATCH(H$31,'PASTE RAW_data'!$A$1:$BM$1,0),FALSE)</f>
        <v>33.779590885224096</v>
      </c>
      <c r="I933" s="14">
        <f>VLOOKUP($A933,'PASTE RAW_data'!$A$2:$BM$5000,MATCH(I$31,'PASTE RAW_data'!$A$1:$BM$1,0),FALSE)</f>
        <v>33.259732014396036</v>
      </c>
      <c r="J933" s="14">
        <f>VLOOKUP($A933,'PASTE RAW_data'!$A$2:$BM$5000,MATCH(J$31,'PASTE RAW_data'!$A$1:$BM$1,0),FALSE)</f>
        <v>33.952744610213486</v>
      </c>
      <c r="K933" s="14">
        <f>VLOOKUP($A933,'PASTE RAW_data'!$A$2:$BM$5000,MATCH(K$31,'PASTE RAW_data'!$A$1:$BM$1,0),FALSE)</f>
        <v>33.572318423127925</v>
      </c>
      <c r="L933" s="14">
        <f>VLOOKUP($A933,'PASTE RAW_data'!$A$2:$BM$5000,MATCH(L$31,'PASTE RAW_data'!$A$1:$BM$1,0),FALSE)</f>
        <v>31.542297493235509</v>
      </c>
      <c r="M933" s="14">
        <f>VLOOKUP($A933,'PASTE RAW_data'!$A$2:$BM$5000,MATCH(M$31,'PASTE RAW_data'!$A$1:$BM$1,0),FALSE)</f>
        <v>32.196112137574701</v>
      </c>
      <c r="N933" s="14">
        <f>VLOOKUP($A933,'PASTE RAW_data'!$A$2:$BM$5000,MATCH(N$31,'PASTE RAW_data'!$A$1:$BM$1,0),FALSE)</f>
        <v>32.979104026302608</v>
      </c>
      <c r="O933" s="14">
        <f>VLOOKUP($A933,'PASTE RAW_data'!$A$2:$BM$5000,MATCH(O$31,'PASTE RAW_data'!$A$1:$BM$1,0),FALSE)</f>
        <v>36.888451517622684</v>
      </c>
      <c r="P933" s="14">
        <f>VLOOKUP($A933,'PASTE RAW_data'!$A$2:$BM$5000,MATCH(P$31,'PASTE RAW_data'!$A$1:$BM$1,0),FALSE)</f>
        <v>25.125295434709798</v>
      </c>
      <c r="Q933" s="14">
        <f>VLOOKUP($A933,'PASTE RAW_data'!$A$2:$BM$5000,MATCH(Q$31,'PASTE RAW_data'!$A$1:$BM$1,0),FALSE)</f>
        <v>28.071431064368678</v>
      </c>
      <c r="T933" s="14"/>
    </row>
    <row r="934" spans="1:20" x14ac:dyDescent="0.3">
      <c r="A934" s="9">
        <f>IF(ROW('PASTE RAW_data'!A904)&gt;($C$4+1),"",'PASTE RAW_data'!A904)</f>
        <v>42019.657060663667</v>
      </c>
      <c r="B934" s="14">
        <f>VLOOKUP($A934,'PASTE RAW_data'!$A$2:$BM$5000,MATCH(B$31,'PASTE RAW_data'!$A$1:$BM$1,0),FALSE)</f>
        <v>38.078222623870388</v>
      </c>
      <c r="C934" s="14">
        <f>VLOOKUP($A934,'PASTE RAW_data'!$A$2:$BM$5000,MATCH(C$31,'PASTE RAW_data'!$A$1:$BM$1,0),FALSE)</f>
        <v>33.11230246721216</v>
      </c>
      <c r="D934" s="14">
        <f>VLOOKUP($A934,'PASTE RAW_data'!$A$2:$BM$5000,MATCH(D$31,'PASTE RAW_data'!$A$1:$BM$1,0),FALSE)</f>
        <v>34.978099434073158</v>
      </c>
      <c r="E934" s="14">
        <f>VLOOKUP($A934,'PASTE RAW_data'!$A$2:$BM$5000,MATCH(E$31,'PASTE RAW_data'!$A$1:$BM$1,0),FALSE)</f>
        <v>33.988347048087405</v>
      </c>
      <c r="F934" s="14">
        <f>VLOOKUP($A934,'PASTE RAW_data'!$A$2:$BM$5000,MATCH(F$31,'PASTE RAW_data'!$A$1:$BM$1,0),FALSE)</f>
        <v>32.486308756580314</v>
      </c>
      <c r="G934" s="14">
        <f>VLOOKUP($A934,'PASTE RAW_data'!$A$2:$BM$5000,MATCH(G$31,'PASTE RAW_data'!$A$1:$BM$1,0),FALSE)</f>
        <v>34.674306881474962</v>
      </c>
      <c r="H934" s="14">
        <f>VLOOKUP($A934,'PASTE RAW_data'!$A$2:$BM$5000,MATCH(H$31,'PASTE RAW_data'!$A$1:$BM$1,0),FALSE)</f>
        <v>33.744104259664837</v>
      </c>
      <c r="I934" s="14">
        <f>VLOOKUP($A934,'PASTE RAW_data'!$A$2:$BM$5000,MATCH(I$31,'PASTE RAW_data'!$A$1:$BM$1,0),FALSE)</f>
        <v>33.226974553010869</v>
      </c>
      <c r="J934" s="14">
        <f>VLOOKUP($A934,'PASTE RAW_data'!$A$2:$BM$5000,MATCH(J$31,'PASTE RAW_data'!$A$1:$BM$1,0),FALSE)</f>
        <v>33.904455020261075</v>
      </c>
      <c r="K934" s="14">
        <f>VLOOKUP($A934,'PASTE RAW_data'!$A$2:$BM$5000,MATCH(K$31,'PASTE RAW_data'!$A$1:$BM$1,0),FALSE)</f>
        <v>33.539570581586979</v>
      </c>
      <c r="L934" s="14">
        <f>VLOOKUP($A934,'PASTE RAW_data'!$A$2:$BM$5000,MATCH(L$31,'PASTE RAW_data'!$A$1:$BM$1,0),FALSE)</f>
        <v>31.497566053771386</v>
      </c>
      <c r="M934" s="14">
        <f>VLOOKUP($A934,'PASTE RAW_data'!$A$2:$BM$5000,MATCH(M$31,'PASTE RAW_data'!$A$1:$BM$1,0),FALSE)</f>
        <v>32.142931385280363</v>
      </c>
      <c r="N934" s="14">
        <f>VLOOKUP($A934,'PASTE RAW_data'!$A$2:$BM$5000,MATCH(N$31,'PASTE RAW_data'!$A$1:$BM$1,0),FALSE)</f>
        <v>32.928251931704175</v>
      </c>
      <c r="O934" s="14">
        <f>VLOOKUP($A934,'PASTE RAW_data'!$A$2:$BM$5000,MATCH(O$31,'PASTE RAW_data'!$A$1:$BM$1,0),FALSE)</f>
        <v>36.851926379869404</v>
      </c>
      <c r="P934" s="14">
        <f>VLOOKUP($A934,'PASTE RAW_data'!$A$2:$BM$5000,MATCH(P$31,'PASTE RAW_data'!$A$1:$BM$1,0),FALSE)</f>
        <v>25.14855930162167</v>
      </c>
      <c r="Q934" s="14">
        <f>VLOOKUP($A934,'PASTE RAW_data'!$A$2:$BM$5000,MATCH(Q$31,'PASTE RAW_data'!$A$1:$BM$1,0),FALSE)</f>
        <v>28.061512205187288</v>
      </c>
      <c r="T934" s="14"/>
    </row>
    <row r="935" spans="1:20" x14ac:dyDescent="0.3">
      <c r="A935" s="9">
        <f>IF(ROW('PASTE RAW_data'!A905)&gt;($C$4+1),"",'PASTE RAW_data'!A905)</f>
        <v>42019.657176404406</v>
      </c>
      <c r="B935" s="14">
        <f>VLOOKUP($A935,'PASTE RAW_data'!$A$2:$BM$5000,MATCH(B$31,'PASTE RAW_data'!$A$1:$BM$1,0),FALSE)</f>
        <v>38.042822623941937</v>
      </c>
      <c r="C935" s="14">
        <f>VLOOKUP($A935,'PASTE RAW_data'!$A$2:$BM$5000,MATCH(C$31,'PASTE RAW_data'!$A$1:$BM$1,0),FALSE)</f>
        <v>33.077197667179519</v>
      </c>
      <c r="D935" s="14">
        <f>VLOOKUP($A935,'PASTE RAW_data'!$A$2:$BM$5000,MATCH(D$31,'PASTE RAW_data'!$A$1:$BM$1,0),FALSE)</f>
        <v>34.939485185449506</v>
      </c>
      <c r="E935" s="14">
        <f>VLOOKUP($A935,'PASTE RAW_data'!$A$2:$BM$5000,MATCH(E$31,'PASTE RAW_data'!$A$1:$BM$1,0),FALSE)</f>
        <v>33.950776823003146</v>
      </c>
      <c r="F935" s="14">
        <f>VLOOKUP($A935,'PASTE RAW_data'!$A$2:$BM$5000,MATCH(F$31,'PASTE RAW_data'!$A$1:$BM$1,0),FALSE)</f>
        <v>32.431714537347531</v>
      </c>
      <c r="G935" s="14">
        <f>VLOOKUP($A935,'PASTE RAW_data'!$A$2:$BM$5000,MATCH(G$31,'PASTE RAW_data'!$A$1:$BM$1,0),FALSE)</f>
        <v>34.634910541875911</v>
      </c>
      <c r="H935" s="14">
        <f>VLOOKUP($A935,'PASTE RAW_data'!$A$2:$BM$5000,MATCH(H$31,'PASTE RAW_data'!$A$1:$BM$1,0),FALSE)</f>
        <v>33.687515652190079</v>
      </c>
      <c r="I935" s="14">
        <f>VLOOKUP($A935,'PASTE RAW_data'!$A$2:$BM$5000,MATCH(I$31,'PASTE RAW_data'!$A$1:$BM$1,0),FALSE)</f>
        <v>33.174249510227028</v>
      </c>
      <c r="J935" s="14">
        <f>VLOOKUP($A935,'PASTE RAW_data'!$A$2:$BM$5000,MATCH(J$31,'PASTE RAW_data'!$A$1:$BM$1,0),FALSE)</f>
        <v>33.864801594053105</v>
      </c>
      <c r="K935" s="14">
        <f>VLOOKUP($A935,'PASTE RAW_data'!$A$2:$BM$5000,MATCH(K$31,'PASTE RAW_data'!$A$1:$BM$1,0),FALSE)</f>
        <v>33.493039099183569</v>
      </c>
      <c r="L935" s="14">
        <f>VLOOKUP($A935,'PASTE RAW_data'!$A$2:$BM$5000,MATCH(L$31,'PASTE RAW_data'!$A$1:$BM$1,0),FALSE)</f>
        <v>31.451861871832392</v>
      </c>
      <c r="M935" s="14">
        <f>VLOOKUP($A935,'PASTE RAW_data'!$A$2:$BM$5000,MATCH(M$31,'PASTE RAW_data'!$A$1:$BM$1,0),FALSE)</f>
        <v>32.090610654077508</v>
      </c>
      <c r="N935" s="14">
        <f>VLOOKUP($A935,'PASTE RAW_data'!$A$2:$BM$5000,MATCH(N$31,'PASTE RAW_data'!$A$1:$BM$1,0),FALSE)</f>
        <v>32.876656808400156</v>
      </c>
      <c r="O935" s="14">
        <f>VLOOKUP($A935,'PASTE RAW_data'!$A$2:$BM$5000,MATCH(O$31,'PASTE RAW_data'!$A$1:$BM$1,0),FALSE)</f>
        <v>36.805765687686289</v>
      </c>
      <c r="P935" s="14">
        <f>VLOOKUP($A935,'PASTE RAW_data'!$A$2:$BM$5000,MATCH(P$31,'PASTE RAW_data'!$A$1:$BM$1,0),FALSE)</f>
        <v>25.203362600379325</v>
      </c>
      <c r="Q935" s="14">
        <f>VLOOKUP($A935,'PASTE RAW_data'!$A$2:$BM$5000,MATCH(Q$31,'PASTE RAW_data'!$A$1:$BM$1,0),FALSE)</f>
        <v>28.05521921193634</v>
      </c>
      <c r="T935" s="14"/>
    </row>
    <row r="936" spans="1:20" x14ac:dyDescent="0.3">
      <c r="A936" s="9">
        <f>IF(ROW('PASTE RAW_data'!A906)&gt;($C$4+1),"",'PASTE RAW_data'!A906)</f>
        <v>42019.657292145152</v>
      </c>
      <c r="B936" s="14">
        <f>VLOOKUP($A936,'PASTE RAW_data'!$A$2:$BM$5000,MATCH(B$31,'PASTE RAW_data'!$A$1:$BM$1,0),FALSE)</f>
        <v>38.020222276081824</v>
      </c>
      <c r="C936" s="14">
        <f>VLOOKUP($A936,'PASTE RAW_data'!$A$2:$BM$5000,MATCH(C$31,'PASTE RAW_data'!$A$1:$BM$1,0),FALSE)</f>
        <v>33.04533699421382</v>
      </c>
      <c r="D936" s="14">
        <f>VLOOKUP($A936,'PASTE RAW_data'!$A$2:$BM$5000,MATCH(D$31,'PASTE RAW_data'!$A$1:$BM$1,0),FALSE)</f>
        <v>34.900456649695563</v>
      </c>
      <c r="E936" s="14">
        <f>VLOOKUP($A936,'PASTE RAW_data'!$A$2:$BM$5000,MATCH(E$31,'PASTE RAW_data'!$A$1:$BM$1,0),FALSE)</f>
        <v>33.911893868798103</v>
      </c>
      <c r="F936" s="14">
        <f>VLOOKUP($A936,'PASTE RAW_data'!$A$2:$BM$5000,MATCH(F$31,'PASTE RAW_data'!$A$1:$BM$1,0),FALSE)</f>
        <v>32.402354045379489</v>
      </c>
      <c r="G936" s="14">
        <f>VLOOKUP($A936,'PASTE RAW_data'!$A$2:$BM$5000,MATCH(G$31,'PASTE RAW_data'!$A$1:$BM$1,0),FALSE)</f>
        <v>34.601267701435283</v>
      </c>
      <c r="H936" s="14">
        <f>VLOOKUP($A936,'PASTE RAW_data'!$A$2:$BM$5000,MATCH(H$31,'PASTE RAW_data'!$A$1:$BM$1,0),FALSE)</f>
        <v>33.649496118749688</v>
      </c>
      <c r="I936" s="14">
        <f>VLOOKUP($A936,'PASTE RAW_data'!$A$2:$BM$5000,MATCH(I$31,'PASTE RAW_data'!$A$1:$BM$1,0),FALSE)</f>
        <v>33.134151593587283</v>
      </c>
      <c r="J936" s="14">
        <f>VLOOKUP($A936,'PASTE RAW_data'!$A$2:$BM$5000,MATCH(J$31,'PASTE RAW_data'!$A$1:$BM$1,0),FALSE)</f>
        <v>33.821984720100936</v>
      </c>
      <c r="K936" s="14">
        <f>VLOOKUP($A936,'PASTE RAW_data'!$A$2:$BM$5000,MATCH(K$31,'PASTE RAW_data'!$A$1:$BM$1,0),FALSE)</f>
        <v>33.447919025757123</v>
      </c>
      <c r="L936" s="14">
        <f>VLOOKUP($A936,'PASTE RAW_data'!$A$2:$BM$5000,MATCH(L$31,'PASTE RAW_data'!$A$1:$BM$1,0),FALSE)</f>
        <v>31.411927953109032</v>
      </c>
      <c r="M936" s="14">
        <f>VLOOKUP($A936,'PASTE RAW_data'!$A$2:$BM$5000,MATCH(M$31,'PASTE RAW_data'!$A$1:$BM$1,0),FALSE)</f>
        <v>32.050013476162263</v>
      </c>
      <c r="N936" s="14">
        <f>VLOOKUP($A936,'PASTE RAW_data'!$A$2:$BM$5000,MATCH(N$31,'PASTE RAW_data'!$A$1:$BM$1,0),FALSE)</f>
        <v>32.839295149221215</v>
      </c>
      <c r="O936" s="14">
        <f>VLOOKUP($A936,'PASTE RAW_data'!$A$2:$BM$5000,MATCH(O$31,'PASTE RAW_data'!$A$1:$BM$1,0),FALSE)</f>
        <v>36.764205891919246</v>
      </c>
      <c r="P936" s="14">
        <f>VLOOKUP($A936,'PASTE RAW_data'!$A$2:$BM$5000,MATCH(P$31,'PASTE RAW_data'!$A$1:$BM$1,0),FALSE)</f>
        <v>25.120989072347005</v>
      </c>
      <c r="Q936" s="14">
        <f>VLOOKUP($A936,'PASTE RAW_data'!$A$2:$BM$5000,MATCH(Q$31,'PASTE RAW_data'!$A$1:$BM$1,0),FALSE)</f>
        <v>28.053566816431363</v>
      </c>
      <c r="T936" s="14"/>
    </row>
    <row r="937" spans="1:20" x14ac:dyDescent="0.3">
      <c r="A937" s="9">
        <f>IF(ROW('PASTE RAW_data'!A907)&gt;($C$4+1),"",'PASTE RAW_data'!A907)</f>
        <v>42019.657407897459</v>
      </c>
      <c r="B937" s="14">
        <f>VLOOKUP($A937,'PASTE RAW_data'!$A$2:$BM$5000,MATCH(B$31,'PASTE RAW_data'!$A$1:$BM$1,0),FALSE)</f>
        <v>37.99481550234492</v>
      </c>
      <c r="C937" s="14">
        <f>VLOOKUP($A937,'PASTE RAW_data'!$A$2:$BM$5000,MATCH(C$31,'PASTE RAW_data'!$A$1:$BM$1,0),FALSE)</f>
        <v>32.986390587698637</v>
      </c>
      <c r="D937" s="14">
        <f>VLOOKUP($A937,'PASTE RAW_data'!$A$2:$BM$5000,MATCH(D$31,'PASTE RAW_data'!$A$1:$BM$1,0),FALSE)</f>
        <v>34.853068786301456</v>
      </c>
      <c r="E937" s="14">
        <f>VLOOKUP($A937,'PASTE RAW_data'!$A$2:$BM$5000,MATCH(E$31,'PASTE RAW_data'!$A$1:$BM$1,0),FALSE)</f>
        <v>33.876755567779213</v>
      </c>
      <c r="F937" s="14">
        <f>VLOOKUP($A937,'PASTE RAW_data'!$A$2:$BM$5000,MATCH(F$31,'PASTE RAW_data'!$A$1:$BM$1,0),FALSE)</f>
        <v>32.352992564692578</v>
      </c>
      <c r="G937" s="14">
        <f>VLOOKUP($A937,'PASTE RAW_data'!$A$2:$BM$5000,MATCH(G$31,'PASTE RAW_data'!$A$1:$BM$1,0),FALSE)</f>
        <v>34.567780629691704</v>
      </c>
      <c r="H937" s="14">
        <f>VLOOKUP($A937,'PASTE RAW_data'!$A$2:$BM$5000,MATCH(H$31,'PASTE RAW_data'!$A$1:$BM$1,0),FALSE)</f>
        <v>33.607056356152611</v>
      </c>
      <c r="I937" s="14">
        <f>VLOOKUP($A937,'PASTE RAW_data'!$A$2:$BM$5000,MATCH(I$31,'PASTE RAW_data'!$A$1:$BM$1,0),FALSE)</f>
        <v>33.089860045261332</v>
      </c>
      <c r="J937" s="14">
        <f>VLOOKUP($A937,'PASTE RAW_data'!$A$2:$BM$5000,MATCH(J$31,'PASTE RAW_data'!$A$1:$BM$1,0),FALSE)</f>
        <v>33.782525637680365</v>
      </c>
      <c r="K937" s="14">
        <f>VLOOKUP($A937,'PASTE RAW_data'!$A$2:$BM$5000,MATCH(K$31,'PASTE RAW_data'!$A$1:$BM$1,0),FALSE)</f>
        <v>33.402954034734591</v>
      </c>
      <c r="L937" s="14">
        <f>VLOOKUP($A937,'PASTE RAW_data'!$A$2:$BM$5000,MATCH(L$31,'PASTE RAW_data'!$A$1:$BM$1,0),FALSE)</f>
        <v>31.374442570296509</v>
      </c>
      <c r="M937" s="14">
        <f>VLOOKUP($A937,'PASTE RAW_data'!$A$2:$BM$5000,MATCH(M$31,'PASTE RAW_data'!$A$1:$BM$1,0),FALSE)</f>
        <v>32.008655393103083</v>
      </c>
      <c r="N937" s="14">
        <f>VLOOKUP($A937,'PASTE RAW_data'!$A$2:$BM$5000,MATCH(N$31,'PASTE RAW_data'!$A$1:$BM$1,0),FALSE)</f>
        <v>32.791556786986476</v>
      </c>
      <c r="O937" s="14">
        <f>VLOOKUP($A937,'PASTE RAW_data'!$A$2:$BM$5000,MATCH(O$31,'PASTE RAW_data'!$A$1:$BM$1,0),FALSE)</f>
        <v>36.72120410350545</v>
      </c>
      <c r="P937" s="14">
        <f>VLOOKUP($A937,'PASTE RAW_data'!$A$2:$BM$5000,MATCH(P$31,'PASTE RAW_data'!$A$1:$BM$1,0),FALSE)</f>
        <v>25.18890720421243</v>
      </c>
      <c r="Q937" s="14">
        <f>VLOOKUP($A937,'PASTE RAW_data'!$A$2:$BM$5000,MATCH(Q$31,'PASTE RAW_data'!$A$1:$BM$1,0),FALSE)</f>
        <v>28.060352073087927</v>
      </c>
      <c r="T937" s="14"/>
    </row>
    <row r="938" spans="1:20" x14ac:dyDescent="0.3">
      <c r="A938" s="9">
        <f>IF(ROW('PASTE RAW_data'!A908)&gt;($C$4+1),"",'PASTE RAW_data'!A908)</f>
        <v>42019.657523638198</v>
      </c>
      <c r="B938" s="14">
        <f>VLOOKUP($A938,'PASTE RAW_data'!$A$2:$BM$5000,MATCH(B$31,'PASTE RAW_data'!$A$1:$BM$1,0),FALSE)</f>
        <v>37.961403728167092</v>
      </c>
      <c r="C938" s="14">
        <f>VLOOKUP($A938,'PASTE RAW_data'!$A$2:$BM$5000,MATCH(C$31,'PASTE RAW_data'!$A$1:$BM$1,0),FALSE)</f>
        <v>32.950763473510335</v>
      </c>
      <c r="D938" s="14">
        <f>VLOOKUP($A938,'PASTE RAW_data'!$A$2:$BM$5000,MATCH(D$31,'PASTE RAW_data'!$A$1:$BM$1,0),FALSE)</f>
        <v>34.829387385339153</v>
      </c>
      <c r="E938" s="14">
        <f>VLOOKUP($A938,'PASTE RAW_data'!$A$2:$BM$5000,MATCH(E$31,'PASTE RAW_data'!$A$1:$BM$1,0),FALSE)</f>
        <v>33.832150908288639</v>
      </c>
      <c r="F938" s="14">
        <f>VLOOKUP($A938,'PASTE RAW_data'!$A$2:$BM$5000,MATCH(F$31,'PASTE RAW_data'!$A$1:$BM$1,0),FALSE)</f>
        <v>32.327423210299955</v>
      </c>
      <c r="G938" s="14">
        <f>VLOOKUP($A938,'PASTE RAW_data'!$A$2:$BM$5000,MATCH(G$31,'PASTE RAW_data'!$A$1:$BM$1,0),FALSE)</f>
        <v>34.527405800309936</v>
      </c>
      <c r="H938" s="14">
        <f>VLOOKUP($A938,'PASTE RAW_data'!$A$2:$BM$5000,MATCH(H$31,'PASTE RAW_data'!$A$1:$BM$1,0),FALSE)</f>
        <v>33.570992426625835</v>
      </c>
      <c r="I938" s="14">
        <f>VLOOKUP($A938,'PASTE RAW_data'!$A$2:$BM$5000,MATCH(I$31,'PASTE RAW_data'!$A$1:$BM$1,0),FALSE)</f>
        <v>33.062248265408307</v>
      </c>
      <c r="J938" s="14">
        <f>VLOOKUP($A938,'PASTE RAW_data'!$A$2:$BM$5000,MATCH(J$31,'PASTE RAW_data'!$A$1:$BM$1,0),FALSE)</f>
        <v>33.746010119111496</v>
      </c>
      <c r="K938" s="14">
        <f>VLOOKUP($A938,'PASTE RAW_data'!$A$2:$BM$5000,MATCH(K$31,'PASTE RAW_data'!$A$1:$BM$1,0),FALSE)</f>
        <v>33.367112035598993</v>
      </c>
      <c r="L938" s="14">
        <f>VLOOKUP($A938,'PASTE RAW_data'!$A$2:$BM$5000,MATCH(L$31,'PASTE RAW_data'!$A$1:$BM$1,0),FALSE)</f>
        <v>31.330277673202943</v>
      </c>
      <c r="M938" s="14">
        <f>VLOOKUP($A938,'PASTE RAW_data'!$A$2:$BM$5000,MATCH(M$31,'PASTE RAW_data'!$A$1:$BM$1,0),FALSE)</f>
        <v>31.964058700092178</v>
      </c>
      <c r="N938" s="14">
        <f>VLOOKUP($A938,'PASTE RAW_data'!$A$2:$BM$5000,MATCH(N$31,'PASTE RAW_data'!$A$1:$BM$1,0),FALSE)</f>
        <v>32.747908956029391</v>
      </c>
      <c r="O938" s="14">
        <f>VLOOKUP($A938,'PASTE RAW_data'!$A$2:$BM$5000,MATCH(O$31,'PASTE RAW_data'!$A$1:$BM$1,0),FALSE)</f>
        <v>36.685928598243621</v>
      </c>
      <c r="P938" s="14">
        <f>VLOOKUP($A938,'PASTE RAW_data'!$A$2:$BM$5000,MATCH(P$31,'PASTE RAW_data'!$A$1:$BM$1,0),FALSE)</f>
        <v>25.04531213577355</v>
      </c>
      <c r="Q938" s="14">
        <f>VLOOKUP($A938,'PASTE RAW_data'!$A$2:$BM$5000,MATCH(Q$31,'PASTE RAW_data'!$A$1:$BM$1,0),FALSE)</f>
        <v>28.046408589599164</v>
      </c>
      <c r="T938" s="14"/>
    </row>
    <row r="939" spans="1:20" x14ac:dyDescent="0.3">
      <c r="A939" s="9">
        <f>IF(ROW('PASTE RAW_data'!A909)&gt;($C$4+1),"",'PASTE RAW_data'!A909)</f>
        <v>42019.65763939052</v>
      </c>
      <c r="B939" s="14">
        <f>VLOOKUP($A939,'PASTE RAW_data'!$A$2:$BM$5000,MATCH(B$31,'PASTE RAW_data'!$A$1:$BM$1,0),FALSE)</f>
        <v>37.924925672071936</v>
      </c>
      <c r="C939" s="14">
        <f>VLOOKUP($A939,'PASTE RAW_data'!$A$2:$BM$5000,MATCH(C$31,'PASTE RAW_data'!$A$1:$BM$1,0),FALSE)</f>
        <v>32.891450680891005</v>
      </c>
      <c r="D939" s="14">
        <f>VLOOKUP($A939,'PASTE RAW_data'!$A$2:$BM$5000,MATCH(D$31,'PASTE RAW_data'!$A$1:$BM$1,0),FALSE)</f>
        <v>34.765502340022429</v>
      </c>
      <c r="E939" s="14">
        <f>VLOOKUP($A939,'PASTE RAW_data'!$A$2:$BM$5000,MATCH(E$31,'PASTE RAW_data'!$A$1:$BM$1,0),FALSE)</f>
        <v>33.796871693507427</v>
      </c>
      <c r="F939" s="14">
        <f>VLOOKUP($A939,'PASTE RAW_data'!$A$2:$BM$5000,MATCH(F$31,'PASTE RAW_data'!$A$1:$BM$1,0),FALSE)</f>
        <v>32.286630933067904</v>
      </c>
      <c r="G939" s="14">
        <f>VLOOKUP($A939,'PASTE RAW_data'!$A$2:$BM$5000,MATCH(G$31,'PASTE RAW_data'!$A$1:$BM$1,0),FALSE)</f>
        <v>34.479153766662954</v>
      </c>
      <c r="H939" s="14">
        <f>VLOOKUP($A939,'PASTE RAW_data'!$A$2:$BM$5000,MATCH(H$31,'PASTE RAW_data'!$A$1:$BM$1,0),FALSE)</f>
        <v>33.520866695181304</v>
      </c>
      <c r="I939" s="14">
        <f>VLOOKUP($A939,'PASTE RAW_data'!$A$2:$BM$5000,MATCH(I$31,'PASTE RAW_data'!$A$1:$BM$1,0),FALSE)</f>
        <v>33.004315232591338</v>
      </c>
      <c r="J939" s="14">
        <f>VLOOKUP($A939,'PASTE RAW_data'!$A$2:$BM$5000,MATCH(J$31,'PASTE RAW_data'!$A$1:$BM$1,0),FALSE)</f>
        <v>33.691545918019195</v>
      </c>
      <c r="K939" s="14">
        <f>VLOOKUP($A939,'PASTE RAW_data'!$A$2:$BM$5000,MATCH(K$31,'PASTE RAW_data'!$A$1:$BM$1,0),FALSE)</f>
        <v>33.310797608484542</v>
      </c>
      <c r="L939" s="14">
        <f>VLOOKUP($A939,'PASTE RAW_data'!$A$2:$BM$5000,MATCH(L$31,'PASTE RAW_data'!$A$1:$BM$1,0),FALSE)</f>
        <v>31.277523589027165</v>
      </c>
      <c r="M939" s="14">
        <f>VLOOKUP($A939,'PASTE RAW_data'!$A$2:$BM$5000,MATCH(M$31,'PASTE RAW_data'!$A$1:$BM$1,0),FALSE)</f>
        <v>31.904690638333669</v>
      </c>
      <c r="N939" s="14">
        <f>VLOOKUP($A939,'PASTE RAW_data'!$A$2:$BM$5000,MATCH(N$31,'PASTE RAW_data'!$A$1:$BM$1,0),FALSE)</f>
        <v>32.692706637508934</v>
      </c>
      <c r="O939" s="14">
        <f>VLOOKUP($A939,'PASTE RAW_data'!$A$2:$BM$5000,MATCH(O$31,'PASTE RAW_data'!$A$1:$BM$1,0),FALSE)</f>
        <v>36.634350459478362</v>
      </c>
      <c r="P939" s="14">
        <f>VLOOKUP($A939,'PASTE RAW_data'!$A$2:$BM$5000,MATCH(P$31,'PASTE RAW_data'!$A$1:$BM$1,0),FALSE)</f>
        <v>25.098110827286131</v>
      </c>
      <c r="Q939" s="14">
        <f>VLOOKUP($A939,'PASTE RAW_data'!$A$2:$BM$5000,MATCH(Q$31,'PASTE RAW_data'!$A$1:$BM$1,0),FALSE)</f>
        <v>28.030291159374549</v>
      </c>
      <c r="T939" s="14"/>
    </row>
    <row r="940" spans="1:20" x14ac:dyDescent="0.3">
      <c r="A940" s="9">
        <f>IF(ROW('PASTE RAW_data'!A910)&gt;($C$4+1),"",'PASTE RAW_data'!A910)</f>
        <v>42019.657754552492</v>
      </c>
      <c r="B940" s="14">
        <f>VLOOKUP($A940,'PASTE RAW_data'!$A$2:$BM$5000,MATCH(B$31,'PASTE RAW_data'!$A$1:$BM$1,0),FALSE)</f>
        <v>37.891958601003445</v>
      </c>
      <c r="C940" s="14">
        <f>VLOOKUP($A940,'PASTE RAW_data'!$A$2:$BM$5000,MATCH(C$31,'PASTE RAW_data'!$A$1:$BM$1,0),FALSE)</f>
        <v>32.840700288185815</v>
      </c>
      <c r="D940" s="14">
        <f>VLOOKUP($A940,'PASTE RAW_data'!$A$2:$BM$5000,MATCH(D$31,'PASTE RAW_data'!$A$1:$BM$1,0),FALSE)</f>
        <v>34.718060207789897</v>
      </c>
      <c r="E940" s="14">
        <f>VLOOKUP($A940,'PASTE RAW_data'!$A$2:$BM$5000,MATCH(E$31,'PASTE RAW_data'!$A$1:$BM$1,0),FALSE)</f>
        <v>33.738558711779362</v>
      </c>
      <c r="F940" s="14">
        <f>VLOOKUP($A940,'PASTE RAW_data'!$A$2:$BM$5000,MATCH(F$31,'PASTE RAW_data'!$A$1:$BM$1,0),FALSE)</f>
        <v>32.231727980636244</v>
      </c>
      <c r="G940" s="14">
        <f>VLOOKUP($A940,'PASTE RAW_data'!$A$2:$BM$5000,MATCH(G$31,'PASTE RAW_data'!$A$1:$BM$1,0),FALSE)</f>
        <v>34.432822606074083</v>
      </c>
      <c r="H940" s="14">
        <f>VLOOKUP($A940,'PASTE RAW_data'!$A$2:$BM$5000,MATCH(H$31,'PASTE RAW_data'!$A$1:$BM$1,0),FALSE)</f>
        <v>33.47907035413801</v>
      </c>
      <c r="I940" s="14">
        <f>VLOOKUP($A940,'PASTE RAW_data'!$A$2:$BM$5000,MATCH(I$31,'PASTE RAW_data'!$A$1:$BM$1,0),FALSE)</f>
        <v>32.941665654725831</v>
      </c>
      <c r="J940" s="14">
        <f>VLOOKUP($A940,'PASTE RAW_data'!$A$2:$BM$5000,MATCH(J$31,'PASTE RAW_data'!$A$1:$BM$1,0),FALSE)</f>
        <v>33.641977616049218</v>
      </c>
      <c r="K940" s="14">
        <f>VLOOKUP($A940,'PASTE RAW_data'!$A$2:$BM$5000,MATCH(K$31,'PASTE RAW_data'!$A$1:$BM$1,0),FALSE)</f>
        <v>33.249539312547491</v>
      </c>
      <c r="L940" s="14">
        <f>VLOOKUP($A940,'PASTE RAW_data'!$A$2:$BM$5000,MATCH(L$31,'PASTE RAW_data'!$A$1:$BM$1,0),FALSE)</f>
        <v>31.220963042690833</v>
      </c>
      <c r="M940" s="14">
        <f>VLOOKUP($A940,'PASTE RAW_data'!$A$2:$BM$5000,MATCH(M$31,'PASTE RAW_data'!$A$1:$BM$1,0),FALSE)</f>
        <v>31.83808004402243</v>
      </c>
      <c r="N940" s="14">
        <f>VLOOKUP($A940,'PASTE RAW_data'!$A$2:$BM$5000,MATCH(N$31,'PASTE RAW_data'!$A$1:$BM$1,0),FALSE)</f>
        <v>32.620420498347507</v>
      </c>
      <c r="O940" s="14">
        <f>VLOOKUP($A940,'PASTE RAW_data'!$A$2:$BM$5000,MATCH(O$31,'PASTE RAW_data'!$A$1:$BM$1,0),FALSE)</f>
        <v>36.572824667852636</v>
      </c>
      <c r="P940" s="14">
        <f>VLOOKUP($A940,'PASTE RAW_data'!$A$2:$BM$5000,MATCH(P$31,'PASTE RAW_data'!$A$1:$BM$1,0),FALSE)</f>
        <v>25.228718521214127</v>
      </c>
      <c r="Q940" s="14">
        <f>VLOOKUP($A940,'PASTE RAW_data'!$A$2:$BM$5000,MATCH(Q$31,'PASTE RAW_data'!$A$1:$BM$1,0),FALSE)</f>
        <v>28.010588084032825</v>
      </c>
      <c r="T940" s="14"/>
    </row>
    <row r="941" spans="1:20" x14ac:dyDescent="0.3">
      <c r="A941" s="9">
        <f>IF(ROW('PASTE RAW_data'!A911)&gt;($C$4+1),"",'PASTE RAW_data'!A911)</f>
        <v>42019.657870883573</v>
      </c>
      <c r="B941" s="14">
        <f>VLOOKUP($A941,'PASTE RAW_data'!$A$2:$BM$5000,MATCH(B$31,'PASTE RAW_data'!$A$1:$BM$1,0),FALSE)</f>
        <v>37.878810902932202</v>
      </c>
      <c r="C941" s="14">
        <f>VLOOKUP($A941,'PASTE RAW_data'!$A$2:$BM$5000,MATCH(C$31,'PASTE RAW_data'!$A$1:$BM$1,0),FALSE)</f>
        <v>32.815127116650523</v>
      </c>
      <c r="D941" s="14">
        <f>VLOOKUP($A941,'PASTE RAW_data'!$A$2:$BM$5000,MATCH(D$31,'PASTE RAW_data'!$A$1:$BM$1,0),FALSE)</f>
        <v>34.688978787027018</v>
      </c>
      <c r="E941" s="14">
        <f>VLOOKUP($A941,'PASTE RAW_data'!$A$2:$BM$5000,MATCH(E$31,'PASTE RAW_data'!$A$1:$BM$1,0),FALSE)</f>
        <v>33.708520898457202</v>
      </c>
      <c r="F941" s="14">
        <f>VLOOKUP($A941,'PASTE RAW_data'!$A$2:$BM$5000,MATCH(F$31,'PASTE RAW_data'!$A$1:$BM$1,0),FALSE)</f>
        <v>32.213012920411025</v>
      </c>
      <c r="G941" s="14">
        <f>VLOOKUP($A941,'PASTE RAW_data'!$A$2:$BM$5000,MATCH(G$31,'PASTE RAW_data'!$A$1:$BM$1,0),FALSE)</f>
        <v>34.404086907410367</v>
      </c>
      <c r="H941" s="14">
        <f>VLOOKUP($A941,'PASTE RAW_data'!$A$2:$BM$5000,MATCH(H$31,'PASTE RAW_data'!$A$1:$BM$1,0),FALSE)</f>
        <v>33.443901830901844</v>
      </c>
      <c r="I941" s="14">
        <f>VLOOKUP($A941,'PASTE RAW_data'!$A$2:$BM$5000,MATCH(I$31,'PASTE RAW_data'!$A$1:$BM$1,0),FALSE)</f>
        <v>32.916094915731058</v>
      </c>
      <c r="J941" s="14">
        <f>VLOOKUP($A941,'PASTE RAW_data'!$A$2:$BM$5000,MATCH(J$31,'PASTE RAW_data'!$A$1:$BM$1,0),FALSE)</f>
        <v>33.614593384202827</v>
      </c>
      <c r="K941" s="14">
        <f>VLOOKUP($A941,'PASTE RAW_data'!$A$2:$BM$5000,MATCH(K$31,'PASTE RAW_data'!$A$1:$BM$1,0),FALSE)</f>
        <v>33.221687232747698</v>
      </c>
      <c r="L941" s="14">
        <f>VLOOKUP($A941,'PASTE RAW_data'!$A$2:$BM$5000,MATCH(L$31,'PASTE RAW_data'!$A$1:$BM$1,0),FALSE)</f>
        <v>31.187095366840239</v>
      </c>
      <c r="M941" s="14">
        <f>VLOOKUP($A941,'PASTE RAW_data'!$A$2:$BM$5000,MATCH(M$31,'PASTE RAW_data'!$A$1:$BM$1,0),FALSE)</f>
        <v>31.797815046327521</v>
      </c>
      <c r="N941" s="14">
        <f>VLOOKUP($A941,'PASTE RAW_data'!$A$2:$BM$5000,MATCH(N$31,'PASTE RAW_data'!$A$1:$BM$1,0),FALSE)</f>
        <v>32.593467951799042</v>
      </c>
      <c r="O941" s="14">
        <f>VLOOKUP($A941,'PASTE RAW_data'!$A$2:$BM$5000,MATCH(O$31,'PASTE RAW_data'!$A$1:$BM$1,0),FALSE)</f>
        <v>36.538441534116814</v>
      </c>
      <c r="P941" s="14">
        <f>VLOOKUP($A941,'PASTE RAW_data'!$A$2:$BM$5000,MATCH(P$31,'PASTE RAW_data'!$A$1:$BM$1,0),FALSE)</f>
        <v>25.234554487534716</v>
      </c>
      <c r="Q941" s="14">
        <f>VLOOKUP($A941,'PASTE RAW_data'!$A$2:$BM$5000,MATCH(Q$31,'PASTE RAW_data'!$A$1:$BM$1,0),FALSE)</f>
        <v>28.014568856723386</v>
      </c>
      <c r="T941" s="14"/>
    </row>
    <row r="942" spans="1:20" x14ac:dyDescent="0.3">
      <c r="A942" s="9">
        <f>IF(ROW('PASTE RAW_data'!A912)&gt;($C$4+1),"",'PASTE RAW_data'!A912)</f>
        <v>42019.657986624305</v>
      </c>
      <c r="B942" s="14">
        <f>VLOOKUP($A942,'PASTE RAW_data'!$A$2:$BM$5000,MATCH(B$31,'PASTE RAW_data'!$A$1:$BM$1,0),FALSE)</f>
        <v>37.826039769352221</v>
      </c>
      <c r="C942" s="14">
        <f>VLOOKUP($A942,'PASTE RAW_data'!$A$2:$BM$5000,MATCH(C$31,'PASTE RAW_data'!$A$1:$BM$1,0),FALSE)</f>
        <v>32.745392974547947</v>
      </c>
      <c r="D942" s="14">
        <f>VLOOKUP($A942,'PASTE RAW_data'!$A$2:$BM$5000,MATCH(D$31,'PASTE RAW_data'!$A$1:$BM$1,0),FALSE)</f>
        <v>34.638861187411877</v>
      </c>
      <c r="E942" s="14">
        <f>VLOOKUP($A942,'PASTE RAW_data'!$A$2:$BM$5000,MATCH(E$31,'PASTE RAW_data'!$A$1:$BM$1,0),FALSE)</f>
        <v>33.654260735010489</v>
      </c>
      <c r="F942" s="14">
        <f>VLOOKUP($A942,'PASTE RAW_data'!$A$2:$BM$5000,MATCH(F$31,'PASTE RAW_data'!$A$1:$BM$1,0),FALSE)</f>
        <v>32.162942247772541</v>
      </c>
      <c r="G942" s="14">
        <f>VLOOKUP($A942,'PASTE RAW_data'!$A$2:$BM$5000,MATCH(G$31,'PASTE RAW_data'!$A$1:$BM$1,0),FALSE)</f>
        <v>34.348860687682034</v>
      </c>
      <c r="H942" s="14">
        <f>VLOOKUP($A942,'PASTE RAW_data'!$A$2:$BM$5000,MATCH(H$31,'PASTE RAW_data'!$A$1:$BM$1,0),FALSE)</f>
        <v>33.394118043814707</v>
      </c>
      <c r="I942" s="14">
        <f>VLOOKUP($A942,'PASTE RAW_data'!$A$2:$BM$5000,MATCH(I$31,'PASTE RAW_data'!$A$1:$BM$1,0),FALSE)</f>
        <v>32.858730964680724</v>
      </c>
      <c r="J942" s="14">
        <f>VLOOKUP($A942,'PASTE RAW_data'!$A$2:$BM$5000,MATCH(J$31,'PASTE RAW_data'!$A$1:$BM$1,0),FALSE)</f>
        <v>33.549945380850247</v>
      </c>
      <c r="K942" s="14">
        <f>VLOOKUP($A942,'PASTE RAW_data'!$A$2:$BM$5000,MATCH(K$31,'PASTE RAW_data'!$A$1:$BM$1,0),FALSE)</f>
        <v>33.157015356009083</v>
      </c>
      <c r="L942" s="14">
        <f>VLOOKUP($A942,'PASTE RAW_data'!$A$2:$BM$5000,MATCH(L$31,'PASTE RAW_data'!$A$1:$BM$1,0),FALSE)</f>
        <v>31.134912125086188</v>
      </c>
      <c r="M942" s="14">
        <f>VLOOKUP($A942,'PASTE RAW_data'!$A$2:$BM$5000,MATCH(M$31,'PASTE RAW_data'!$A$1:$BM$1,0),FALSE)</f>
        <v>31.728013868024195</v>
      </c>
      <c r="N942" s="14">
        <f>VLOOKUP($A942,'PASTE RAW_data'!$A$2:$BM$5000,MATCH(N$31,'PASTE RAW_data'!$A$1:$BM$1,0),FALSE)</f>
        <v>32.542041132304618</v>
      </c>
      <c r="O942" s="14">
        <f>VLOOKUP($A942,'PASTE RAW_data'!$A$2:$BM$5000,MATCH(O$31,'PASTE RAW_data'!$A$1:$BM$1,0),FALSE)</f>
        <v>36.471686913068766</v>
      </c>
      <c r="P942" s="14">
        <f>VLOOKUP($A942,'PASTE RAW_data'!$A$2:$BM$5000,MATCH(P$31,'PASTE RAW_data'!$A$1:$BM$1,0),FALSE)</f>
        <v>25.096747294976929</v>
      </c>
      <c r="Q942" s="14">
        <f>VLOOKUP($A942,'PASTE RAW_data'!$A$2:$BM$5000,MATCH(Q$31,'PASTE RAW_data'!$A$1:$BM$1,0),FALSE)</f>
        <v>28.005470880242797</v>
      </c>
      <c r="T942" s="14"/>
    </row>
    <row r="943" spans="1:20" x14ac:dyDescent="0.3">
      <c r="A943" s="9">
        <f>IF(ROW('PASTE RAW_data'!A913)&gt;($C$4+1),"",'PASTE RAW_data'!A913)</f>
        <v>42019.658101786285</v>
      </c>
      <c r="B943" s="14">
        <f>VLOOKUP($A943,'PASTE RAW_data'!$A$2:$BM$5000,MATCH(B$31,'PASTE RAW_data'!$A$1:$BM$1,0),FALSE)</f>
        <v>37.799095860786942</v>
      </c>
      <c r="C943" s="14">
        <f>VLOOKUP($A943,'PASTE RAW_data'!$A$2:$BM$5000,MATCH(C$31,'PASTE RAW_data'!$A$1:$BM$1,0),FALSE)</f>
        <v>32.713971391261843</v>
      </c>
      <c r="D943" s="14">
        <f>VLOOKUP($A943,'PASTE RAW_data'!$A$2:$BM$5000,MATCH(D$31,'PASTE RAW_data'!$A$1:$BM$1,0),FALSE)</f>
        <v>34.598906877075912</v>
      </c>
      <c r="E943" s="14">
        <f>VLOOKUP($A943,'PASTE RAW_data'!$A$2:$BM$5000,MATCH(E$31,'PASTE RAW_data'!$A$1:$BM$1,0),FALSE)</f>
        <v>33.622535264220808</v>
      </c>
      <c r="F943" s="14">
        <f>VLOOKUP($A943,'PASTE RAW_data'!$A$2:$BM$5000,MATCH(F$31,'PASTE RAW_data'!$A$1:$BM$1,0),FALSE)</f>
        <v>32.130357830757582</v>
      </c>
      <c r="G943" s="14">
        <f>VLOOKUP($A943,'PASTE RAW_data'!$A$2:$BM$5000,MATCH(G$31,'PASTE RAW_data'!$A$1:$BM$1,0),FALSE)</f>
        <v>34.31268491107501</v>
      </c>
      <c r="H943" s="14">
        <f>VLOOKUP($A943,'PASTE RAW_data'!$A$2:$BM$5000,MATCH(H$31,'PASTE RAW_data'!$A$1:$BM$1,0),FALSE)</f>
        <v>33.346925230996547</v>
      </c>
      <c r="I943" s="14">
        <f>VLOOKUP($A943,'PASTE RAW_data'!$A$2:$BM$5000,MATCH(I$31,'PASTE RAW_data'!$A$1:$BM$1,0),FALSE)</f>
        <v>32.811056440084471</v>
      </c>
      <c r="J943" s="14">
        <f>VLOOKUP($A943,'PASTE RAW_data'!$A$2:$BM$5000,MATCH(J$31,'PASTE RAW_data'!$A$1:$BM$1,0),FALSE)</f>
        <v>33.511225587401171</v>
      </c>
      <c r="K943" s="14">
        <f>VLOOKUP($A943,'PASTE RAW_data'!$A$2:$BM$5000,MATCH(K$31,'PASTE RAW_data'!$A$1:$BM$1,0),FALSE)</f>
        <v>33.115076689947692</v>
      </c>
      <c r="L943" s="14">
        <f>VLOOKUP($A943,'PASTE RAW_data'!$A$2:$BM$5000,MATCH(L$31,'PASTE RAW_data'!$A$1:$BM$1,0),FALSE)</f>
        <v>31.088306535159848</v>
      </c>
      <c r="M943" s="14">
        <f>VLOOKUP($A943,'PASTE RAW_data'!$A$2:$BM$5000,MATCH(M$31,'PASTE RAW_data'!$A$1:$BM$1,0),FALSE)</f>
        <v>31.695416047045828</v>
      </c>
      <c r="N943" s="14">
        <f>VLOOKUP($A943,'PASTE RAW_data'!$A$2:$BM$5000,MATCH(N$31,'PASTE RAW_data'!$A$1:$BM$1,0),FALSE)</f>
        <v>32.495039463814592</v>
      </c>
      <c r="O943" s="14">
        <f>VLOOKUP($A943,'PASTE RAW_data'!$A$2:$BM$5000,MATCH(O$31,'PASTE RAW_data'!$A$1:$BM$1,0),FALSE)</f>
        <v>36.425998038818854</v>
      </c>
      <c r="P943" s="14">
        <f>VLOOKUP($A943,'PASTE RAW_data'!$A$2:$BM$5000,MATCH(P$31,'PASTE RAW_data'!$A$1:$BM$1,0),FALSE)</f>
        <v>25.1868695126457</v>
      </c>
      <c r="Q943" s="14">
        <f>VLOOKUP($A943,'PASTE RAW_data'!$A$2:$BM$5000,MATCH(Q$31,'PASTE RAW_data'!$A$1:$BM$1,0),FALSE)</f>
        <v>27.994379095880564</v>
      </c>
      <c r="T943" s="14"/>
    </row>
    <row r="944" spans="1:20" x14ac:dyDescent="0.3">
      <c r="A944" s="9">
        <f>IF(ROW('PASTE RAW_data'!A914)&gt;($C$4+1),"",'PASTE RAW_data'!A914)</f>
        <v>42019.658218117365</v>
      </c>
      <c r="B944" s="14">
        <f>VLOOKUP($A944,'PASTE RAW_data'!$A$2:$BM$5000,MATCH(B$31,'PASTE RAW_data'!$A$1:$BM$1,0),FALSE)</f>
        <v>37.77771250317349</v>
      </c>
      <c r="C944" s="14">
        <f>VLOOKUP($A944,'PASTE RAW_data'!$A$2:$BM$5000,MATCH(C$31,'PASTE RAW_data'!$A$1:$BM$1,0),FALSE)</f>
        <v>32.68424350464624</v>
      </c>
      <c r="D944" s="14">
        <f>VLOOKUP($A944,'PASTE RAW_data'!$A$2:$BM$5000,MATCH(D$31,'PASTE RAW_data'!$A$1:$BM$1,0),FALSE)</f>
        <v>34.570702899370424</v>
      </c>
      <c r="E944" s="14">
        <f>VLOOKUP($A944,'PASTE RAW_data'!$A$2:$BM$5000,MATCH(E$31,'PASTE RAW_data'!$A$1:$BM$1,0),FALSE)</f>
        <v>33.611343276391665</v>
      </c>
      <c r="F944" s="14">
        <f>VLOOKUP($A944,'PASTE RAW_data'!$A$2:$BM$5000,MATCH(F$31,'PASTE RAW_data'!$A$1:$BM$1,0),FALSE)</f>
        <v>32.10198826356298</v>
      </c>
      <c r="G944" s="14">
        <f>VLOOKUP($A944,'PASTE RAW_data'!$A$2:$BM$5000,MATCH(G$31,'PASTE RAW_data'!$A$1:$BM$1,0),FALSE)</f>
        <v>34.298778180048494</v>
      </c>
      <c r="H944" s="14">
        <f>VLOOKUP($A944,'PASTE RAW_data'!$A$2:$BM$5000,MATCH(H$31,'PASTE RAW_data'!$A$1:$BM$1,0),FALSE)</f>
        <v>33.319732452887386</v>
      </c>
      <c r="I944" s="14">
        <f>VLOOKUP($A944,'PASTE RAW_data'!$A$2:$BM$5000,MATCH(I$31,'PASTE RAW_data'!$A$1:$BM$1,0),FALSE)</f>
        <v>32.783392003168657</v>
      </c>
      <c r="J944" s="14">
        <f>VLOOKUP($A944,'PASTE RAW_data'!$A$2:$BM$5000,MATCH(J$31,'PASTE RAW_data'!$A$1:$BM$1,0),FALSE)</f>
        <v>33.47946062146881</v>
      </c>
      <c r="K944" s="14">
        <f>VLOOKUP($A944,'PASTE RAW_data'!$A$2:$BM$5000,MATCH(K$31,'PASTE RAW_data'!$A$1:$BM$1,0),FALSE)</f>
        <v>33.086733460699527</v>
      </c>
      <c r="L944" s="14">
        <f>VLOOKUP($A944,'PASTE RAW_data'!$A$2:$BM$5000,MATCH(L$31,'PASTE RAW_data'!$A$1:$BM$1,0),FALSE)</f>
        <v>31.050505868450337</v>
      </c>
      <c r="M944" s="14">
        <f>VLOOKUP($A944,'PASTE RAW_data'!$A$2:$BM$5000,MATCH(M$31,'PASTE RAW_data'!$A$1:$BM$1,0),FALSE)</f>
        <v>31.646634810482983</v>
      </c>
      <c r="N944" s="14">
        <f>VLOOKUP($A944,'PASTE RAW_data'!$A$2:$BM$5000,MATCH(N$31,'PASTE RAW_data'!$A$1:$BM$1,0),FALSE)</f>
        <v>32.457518103470122</v>
      </c>
      <c r="O944" s="14">
        <f>VLOOKUP($A944,'PASTE RAW_data'!$A$2:$BM$5000,MATCH(O$31,'PASTE RAW_data'!$A$1:$BM$1,0),FALSE)</f>
        <v>36.398882977381362</v>
      </c>
      <c r="P944" s="14">
        <f>VLOOKUP($A944,'PASTE RAW_data'!$A$2:$BM$5000,MATCH(P$31,'PASTE RAW_data'!$A$1:$BM$1,0),FALSE)</f>
        <v>25.126718470759048</v>
      </c>
      <c r="Q944" s="14">
        <f>VLOOKUP($A944,'PASTE RAW_data'!$A$2:$BM$5000,MATCH(Q$31,'PASTE RAW_data'!$A$1:$BM$1,0),FALSE)</f>
        <v>28.00730027192742</v>
      </c>
      <c r="T944" s="14"/>
    </row>
    <row r="945" spans="1:20" x14ac:dyDescent="0.3">
      <c r="A945" s="9">
        <f>IF(ROW('PASTE RAW_data'!A915)&gt;($C$4+1),"",'PASTE RAW_data'!A915)</f>
        <v>42019.658333858104</v>
      </c>
      <c r="B945" s="14">
        <f>VLOOKUP($A945,'PASTE RAW_data'!$A$2:$BM$5000,MATCH(B$31,'PASTE RAW_data'!$A$1:$BM$1,0),FALSE)</f>
        <v>37.739196921325764</v>
      </c>
      <c r="C945" s="14">
        <f>VLOOKUP($A945,'PASTE RAW_data'!$A$2:$BM$5000,MATCH(C$31,'PASTE RAW_data'!$A$1:$BM$1,0),FALSE)</f>
        <v>32.627454751257247</v>
      </c>
      <c r="D945" s="14">
        <f>VLOOKUP($A945,'PASTE RAW_data'!$A$2:$BM$5000,MATCH(D$31,'PASTE RAW_data'!$A$1:$BM$1,0),FALSE)</f>
        <v>34.51802279713997</v>
      </c>
      <c r="E945" s="14">
        <f>VLOOKUP($A945,'PASTE RAW_data'!$A$2:$BM$5000,MATCH(E$31,'PASTE RAW_data'!$A$1:$BM$1,0),FALSE)</f>
        <v>33.564399423961</v>
      </c>
      <c r="F945" s="14">
        <f>VLOOKUP($A945,'PASTE RAW_data'!$A$2:$BM$5000,MATCH(F$31,'PASTE RAW_data'!$A$1:$BM$1,0),FALSE)</f>
        <v>32.063956715180012</v>
      </c>
      <c r="G945" s="14">
        <f>VLOOKUP($A945,'PASTE RAW_data'!$A$2:$BM$5000,MATCH(G$31,'PASTE RAW_data'!$A$1:$BM$1,0),FALSE)</f>
        <v>34.258767247262895</v>
      </c>
      <c r="H945" s="14">
        <f>VLOOKUP($A945,'PASTE RAW_data'!$A$2:$BM$5000,MATCH(H$31,'PASTE RAW_data'!$A$1:$BM$1,0),FALSE)</f>
        <v>33.273734336453828</v>
      </c>
      <c r="I945" s="14">
        <f>VLOOKUP($A945,'PASTE RAW_data'!$A$2:$BM$5000,MATCH(I$31,'PASTE RAW_data'!$A$1:$BM$1,0),FALSE)</f>
        <v>32.73897351035847</v>
      </c>
      <c r="J945" s="14">
        <f>VLOOKUP($A945,'PASTE RAW_data'!$A$2:$BM$5000,MATCH(J$31,'PASTE RAW_data'!$A$1:$BM$1,0),FALSE)</f>
        <v>33.432325260260527</v>
      </c>
      <c r="K945" s="14">
        <f>VLOOKUP($A945,'PASTE RAW_data'!$A$2:$BM$5000,MATCH(K$31,'PASTE RAW_data'!$A$1:$BM$1,0),FALSE)</f>
        <v>33.025845735510167</v>
      </c>
      <c r="L945" s="14">
        <f>VLOOKUP($A945,'PASTE RAW_data'!$A$2:$BM$5000,MATCH(L$31,'PASTE RAW_data'!$A$1:$BM$1,0),FALSE)</f>
        <v>31.00349163154678</v>
      </c>
      <c r="M945" s="14">
        <f>VLOOKUP($A945,'PASTE RAW_data'!$A$2:$BM$5000,MATCH(M$31,'PASTE RAW_data'!$A$1:$BM$1,0),FALSE)</f>
        <v>31.603773165540947</v>
      </c>
      <c r="N945" s="14">
        <f>VLOOKUP($A945,'PASTE RAW_data'!$A$2:$BM$5000,MATCH(N$31,'PASTE RAW_data'!$A$1:$BM$1,0),FALSE)</f>
        <v>32.402091513038265</v>
      </c>
      <c r="O945" s="14">
        <f>VLOOKUP($A945,'PASTE RAW_data'!$A$2:$BM$5000,MATCH(O$31,'PASTE RAW_data'!$A$1:$BM$1,0),FALSE)</f>
        <v>36.340008344479912</v>
      </c>
      <c r="P945" s="14">
        <f>VLOOKUP($A945,'PASTE RAW_data'!$A$2:$BM$5000,MATCH(P$31,'PASTE RAW_data'!$A$1:$BM$1,0),FALSE)</f>
        <v>25.235110111166875</v>
      </c>
      <c r="Q945" s="14">
        <f>VLOOKUP($A945,'PASTE RAW_data'!$A$2:$BM$5000,MATCH(Q$31,'PASTE RAW_data'!$A$1:$BM$1,0),FALSE)</f>
        <v>27.988672119755794</v>
      </c>
      <c r="T945" s="14"/>
    </row>
    <row r="946" spans="1:20" x14ac:dyDescent="0.3">
      <c r="A946" s="9">
        <f>IF(ROW('PASTE RAW_data'!A916)&gt;($C$4+1),"",'PASTE RAW_data'!A916)</f>
        <v>42019.658449610419</v>
      </c>
      <c r="B946" s="14">
        <f>VLOOKUP($A946,'PASTE RAW_data'!$A$2:$BM$5000,MATCH(B$31,'PASTE RAW_data'!$A$1:$BM$1,0),FALSE)</f>
        <v>37.711502072587642</v>
      </c>
      <c r="C946" s="14">
        <f>VLOOKUP($A946,'PASTE RAW_data'!$A$2:$BM$5000,MATCH(C$31,'PASTE RAW_data'!$A$1:$BM$1,0),FALSE)</f>
        <v>32.578330389942423</v>
      </c>
      <c r="D946" s="14">
        <f>VLOOKUP($A946,'PASTE RAW_data'!$A$2:$BM$5000,MATCH(D$31,'PASTE RAW_data'!$A$1:$BM$1,0),FALSE)</f>
        <v>34.471499377887724</v>
      </c>
      <c r="E946" s="14">
        <f>VLOOKUP($A946,'PASTE RAW_data'!$A$2:$BM$5000,MATCH(E$31,'PASTE RAW_data'!$A$1:$BM$1,0),FALSE)</f>
        <v>33.512169621904356</v>
      </c>
      <c r="F946" s="14">
        <f>VLOOKUP($A946,'PASTE RAW_data'!$A$2:$BM$5000,MATCH(F$31,'PASTE RAW_data'!$A$1:$BM$1,0),FALSE)</f>
        <v>32.027866868918238</v>
      </c>
      <c r="G946" s="14">
        <f>VLOOKUP($A946,'PASTE RAW_data'!$A$2:$BM$5000,MATCH(G$31,'PASTE RAW_data'!$A$1:$BM$1,0),FALSE)</f>
        <v>34.222980490116484</v>
      </c>
      <c r="H946" s="14">
        <f>VLOOKUP($A946,'PASTE RAW_data'!$A$2:$BM$5000,MATCH(H$31,'PASTE RAW_data'!$A$1:$BM$1,0),FALSE)</f>
        <v>33.234939175575093</v>
      </c>
      <c r="I946" s="14">
        <f>VLOOKUP($A946,'PASTE RAW_data'!$A$2:$BM$5000,MATCH(I$31,'PASTE RAW_data'!$A$1:$BM$1,0),FALSE)</f>
        <v>32.690541284721981</v>
      </c>
      <c r="J946" s="14">
        <f>VLOOKUP($A946,'PASTE RAW_data'!$A$2:$BM$5000,MATCH(J$31,'PASTE RAW_data'!$A$1:$BM$1,0),FALSE)</f>
        <v>33.396281937276967</v>
      </c>
      <c r="K946" s="14">
        <f>VLOOKUP($A946,'PASTE RAW_data'!$A$2:$BM$5000,MATCH(K$31,'PASTE RAW_data'!$A$1:$BM$1,0),FALSE)</f>
        <v>32.994138198402865</v>
      </c>
      <c r="L946" s="14">
        <f>VLOOKUP($A946,'PASTE RAW_data'!$A$2:$BM$5000,MATCH(L$31,'PASTE RAW_data'!$A$1:$BM$1,0),FALSE)</f>
        <v>30.960025892192654</v>
      </c>
      <c r="M946" s="14">
        <f>VLOOKUP($A946,'PASTE RAW_data'!$A$2:$BM$5000,MATCH(M$31,'PASTE RAW_data'!$A$1:$BM$1,0),FALSE)</f>
        <v>31.547953400850847</v>
      </c>
      <c r="N946" s="14">
        <f>VLOOKUP($A946,'PASTE RAW_data'!$A$2:$BM$5000,MATCH(N$31,'PASTE RAW_data'!$A$1:$BM$1,0),FALSE)</f>
        <v>32.362348229999249</v>
      </c>
      <c r="O946" s="14">
        <f>VLOOKUP($A946,'PASTE RAW_data'!$A$2:$BM$5000,MATCH(O$31,'PASTE RAW_data'!$A$1:$BM$1,0),FALSE)</f>
        <v>36.286261027873309</v>
      </c>
      <c r="P946" s="14">
        <f>VLOOKUP($A946,'PASTE RAW_data'!$A$2:$BM$5000,MATCH(P$31,'PASTE RAW_data'!$A$1:$BM$1,0),FALSE)</f>
        <v>25.350749570197795</v>
      </c>
      <c r="Q946" s="14">
        <f>VLOOKUP($A946,'PASTE RAW_data'!$A$2:$BM$5000,MATCH(Q$31,'PASTE RAW_data'!$A$1:$BM$1,0),FALSE)</f>
        <v>27.984644905124881</v>
      </c>
      <c r="T946" s="14"/>
    </row>
    <row r="947" spans="1:20" x14ac:dyDescent="0.3">
      <c r="A947" s="9">
        <f>IF(ROW('PASTE RAW_data'!A917)&gt;($C$4+1),"",'PASTE RAW_data'!A917)</f>
        <v>42019.658565351157</v>
      </c>
      <c r="B947" s="14">
        <f>VLOOKUP($A947,'PASTE RAW_data'!$A$2:$BM$5000,MATCH(B$31,'PASTE RAW_data'!$A$1:$BM$1,0),FALSE)</f>
        <v>37.666221722888089</v>
      </c>
      <c r="C947" s="14">
        <f>VLOOKUP($A947,'PASTE RAW_data'!$A$2:$BM$5000,MATCH(C$31,'PASTE RAW_data'!$A$1:$BM$1,0),FALSE)</f>
        <v>32.530085878495186</v>
      </c>
      <c r="D947" s="14">
        <f>VLOOKUP($A947,'PASTE RAW_data'!$A$2:$BM$5000,MATCH(D$31,'PASTE RAW_data'!$A$1:$BM$1,0),FALSE)</f>
        <v>34.426290039904785</v>
      </c>
      <c r="E947" s="14">
        <f>VLOOKUP($A947,'PASTE RAW_data'!$A$2:$BM$5000,MATCH(E$31,'PASTE RAW_data'!$A$1:$BM$1,0),FALSE)</f>
        <v>33.450472095748431</v>
      </c>
      <c r="F947" s="14">
        <f>VLOOKUP($A947,'PASTE RAW_data'!$A$2:$BM$5000,MATCH(F$31,'PASTE RAW_data'!$A$1:$BM$1,0),FALSE)</f>
        <v>31.982805271610655</v>
      </c>
      <c r="G947" s="14">
        <f>VLOOKUP($A947,'PASTE RAW_data'!$A$2:$BM$5000,MATCH(G$31,'PASTE RAW_data'!$A$1:$BM$1,0),FALSE)</f>
        <v>34.167492984853709</v>
      </c>
      <c r="H947" s="14">
        <f>VLOOKUP($A947,'PASTE RAW_data'!$A$2:$BM$5000,MATCH(H$31,'PASTE RAW_data'!$A$1:$BM$1,0),FALSE)</f>
        <v>33.180315763727371</v>
      </c>
      <c r="I947" s="14">
        <f>VLOOKUP($A947,'PASTE RAW_data'!$A$2:$BM$5000,MATCH(I$31,'PASTE RAW_data'!$A$1:$BM$1,0),FALSE)</f>
        <v>32.647110871370401</v>
      </c>
      <c r="J947" s="14">
        <f>VLOOKUP($A947,'PASTE RAW_data'!$A$2:$BM$5000,MATCH(J$31,'PASTE RAW_data'!$A$1:$BM$1,0),FALSE)</f>
        <v>33.345328394669714</v>
      </c>
      <c r="K947" s="14">
        <f>VLOOKUP($A947,'PASTE RAW_data'!$A$2:$BM$5000,MATCH(K$31,'PASTE RAW_data'!$A$1:$BM$1,0),FALSE)</f>
        <v>32.941562827044393</v>
      </c>
      <c r="L947" s="14">
        <f>VLOOKUP($A947,'PASTE RAW_data'!$A$2:$BM$5000,MATCH(L$31,'PASTE RAW_data'!$A$1:$BM$1,0),FALSE)</f>
        <v>30.915836216499553</v>
      </c>
      <c r="M947" s="14">
        <f>VLOOKUP($A947,'PASTE RAW_data'!$A$2:$BM$5000,MATCH(M$31,'PASTE RAW_data'!$A$1:$BM$1,0),FALSE)</f>
        <v>31.50012037361191</v>
      </c>
      <c r="N947" s="14">
        <f>VLOOKUP($A947,'PASTE RAW_data'!$A$2:$BM$5000,MATCH(N$31,'PASTE RAW_data'!$A$1:$BM$1,0),FALSE)</f>
        <v>32.317759012638291</v>
      </c>
      <c r="O947" s="14">
        <f>VLOOKUP($A947,'PASTE RAW_data'!$A$2:$BM$5000,MATCH(O$31,'PASTE RAW_data'!$A$1:$BM$1,0),FALSE)</f>
        <v>36.248909986888428</v>
      </c>
      <c r="P947" s="14">
        <f>VLOOKUP($A947,'PASTE RAW_data'!$A$2:$BM$5000,MATCH(P$31,'PASTE RAW_data'!$A$1:$BM$1,0),FALSE)</f>
        <v>25.302175404391054</v>
      </c>
      <c r="Q947" s="14">
        <f>VLOOKUP($A947,'PASTE RAW_data'!$A$2:$BM$5000,MATCH(Q$31,'PASTE RAW_data'!$A$1:$BM$1,0),FALSE)</f>
        <v>27.965172600309955</v>
      </c>
      <c r="T947" s="14"/>
    </row>
    <row r="948" spans="1:20" x14ac:dyDescent="0.3">
      <c r="A948" s="9">
        <f>IF(ROW('PASTE RAW_data'!A918)&gt;($C$4+1),"",'PASTE RAW_data'!A918)</f>
        <v>42019.658681103472</v>
      </c>
      <c r="B948" s="14">
        <f>VLOOKUP($A948,'PASTE RAW_data'!$A$2:$BM$5000,MATCH(B$31,'PASTE RAW_data'!$A$1:$BM$1,0),FALSE)</f>
        <v>37.653765834066185</v>
      </c>
      <c r="C948" s="14">
        <f>VLOOKUP($A948,'PASTE RAW_data'!$A$2:$BM$5000,MATCH(C$31,'PASTE RAW_data'!$A$1:$BM$1,0),FALSE)</f>
        <v>32.490315985448852</v>
      </c>
      <c r="D948" s="14">
        <f>VLOOKUP($A948,'PASTE RAW_data'!$A$2:$BM$5000,MATCH(D$31,'PASTE RAW_data'!$A$1:$BM$1,0),FALSE)</f>
        <v>34.398337144922017</v>
      </c>
      <c r="E948" s="14">
        <f>VLOOKUP($A948,'PASTE RAW_data'!$A$2:$BM$5000,MATCH(E$31,'PASTE RAW_data'!$A$1:$BM$1,0),FALSE)</f>
        <v>33.416172667731715</v>
      </c>
      <c r="F948" s="14">
        <f>VLOOKUP($A948,'PASTE RAW_data'!$A$2:$BM$5000,MATCH(F$31,'PASTE RAW_data'!$A$1:$BM$1,0),FALSE)</f>
        <v>31.963409091848199</v>
      </c>
      <c r="G948" s="14">
        <f>VLOOKUP($A948,'PASTE RAW_data'!$A$2:$BM$5000,MATCH(G$31,'PASTE RAW_data'!$A$1:$BM$1,0),FALSE)</f>
        <v>34.134415966160574</v>
      </c>
      <c r="H948" s="14">
        <f>VLOOKUP($A948,'PASTE RAW_data'!$A$2:$BM$5000,MATCH(H$31,'PASTE RAW_data'!$A$1:$BM$1,0),FALSE)</f>
        <v>33.146292532411444</v>
      </c>
      <c r="I948" s="14">
        <f>VLOOKUP($A948,'PASTE RAW_data'!$A$2:$BM$5000,MATCH(I$31,'PASTE RAW_data'!$A$1:$BM$1,0),FALSE)</f>
        <v>32.619253701359241</v>
      </c>
      <c r="J948" s="14">
        <f>VLOOKUP($A948,'PASTE RAW_data'!$A$2:$BM$5000,MATCH(J$31,'PASTE RAW_data'!$A$1:$BM$1,0),FALSE)</f>
        <v>33.320235785557713</v>
      </c>
      <c r="K948" s="14">
        <f>VLOOKUP($A948,'PASTE RAW_data'!$A$2:$BM$5000,MATCH(K$31,'PASTE RAW_data'!$A$1:$BM$1,0),FALSE)</f>
        <v>32.927678730256716</v>
      </c>
      <c r="L948" s="14">
        <f>VLOOKUP($A948,'PASTE RAW_data'!$A$2:$BM$5000,MATCH(L$31,'PASTE RAW_data'!$A$1:$BM$1,0),FALSE)</f>
        <v>30.888621533016313</v>
      </c>
      <c r="M948" s="14">
        <f>VLOOKUP($A948,'PASTE RAW_data'!$A$2:$BM$5000,MATCH(M$31,'PASTE RAW_data'!$A$1:$BM$1,0),FALSE)</f>
        <v>31.480486082122763</v>
      </c>
      <c r="N948" s="14">
        <f>VLOOKUP($A948,'PASTE RAW_data'!$A$2:$BM$5000,MATCH(N$31,'PASTE RAW_data'!$A$1:$BM$1,0),FALSE)</f>
        <v>32.300201565456518</v>
      </c>
      <c r="O948" s="14">
        <f>VLOOKUP($A948,'PASTE RAW_data'!$A$2:$BM$5000,MATCH(O$31,'PASTE RAW_data'!$A$1:$BM$1,0),FALSE)</f>
        <v>36.225482718204965</v>
      </c>
      <c r="P948" s="14">
        <f>VLOOKUP($A948,'PASTE RAW_data'!$A$2:$BM$5000,MATCH(P$31,'PASTE RAW_data'!$A$1:$BM$1,0),FALSE)</f>
        <v>25.354830112979396</v>
      </c>
      <c r="Q948" s="14">
        <f>VLOOKUP($A948,'PASTE RAW_data'!$A$2:$BM$5000,MATCH(Q$31,'PASTE RAW_data'!$A$1:$BM$1,0),FALSE)</f>
        <v>27.982045075606973</v>
      </c>
      <c r="T948" s="14"/>
    </row>
    <row r="949" spans="1:20" x14ac:dyDescent="0.3">
      <c r="A949" s="9">
        <f>IF(ROW('PASTE RAW_data'!A919)&gt;($C$4+1),"",'PASTE RAW_data'!A919)</f>
        <v>42019.658796844211</v>
      </c>
      <c r="B949" s="14">
        <f>VLOOKUP($A949,'PASTE RAW_data'!$A$2:$BM$5000,MATCH(B$31,'PASTE RAW_data'!$A$1:$BM$1,0),FALSE)</f>
        <v>37.624214027655732</v>
      </c>
      <c r="C949" s="14">
        <f>VLOOKUP($A949,'PASTE RAW_data'!$A$2:$BM$5000,MATCH(C$31,'PASTE RAW_data'!$A$1:$BM$1,0),FALSE)</f>
        <v>32.47825827026297</v>
      </c>
      <c r="D949" s="14">
        <f>VLOOKUP($A949,'PASTE RAW_data'!$A$2:$BM$5000,MATCH(D$31,'PASTE RAW_data'!$A$1:$BM$1,0),FALSE)</f>
        <v>34.372400734354514</v>
      </c>
      <c r="E949" s="14">
        <f>VLOOKUP($A949,'PASTE RAW_data'!$A$2:$BM$5000,MATCH(E$31,'PASTE RAW_data'!$A$1:$BM$1,0),FALSE)</f>
        <v>33.386813876706228</v>
      </c>
      <c r="F949" s="14">
        <f>VLOOKUP($A949,'PASTE RAW_data'!$A$2:$BM$5000,MATCH(F$31,'PASTE RAW_data'!$A$1:$BM$1,0),FALSE)</f>
        <v>31.928430163953141</v>
      </c>
      <c r="G949" s="14">
        <f>VLOOKUP($A949,'PASTE RAW_data'!$A$2:$BM$5000,MATCH(G$31,'PASTE RAW_data'!$A$1:$BM$1,0),FALSE)</f>
        <v>34.105682960785863</v>
      </c>
      <c r="H949" s="14">
        <f>VLOOKUP($A949,'PASTE RAW_data'!$A$2:$BM$5000,MATCH(H$31,'PASTE RAW_data'!$A$1:$BM$1,0),FALSE)</f>
        <v>33.131953326339087</v>
      </c>
      <c r="I949" s="14">
        <f>VLOOKUP($A949,'PASTE RAW_data'!$A$2:$BM$5000,MATCH(I$31,'PASTE RAW_data'!$A$1:$BM$1,0),FALSE)</f>
        <v>32.609258520360449</v>
      </c>
      <c r="J949" s="14">
        <f>VLOOKUP($A949,'PASTE RAW_data'!$A$2:$BM$5000,MATCH(J$31,'PASTE RAW_data'!$A$1:$BM$1,0),FALSE)</f>
        <v>33.312078048045144</v>
      </c>
      <c r="K949" s="14">
        <f>VLOOKUP($A949,'PASTE RAW_data'!$A$2:$BM$5000,MATCH(K$31,'PASTE RAW_data'!$A$1:$BM$1,0),FALSE)</f>
        <v>32.927301920281934</v>
      </c>
      <c r="L949" s="14">
        <f>VLOOKUP($A949,'PASTE RAW_data'!$A$2:$BM$5000,MATCH(L$31,'PASTE RAW_data'!$A$1:$BM$1,0),FALSE)</f>
        <v>30.881133180583795</v>
      </c>
      <c r="M949" s="14">
        <f>VLOOKUP($A949,'PASTE RAW_data'!$A$2:$BM$5000,MATCH(M$31,'PASTE RAW_data'!$A$1:$BM$1,0),FALSE)</f>
        <v>31.463602497801418</v>
      </c>
      <c r="N949" s="14">
        <f>VLOOKUP($A949,'PASTE RAW_data'!$A$2:$BM$5000,MATCH(N$31,'PASTE RAW_data'!$A$1:$BM$1,0),FALSE)</f>
        <v>32.279665814465488</v>
      </c>
      <c r="O949" s="14">
        <f>VLOOKUP($A949,'PASTE RAW_data'!$A$2:$BM$5000,MATCH(O$31,'PASTE RAW_data'!$A$1:$BM$1,0),FALSE)</f>
        <v>36.226476481305404</v>
      </c>
      <c r="P949" s="14">
        <f>VLOOKUP($A949,'PASTE RAW_data'!$A$2:$BM$5000,MATCH(P$31,'PASTE RAW_data'!$A$1:$BM$1,0),FALSE)</f>
        <v>25.693808227137424</v>
      </c>
      <c r="Q949" s="14">
        <f>VLOOKUP($A949,'PASTE RAW_data'!$A$2:$BM$5000,MATCH(Q$31,'PASTE RAW_data'!$A$1:$BM$1,0),FALSE)</f>
        <v>27.983736607717127</v>
      </c>
      <c r="T949" s="14"/>
    </row>
    <row r="950" spans="1:20" x14ac:dyDescent="0.3">
      <c r="A950" s="9">
        <f>IF(ROW('PASTE RAW_data'!A920)&gt;($C$4+1),"",'PASTE RAW_data'!A920)</f>
        <v>42019.65891258495</v>
      </c>
      <c r="B950" s="14">
        <f>VLOOKUP($A950,'PASTE RAW_data'!$A$2:$BM$5000,MATCH(B$31,'PASTE RAW_data'!$A$1:$BM$1,0),FALSE)</f>
        <v>37.59801420807878</v>
      </c>
      <c r="C950" s="14">
        <f>VLOOKUP($A950,'PASTE RAW_data'!$A$2:$BM$5000,MATCH(C$31,'PASTE RAW_data'!$A$1:$BM$1,0),FALSE)</f>
        <v>32.449871771563423</v>
      </c>
      <c r="D950" s="14">
        <f>VLOOKUP($A950,'PASTE RAW_data'!$A$2:$BM$5000,MATCH(D$31,'PASTE RAW_data'!$A$1:$BM$1,0),FALSE)</f>
        <v>34.345264734570655</v>
      </c>
      <c r="E950" s="14">
        <f>VLOOKUP($A950,'PASTE RAW_data'!$A$2:$BM$5000,MATCH(E$31,'PASTE RAW_data'!$A$1:$BM$1,0),FALSE)</f>
        <v>33.34322009474657</v>
      </c>
      <c r="F950" s="14">
        <f>VLOOKUP($A950,'PASTE RAW_data'!$A$2:$BM$5000,MATCH(F$31,'PASTE RAW_data'!$A$1:$BM$1,0),FALSE)</f>
        <v>31.907591192190502</v>
      </c>
      <c r="G950" s="14">
        <f>VLOOKUP($A950,'PASTE RAW_data'!$A$2:$BM$5000,MATCH(G$31,'PASTE RAW_data'!$A$1:$BM$1,0),FALSE)</f>
        <v>34.070707782506197</v>
      </c>
      <c r="H950" s="14">
        <f>VLOOKUP($A950,'PASTE RAW_data'!$A$2:$BM$5000,MATCH(H$31,'PASTE RAW_data'!$A$1:$BM$1,0),FALSE)</f>
        <v>33.106788915547213</v>
      </c>
      <c r="I950" s="14">
        <f>VLOOKUP($A950,'PASTE RAW_data'!$A$2:$BM$5000,MATCH(I$31,'PASTE RAW_data'!$A$1:$BM$1,0),FALSE)</f>
        <v>32.581562570347778</v>
      </c>
      <c r="J950" s="14">
        <f>VLOOKUP($A950,'PASTE RAW_data'!$A$2:$BM$5000,MATCH(J$31,'PASTE RAW_data'!$A$1:$BM$1,0),FALSE)</f>
        <v>33.291266253389409</v>
      </c>
      <c r="K950" s="14">
        <f>VLOOKUP($A950,'PASTE RAW_data'!$A$2:$BM$5000,MATCH(K$31,'PASTE RAW_data'!$A$1:$BM$1,0),FALSE)</f>
        <v>32.910603556194125</v>
      </c>
      <c r="L950" s="14">
        <f>VLOOKUP($A950,'PASTE RAW_data'!$A$2:$BM$5000,MATCH(L$31,'PASTE RAW_data'!$A$1:$BM$1,0),FALSE)</f>
        <v>30.856373957488422</v>
      </c>
      <c r="M950" s="14">
        <f>VLOOKUP($A950,'PASTE RAW_data'!$A$2:$BM$5000,MATCH(M$31,'PASTE RAW_data'!$A$1:$BM$1,0),FALSE)</f>
        <v>31.436564322300612</v>
      </c>
      <c r="N950" s="14">
        <f>VLOOKUP($A950,'PASTE RAW_data'!$A$2:$BM$5000,MATCH(N$31,'PASTE RAW_data'!$A$1:$BM$1,0),FALSE)</f>
        <v>32.273724051432609</v>
      </c>
      <c r="O950" s="14">
        <f>VLOOKUP($A950,'PASTE RAW_data'!$A$2:$BM$5000,MATCH(O$31,'PASTE RAW_data'!$A$1:$BM$1,0),FALSE)</f>
        <v>36.199330294703032</v>
      </c>
      <c r="P950" s="14">
        <f>VLOOKUP($A950,'PASTE RAW_data'!$A$2:$BM$5000,MATCH(P$31,'PASTE RAW_data'!$A$1:$BM$1,0),FALSE)</f>
        <v>25.136316152508403</v>
      </c>
      <c r="Q950" s="14">
        <f>VLOOKUP($A950,'PASTE RAW_data'!$A$2:$BM$5000,MATCH(Q$31,'PASTE RAW_data'!$A$1:$BM$1,0),FALSE)</f>
        <v>27.98674111197208</v>
      </c>
      <c r="T950" s="14"/>
    </row>
    <row r="951" spans="1:20" x14ac:dyDescent="0.3">
      <c r="A951" s="9">
        <f>IF(ROW('PASTE RAW_data'!A921)&gt;($C$4+1),"",'PASTE RAW_data'!A921)</f>
        <v>42019.659028337264</v>
      </c>
      <c r="B951" s="14">
        <f>VLOOKUP($A951,'PASTE RAW_data'!$A$2:$BM$5000,MATCH(B$31,'PASTE RAW_data'!$A$1:$BM$1,0),FALSE)</f>
        <v>37.560854878080583</v>
      </c>
      <c r="C951" s="14">
        <f>VLOOKUP($A951,'PASTE RAW_data'!$A$2:$BM$5000,MATCH(C$31,'PASTE RAW_data'!$A$1:$BM$1,0),FALSE)</f>
        <v>32.384361096935265</v>
      </c>
      <c r="D951" s="14">
        <f>VLOOKUP($A951,'PASTE RAW_data'!$A$2:$BM$5000,MATCH(D$31,'PASTE RAW_data'!$A$1:$BM$1,0),FALSE)</f>
        <v>34.306207043992039</v>
      </c>
      <c r="E951" s="14">
        <f>VLOOKUP($A951,'PASTE RAW_data'!$A$2:$BM$5000,MATCH(E$31,'PASTE RAW_data'!$A$1:$BM$1,0),FALSE)</f>
        <v>33.293070816359652</v>
      </c>
      <c r="F951" s="14">
        <f>VLOOKUP($A951,'PASTE RAW_data'!$A$2:$BM$5000,MATCH(F$31,'PASTE RAW_data'!$A$1:$BM$1,0),FALSE)</f>
        <v>31.864047346502424</v>
      </c>
      <c r="G951" s="14">
        <f>VLOOKUP($A951,'PASTE RAW_data'!$A$2:$BM$5000,MATCH(G$31,'PASTE RAW_data'!$A$1:$BM$1,0),FALSE)</f>
        <v>34.031826557078709</v>
      </c>
      <c r="H951" s="14">
        <f>VLOOKUP($A951,'PASTE RAW_data'!$A$2:$BM$5000,MATCH(H$31,'PASTE RAW_data'!$A$1:$BM$1,0),FALSE)</f>
        <v>33.06146304305426</v>
      </c>
      <c r="I951" s="14">
        <f>VLOOKUP($A951,'PASTE RAW_data'!$A$2:$BM$5000,MATCH(I$31,'PASTE RAW_data'!$A$1:$BM$1,0),FALSE)</f>
        <v>32.544459054824628</v>
      </c>
      <c r="J951" s="14">
        <f>VLOOKUP($A951,'PASTE RAW_data'!$A$2:$BM$5000,MATCH(J$31,'PASTE RAW_data'!$A$1:$BM$1,0),FALSE)</f>
        <v>33.240226481892847</v>
      </c>
      <c r="K951" s="14">
        <f>VLOOKUP($A951,'PASTE RAW_data'!$A$2:$BM$5000,MATCH(K$31,'PASTE RAW_data'!$A$1:$BM$1,0),FALSE)</f>
        <v>32.868703583703592</v>
      </c>
      <c r="L951" s="14">
        <f>VLOOKUP($A951,'PASTE RAW_data'!$A$2:$BM$5000,MATCH(L$31,'PASTE RAW_data'!$A$1:$BM$1,0),FALSE)</f>
        <v>30.816457088392241</v>
      </c>
      <c r="M951" s="14">
        <f>VLOOKUP($A951,'PASTE RAW_data'!$A$2:$BM$5000,MATCH(M$31,'PASTE RAW_data'!$A$1:$BM$1,0),FALSE)</f>
        <v>31.39368887419964</v>
      </c>
      <c r="N951" s="14">
        <f>VLOOKUP($A951,'PASTE RAW_data'!$A$2:$BM$5000,MATCH(N$31,'PASTE RAW_data'!$A$1:$BM$1,0),FALSE)</f>
        <v>32.228362557095821</v>
      </c>
      <c r="O951" s="14">
        <f>VLOOKUP($A951,'PASTE RAW_data'!$A$2:$BM$5000,MATCH(O$31,'PASTE RAW_data'!$A$1:$BM$1,0),FALSE)</f>
        <v>36.153450025268754</v>
      </c>
      <c r="P951" s="14">
        <f>VLOOKUP($A951,'PASTE RAW_data'!$A$2:$BM$5000,MATCH(P$31,'PASTE RAW_data'!$A$1:$BM$1,0),FALSE)</f>
        <v>25.097567799342649</v>
      </c>
      <c r="Q951" s="14">
        <f>VLOOKUP($A951,'PASTE RAW_data'!$A$2:$BM$5000,MATCH(Q$31,'PASTE RAW_data'!$A$1:$BM$1,0),FALSE)</f>
        <v>27.987658424783625</v>
      </c>
      <c r="T951" s="14"/>
    </row>
    <row r="952" spans="1:20" x14ac:dyDescent="0.3">
      <c r="A952" s="9">
        <f>IF(ROW('PASTE RAW_data'!A922)&gt;($C$4+1),"",'PASTE RAW_data'!A922)</f>
        <v>42019.65914407801</v>
      </c>
      <c r="B952" s="14">
        <f>VLOOKUP($A952,'PASTE RAW_data'!$A$2:$BM$5000,MATCH(B$31,'PASTE RAW_data'!$A$1:$BM$1,0),FALSE)</f>
        <v>37.524180409430549</v>
      </c>
      <c r="C952" s="14">
        <f>VLOOKUP($A952,'PASTE RAW_data'!$A$2:$BM$5000,MATCH(C$31,'PASTE RAW_data'!$A$1:$BM$1,0),FALSE)</f>
        <v>32.349113507476467</v>
      </c>
      <c r="D952" s="14">
        <f>VLOOKUP($A952,'PASTE RAW_data'!$A$2:$BM$5000,MATCH(D$31,'PASTE RAW_data'!$A$1:$BM$1,0),FALSE)</f>
        <v>34.26289748800346</v>
      </c>
      <c r="E952" s="14">
        <f>VLOOKUP($A952,'PASTE RAW_data'!$A$2:$BM$5000,MATCH(E$31,'PASTE RAW_data'!$A$1:$BM$1,0),FALSE)</f>
        <v>33.257762169358209</v>
      </c>
      <c r="F952" s="14">
        <f>VLOOKUP($A952,'PASTE RAW_data'!$A$2:$BM$5000,MATCH(F$31,'PASTE RAW_data'!$A$1:$BM$1,0),FALSE)</f>
        <v>31.828094891445886</v>
      </c>
      <c r="G952" s="14">
        <f>VLOOKUP($A952,'PASTE RAW_data'!$A$2:$BM$5000,MATCH(G$31,'PASTE RAW_data'!$A$1:$BM$1,0),FALSE)</f>
        <v>33.989772253939542</v>
      </c>
      <c r="H952" s="14">
        <f>VLOOKUP($A952,'PASTE RAW_data'!$A$2:$BM$5000,MATCH(H$31,'PASTE RAW_data'!$A$1:$BM$1,0),FALSE)</f>
        <v>33.020972838557093</v>
      </c>
      <c r="I952" s="14">
        <f>VLOOKUP($A952,'PASTE RAW_data'!$A$2:$BM$5000,MATCH(I$31,'PASTE RAW_data'!$A$1:$BM$1,0),FALSE)</f>
        <v>32.495933033265047</v>
      </c>
      <c r="J952" s="14">
        <f>VLOOKUP($A952,'PASTE RAW_data'!$A$2:$BM$5000,MATCH(J$31,'PASTE RAW_data'!$A$1:$BM$1,0),FALSE)</f>
        <v>33.211873654233514</v>
      </c>
      <c r="K952" s="14">
        <f>VLOOKUP($A952,'PASTE RAW_data'!$A$2:$BM$5000,MATCH(K$31,'PASTE RAW_data'!$A$1:$BM$1,0),FALSE)</f>
        <v>32.822024089546339</v>
      </c>
      <c r="L952" s="14">
        <f>VLOOKUP($A952,'PASTE RAW_data'!$A$2:$BM$5000,MATCH(L$31,'PASTE RAW_data'!$A$1:$BM$1,0),FALSE)</f>
        <v>30.772210380219619</v>
      </c>
      <c r="M952" s="14">
        <f>VLOOKUP($A952,'PASTE RAW_data'!$A$2:$BM$5000,MATCH(M$31,'PASTE RAW_data'!$A$1:$BM$1,0),FALSE)</f>
        <v>31.340065828481755</v>
      </c>
      <c r="N952" s="14">
        <f>VLOOKUP($A952,'PASTE RAW_data'!$A$2:$BM$5000,MATCH(N$31,'PASTE RAW_data'!$A$1:$BM$1,0),FALSE)</f>
        <v>32.195629840661418</v>
      </c>
      <c r="O952" s="14">
        <f>VLOOKUP($A952,'PASTE RAW_data'!$A$2:$BM$5000,MATCH(O$31,'PASTE RAW_data'!$A$1:$BM$1,0),FALSE)</f>
        <v>36.10531542548631</v>
      </c>
      <c r="P952" s="14">
        <f>VLOOKUP($A952,'PASTE RAW_data'!$A$2:$BM$5000,MATCH(P$31,'PASTE RAW_data'!$A$1:$BM$1,0),FALSE)</f>
        <v>25.144643655186947</v>
      </c>
      <c r="Q952" s="14">
        <f>VLOOKUP($A952,'PASTE RAW_data'!$A$2:$BM$5000,MATCH(Q$31,'PASTE RAW_data'!$A$1:$BM$1,0),FALSE)</f>
        <v>27.975035457058922</v>
      </c>
      <c r="T952" s="14"/>
    </row>
    <row r="953" spans="1:20" x14ac:dyDescent="0.3">
      <c r="A953" s="9">
        <f>IF(ROW('PASTE RAW_data'!A923)&gt;($C$4+1),"",'PASTE RAW_data'!A923)</f>
        <v>42019.659259830325</v>
      </c>
      <c r="B953" s="14">
        <f>VLOOKUP($A953,'PASTE RAW_data'!$A$2:$BM$5000,MATCH(B$31,'PASTE RAW_data'!$A$1:$BM$1,0),FALSE)</f>
        <v>37.498682170241977</v>
      </c>
      <c r="C953" s="14">
        <f>VLOOKUP($A953,'PASTE RAW_data'!$A$2:$BM$5000,MATCH(C$31,'PASTE RAW_data'!$A$1:$BM$1,0),FALSE)</f>
        <v>32.304708684871478</v>
      </c>
      <c r="D953" s="14">
        <f>VLOOKUP($A953,'PASTE RAW_data'!$A$2:$BM$5000,MATCH(D$31,'PASTE RAW_data'!$A$1:$BM$1,0),FALSE)</f>
        <v>34.203668851758813</v>
      </c>
      <c r="E953" s="14">
        <f>VLOOKUP($A953,'PASTE RAW_data'!$A$2:$BM$5000,MATCH(E$31,'PASTE RAW_data'!$A$1:$BM$1,0),FALSE)</f>
        <v>33.232125822568818</v>
      </c>
      <c r="F953" s="14">
        <f>VLOOKUP($A953,'PASTE RAW_data'!$A$2:$BM$5000,MATCH(F$31,'PASTE RAW_data'!$A$1:$BM$1,0),FALSE)</f>
        <v>31.807961627206428</v>
      </c>
      <c r="G953" s="14">
        <f>VLOOKUP($A953,'PASTE RAW_data'!$A$2:$BM$5000,MATCH(G$31,'PASTE RAW_data'!$A$1:$BM$1,0),FALSE)</f>
        <v>33.973110647516435</v>
      </c>
      <c r="H953" s="14">
        <f>VLOOKUP($A953,'PASTE RAW_data'!$A$2:$BM$5000,MATCH(H$31,'PASTE RAW_data'!$A$1:$BM$1,0),FALSE)</f>
        <v>32.986211074053756</v>
      </c>
      <c r="I953" s="14">
        <f>VLOOKUP($A953,'PASTE RAW_data'!$A$2:$BM$5000,MATCH(I$31,'PASTE RAW_data'!$A$1:$BM$1,0),FALSE)</f>
        <v>32.462986370862062</v>
      </c>
      <c r="J953" s="14">
        <f>VLOOKUP($A953,'PASTE RAW_data'!$A$2:$BM$5000,MATCH(J$31,'PASTE RAW_data'!$A$1:$BM$1,0),FALSE)</f>
        <v>33.173455971709323</v>
      </c>
      <c r="K953" s="14">
        <f>VLOOKUP($A953,'PASTE RAW_data'!$A$2:$BM$5000,MATCH(K$31,'PASTE RAW_data'!$A$1:$BM$1,0),FALSE)</f>
        <v>32.775349363381686</v>
      </c>
      <c r="L953" s="14">
        <f>VLOOKUP($A953,'PASTE RAW_data'!$A$2:$BM$5000,MATCH(L$31,'PASTE RAW_data'!$A$1:$BM$1,0),FALSE)</f>
        <v>30.74265112273493</v>
      </c>
      <c r="M953" s="14">
        <f>VLOOKUP($A953,'PASTE RAW_data'!$A$2:$BM$5000,MATCH(M$31,'PASTE RAW_data'!$A$1:$BM$1,0),FALSE)</f>
        <v>31.30983460428261</v>
      </c>
      <c r="N953" s="14">
        <f>VLOOKUP($A953,'PASTE RAW_data'!$A$2:$BM$5000,MATCH(N$31,'PASTE RAW_data'!$A$1:$BM$1,0),FALSE)</f>
        <v>32.162673833578744</v>
      </c>
      <c r="O953" s="14">
        <f>VLOOKUP($A953,'PASTE RAW_data'!$A$2:$BM$5000,MATCH(O$31,'PASTE RAW_data'!$A$1:$BM$1,0),FALSE)</f>
        <v>36.07110997270604</v>
      </c>
      <c r="P953" s="14">
        <f>VLOOKUP($A953,'PASTE RAW_data'!$A$2:$BM$5000,MATCH(P$31,'PASTE RAW_data'!$A$1:$BM$1,0),FALSE)</f>
        <v>24.970544160029259</v>
      </c>
      <c r="Q953" s="14">
        <f>VLOOKUP($A953,'PASTE RAW_data'!$A$2:$BM$5000,MATCH(Q$31,'PASTE RAW_data'!$A$1:$BM$1,0),FALSE)</f>
        <v>27.985420597601671</v>
      </c>
      <c r="T953" s="14"/>
    </row>
    <row r="954" spans="1:20" x14ac:dyDescent="0.3">
      <c r="A954" s="9">
        <f>IF(ROW('PASTE RAW_data'!A924)&gt;($C$4+1),"",'PASTE RAW_data'!A924)</f>
        <v>42019.659374992298</v>
      </c>
      <c r="B954" s="14">
        <f>VLOOKUP($A954,'PASTE RAW_data'!$A$2:$BM$5000,MATCH(B$31,'PASTE RAW_data'!$A$1:$BM$1,0),FALSE)</f>
        <v>37.426343466267163</v>
      </c>
      <c r="C954" s="14">
        <f>VLOOKUP($A954,'PASTE RAW_data'!$A$2:$BM$5000,MATCH(C$31,'PASTE RAW_data'!$A$1:$BM$1,0),FALSE)</f>
        <v>32.225605770886375</v>
      </c>
      <c r="D954" s="14">
        <f>VLOOKUP($A954,'PASTE RAW_data'!$A$2:$BM$5000,MATCH(D$31,'PASTE RAW_data'!$A$1:$BM$1,0),FALSE)</f>
        <v>34.14723171161922</v>
      </c>
      <c r="E954" s="14">
        <f>VLOOKUP($A954,'PASTE RAW_data'!$A$2:$BM$5000,MATCH(E$31,'PASTE RAW_data'!$A$1:$BM$1,0),FALSE)</f>
        <v>33.17804891939879</v>
      </c>
      <c r="F954" s="14">
        <f>VLOOKUP($A954,'PASTE RAW_data'!$A$2:$BM$5000,MATCH(F$31,'PASTE RAW_data'!$A$1:$BM$1,0),FALSE)</f>
        <v>31.755866556459974</v>
      </c>
      <c r="G954" s="14">
        <f>VLOOKUP($A954,'PASTE RAW_data'!$A$2:$BM$5000,MATCH(G$31,'PASTE RAW_data'!$A$1:$BM$1,0),FALSE)</f>
        <v>33.919291908709297</v>
      </c>
      <c r="H954" s="14">
        <f>VLOOKUP($A954,'PASTE RAW_data'!$A$2:$BM$5000,MATCH(H$31,'PASTE RAW_data'!$A$1:$BM$1,0),FALSE)</f>
        <v>32.931655610346787</v>
      </c>
      <c r="I954" s="14">
        <f>VLOOKUP($A954,'PASTE RAW_data'!$A$2:$BM$5000,MATCH(I$31,'PASTE RAW_data'!$A$1:$BM$1,0),FALSE)</f>
        <v>32.400158128411988</v>
      </c>
      <c r="J954" s="14">
        <f>VLOOKUP($A954,'PASTE RAW_data'!$A$2:$BM$5000,MATCH(J$31,'PASTE RAW_data'!$A$1:$BM$1,0),FALSE)</f>
        <v>33.119825712371281</v>
      </c>
      <c r="K954" s="14">
        <f>VLOOKUP($A954,'PASTE RAW_data'!$A$2:$BM$5000,MATCH(K$31,'PASTE RAW_data'!$A$1:$BM$1,0),FALSE)</f>
        <v>32.721698991272078</v>
      </c>
      <c r="L954" s="14">
        <f>VLOOKUP($A954,'PASTE RAW_data'!$A$2:$BM$5000,MATCH(L$31,'PASTE RAW_data'!$A$1:$BM$1,0),FALSE)</f>
        <v>30.684079589778506</v>
      </c>
      <c r="M954" s="14">
        <f>VLOOKUP($A954,'PASTE RAW_data'!$A$2:$BM$5000,MATCH(M$31,'PASTE RAW_data'!$A$1:$BM$1,0),FALSE)</f>
        <v>31.251523842371121</v>
      </c>
      <c r="N954" s="14">
        <f>VLOOKUP($A954,'PASTE RAW_data'!$A$2:$BM$5000,MATCH(N$31,'PASTE RAW_data'!$A$1:$BM$1,0),FALSE)</f>
        <v>32.107617731705638</v>
      </c>
      <c r="O954" s="14">
        <f>VLOOKUP($A954,'PASTE RAW_data'!$A$2:$BM$5000,MATCH(O$31,'PASTE RAW_data'!$A$1:$BM$1,0),FALSE)</f>
        <v>36.007123371961349</v>
      </c>
      <c r="P954" s="14">
        <f>VLOOKUP($A954,'PASTE RAW_data'!$A$2:$BM$5000,MATCH(P$31,'PASTE RAW_data'!$A$1:$BM$1,0),FALSE)</f>
        <v>24.951790335254774</v>
      </c>
      <c r="Q954" s="14">
        <f>VLOOKUP($A954,'PASTE RAW_data'!$A$2:$BM$5000,MATCH(Q$31,'PASTE RAW_data'!$A$1:$BM$1,0),FALSE)</f>
        <v>27.971549788784763</v>
      </c>
      <c r="T954" s="14"/>
    </row>
    <row r="955" spans="1:20" x14ac:dyDescent="0.3">
      <c r="A955" s="9">
        <f>IF(ROW('PASTE RAW_data'!A925)&gt;($C$4+1),"",'PASTE RAW_data'!A925)</f>
        <v>42019.659491323378</v>
      </c>
      <c r="B955" s="14">
        <f>VLOOKUP($A955,'PASTE RAW_data'!$A$2:$BM$5000,MATCH(B$31,'PASTE RAW_data'!$A$1:$BM$1,0),FALSE)</f>
        <v>37.398482778459403</v>
      </c>
      <c r="C955" s="14">
        <f>VLOOKUP($A955,'PASTE RAW_data'!$A$2:$BM$5000,MATCH(C$31,'PASTE RAW_data'!$A$1:$BM$1,0),FALSE)</f>
        <v>32.187300784360424</v>
      </c>
      <c r="D955" s="14">
        <f>VLOOKUP($A955,'PASTE RAW_data'!$A$2:$BM$5000,MATCH(D$31,'PASTE RAW_data'!$A$1:$BM$1,0),FALSE)</f>
        <v>34.094422323963329</v>
      </c>
      <c r="E955" s="14">
        <f>VLOOKUP($A955,'PASTE RAW_data'!$A$2:$BM$5000,MATCH(E$31,'PASTE RAW_data'!$A$1:$BM$1,0),FALSE)</f>
        <v>33.141994600436419</v>
      </c>
      <c r="F955" s="14">
        <f>VLOOKUP($A955,'PASTE RAW_data'!$A$2:$BM$5000,MATCH(F$31,'PASTE RAW_data'!$A$1:$BM$1,0),FALSE)</f>
        <v>31.729233703722084</v>
      </c>
      <c r="G955" s="14">
        <f>VLOOKUP($A955,'PASTE RAW_data'!$A$2:$BM$5000,MATCH(G$31,'PASTE RAW_data'!$A$1:$BM$1,0),FALSE)</f>
        <v>33.898202812960861</v>
      </c>
      <c r="H955" s="14">
        <f>VLOOKUP($A955,'PASTE RAW_data'!$A$2:$BM$5000,MATCH(H$31,'PASTE RAW_data'!$A$1:$BM$1,0),FALSE)</f>
        <v>32.897039260157605</v>
      </c>
      <c r="I955" s="14">
        <f>VLOOKUP($A955,'PASTE RAW_data'!$A$2:$BM$5000,MATCH(I$31,'PASTE RAW_data'!$A$1:$BM$1,0),FALSE)</f>
        <v>32.35659104622718</v>
      </c>
      <c r="J955" s="14">
        <f>VLOOKUP($A955,'PASTE RAW_data'!$A$2:$BM$5000,MATCH(J$31,'PASTE RAW_data'!$A$1:$BM$1,0),FALSE)</f>
        <v>33.078119429053402</v>
      </c>
      <c r="K955" s="14">
        <f>VLOOKUP($A955,'PASTE RAW_data'!$A$2:$BM$5000,MATCH(K$31,'PASTE RAW_data'!$A$1:$BM$1,0),FALSE)</f>
        <v>32.684327901601819</v>
      </c>
      <c r="L955" s="14">
        <f>VLOOKUP($A955,'PASTE RAW_data'!$A$2:$BM$5000,MATCH(L$31,'PASTE RAW_data'!$A$1:$BM$1,0),FALSE)</f>
        <v>30.657878547725833</v>
      </c>
      <c r="M955" s="14">
        <f>VLOOKUP($A955,'PASTE RAW_data'!$A$2:$BM$5000,MATCH(M$31,'PASTE RAW_data'!$A$1:$BM$1,0),FALSE)</f>
        <v>31.200571425217007</v>
      </c>
      <c r="N955" s="14">
        <f>VLOOKUP($A955,'PASTE RAW_data'!$A$2:$BM$5000,MATCH(N$31,'PASTE RAW_data'!$A$1:$BM$1,0),FALSE)</f>
        <v>32.07320357591923</v>
      </c>
      <c r="O955" s="14">
        <f>VLOOKUP($A955,'PASTE RAW_data'!$A$2:$BM$5000,MATCH(O$31,'PASTE RAW_data'!$A$1:$BM$1,0),FALSE)</f>
        <v>35.966214042441514</v>
      </c>
      <c r="P955" s="14">
        <f>VLOOKUP($A955,'PASTE RAW_data'!$A$2:$BM$5000,MATCH(P$31,'PASTE RAW_data'!$A$1:$BM$1,0),FALSE)</f>
        <v>25.151480231236775</v>
      </c>
      <c r="Q955" s="14">
        <f>VLOOKUP($A955,'PASTE RAW_data'!$A$2:$BM$5000,MATCH(Q$31,'PASTE RAW_data'!$A$1:$BM$1,0),FALSE)</f>
        <v>27.980933931383184</v>
      </c>
      <c r="T955" s="14"/>
    </row>
    <row r="956" spans="1:20" x14ac:dyDescent="0.3">
      <c r="A956" s="9">
        <f>IF(ROW('PASTE RAW_data'!A926)&gt;($C$4+1),"",'PASTE RAW_data'!A926)</f>
        <v>42019.659607064117</v>
      </c>
      <c r="B956" s="14">
        <f>VLOOKUP($A956,'PASTE RAW_data'!$A$2:$BM$5000,MATCH(B$31,'PASTE RAW_data'!$A$1:$BM$1,0),FALSE)</f>
        <v>37.379054688045919</v>
      </c>
      <c r="C956" s="14">
        <f>VLOOKUP($A956,'PASTE RAW_data'!$A$2:$BM$5000,MATCH(C$31,'PASTE RAW_data'!$A$1:$BM$1,0),FALSE)</f>
        <v>32.142118585460793</v>
      </c>
      <c r="D956" s="14">
        <f>VLOOKUP($A956,'PASTE RAW_data'!$A$2:$BM$5000,MATCH(D$31,'PASTE RAW_data'!$A$1:$BM$1,0),FALSE)</f>
        <v>34.071004825177674</v>
      </c>
      <c r="E956" s="14">
        <f>VLOOKUP($A956,'PASTE RAW_data'!$A$2:$BM$5000,MATCH(E$31,'PASTE RAW_data'!$A$1:$BM$1,0),FALSE)</f>
        <v>33.110887925299934</v>
      </c>
      <c r="F956" s="14">
        <f>VLOOKUP($A956,'PASTE RAW_data'!$A$2:$BM$5000,MATCH(F$31,'PASTE RAW_data'!$A$1:$BM$1,0),FALSE)</f>
        <v>31.685865588785088</v>
      </c>
      <c r="G956" s="14">
        <f>VLOOKUP($A956,'PASTE RAW_data'!$A$2:$BM$5000,MATCH(G$31,'PASTE RAW_data'!$A$1:$BM$1,0),FALSE)</f>
        <v>33.853322061418609</v>
      </c>
      <c r="H956" s="14">
        <f>VLOOKUP($A956,'PASTE RAW_data'!$A$2:$BM$5000,MATCH(H$31,'PASTE RAW_data'!$A$1:$BM$1,0),FALSE)</f>
        <v>32.858069074635949</v>
      </c>
      <c r="I956" s="14">
        <f>VLOOKUP($A956,'PASTE RAW_data'!$A$2:$BM$5000,MATCH(I$31,'PASTE RAW_data'!$A$1:$BM$1,0),FALSE)</f>
        <v>32.323327731053055</v>
      </c>
      <c r="J956" s="14">
        <f>VLOOKUP($A956,'PASTE RAW_data'!$A$2:$BM$5000,MATCH(J$31,'PASTE RAW_data'!$A$1:$BM$1,0),FALSE)</f>
        <v>33.038240230268002</v>
      </c>
      <c r="K956" s="14">
        <f>VLOOKUP($A956,'PASTE RAW_data'!$A$2:$BM$5000,MATCH(K$31,'PASTE RAW_data'!$A$1:$BM$1,0),FALSE)</f>
        <v>32.647181895637239</v>
      </c>
      <c r="L956" s="14">
        <f>VLOOKUP($A956,'PASTE RAW_data'!$A$2:$BM$5000,MATCH(L$31,'PASTE RAW_data'!$A$1:$BM$1,0),FALSE)</f>
        <v>30.621808450858467</v>
      </c>
      <c r="M956" s="14">
        <f>VLOOKUP($A956,'PASTE RAW_data'!$A$2:$BM$5000,MATCH(M$31,'PASTE RAW_data'!$A$1:$BM$1,0),FALSE)</f>
        <v>31.170023547085457</v>
      </c>
      <c r="N956" s="14">
        <f>VLOOKUP($A956,'PASTE RAW_data'!$A$2:$BM$5000,MATCH(N$31,'PASTE RAW_data'!$A$1:$BM$1,0),FALSE)</f>
        <v>32.029391301721589</v>
      </c>
      <c r="O956" s="14">
        <f>VLOOKUP($A956,'PASTE RAW_data'!$A$2:$BM$5000,MATCH(O$31,'PASTE RAW_data'!$A$1:$BM$1,0),FALSE)</f>
        <v>35.927583571767755</v>
      </c>
      <c r="P956" s="14">
        <f>VLOOKUP($A956,'PASTE RAW_data'!$A$2:$BM$5000,MATCH(P$31,'PASTE RAW_data'!$A$1:$BM$1,0),FALSE)</f>
        <v>25.152122942391905</v>
      </c>
      <c r="Q956" s="14">
        <f>VLOOKUP($A956,'PASTE RAW_data'!$A$2:$BM$5000,MATCH(Q$31,'PASTE RAW_data'!$A$1:$BM$1,0),FALSE)</f>
        <v>27.966394019036919</v>
      </c>
      <c r="T956" s="14"/>
    </row>
    <row r="957" spans="1:20" x14ac:dyDescent="0.3">
      <c r="A957" s="9">
        <f>IF(ROW('PASTE RAW_data'!A927)&gt;($C$4+1),"",'PASTE RAW_data'!A927)</f>
        <v>42019.659722804849</v>
      </c>
      <c r="B957" s="14">
        <f>VLOOKUP($A957,'PASTE RAW_data'!$A$2:$BM$5000,MATCH(B$31,'PASTE RAW_data'!$A$1:$BM$1,0),FALSE)</f>
        <v>37.341023999130201</v>
      </c>
      <c r="C957" s="14">
        <f>VLOOKUP($A957,'PASTE RAW_data'!$A$2:$BM$5000,MATCH(C$31,'PASTE RAW_data'!$A$1:$BM$1,0),FALSE)</f>
        <v>32.109401130432055</v>
      </c>
      <c r="D957" s="14">
        <f>VLOOKUP($A957,'PASTE RAW_data'!$A$2:$BM$5000,MATCH(D$31,'PASTE RAW_data'!$A$1:$BM$1,0),FALSE)</f>
        <v>34.036236618257568</v>
      </c>
      <c r="E957" s="14">
        <f>VLOOKUP($A957,'PASTE RAW_data'!$A$2:$BM$5000,MATCH(E$31,'PASTE RAW_data'!$A$1:$BM$1,0),FALSE)</f>
        <v>33.072903731481766</v>
      </c>
      <c r="F957" s="14">
        <f>VLOOKUP($A957,'PASTE RAW_data'!$A$2:$BM$5000,MATCH(F$31,'PASTE RAW_data'!$A$1:$BM$1,0),FALSE)</f>
        <v>31.638464199162581</v>
      </c>
      <c r="G957" s="14">
        <f>VLOOKUP($A957,'PASTE RAW_data'!$A$2:$BM$5000,MATCH(G$31,'PASTE RAW_data'!$A$1:$BM$1,0),FALSE)</f>
        <v>33.817912313127508</v>
      </c>
      <c r="H957" s="14">
        <f>VLOOKUP($A957,'PASTE RAW_data'!$A$2:$BM$5000,MATCH(H$31,'PASTE RAW_data'!$A$1:$BM$1,0),FALSE)</f>
        <v>32.801561548450564</v>
      </c>
      <c r="I957" s="14">
        <f>VLOOKUP($A957,'PASTE RAW_data'!$A$2:$BM$5000,MATCH(I$31,'PASTE RAW_data'!$A$1:$BM$1,0),FALSE)</f>
        <v>32.280765556275767</v>
      </c>
      <c r="J957" s="14">
        <f>VLOOKUP($A957,'PASTE RAW_data'!$A$2:$BM$5000,MATCH(J$31,'PASTE RAW_data'!$A$1:$BM$1,0),FALSE)</f>
        <v>33.000743054819011</v>
      </c>
      <c r="K957" s="14">
        <f>VLOOKUP($A957,'PASTE RAW_data'!$A$2:$BM$5000,MATCH(K$31,'PASTE RAW_data'!$A$1:$BM$1,0),FALSE)</f>
        <v>32.609212884336237</v>
      </c>
      <c r="L957" s="14">
        <f>VLOOKUP($A957,'PASTE RAW_data'!$A$2:$BM$5000,MATCH(L$31,'PASTE RAW_data'!$A$1:$BM$1,0),FALSE)</f>
        <v>30.566099075087269</v>
      </c>
      <c r="M957" s="14">
        <f>VLOOKUP($A957,'PASTE RAW_data'!$A$2:$BM$5000,MATCH(M$31,'PASTE RAW_data'!$A$1:$BM$1,0),FALSE)</f>
        <v>31.119159051723386</v>
      </c>
      <c r="N957" s="14">
        <f>VLOOKUP($A957,'PASTE RAW_data'!$A$2:$BM$5000,MATCH(N$31,'PASTE RAW_data'!$A$1:$BM$1,0),FALSE)</f>
        <v>32.001024007472076</v>
      </c>
      <c r="O957" s="14">
        <f>VLOOKUP($A957,'PASTE RAW_data'!$A$2:$BM$5000,MATCH(O$31,'PASTE RAW_data'!$A$1:$BM$1,0),FALSE)</f>
        <v>35.875118950687039</v>
      </c>
      <c r="P957" s="14">
        <f>VLOOKUP($A957,'PASTE RAW_data'!$A$2:$BM$5000,MATCH(P$31,'PASTE RAW_data'!$A$1:$BM$1,0),FALSE)</f>
        <v>24.855088060753005</v>
      </c>
      <c r="Q957" s="14">
        <f>VLOOKUP($A957,'PASTE RAW_data'!$A$2:$BM$5000,MATCH(Q$31,'PASTE RAW_data'!$A$1:$BM$1,0),FALSE)</f>
        <v>27.968509874838549</v>
      </c>
      <c r="T957" s="14"/>
    </row>
    <row r="958" spans="1:20" x14ac:dyDescent="0.3">
      <c r="A958" s="9">
        <f>IF(ROW('PASTE RAW_data'!A928)&gt;($C$4+1),"",'PASTE RAW_data'!A928)</f>
        <v>42019.659838557171</v>
      </c>
      <c r="B958" s="14">
        <f>VLOOKUP($A958,'PASTE RAW_data'!$A$2:$BM$5000,MATCH(B$31,'PASTE RAW_data'!$A$1:$BM$1,0),FALSE)</f>
        <v>37.303860841147539</v>
      </c>
      <c r="C958" s="14">
        <f>VLOOKUP($A958,'PASTE RAW_data'!$A$2:$BM$5000,MATCH(C$31,'PASTE RAW_data'!$A$1:$BM$1,0),FALSE)</f>
        <v>32.071140295490316</v>
      </c>
      <c r="D958" s="14">
        <f>VLOOKUP($A958,'PASTE RAW_data'!$A$2:$BM$5000,MATCH(D$31,'PASTE RAW_data'!$A$1:$BM$1,0),FALSE)</f>
        <v>34.003228511560771</v>
      </c>
      <c r="E958" s="14">
        <f>VLOOKUP($A958,'PASTE RAW_data'!$A$2:$BM$5000,MATCH(E$31,'PASTE RAW_data'!$A$1:$BM$1,0),FALSE)</f>
        <v>33.035108731755884</v>
      </c>
      <c r="F958" s="14">
        <f>VLOOKUP($A958,'PASTE RAW_data'!$A$2:$BM$5000,MATCH(F$31,'PASTE RAW_data'!$A$1:$BM$1,0),FALSE)</f>
        <v>31.61416899617786</v>
      </c>
      <c r="G958" s="14">
        <f>VLOOKUP($A958,'PASTE RAW_data'!$A$2:$BM$5000,MATCH(G$31,'PASTE RAW_data'!$A$1:$BM$1,0),FALSE)</f>
        <v>33.782915553913313</v>
      </c>
      <c r="H958" s="14">
        <f>VLOOKUP($A958,'PASTE RAW_data'!$A$2:$BM$5000,MATCH(H$31,'PASTE RAW_data'!$A$1:$BM$1,0),FALSE)</f>
        <v>32.7663023609826</v>
      </c>
      <c r="I958" s="14">
        <f>VLOOKUP($A958,'PASTE RAW_data'!$A$2:$BM$5000,MATCH(I$31,'PASTE RAW_data'!$A$1:$BM$1,0),FALSE)</f>
        <v>32.242281829367109</v>
      </c>
      <c r="J958" s="14">
        <f>VLOOKUP($A958,'PASTE RAW_data'!$A$2:$BM$5000,MATCH(J$31,'PASTE RAW_data'!$A$1:$BM$1,0),FALSE)</f>
        <v>32.950838837602745</v>
      </c>
      <c r="K958" s="14">
        <f>VLOOKUP($A958,'PASTE RAW_data'!$A$2:$BM$5000,MATCH(K$31,'PASTE RAW_data'!$A$1:$BM$1,0),FALSE)</f>
        <v>32.559748282508089</v>
      </c>
      <c r="L958" s="14">
        <f>VLOOKUP($A958,'PASTE RAW_data'!$A$2:$BM$5000,MATCH(L$31,'PASTE RAW_data'!$A$1:$BM$1,0),FALSE)</f>
        <v>30.532830367717011</v>
      </c>
      <c r="M958" s="14">
        <f>VLOOKUP($A958,'PASTE RAW_data'!$A$2:$BM$5000,MATCH(M$31,'PASTE RAW_data'!$A$1:$BM$1,0),FALSE)</f>
        <v>31.083614400803416</v>
      </c>
      <c r="N958" s="14">
        <f>VLOOKUP($A958,'PASTE RAW_data'!$A$2:$BM$5000,MATCH(N$31,'PASTE RAW_data'!$A$1:$BM$1,0),FALSE)</f>
        <v>31.969175352848161</v>
      </c>
      <c r="O958" s="14">
        <f>VLOOKUP($A958,'PASTE RAW_data'!$A$2:$BM$5000,MATCH(O$31,'PASTE RAW_data'!$A$1:$BM$1,0),FALSE)</f>
        <v>35.83402451493766</v>
      </c>
      <c r="P958" s="14">
        <f>VLOOKUP($A958,'PASTE RAW_data'!$A$2:$BM$5000,MATCH(P$31,'PASTE RAW_data'!$A$1:$BM$1,0),FALSE)</f>
        <v>24.953126595228476</v>
      </c>
      <c r="Q958" s="14">
        <f>VLOOKUP($A958,'PASTE RAW_data'!$A$2:$BM$5000,MATCH(Q$31,'PASTE RAW_data'!$A$1:$BM$1,0),FALSE)</f>
        <v>27.965521805361838</v>
      </c>
      <c r="T958" s="14"/>
    </row>
    <row r="959" spans="1:20" x14ac:dyDescent="0.3">
      <c r="A959" s="9">
        <f>IF(ROW('PASTE RAW_data'!A929)&gt;($C$4+1),"",'PASTE RAW_data'!A929)</f>
        <v>42019.659954297909</v>
      </c>
      <c r="B959" s="14">
        <f>VLOOKUP($A959,'PASTE RAW_data'!$A$2:$BM$5000,MATCH(B$31,'PASTE RAW_data'!$A$1:$BM$1,0),FALSE)</f>
        <v>37.288005099258349</v>
      </c>
      <c r="C959" s="14">
        <f>VLOOKUP($A959,'PASTE RAW_data'!$A$2:$BM$5000,MATCH(C$31,'PASTE RAW_data'!$A$1:$BM$1,0),FALSE)</f>
        <v>32.023587206012834</v>
      </c>
      <c r="D959" s="14">
        <f>VLOOKUP($A959,'PASTE RAW_data'!$A$2:$BM$5000,MATCH(D$31,'PASTE RAW_data'!$A$1:$BM$1,0),FALSE)</f>
        <v>33.959321267727901</v>
      </c>
      <c r="E959" s="14">
        <f>VLOOKUP($A959,'PASTE RAW_data'!$A$2:$BM$5000,MATCH(E$31,'PASTE RAW_data'!$A$1:$BM$1,0),FALSE)</f>
        <v>33.003481761620854</v>
      </c>
      <c r="F959" s="14">
        <f>VLOOKUP($A959,'PASTE RAW_data'!$A$2:$BM$5000,MATCH(F$31,'PASTE RAW_data'!$A$1:$BM$1,0),FALSE)</f>
        <v>31.57003383677765</v>
      </c>
      <c r="G959" s="14">
        <f>VLOOKUP($A959,'PASTE RAW_data'!$A$2:$BM$5000,MATCH(G$31,'PASTE RAW_data'!$A$1:$BM$1,0),FALSE)</f>
        <v>33.736811657893888</v>
      </c>
      <c r="H959" s="14">
        <f>VLOOKUP($A959,'PASTE RAW_data'!$A$2:$BM$5000,MATCH(H$31,'PASTE RAW_data'!$A$1:$BM$1,0),FALSE)</f>
        <v>32.728855701233286</v>
      </c>
      <c r="I959" s="14">
        <f>VLOOKUP($A959,'PASTE RAW_data'!$A$2:$BM$5000,MATCH(I$31,'PASTE RAW_data'!$A$1:$BM$1,0),FALSE)</f>
        <v>32.194049139200317</v>
      </c>
      <c r="J959" s="14">
        <f>VLOOKUP($A959,'PASTE RAW_data'!$A$2:$BM$5000,MATCH(J$31,'PASTE RAW_data'!$A$1:$BM$1,0),FALSE)</f>
        <v>32.909964559237771</v>
      </c>
      <c r="K959" s="14">
        <f>VLOOKUP($A959,'PASTE RAW_data'!$A$2:$BM$5000,MATCH(K$31,'PASTE RAW_data'!$A$1:$BM$1,0),FALSE)</f>
        <v>32.511530047744664</v>
      </c>
      <c r="L959" s="14">
        <f>VLOOKUP($A959,'PASTE RAW_data'!$A$2:$BM$5000,MATCH(L$31,'PASTE RAW_data'!$A$1:$BM$1,0),FALSE)</f>
        <v>30.49278037300784</v>
      </c>
      <c r="M959" s="14">
        <f>VLOOKUP($A959,'PASTE RAW_data'!$A$2:$BM$5000,MATCH(M$31,'PASTE RAW_data'!$A$1:$BM$1,0),FALSE)</f>
        <v>31.038769017344347</v>
      </c>
      <c r="N959" s="14">
        <f>VLOOKUP($A959,'PASTE RAW_data'!$A$2:$BM$5000,MATCH(N$31,'PASTE RAW_data'!$A$1:$BM$1,0),FALSE)</f>
        <v>31.919784428935671</v>
      </c>
      <c r="O959" s="14">
        <f>VLOOKUP($A959,'PASTE RAW_data'!$A$2:$BM$5000,MATCH(O$31,'PASTE RAW_data'!$A$1:$BM$1,0),FALSE)</f>
        <v>35.782985297163108</v>
      </c>
      <c r="P959" s="14">
        <f>VLOOKUP($A959,'PASTE RAW_data'!$A$2:$BM$5000,MATCH(P$31,'PASTE RAW_data'!$A$1:$BM$1,0),FALSE)</f>
        <v>24.9730698812489</v>
      </c>
      <c r="Q959" s="14">
        <f>VLOOKUP($A959,'PASTE RAW_data'!$A$2:$BM$5000,MATCH(Q$31,'PASTE RAW_data'!$A$1:$BM$1,0),FALSE)</f>
        <v>27.946996469429038</v>
      </c>
      <c r="T959" s="14"/>
    </row>
    <row r="960" spans="1:20" x14ac:dyDescent="0.3">
      <c r="A960" s="9">
        <f>IF(ROW('PASTE RAW_data'!A930)&gt;($C$4+1),"",'PASTE RAW_data'!A930)</f>
        <v>42019.660070050224</v>
      </c>
      <c r="B960" s="14">
        <f>VLOOKUP($A960,'PASTE RAW_data'!$A$2:$BM$5000,MATCH(B$31,'PASTE RAW_data'!$A$1:$BM$1,0),FALSE)</f>
        <v>37.248325679383456</v>
      </c>
      <c r="C960" s="14">
        <f>VLOOKUP($A960,'PASTE RAW_data'!$A$2:$BM$5000,MATCH(C$31,'PASTE RAW_data'!$A$1:$BM$1,0),FALSE)</f>
        <v>31.991732978135062</v>
      </c>
      <c r="D960" s="14">
        <f>VLOOKUP($A960,'PASTE RAW_data'!$A$2:$BM$5000,MATCH(D$31,'PASTE RAW_data'!$A$1:$BM$1,0),FALSE)</f>
        <v>33.912158650247669</v>
      </c>
      <c r="E960" s="14">
        <f>VLOOKUP($A960,'PASTE RAW_data'!$A$2:$BM$5000,MATCH(E$31,'PASTE RAW_data'!$A$1:$BM$1,0),FALSE)</f>
        <v>32.970394017523162</v>
      </c>
      <c r="F960" s="14">
        <f>VLOOKUP($A960,'PASTE RAW_data'!$A$2:$BM$5000,MATCH(F$31,'PASTE RAW_data'!$A$1:$BM$1,0),FALSE)</f>
        <v>31.530830258194008</v>
      </c>
      <c r="G960" s="14">
        <f>VLOOKUP($A960,'PASTE RAW_data'!$A$2:$BM$5000,MATCH(G$31,'PASTE RAW_data'!$A$1:$BM$1,0),FALSE)</f>
        <v>33.704551255293744</v>
      </c>
      <c r="H960" s="14">
        <f>VLOOKUP($A960,'PASTE RAW_data'!$A$2:$BM$5000,MATCH(H$31,'PASTE RAW_data'!$A$1:$BM$1,0),FALSE)</f>
        <v>32.681222367578997</v>
      </c>
      <c r="I960" s="14">
        <f>VLOOKUP($A960,'PASTE RAW_data'!$A$2:$BM$5000,MATCH(I$31,'PASTE RAW_data'!$A$1:$BM$1,0),FALSE)</f>
        <v>32.155785113093451</v>
      </c>
      <c r="J960" s="14">
        <f>VLOOKUP($A960,'PASTE RAW_data'!$A$2:$BM$5000,MATCH(J$31,'PASTE RAW_data'!$A$1:$BM$1,0),FALSE)</f>
        <v>32.867605253355109</v>
      </c>
      <c r="K960" s="14">
        <f>VLOOKUP($A960,'PASTE RAW_data'!$A$2:$BM$5000,MATCH(K$31,'PASTE RAW_data'!$A$1:$BM$1,0),FALSE)</f>
        <v>32.475338819600317</v>
      </c>
      <c r="L960" s="14">
        <f>VLOOKUP($A960,'PASTE RAW_data'!$A$2:$BM$5000,MATCH(L$31,'PASTE RAW_data'!$A$1:$BM$1,0),FALSE)</f>
        <v>30.453766235925585</v>
      </c>
      <c r="M960" s="14">
        <f>VLOOKUP($A960,'PASTE RAW_data'!$A$2:$BM$5000,MATCH(M$31,'PASTE RAW_data'!$A$1:$BM$1,0),FALSE)</f>
        <v>31.001609911612547</v>
      </c>
      <c r="N960" s="14">
        <f>VLOOKUP($A960,'PASTE RAW_data'!$A$2:$BM$5000,MATCH(N$31,'PASTE RAW_data'!$A$1:$BM$1,0),FALSE)</f>
        <v>31.8851771105628</v>
      </c>
      <c r="O960" s="14">
        <f>VLOOKUP($A960,'PASTE RAW_data'!$A$2:$BM$5000,MATCH(O$31,'PASTE RAW_data'!$A$1:$BM$1,0),FALSE)</f>
        <v>35.747132897585026</v>
      </c>
      <c r="P960" s="14">
        <f>VLOOKUP($A960,'PASTE RAW_data'!$A$2:$BM$5000,MATCH(P$31,'PASTE RAW_data'!$A$1:$BM$1,0),FALSE)</f>
        <v>25.279107356077763</v>
      </c>
      <c r="Q960" s="14">
        <f>VLOOKUP($A960,'PASTE RAW_data'!$A$2:$BM$5000,MATCH(Q$31,'PASTE RAW_data'!$A$1:$BM$1,0),FALSE)</f>
        <v>27.960333395807531</v>
      </c>
      <c r="T960" s="14"/>
    </row>
    <row r="961" spans="1:20" x14ac:dyDescent="0.3">
      <c r="A961" s="9">
        <f>IF(ROW('PASTE RAW_data'!A931)&gt;($C$4+1),"",'PASTE RAW_data'!A931)</f>
        <v>42019.660185790963</v>
      </c>
      <c r="B961" s="14">
        <f>VLOOKUP($A961,'PASTE RAW_data'!$A$2:$BM$5000,MATCH(B$31,'PASTE RAW_data'!$A$1:$BM$1,0),FALSE)</f>
        <v>37.23743608999272</v>
      </c>
      <c r="C961" s="14">
        <f>VLOOKUP($A961,'PASTE RAW_data'!$A$2:$BM$5000,MATCH(C$31,'PASTE RAW_data'!$A$1:$BM$1,0),FALSE)</f>
        <v>31.953521611966043</v>
      </c>
      <c r="D961" s="14">
        <f>VLOOKUP($A961,'PASTE RAW_data'!$A$2:$BM$5000,MATCH(D$31,'PASTE RAW_data'!$A$1:$BM$1,0),FALSE)</f>
        <v>33.89176853570266</v>
      </c>
      <c r="E961" s="14">
        <f>VLOOKUP($A961,'PASTE RAW_data'!$A$2:$BM$5000,MATCH(E$31,'PASTE RAW_data'!$A$1:$BM$1,0),FALSE)</f>
        <v>32.9378206442032</v>
      </c>
      <c r="F961" s="14">
        <f>VLOOKUP($A961,'PASTE RAW_data'!$A$2:$BM$5000,MATCH(F$31,'PASTE RAW_data'!$A$1:$BM$1,0),FALSE)</f>
        <v>31.489621983092579</v>
      </c>
      <c r="G961" s="14">
        <f>VLOOKUP($A961,'PASTE RAW_data'!$A$2:$BM$5000,MATCH(G$31,'PASTE RAW_data'!$A$1:$BM$1,0),FALSE)</f>
        <v>33.666859063413241</v>
      </c>
      <c r="H961" s="14">
        <f>VLOOKUP($A961,'PASTE RAW_data'!$A$2:$BM$5000,MATCH(H$31,'PASTE RAW_data'!$A$1:$BM$1,0),FALSE)</f>
        <v>32.638913866402895</v>
      </c>
      <c r="I961" s="14">
        <f>VLOOKUP($A961,'PASTE RAW_data'!$A$2:$BM$5000,MATCH(I$31,'PASTE RAW_data'!$A$1:$BM$1,0),FALSE)</f>
        <v>32.127431511083856</v>
      </c>
      <c r="J961" s="14">
        <f>VLOOKUP($A961,'PASTE RAW_data'!$A$2:$BM$5000,MATCH(J$31,'PASTE RAW_data'!$A$1:$BM$1,0),FALSE)</f>
        <v>32.833546735658508</v>
      </c>
      <c r="K961" s="14">
        <f>VLOOKUP($A961,'PASTE RAW_data'!$A$2:$BM$5000,MATCH(K$31,'PASTE RAW_data'!$A$1:$BM$1,0),FALSE)</f>
        <v>32.449513236056873</v>
      </c>
      <c r="L961" s="14">
        <f>VLOOKUP($A961,'PASTE RAW_data'!$A$2:$BM$5000,MATCH(L$31,'PASTE RAW_data'!$A$1:$BM$1,0),FALSE)</f>
        <v>30.415728654118343</v>
      </c>
      <c r="M961" s="14">
        <f>VLOOKUP($A961,'PASTE RAW_data'!$A$2:$BM$5000,MATCH(M$31,'PASTE RAW_data'!$A$1:$BM$1,0),FALSE)</f>
        <v>30.959004786156118</v>
      </c>
      <c r="N961" s="14">
        <f>VLOOKUP($A961,'PASTE RAW_data'!$A$2:$BM$5000,MATCH(N$31,'PASTE RAW_data'!$A$1:$BM$1,0),FALSE)</f>
        <v>31.841690919326158</v>
      </c>
      <c r="O961" s="14">
        <f>VLOOKUP($A961,'PASTE RAW_data'!$A$2:$BM$5000,MATCH(O$31,'PASTE RAW_data'!$A$1:$BM$1,0),FALSE)</f>
        <v>35.707000527440194</v>
      </c>
      <c r="P961" s="14">
        <f>VLOOKUP($A961,'PASTE RAW_data'!$A$2:$BM$5000,MATCH(P$31,'PASTE RAW_data'!$A$1:$BM$1,0),FALSE)</f>
        <v>25.181617850258647</v>
      </c>
      <c r="Q961" s="14">
        <f>VLOOKUP($A961,'PASTE RAW_data'!$A$2:$BM$5000,MATCH(Q$31,'PASTE RAW_data'!$A$1:$BM$1,0),FALSE)</f>
        <v>27.947508427178686</v>
      </c>
      <c r="T961" s="14"/>
    </row>
    <row r="962" spans="1:20" x14ac:dyDescent="0.3">
      <c r="A962" s="9">
        <f>IF(ROW('PASTE RAW_data'!A932)&gt;($C$4+1),"",'PASTE RAW_data'!A932)</f>
        <v>42019.660301543277</v>
      </c>
      <c r="B962" s="14">
        <f>VLOOKUP($A962,'PASTE RAW_data'!$A$2:$BM$5000,MATCH(B$31,'PASTE RAW_data'!$A$1:$BM$1,0),FALSE)</f>
        <v>37.207882191893994</v>
      </c>
      <c r="C962" s="14">
        <f>VLOOKUP($A962,'PASTE RAW_data'!$A$2:$BM$5000,MATCH(C$31,'PASTE RAW_data'!$A$1:$BM$1,0),FALSE)</f>
        <v>31.915114101885415</v>
      </c>
      <c r="D962" s="14">
        <f>VLOOKUP($A962,'PASTE RAW_data'!$A$2:$BM$5000,MATCH(D$31,'PASTE RAW_data'!$A$1:$BM$1,0),FALSE)</f>
        <v>33.867813385227173</v>
      </c>
      <c r="E962" s="14">
        <f>VLOOKUP($A962,'PASTE RAW_data'!$A$2:$BM$5000,MATCH(E$31,'PASTE RAW_data'!$A$1:$BM$1,0),FALSE)</f>
        <v>32.90167384643491</v>
      </c>
      <c r="F962" s="14">
        <f>VLOOKUP($A962,'PASTE RAW_data'!$A$2:$BM$5000,MATCH(F$31,'PASTE RAW_data'!$A$1:$BM$1,0),FALSE)</f>
        <v>31.457616816925974</v>
      </c>
      <c r="G962" s="14">
        <f>VLOOKUP($A962,'PASTE RAW_data'!$A$2:$BM$5000,MATCH(G$31,'PASTE RAW_data'!$A$1:$BM$1,0),FALSE)</f>
        <v>33.616616485824274</v>
      </c>
      <c r="H962" s="14">
        <f>VLOOKUP($A962,'PASTE RAW_data'!$A$2:$BM$5000,MATCH(H$31,'PASTE RAW_data'!$A$1:$BM$1,0),FALSE)</f>
        <v>32.609691538026119</v>
      </c>
      <c r="I962" s="14">
        <f>VLOOKUP($A962,'PASTE RAW_data'!$A$2:$BM$5000,MATCH(I$31,'PASTE RAW_data'!$A$1:$BM$1,0),FALSE)</f>
        <v>32.087426475264309</v>
      </c>
      <c r="J962" s="14">
        <f>VLOOKUP($A962,'PASTE RAW_data'!$A$2:$BM$5000,MATCH(J$31,'PASTE RAW_data'!$A$1:$BM$1,0),FALSE)</f>
        <v>32.797460792637537</v>
      </c>
      <c r="K962" s="14">
        <f>VLOOKUP($A962,'PASTE RAW_data'!$A$2:$BM$5000,MATCH(K$31,'PASTE RAW_data'!$A$1:$BM$1,0),FALSE)</f>
        <v>32.416162810683311</v>
      </c>
      <c r="L962" s="14">
        <f>VLOOKUP($A962,'PASTE RAW_data'!$A$2:$BM$5000,MATCH(L$31,'PASTE RAW_data'!$A$1:$BM$1,0),FALSE)</f>
        <v>30.393788420145569</v>
      </c>
      <c r="M962" s="14">
        <f>VLOOKUP($A962,'PASTE RAW_data'!$A$2:$BM$5000,MATCH(M$31,'PASTE RAW_data'!$A$1:$BM$1,0),FALSE)</f>
        <v>30.931341587660874</v>
      </c>
      <c r="N962" s="14">
        <f>VLOOKUP($A962,'PASTE RAW_data'!$A$2:$BM$5000,MATCH(N$31,'PASTE RAW_data'!$A$1:$BM$1,0),FALSE)</f>
        <v>31.821384546154928</v>
      </c>
      <c r="O962" s="14">
        <f>VLOOKUP($A962,'PASTE RAW_data'!$A$2:$BM$5000,MATCH(O$31,'PASTE RAW_data'!$A$1:$BM$1,0),FALSE)</f>
        <v>35.681058782136986</v>
      </c>
      <c r="P962" s="14">
        <f>VLOOKUP($A962,'PASTE RAW_data'!$A$2:$BM$5000,MATCH(P$31,'PASTE RAW_data'!$A$1:$BM$1,0),FALSE)</f>
        <v>25.335979032419985</v>
      </c>
      <c r="Q962" s="14">
        <f>VLOOKUP($A962,'PASTE RAW_data'!$A$2:$BM$5000,MATCH(Q$31,'PASTE RAW_data'!$A$1:$BM$1,0),FALSE)</f>
        <v>27.940238354583926</v>
      </c>
      <c r="T962" s="14"/>
    </row>
    <row r="963" spans="1:20" x14ac:dyDescent="0.3">
      <c r="A963" s="9">
        <f>IF(ROW('PASTE RAW_data'!A933)&gt;($C$4+1),"",'PASTE RAW_data'!A933)</f>
        <v>42019.660417284016</v>
      </c>
      <c r="B963" s="14">
        <f>VLOOKUP($A963,'PASTE RAW_data'!$A$2:$BM$5000,MATCH(B$31,'PASTE RAW_data'!$A$1:$BM$1,0),FALSE)</f>
        <v>37.193081095767027</v>
      </c>
      <c r="C963" s="14">
        <f>VLOOKUP($A963,'PASTE RAW_data'!$A$2:$BM$5000,MATCH(C$31,'PASTE RAW_data'!$A$1:$BM$1,0),FALSE)</f>
        <v>31.895198371194454</v>
      </c>
      <c r="D963" s="14">
        <f>VLOOKUP($A963,'PASTE RAW_data'!$A$2:$BM$5000,MATCH(D$31,'PASTE RAW_data'!$A$1:$BM$1,0),FALSE)</f>
        <v>33.826275638364422</v>
      </c>
      <c r="E963" s="14">
        <f>VLOOKUP($A963,'PASTE RAW_data'!$A$2:$BM$5000,MATCH(E$31,'PASTE RAW_data'!$A$1:$BM$1,0),FALSE)</f>
        <v>32.867476274606091</v>
      </c>
      <c r="F963" s="14">
        <f>VLOOKUP($A963,'PASTE RAW_data'!$A$2:$BM$5000,MATCH(F$31,'PASTE RAW_data'!$A$1:$BM$1,0),FALSE)</f>
        <v>31.429668296574697</v>
      </c>
      <c r="G963" s="14">
        <f>VLOOKUP($A963,'PASTE RAW_data'!$A$2:$BM$5000,MATCH(G$31,'PASTE RAW_data'!$A$1:$BM$1,0),FALSE)</f>
        <v>33.585064081072417</v>
      </c>
      <c r="H963" s="14">
        <f>VLOOKUP($A963,'PASTE RAW_data'!$A$2:$BM$5000,MATCH(H$31,'PASTE RAW_data'!$A$1:$BM$1,0),FALSE)</f>
        <v>32.577880206103472</v>
      </c>
      <c r="I963" s="14">
        <f>VLOOKUP($A963,'PASTE RAW_data'!$A$2:$BM$5000,MATCH(I$31,'PASTE RAW_data'!$A$1:$BM$1,0),FALSE)</f>
        <v>32.054682942062023</v>
      </c>
      <c r="J963" s="14">
        <f>VLOOKUP($A963,'PASTE RAW_data'!$A$2:$BM$5000,MATCH(J$31,'PASTE RAW_data'!$A$1:$BM$1,0),FALSE)</f>
        <v>32.772982219281488</v>
      </c>
      <c r="K963" s="14">
        <f>VLOOKUP($A963,'PASTE RAW_data'!$A$2:$BM$5000,MATCH(K$31,'PASTE RAW_data'!$A$1:$BM$1,0),FALSE)</f>
        <v>32.391675430928302</v>
      </c>
      <c r="L963" s="14">
        <f>VLOOKUP($A963,'PASTE RAW_data'!$A$2:$BM$5000,MATCH(L$31,'PASTE RAW_data'!$A$1:$BM$1,0),FALSE)</f>
        <v>30.355484432290847</v>
      </c>
      <c r="M963" s="14">
        <f>VLOOKUP($A963,'PASTE RAW_data'!$A$2:$BM$5000,MATCH(M$31,'PASTE RAW_data'!$A$1:$BM$1,0),FALSE)</f>
        <v>30.896039038747734</v>
      </c>
      <c r="N963" s="14">
        <f>VLOOKUP($A963,'PASTE RAW_data'!$A$2:$BM$5000,MATCH(N$31,'PASTE RAW_data'!$A$1:$BM$1,0),FALSE)</f>
        <v>31.78450743879937</v>
      </c>
      <c r="O963" s="14">
        <f>VLOOKUP($A963,'PASTE RAW_data'!$A$2:$BM$5000,MATCH(O$31,'PASTE RAW_data'!$A$1:$BM$1,0),FALSE)</f>
        <v>35.629928090778556</v>
      </c>
      <c r="P963" s="14">
        <f>VLOOKUP($A963,'PASTE RAW_data'!$A$2:$BM$5000,MATCH(P$31,'PASTE RAW_data'!$A$1:$BM$1,0),FALSE)</f>
        <v>25.080024031639852</v>
      </c>
      <c r="Q963" s="14">
        <f>VLOOKUP($A963,'PASTE RAW_data'!$A$2:$BM$5000,MATCH(Q$31,'PASTE RAW_data'!$A$1:$BM$1,0),FALSE)</f>
        <v>27.943019843016426</v>
      </c>
      <c r="T963" s="14"/>
    </row>
    <row r="964" spans="1:20" x14ac:dyDescent="0.3">
      <c r="A964" s="9">
        <f>IF(ROW('PASTE RAW_data'!A934)&gt;($C$4+1),"",'PASTE RAW_data'!A934)</f>
        <v>42019.660533024755</v>
      </c>
      <c r="B964" s="14">
        <f>VLOOKUP($A964,'PASTE RAW_data'!$A$2:$BM$5000,MATCH(B$31,'PASTE RAW_data'!$A$1:$BM$1,0),FALSE)</f>
        <v>37.154707343949816</v>
      </c>
      <c r="C964" s="14">
        <f>VLOOKUP($A964,'PASTE RAW_data'!$A$2:$BM$5000,MATCH(C$31,'PASTE RAW_data'!$A$1:$BM$1,0),FALSE)</f>
        <v>31.860989127571091</v>
      </c>
      <c r="D964" s="14">
        <f>VLOOKUP($A964,'PASTE RAW_data'!$A$2:$BM$5000,MATCH(D$31,'PASTE RAW_data'!$A$1:$BM$1,0),FALSE)</f>
        <v>33.800810244547741</v>
      </c>
      <c r="E964" s="14">
        <f>VLOOKUP($A964,'PASTE RAW_data'!$A$2:$BM$5000,MATCH(E$31,'PASTE RAW_data'!$A$1:$BM$1,0),FALSE)</f>
        <v>32.814518102207728</v>
      </c>
      <c r="F964" s="14">
        <f>VLOOKUP($A964,'PASTE RAW_data'!$A$2:$BM$5000,MATCH(F$31,'PASTE RAW_data'!$A$1:$BM$1,0),FALSE)</f>
        <v>31.400258641277553</v>
      </c>
      <c r="G964" s="14">
        <f>VLOOKUP($A964,'PASTE RAW_data'!$A$2:$BM$5000,MATCH(G$31,'PASTE RAW_data'!$A$1:$BM$1,0),FALSE)</f>
        <v>33.534206434970763</v>
      </c>
      <c r="H964" s="14">
        <f>VLOOKUP($A964,'PASTE RAW_data'!$A$2:$BM$5000,MATCH(H$31,'PASTE RAW_data'!$A$1:$BM$1,0),FALSE)</f>
        <v>32.539112579402101</v>
      </c>
      <c r="I964" s="14">
        <f>VLOOKUP($A964,'PASTE RAW_data'!$A$2:$BM$5000,MATCH(I$31,'PASTE RAW_data'!$A$1:$BM$1,0),FALSE)</f>
        <v>32.012459114268957</v>
      </c>
      <c r="J964" s="14">
        <f>VLOOKUP($A964,'PASTE RAW_data'!$A$2:$BM$5000,MATCH(J$31,'PASTE RAW_data'!$A$1:$BM$1,0),FALSE)</f>
        <v>32.733305803754178</v>
      </c>
      <c r="K964" s="14">
        <f>VLOOKUP($A964,'PASTE RAW_data'!$A$2:$BM$5000,MATCH(K$31,'PASTE RAW_data'!$A$1:$BM$1,0),FALSE)</f>
        <v>32.340073402543005</v>
      </c>
      <c r="L964" s="14">
        <f>VLOOKUP($A964,'PASTE RAW_data'!$A$2:$BM$5000,MATCH(L$31,'PASTE RAW_data'!$A$1:$BM$1,0),FALSE)</f>
        <v>30.329487359614596</v>
      </c>
      <c r="M964" s="14">
        <f>VLOOKUP($A964,'PASTE RAW_data'!$A$2:$BM$5000,MATCH(M$31,'PASTE RAW_data'!$A$1:$BM$1,0),FALSE)</f>
        <v>30.859503551433288</v>
      </c>
      <c r="N964" s="14">
        <f>VLOOKUP($A964,'PASTE RAW_data'!$A$2:$BM$5000,MATCH(N$31,'PASTE RAW_data'!$A$1:$BM$1,0),FALSE)</f>
        <v>31.750982192435593</v>
      </c>
      <c r="O964" s="14">
        <f>VLOOKUP($A964,'PASTE RAW_data'!$A$2:$BM$5000,MATCH(O$31,'PASTE RAW_data'!$A$1:$BM$1,0),FALSE)</f>
        <v>35.592412787148596</v>
      </c>
      <c r="P964" s="14">
        <f>VLOOKUP($A964,'PASTE RAW_data'!$A$2:$BM$5000,MATCH(P$31,'PASTE RAW_data'!$A$1:$BM$1,0),FALSE)</f>
        <v>25.119167536524081</v>
      </c>
      <c r="Q964" s="14">
        <f>VLOOKUP($A964,'PASTE RAW_data'!$A$2:$BM$5000,MATCH(Q$31,'PASTE RAW_data'!$A$1:$BM$1,0),FALSE)</f>
        <v>27.932375010822273</v>
      </c>
      <c r="T964" s="14"/>
    </row>
    <row r="965" spans="1:20" x14ac:dyDescent="0.3">
      <c r="A965" s="9">
        <f>IF(ROW('PASTE RAW_data'!A935)&gt;($C$4+1),"",'PASTE RAW_data'!A935)</f>
        <v>42019.66064877707</v>
      </c>
      <c r="B965" s="14">
        <f>VLOOKUP($A965,'PASTE RAW_data'!$A$2:$BM$5000,MATCH(B$31,'PASTE RAW_data'!$A$1:$BM$1,0),FALSE)</f>
        <v>37.14495072604268</v>
      </c>
      <c r="C965" s="14">
        <f>VLOOKUP($A965,'PASTE RAW_data'!$A$2:$BM$5000,MATCH(C$31,'PASTE RAW_data'!$A$1:$BM$1,0),FALSE)</f>
        <v>31.83376714110889</v>
      </c>
      <c r="D965" s="14">
        <f>VLOOKUP($A965,'PASTE RAW_data'!$A$2:$BM$5000,MATCH(D$31,'PASTE RAW_data'!$A$1:$BM$1,0),FALSE)</f>
        <v>33.775898025820844</v>
      </c>
      <c r="E965" s="14">
        <f>VLOOKUP($A965,'PASTE RAW_data'!$A$2:$BM$5000,MATCH(E$31,'PASTE RAW_data'!$A$1:$BM$1,0),FALSE)</f>
        <v>32.80777673519183</v>
      </c>
      <c r="F965" s="14">
        <f>VLOOKUP($A965,'PASTE RAW_data'!$A$2:$BM$5000,MATCH(F$31,'PASTE RAW_data'!$A$1:$BM$1,0),FALSE)</f>
        <v>31.379903011255873</v>
      </c>
      <c r="G965" s="14">
        <f>VLOOKUP($A965,'PASTE RAW_data'!$A$2:$BM$5000,MATCH(G$31,'PASTE RAW_data'!$A$1:$BM$1,0),FALSE)</f>
        <v>33.513662937836855</v>
      </c>
      <c r="H965" s="14">
        <f>VLOOKUP($A965,'PASTE RAW_data'!$A$2:$BM$5000,MATCH(H$31,'PASTE RAW_data'!$A$1:$BM$1,0),FALSE)</f>
        <v>32.508014540114296</v>
      </c>
      <c r="I965" s="14">
        <f>VLOOKUP($A965,'PASTE RAW_data'!$A$2:$BM$5000,MATCH(I$31,'PASTE RAW_data'!$A$1:$BM$1,0),FALSE)</f>
        <v>31.9843244572595</v>
      </c>
      <c r="J965" s="14">
        <f>VLOOKUP($A965,'PASTE RAW_data'!$A$2:$BM$5000,MATCH(J$31,'PASTE RAW_data'!$A$1:$BM$1,0),FALSE)</f>
        <v>32.70793812452731</v>
      </c>
      <c r="K965" s="14">
        <f>VLOOKUP($A965,'PASTE RAW_data'!$A$2:$BM$5000,MATCH(K$31,'PASTE RAW_data'!$A$1:$BM$1,0),FALSE)</f>
        <v>32.330273018088896</v>
      </c>
      <c r="L965" s="14">
        <f>VLOOKUP($A965,'PASTE RAW_data'!$A$2:$BM$5000,MATCH(L$31,'PASTE RAW_data'!$A$1:$BM$1,0),FALSE)</f>
        <v>30.301078312749549</v>
      </c>
      <c r="M965" s="14">
        <f>VLOOKUP($A965,'PASTE RAW_data'!$A$2:$BM$5000,MATCH(M$31,'PASTE RAW_data'!$A$1:$BM$1,0),FALSE)</f>
        <v>30.834320267860374</v>
      </c>
      <c r="N965" s="14">
        <f>VLOOKUP($A965,'PASTE RAW_data'!$A$2:$BM$5000,MATCH(N$31,'PASTE RAW_data'!$A$1:$BM$1,0),FALSE)</f>
        <v>31.719173384090791</v>
      </c>
      <c r="O965" s="14">
        <f>VLOOKUP($A965,'PASTE RAW_data'!$A$2:$BM$5000,MATCH(O$31,'PASTE RAW_data'!$A$1:$BM$1,0),FALSE)</f>
        <v>35.558662908430271</v>
      </c>
      <c r="P965" s="14">
        <f>VLOOKUP($A965,'PASTE RAW_data'!$A$2:$BM$5000,MATCH(P$31,'PASTE RAW_data'!$A$1:$BM$1,0),FALSE)</f>
        <v>25.313388869882449</v>
      </c>
      <c r="Q965" s="14">
        <f>VLOOKUP($A965,'PASTE RAW_data'!$A$2:$BM$5000,MATCH(Q$31,'PASTE RAW_data'!$A$1:$BM$1,0),FALSE)</f>
        <v>27.94461584502066</v>
      </c>
      <c r="T965" s="14"/>
    </row>
    <row r="966" spans="1:20" x14ac:dyDescent="0.3">
      <c r="A966" s="9">
        <f>IF(ROW('PASTE RAW_data'!A936)&gt;($C$4+1),"",'PASTE RAW_data'!A936)</f>
        <v>42019.660764517808</v>
      </c>
      <c r="B966" s="14">
        <f>VLOOKUP($A966,'PASTE RAW_data'!$A$2:$BM$5000,MATCH(B$31,'PASTE RAW_data'!$A$1:$BM$1,0),FALSE)</f>
        <v>37.120945886284062</v>
      </c>
      <c r="C966" s="14">
        <f>VLOOKUP($A966,'PASTE RAW_data'!$A$2:$BM$5000,MATCH(C$31,'PASTE RAW_data'!$A$1:$BM$1,0),FALSE)</f>
        <v>31.805059668744427</v>
      </c>
      <c r="D966" s="14">
        <f>VLOOKUP($A966,'PASTE RAW_data'!$A$2:$BM$5000,MATCH(D$31,'PASTE RAW_data'!$A$1:$BM$1,0),FALSE)</f>
        <v>33.757161785436431</v>
      </c>
      <c r="E966" s="14">
        <f>VLOOKUP($A966,'PASTE RAW_data'!$A$2:$BM$5000,MATCH(E$31,'PASTE RAW_data'!$A$1:$BM$1,0),FALSE)</f>
        <v>32.773480915344976</v>
      </c>
      <c r="F966" s="14">
        <f>VLOOKUP($A966,'PASTE RAW_data'!$A$2:$BM$5000,MATCH(F$31,'PASTE RAW_data'!$A$1:$BM$1,0),FALSE)</f>
        <v>31.353246720357202</v>
      </c>
      <c r="G966" s="14">
        <f>VLOOKUP($A966,'PASTE RAW_data'!$A$2:$BM$5000,MATCH(G$31,'PASTE RAW_data'!$A$1:$BM$1,0),FALSE)</f>
        <v>33.48660263004566</v>
      </c>
      <c r="H966" s="14">
        <f>VLOOKUP($A966,'PASTE RAW_data'!$A$2:$BM$5000,MATCH(H$31,'PASTE RAW_data'!$A$1:$BM$1,0),FALSE)</f>
        <v>32.475202707277987</v>
      </c>
      <c r="I966" s="14">
        <f>VLOOKUP($A966,'PASTE RAW_data'!$A$2:$BM$5000,MATCH(I$31,'PASTE RAW_data'!$A$1:$BM$1,0),FALSE)</f>
        <v>31.950579789092288</v>
      </c>
      <c r="J966" s="14">
        <f>VLOOKUP($A966,'PASTE RAW_data'!$A$2:$BM$5000,MATCH(J$31,'PASTE RAW_data'!$A$1:$BM$1,0),FALSE)</f>
        <v>32.688642982546646</v>
      </c>
      <c r="K966" s="14">
        <f>VLOOKUP($A966,'PASTE RAW_data'!$A$2:$BM$5000,MATCH(K$31,'PASTE RAW_data'!$A$1:$BM$1,0),FALSE)</f>
        <v>32.306847698747589</v>
      </c>
      <c r="L966" s="14">
        <f>VLOOKUP($A966,'PASTE RAW_data'!$A$2:$BM$5000,MATCH(L$31,'PASTE RAW_data'!$A$1:$BM$1,0),FALSE)</f>
        <v>30.279903074464109</v>
      </c>
      <c r="M966" s="14">
        <f>VLOOKUP($A966,'PASTE RAW_data'!$A$2:$BM$5000,MATCH(M$31,'PASTE RAW_data'!$A$1:$BM$1,0),FALSE)</f>
        <v>30.798933039387737</v>
      </c>
      <c r="N966" s="14">
        <f>VLOOKUP($A966,'PASTE RAW_data'!$A$2:$BM$5000,MATCH(N$31,'PASTE RAW_data'!$A$1:$BM$1,0),FALSE)</f>
        <v>31.700547822360377</v>
      </c>
      <c r="O966" s="14">
        <f>VLOOKUP($A966,'PASTE RAW_data'!$A$2:$BM$5000,MATCH(O$31,'PASTE RAW_data'!$A$1:$BM$1,0),FALSE)</f>
        <v>35.529827090330841</v>
      </c>
      <c r="P966" s="14">
        <f>VLOOKUP($A966,'PASTE RAW_data'!$A$2:$BM$5000,MATCH(P$31,'PASTE RAW_data'!$A$1:$BM$1,0),FALSE)</f>
        <v>25.16804884402201</v>
      </c>
      <c r="Q966" s="14">
        <f>VLOOKUP($A966,'PASTE RAW_data'!$A$2:$BM$5000,MATCH(Q$31,'PASTE RAW_data'!$A$1:$BM$1,0),FALSE)</f>
        <v>27.940415051123416</v>
      </c>
      <c r="T966" s="14"/>
    </row>
    <row r="967" spans="1:20" x14ac:dyDescent="0.3">
      <c r="A967" s="9">
        <f>IF(ROW('PASTE RAW_data'!A937)&gt;($C$4+1),"",'PASTE RAW_data'!A937)</f>
        <v>42019.660880270123</v>
      </c>
      <c r="B967" s="14">
        <f>VLOOKUP($A967,'PASTE RAW_data'!$A$2:$BM$5000,MATCH(B$31,'PASTE RAW_data'!$A$1:$BM$1,0),FALSE)</f>
        <v>37.099671059082844</v>
      </c>
      <c r="C967" s="14">
        <f>VLOOKUP($A967,'PASTE RAW_data'!$A$2:$BM$5000,MATCH(C$31,'PASTE RAW_data'!$A$1:$BM$1,0),FALSE)</f>
        <v>31.766260972276875</v>
      </c>
      <c r="D967" s="14">
        <f>VLOOKUP($A967,'PASTE RAW_data'!$A$2:$BM$5000,MATCH(D$31,'PASTE RAW_data'!$A$1:$BM$1,0),FALSE)</f>
        <v>33.718190336899674</v>
      </c>
      <c r="E967" s="14">
        <f>VLOOKUP($A967,'PASTE RAW_data'!$A$2:$BM$5000,MATCH(E$31,'PASTE RAW_data'!$A$1:$BM$1,0),FALSE)</f>
        <v>32.736005690556155</v>
      </c>
      <c r="F967" s="14">
        <f>VLOOKUP($A967,'PASTE RAW_data'!$A$2:$BM$5000,MATCH(F$31,'PASTE RAW_data'!$A$1:$BM$1,0),FALSE)</f>
        <v>31.318787886042823</v>
      </c>
      <c r="G967" s="14">
        <f>VLOOKUP($A967,'PASTE RAW_data'!$A$2:$BM$5000,MATCH(G$31,'PASTE RAW_data'!$A$1:$BM$1,0),FALSE)</f>
        <v>33.458849027374384</v>
      </c>
      <c r="H967" s="14">
        <f>VLOOKUP($A967,'PASTE RAW_data'!$A$2:$BM$5000,MATCH(H$31,'PASTE RAW_data'!$A$1:$BM$1,0),FALSE)</f>
        <v>32.436199529672997</v>
      </c>
      <c r="I967" s="14">
        <f>VLOOKUP($A967,'PASTE RAW_data'!$A$2:$BM$5000,MATCH(I$31,'PASTE RAW_data'!$A$1:$BM$1,0),FALSE)</f>
        <v>31.927139919159391</v>
      </c>
      <c r="J967" s="14">
        <f>VLOOKUP($A967,'PASTE RAW_data'!$A$2:$BM$5000,MATCH(J$31,'PASTE RAW_data'!$A$1:$BM$1,0),FALSE)</f>
        <v>32.641861679551852</v>
      </c>
      <c r="K967" s="14">
        <f>VLOOKUP($A967,'PASTE RAW_data'!$A$2:$BM$5000,MATCH(K$31,'PASTE RAW_data'!$A$1:$BM$1,0),FALSE)</f>
        <v>32.272190852228206</v>
      </c>
      <c r="L967" s="14">
        <f>VLOOKUP($A967,'PASTE RAW_data'!$A$2:$BM$5000,MATCH(L$31,'PASTE RAW_data'!$A$1:$BM$1,0),FALSE)</f>
        <v>30.249081487730841</v>
      </c>
      <c r="M967" s="14">
        <f>VLOOKUP($A967,'PASTE RAW_data'!$A$2:$BM$5000,MATCH(M$31,'PASTE RAW_data'!$A$1:$BM$1,0),FALSE)</f>
        <v>30.763997288417691</v>
      </c>
      <c r="N967" s="14">
        <f>VLOOKUP($A967,'PASTE RAW_data'!$A$2:$BM$5000,MATCH(N$31,'PASTE RAW_data'!$A$1:$BM$1,0),FALSE)</f>
        <v>31.660140801116476</v>
      </c>
      <c r="O967" s="14">
        <f>VLOOKUP($A967,'PASTE RAW_data'!$A$2:$BM$5000,MATCH(O$31,'PASTE RAW_data'!$A$1:$BM$1,0),FALSE)</f>
        <v>35.496644985120227</v>
      </c>
      <c r="P967" s="14">
        <f>VLOOKUP($A967,'PASTE RAW_data'!$A$2:$BM$5000,MATCH(P$31,'PASTE RAW_data'!$A$1:$BM$1,0),FALSE)</f>
        <v>25.267143199788624</v>
      </c>
      <c r="Q967" s="14">
        <f>VLOOKUP($A967,'PASTE RAW_data'!$A$2:$BM$5000,MATCH(Q$31,'PASTE RAW_data'!$A$1:$BM$1,0),FALSE)</f>
        <v>27.934137871456592</v>
      </c>
      <c r="T967" s="14"/>
    </row>
    <row r="968" spans="1:20" x14ac:dyDescent="0.3">
      <c r="A968" s="9">
        <f>IF(ROW('PASTE RAW_data'!A938)&gt;($C$4+1),"",'PASTE RAW_data'!A938)</f>
        <v>42019.660996010869</v>
      </c>
      <c r="B968" s="14">
        <f>VLOOKUP($A968,'PASTE RAW_data'!$A$2:$BM$5000,MATCH(B$31,'PASTE RAW_data'!$A$1:$BM$1,0),FALSE)</f>
        <v>37.06413786693367</v>
      </c>
      <c r="C968" s="14">
        <f>VLOOKUP($A968,'PASTE RAW_data'!$A$2:$BM$5000,MATCH(C$31,'PASTE RAW_data'!$A$1:$BM$1,0),FALSE)</f>
        <v>31.727571216521799</v>
      </c>
      <c r="D968" s="14">
        <f>VLOOKUP($A968,'PASTE RAW_data'!$A$2:$BM$5000,MATCH(D$31,'PASTE RAW_data'!$A$1:$BM$1,0),FALSE)</f>
        <v>33.68404110737476</v>
      </c>
      <c r="E968" s="14">
        <f>VLOOKUP($A968,'PASTE RAW_data'!$A$2:$BM$5000,MATCH(E$31,'PASTE RAW_data'!$A$1:$BM$1,0),FALSE)</f>
        <v>32.700437639776709</v>
      </c>
      <c r="F968" s="14">
        <f>VLOOKUP($A968,'PASTE RAW_data'!$A$2:$BM$5000,MATCH(F$31,'PASTE RAW_data'!$A$1:$BM$1,0),FALSE)</f>
        <v>31.289941386875601</v>
      </c>
      <c r="G968" s="14">
        <f>VLOOKUP($A968,'PASTE RAW_data'!$A$2:$BM$5000,MATCH(G$31,'PASTE RAW_data'!$A$1:$BM$1,0),FALSE)</f>
        <v>33.415186659891056</v>
      </c>
      <c r="H968" s="14">
        <f>VLOOKUP($A968,'PASTE RAW_data'!$A$2:$BM$5000,MATCH(H$31,'PASTE RAW_data'!$A$1:$BM$1,0),FALSE)</f>
        <v>32.398679528653389</v>
      </c>
      <c r="I968" s="14">
        <f>VLOOKUP($A968,'PASTE RAW_data'!$A$2:$BM$5000,MATCH(I$31,'PASTE RAW_data'!$A$1:$BM$1,0),FALSE)</f>
        <v>31.885018596521981</v>
      </c>
      <c r="J968" s="14">
        <f>VLOOKUP($A968,'PASTE RAW_data'!$A$2:$BM$5000,MATCH(J$31,'PASTE RAW_data'!$A$1:$BM$1,0),FALSE)</f>
        <v>32.616028319645828</v>
      </c>
      <c r="K968" s="14">
        <f>VLOOKUP($A968,'PASTE RAW_data'!$A$2:$BM$5000,MATCH(K$31,'PASTE RAW_data'!$A$1:$BM$1,0),FALSE)</f>
        <v>32.240850404627025</v>
      </c>
      <c r="L968" s="14">
        <f>VLOOKUP($A968,'PASTE RAW_data'!$A$2:$BM$5000,MATCH(L$31,'PASTE RAW_data'!$A$1:$BM$1,0),FALSE)</f>
        <v>30.223878134372775</v>
      </c>
      <c r="M968" s="14">
        <f>VLOOKUP($A968,'PASTE RAW_data'!$A$2:$BM$5000,MATCH(M$31,'PASTE RAW_data'!$A$1:$BM$1,0),FALSE)</f>
        <v>30.722517795356637</v>
      </c>
      <c r="N968" s="14">
        <f>VLOOKUP($A968,'PASTE RAW_data'!$A$2:$BM$5000,MATCH(N$31,'PASTE RAW_data'!$A$1:$BM$1,0),FALSE)</f>
        <v>31.620530275106841</v>
      </c>
      <c r="O968" s="14">
        <f>VLOOKUP($A968,'PASTE RAW_data'!$A$2:$BM$5000,MATCH(O$31,'PASTE RAW_data'!$A$1:$BM$1,0),FALSE)</f>
        <v>35.451695149004067</v>
      </c>
      <c r="P968" s="14">
        <f>VLOOKUP($A968,'PASTE RAW_data'!$A$2:$BM$5000,MATCH(P$31,'PASTE RAW_data'!$A$1:$BM$1,0),FALSE)</f>
        <v>25.037258206140812</v>
      </c>
      <c r="Q968" s="14">
        <f>VLOOKUP($A968,'PASTE RAW_data'!$A$2:$BM$5000,MATCH(Q$31,'PASTE RAW_data'!$A$1:$BM$1,0),FALSE)</f>
        <v>27.926591272202892</v>
      </c>
      <c r="T968" s="14"/>
    </row>
    <row r="969" spans="1:20" x14ac:dyDescent="0.3">
      <c r="A969" s="9">
        <f>IF(ROW('PASTE RAW_data'!A939)&gt;($C$4+1),"",'PASTE RAW_data'!A939)</f>
        <v>42019.661111763184</v>
      </c>
      <c r="B969" s="14">
        <f>VLOOKUP($A969,'PASTE RAW_data'!$A$2:$BM$5000,MATCH(B$31,'PASTE RAW_data'!$A$1:$BM$1,0),FALSE)</f>
        <v>37.032009388708865</v>
      </c>
      <c r="C969" s="14">
        <f>VLOOKUP($A969,'PASTE RAW_data'!$A$2:$BM$5000,MATCH(C$31,'PASTE RAW_data'!$A$1:$BM$1,0),FALSE)</f>
        <v>31.68336383589839</v>
      </c>
      <c r="D969" s="14">
        <f>VLOOKUP($A969,'PASTE RAW_data'!$A$2:$BM$5000,MATCH(D$31,'PASTE RAW_data'!$A$1:$BM$1,0),FALSE)</f>
        <v>33.643362019066984</v>
      </c>
      <c r="E969" s="14">
        <f>VLOOKUP($A969,'PASTE RAW_data'!$A$2:$BM$5000,MATCH(E$31,'PASTE RAW_data'!$A$1:$BM$1,0),FALSE)</f>
        <v>32.664851819320205</v>
      </c>
      <c r="F969" s="14">
        <f>VLOOKUP($A969,'PASTE RAW_data'!$A$2:$BM$5000,MATCH(F$31,'PASTE RAW_data'!$A$1:$BM$1,0),FALSE)</f>
        <v>31.257180759210552</v>
      </c>
      <c r="G969" s="14">
        <f>VLOOKUP($A969,'PASTE RAW_data'!$A$2:$BM$5000,MATCH(G$31,'PASTE RAW_data'!$A$1:$BM$1,0),FALSE)</f>
        <v>33.391645277123679</v>
      </c>
      <c r="H969" s="14">
        <f>VLOOKUP($A969,'PASTE RAW_data'!$A$2:$BM$5000,MATCH(H$31,'PASTE RAW_data'!$A$1:$BM$1,0),FALSE)</f>
        <v>32.368472893586983</v>
      </c>
      <c r="I969" s="14">
        <f>VLOOKUP($A969,'PASTE RAW_data'!$A$2:$BM$5000,MATCH(I$31,'PASTE RAW_data'!$A$1:$BM$1,0),FALSE)</f>
        <v>31.851130560182675</v>
      </c>
      <c r="J969" s="14">
        <f>VLOOKUP($A969,'PASTE RAW_data'!$A$2:$BM$5000,MATCH(J$31,'PASTE RAW_data'!$A$1:$BM$1,0),FALSE)</f>
        <v>32.567735751876505</v>
      </c>
      <c r="K969" s="14">
        <f>VLOOKUP($A969,'PASTE RAW_data'!$A$2:$BM$5000,MATCH(K$31,'PASTE RAW_data'!$A$1:$BM$1,0),FALSE)</f>
        <v>32.199642723513286</v>
      </c>
      <c r="L969" s="14">
        <f>VLOOKUP($A969,'PASTE RAW_data'!$A$2:$BM$5000,MATCH(L$31,'PASTE RAW_data'!$A$1:$BM$1,0),FALSE)</f>
        <v>30.17914865907284</v>
      </c>
      <c r="M969" s="14">
        <f>VLOOKUP($A969,'PASTE RAW_data'!$A$2:$BM$5000,MATCH(M$31,'PASTE RAW_data'!$A$1:$BM$1,0),FALSE)</f>
        <v>30.695475121616731</v>
      </c>
      <c r="N969" s="14">
        <f>VLOOKUP($A969,'PASTE RAW_data'!$A$2:$BM$5000,MATCH(N$31,'PASTE RAW_data'!$A$1:$BM$1,0),FALSE)</f>
        <v>31.586633757380383</v>
      </c>
      <c r="O969" s="14">
        <f>VLOOKUP($A969,'PASTE RAW_data'!$A$2:$BM$5000,MATCH(O$31,'PASTE RAW_data'!$A$1:$BM$1,0),FALSE)</f>
        <v>35.410382790588216</v>
      </c>
      <c r="P969" s="14">
        <f>VLOOKUP($A969,'PASTE RAW_data'!$A$2:$BM$5000,MATCH(P$31,'PASTE RAW_data'!$A$1:$BM$1,0),FALSE)</f>
        <v>25.084107213010419</v>
      </c>
      <c r="Q969" s="14">
        <f>VLOOKUP($A969,'PASTE RAW_data'!$A$2:$BM$5000,MATCH(Q$31,'PASTE RAW_data'!$A$1:$BM$1,0),FALSE)</f>
        <v>27.913278662196308</v>
      </c>
      <c r="T969" s="14"/>
    </row>
    <row r="970" spans="1:20" x14ac:dyDescent="0.3">
      <c r="A970" s="9">
        <f>IF(ROW('PASTE RAW_data'!A940)&gt;($C$4+1),"",'PASTE RAW_data'!A940)</f>
        <v>42019.661227503922</v>
      </c>
      <c r="B970" s="14">
        <f>VLOOKUP($A970,'PASTE RAW_data'!$A$2:$BM$5000,MATCH(B$31,'PASTE RAW_data'!$A$1:$BM$1,0),FALSE)</f>
        <v>37.021028702493624</v>
      </c>
      <c r="C970" s="14">
        <f>VLOOKUP($A970,'PASTE RAW_data'!$A$2:$BM$5000,MATCH(C$31,'PASTE RAW_data'!$A$1:$BM$1,0),FALSE)</f>
        <v>31.64871937008003</v>
      </c>
      <c r="D970" s="14">
        <f>VLOOKUP($A970,'PASTE RAW_data'!$A$2:$BM$5000,MATCH(D$31,'PASTE RAW_data'!$A$1:$BM$1,0),FALSE)</f>
        <v>33.609579585862996</v>
      </c>
      <c r="E970" s="14">
        <f>VLOOKUP($A970,'PASTE RAW_data'!$A$2:$BM$5000,MATCH(E$31,'PASTE RAW_data'!$A$1:$BM$1,0),FALSE)</f>
        <v>32.643153071927486</v>
      </c>
      <c r="F970" s="14">
        <f>VLOOKUP($A970,'PASTE RAW_data'!$A$2:$BM$5000,MATCH(F$31,'PASTE RAW_data'!$A$1:$BM$1,0),FALSE)</f>
        <v>31.222980926711006</v>
      </c>
      <c r="G970" s="14">
        <f>VLOOKUP($A970,'PASTE RAW_data'!$A$2:$BM$5000,MATCH(G$31,'PASTE RAW_data'!$A$1:$BM$1,0),FALSE)</f>
        <v>33.35499698529361</v>
      </c>
      <c r="H970" s="14">
        <f>VLOOKUP($A970,'PASTE RAW_data'!$A$2:$BM$5000,MATCH(H$31,'PASTE RAW_data'!$A$1:$BM$1,0),FALSE)</f>
        <v>32.335683391833996</v>
      </c>
      <c r="I970" s="14">
        <f>VLOOKUP($A970,'PASTE RAW_data'!$A$2:$BM$5000,MATCH(I$31,'PASTE RAW_data'!$A$1:$BM$1,0),FALSE)</f>
        <v>31.818325022043258</v>
      </c>
      <c r="J970" s="14">
        <f>VLOOKUP($A970,'PASTE RAW_data'!$A$2:$BM$5000,MATCH(J$31,'PASTE RAW_data'!$A$1:$BM$1,0),FALSE)</f>
        <v>32.54983882793038</v>
      </c>
      <c r="K970" s="14">
        <f>VLOOKUP($A970,'PASTE RAW_data'!$A$2:$BM$5000,MATCH(K$31,'PASTE RAW_data'!$A$1:$BM$1,0),FALSE)</f>
        <v>32.169139019255752</v>
      </c>
      <c r="L970" s="14">
        <f>VLOOKUP($A970,'PASTE RAW_data'!$A$2:$BM$5000,MATCH(L$31,'PASTE RAW_data'!$A$1:$BM$1,0),FALSE)</f>
        <v>30.160522609907261</v>
      </c>
      <c r="M970" s="14">
        <f>VLOOKUP($A970,'PASTE RAW_data'!$A$2:$BM$5000,MATCH(M$31,'PASTE RAW_data'!$A$1:$BM$1,0),FALSE)</f>
        <v>30.656897907420504</v>
      </c>
      <c r="N970" s="14">
        <f>VLOOKUP($A970,'PASTE RAW_data'!$A$2:$BM$5000,MATCH(N$31,'PASTE RAW_data'!$A$1:$BM$1,0),FALSE)</f>
        <v>31.562072464645084</v>
      </c>
      <c r="O970" s="14">
        <f>VLOOKUP($A970,'PASTE RAW_data'!$A$2:$BM$5000,MATCH(O$31,'PASTE RAW_data'!$A$1:$BM$1,0),FALSE)</f>
        <v>35.378600207485633</v>
      </c>
      <c r="P970" s="14">
        <f>VLOOKUP($A970,'PASTE RAW_data'!$A$2:$BM$5000,MATCH(P$31,'PASTE RAW_data'!$A$1:$BM$1,0),FALSE)</f>
        <v>25.072772264107275</v>
      </c>
      <c r="Q970" s="14">
        <f>VLOOKUP($A970,'PASTE RAW_data'!$A$2:$BM$5000,MATCH(Q$31,'PASTE RAW_data'!$A$1:$BM$1,0),FALSE)</f>
        <v>27.918535620549886</v>
      </c>
      <c r="T970" s="14"/>
    </row>
    <row r="971" spans="1:20" x14ac:dyDescent="0.3">
      <c r="A971" s="9">
        <f>IF(ROW('PASTE RAW_data'!A941)&gt;($C$4+1),"",'PASTE RAW_data'!A941)</f>
        <v>42019.661343244661</v>
      </c>
      <c r="B971" s="14">
        <f>VLOOKUP($A971,'PASTE RAW_data'!$A$2:$BM$5000,MATCH(B$31,'PASTE RAW_data'!$A$1:$BM$1,0),FALSE)</f>
        <v>36.985482543907438</v>
      </c>
      <c r="C971" s="14">
        <f>VLOOKUP($A971,'PASTE RAW_data'!$A$2:$BM$5000,MATCH(C$31,'PASTE RAW_data'!$A$1:$BM$1,0),FALSE)</f>
        <v>31.617808409751749</v>
      </c>
      <c r="D971" s="14">
        <f>VLOOKUP($A971,'PASTE RAW_data'!$A$2:$BM$5000,MATCH(D$31,'PASTE RAW_data'!$A$1:$BM$1,0),FALSE)</f>
        <v>33.571120496352336</v>
      </c>
      <c r="E971" s="14">
        <f>VLOOKUP($A971,'PASTE RAW_data'!$A$2:$BM$5000,MATCH(E$31,'PASTE RAW_data'!$A$1:$BM$1,0),FALSE)</f>
        <v>32.610243739611043</v>
      </c>
      <c r="F971" s="14">
        <f>VLOOKUP($A971,'PASTE RAW_data'!$A$2:$BM$5000,MATCH(F$31,'PASTE RAW_data'!$A$1:$BM$1,0),FALSE)</f>
        <v>31.182426256688451</v>
      </c>
      <c r="G971" s="14">
        <f>VLOOKUP($A971,'PASTE RAW_data'!$A$2:$BM$5000,MATCH(G$31,'PASTE RAW_data'!$A$1:$BM$1,0),FALSE)</f>
        <v>33.319787532910908</v>
      </c>
      <c r="H971" s="14">
        <f>VLOOKUP($A971,'PASTE RAW_data'!$A$2:$BM$5000,MATCH(H$31,'PASTE RAW_data'!$A$1:$BM$1,0),FALSE)</f>
        <v>32.296087688574396</v>
      </c>
      <c r="I971" s="14">
        <f>VLOOKUP($A971,'PASTE RAW_data'!$A$2:$BM$5000,MATCH(I$31,'PASTE RAW_data'!$A$1:$BM$1,0),FALSE)</f>
        <v>31.778709950715971</v>
      </c>
      <c r="J971" s="14">
        <f>VLOOKUP($A971,'PASTE RAW_data'!$A$2:$BM$5000,MATCH(J$31,'PASTE RAW_data'!$A$1:$BM$1,0),FALSE)</f>
        <v>32.5017770345668</v>
      </c>
      <c r="K971" s="14">
        <f>VLOOKUP($A971,'PASTE RAW_data'!$A$2:$BM$5000,MATCH(K$31,'PASTE RAW_data'!$A$1:$BM$1,0),FALSE)</f>
        <v>32.138701486727825</v>
      </c>
      <c r="L971" s="14">
        <f>VLOOKUP($A971,'PASTE RAW_data'!$A$2:$BM$5000,MATCH(L$31,'PASTE RAW_data'!$A$1:$BM$1,0),FALSE)</f>
        <v>30.113040634515851</v>
      </c>
      <c r="M971" s="14">
        <f>VLOOKUP($A971,'PASTE RAW_data'!$A$2:$BM$5000,MATCH(M$31,'PASTE RAW_data'!$A$1:$BM$1,0),FALSE)</f>
        <v>30.621139695027562</v>
      </c>
      <c r="N971" s="14">
        <f>VLOOKUP($A971,'PASTE RAW_data'!$A$2:$BM$5000,MATCH(N$31,'PASTE RAW_data'!$A$1:$BM$1,0),FALSE)</f>
        <v>31.534368334433857</v>
      </c>
      <c r="O971" s="14">
        <f>VLOOKUP($A971,'PASTE RAW_data'!$A$2:$BM$5000,MATCH(O$31,'PASTE RAW_data'!$A$1:$BM$1,0),FALSE)</f>
        <v>35.327010699855151</v>
      </c>
      <c r="P971" s="14">
        <f>VLOOKUP($A971,'PASTE RAW_data'!$A$2:$BM$5000,MATCH(P$31,'PASTE RAW_data'!$A$1:$BM$1,0),FALSE)</f>
        <v>25.008686749292227</v>
      </c>
      <c r="Q971" s="14">
        <f>VLOOKUP($A971,'PASTE RAW_data'!$A$2:$BM$5000,MATCH(Q$31,'PASTE RAW_data'!$A$1:$BM$1,0),FALSE)</f>
        <v>27.915118889038595</v>
      </c>
      <c r="T971" s="14"/>
    </row>
    <row r="972" spans="1:20" x14ac:dyDescent="0.3">
      <c r="A972" s="9">
        <f>IF(ROW('PASTE RAW_data'!A942)&gt;($C$4+1),"",'PASTE RAW_data'!A942)</f>
        <v>42019.661458996976</v>
      </c>
      <c r="B972" s="14">
        <f>VLOOKUP($A972,'PASTE RAW_data'!$A$2:$BM$5000,MATCH(B$31,'PASTE RAW_data'!$A$1:$BM$1,0),FALSE)</f>
        <v>36.96378609014161</v>
      </c>
      <c r="C972" s="14">
        <f>VLOOKUP($A972,'PASTE RAW_data'!$A$2:$BM$5000,MATCH(C$31,'PASTE RAW_data'!$A$1:$BM$1,0),FALSE)</f>
        <v>31.582937094598787</v>
      </c>
      <c r="D972" s="14">
        <f>VLOOKUP($A972,'PASTE RAW_data'!$A$2:$BM$5000,MATCH(D$31,'PASTE RAW_data'!$A$1:$BM$1,0),FALSE)</f>
        <v>33.534859856631428</v>
      </c>
      <c r="E972" s="14">
        <f>VLOOKUP($A972,'PASTE RAW_data'!$A$2:$BM$5000,MATCH(E$31,'PASTE RAW_data'!$A$1:$BM$1,0),FALSE)</f>
        <v>32.577512478997477</v>
      </c>
      <c r="F972" s="14">
        <f>VLOOKUP($A972,'PASTE RAW_data'!$A$2:$BM$5000,MATCH(F$31,'PASTE RAW_data'!$A$1:$BM$1,0),FALSE)</f>
        <v>31.16519836385147</v>
      </c>
      <c r="G972" s="14">
        <f>VLOOKUP($A972,'PASTE RAW_data'!$A$2:$BM$5000,MATCH(G$31,'PASTE RAW_data'!$A$1:$BM$1,0),FALSE)</f>
        <v>33.291380286881584</v>
      </c>
      <c r="H972" s="14">
        <f>VLOOKUP($A972,'PASTE RAW_data'!$A$2:$BM$5000,MATCH(H$31,'PASTE RAW_data'!$A$1:$BM$1,0),FALSE)</f>
        <v>32.263529553968759</v>
      </c>
      <c r="I972" s="14">
        <f>VLOOKUP($A972,'PASTE RAW_data'!$A$2:$BM$5000,MATCH(I$31,'PASTE RAW_data'!$A$1:$BM$1,0),FALSE)</f>
        <v>31.750032180412898</v>
      </c>
      <c r="J972" s="14">
        <f>VLOOKUP($A972,'PASTE RAW_data'!$A$2:$BM$5000,MATCH(J$31,'PASTE RAW_data'!$A$1:$BM$1,0),FALSE)</f>
        <v>32.478615719149879</v>
      </c>
      <c r="K972" s="14">
        <f>VLOOKUP($A972,'PASTE RAW_data'!$A$2:$BM$5000,MATCH(K$31,'PASTE RAW_data'!$A$1:$BM$1,0),FALSE)</f>
        <v>32.103389113919796</v>
      </c>
      <c r="L972" s="14">
        <f>VLOOKUP($A972,'PASTE RAW_data'!$A$2:$BM$5000,MATCH(L$31,'PASTE RAW_data'!$A$1:$BM$1,0),FALSE)</f>
        <v>30.093040634956601</v>
      </c>
      <c r="M972" s="14">
        <f>VLOOKUP($A972,'PASTE RAW_data'!$A$2:$BM$5000,MATCH(M$31,'PASTE RAW_data'!$A$1:$BM$1,0),FALSE)</f>
        <v>30.58875934277355</v>
      </c>
      <c r="N972" s="14">
        <f>VLOOKUP($A972,'PASTE RAW_data'!$A$2:$BM$5000,MATCH(N$31,'PASTE RAW_data'!$A$1:$BM$1,0),FALSE)</f>
        <v>31.494450805781412</v>
      </c>
      <c r="O972" s="14">
        <f>VLOOKUP($A972,'PASTE RAW_data'!$A$2:$BM$5000,MATCH(O$31,'PASTE RAW_data'!$A$1:$BM$1,0),FALSE)</f>
        <v>35.290433087791932</v>
      </c>
      <c r="P972" s="14">
        <f>VLOOKUP($A972,'PASTE RAW_data'!$A$2:$BM$5000,MATCH(P$31,'PASTE RAW_data'!$A$1:$BM$1,0),FALSE)</f>
        <v>25.213918129983544</v>
      </c>
      <c r="Q972" s="14">
        <f>VLOOKUP($A972,'PASTE RAW_data'!$A$2:$BM$5000,MATCH(Q$31,'PASTE RAW_data'!$A$1:$BM$1,0),FALSE)</f>
        <v>27.912099427172631</v>
      </c>
      <c r="T972" s="14"/>
    </row>
    <row r="973" spans="1:20" x14ac:dyDescent="0.3">
      <c r="A973" s="9">
        <f>IF(ROW('PASTE RAW_data'!A943)&gt;($C$4+1),"",'PASTE RAW_data'!A943)</f>
        <v>42019.661574158948</v>
      </c>
      <c r="B973" s="14">
        <f>VLOOKUP($A973,'PASTE RAW_data'!$A$2:$BM$5000,MATCH(B$31,'PASTE RAW_data'!$A$1:$BM$1,0),FALSE)</f>
        <v>36.925611063982565</v>
      </c>
      <c r="C973" s="14">
        <f>VLOOKUP($A973,'PASTE RAW_data'!$A$2:$BM$5000,MATCH(C$31,'PASTE RAW_data'!$A$1:$BM$1,0),FALSE)</f>
        <v>31.542506863544745</v>
      </c>
      <c r="D973" s="14">
        <f>VLOOKUP($A973,'PASTE RAW_data'!$A$2:$BM$5000,MATCH(D$31,'PASTE RAW_data'!$A$1:$BM$1,0),FALSE)</f>
        <v>33.504609272158</v>
      </c>
      <c r="E973" s="14">
        <f>VLOOKUP($A973,'PASTE RAW_data'!$A$2:$BM$5000,MATCH(E$31,'PASTE RAW_data'!$A$1:$BM$1,0),FALSE)</f>
        <v>32.536849103744153</v>
      </c>
      <c r="F973" s="14">
        <f>VLOOKUP($A973,'PASTE RAW_data'!$A$2:$BM$5000,MATCH(F$31,'PASTE RAW_data'!$A$1:$BM$1,0),FALSE)</f>
        <v>31.114661612780704</v>
      </c>
      <c r="G973" s="14">
        <f>VLOOKUP($A973,'PASTE RAW_data'!$A$2:$BM$5000,MATCH(G$31,'PASTE RAW_data'!$A$1:$BM$1,0),FALSE)</f>
        <v>33.245980069461659</v>
      </c>
      <c r="H973" s="14">
        <f>VLOOKUP($A973,'PASTE RAW_data'!$A$2:$BM$5000,MATCH(H$31,'PASTE RAW_data'!$A$1:$BM$1,0),FALSE)</f>
        <v>32.239390654994963</v>
      </c>
      <c r="I973" s="14">
        <f>VLOOKUP($A973,'PASTE RAW_data'!$A$2:$BM$5000,MATCH(I$31,'PASTE RAW_data'!$A$1:$BM$1,0),FALSE)</f>
        <v>31.724964765546606</v>
      </c>
      <c r="J973" s="14">
        <f>VLOOKUP($A973,'PASTE RAW_data'!$A$2:$BM$5000,MATCH(J$31,'PASTE RAW_data'!$A$1:$BM$1,0),FALSE)</f>
        <v>32.442800581410928</v>
      </c>
      <c r="K973" s="14">
        <f>VLOOKUP($A973,'PASTE RAW_data'!$A$2:$BM$5000,MATCH(K$31,'PASTE RAW_data'!$A$1:$BM$1,0),FALSE)</f>
        <v>32.076955340584313</v>
      </c>
      <c r="L973" s="14">
        <f>VLOOKUP($A973,'PASTE RAW_data'!$A$2:$BM$5000,MATCH(L$31,'PASTE RAW_data'!$A$1:$BM$1,0),FALSE)</f>
        <v>30.055537587552319</v>
      </c>
      <c r="M973" s="14">
        <f>VLOOKUP($A973,'PASTE RAW_data'!$A$2:$BM$5000,MATCH(M$31,'PASTE RAW_data'!$A$1:$BM$1,0),FALSE)</f>
        <v>30.552880089256906</v>
      </c>
      <c r="N973" s="14">
        <f>VLOOKUP($A973,'PASTE RAW_data'!$A$2:$BM$5000,MATCH(N$31,'PASTE RAW_data'!$A$1:$BM$1,0),FALSE)</f>
        <v>31.465938508893117</v>
      </c>
      <c r="O973" s="14">
        <f>VLOOKUP($A973,'PASTE RAW_data'!$A$2:$BM$5000,MATCH(O$31,'PASTE RAW_data'!$A$1:$BM$1,0),FALSE)</f>
        <v>35.253113046101788</v>
      </c>
      <c r="P973" s="14">
        <f>VLOOKUP($A973,'PASTE RAW_data'!$A$2:$BM$5000,MATCH(P$31,'PASTE RAW_data'!$A$1:$BM$1,0),FALSE)</f>
        <v>25.102673776397278</v>
      </c>
      <c r="Q973" s="14">
        <f>VLOOKUP($A973,'PASTE RAW_data'!$A$2:$BM$5000,MATCH(Q$31,'PASTE RAW_data'!$A$1:$BM$1,0),FALSE)</f>
        <v>27.910403870226897</v>
      </c>
      <c r="T973" s="14"/>
    </row>
    <row r="974" spans="1:20" x14ac:dyDescent="0.3">
      <c r="A974" s="9">
        <f>IF(ROW('PASTE RAW_data'!A944)&gt;($C$4+1),"",'PASTE RAW_data'!A944)</f>
        <v>42019.661690490029</v>
      </c>
      <c r="B974" s="14">
        <f>VLOOKUP($A974,'PASTE RAW_data'!$A$2:$BM$5000,MATCH(B$31,'PASTE RAW_data'!$A$1:$BM$1,0),FALSE)</f>
        <v>36.909794684726769</v>
      </c>
      <c r="C974" s="14">
        <f>VLOOKUP($A974,'PASTE RAW_data'!$A$2:$BM$5000,MATCH(C$31,'PASTE RAW_data'!$A$1:$BM$1,0),FALSE)</f>
        <v>31.519045858647381</v>
      </c>
      <c r="D974" s="14">
        <f>VLOOKUP($A974,'PASTE RAW_data'!$A$2:$BM$5000,MATCH(D$31,'PASTE RAW_data'!$A$1:$BM$1,0),FALSE)</f>
        <v>33.477287284295237</v>
      </c>
      <c r="E974" s="14">
        <f>VLOOKUP($A974,'PASTE RAW_data'!$A$2:$BM$5000,MATCH(E$31,'PASTE RAW_data'!$A$1:$BM$1,0),FALSE)</f>
        <v>32.520276898415013</v>
      </c>
      <c r="F974" s="14">
        <f>VLOOKUP($A974,'PASTE RAW_data'!$A$2:$BM$5000,MATCH(F$31,'PASTE RAW_data'!$A$1:$BM$1,0),FALSE)</f>
        <v>31.104721852586895</v>
      </c>
      <c r="G974" s="14">
        <f>VLOOKUP($A974,'PASTE RAW_data'!$A$2:$BM$5000,MATCH(G$31,'PASTE RAW_data'!$A$1:$BM$1,0),FALSE)</f>
        <v>33.23766240269029</v>
      </c>
      <c r="H974" s="14">
        <f>VLOOKUP($A974,'PASTE RAW_data'!$A$2:$BM$5000,MATCH(H$31,'PASTE RAW_data'!$A$1:$BM$1,0),FALSE)</f>
        <v>32.208843221947994</v>
      </c>
      <c r="I974" s="14">
        <f>VLOOKUP($A974,'PASTE RAW_data'!$A$2:$BM$5000,MATCH(I$31,'PASTE RAW_data'!$A$1:$BM$1,0),FALSE)</f>
        <v>31.701966219045239</v>
      </c>
      <c r="J974" s="14">
        <f>VLOOKUP($A974,'PASTE RAW_data'!$A$2:$BM$5000,MATCH(J$31,'PASTE RAW_data'!$A$1:$BM$1,0),FALSE)</f>
        <v>32.426918104123665</v>
      </c>
      <c r="K974" s="14">
        <f>VLOOKUP($A974,'PASTE RAW_data'!$A$2:$BM$5000,MATCH(K$31,'PASTE RAW_data'!$A$1:$BM$1,0),FALSE)</f>
        <v>32.0546518306801</v>
      </c>
      <c r="L974" s="14">
        <f>VLOOKUP($A974,'PASTE RAW_data'!$A$2:$BM$5000,MATCH(L$31,'PASTE RAW_data'!$A$1:$BM$1,0),FALSE)</f>
        <v>30.039160042115601</v>
      </c>
      <c r="M974" s="14">
        <f>VLOOKUP($A974,'PASTE RAW_data'!$A$2:$BM$5000,MATCH(M$31,'PASTE RAW_data'!$A$1:$BM$1,0),FALSE)</f>
        <v>30.539722654451662</v>
      </c>
      <c r="N974" s="14">
        <f>VLOOKUP($A974,'PASTE RAW_data'!$A$2:$BM$5000,MATCH(N$31,'PASTE RAW_data'!$A$1:$BM$1,0),FALSE)</f>
        <v>31.440183201071044</v>
      </c>
      <c r="O974" s="14">
        <f>VLOOKUP($A974,'PASTE RAW_data'!$A$2:$BM$5000,MATCH(O$31,'PASTE RAW_data'!$A$1:$BM$1,0),FALSE)</f>
        <v>35.234530981479416</v>
      </c>
      <c r="P974" s="14">
        <f>VLOOKUP($A974,'PASTE RAW_data'!$A$2:$BM$5000,MATCH(P$31,'PASTE RAW_data'!$A$1:$BM$1,0),FALSE)</f>
        <v>24.982890399523214</v>
      </c>
      <c r="Q974" s="14">
        <f>VLOOKUP($A974,'PASTE RAW_data'!$A$2:$BM$5000,MATCH(Q$31,'PASTE RAW_data'!$A$1:$BM$1,0),FALSE)</f>
        <v>27.918376102672699</v>
      </c>
      <c r="T974" s="14"/>
    </row>
    <row r="975" spans="1:20" x14ac:dyDescent="0.3">
      <c r="A975" s="9">
        <f>IF(ROW('PASTE RAW_data'!A945)&gt;($C$4+1),"",'PASTE RAW_data'!A945)</f>
        <v>42019.661806230768</v>
      </c>
      <c r="B975" s="14">
        <f>VLOOKUP($A975,'PASTE RAW_data'!$A$2:$BM$5000,MATCH(B$31,'PASTE RAW_data'!$A$1:$BM$1,0),FALSE)</f>
        <v>36.876584194006917</v>
      </c>
      <c r="C975" s="14">
        <f>VLOOKUP($A975,'PASTE RAW_data'!$A$2:$BM$5000,MATCH(C$31,'PASTE RAW_data'!$A$1:$BM$1,0),FALSE)</f>
        <v>31.479478125454836</v>
      </c>
      <c r="D975" s="14">
        <f>VLOOKUP($A975,'PASTE RAW_data'!$A$2:$BM$5000,MATCH(D$31,'PASTE RAW_data'!$A$1:$BM$1,0),FALSE)</f>
        <v>33.434846342453753</v>
      </c>
      <c r="E975" s="14">
        <f>VLOOKUP($A975,'PASTE RAW_data'!$A$2:$BM$5000,MATCH(E$31,'PASTE RAW_data'!$A$1:$BM$1,0),FALSE)</f>
        <v>32.491033388719856</v>
      </c>
      <c r="F975" s="14">
        <f>VLOOKUP($A975,'PASTE RAW_data'!$A$2:$BM$5000,MATCH(F$31,'PASTE RAW_data'!$A$1:$BM$1,0),FALSE)</f>
        <v>31.070413440814242</v>
      </c>
      <c r="G975" s="14">
        <f>VLOOKUP($A975,'PASTE RAW_data'!$A$2:$BM$5000,MATCH(G$31,'PASTE RAW_data'!$A$1:$BM$1,0),FALSE)</f>
        <v>33.20250753024014</v>
      </c>
      <c r="H975" s="14">
        <f>VLOOKUP($A975,'PASTE RAW_data'!$A$2:$BM$5000,MATCH(H$31,'PASTE RAW_data'!$A$1:$BM$1,0),FALSE)</f>
        <v>32.167010269250945</v>
      </c>
      <c r="I975" s="14">
        <f>VLOOKUP($A975,'PASTE RAW_data'!$A$2:$BM$5000,MATCH(I$31,'PASTE RAW_data'!$A$1:$BM$1,0),FALSE)</f>
        <v>31.659654785224848</v>
      </c>
      <c r="J975" s="14">
        <f>VLOOKUP($A975,'PASTE RAW_data'!$A$2:$BM$5000,MATCH(J$31,'PASTE RAW_data'!$A$1:$BM$1,0),FALSE)</f>
        <v>32.384635655113982</v>
      </c>
      <c r="K975" s="14">
        <f>VLOOKUP($A975,'PASTE RAW_data'!$A$2:$BM$5000,MATCH(K$31,'PASTE RAW_data'!$A$1:$BM$1,0),FALSE)</f>
        <v>32.019457713096948</v>
      </c>
      <c r="L975" s="14">
        <f>VLOOKUP($A975,'PASTE RAW_data'!$A$2:$BM$5000,MATCH(L$31,'PASTE RAW_data'!$A$1:$BM$1,0),FALSE)</f>
        <v>29.993797422586518</v>
      </c>
      <c r="M975" s="14">
        <f>VLOOKUP($A975,'PASTE RAW_data'!$A$2:$BM$5000,MATCH(M$31,'PASTE RAW_data'!$A$1:$BM$1,0),FALSE)</f>
        <v>30.476024114453658</v>
      </c>
      <c r="N975" s="14">
        <f>VLOOKUP($A975,'PASTE RAW_data'!$A$2:$BM$5000,MATCH(N$31,'PASTE RAW_data'!$A$1:$BM$1,0),FALSE)</f>
        <v>31.3999247059865</v>
      </c>
      <c r="O975" s="14">
        <f>VLOOKUP($A975,'PASTE RAW_data'!$A$2:$BM$5000,MATCH(O$31,'PASTE RAW_data'!$A$1:$BM$1,0),FALSE)</f>
        <v>35.178652267151875</v>
      </c>
      <c r="P975" s="14">
        <f>VLOOKUP($A975,'PASTE RAW_data'!$A$2:$BM$5000,MATCH(P$31,'PASTE RAW_data'!$A$1:$BM$1,0),FALSE)</f>
        <v>25.160343912447814</v>
      </c>
      <c r="Q975" s="14">
        <f>VLOOKUP($A975,'PASTE RAW_data'!$A$2:$BM$5000,MATCH(Q$31,'PASTE RAW_data'!$A$1:$BM$1,0),FALSE)</f>
        <v>27.908117300937093</v>
      </c>
      <c r="T975" s="14"/>
    </row>
    <row r="976" spans="1:20" x14ac:dyDescent="0.3">
      <c r="A976" s="9">
        <f>IF(ROW('PASTE RAW_data'!A946)&gt;($C$4+1),"",'PASTE RAW_data'!A946)</f>
        <v>42019.661921983083</v>
      </c>
      <c r="B976" s="14">
        <f>VLOOKUP($A976,'PASTE RAW_data'!$A$2:$BM$5000,MATCH(B$31,'PASTE RAW_data'!$A$1:$BM$1,0),FALSE)</f>
        <v>36.836096697623532</v>
      </c>
      <c r="C976" s="14">
        <f>VLOOKUP($A976,'PASTE RAW_data'!$A$2:$BM$5000,MATCH(C$31,'PASTE RAW_data'!$A$1:$BM$1,0),FALSE)</f>
        <v>31.428240131880759</v>
      </c>
      <c r="D976" s="14">
        <f>VLOOKUP($A976,'PASTE RAW_data'!$A$2:$BM$5000,MATCH(D$31,'PASTE RAW_data'!$A$1:$BM$1,0),FALSE)</f>
        <v>33.380727683667189</v>
      </c>
      <c r="E976" s="14">
        <f>VLOOKUP($A976,'PASTE RAW_data'!$A$2:$BM$5000,MATCH(E$31,'PASTE RAW_data'!$A$1:$BM$1,0),FALSE)</f>
        <v>32.441312219928669</v>
      </c>
      <c r="F976" s="14">
        <f>VLOOKUP($A976,'PASTE RAW_data'!$A$2:$BM$5000,MATCH(F$31,'PASTE RAW_data'!$A$1:$BM$1,0),FALSE)</f>
        <v>31.031081823113819</v>
      </c>
      <c r="G976" s="14">
        <f>VLOOKUP($A976,'PASTE RAW_data'!$A$2:$BM$5000,MATCH(G$31,'PASTE RAW_data'!$A$1:$BM$1,0),FALSE)</f>
        <v>33.157303959526232</v>
      </c>
      <c r="H976" s="14">
        <f>VLOOKUP($A976,'PASTE RAW_data'!$A$2:$BM$5000,MATCH(H$31,'PASTE RAW_data'!$A$1:$BM$1,0),FALSE)</f>
        <v>32.139404066827204</v>
      </c>
      <c r="I976" s="14">
        <f>VLOOKUP($A976,'PASTE RAW_data'!$A$2:$BM$5000,MATCH(I$31,'PASTE RAW_data'!$A$1:$BM$1,0),FALSE)</f>
        <v>31.615760671202551</v>
      </c>
      <c r="J976" s="14">
        <f>VLOOKUP($A976,'PASTE RAW_data'!$A$2:$BM$5000,MATCH(J$31,'PASTE RAW_data'!$A$1:$BM$1,0),FALSE)</f>
        <v>32.346727296541061</v>
      </c>
      <c r="K976" s="14">
        <f>VLOOKUP($A976,'PASTE RAW_data'!$A$2:$BM$5000,MATCH(K$31,'PASTE RAW_data'!$A$1:$BM$1,0),FALSE)</f>
        <v>31.960225752401495</v>
      </c>
      <c r="L976" s="14">
        <f>VLOOKUP($A976,'PASTE RAW_data'!$A$2:$BM$5000,MATCH(L$31,'PASTE RAW_data'!$A$1:$BM$1,0),FALSE)</f>
        <v>29.95534398054772</v>
      </c>
      <c r="M976" s="14">
        <f>VLOOKUP($A976,'PASTE RAW_data'!$A$2:$BM$5000,MATCH(M$31,'PASTE RAW_data'!$A$1:$BM$1,0),FALSE)</f>
        <v>30.447685246817692</v>
      </c>
      <c r="N976" s="14">
        <f>VLOOKUP($A976,'PASTE RAW_data'!$A$2:$BM$5000,MATCH(N$31,'PASTE RAW_data'!$A$1:$BM$1,0),FALSE)</f>
        <v>31.351434213038459</v>
      </c>
      <c r="O976" s="14">
        <f>VLOOKUP($A976,'PASTE RAW_data'!$A$2:$BM$5000,MATCH(O$31,'PASTE RAW_data'!$A$1:$BM$1,0),FALSE)</f>
        <v>35.125992706317966</v>
      </c>
      <c r="P976" s="14">
        <f>VLOOKUP($A976,'PASTE RAW_data'!$A$2:$BM$5000,MATCH(P$31,'PASTE RAW_data'!$A$1:$BM$1,0),FALSE)</f>
        <v>25.319575982609887</v>
      </c>
      <c r="Q976" s="14">
        <f>VLOOKUP($A976,'PASTE RAW_data'!$A$2:$BM$5000,MATCH(Q$31,'PASTE RAW_data'!$A$1:$BM$1,0),FALSE)</f>
        <v>27.892131273221072</v>
      </c>
      <c r="T976" s="14"/>
    </row>
    <row r="977" spans="1:20" x14ac:dyDescent="0.3">
      <c r="A977" s="9">
        <f>IF(ROW('PASTE RAW_data'!A947)&gt;($C$4+1),"",'PASTE RAW_data'!A947)</f>
        <v>42019.662037145063</v>
      </c>
      <c r="B977" s="14">
        <f>VLOOKUP($A977,'PASTE RAW_data'!$A$2:$BM$5000,MATCH(B$31,'PASTE RAW_data'!$A$1:$BM$1,0),FALSE)</f>
        <v>36.803425527909127</v>
      </c>
      <c r="C977" s="14">
        <f>VLOOKUP($A977,'PASTE RAW_data'!$A$2:$BM$5000,MATCH(C$31,'PASTE RAW_data'!$A$1:$BM$1,0),FALSE)</f>
        <v>31.397925577239725</v>
      </c>
      <c r="D977" s="14">
        <f>VLOOKUP($A977,'PASTE RAW_data'!$A$2:$BM$5000,MATCH(D$31,'PASTE RAW_data'!$A$1:$BM$1,0),FALSE)</f>
        <v>33.347580083897434</v>
      </c>
      <c r="E977" s="14">
        <f>VLOOKUP($A977,'PASTE RAW_data'!$A$2:$BM$5000,MATCH(E$31,'PASTE RAW_data'!$A$1:$BM$1,0),FALSE)</f>
        <v>32.402247126632361</v>
      </c>
      <c r="F977" s="14">
        <f>VLOOKUP($A977,'PASTE RAW_data'!$A$2:$BM$5000,MATCH(F$31,'PASTE RAW_data'!$A$1:$BM$1,0),FALSE)</f>
        <v>31.00763651702238</v>
      </c>
      <c r="G977" s="14">
        <f>VLOOKUP($A977,'PASTE RAW_data'!$A$2:$BM$5000,MATCH(G$31,'PASTE RAW_data'!$A$1:$BM$1,0),FALSE)</f>
        <v>33.125894383487882</v>
      </c>
      <c r="H977" s="14">
        <f>VLOOKUP($A977,'PASTE RAW_data'!$A$2:$BM$5000,MATCH(H$31,'PASTE RAW_data'!$A$1:$BM$1,0),FALSE)</f>
        <v>32.108651669507488</v>
      </c>
      <c r="I977" s="14">
        <f>VLOOKUP($A977,'PASTE RAW_data'!$A$2:$BM$5000,MATCH(I$31,'PASTE RAW_data'!$A$1:$BM$1,0),FALSE)</f>
        <v>31.587973012989771</v>
      </c>
      <c r="J977" s="14">
        <f>VLOOKUP($A977,'PASTE RAW_data'!$A$2:$BM$5000,MATCH(J$31,'PASTE RAW_data'!$A$1:$BM$1,0),FALSE)</f>
        <v>32.319646046022875</v>
      </c>
      <c r="K977" s="14">
        <f>VLOOKUP($A977,'PASTE RAW_data'!$A$2:$BM$5000,MATCH(K$31,'PASTE RAW_data'!$A$1:$BM$1,0),FALSE)</f>
        <v>31.948029485280305</v>
      </c>
      <c r="L977" s="14">
        <f>VLOOKUP($A977,'PASTE RAW_data'!$A$2:$BM$5000,MATCH(L$31,'PASTE RAW_data'!$A$1:$BM$1,0),FALSE)</f>
        <v>29.930497224690846</v>
      </c>
      <c r="M977" s="14">
        <f>VLOOKUP($A977,'PASTE RAW_data'!$A$2:$BM$5000,MATCH(M$31,'PASTE RAW_data'!$A$1:$BM$1,0),FALSE)</f>
        <v>30.418948890731677</v>
      </c>
      <c r="N977" s="14">
        <f>VLOOKUP($A977,'PASTE RAW_data'!$A$2:$BM$5000,MATCH(N$31,'PASTE RAW_data'!$A$1:$BM$1,0),FALSE)</f>
        <v>31.335333109639208</v>
      </c>
      <c r="O977" s="14">
        <f>VLOOKUP($A977,'PASTE RAW_data'!$A$2:$BM$5000,MATCH(O$31,'PASTE RAW_data'!$A$1:$BM$1,0),FALSE)</f>
        <v>35.104922216018103</v>
      </c>
      <c r="P977" s="14">
        <f>VLOOKUP($A977,'PASTE RAW_data'!$A$2:$BM$5000,MATCH(P$31,'PASTE RAW_data'!$A$1:$BM$1,0),FALSE)</f>
        <v>25.484149821768181</v>
      </c>
      <c r="Q977" s="14">
        <f>VLOOKUP($A977,'PASTE RAW_data'!$A$2:$BM$5000,MATCH(Q$31,'PASTE RAW_data'!$A$1:$BM$1,0),FALSE)</f>
        <v>27.898520576620374</v>
      </c>
      <c r="T977" s="14"/>
    </row>
    <row r="978" spans="1:20" x14ac:dyDescent="0.3">
      <c r="A978" s="9">
        <f>IF(ROW('PASTE RAW_data'!A948)&gt;($C$4+1),"",'PASTE RAW_data'!A948)</f>
        <v>42019.662152885801</v>
      </c>
      <c r="B978" s="14">
        <f>VLOOKUP($A978,'PASTE RAW_data'!$A$2:$BM$5000,MATCH(B$31,'PASTE RAW_data'!$A$1:$BM$1,0),FALSE)</f>
        <v>36.782056680994671</v>
      </c>
      <c r="C978" s="14">
        <f>VLOOKUP($A978,'PASTE RAW_data'!$A$2:$BM$5000,MATCH(C$31,'PASTE RAW_data'!$A$1:$BM$1,0),FALSE)</f>
        <v>31.357418668956658</v>
      </c>
      <c r="D978" s="14">
        <f>VLOOKUP($A978,'PASTE RAW_data'!$A$2:$BM$5000,MATCH(D$31,'PASTE RAW_data'!$A$1:$BM$1,0),FALSE)</f>
        <v>33.314330955885652</v>
      </c>
      <c r="E978" s="14">
        <f>VLOOKUP($A978,'PASTE RAW_data'!$A$2:$BM$5000,MATCH(E$31,'PASTE RAW_data'!$A$1:$BM$1,0),FALSE)</f>
        <v>32.382217239410977</v>
      </c>
      <c r="F978" s="14">
        <f>VLOOKUP($A978,'PASTE RAW_data'!$A$2:$BM$5000,MATCH(F$31,'PASTE RAW_data'!$A$1:$BM$1,0),FALSE)</f>
        <v>30.995096572533861</v>
      </c>
      <c r="G978" s="14">
        <f>VLOOKUP($A978,'PASTE RAW_data'!$A$2:$BM$5000,MATCH(G$31,'PASTE RAW_data'!$A$1:$BM$1,0),FALSE)</f>
        <v>33.105139135100366</v>
      </c>
      <c r="H978" s="14">
        <f>VLOOKUP($A978,'PASTE RAW_data'!$A$2:$BM$5000,MATCH(H$31,'PASTE RAW_data'!$A$1:$BM$1,0),FALSE)</f>
        <v>32.078940777883581</v>
      </c>
      <c r="I978" s="14">
        <f>VLOOKUP($A978,'PASTE RAW_data'!$A$2:$BM$5000,MATCH(I$31,'PASTE RAW_data'!$A$1:$BM$1,0),FALSE)</f>
        <v>31.575669189929989</v>
      </c>
      <c r="J978" s="14">
        <f>VLOOKUP($A978,'PASTE RAW_data'!$A$2:$BM$5000,MATCH(J$31,'PASTE RAW_data'!$A$1:$BM$1,0),FALSE)</f>
        <v>32.302082050732395</v>
      </c>
      <c r="K978" s="14">
        <f>VLOOKUP($A978,'PASTE RAW_data'!$A$2:$BM$5000,MATCH(K$31,'PASTE RAW_data'!$A$1:$BM$1,0),FALSE)</f>
        <v>31.925417917668177</v>
      </c>
      <c r="L978" s="14">
        <f>VLOOKUP($A978,'PASTE RAW_data'!$A$2:$BM$5000,MATCH(L$31,'PASTE RAW_data'!$A$1:$BM$1,0),FALSE)</f>
        <v>29.909219959846883</v>
      </c>
      <c r="M978" s="14">
        <f>VLOOKUP($A978,'PASTE RAW_data'!$A$2:$BM$5000,MATCH(M$31,'PASTE RAW_data'!$A$1:$BM$1,0),FALSE)</f>
        <v>30.388731442660255</v>
      </c>
      <c r="N978" s="14">
        <f>VLOOKUP($A978,'PASTE RAW_data'!$A$2:$BM$5000,MATCH(N$31,'PASTE RAW_data'!$A$1:$BM$1,0),FALSE)</f>
        <v>31.294135923891485</v>
      </c>
      <c r="O978" s="14">
        <f>VLOOKUP($A978,'PASTE RAW_data'!$A$2:$BM$5000,MATCH(O$31,'PASTE RAW_data'!$A$1:$BM$1,0),FALSE)</f>
        <v>35.073695354712697</v>
      </c>
      <c r="P978" s="14">
        <f>VLOOKUP($A978,'PASTE RAW_data'!$A$2:$BM$5000,MATCH(P$31,'PASTE RAW_data'!$A$1:$BM$1,0),FALSE)</f>
        <v>25.341735296634489</v>
      </c>
      <c r="Q978" s="14">
        <f>VLOOKUP($A978,'PASTE RAW_data'!$A$2:$BM$5000,MATCH(Q$31,'PASTE RAW_data'!$A$1:$BM$1,0),FALSE)</f>
        <v>27.893304707354996</v>
      </c>
      <c r="T978" s="14"/>
    </row>
    <row r="979" spans="1:20" x14ac:dyDescent="0.3">
      <c r="A979" s="9">
        <f>IF(ROW('PASTE RAW_data'!A949)&gt;($C$4+1),"",'PASTE RAW_data'!A949)</f>
        <v>42019.662269216875</v>
      </c>
      <c r="B979" s="14">
        <f>VLOOKUP($A979,'PASTE RAW_data'!$A$2:$BM$5000,MATCH(B$31,'PASTE RAW_data'!$A$1:$BM$1,0),FALSE)</f>
        <v>36.730292125889676</v>
      </c>
      <c r="C979" s="14">
        <f>VLOOKUP($A979,'PASTE RAW_data'!$A$2:$BM$5000,MATCH(C$31,'PASTE RAW_data'!$A$1:$BM$1,0),FALSE)</f>
        <v>31.306996210272125</v>
      </c>
      <c r="D979" s="14">
        <f>VLOOKUP($A979,'PASTE RAW_data'!$A$2:$BM$5000,MATCH(D$31,'PASTE RAW_data'!$A$1:$BM$1,0),FALSE)</f>
        <v>33.250896305471635</v>
      </c>
      <c r="E979" s="14">
        <f>VLOOKUP($A979,'PASTE RAW_data'!$A$2:$BM$5000,MATCH(E$31,'PASTE RAW_data'!$A$1:$BM$1,0),FALSE)</f>
        <v>32.332396621477159</v>
      </c>
      <c r="F979" s="14">
        <f>VLOOKUP($A979,'PASTE RAW_data'!$A$2:$BM$5000,MATCH(F$31,'PASTE RAW_data'!$A$1:$BM$1,0),FALSE)</f>
        <v>30.933876447744151</v>
      </c>
      <c r="G979" s="14">
        <f>VLOOKUP($A979,'PASTE RAW_data'!$A$2:$BM$5000,MATCH(G$31,'PASTE RAW_data'!$A$1:$BM$1,0),FALSE)</f>
        <v>33.06006479040586</v>
      </c>
      <c r="H979" s="14">
        <f>VLOOKUP($A979,'PASTE RAW_data'!$A$2:$BM$5000,MATCH(H$31,'PASTE RAW_data'!$A$1:$BM$1,0),FALSE)</f>
        <v>32.026719667551482</v>
      </c>
      <c r="I979" s="14">
        <f>VLOOKUP($A979,'PASTE RAW_data'!$A$2:$BM$5000,MATCH(I$31,'PASTE RAW_data'!$A$1:$BM$1,0),FALSE)</f>
        <v>31.520672299694809</v>
      </c>
      <c r="J979" s="14">
        <f>VLOOKUP($A979,'PASTE RAW_data'!$A$2:$BM$5000,MATCH(J$31,'PASTE RAW_data'!$A$1:$BM$1,0),FALSE)</f>
        <v>32.240479424725905</v>
      </c>
      <c r="K979" s="14">
        <f>VLOOKUP($A979,'PASTE RAW_data'!$A$2:$BM$5000,MATCH(K$31,'PASTE RAW_data'!$A$1:$BM$1,0),FALSE)</f>
        <v>31.874793391170194</v>
      </c>
      <c r="L979" s="14">
        <f>VLOOKUP($A979,'PASTE RAW_data'!$A$2:$BM$5000,MATCH(L$31,'PASTE RAW_data'!$A$1:$BM$1,0),FALSE)</f>
        <v>29.852988123136669</v>
      </c>
      <c r="M979" s="14">
        <f>VLOOKUP($A979,'PASTE RAW_data'!$A$2:$BM$5000,MATCH(M$31,'PASTE RAW_data'!$A$1:$BM$1,0),FALSE)</f>
        <v>30.317607475533276</v>
      </c>
      <c r="N979" s="14">
        <f>VLOOKUP($A979,'PASTE RAW_data'!$A$2:$BM$5000,MATCH(N$31,'PASTE RAW_data'!$A$1:$BM$1,0),FALSE)</f>
        <v>31.237519240371928</v>
      </c>
      <c r="O979" s="14">
        <f>VLOOKUP($A979,'PASTE RAW_data'!$A$2:$BM$5000,MATCH(O$31,'PASTE RAW_data'!$A$1:$BM$1,0),FALSE)</f>
        <v>34.997857516729795</v>
      </c>
      <c r="P979" s="14">
        <f>VLOOKUP($A979,'PASTE RAW_data'!$A$2:$BM$5000,MATCH(P$31,'PASTE RAW_data'!$A$1:$BM$1,0),FALSE)</f>
        <v>25.302325379037161</v>
      </c>
      <c r="Q979" s="14">
        <f>VLOOKUP($A979,'PASTE RAW_data'!$A$2:$BM$5000,MATCH(Q$31,'PASTE RAW_data'!$A$1:$BM$1,0),FALSE)</f>
        <v>27.88826406864322</v>
      </c>
      <c r="T979" s="14"/>
    </row>
    <row r="980" spans="1:20" x14ac:dyDescent="0.3">
      <c r="A980" s="9">
        <f>IF(ROW('PASTE RAW_data'!A950)&gt;($C$4+1),"",'PASTE RAW_data'!A950)</f>
        <v>42019.662384957614</v>
      </c>
      <c r="B980" s="14">
        <f>VLOOKUP($A980,'PASTE RAW_data'!$A$2:$BM$5000,MATCH(B$31,'PASTE RAW_data'!$A$1:$BM$1,0),FALSE)</f>
        <v>36.696712803406307</v>
      </c>
      <c r="C980" s="14">
        <f>VLOOKUP($A980,'PASTE RAW_data'!$A$2:$BM$5000,MATCH(C$31,'PASTE RAW_data'!$A$1:$BM$1,0),FALSE)</f>
        <v>31.259488429881117</v>
      </c>
      <c r="D980" s="14">
        <f>VLOOKUP($A980,'PASTE RAW_data'!$A$2:$BM$5000,MATCH(D$31,'PASTE RAW_data'!$A$1:$BM$1,0),FALSE)</f>
        <v>33.206962399238314</v>
      </c>
      <c r="E980" s="14">
        <f>VLOOKUP($A980,'PASTE RAW_data'!$A$2:$BM$5000,MATCH(E$31,'PASTE RAW_data'!$A$1:$BM$1,0),FALSE)</f>
        <v>32.283425588961826</v>
      </c>
      <c r="F980" s="14">
        <f>VLOOKUP($A980,'PASTE RAW_data'!$A$2:$BM$5000,MATCH(F$31,'PASTE RAW_data'!$A$1:$BM$1,0),FALSE)</f>
        <v>30.9008027605948</v>
      </c>
      <c r="G980" s="14">
        <f>VLOOKUP($A980,'PASTE RAW_data'!$A$2:$BM$5000,MATCH(G$31,'PASTE RAW_data'!$A$1:$BM$1,0),FALSE)</f>
        <v>33.024081574676394</v>
      </c>
      <c r="H980" s="14">
        <f>VLOOKUP($A980,'PASTE RAW_data'!$A$2:$BM$5000,MATCH(H$31,'PASTE RAW_data'!$A$1:$BM$1,0),FALSE)</f>
        <v>31.990701350418369</v>
      </c>
      <c r="I980" s="14">
        <f>VLOOKUP($A980,'PASTE RAW_data'!$A$2:$BM$5000,MATCH(I$31,'PASTE RAW_data'!$A$1:$BM$1,0),FALSE)</f>
        <v>31.480051707760492</v>
      </c>
      <c r="J980" s="14">
        <f>VLOOKUP($A980,'PASTE RAW_data'!$A$2:$BM$5000,MATCH(J$31,'PASTE RAW_data'!$A$1:$BM$1,0),FALSE)</f>
        <v>32.205613856539799</v>
      </c>
      <c r="K980" s="14">
        <f>VLOOKUP($A980,'PASTE RAW_data'!$A$2:$BM$5000,MATCH(K$31,'PASTE RAW_data'!$A$1:$BM$1,0),FALSE)</f>
        <v>31.834873933791169</v>
      </c>
      <c r="L980" s="14">
        <f>VLOOKUP($A980,'PASTE RAW_data'!$A$2:$BM$5000,MATCH(L$31,'PASTE RAW_data'!$A$1:$BM$1,0),FALSE)</f>
        <v>29.819421306574093</v>
      </c>
      <c r="M980" s="14">
        <f>VLOOKUP($A980,'PASTE RAW_data'!$A$2:$BM$5000,MATCH(M$31,'PASTE RAW_data'!$A$1:$BM$1,0),FALSE)</f>
        <v>30.292088320828572</v>
      </c>
      <c r="N980" s="14">
        <f>VLOOKUP($A980,'PASTE RAW_data'!$A$2:$BM$5000,MATCH(N$31,'PASTE RAW_data'!$A$1:$BM$1,0),FALSE)</f>
        <v>31.207665425022739</v>
      </c>
      <c r="O980" s="14">
        <f>VLOOKUP($A980,'PASTE RAW_data'!$A$2:$BM$5000,MATCH(O$31,'PASTE RAW_data'!$A$1:$BM$1,0),FALSE)</f>
        <v>34.954627378105968</v>
      </c>
      <c r="P980" s="14">
        <f>VLOOKUP($A980,'PASTE RAW_data'!$A$2:$BM$5000,MATCH(P$31,'PASTE RAW_data'!$A$1:$BM$1,0),FALSE)</f>
        <v>25.330412838449476</v>
      </c>
      <c r="Q980" s="14">
        <f>VLOOKUP($A980,'PASTE RAW_data'!$A$2:$BM$5000,MATCH(Q$31,'PASTE RAW_data'!$A$1:$BM$1,0),FALSE)</f>
        <v>27.867516978083021</v>
      </c>
      <c r="T980" s="14"/>
    </row>
    <row r="981" spans="1:20" x14ac:dyDescent="0.3">
      <c r="A981" s="9">
        <f>IF(ROW('PASTE RAW_data'!A951)&gt;($C$4+1),"",'PASTE RAW_data'!A951)</f>
        <v>42019.662500709928</v>
      </c>
      <c r="B981" s="14">
        <f>VLOOKUP($A981,'PASTE RAW_data'!$A$2:$BM$5000,MATCH(B$31,'PASTE RAW_data'!$A$1:$BM$1,0),FALSE)</f>
        <v>36.663144626260483</v>
      </c>
      <c r="C981" s="14">
        <f>VLOOKUP($A981,'PASTE RAW_data'!$A$2:$BM$5000,MATCH(C$31,'PASTE RAW_data'!$A$1:$BM$1,0),FALSE)</f>
        <v>31.230335391855043</v>
      </c>
      <c r="D981" s="14">
        <f>VLOOKUP($A981,'PASTE RAW_data'!$A$2:$BM$5000,MATCH(D$31,'PASTE RAW_data'!$A$1:$BM$1,0),FALSE)</f>
        <v>33.17922804137293</v>
      </c>
      <c r="E981" s="14">
        <f>VLOOKUP($A981,'PASTE RAW_data'!$A$2:$BM$5000,MATCH(E$31,'PASTE RAW_data'!$A$1:$BM$1,0),FALSE)</f>
        <v>32.263070294413119</v>
      </c>
      <c r="F981" s="14">
        <f>VLOOKUP($A981,'PASTE RAW_data'!$A$2:$BM$5000,MATCH(F$31,'PASTE RAW_data'!$A$1:$BM$1,0),FALSE)</f>
        <v>30.895724856412308</v>
      </c>
      <c r="G981" s="14">
        <f>VLOOKUP($A981,'PASTE RAW_data'!$A$2:$BM$5000,MATCH(G$31,'PASTE RAW_data'!$A$1:$BM$1,0),FALSE)</f>
        <v>32.987651506209978</v>
      </c>
      <c r="H981" s="14">
        <f>VLOOKUP($A981,'PASTE RAW_data'!$A$2:$BM$5000,MATCH(H$31,'PASTE RAW_data'!$A$1:$BM$1,0),FALSE)</f>
        <v>31.967068003451374</v>
      </c>
      <c r="I981" s="14">
        <f>VLOOKUP($A981,'PASTE RAW_data'!$A$2:$BM$5000,MATCH(I$31,'PASTE RAW_data'!$A$1:$BM$1,0),FALSE)</f>
        <v>31.462138347576488</v>
      </c>
      <c r="J981" s="14">
        <f>VLOOKUP($A981,'PASTE RAW_data'!$A$2:$BM$5000,MATCH(J$31,'PASTE RAW_data'!$A$1:$BM$1,0),FALSE)</f>
        <v>32.184505402887737</v>
      </c>
      <c r="K981" s="14">
        <f>VLOOKUP($A981,'PASTE RAW_data'!$A$2:$BM$5000,MATCH(K$31,'PASTE RAW_data'!$A$1:$BM$1,0),FALSE)</f>
        <v>31.809632842740495</v>
      </c>
      <c r="L981" s="14">
        <f>VLOOKUP($A981,'PASTE RAW_data'!$A$2:$BM$5000,MATCH(L$31,'PASTE RAW_data'!$A$1:$BM$1,0),FALSE)</f>
        <v>29.799872414602856</v>
      </c>
      <c r="M981" s="14">
        <f>VLOOKUP($A981,'PASTE RAW_data'!$A$2:$BM$5000,MATCH(M$31,'PASTE RAW_data'!$A$1:$BM$1,0),FALSE)</f>
        <v>30.282876277525041</v>
      </c>
      <c r="N981" s="14">
        <f>VLOOKUP($A981,'PASTE RAW_data'!$A$2:$BM$5000,MATCH(N$31,'PASTE RAW_data'!$A$1:$BM$1,0),FALSE)</f>
        <v>31.189976758232778</v>
      </c>
      <c r="O981" s="14">
        <f>VLOOKUP($A981,'PASTE RAW_data'!$A$2:$BM$5000,MATCH(O$31,'PASTE RAW_data'!$A$1:$BM$1,0),FALSE)</f>
        <v>34.929688636067056</v>
      </c>
      <c r="P981" s="14">
        <f>VLOOKUP($A981,'PASTE RAW_data'!$A$2:$BM$5000,MATCH(P$31,'PASTE RAW_data'!$A$1:$BM$1,0),FALSE)</f>
        <v>25.439210886764773</v>
      </c>
      <c r="Q981" s="14">
        <f>VLOOKUP($A981,'PASTE RAW_data'!$A$2:$BM$5000,MATCH(Q$31,'PASTE RAW_data'!$A$1:$BM$1,0),FALSE)</f>
        <v>27.878066958999487</v>
      </c>
      <c r="T981" s="14"/>
    </row>
    <row r="982" spans="1:20" x14ac:dyDescent="0.3">
      <c r="A982" s="9">
        <f>IF(ROW('PASTE RAW_data'!A952)&gt;($C$4+1),"",'PASTE RAW_data'!A952)</f>
        <v>42019.662616450674</v>
      </c>
      <c r="B982" s="14">
        <f>VLOOKUP($A982,'PASTE RAW_data'!$A$2:$BM$5000,MATCH(B$31,'PASTE RAW_data'!$A$1:$BM$1,0),FALSE)</f>
        <v>36.608041552960387</v>
      </c>
      <c r="C982" s="14">
        <f>VLOOKUP($A982,'PASTE RAW_data'!$A$2:$BM$5000,MATCH(C$31,'PASTE RAW_data'!$A$1:$BM$1,0),FALSE)</f>
        <v>31.174263824665324</v>
      </c>
      <c r="D982" s="14">
        <f>VLOOKUP($A982,'PASTE RAW_data'!$A$2:$BM$5000,MATCH(D$31,'PASTE RAW_data'!$A$1:$BM$1,0),FALSE)</f>
        <v>33.122409270569676</v>
      </c>
      <c r="E982" s="14">
        <f>VLOOKUP($A982,'PASTE RAW_data'!$A$2:$BM$5000,MATCH(E$31,'PASTE RAW_data'!$A$1:$BM$1,0),FALSE)</f>
        <v>32.209973379914167</v>
      </c>
      <c r="F982" s="14">
        <f>VLOOKUP($A982,'PASTE RAW_data'!$A$2:$BM$5000,MATCH(F$31,'PASTE RAW_data'!$A$1:$BM$1,0),FALSE)</f>
        <v>30.827477719559795</v>
      </c>
      <c r="G982" s="14">
        <f>VLOOKUP($A982,'PASTE RAW_data'!$A$2:$BM$5000,MATCH(G$31,'PASTE RAW_data'!$A$1:$BM$1,0),FALSE)</f>
        <v>32.954566495848923</v>
      </c>
      <c r="H982" s="14">
        <f>VLOOKUP($A982,'PASTE RAW_data'!$A$2:$BM$5000,MATCH(H$31,'PASTE RAW_data'!$A$1:$BM$1,0),FALSE)</f>
        <v>31.92043097352396</v>
      </c>
      <c r="I982" s="14">
        <f>VLOOKUP($A982,'PASTE RAW_data'!$A$2:$BM$5000,MATCH(I$31,'PASTE RAW_data'!$A$1:$BM$1,0),FALSE)</f>
        <v>31.419147276524676</v>
      </c>
      <c r="J982" s="14">
        <f>VLOOKUP($A982,'PASTE RAW_data'!$A$2:$BM$5000,MATCH(J$31,'PASTE RAW_data'!$A$1:$BM$1,0),FALSE)</f>
        <v>32.148416928745526</v>
      </c>
      <c r="K982" s="14">
        <f>VLOOKUP($A982,'PASTE RAW_data'!$A$2:$BM$5000,MATCH(K$31,'PASTE RAW_data'!$A$1:$BM$1,0),FALSE)</f>
        <v>31.783615805879958</v>
      </c>
      <c r="L982" s="14">
        <f>VLOOKUP($A982,'PASTE RAW_data'!$A$2:$BM$5000,MATCH(L$31,'PASTE RAW_data'!$A$1:$BM$1,0),FALSE)</f>
        <v>29.75888020137738</v>
      </c>
      <c r="M982" s="14">
        <f>VLOOKUP($A982,'PASTE RAW_data'!$A$2:$BM$5000,MATCH(M$31,'PASTE RAW_data'!$A$1:$BM$1,0),FALSE)</f>
        <v>30.234328609746477</v>
      </c>
      <c r="N982" s="14">
        <f>VLOOKUP($A982,'PASTE RAW_data'!$A$2:$BM$5000,MATCH(N$31,'PASTE RAW_data'!$A$1:$BM$1,0),FALSE)</f>
        <v>31.151790400395111</v>
      </c>
      <c r="O982" s="14">
        <f>VLOOKUP($A982,'PASTE RAW_data'!$A$2:$BM$5000,MATCH(O$31,'PASTE RAW_data'!$A$1:$BM$1,0),FALSE)</f>
        <v>34.874497370510902</v>
      </c>
      <c r="P982" s="14">
        <f>VLOOKUP($A982,'PASTE RAW_data'!$A$2:$BM$5000,MATCH(P$31,'PASTE RAW_data'!$A$1:$BM$1,0),FALSE)</f>
        <v>25.455691022580638</v>
      </c>
      <c r="Q982" s="14">
        <f>VLOOKUP($A982,'PASTE RAW_data'!$A$2:$BM$5000,MATCH(Q$31,'PASTE RAW_data'!$A$1:$BM$1,0),FALSE)</f>
        <v>27.857473872874184</v>
      </c>
      <c r="T982" s="14"/>
    </row>
    <row r="983" spans="1:20" x14ac:dyDescent="0.3">
      <c r="A983" s="9">
        <f>IF(ROW('PASTE RAW_data'!A953)&gt;($C$4+1),"",'PASTE RAW_data'!A953)</f>
        <v>42019.662731624223</v>
      </c>
      <c r="B983" s="14">
        <f>VLOOKUP($A983,'PASTE RAW_data'!$A$2:$BM$5000,MATCH(B$31,'PASTE RAW_data'!$A$1:$BM$1,0),FALSE)</f>
        <v>36.584262781592948</v>
      </c>
      <c r="C983" s="14">
        <f>VLOOKUP($A983,'PASTE RAW_data'!$A$2:$BM$5000,MATCH(C$31,'PASTE RAW_data'!$A$1:$BM$1,0),FALSE)</f>
        <v>31.140961638931817</v>
      </c>
      <c r="D983" s="14">
        <f>VLOOKUP($A983,'PASTE RAW_data'!$A$2:$BM$5000,MATCH(D$31,'PASTE RAW_data'!$A$1:$BM$1,0),FALSE)</f>
        <v>33.089487449151683</v>
      </c>
      <c r="E983" s="14">
        <f>VLOOKUP($A983,'PASTE RAW_data'!$A$2:$BM$5000,MATCH(E$31,'PASTE RAW_data'!$A$1:$BM$1,0),FALSE)</f>
        <v>32.16752957503008</v>
      </c>
      <c r="F983" s="14">
        <f>VLOOKUP($A983,'PASTE RAW_data'!$A$2:$BM$5000,MATCH(F$31,'PASTE RAW_data'!$A$1:$BM$1,0),FALSE)</f>
        <v>30.808387343958898</v>
      </c>
      <c r="G983" s="14">
        <f>VLOOKUP($A983,'PASTE RAW_data'!$A$2:$BM$5000,MATCH(G$31,'PASTE RAW_data'!$A$1:$BM$1,0),FALSE)</f>
        <v>32.900257612992164</v>
      </c>
      <c r="H983" s="14">
        <f>VLOOKUP($A983,'PASTE RAW_data'!$A$2:$BM$5000,MATCH(H$31,'PASTE RAW_data'!$A$1:$BM$1,0),FALSE)</f>
        <v>31.886464810684647</v>
      </c>
      <c r="I983" s="14">
        <f>VLOOKUP($A983,'PASTE RAW_data'!$A$2:$BM$5000,MATCH(I$31,'PASTE RAW_data'!$A$1:$BM$1,0),FALSE)</f>
        <v>31.384247906769236</v>
      </c>
      <c r="J983" s="14">
        <f>VLOOKUP($A983,'PASTE RAW_data'!$A$2:$BM$5000,MATCH(J$31,'PASTE RAW_data'!$A$1:$BM$1,0),FALSE)</f>
        <v>32.114687200138889</v>
      </c>
      <c r="K983" s="14">
        <f>VLOOKUP($A983,'PASTE RAW_data'!$A$2:$BM$5000,MATCH(K$31,'PASTE RAW_data'!$A$1:$BM$1,0),FALSE)</f>
        <v>31.736351950356255</v>
      </c>
      <c r="L983" s="14">
        <f>VLOOKUP($A983,'PASTE RAW_data'!$A$2:$BM$5000,MATCH(L$31,'PASTE RAW_data'!$A$1:$BM$1,0),FALSE)</f>
        <v>29.742985296945157</v>
      </c>
      <c r="M983" s="14">
        <f>VLOOKUP($A983,'PASTE RAW_data'!$A$2:$BM$5000,MATCH(M$31,'PASTE RAW_data'!$A$1:$BM$1,0),FALSE)</f>
        <v>30.207882616020218</v>
      </c>
      <c r="N983" s="14">
        <f>VLOOKUP($A983,'PASTE RAW_data'!$A$2:$BM$5000,MATCH(N$31,'PASTE RAW_data'!$A$1:$BM$1,0),FALSE)</f>
        <v>31.118716835953848</v>
      </c>
      <c r="O983" s="14">
        <f>VLOOKUP($A983,'PASTE RAW_data'!$A$2:$BM$5000,MATCH(O$31,'PASTE RAW_data'!$A$1:$BM$1,0),FALSE)</f>
        <v>34.837197372851342</v>
      </c>
      <c r="P983" s="14">
        <f>VLOOKUP($A983,'PASTE RAW_data'!$A$2:$BM$5000,MATCH(P$31,'PASTE RAW_data'!$A$1:$BM$1,0),FALSE)</f>
        <v>25.274407635668187</v>
      </c>
      <c r="Q983" s="14">
        <f>VLOOKUP($A983,'PASTE RAW_data'!$A$2:$BM$5000,MATCH(Q$31,'PASTE RAW_data'!$A$1:$BM$1,0),FALSE)</f>
        <v>27.861333855969882</v>
      </c>
      <c r="T983" s="14"/>
    </row>
    <row r="984" spans="1:20" x14ac:dyDescent="0.3">
      <c r="A984" s="9">
        <f>IF(ROW('PASTE RAW_data'!A954)&gt;($C$4+1),"",'PASTE RAW_data'!A954)</f>
        <v>42019.662847364962</v>
      </c>
      <c r="B984" s="14">
        <f>VLOOKUP($A984,'PASTE RAW_data'!$A$2:$BM$5000,MATCH(B$31,'PASTE RAW_data'!$A$1:$BM$1,0),FALSE)</f>
        <v>36.535350001858305</v>
      </c>
      <c r="C984" s="14">
        <f>VLOOKUP($A984,'PASTE RAW_data'!$A$2:$BM$5000,MATCH(C$31,'PASTE RAW_data'!$A$1:$BM$1,0),FALSE)</f>
        <v>31.090652545415679</v>
      </c>
      <c r="D984" s="14">
        <f>VLOOKUP($A984,'PASTE RAW_data'!$A$2:$BM$5000,MATCH(D$31,'PASTE RAW_data'!$A$1:$BM$1,0),FALSE)</f>
        <v>33.04192098267665</v>
      </c>
      <c r="E984" s="14">
        <f>VLOOKUP($A984,'PASTE RAW_data'!$A$2:$BM$5000,MATCH(E$31,'PASTE RAW_data'!$A$1:$BM$1,0),FALSE)</f>
        <v>32.122576143467604</v>
      </c>
      <c r="F984" s="14">
        <f>VLOOKUP($A984,'PASTE RAW_data'!$A$2:$BM$5000,MATCH(F$31,'PASTE RAW_data'!$A$1:$BM$1,0),FALSE)</f>
        <v>30.769303357982725</v>
      </c>
      <c r="G984" s="14">
        <f>VLOOKUP($A984,'PASTE RAW_data'!$A$2:$BM$5000,MATCH(G$31,'PASTE RAW_data'!$A$1:$BM$1,0),FALSE)</f>
        <v>32.866974666701175</v>
      </c>
      <c r="H984" s="14">
        <f>VLOOKUP($A984,'PASTE RAW_data'!$A$2:$BM$5000,MATCH(H$31,'PASTE RAW_data'!$A$1:$BM$1,0),FALSE)</f>
        <v>31.845816498967405</v>
      </c>
      <c r="I984" s="14">
        <f>VLOOKUP($A984,'PASTE RAW_data'!$A$2:$BM$5000,MATCH(I$31,'PASTE RAW_data'!$A$1:$BM$1,0),FALSE)</f>
        <v>31.338536065951491</v>
      </c>
      <c r="J984" s="14">
        <f>VLOOKUP($A984,'PASTE RAW_data'!$A$2:$BM$5000,MATCH(J$31,'PASTE RAW_data'!$A$1:$BM$1,0),FALSE)</f>
        <v>32.078859231291958</v>
      </c>
      <c r="K984" s="14">
        <f>VLOOKUP($A984,'PASTE RAW_data'!$A$2:$BM$5000,MATCH(K$31,'PASTE RAW_data'!$A$1:$BM$1,0),FALSE)</f>
        <v>31.713804908020013</v>
      </c>
      <c r="L984" s="14">
        <f>VLOOKUP($A984,'PASTE RAW_data'!$A$2:$BM$5000,MATCH(L$31,'PASTE RAW_data'!$A$1:$BM$1,0),FALSE)</f>
        <v>29.710062028462072</v>
      </c>
      <c r="M984" s="14">
        <f>VLOOKUP($A984,'PASTE RAW_data'!$A$2:$BM$5000,MATCH(M$31,'PASTE RAW_data'!$A$1:$BM$1,0),FALSE)</f>
        <v>30.177039669951281</v>
      </c>
      <c r="N984" s="14">
        <f>VLOOKUP($A984,'PASTE RAW_data'!$A$2:$BM$5000,MATCH(N$31,'PASTE RAW_data'!$A$1:$BM$1,0),FALSE)</f>
        <v>31.081020373519355</v>
      </c>
      <c r="O984" s="14">
        <f>VLOOKUP($A984,'PASTE RAW_data'!$A$2:$BM$5000,MATCH(O$31,'PASTE RAW_data'!$A$1:$BM$1,0),FALSE)</f>
        <v>34.798489875819691</v>
      </c>
      <c r="P984" s="14">
        <f>VLOOKUP($A984,'PASTE RAW_data'!$A$2:$BM$5000,MATCH(P$31,'PASTE RAW_data'!$A$1:$BM$1,0),FALSE)</f>
        <v>25.15002361913038</v>
      </c>
      <c r="Q984" s="14">
        <f>VLOOKUP($A984,'PASTE RAW_data'!$A$2:$BM$5000,MATCH(Q$31,'PASTE RAW_data'!$A$1:$BM$1,0),FALSE)</f>
        <v>27.852046388960147</v>
      </c>
      <c r="T984" s="14"/>
    </row>
    <row r="985" spans="1:20" x14ac:dyDescent="0.3">
      <c r="A985" s="9">
        <f>IF(ROW('PASTE RAW_data'!A955)&gt;($C$4+1),"",'PASTE RAW_data'!A955)</f>
        <v>42019.662963684466</v>
      </c>
      <c r="B985" s="14">
        <f>VLOOKUP($A985,'PASTE RAW_data'!$A$2:$BM$5000,MATCH(B$31,'PASTE RAW_data'!$A$1:$BM$1,0),FALSE)</f>
        <v>36.496961036527118</v>
      </c>
      <c r="C985" s="14">
        <f>VLOOKUP($A985,'PASTE RAW_data'!$A$2:$BM$5000,MATCH(C$31,'PASTE RAW_data'!$A$1:$BM$1,0),FALSE)</f>
        <v>31.044499148924373</v>
      </c>
      <c r="D985" s="14">
        <f>VLOOKUP($A985,'PASTE RAW_data'!$A$2:$BM$5000,MATCH(D$31,'PASTE RAW_data'!$A$1:$BM$1,0),FALSE)</f>
        <v>32.993244800776345</v>
      </c>
      <c r="E985" s="14">
        <f>VLOOKUP($A985,'PASTE RAW_data'!$A$2:$BM$5000,MATCH(E$31,'PASTE RAW_data'!$A$1:$BM$1,0),FALSE)</f>
        <v>32.072456196573938</v>
      </c>
      <c r="F985" s="14">
        <f>VLOOKUP($A985,'PASTE RAW_data'!$A$2:$BM$5000,MATCH(F$31,'PASTE RAW_data'!$A$1:$BM$1,0),FALSE)</f>
        <v>30.718776986293527</v>
      </c>
      <c r="G985" s="14">
        <f>VLOOKUP($A985,'PASTE RAW_data'!$A$2:$BM$5000,MATCH(G$31,'PASTE RAW_data'!$A$1:$BM$1,0),FALSE)</f>
        <v>32.807160923944764</v>
      </c>
      <c r="H985" s="14">
        <f>VLOOKUP($A985,'PASTE RAW_data'!$A$2:$BM$5000,MATCH(H$31,'PASTE RAW_data'!$A$1:$BM$1,0),FALSE)</f>
        <v>31.788695273025837</v>
      </c>
      <c r="I985" s="14">
        <f>VLOOKUP($A985,'PASTE RAW_data'!$A$2:$BM$5000,MATCH(I$31,'PASTE RAW_data'!$A$1:$BM$1,0),FALSE)</f>
        <v>31.29285209068863</v>
      </c>
      <c r="J985" s="14">
        <f>VLOOKUP($A985,'PASTE RAW_data'!$A$2:$BM$5000,MATCH(J$31,'PASTE RAW_data'!$A$1:$BM$1,0),FALSE)</f>
        <v>32.032519851820169</v>
      </c>
      <c r="K985" s="14">
        <f>VLOOKUP($A985,'PASTE RAW_data'!$A$2:$BM$5000,MATCH(K$31,'PASTE RAW_data'!$A$1:$BM$1,0),FALSE)</f>
        <v>31.665845047177168</v>
      </c>
      <c r="L985" s="14">
        <f>VLOOKUP($A985,'PASTE RAW_data'!$A$2:$BM$5000,MATCH(L$31,'PASTE RAW_data'!$A$1:$BM$1,0),FALSE)</f>
        <v>29.668670766868466</v>
      </c>
      <c r="M985" s="14">
        <f>VLOOKUP($A985,'PASTE RAW_data'!$A$2:$BM$5000,MATCH(M$31,'PASTE RAW_data'!$A$1:$BM$1,0),FALSE)</f>
        <v>30.12510764563385</v>
      </c>
      <c r="N985" s="14">
        <f>VLOOKUP($A985,'PASTE RAW_data'!$A$2:$BM$5000,MATCH(N$31,'PASTE RAW_data'!$A$1:$BM$1,0),FALSE)</f>
        <v>31.047939339441768</v>
      </c>
      <c r="O985" s="14">
        <f>VLOOKUP($A985,'PASTE RAW_data'!$A$2:$BM$5000,MATCH(O$31,'PASTE RAW_data'!$A$1:$BM$1,0),FALSE)</f>
        <v>34.741526903782152</v>
      </c>
      <c r="P985" s="14">
        <f>VLOOKUP($A985,'PASTE RAW_data'!$A$2:$BM$5000,MATCH(P$31,'PASTE RAW_data'!$A$1:$BM$1,0),FALSE)</f>
        <v>25.268731160997291</v>
      </c>
      <c r="Q985" s="14">
        <f>VLOOKUP($A985,'PASTE RAW_data'!$A$2:$BM$5000,MATCH(Q$31,'PASTE RAW_data'!$A$1:$BM$1,0),FALSE)</f>
        <v>27.83450722068379</v>
      </c>
      <c r="T985" s="14"/>
    </row>
    <row r="986" spans="1:20" x14ac:dyDescent="0.3">
      <c r="A986" s="9">
        <f>IF(ROW('PASTE RAW_data'!A956)&gt;($C$4+1),"",'PASTE RAW_data'!A956)</f>
        <v>42019.663079436781</v>
      </c>
      <c r="B986" s="14">
        <f>VLOOKUP($A986,'PASTE RAW_data'!$A$2:$BM$5000,MATCH(B$31,'PASTE RAW_data'!$A$1:$BM$1,0),FALSE)</f>
        <v>36.46750316984815</v>
      </c>
      <c r="C986" s="14">
        <f>VLOOKUP($A986,'PASTE RAW_data'!$A$2:$BM$5000,MATCH(C$31,'PASTE RAW_data'!$A$1:$BM$1,0),FALSE)</f>
        <v>31.008239358223246</v>
      </c>
      <c r="D986" s="14">
        <f>VLOOKUP($A986,'PASTE RAW_data'!$A$2:$BM$5000,MATCH(D$31,'PASTE RAW_data'!$A$1:$BM$1,0),FALSE)</f>
        <v>32.953602836933229</v>
      </c>
      <c r="E986" s="14">
        <f>VLOOKUP($A986,'PASTE RAW_data'!$A$2:$BM$5000,MATCH(E$31,'PASTE RAW_data'!$A$1:$BM$1,0),FALSE)</f>
        <v>32.059099503587149</v>
      </c>
      <c r="F986" s="14">
        <f>VLOOKUP($A986,'PASTE RAW_data'!$A$2:$BM$5000,MATCH(F$31,'PASTE RAW_data'!$A$1:$BM$1,0),FALSE)</f>
        <v>30.710036653751708</v>
      </c>
      <c r="G986" s="14">
        <f>VLOOKUP($A986,'PASTE RAW_data'!$A$2:$BM$5000,MATCH(G$31,'PASTE RAW_data'!$A$1:$BM$1,0),FALSE)</f>
        <v>32.790195014668512</v>
      </c>
      <c r="H986" s="14">
        <f>VLOOKUP($A986,'PASTE RAW_data'!$A$2:$BM$5000,MATCH(H$31,'PASTE RAW_data'!$A$1:$BM$1,0),FALSE)</f>
        <v>31.766670877178171</v>
      </c>
      <c r="I986" s="14">
        <f>VLOOKUP($A986,'PASTE RAW_data'!$A$2:$BM$5000,MATCH(I$31,'PASTE RAW_data'!$A$1:$BM$1,0),FALSE)</f>
        <v>31.271963840345116</v>
      </c>
      <c r="J986" s="14">
        <f>VLOOKUP($A986,'PASTE RAW_data'!$A$2:$BM$5000,MATCH(J$31,'PASTE RAW_data'!$A$1:$BM$1,0),FALSE)</f>
        <v>32.018520291318673</v>
      </c>
      <c r="K986" s="14">
        <f>VLOOKUP($A986,'PASTE RAW_data'!$A$2:$BM$5000,MATCH(K$31,'PASTE RAW_data'!$A$1:$BM$1,0),FALSE)</f>
        <v>31.640838275182201</v>
      </c>
      <c r="L986" s="14">
        <f>VLOOKUP($A986,'PASTE RAW_data'!$A$2:$BM$5000,MATCH(L$31,'PASTE RAW_data'!$A$1:$BM$1,0),FALSE)</f>
        <v>29.65004683755491</v>
      </c>
      <c r="M986" s="14">
        <f>VLOOKUP($A986,'PASTE RAW_data'!$A$2:$BM$5000,MATCH(M$31,'PASTE RAW_data'!$A$1:$BM$1,0),FALSE)</f>
        <v>30.101900753525861</v>
      </c>
      <c r="N986" s="14">
        <f>VLOOKUP($A986,'PASTE RAW_data'!$A$2:$BM$5000,MATCH(N$31,'PASTE RAW_data'!$A$1:$BM$1,0),FALSE)</f>
        <v>31.023376632666167</v>
      </c>
      <c r="O986" s="14">
        <f>VLOOKUP($A986,'PASTE RAW_data'!$A$2:$BM$5000,MATCH(O$31,'PASTE RAW_data'!$A$1:$BM$1,0),FALSE)</f>
        <v>34.71773510429518</v>
      </c>
      <c r="P986" s="14">
        <f>VLOOKUP($A986,'PASTE RAW_data'!$A$2:$BM$5000,MATCH(P$31,'PASTE RAW_data'!$A$1:$BM$1,0),FALSE)</f>
        <v>25.276548850902017</v>
      </c>
      <c r="Q986" s="14">
        <f>VLOOKUP($A986,'PASTE RAW_data'!$A$2:$BM$5000,MATCH(Q$31,'PASTE RAW_data'!$A$1:$BM$1,0),FALSE)</f>
        <v>27.849437490821373</v>
      </c>
      <c r="T986" s="14"/>
    </row>
    <row r="987" spans="1:20" x14ac:dyDescent="0.3">
      <c r="A987" s="9">
        <f>IF(ROW('PASTE RAW_data'!A957)&gt;($C$4+1),"",'PASTE RAW_data'!A957)</f>
        <v>42019.66319517752</v>
      </c>
      <c r="B987" s="14">
        <f>VLOOKUP($A987,'PASTE RAW_data'!$A$2:$BM$5000,MATCH(B$31,'PASTE RAW_data'!$A$1:$BM$1,0),FALSE)</f>
        <v>36.438828597350891</v>
      </c>
      <c r="C987" s="14">
        <f>VLOOKUP($A987,'PASTE RAW_data'!$A$2:$BM$5000,MATCH(C$31,'PASTE RAW_data'!$A$1:$BM$1,0),FALSE)</f>
        <v>30.977124301476671</v>
      </c>
      <c r="D987" s="14">
        <f>VLOOKUP($A987,'PASTE RAW_data'!$A$2:$BM$5000,MATCH(D$31,'PASTE RAW_data'!$A$1:$BM$1,0),FALSE)</f>
        <v>32.929353752954036</v>
      </c>
      <c r="E987" s="14">
        <f>VLOOKUP($A987,'PASTE RAW_data'!$A$2:$BM$5000,MATCH(E$31,'PASTE RAW_data'!$A$1:$BM$1,0),FALSE)</f>
        <v>32.032327419139158</v>
      </c>
      <c r="F987" s="14">
        <f>VLOOKUP($A987,'PASTE RAW_data'!$A$2:$BM$5000,MATCH(F$31,'PASTE RAW_data'!$A$1:$BM$1,0),FALSE)</f>
        <v>30.674783128348757</v>
      </c>
      <c r="G987" s="14">
        <f>VLOOKUP($A987,'PASTE RAW_data'!$A$2:$BM$5000,MATCH(G$31,'PASTE RAW_data'!$A$1:$BM$1,0),FALSE)</f>
        <v>32.757987464466773</v>
      </c>
      <c r="H987" s="14">
        <f>VLOOKUP($A987,'PASTE RAW_data'!$A$2:$BM$5000,MATCH(H$31,'PASTE RAW_data'!$A$1:$BM$1,0),FALSE)</f>
        <v>31.740849662009282</v>
      </c>
      <c r="I987" s="14">
        <f>VLOOKUP($A987,'PASTE RAW_data'!$A$2:$BM$5000,MATCH(I$31,'PASTE RAW_data'!$A$1:$BM$1,0),FALSE)</f>
        <v>31.254843992681341</v>
      </c>
      <c r="J987" s="14">
        <f>VLOOKUP($A987,'PASTE RAW_data'!$A$2:$BM$5000,MATCH(J$31,'PASTE RAW_data'!$A$1:$BM$1,0),FALSE)</f>
        <v>31.986289268139409</v>
      </c>
      <c r="K987" s="14">
        <f>VLOOKUP($A987,'PASTE RAW_data'!$A$2:$BM$5000,MATCH(K$31,'PASTE RAW_data'!$A$1:$BM$1,0),FALSE)</f>
        <v>31.626016609477787</v>
      </c>
      <c r="L987" s="14">
        <f>VLOOKUP($A987,'PASTE RAW_data'!$A$2:$BM$5000,MATCH(L$31,'PASTE RAW_data'!$A$1:$BM$1,0),FALSE)</f>
        <v>29.614757873157867</v>
      </c>
      <c r="M987" s="14">
        <f>VLOOKUP($A987,'PASTE RAW_data'!$A$2:$BM$5000,MATCH(M$31,'PASTE RAW_data'!$A$1:$BM$1,0),FALSE)</f>
        <v>30.079023016631869</v>
      </c>
      <c r="N987" s="14">
        <f>VLOOKUP($A987,'PASTE RAW_data'!$A$2:$BM$5000,MATCH(N$31,'PASTE RAW_data'!$A$1:$BM$1,0),FALSE)</f>
        <v>31.010151775869126</v>
      </c>
      <c r="O987" s="14">
        <f>VLOOKUP($A987,'PASTE RAW_data'!$A$2:$BM$5000,MATCH(O$31,'PASTE RAW_data'!$A$1:$BM$1,0),FALSE)</f>
        <v>34.697242286243473</v>
      </c>
      <c r="P987" s="14">
        <f>VLOOKUP($A987,'PASTE RAW_data'!$A$2:$BM$5000,MATCH(P$31,'PASTE RAW_data'!$A$1:$BM$1,0),FALSE)</f>
        <v>25.229584522218413</v>
      </c>
      <c r="Q987" s="14">
        <f>VLOOKUP($A987,'PASTE RAW_data'!$A$2:$BM$5000,MATCH(Q$31,'PASTE RAW_data'!$A$1:$BM$1,0),FALSE)</f>
        <v>27.850665512762962</v>
      </c>
      <c r="T987" s="14"/>
    </row>
    <row r="988" spans="1:20" x14ac:dyDescent="0.3">
      <c r="A988" s="9">
        <f>IF(ROW('PASTE RAW_data'!A958)&gt;($C$4+1),"",'PASTE RAW_data'!A958)</f>
        <v>42019.663310929835</v>
      </c>
      <c r="B988" s="14">
        <f>VLOOKUP($A988,'PASTE RAW_data'!$A$2:$BM$5000,MATCH(B$31,'PASTE RAW_data'!$A$1:$BM$1,0),FALSE)</f>
        <v>36.418678842513117</v>
      </c>
      <c r="C988" s="14">
        <f>VLOOKUP($A988,'PASTE RAW_data'!$A$2:$BM$5000,MATCH(C$31,'PASTE RAW_data'!$A$1:$BM$1,0),FALSE)</f>
        <v>30.942191783191515</v>
      </c>
      <c r="D988" s="14">
        <f>VLOOKUP($A988,'PASTE RAW_data'!$A$2:$BM$5000,MATCH(D$31,'PASTE RAW_data'!$A$1:$BM$1,0),FALSE)</f>
        <v>32.885611751790783</v>
      </c>
      <c r="E988" s="14">
        <f>VLOOKUP($A988,'PASTE RAW_data'!$A$2:$BM$5000,MATCH(E$31,'PASTE RAW_data'!$A$1:$BM$1,0),FALSE)</f>
        <v>32.006755986535282</v>
      </c>
      <c r="F988" s="14">
        <f>VLOOKUP($A988,'PASTE RAW_data'!$A$2:$BM$5000,MATCH(F$31,'PASTE RAW_data'!$A$1:$BM$1,0),FALSE)</f>
        <v>30.649935663263179</v>
      </c>
      <c r="G988" s="14">
        <f>VLOOKUP($A988,'PASTE RAW_data'!$A$2:$BM$5000,MATCH(G$31,'PASTE RAW_data'!$A$1:$BM$1,0),FALSE)</f>
        <v>32.740058307025535</v>
      </c>
      <c r="H988" s="14">
        <f>VLOOKUP($A988,'PASTE RAW_data'!$A$2:$BM$5000,MATCH(H$31,'PASTE RAW_data'!$A$1:$BM$1,0),FALSE)</f>
        <v>31.70365036827722</v>
      </c>
      <c r="I988" s="14">
        <f>VLOOKUP($A988,'PASTE RAW_data'!$A$2:$BM$5000,MATCH(I$31,'PASTE RAW_data'!$A$1:$BM$1,0),FALSE)</f>
        <v>31.212812083301518</v>
      </c>
      <c r="J988" s="14">
        <f>VLOOKUP($A988,'PASTE RAW_data'!$A$2:$BM$5000,MATCH(J$31,'PASTE RAW_data'!$A$1:$BM$1,0),FALSE)</f>
        <v>31.9518484069112</v>
      </c>
      <c r="K988" s="14">
        <f>VLOOKUP($A988,'PASTE RAW_data'!$A$2:$BM$5000,MATCH(K$31,'PASTE RAW_data'!$A$1:$BM$1,0),FALSE)</f>
        <v>31.595002416761506</v>
      </c>
      <c r="L988" s="14">
        <f>VLOOKUP($A988,'PASTE RAW_data'!$A$2:$BM$5000,MATCH(L$31,'PASTE RAW_data'!$A$1:$BM$1,0),FALSE)</f>
        <v>29.599990545455103</v>
      </c>
      <c r="M988" s="14">
        <f>VLOOKUP($A988,'PASTE RAW_data'!$A$2:$BM$5000,MATCH(M$31,'PASTE RAW_data'!$A$1:$BM$1,0),FALSE)</f>
        <v>30.054161514844477</v>
      </c>
      <c r="N988" s="14">
        <f>VLOOKUP($A988,'PASTE RAW_data'!$A$2:$BM$5000,MATCH(N$31,'PASTE RAW_data'!$A$1:$BM$1,0),FALSE)</f>
        <v>30.975679073647363</v>
      </c>
      <c r="O988" s="14">
        <f>VLOOKUP($A988,'PASTE RAW_data'!$A$2:$BM$5000,MATCH(O$31,'PASTE RAW_data'!$A$1:$BM$1,0),FALSE)</f>
        <v>34.658089126637755</v>
      </c>
      <c r="P988" s="14">
        <f>VLOOKUP($A988,'PASTE RAW_data'!$A$2:$BM$5000,MATCH(P$31,'PASTE RAW_data'!$A$1:$BM$1,0),FALSE)</f>
        <v>25.228592668036743</v>
      </c>
      <c r="Q988" s="14">
        <f>VLOOKUP($A988,'PASTE RAW_data'!$A$2:$BM$5000,MATCH(Q$31,'PASTE RAW_data'!$A$1:$BM$1,0),FALSE)</f>
        <v>27.837713884503902</v>
      </c>
      <c r="T988" s="14"/>
    </row>
    <row r="989" spans="1:20" x14ac:dyDescent="0.3">
      <c r="A989" s="9">
        <f>IF(ROW('PASTE RAW_data'!A959)&gt;($C$4+1),"",'PASTE RAW_data'!A959)</f>
        <v>42019.663426670573</v>
      </c>
      <c r="B989" s="14">
        <f>VLOOKUP($A989,'PASTE RAW_data'!$A$2:$BM$5000,MATCH(B$31,'PASTE RAW_data'!$A$1:$BM$1,0),FALSE)</f>
        <v>36.374150846430126</v>
      </c>
      <c r="C989" s="14">
        <f>VLOOKUP($A989,'PASTE RAW_data'!$A$2:$BM$5000,MATCH(C$31,'PASTE RAW_data'!$A$1:$BM$1,0),FALSE)</f>
        <v>30.90500435493599</v>
      </c>
      <c r="D989" s="14">
        <f>VLOOKUP($A989,'PASTE RAW_data'!$A$2:$BM$5000,MATCH(D$31,'PASTE RAW_data'!$A$1:$BM$1,0),FALSE)</f>
        <v>32.837617942020266</v>
      </c>
      <c r="E989" s="14">
        <f>VLOOKUP($A989,'PASTE RAW_data'!$A$2:$BM$5000,MATCH(E$31,'PASTE RAW_data'!$A$1:$BM$1,0),FALSE)</f>
        <v>31.973547781303523</v>
      </c>
      <c r="F989" s="14">
        <f>VLOOKUP($A989,'PASTE RAW_data'!$A$2:$BM$5000,MATCH(F$31,'PASTE RAW_data'!$A$1:$BM$1,0),FALSE)</f>
        <v>30.607231351964629</v>
      </c>
      <c r="G989" s="14">
        <f>VLOOKUP($A989,'PASTE RAW_data'!$A$2:$BM$5000,MATCH(G$31,'PASTE RAW_data'!$A$1:$BM$1,0),FALSE)</f>
        <v>32.696751384777237</v>
      </c>
      <c r="H989" s="14">
        <f>VLOOKUP($A989,'PASTE RAW_data'!$A$2:$BM$5000,MATCH(H$31,'PASTE RAW_data'!$A$1:$BM$1,0),FALSE)</f>
        <v>31.660301022581681</v>
      </c>
      <c r="I989" s="14">
        <f>VLOOKUP($A989,'PASTE RAW_data'!$A$2:$BM$5000,MATCH(I$31,'PASTE RAW_data'!$A$1:$BM$1,0),FALSE)</f>
        <v>31.174028962192072</v>
      </c>
      <c r="J989" s="14">
        <f>VLOOKUP($A989,'PASTE RAW_data'!$A$2:$BM$5000,MATCH(J$31,'PASTE RAW_data'!$A$1:$BM$1,0),FALSE)</f>
        <v>31.910342507494182</v>
      </c>
      <c r="K989" s="14">
        <f>VLOOKUP($A989,'PASTE RAW_data'!$A$2:$BM$5000,MATCH(K$31,'PASTE RAW_data'!$A$1:$BM$1,0),FALSE)</f>
        <v>31.549356248087868</v>
      </c>
      <c r="L989" s="14">
        <f>VLOOKUP($A989,'PASTE RAW_data'!$A$2:$BM$5000,MATCH(L$31,'PASTE RAW_data'!$A$1:$BM$1,0),FALSE)</f>
        <v>29.552650304125056</v>
      </c>
      <c r="M989" s="14">
        <f>VLOOKUP($A989,'PASTE RAW_data'!$A$2:$BM$5000,MATCH(M$31,'PASTE RAW_data'!$A$1:$BM$1,0),FALSE)</f>
        <v>30.007071218627772</v>
      </c>
      <c r="N989" s="14">
        <f>VLOOKUP($A989,'PASTE RAW_data'!$A$2:$BM$5000,MATCH(N$31,'PASTE RAW_data'!$A$1:$BM$1,0),FALSE)</f>
        <v>30.942850835933125</v>
      </c>
      <c r="O989" s="14">
        <f>VLOOKUP($A989,'PASTE RAW_data'!$A$2:$BM$5000,MATCH(O$31,'PASTE RAW_data'!$A$1:$BM$1,0),FALSE)</f>
        <v>34.597945222565116</v>
      </c>
      <c r="P989" s="14">
        <f>VLOOKUP($A989,'PASTE RAW_data'!$A$2:$BM$5000,MATCH(P$31,'PASTE RAW_data'!$A$1:$BM$1,0),FALSE)</f>
        <v>25.23571218677202</v>
      </c>
      <c r="Q989" s="14">
        <f>VLOOKUP($A989,'PASTE RAW_data'!$A$2:$BM$5000,MATCH(Q$31,'PASTE RAW_data'!$A$1:$BM$1,0),FALSE)</f>
        <v>27.825952457576779</v>
      </c>
      <c r="T989" s="14"/>
    </row>
    <row r="990" spans="1:20" x14ac:dyDescent="0.3">
      <c r="A990" s="9">
        <f>IF(ROW('PASTE RAW_data'!A960)&gt;($C$4+1),"",'PASTE RAW_data'!A960)</f>
        <v>42019.663541844129</v>
      </c>
      <c r="B990" s="14">
        <f>VLOOKUP($A990,'PASTE RAW_data'!$A$2:$BM$5000,MATCH(B$31,'PASTE RAW_data'!$A$1:$BM$1,0),FALSE)</f>
        <v>36.34607117428294</v>
      </c>
      <c r="C990" s="14">
        <f>VLOOKUP($A990,'PASTE RAW_data'!$A$2:$BM$5000,MATCH(C$31,'PASTE RAW_data'!$A$1:$BM$1,0),FALSE)</f>
        <v>30.853383197240348</v>
      </c>
      <c r="D990" s="14">
        <f>VLOOKUP($A990,'PASTE RAW_data'!$A$2:$BM$5000,MATCH(D$31,'PASTE RAW_data'!$A$1:$BM$1,0),FALSE)</f>
        <v>32.790559058600664</v>
      </c>
      <c r="E990" s="14">
        <f>VLOOKUP($A990,'PASTE RAW_data'!$A$2:$BM$5000,MATCH(E$31,'PASTE RAW_data'!$A$1:$BM$1,0),FALSE)</f>
        <v>31.933165911518032</v>
      </c>
      <c r="F990" s="14">
        <f>VLOOKUP($A990,'PASTE RAW_data'!$A$2:$BM$5000,MATCH(F$31,'PASTE RAW_data'!$A$1:$BM$1,0),FALSE)</f>
        <v>30.58106456514076</v>
      </c>
      <c r="G990" s="14">
        <f>VLOOKUP($A990,'PASTE RAW_data'!$A$2:$BM$5000,MATCH(G$31,'PASTE RAW_data'!$A$1:$BM$1,0),FALSE)</f>
        <v>32.669491303858088</v>
      </c>
      <c r="H990" s="14">
        <f>VLOOKUP($A990,'PASTE RAW_data'!$A$2:$BM$5000,MATCH(H$31,'PASTE RAW_data'!$A$1:$BM$1,0),FALSE)</f>
        <v>31.628429851059504</v>
      </c>
      <c r="I990" s="14">
        <f>VLOOKUP($A990,'PASTE RAW_data'!$A$2:$BM$5000,MATCH(I$31,'PASTE RAW_data'!$A$1:$BM$1,0),FALSE)</f>
        <v>31.140308509245738</v>
      </c>
      <c r="J990" s="14">
        <f>VLOOKUP($A990,'PASTE RAW_data'!$A$2:$BM$5000,MATCH(J$31,'PASTE RAW_data'!$A$1:$BM$1,0),FALSE)</f>
        <v>31.874353889107741</v>
      </c>
      <c r="K990" s="14">
        <f>VLOOKUP($A990,'PASTE RAW_data'!$A$2:$BM$5000,MATCH(K$31,'PASTE RAW_data'!$A$1:$BM$1,0),FALSE)</f>
        <v>31.521837350795234</v>
      </c>
      <c r="L990" s="14">
        <f>VLOOKUP($A990,'PASTE RAW_data'!$A$2:$BM$5000,MATCH(L$31,'PASTE RAW_data'!$A$1:$BM$1,0),FALSE)</f>
        <v>29.528983788016838</v>
      </c>
      <c r="M990" s="14">
        <f>VLOOKUP($A990,'PASTE RAW_data'!$A$2:$BM$5000,MATCH(M$31,'PASTE RAW_data'!$A$1:$BM$1,0),FALSE)</f>
        <v>29.975609239316643</v>
      </c>
      <c r="N990" s="14">
        <f>VLOOKUP($A990,'PASTE RAW_data'!$A$2:$BM$5000,MATCH(N$31,'PASTE RAW_data'!$A$1:$BM$1,0),FALSE)</f>
        <v>30.899947922985309</v>
      </c>
      <c r="O990" s="14">
        <f>VLOOKUP($A990,'PASTE RAW_data'!$A$2:$BM$5000,MATCH(O$31,'PASTE RAW_data'!$A$1:$BM$1,0),FALSE)</f>
        <v>34.550389355288502</v>
      </c>
      <c r="P990" s="14">
        <f>VLOOKUP($A990,'PASTE RAW_data'!$A$2:$BM$5000,MATCH(P$31,'PASTE RAW_data'!$A$1:$BM$1,0),FALSE)</f>
        <v>25.125006723192346</v>
      </c>
      <c r="Q990" s="14">
        <f>VLOOKUP($A990,'PASTE RAW_data'!$A$2:$BM$5000,MATCH(Q$31,'PASTE RAW_data'!$A$1:$BM$1,0),FALSE)</f>
        <v>27.816970458529113</v>
      </c>
      <c r="T990" s="14"/>
    </row>
    <row r="991" spans="1:20" x14ac:dyDescent="0.3">
      <c r="A991" s="9">
        <f>IF(ROW('PASTE RAW_data'!A961)&gt;($C$4+1),"",'PASTE RAW_data'!A961)</f>
        <v>42019.663658163627</v>
      </c>
      <c r="B991" s="14">
        <f>VLOOKUP($A991,'PASTE RAW_data'!$A$2:$BM$5000,MATCH(B$31,'PASTE RAW_data'!$A$1:$BM$1,0),FALSE)</f>
        <v>36.315765457375655</v>
      </c>
      <c r="C991" s="14">
        <f>VLOOKUP($A991,'PASTE RAW_data'!$A$2:$BM$5000,MATCH(C$31,'PASTE RAW_data'!$A$1:$BM$1,0),FALSE)</f>
        <v>30.819709640759061</v>
      </c>
      <c r="D991" s="14">
        <f>VLOOKUP($A991,'PASTE RAW_data'!$A$2:$BM$5000,MATCH(D$31,'PASTE RAW_data'!$A$1:$BM$1,0),FALSE)</f>
        <v>32.755922757474316</v>
      </c>
      <c r="E991" s="14">
        <f>VLOOKUP($A991,'PASTE RAW_data'!$A$2:$BM$5000,MATCH(E$31,'PASTE RAW_data'!$A$1:$BM$1,0),FALSE)</f>
        <v>31.903426625962819</v>
      </c>
      <c r="F991" s="14">
        <f>VLOOKUP($A991,'PASTE RAW_data'!$A$2:$BM$5000,MATCH(F$31,'PASTE RAW_data'!$A$1:$BM$1,0),FALSE)</f>
        <v>30.553807021972858</v>
      </c>
      <c r="G991" s="14">
        <f>VLOOKUP($A991,'PASTE RAW_data'!$A$2:$BM$5000,MATCH(G$31,'PASTE RAW_data'!$A$1:$BM$1,0),FALSE)</f>
        <v>32.622822377174202</v>
      </c>
      <c r="H991" s="14">
        <f>VLOOKUP($A991,'PASTE RAW_data'!$A$2:$BM$5000,MATCH(H$31,'PASTE RAW_data'!$A$1:$BM$1,0),FALSE)</f>
        <v>31.599823985772652</v>
      </c>
      <c r="I991" s="14">
        <f>VLOOKUP($A991,'PASTE RAW_data'!$A$2:$BM$5000,MATCH(I$31,'PASTE RAW_data'!$A$1:$BM$1,0),FALSE)</f>
        <v>31.097929420352393</v>
      </c>
      <c r="J991" s="14">
        <f>VLOOKUP($A991,'PASTE RAW_data'!$A$2:$BM$5000,MATCH(J$31,'PASTE RAW_data'!$A$1:$BM$1,0),FALSE)</f>
        <v>31.827420720596013</v>
      </c>
      <c r="K991" s="14">
        <f>VLOOKUP($A991,'PASTE RAW_data'!$A$2:$BM$5000,MATCH(K$31,'PASTE RAW_data'!$A$1:$BM$1,0),FALSE)</f>
        <v>31.478098059604026</v>
      </c>
      <c r="L991" s="14">
        <f>VLOOKUP($A991,'PASTE RAW_data'!$A$2:$BM$5000,MATCH(L$31,'PASTE RAW_data'!$A$1:$BM$1,0),FALSE)</f>
        <v>29.49641635011249</v>
      </c>
      <c r="M991" s="14">
        <f>VLOOKUP($A991,'PASTE RAW_data'!$A$2:$BM$5000,MATCH(M$31,'PASTE RAW_data'!$A$1:$BM$1,0),FALSE)</f>
        <v>29.939841374594334</v>
      </c>
      <c r="N991" s="14">
        <f>VLOOKUP($A991,'PASTE RAW_data'!$A$2:$BM$5000,MATCH(N$31,'PASTE RAW_data'!$A$1:$BM$1,0),FALSE)</f>
        <v>30.863064455573475</v>
      </c>
      <c r="O991" s="14">
        <f>VLOOKUP($A991,'PASTE RAW_data'!$A$2:$BM$5000,MATCH(O$31,'PASTE RAW_data'!$A$1:$BM$1,0),FALSE)</f>
        <v>34.496487487568203</v>
      </c>
      <c r="P991" s="14">
        <f>VLOOKUP($A991,'PASTE RAW_data'!$A$2:$BM$5000,MATCH(P$31,'PASTE RAW_data'!$A$1:$BM$1,0),FALSE)</f>
        <v>25.134509648943705</v>
      </c>
      <c r="Q991" s="14">
        <f>VLOOKUP($A991,'PASTE RAW_data'!$A$2:$BM$5000,MATCH(Q$31,'PASTE RAW_data'!$A$1:$BM$1,0),FALSE)</f>
        <v>27.813566875985433</v>
      </c>
      <c r="T991" s="14"/>
    </row>
    <row r="992" spans="1:20" x14ac:dyDescent="0.3">
      <c r="A992" s="9">
        <f>IF(ROW('PASTE RAW_data'!A962)&gt;($C$4+1),"",'PASTE RAW_data'!A962)</f>
        <v>42019.663773904365</v>
      </c>
      <c r="B992" s="14">
        <f>VLOOKUP($A992,'PASTE RAW_data'!$A$2:$BM$5000,MATCH(B$31,'PASTE RAW_data'!$A$1:$BM$1,0),FALSE)</f>
        <v>36.277917713395766</v>
      </c>
      <c r="C992" s="14">
        <f>VLOOKUP($A992,'PASTE RAW_data'!$A$2:$BM$5000,MATCH(C$31,'PASTE RAW_data'!$A$1:$BM$1,0),FALSE)</f>
        <v>30.775931420648803</v>
      </c>
      <c r="D992" s="14">
        <f>VLOOKUP($A992,'PASTE RAW_data'!$A$2:$BM$5000,MATCH(D$31,'PASTE RAW_data'!$A$1:$BM$1,0),FALSE)</f>
        <v>32.710253094044518</v>
      </c>
      <c r="E992" s="14">
        <f>VLOOKUP($A992,'PASTE RAW_data'!$A$2:$BM$5000,MATCH(E$31,'PASTE RAW_data'!$A$1:$BM$1,0),FALSE)</f>
        <v>31.869622328477007</v>
      </c>
      <c r="F992" s="14">
        <f>VLOOKUP($A992,'PASTE RAW_data'!$A$2:$BM$5000,MATCH(F$31,'PASTE RAW_data'!$A$1:$BM$1,0),FALSE)</f>
        <v>30.521490834879796</v>
      </c>
      <c r="G992" s="14">
        <f>VLOOKUP($A992,'PASTE RAW_data'!$A$2:$BM$5000,MATCH(G$31,'PASTE RAW_data'!$A$1:$BM$1,0),FALSE)</f>
        <v>32.604309985221398</v>
      </c>
      <c r="H992" s="14">
        <f>VLOOKUP($A992,'PASTE RAW_data'!$A$2:$BM$5000,MATCH(H$31,'PASTE RAW_data'!$A$1:$BM$1,0),FALSE)</f>
        <v>31.559745862669406</v>
      </c>
      <c r="I992" s="14">
        <f>VLOOKUP($A992,'PASTE RAW_data'!$A$2:$BM$5000,MATCH(I$31,'PASTE RAW_data'!$A$1:$BM$1,0),FALSE)</f>
        <v>31.060584361839616</v>
      </c>
      <c r="J992" s="14">
        <f>VLOOKUP($A992,'PASTE RAW_data'!$A$2:$BM$5000,MATCH(J$31,'PASTE RAW_data'!$A$1:$BM$1,0),FALSE)</f>
        <v>31.799039606270913</v>
      </c>
      <c r="K992" s="14">
        <f>VLOOKUP($A992,'PASTE RAW_data'!$A$2:$BM$5000,MATCH(K$31,'PASTE RAW_data'!$A$1:$BM$1,0),FALSE)</f>
        <v>31.441454226400943</v>
      </c>
      <c r="L992" s="14">
        <f>VLOOKUP($A992,'PASTE RAW_data'!$A$2:$BM$5000,MATCH(L$31,'PASTE RAW_data'!$A$1:$BM$1,0),FALSE)</f>
        <v>29.45373164864862</v>
      </c>
      <c r="M992" s="14">
        <f>VLOOKUP($A992,'PASTE RAW_data'!$A$2:$BM$5000,MATCH(M$31,'PASTE RAW_data'!$A$1:$BM$1,0),FALSE)</f>
        <v>29.896485817980338</v>
      </c>
      <c r="N992" s="14">
        <f>VLOOKUP($A992,'PASTE RAW_data'!$A$2:$BM$5000,MATCH(N$31,'PASTE RAW_data'!$A$1:$BM$1,0),FALSE)</f>
        <v>30.824334720081328</v>
      </c>
      <c r="O992" s="14">
        <f>VLOOKUP($A992,'PASTE RAW_data'!$A$2:$BM$5000,MATCH(O$31,'PASTE RAW_data'!$A$1:$BM$1,0),FALSE)</f>
        <v>34.454918174071437</v>
      </c>
      <c r="P992" s="14">
        <f>VLOOKUP($A992,'PASTE RAW_data'!$A$2:$BM$5000,MATCH(P$31,'PASTE RAW_data'!$A$1:$BM$1,0),FALSE)</f>
        <v>24.988320983891484</v>
      </c>
      <c r="Q992" s="14">
        <f>VLOOKUP($A992,'PASTE RAW_data'!$A$2:$BM$5000,MATCH(Q$31,'PASTE RAW_data'!$A$1:$BM$1,0),FALSE)</f>
        <v>27.800261250602425</v>
      </c>
      <c r="T992" s="14"/>
    </row>
    <row r="993" spans="1:20" x14ac:dyDescent="0.3">
      <c r="A993" s="9">
        <f>IF(ROW('PASTE RAW_data'!A963)&gt;($C$4+1),"",'PASTE RAW_data'!A963)</f>
        <v>42019.663889077921</v>
      </c>
      <c r="B993" s="14">
        <f>VLOOKUP($A993,'PASTE RAW_data'!$A$2:$BM$5000,MATCH(B$31,'PASTE RAW_data'!$A$1:$BM$1,0),FALSE)</f>
        <v>36.2398461952411</v>
      </c>
      <c r="C993" s="14">
        <f>VLOOKUP($A993,'PASTE RAW_data'!$A$2:$BM$5000,MATCH(C$31,'PASTE RAW_data'!$A$1:$BM$1,0),FALSE)</f>
        <v>30.727568891954096</v>
      </c>
      <c r="D993" s="14">
        <f>VLOOKUP($A993,'PASTE RAW_data'!$A$2:$BM$5000,MATCH(D$31,'PASTE RAW_data'!$A$1:$BM$1,0),FALSE)</f>
        <v>32.653337510682981</v>
      </c>
      <c r="E993" s="14">
        <f>VLOOKUP($A993,'PASTE RAW_data'!$A$2:$BM$5000,MATCH(E$31,'PASTE RAW_data'!$A$1:$BM$1,0),FALSE)</f>
        <v>31.837402768099846</v>
      </c>
      <c r="F993" s="14">
        <f>VLOOKUP($A993,'PASTE RAW_data'!$A$2:$BM$5000,MATCH(F$31,'PASTE RAW_data'!$A$1:$BM$1,0),FALSE)</f>
        <v>30.482983831942725</v>
      </c>
      <c r="G993" s="14">
        <f>VLOOKUP($A993,'PASTE RAW_data'!$A$2:$BM$5000,MATCH(G$31,'PASTE RAW_data'!$A$1:$BM$1,0),FALSE)</f>
        <v>32.582367873244017</v>
      </c>
      <c r="H993" s="14">
        <f>VLOOKUP($A993,'PASTE RAW_data'!$A$2:$BM$5000,MATCH(H$31,'PASTE RAW_data'!$A$1:$BM$1,0),FALSE)</f>
        <v>31.508897532537041</v>
      </c>
      <c r="I993" s="14">
        <f>VLOOKUP($A993,'PASTE RAW_data'!$A$2:$BM$5000,MATCH(I$31,'PASTE RAW_data'!$A$1:$BM$1,0),FALSE)</f>
        <v>31.022097028513627</v>
      </c>
      <c r="J993" s="14">
        <f>VLOOKUP($A993,'PASTE RAW_data'!$A$2:$BM$5000,MATCH(J$31,'PASTE RAW_data'!$A$1:$BM$1,0),FALSE)</f>
        <v>31.752099074586308</v>
      </c>
      <c r="K993" s="14">
        <f>VLOOKUP($A993,'PASTE RAW_data'!$A$2:$BM$5000,MATCH(K$31,'PASTE RAW_data'!$A$1:$BM$1,0),FALSE)</f>
        <v>31.409858809280635</v>
      </c>
      <c r="L993" s="14">
        <f>VLOOKUP($A993,'PASTE RAW_data'!$A$2:$BM$5000,MATCH(L$31,'PASTE RAW_data'!$A$1:$BM$1,0),FALSE)</f>
        <v>29.42023906205749</v>
      </c>
      <c r="M993" s="14">
        <f>VLOOKUP($A993,'PASTE RAW_data'!$A$2:$BM$5000,MATCH(M$31,'PASTE RAW_data'!$A$1:$BM$1,0),FALSE)</f>
        <v>29.865073709008065</v>
      </c>
      <c r="N993" s="14">
        <f>VLOOKUP($A993,'PASTE RAW_data'!$A$2:$BM$5000,MATCH(N$31,'PASTE RAW_data'!$A$1:$BM$1,0),FALSE)</f>
        <v>30.786756379405659</v>
      </c>
      <c r="O993" s="14">
        <f>VLOOKUP($A993,'PASTE RAW_data'!$A$2:$BM$5000,MATCH(O$31,'PASTE RAW_data'!$A$1:$BM$1,0),FALSE)</f>
        <v>34.401007495373932</v>
      </c>
      <c r="P993" s="14">
        <f>VLOOKUP($A993,'PASTE RAW_data'!$A$2:$BM$5000,MATCH(P$31,'PASTE RAW_data'!$A$1:$BM$1,0),FALSE)</f>
        <v>25.120291412280228</v>
      </c>
      <c r="Q993" s="14">
        <f>VLOOKUP($A993,'PASTE RAW_data'!$A$2:$BM$5000,MATCH(Q$31,'PASTE RAW_data'!$A$1:$BM$1,0),FALSE)</f>
        <v>27.789951984095946</v>
      </c>
      <c r="T993" s="14"/>
    </row>
    <row r="994" spans="1:20" x14ac:dyDescent="0.3">
      <c r="A994" s="9">
        <f>IF(ROW('PASTE RAW_data'!A964)&gt;($C$4+1),"",'PASTE RAW_data'!A964)</f>
        <v>42019.664005397419</v>
      </c>
      <c r="B994" s="14">
        <f>VLOOKUP($A994,'PASTE RAW_data'!$A$2:$BM$5000,MATCH(B$31,'PASTE RAW_data'!$A$1:$BM$1,0),FALSE)</f>
        <v>36.20454481586119</v>
      </c>
      <c r="C994" s="14">
        <f>VLOOKUP($A994,'PASTE RAW_data'!$A$2:$BM$5000,MATCH(C$31,'PASTE RAW_data'!$A$1:$BM$1,0),FALSE)</f>
        <v>30.677630912104529</v>
      </c>
      <c r="D994" s="14">
        <f>VLOOKUP($A994,'PASTE RAW_data'!$A$2:$BM$5000,MATCH(D$31,'PASTE RAW_data'!$A$1:$BM$1,0),FALSE)</f>
        <v>32.604560010138556</v>
      </c>
      <c r="E994" s="14">
        <f>VLOOKUP($A994,'PASTE RAW_data'!$A$2:$BM$5000,MATCH(E$31,'PASTE RAW_data'!$A$1:$BM$1,0),FALSE)</f>
        <v>31.81018332175891</v>
      </c>
      <c r="F994" s="14">
        <f>VLOOKUP($A994,'PASTE RAW_data'!$A$2:$BM$5000,MATCH(F$31,'PASTE RAW_data'!$A$1:$BM$1,0),FALSE)</f>
        <v>30.456670382027376</v>
      </c>
      <c r="G994" s="14">
        <f>VLOOKUP($A994,'PASTE RAW_data'!$A$2:$BM$5000,MATCH(G$31,'PASTE RAW_data'!$A$1:$BM$1,0),FALSE)</f>
        <v>32.559770942882494</v>
      </c>
      <c r="H994" s="14">
        <f>VLOOKUP($A994,'PASTE RAW_data'!$A$2:$BM$5000,MATCH(H$31,'PASTE RAW_data'!$A$1:$BM$1,0),FALSE)</f>
        <v>31.478483117224165</v>
      </c>
      <c r="I994" s="14">
        <f>VLOOKUP($A994,'PASTE RAW_data'!$A$2:$BM$5000,MATCH(I$31,'PASTE RAW_data'!$A$1:$BM$1,0),FALSE)</f>
        <v>30.991439228617196</v>
      </c>
      <c r="J994" s="14">
        <f>VLOOKUP($A994,'PASTE RAW_data'!$A$2:$BM$5000,MATCH(J$31,'PASTE RAW_data'!$A$1:$BM$1,0),FALSE)</f>
        <v>31.720087262171383</v>
      </c>
      <c r="K994" s="14">
        <f>VLOOKUP($A994,'PASTE RAW_data'!$A$2:$BM$5000,MATCH(K$31,'PASTE RAW_data'!$A$1:$BM$1,0),FALSE)</f>
        <v>31.373251134960775</v>
      </c>
      <c r="L994" s="14">
        <f>VLOOKUP($A994,'PASTE RAW_data'!$A$2:$BM$5000,MATCH(L$31,'PASTE RAW_data'!$A$1:$BM$1,0),FALSE)</f>
        <v>29.389304974911152</v>
      </c>
      <c r="M994" s="14">
        <f>VLOOKUP($A994,'PASTE RAW_data'!$A$2:$BM$5000,MATCH(M$31,'PASTE RAW_data'!$A$1:$BM$1,0),FALSE)</f>
        <v>29.829101233331212</v>
      </c>
      <c r="N994" s="14">
        <f>VLOOKUP($A994,'PASTE RAW_data'!$A$2:$BM$5000,MATCH(N$31,'PASTE RAW_data'!$A$1:$BM$1,0),FALSE)</f>
        <v>30.744621223971905</v>
      </c>
      <c r="O994" s="14">
        <f>VLOOKUP($A994,'PASTE RAW_data'!$A$2:$BM$5000,MATCH(O$31,'PASTE RAW_data'!$A$1:$BM$1,0),FALSE)</f>
        <v>34.367932217735778</v>
      </c>
      <c r="P994" s="14">
        <f>VLOOKUP($A994,'PASTE RAW_data'!$A$2:$BM$5000,MATCH(P$31,'PASTE RAW_data'!$A$1:$BM$1,0),FALSE)</f>
        <v>25.30024240173568</v>
      </c>
      <c r="Q994" s="14">
        <f>VLOOKUP($A994,'PASTE RAW_data'!$A$2:$BM$5000,MATCH(Q$31,'PASTE RAW_data'!$A$1:$BM$1,0),FALSE)</f>
        <v>27.776914777463613</v>
      </c>
      <c r="T994" s="14"/>
    </row>
    <row r="995" spans="1:20" x14ac:dyDescent="0.3">
      <c r="A995" s="9">
        <f>IF(ROW('PASTE RAW_data'!A965)&gt;($C$4+1),"",'PASTE RAW_data'!A965)</f>
        <v>42019.664121149741</v>
      </c>
      <c r="B995" s="14">
        <f>VLOOKUP($A995,'PASTE RAW_data'!$A$2:$BM$5000,MATCH(B$31,'PASTE RAW_data'!$A$1:$BM$1,0),FALSE)</f>
        <v>36.169419462299246</v>
      </c>
      <c r="C995" s="14">
        <f>VLOOKUP($A995,'PASTE RAW_data'!$A$2:$BM$5000,MATCH(C$31,'PASTE RAW_data'!$A$1:$BM$1,0),FALSE)</f>
        <v>30.651500406463537</v>
      </c>
      <c r="D995" s="14">
        <f>VLOOKUP($A995,'PASTE RAW_data'!$A$2:$BM$5000,MATCH(D$31,'PASTE RAW_data'!$A$1:$BM$1,0),FALSE)</f>
        <v>32.573738413635795</v>
      </c>
      <c r="E995" s="14">
        <f>VLOOKUP($A995,'PASTE RAW_data'!$A$2:$BM$5000,MATCH(E$31,'PASTE RAW_data'!$A$1:$BM$1,0),FALSE)</f>
        <v>31.772999355944798</v>
      </c>
      <c r="F995" s="14">
        <f>VLOOKUP($A995,'PASTE RAW_data'!$A$2:$BM$5000,MATCH(F$31,'PASTE RAW_data'!$A$1:$BM$1,0),FALSE)</f>
        <v>30.425715313684378</v>
      </c>
      <c r="G995" s="14">
        <f>VLOOKUP($A995,'PASTE RAW_data'!$A$2:$BM$5000,MATCH(G$31,'PASTE RAW_data'!$A$1:$BM$1,0),FALSE)</f>
        <v>32.502539265463049</v>
      </c>
      <c r="H995" s="14">
        <f>VLOOKUP($A995,'PASTE RAW_data'!$A$2:$BM$5000,MATCH(H$31,'PASTE RAW_data'!$A$1:$BM$1,0),FALSE)</f>
        <v>31.445723932440988</v>
      </c>
      <c r="I995" s="14">
        <f>VLOOKUP($A995,'PASTE RAW_data'!$A$2:$BM$5000,MATCH(I$31,'PASTE RAW_data'!$A$1:$BM$1,0),FALSE)</f>
        <v>30.955683177360967</v>
      </c>
      <c r="J995" s="14">
        <f>VLOOKUP($A995,'PASTE RAW_data'!$A$2:$BM$5000,MATCH(J$31,'PASTE RAW_data'!$A$1:$BM$1,0),FALSE)</f>
        <v>31.673124648156605</v>
      </c>
      <c r="K995" s="14">
        <f>VLOOKUP($A995,'PASTE RAW_data'!$A$2:$BM$5000,MATCH(K$31,'PASTE RAW_data'!$A$1:$BM$1,0),FALSE)</f>
        <v>31.332234497439828</v>
      </c>
      <c r="L995" s="14">
        <f>VLOOKUP($A995,'PASTE RAW_data'!$A$2:$BM$5000,MATCH(L$31,'PASTE RAW_data'!$A$1:$BM$1,0),FALSE)</f>
        <v>29.362912830462371</v>
      </c>
      <c r="M995" s="14">
        <f>VLOOKUP($A995,'PASTE RAW_data'!$A$2:$BM$5000,MATCH(M$31,'PASTE RAW_data'!$A$1:$BM$1,0),FALSE)</f>
        <v>29.804786631298086</v>
      </c>
      <c r="N995" s="14">
        <f>VLOOKUP($A995,'PASTE RAW_data'!$A$2:$BM$5000,MATCH(N$31,'PASTE RAW_data'!$A$1:$BM$1,0),FALSE)</f>
        <v>30.708856807941444</v>
      </c>
      <c r="O995" s="14">
        <f>VLOOKUP($A995,'PASTE RAW_data'!$A$2:$BM$5000,MATCH(O$31,'PASTE RAW_data'!$A$1:$BM$1,0),FALSE)</f>
        <v>34.314684553538768</v>
      </c>
      <c r="P995" s="14">
        <f>VLOOKUP($A995,'PASTE RAW_data'!$A$2:$BM$5000,MATCH(P$31,'PASTE RAW_data'!$A$1:$BM$1,0),FALSE)</f>
        <v>25.110475032228461</v>
      </c>
      <c r="Q995" s="14">
        <f>VLOOKUP($A995,'PASTE RAW_data'!$A$2:$BM$5000,MATCH(Q$31,'PASTE RAW_data'!$A$1:$BM$1,0),FALSE)</f>
        <v>27.773718445093571</v>
      </c>
      <c r="T995" s="14"/>
    </row>
    <row r="996" spans="1:20" x14ac:dyDescent="0.3">
      <c r="A996" s="9">
        <f>IF(ROW('PASTE RAW_data'!A966)&gt;($C$4+1),"",'PASTE RAW_data'!A966)</f>
        <v>42019.664236890472</v>
      </c>
      <c r="B996" s="14">
        <f>VLOOKUP($A996,'PASTE RAW_data'!$A$2:$BM$5000,MATCH(B$31,'PASTE RAW_data'!$A$1:$BM$1,0),FALSE)</f>
        <v>36.142168409742986</v>
      </c>
      <c r="C996" s="14">
        <f>VLOOKUP($A996,'PASTE RAW_data'!$A$2:$BM$5000,MATCH(C$31,'PASTE RAW_data'!$A$1:$BM$1,0),FALSE)</f>
        <v>30.619748675077904</v>
      </c>
      <c r="D996" s="14">
        <f>VLOOKUP($A996,'PASTE RAW_data'!$A$2:$BM$5000,MATCH(D$31,'PASTE RAW_data'!$A$1:$BM$1,0),FALSE)</f>
        <v>32.540107350642245</v>
      </c>
      <c r="E996" s="14">
        <f>VLOOKUP($A996,'PASTE RAW_data'!$A$2:$BM$5000,MATCH(E$31,'PASTE RAW_data'!$A$1:$BM$1,0),FALSE)</f>
        <v>31.748105097049233</v>
      </c>
      <c r="F996" s="14">
        <f>VLOOKUP($A996,'PASTE RAW_data'!$A$2:$BM$5000,MATCH(F$31,'PASTE RAW_data'!$A$1:$BM$1,0),FALSE)</f>
        <v>30.406578542559565</v>
      </c>
      <c r="G996" s="14">
        <f>VLOOKUP($A996,'PASTE RAW_data'!$A$2:$BM$5000,MATCH(G$31,'PASTE RAW_data'!$A$1:$BM$1,0),FALSE)</f>
        <v>32.494891734763065</v>
      </c>
      <c r="H996" s="14">
        <f>VLOOKUP($A996,'PASTE RAW_data'!$A$2:$BM$5000,MATCH(H$31,'PASTE RAW_data'!$A$1:$BM$1,0),FALSE)</f>
        <v>31.413308286393967</v>
      </c>
      <c r="I996" s="14">
        <f>VLOOKUP($A996,'PASTE RAW_data'!$A$2:$BM$5000,MATCH(I$31,'PASTE RAW_data'!$A$1:$BM$1,0),FALSE)</f>
        <v>30.942519616309788</v>
      </c>
      <c r="J996" s="14">
        <f>VLOOKUP($A996,'PASTE RAW_data'!$A$2:$BM$5000,MATCH(J$31,'PASTE RAW_data'!$A$1:$BM$1,0),FALSE)</f>
        <v>31.65378126478366</v>
      </c>
      <c r="K996" s="14">
        <f>VLOOKUP($A996,'PASTE RAW_data'!$A$2:$BM$5000,MATCH(K$31,'PASTE RAW_data'!$A$1:$BM$1,0),FALSE)</f>
        <v>31.320451350971098</v>
      </c>
      <c r="L996" s="14">
        <f>VLOOKUP($A996,'PASTE RAW_data'!$A$2:$BM$5000,MATCH(L$31,'PASTE RAW_data'!$A$1:$BM$1,0),FALSE)</f>
        <v>29.340081305224469</v>
      </c>
      <c r="M996" s="14">
        <f>VLOOKUP($A996,'PASTE RAW_data'!$A$2:$BM$5000,MATCH(M$31,'PASTE RAW_data'!$A$1:$BM$1,0),FALSE)</f>
        <v>29.780357314597328</v>
      </c>
      <c r="N996" s="14">
        <f>VLOOKUP($A996,'PASTE RAW_data'!$A$2:$BM$5000,MATCH(N$31,'PASTE RAW_data'!$A$1:$BM$1,0),FALSE)</f>
        <v>30.68421899325412</v>
      </c>
      <c r="O996" s="14">
        <f>VLOOKUP($A996,'PASTE RAW_data'!$A$2:$BM$5000,MATCH(O$31,'PASTE RAW_data'!$A$1:$BM$1,0),FALSE)</f>
        <v>34.280984476186447</v>
      </c>
      <c r="P996" s="14">
        <f>VLOOKUP($A996,'PASTE RAW_data'!$A$2:$BM$5000,MATCH(P$31,'PASTE RAW_data'!$A$1:$BM$1,0),FALSE)</f>
        <v>25.123069483168912</v>
      </c>
      <c r="Q996" s="14">
        <f>VLOOKUP($A996,'PASTE RAW_data'!$A$2:$BM$5000,MATCH(Q$31,'PASTE RAW_data'!$A$1:$BM$1,0),FALSE)</f>
        <v>27.771788079803649</v>
      </c>
      <c r="T996" s="14"/>
    </row>
    <row r="997" spans="1:20" x14ac:dyDescent="0.3">
      <c r="A997" s="9">
        <f>IF(ROW('PASTE RAW_data'!A967)&gt;($C$4+1),"",'PASTE RAW_data'!A967)</f>
        <v>42019.664352064028</v>
      </c>
      <c r="B997" s="14">
        <f>VLOOKUP($A997,'PASTE RAW_data'!$A$2:$BM$5000,MATCH(B$31,'PASTE RAW_data'!$A$1:$BM$1,0),FALSE)</f>
        <v>36.123020492014994</v>
      </c>
      <c r="C997" s="14">
        <f>VLOOKUP($A997,'PASTE RAW_data'!$A$2:$BM$5000,MATCH(C$31,'PASTE RAW_data'!$A$1:$BM$1,0),FALSE)</f>
        <v>30.583522428578341</v>
      </c>
      <c r="D997" s="14">
        <f>VLOOKUP($A997,'PASTE RAW_data'!$A$2:$BM$5000,MATCH(D$31,'PASTE RAW_data'!$A$1:$BM$1,0),FALSE)</f>
        <v>32.506367296502482</v>
      </c>
      <c r="E997" s="14">
        <f>VLOOKUP($A997,'PASTE RAW_data'!$A$2:$BM$5000,MATCH(E$31,'PASTE RAW_data'!$A$1:$BM$1,0),FALSE)</f>
        <v>31.719044570680694</v>
      </c>
      <c r="F997" s="14">
        <f>VLOOKUP($A997,'PASTE RAW_data'!$A$2:$BM$5000,MATCH(F$31,'PASTE RAW_data'!$A$1:$BM$1,0),FALSE)</f>
        <v>30.375852792447869</v>
      </c>
      <c r="G997" s="14">
        <f>VLOOKUP($A997,'PASTE RAW_data'!$A$2:$BM$5000,MATCH(G$31,'PASTE RAW_data'!$A$1:$BM$1,0),FALSE)</f>
        <v>32.467891269538839</v>
      </c>
      <c r="H997" s="14">
        <f>VLOOKUP($A997,'PASTE RAW_data'!$A$2:$BM$5000,MATCH(H$31,'PASTE RAW_data'!$A$1:$BM$1,0),FALSE)</f>
        <v>31.382841106768655</v>
      </c>
      <c r="I997" s="14">
        <f>VLOOKUP($A997,'PASTE RAW_data'!$A$2:$BM$5000,MATCH(I$31,'PASTE RAW_data'!$A$1:$BM$1,0),FALSE)</f>
        <v>30.901028779044445</v>
      </c>
      <c r="J997" s="14">
        <f>VLOOKUP($A997,'PASTE RAW_data'!$A$2:$BM$5000,MATCH(J$31,'PASTE RAW_data'!$A$1:$BM$1,0),FALSE)</f>
        <v>31.617132042292841</v>
      </c>
      <c r="K997" s="14">
        <f>VLOOKUP($A997,'PASTE RAW_data'!$A$2:$BM$5000,MATCH(K$31,'PASTE RAW_data'!$A$1:$BM$1,0),FALSE)</f>
        <v>31.293879467274792</v>
      </c>
      <c r="L997" s="14">
        <f>VLOOKUP($A997,'PASTE RAW_data'!$A$2:$BM$5000,MATCH(L$31,'PASTE RAW_data'!$A$1:$BM$1,0),FALSE)</f>
        <v>29.310932549212897</v>
      </c>
      <c r="M997" s="14">
        <f>VLOOKUP($A997,'PASTE RAW_data'!$A$2:$BM$5000,MATCH(M$31,'PASTE RAW_data'!$A$1:$BM$1,0),FALSE)</f>
        <v>29.756042886400035</v>
      </c>
      <c r="N997" s="14">
        <f>VLOOKUP($A997,'PASTE RAW_data'!$A$2:$BM$5000,MATCH(N$31,'PASTE RAW_data'!$A$1:$BM$1,0),FALSE)</f>
        <v>30.666119980582636</v>
      </c>
      <c r="O997" s="14">
        <f>VLOOKUP($A997,'PASTE RAW_data'!$A$2:$BM$5000,MATCH(O$31,'PASTE RAW_data'!$A$1:$BM$1,0),FALSE)</f>
        <v>34.251056779777819</v>
      </c>
      <c r="P997" s="14">
        <f>VLOOKUP($A997,'PASTE RAW_data'!$A$2:$BM$5000,MATCH(P$31,'PASTE RAW_data'!$A$1:$BM$1,0),FALSE)</f>
        <v>25.18098123210186</v>
      </c>
      <c r="Q997" s="14">
        <f>VLOOKUP($A997,'PASTE RAW_data'!$A$2:$BM$5000,MATCH(Q$31,'PASTE RAW_data'!$A$1:$BM$1,0),FALSE)</f>
        <v>27.771583788844545</v>
      </c>
      <c r="T997" s="14"/>
    </row>
    <row r="998" spans="1:20" x14ac:dyDescent="0.3">
      <c r="A998" s="9">
        <f>IF(ROW('PASTE RAW_data'!A968)&gt;($C$4+1),"",'PASTE RAW_data'!A968)</f>
        <v>42019.664468383533</v>
      </c>
      <c r="B998" s="14">
        <f>VLOOKUP($A998,'PASTE RAW_data'!$A$2:$BM$5000,MATCH(B$31,'PASTE RAW_data'!$A$1:$BM$1,0),FALSE)</f>
        <v>36.078695168867156</v>
      </c>
      <c r="C998" s="14">
        <f>VLOOKUP($A998,'PASTE RAW_data'!$A$2:$BM$5000,MATCH(C$31,'PASTE RAW_data'!$A$1:$BM$1,0),FALSE)</f>
        <v>30.547226601444937</v>
      </c>
      <c r="D998" s="14">
        <f>VLOOKUP($A998,'PASTE RAW_data'!$A$2:$BM$5000,MATCH(D$31,'PASTE RAW_data'!$A$1:$BM$1,0),FALSE)</f>
        <v>32.470302278439547</v>
      </c>
      <c r="E998" s="14">
        <f>VLOOKUP($A998,'PASTE RAW_data'!$A$2:$BM$5000,MATCH(E$31,'PASTE RAW_data'!$A$1:$BM$1,0),FALSE)</f>
        <v>31.682921076957477</v>
      </c>
      <c r="F998" s="14">
        <f>VLOOKUP($A998,'PASTE RAW_data'!$A$2:$BM$5000,MATCH(F$31,'PASTE RAW_data'!$A$1:$BM$1,0),FALSE)</f>
        <v>30.3361073182026</v>
      </c>
      <c r="G998" s="14">
        <f>VLOOKUP($A998,'PASTE RAW_data'!$A$2:$BM$5000,MATCH(G$31,'PASTE RAW_data'!$A$1:$BM$1,0),FALSE)</f>
        <v>32.427308239524784</v>
      </c>
      <c r="H998" s="14">
        <f>VLOOKUP($A998,'PASTE RAW_data'!$A$2:$BM$5000,MATCH(H$31,'PASTE RAW_data'!$A$1:$BM$1,0),FALSE)</f>
        <v>31.336713639250437</v>
      </c>
      <c r="I998" s="14">
        <f>VLOOKUP($A998,'PASTE RAW_data'!$A$2:$BM$5000,MATCH(I$31,'PASTE RAW_data'!$A$1:$BM$1,0),FALSE)</f>
        <v>30.873689868790724</v>
      </c>
      <c r="J998" s="14">
        <f>VLOOKUP($A998,'PASTE RAW_data'!$A$2:$BM$5000,MATCH(J$31,'PASTE RAW_data'!$A$1:$BM$1,0),FALSE)</f>
        <v>31.593020855634332</v>
      </c>
      <c r="K998" s="14">
        <f>VLOOKUP($A998,'PASTE RAW_data'!$A$2:$BM$5000,MATCH(K$31,'PASTE RAW_data'!$A$1:$BM$1,0),FALSE)</f>
        <v>31.269302305010964</v>
      </c>
      <c r="L998" s="14">
        <f>VLOOKUP($A998,'PASTE RAW_data'!$A$2:$BM$5000,MATCH(L$31,'PASTE RAW_data'!$A$1:$BM$1,0),FALSE)</f>
        <v>29.278038885322736</v>
      </c>
      <c r="M998" s="14">
        <f>VLOOKUP($A998,'PASTE RAW_data'!$A$2:$BM$5000,MATCH(M$31,'PASTE RAW_data'!$A$1:$BM$1,0),FALSE)</f>
        <v>29.722933457271782</v>
      </c>
      <c r="N998" s="14">
        <f>VLOOKUP($A998,'PASTE RAW_data'!$A$2:$BM$5000,MATCH(N$31,'PASTE RAW_data'!$A$1:$BM$1,0),FALSE)</f>
        <v>30.625926566450797</v>
      </c>
      <c r="O998" s="14">
        <f>VLOOKUP($A998,'PASTE RAW_data'!$A$2:$BM$5000,MATCH(O$31,'PASTE RAW_data'!$A$1:$BM$1,0),FALSE)</f>
        <v>34.215114948836565</v>
      </c>
      <c r="P998" s="14">
        <f>VLOOKUP($A998,'PASTE RAW_data'!$A$2:$BM$5000,MATCH(P$31,'PASTE RAW_data'!$A$1:$BM$1,0),FALSE)</f>
        <v>25.334286522143007</v>
      </c>
      <c r="Q998" s="14">
        <f>VLOOKUP($A998,'PASTE RAW_data'!$A$2:$BM$5000,MATCH(Q$31,'PASTE RAW_data'!$A$1:$BM$1,0),FALSE)</f>
        <v>27.767399988519415</v>
      </c>
      <c r="T998" s="14"/>
    </row>
    <row r="999" spans="1:20" x14ac:dyDescent="0.3">
      <c r="A999" s="9">
        <f>IF(ROW('PASTE RAW_data'!A969)&gt;($C$4+1),"",'PASTE RAW_data'!A969)</f>
        <v>42019.664584124272</v>
      </c>
      <c r="B999" s="14">
        <f>VLOOKUP($A999,'PASTE RAW_data'!$A$2:$BM$5000,MATCH(B$31,'PASTE RAW_data'!$A$1:$BM$1,0),FALSE)</f>
        <v>36.055560745585581</v>
      </c>
      <c r="C999" s="14">
        <f>VLOOKUP($A999,'PASTE RAW_data'!$A$2:$BM$5000,MATCH(C$31,'PASTE RAW_data'!$A$1:$BM$1,0),FALSE)</f>
        <v>30.520988843972713</v>
      </c>
      <c r="D999" s="14">
        <f>VLOOKUP($A999,'PASTE RAW_data'!$A$2:$BM$5000,MATCH(D$31,'PASTE RAW_data'!$A$1:$BM$1,0),FALSE)</f>
        <v>32.434419373547485</v>
      </c>
      <c r="E999" s="14">
        <f>VLOOKUP($A999,'PASTE RAW_data'!$A$2:$BM$5000,MATCH(E$31,'PASTE RAW_data'!$A$1:$BM$1,0),FALSE)</f>
        <v>31.657352284633159</v>
      </c>
      <c r="F999" s="14">
        <f>VLOOKUP($A999,'PASTE RAW_data'!$A$2:$BM$5000,MATCH(F$31,'PASTE RAW_data'!$A$1:$BM$1,0),FALSE)</f>
        <v>30.32248707217077</v>
      </c>
      <c r="G999" s="14">
        <f>VLOOKUP($A999,'PASTE RAW_data'!$A$2:$BM$5000,MATCH(G$31,'PASTE RAW_data'!$A$1:$BM$1,0),FALSE)</f>
        <v>32.399742816149647</v>
      </c>
      <c r="H999" s="14">
        <f>VLOOKUP($A999,'PASTE RAW_data'!$A$2:$BM$5000,MATCH(H$31,'PASTE RAW_data'!$A$1:$BM$1,0),FALSE)</f>
        <v>31.318062000618902</v>
      </c>
      <c r="I999" s="14">
        <f>VLOOKUP($A999,'PASTE RAW_data'!$A$2:$BM$5000,MATCH(I$31,'PASTE RAW_data'!$A$1:$BM$1,0),FALSE)</f>
        <v>30.859847174856725</v>
      </c>
      <c r="J999" s="14">
        <f>VLOOKUP($A999,'PASTE RAW_data'!$A$2:$BM$5000,MATCH(J$31,'PASTE RAW_data'!$A$1:$BM$1,0),FALSE)</f>
        <v>31.571393730876313</v>
      </c>
      <c r="K999" s="14">
        <f>VLOOKUP($A999,'PASTE RAW_data'!$A$2:$BM$5000,MATCH(K$31,'PASTE RAW_data'!$A$1:$BM$1,0),FALSE)</f>
        <v>31.255006197376879</v>
      </c>
      <c r="L999" s="14">
        <f>VLOOKUP($A999,'PASTE RAW_data'!$A$2:$BM$5000,MATCH(L$31,'PASTE RAW_data'!$A$1:$BM$1,0),FALSE)</f>
        <v>29.260499496093459</v>
      </c>
      <c r="M999" s="14">
        <f>VLOOKUP($A999,'PASTE RAW_data'!$A$2:$BM$5000,MATCH(M$31,'PASTE RAW_data'!$A$1:$BM$1,0),FALSE)</f>
        <v>29.698741945037064</v>
      </c>
      <c r="N999" s="14">
        <f>VLOOKUP($A999,'PASTE RAW_data'!$A$2:$BM$5000,MATCH(N$31,'PASTE RAW_data'!$A$1:$BM$1,0),FALSE)</f>
        <v>30.608409568423401</v>
      </c>
      <c r="O999" s="14">
        <f>VLOOKUP($A999,'PASTE RAW_data'!$A$2:$BM$5000,MATCH(O$31,'PASTE RAW_data'!$A$1:$BM$1,0),FALSE)</f>
        <v>34.192855155778695</v>
      </c>
      <c r="P999" s="14">
        <f>VLOOKUP($A999,'PASTE RAW_data'!$A$2:$BM$5000,MATCH(P$31,'PASTE RAW_data'!$A$1:$BM$1,0),FALSE)</f>
        <v>25.446263751912891</v>
      </c>
      <c r="Q999" s="14">
        <f>VLOOKUP($A999,'PASTE RAW_data'!$A$2:$BM$5000,MATCH(Q$31,'PASTE RAW_data'!$A$1:$BM$1,0),FALSE)</f>
        <v>27.764789512615998</v>
      </c>
      <c r="T999" s="14"/>
    </row>
    <row r="1000" spans="1:20" x14ac:dyDescent="0.3">
      <c r="A1000" s="9">
        <f>IF(ROW('PASTE RAW_data'!A970)&gt;($C$4+1),"",'PASTE RAW_data'!A970)</f>
        <v>42019.664699876586</v>
      </c>
      <c r="B1000" s="14">
        <f>VLOOKUP($A1000,'PASTE RAW_data'!$A$2:$BM$5000,MATCH(B$31,'PASTE RAW_data'!$A$1:$BM$1,0),FALSE)</f>
        <v>36.038179526587427</v>
      </c>
      <c r="C1000" s="14">
        <f>VLOOKUP($A1000,'PASTE RAW_data'!$A$2:$BM$5000,MATCH(C$31,'PASTE RAW_data'!$A$1:$BM$1,0),FALSE)</f>
        <v>30.507647483638859</v>
      </c>
      <c r="D1000" s="14">
        <f>VLOOKUP($A1000,'PASTE RAW_data'!$A$2:$BM$5000,MATCH(D$31,'PASTE RAW_data'!$A$1:$BM$1,0),FALSE)</f>
        <v>32.407361020109519</v>
      </c>
      <c r="E1000" s="14">
        <f>VLOOKUP($A1000,'PASTE RAW_data'!$A$2:$BM$5000,MATCH(E$31,'PASTE RAW_data'!$A$1:$BM$1,0),FALSE)</f>
        <v>31.631152601593737</v>
      </c>
      <c r="F1000" s="14">
        <f>VLOOKUP($A1000,'PASTE RAW_data'!$A$2:$BM$5000,MATCH(F$31,'PASTE RAW_data'!$A$1:$BM$1,0),FALSE)</f>
        <v>30.296979296403869</v>
      </c>
      <c r="G1000" s="14">
        <f>VLOOKUP($A1000,'PASTE RAW_data'!$A$2:$BM$5000,MATCH(G$31,'PASTE RAW_data'!$A$1:$BM$1,0),FALSE)</f>
        <v>32.371307393694728</v>
      </c>
      <c r="H1000" s="14">
        <f>VLOOKUP($A1000,'PASTE RAW_data'!$A$2:$BM$5000,MATCH(H$31,'PASTE RAW_data'!$A$1:$BM$1,0),FALSE)</f>
        <v>31.29510049444298</v>
      </c>
      <c r="I1000" s="14">
        <f>VLOOKUP($A1000,'PASTE RAW_data'!$A$2:$BM$5000,MATCH(I$31,'PASTE RAW_data'!$A$1:$BM$1,0),FALSE)</f>
        <v>30.833893604185253</v>
      </c>
      <c r="J1000" s="14">
        <f>VLOOKUP($A1000,'PASTE RAW_data'!$A$2:$BM$5000,MATCH(J$31,'PASTE RAW_data'!$A$1:$BM$1,0),FALSE)</f>
        <v>31.536975820678624</v>
      </c>
      <c r="K1000" s="14">
        <f>VLOOKUP($A1000,'PASTE RAW_data'!$A$2:$BM$5000,MATCH(K$31,'PASTE RAW_data'!$A$1:$BM$1,0),FALSE)</f>
        <v>31.238463858925751</v>
      </c>
      <c r="L1000" s="14">
        <f>VLOOKUP($A1000,'PASTE RAW_data'!$A$2:$BM$5000,MATCH(L$31,'PASTE RAW_data'!$A$1:$BM$1,0),FALSE)</f>
        <v>29.254493760328366</v>
      </c>
      <c r="M1000" s="14">
        <f>VLOOKUP($A1000,'PASTE RAW_data'!$A$2:$BM$5000,MATCH(M$31,'PASTE RAW_data'!$A$1:$BM$1,0),FALSE)</f>
        <v>29.685160540233849</v>
      </c>
      <c r="N1000" s="14">
        <f>VLOOKUP($A1000,'PASTE RAW_data'!$A$2:$BM$5000,MATCH(N$31,'PASTE RAW_data'!$A$1:$BM$1,0),FALSE)</f>
        <v>30.592086535902382</v>
      </c>
      <c r="O1000" s="14">
        <f>VLOOKUP($A1000,'PASTE RAW_data'!$A$2:$BM$5000,MATCH(O$31,'PASTE RAW_data'!$A$1:$BM$1,0),FALSE)</f>
        <v>34.17727322797866</v>
      </c>
      <c r="P1000" s="14">
        <f>VLOOKUP($A1000,'PASTE RAW_data'!$A$2:$BM$5000,MATCH(P$31,'PASTE RAW_data'!$A$1:$BM$1,0),FALSE)</f>
        <v>25.337401921643757</v>
      </c>
      <c r="Q1000" s="14">
        <f>VLOOKUP($A1000,'PASTE RAW_data'!$A$2:$BM$5000,MATCH(Q$31,'PASTE RAW_data'!$A$1:$BM$1,0),FALSE)</f>
        <v>27.777640093395643</v>
      </c>
      <c r="T1000" s="14"/>
    </row>
    <row r="1001" spans="1:20" x14ac:dyDescent="0.3">
      <c r="A1001" s="9">
        <f>IF(ROW('PASTE RAW_data'!A971)&gt;($C$4+1),"",'PASTE RAW_data'!A971)</f>
        <v>42019.664815617325</v>
      </c>
      <c r="B1001" s="14">
        <f>VLOOKUP($A1001,'PASTE RAW_data'!$A$2:$BM$5000,MATCH(B$31,'PASTE RAW_data'!$A$1:$BM$1,0),FALSE)</f>
        <v>36.00865679532226</v>
      </c>
      <c r="C1001" s="14">
        <f>VLOOKUP($A1001,'PASTE RAW_data'!$A$2:$BM$5000,MATCH(C$31,'PASTE RAW_data'!$A$1:$BM$1,0),FALSE)</f>
        <v>30.479806907122612</v>
      </c>
      <c r="D1001" s="14">
        <f>VLOOKUP($A1001,'PASTE RAW_data'!$A$2:$BM$5000,MATCH(D$31,'PASTE RAW_data'!$A$1:$BM$1,0),FALSE)</f>
        <v>32.378900857042794</v>
      </c>
      <c r="E1001" s="14">
        <f>VLOOKUP($A1001,'PASTE RAW_data'!$A$2:$BM$5000,MATCH(E$31,'PASTE RAW_data'!$A$1:$BM$1,0),FALSE)</f>
        <v>31.613245686944531</v>
      </c>
      <c r="F1001" s="14">
        <f>VLOOKUP($A1001,'PASTE RAW_data'!$A$2:$BM$5000,MATCH(F$31,'PASTE RAW_data'!$A$1:$BM$1,0),FALSE)</f>
        <v>30.275100532904364</v>
      </c>
      <c r="G1001" s="14">
        <f>VLOOKUP($A1001,'PASTE RAW_data'!$A$2:$BM$5000,MATCH(G$31,'PASTE RAW_data'!$A$1:$BM$1,0),FALSE)</f>
        <v>32.361153724381495</v>
      </c>
      <c r="H1001" s="14">
        <f>VLOOKUP($A1001,'PASTE RAW_data'!$A$2:$BM$5000,MATCH(H$31,'PASTE RAW_data'!$A$1:$BM$1,0),FALSE)</f>
        <v>31.272325229417159</v>
      </c>
      <c r="I1001" s="14">
        <f>VLOOKUP($A1001,'PASTE RAW_data'!$A$2:$BM$5000,MATCH(I$31,'PASTE RAW_data'!$A$1:$BM$1,0),FALSE)</f>
        <v>30.825560305442181</v>
      </c>
      <c r="J1001" s="14">
        <f>VLOOKUP($A1001,'PASTE RAW_data'!$A$2:$BM$5000,MATCH(J$31,'PASTE RAW_data'!$A$1:$BM$1,0),FALSE)</f>
        <v>31.528648069992791</v>
      </c>
      <c r="K1001" s="14">
        <f>VLOOKUP($A1001,'PASTE RAW_data'!$A$2:$BM$5000,MATCH(K$31,'PASTE RAW_data'!$A$1:$BM$1,0),FALSE)</f>
        <v>31.226235543383364</v>
      </c>
      <c r="L1001" s="14">
        <f>VLOOKUP($A1001,'PASTE RAW_data'!$A$2:$BM$5000,MATCH(L$31,'PASTE RAW_data'!$A$1:$BM$1,0),FALSE)</f>
        <v>29.234431294876639</v>
      </c>
      <c r="M1001" s="14">
        <f>VLOOKUP($A1001,'PASTE RAW_data'!$A$2:$BM$5000,MATCH(M$31,'PASTE RAW_data'!$A$1:$BM$1,0),FALSE)</f>
        <v>29.686692804691766</v>
      </c>
      <c r="N1001" s="14">
        <f>VLOOKUP($A1001,'PASTE RAW_data'!$A$2:$BM$5000,MATCH(N$31,'PASTE RAW_data'!$A$1:$BM$1,0),FALSE)</f>
        <v>30.578703490265891</v>
      </c>
      <c r="O1001" s="14">
        <f>VLOOKUP($A1001,'PASTE RAW_data'!$A$2:$BM$5000,MATCH(O$31,'PASTE RAW_data'!$A$1:$BM$1,0),FALSE)</f>
        <v>34.172853575154491</v>
      </c>
      <c r="P1001" s="14">
        <f>VLOOKUP($A1001,'PASTE RAW_data'!$A$2:$BM$5000,MATCH(P$31,'PASTE RAW_data'!$A$1:$BM$1,0),FALSE)</f>
        <v>25.331100660150025</v>
      </c>
      <c r="Q1001" s="14">
        <f>VLOOKUP($A1001,'PASTE RAW_data'!$A$2:$BM$5000,MATCH(Q$31,'PASTE RAW_data'!$A$1:$BM$1,0),FALSE)</f>
        <v>27.774573988081315</v>
      </c>
      <c r="T1001" s="14"/>
    </row>
    <row r="1002" spans="1:20" x14ac:dyDescent="0.3">
      <c r="A1002" s="9">
        <f>IF(ROW('PASTE RAW_data'!A972)&gt;($C$4+1),"",'PASTE RAW_data'!A972)</f>
        <v>42019.66493136964</v>
      </c>
      <c r="B1002" s="14">
        <f>VLOOKUP($A1002,'PASTE RAW_data'!$A$2:$BM$5000,MATCH(B$31,'PASTE RAW_data'!$A$1:$BM$1,0),FALSE)</f>
        <v>36.00178803187351</v>
      </c>
      <c r="C1002" s="14">
        <f>VLOOKUP($A1002,'PASTE RAW_data'!$A$2:$BM$5000,MATCH(C$31,'PASTE RAW_data'!$A$1:$BM$1,0),FALSE)</f>
        <v>30.459593031111833</v>
      </c>
      <c r="D1002" s="14">
        <f>VLOOKUP($A1002,'PASTE RAW_data'!$A$2:$BM$5000,MATCH(D$31,'PASTE RAW_data'!$A$1:$BM$1,0),FALSE)</f>
        <v>32.351144650919245</v>
      </c>
      <c r="E1002" s="14">
        <f>VLOOKUP($A1002,'PASTE RAW_data'!$A$2:$BM$5000,MATCH(E$31,'PASTE RAW_data'!$A$1:$BM$1,0),FALSE)</f>
        <v>31.593789716340339</v>
      </c>
      <c r="F1002" s="14">
        <f>VLOOKUP($A1002,'PASTE RAW_data'!$A$2:$BM$5000,MATCH(F$31,'PASTE RAW_data'!$A$1:$BM$1,0),FALSE)</f>
        <v>30.2475381285069</v>
      </c>
      <c r="G1002" s="14">
        <f>VLOOKUP($A1002,'PASTE RAW_data'!$A$2:$BM$5000,MATCH(G$31,'PASTE RAW_data'!$A$1:$BM$1,0),FALSE)</f>
        <v>32.336623567011607</v>
      </c>
      <c r="H1002" s="14">
        <f>VLOOKUP($A1002,'PASTE RAW_data'!$A$2:$BM$5000,MATCH(H$31,'PASTE RAW_data'!$A$1:$BM$1,0),FALSE)</f>
        <v>31.252126528916325</v>
      </c>
      <c r="I1002" s="14">
        <f>VLOOKUP($A1002,'PASTE RAW_data'!$A$2:$BM$5000,MATCH(I$31,'PASTE RAW_data'!$A$1:$BM$1,0),FALSE)</f>
        <v>30.809711613400424</v>
      </c>
      <c r="J1002" s="14">
        <f>VLOOKUP($A1002,'PASTE RAW_data'!$A$2:$BM$5000,MATCH(J$31,'PASTE RAW_data'!$A$1:$BM$1,0),FALSE)</f>
        <v>31.500430643137168</v>
      </c>
      <c r="K1002" s="14">
        <f>VLOOKUP($A1002,'PASTE RAW_data'!$A$2:$BM$5000,MATCH(K$31,'PASTE RAW_data'!$A$1:$BM$1,0),FALSE)</f>
        <v>31.2071825170163</v>
      </c>
      <c r="L1002" s="14">
        <f>VLOOKUP($A1002,'PASTE RAW_data'!$A$2:$BM$5000,MATCH(L$31,'PASTE RAW_data'!$A$1:$BM$1,0),FALSE)</f>
        <v>29.215112525769491</v>
      </c>
      <c r="M1002" s="14">
        <f>VLOOKUP($A1002,'PASTE RAW_data'!$A$2:$BM$5000,MATCH(M$31,'PASTE RAW_data'!$A$1:$BM$1,0),FALSE)</f>
        <v>29.643498860160644</v>
      </c>
      <c r="N1002" s="14">
        <f>VLOOKUP($A1002,'PASTE RAW_data'!$A$2:$BM$5000,MATCH(N$31,'PASTE RAW_data'!$A$1:$BM$1,0),FALSE)</f>
        <v>30.561703833275764</v>
      </c>
      <c r="O1002" s="14">
        <f>VLOOKUP($A1002,'PASTE RAW_data'!$A$2:$BM$5000,MATCH(O$31,'PASTE RAW_data'!$A$1:$BM$1,0),FALSE)</f>
        <v>34.128470137083561</v>
      </c>
      <c r="P1002" s="14">
        <f>VLOOKUP($A1002,'PASTE RAW_data'!$A$2:$BM$5000,MATCH(P$31,'PASTE RAW_data'!$A$1:$BM$1,0),FALSE)</f>
        <v>25.180268339975722</v>
      </c>
      <c r="Q1002" s="14">
        <f>VLOOKUP($A1002,'PASTE RAW_data'!$A$2:$BM$5000,MATCH(Q$31,'PASTE RAW_data'!$A$1:$BM$1,0),FALSE)</f>
        <v>27.779844846137554</v>
      </c>
      <c r="T1002" s="14"/>
    </row>
    <row r="1003" spans="1:20" x14ac:dyDescent="0.3">
      <c r="A1003" s="9">
        <f>IF(ROW('PASTE RAW_data'!A973)&gt;($C$4+1),"",'PASTE RAW_data'!A973)</f>
        <v>42019.665047110379</v>
      </c>
      <c r="B1003" s="14">
        <f>VLOOKUP($A1003,'PASTE RAW_data'!$A$2:$BM$5000,MATCH(B$31,'PASTE RAW_data'!$A$1:$BM$1,0),FALSE)</f>
        <v>35.955674916663313</v>
      </c>
      <c r="C1003" s="14">
        <f>VLOOKUP($A1003,'PASTE RAW_data'!$A$2:$BM$5000,MATCH(C$31,'PASTE RAW_data'!$A$1:$BM$1,0),FALSE)</f>
        <v>30.413927879193068</v>
      </c>
      <c r="D1003" s="14">
        <f>VLOOKUP($A1003,'PASTE RAW_data'!$A$2:$BM$5000,MATCH(D$31,'PASTE RAW_data'!$A$1:$BM$1,0),FALSE)</f>
        <v>32.317557212998793</v>
      </c>
      <c r="E1003" s="14">
        <f>VLOOKUP($A1003,'PASTE RAW_data'!$A$2:$BM$5000,MATCH(E$31,'PASTE RAW_data'!$A$1:$BM$1,0),FALSE)</f>
        <v>31.545264817358799</v>
      </c>
      <c r="F1003" s="14">
        <f>VLOOKUP($A1003,'PASTE RAW_data'!$A$2:$BM$5000,MATCH(F$31,'PASTE RAW_data'!$A$1:$BM$1,0),FALSE)</f>
        <v>30.22045553392271</v>
      </c>
      <c r="G1003" s="14">
        <f>VLOOKUP($A1003,'PASTE RAW_data'!$A$2:$BM$5000,MATCH(G$31,'PASTE RAW_data'!$A$1:$BM$1,0),FALSE)</f>
        <v>32.288290573503232</v>
      </c>
      <c r="H1003" s="14">
        <f>VLOOKUP($A1003,'PASTE RAW_data'!$A$2:$BM$5000,MATCH(H$31,'PASTE RAW_data'!$A$1:$BM$1,0),FALSE)</f>
        <v>31.222088709574141</v>
      </c>
      <c r="I1003" s="14">
        <f>VLOOKUP($A1003,'PASTE RAW_data'!$A$2:$BM$5000,MATCH(I$31,'PASTE RAW_data'!$A$1:$BM$1,0),FALSE)</f>
        <v>30.770485000877503</v>
      </c>
      <c r="J1003" s="14">
        <f>VLOOKUP($A1003,'PASTE RAW_data'!$A$2:$BM$5000,MATCH(J$31,'PASTE RAW_data'!$A$1:$BM$1,0),FALSE)</f>
        <v>31.466731817041175</v>
      </c>
      <c r="K1003" s="14">
        <f>VLOOKUP($A1003,'PASTE RAW_data'!$A$2:$BM$5000,MATCH(K$31,'PASTE RAW_data'!$A$1:$BM$1,0),FALSE)</f>
        <v>31.17485024047371</v>
      </c>
      <c r="L1003" s="14">
        <f>VLOOKUP($A1003,'PASTE RAW_data'!$A$2:$BM$5000,MATCH(L$31,'PASTE RAW_data'!$A$1:$BM$1,0),FALSE)</f>
        <v>29.177434857165728</v>
      </c>
      <c r="M1003" s="14">
        <f>VLOOKUP($A1003,'PASTE RAW_data'!$A$2:$BM$5000,MATCH(M$31,'PASTE RAW_data'!$A$1:$BM$1,0),FALSE)</f>
        <v>29.614793154807472</v>
      </c>
      <c r="N1003" s="14">
        <f>VLOOKUP($A1003,'PASTE RAW_data'!$A$2:$BM$5000,MATCH(N$31,'PASTE RAW_data'!$A$1:$BM$1,0),FALSE)</f>
        <v>30.516502023915255</v>
      </c>
      <c r="O1003" s="14">
        <f>VLOOKUP($A1003,'PASTE RAW_data'!$A$2:$BM$5000,MATCH(O$31,'PASTE RAW_data'!$A$1:$BM$1,0),FALSE)</f>
        <v>34.068783911376627</v>
      </c>
      <c r="P1003" s="14">
        <f>VLOOKUP($A1003,'PASTE RAW_data'!$A$2:$BM$5000,MATCH(P$31,'PASTE RAW_data'!$A$1:$BM$1,0),FALSE)</f>
        <v>25.245992757548851</v>
      </c>
      <c r="Q1003" s="14">
        <f>VLOOKUP($A1003,'PASTE RAW_data'!$A$2:$BM$5000,MATCH(Q$31,'PASTE RAW_data'!$A$1:$BM$1,0),FALSE)</f>
        <v>27.752468894918064</v>
      </c>
      <c r="T1003" s="14"/>
    </row>
    <row r="1004" spans="1:20" x14ac:dyDescent="0.3">
      <c r="A1004" s="9">
        <f>IF(ROW('PASTE RAW_data'!A974)&gt;($C$4+1),"",'PASTE RAW_data'!A974)</f>
        <v>42019.665162862693</v>
      </c>
      <c r="B1004" s="14">
        <f>VLOOKUP($A1004,'PASTE RAW_data'!$A$2:$BM$5000,MATCH(B$31,'PASTE RAW_data'!$A$1:$BM$1,0),FALSE)</f>
        <v>35.942777013065431</v>
      </c>
      <c r="C1004" s="14">
        <f>VLOOKUP($A1004,'PASTE RAW_data'!$A$2:$BM$5000,MATCH(C$31,'PASTE RAW_data'!$A$1:$BM$1,0),FALSE)</f>
        <v>30.395684508180647</v>
      </c>
      <c r="D1004" s="14">
        <f>VLOOKUP($A1004,'PASTE RAW_data'!$A$2:$BM$5000,MATCH(D$31,'PASTE RAW_data'!$A$1:$BM$1,0),FALSE)</f>
        <v>32.286326383470993</v>
      </c>
      <c r="E1004" s="14">
        <f>VLOOKUP($A1004,'PASTE RAW_data'!$A$2:$BM$5000,MATCH(E$31,'PASTE RAW_data'!$A$1:$BM$1,0),FALSE)</f>
        <v>31.530900176245357</v>
      </c>
      <c r="F1004" s="14">
        <f>VLOOKUP($A1004,'PASTE RAW_data'!$A$2:$BM$5000,MATCH(F$31,'PASTE RAW_data'!$A$1:$BM$1,0),FALSE)</f>
        <v>30.211389959833483</v>
      </c>
      <c r="G1004" s="14">
        <f>VLOOKUP($A1004,'PASTE RAW_data'!$A$2:$BM$5000,MATCH(G$31,'PASTE RAW_data'!$A$1:$BM$1,0),FALSE)</f>
        <v>32.279471810567962</v>
      </c>
      <c r="H1004" s="14">
        <f>VLOOKUP($A1004,'PASTE RAW_data'!$A$2:$BM$5000,MATCH(H$31,'PASTE RAW_data'!$A$1:$BM$1,0),FALSE)</f>
        <v>31.187578043364379</v>
      </c>
      <c r="I1004" s="14">
        <f>VLOOKUP($A1004,'PASTE RAW_data'!$A$2:$BM$5000,MATCH(I$31,'PASTE RAW_data'!$A$1:$BM$1,0),FALSE)</f>
        <v>30.746053708319273</v>
      </c>
      <c r="J1004" s="14">
        <f>VLOOKUP($A1004,'PASTE RAW_data'!$A$2:$BM$5000,MATCH(J$31,'PASTE RAW_data'!$A$1:$BM$1,0),FALSE)</f>
        <v>31.450569962070801</v>
      </c>
      <c r="K1004" s="14">
        <f>VLOOKUP($A1004,'PASTE RAW_data'!$A$2:$BM$5000,MATCH(K$31,'PASTE RAW_data'!$A$1:$BM$1,0),FALSE)</f>
        <v>31.143089933354357</v>
      </c>
      <c r="L1004" s="14">
        <f>VLOOKUP($A1004,'PASTE RAW_data'!$A$2:$BM$5000,MATCH(L$31,'PASTE RAW_data'!$A$1:$BM$1,0),FALSE)</f>
        <v>29.177550460585845</v>
      </c>
      <c r="M1004" s="14">
        <f>VLOOKUP($A1004,'PASTE RAW_data'!$A$2:$BM$5000,MATCH(M$31,'PASTE RAW_data'!$A$1:$BM$1,0),FALSE)</f>
        <v>29.596995282446329</v>
      </c>
      <c r="N1004" s="14">
        <f>VLOOKUP($A1004,'PASTE RAW_data'!$A$2:$BM$5000,MATCH(N$31,'PASTE RAW_data'!$A$1:$BM$1,0),FALSE)</f>
        <v>30.498719356978466</v>
      </c>
      <c r="O1004" s="14">
        <f>VLOOKUP($A1004,'PASTE RAW_data'!$A$2:$BM$5000,MATCH(O$31,'PASTE RAW_data'!$A$1:$BM$1,0),FALSE)</f>
        <v>34.034137028895813</v>
      </c>
      <c r="P1004" s="14">
        <f>VLOOKUP($A1004,'PASTE RAW_data'!$A$2:$BM$5000,MATCH(P$31,'PASTE RAW_data'!$A$1:$BM$1,0),FALSE)</f>
        <v>25.230889004201671</v>
      </c>
      <c r="Q1004" s="14">
        <f>VLOOKUP($A1004,'PASTE RAW_data'!$A$2:$BM$5000,MATCH(Q$31,'PASTE RAW_data'!$A$1:$BM$1,0),FALSE)</f>
        <v>27.766388287037319</v>
      </c>
      <c r="T1004" s="14"/>
    </row>
    <row r="1005" spans="1:20" x14ac:dyDescent="0.3">
      <c r="A1005" s="9">
        <f>IF(ROW('PASTE RAW_data'!A975)&gt;($C$4+1),"",'PASTE RAW_data'!A975)</f>
        <v>42019.665278603432</v>
      </c>
      <c r="B1005" s="14">
        <f>VLOOKUP($A1005,'PASTE RAW_data'!$A$2:$BM$5000,MATCH(B$31,'PASTE RAW_data'!$A$1:$BM$1,0),FALSE)</f>
        <v>35.908610524122601</v>
      </c>
      <c r="C1005" s="14">
        <f>VLOOKUP($A1005,'PASTE RAW_data'!$A$2:$BM$5000,MATCH(C$31,'PASTE RAW_data'!$A$1:$BM$1,0),FALSE)</f>
        <v>30.346651848418681</v>
      </c>
      <c r="D1005" s="14">
        <f>VLOOKUP($A1005,'PASTE RAW_data'!$A$2:$BM$5000,MATCH(D$31,'PASTE RAW_data'!$A$1:$BM$1,0),FALSE)</f>
        <v>32.259107203279086</v>
      </c>
      <c r="E1005" s="14">
        <f>VLOOKUP($A1005,'PASTE RAW_data'!$A$2:$BM$5000,MATCH(E$31,'PASTE RAW_data'!$A$1:$BM$1,0),FALSE)</f>
        <v>31.495969730573826</v>
      </c>
      <c r="F1005" s="14">
        <f>VLOOKUP($A1005,'PASTE RAW_data'!$A$2:$BM$5000,MATCH(F$31,'PASTE RAW_data'!$A$1:$BM$1,0),FALSE)</f>
        <v>30.174973261141595</v>
      </c>
      <c r="G1005" s="14">
        <f>VLOOKUP($A1005,'PASTE RAW_data'!$A$2:$BM$5000,MATCH(G$31,'PASTE RAW_data'!$A$1:$BM$1,0),FALSE)</f>
        <v>32.238544617914556</v>
      </c>
      <c r="H1005" s="14">
        <f>VLOOKUP($A1005,'PASTE RAW_data'!$A$2:$BM$5000,MATCH(H$31,'PASTE RAW_data'!$A$1:$BM$1,0),FALSE)</f>
        <v>31.160826554140396</v>
      </c>
      <c r="I1005" s="14">
        <f>VLOOKUP($A1005,'PASTE RAW_data'!$A$2:$BM$5000,MATCH(I$31,'PASTE RAW_data'!$A$1:$BM$1,0),FALSE)</f>
        <v>30.720438109262336</v>
      </c>
      <c r="J1005" s="14">
        <f>VLOOKUP($A1005,'PASTE RAW_data'!$A$2:$BM$5000,MATCH(J$31,'PASTE RAW_data'!$A$1:$BM$1,0),FALSE)</f>
        <v>31.416488660939908</v>
      </c>
      <c r="K1005" s="14">
        <f>VLOOKUP($A1005,'PASTE RAW_data'!$A$2:$BM$5000,MATCH(K$31,'PASTE RAW_data'!$A$1:$BM$1,0),FALSE)</f>
        <v>31.125281179937378</v>
      </c>
      <c r="L1005" s="14">
        <f>VLOOKUP($A1005,'PASTE RAW_data'!$A$2:$BM$5000,MATCH(L$31,'PASTE RAW_data'!$A$1:$BM$1,0),FALSE)</f>
        <v>29.139259984216753</v>
      </c>
      <c r="M1005" s="14">
        <f>VLOOKUP($A1005,'PASTE RAW_data'!$A$2:$BM$5000,MATCH(M$31,'PASTE RAW_data'!$A$1:$BM$1,0),FALSE)</f>
        <v>29.57755275573518</v>
      </c>
      <c r="N1005" s="14">
        <f>VLOOKUP($A1005,'PASTE RAW_data'!$A$2:$BM$5000,MATCH(N$31,'PASTE RAW_data'!$A$1:$BM$1,0),FALSE)</f>
        <v>30.473097751712338</v>
      </c>
      <c r="O1005" s="14">
        <f>VLOOKUP($A1005,'PASTE RAW_data'!$A$2:$BM$5000,MATCH(O$31,'PASTE RAW_data'!$A$1:$BM$1,0),FALSE)</f>
        <v>34.007228529579272</v>
      </c>
      <c r="P1005" s="14">
        <f>VLOOKUP($A1005,'PASTE RAW_data'!$A$2:$BM$5000,MATCH(P$31,'PASTE RAW_data'!$A$1:$BM$1,0),FALSE)</f>
        <v>25.238808710128556</v>
      </c>
      <c r="Q1005" s="14">
        <f>VLOOKUP($A1005,'PASTE RAW_data'!$A$2:$BM$5000,MATCH(Q$31,'PASTE RAW_data'!$A$1:$BM$1,0),FALSE)</f>
        <v>27.768997931280627</v>
      </c>
      <c r="T1005" s="14"/>
    </row>
    <row r="1006" spans="1:20" x14ac:dyDescent="0.3">
      <c r="A1006" s="9">
        <f>IF(ROW('PASTE RAW_data'!A976)&gt;($C$4+1),"",'PASTE RAW_data'!A976)</f>
        <v>42019.665394344178</v>
      </c>
      <c r="B1006" s="14">
        <f>VLOOKUP($A1006,'PASTE RAW_data'!$A$2:$BM$5000,MATCH(B$31,'PASTE RAW_data'!$A$1:$BM$1,0),FALSE)</f>
        <v>35.881276918209096</v>
      </c>
      <c r="C1006" s="14">
        <f>VLOOKUP($A1006,'PASTE RAW_data'!$A$2:$BM$5000,MATCH(C$31,'PASTE RAW_data'!$A$1:$BM$1,0),FALSE)</f>
        <v>30.33202727109758</v>
      </c>
      <c r="D1006" s="14">
        <f>VLOOKUP($A1006,'PASTE RAW_data'!$A$2:$BM$5000,MATCH(D$31,'PASTE RAW_data'!$A$1:$BM$1,0),FALSE)</f>
        <v>32.226015516199396</v>
      </c>
      <c r="E1006" s="14">
        <f>VLOOKUP($A1006,'PASTE RAW_data'!$A$2:$BM$5000,MATCH(E$31,'PASTE RAW_data'!$A$1:$BM$1,0),FALSE)</f>
        <v>31.475683482453046</v>
      </c>
      <c r="F1006" s="14">
        <f>VLOOKUP($A1006,'PASTE RAW_data'!$A$2:$BM$5000,MATCH(F$31,'PASTE RAW_data'!$A$1:$BM$1,0),FALSE)</f>
        <v>30.155296440280924</v>
      </c>
      <c r="G1006" s="14">
        <f>VLOOKUP($A1006,'PASTE RAW_data'!$A$2:$BM$5000,MATCH(G$31,'PASTE RAW_data'!$A$1:$BM$1,0),FALSE)</f>
        <v>32.220280759161298</v>
      </c>
      <c r="H1006" s="14">
        <f>VLOOKUP($A1006,'PASTE RAW_data'!$A$2:$BM$5000,MATCH(H$31,'PASTE RAW_data'!$A$1:$BM$1,0),FALSE)</f>
        <v>31.132453709134545</v>
      </c>
      <c r="I1006" s="14">
        <f>VLOOKUP($A1006,'PASTE RAW_data'!$A$2:$BM$5000,MATCH(I$31,'PASTE RAW_data'!$A$1:$BM$1,0),FALSE)</f>
        <v>30.709489426927078</v>
      </c>
      <c r="J1006" s="14">
        <f>VLOOKUP($A1006,'PASTE RAW_data'!$A$2:$BM$5000,MATCH(J$31,'PASTE RAW_data'!$A$1:$BM$1,0),FALSE)</f>
        <v>31.39500081621425</v>
      </c>
      <c r="K1006" s="14">
        <f>VLOOKUP($A1006,'PASTE RAW_data'!$A$2:$BM$5000,MATCH(K$31,'PASTE RAW_data'!$A$1:$BM$1,0),FALSE)</f>
        <v>31.110667391020506</v>
      </c>
      <c r="L1006" s="14">
        <f>VLOOKUP($A1006,'PASTE RAW_data'!$A$2:$BM$5000,MATCH(L$31,'PASTE RAW_data'!$A$1:$BM$1,0),FALSE)</f>
        <v>29.12232102212441</v>
      </c>
      <c r="M1006" s="14">
        <f>VLOOKUP($A1006,'PASTE RAW_data'!$A$2:$BM$5000,MATCH(M$31,'PASTE RAW_data'!$A$1:$BM$1,0),FALSE)</f>
        <v>29.550974673728557</v>
      </c>
      <c r="N1006" s="14">
        <f>VLOOKUP($A1006,'PASTE RAW_data'!$A$2:$BM$5000,MATCH(N$31,'PASTE RAW_data'!$A$1:$BM$1,0),FALSE)</f>
        <v>30.453655965945714</v>
      </c>
      <c r="O1006" s="14">
        <f>VLOOKUP($A1006,'PASTE RAW_data'!$A$2:$BM$5000,MATCH(O$31,'PASTE RAW_data'!$A$1:$BM$1,0),FALSE)</f>
        <v>33.981218854544792</v>
      </c>
      <c r="P1006" s="14">
        <f>VLOOKUP($A1006,'PASTE RAW_data'!$A$2:$BM$5000,MATCH(P$31,'PASTE RAW_data'!$A$1:$BM$1,0),FALSE)</f>
        <v>25.198054973201842</v>
      </c>
      <c r="Q1006" s="14">
        <f>VLOOKUP($A1006,'PASTE RAW_data'!$A$2:$BM$5000,MATCH(Q$31,'PASTE RAW_data'!$A$1:$BM$1,0),FALSE)</f>
        <v>27.760319233865729</v>
      </c>
      <c r="T1006" s="14"/>
    </row>
    <row r="1007" spans="1:20" x14ac:dyDescent="0.3">
      <c r="A1007" s="9">
        <f>IF(ROW('PASTE RAW_data'!A977)&gt;($C$4+1),"",'PASTE RAW_data'!A977)</f>
        <v>42019.665510096493</v>
      </c>
      <c r="B1007" s="14">
        <f>VLOOKUP($A1007,'PASTE RAW_data'!$A$2:$BM$5000,MATCH(B$31,'PASTE RAW_data'!$A$1:$BM$1,0),FALSE)</f>
        <v>35.84905938279087</v>
      </c>
      <c r="C1007" s="14">
        <f>VLOOKUP($A1007,'PASTE RAW_data'!$A$2:$BM$5000,MATCH(C$31,'PASTE RAW_data'!$A$1:$BM$1,0),FALSE)</f>
        <v>30.289313474825711</v>
      </c>
      <c r="D1007" s="14">
        <f>VLOOKUP($A1007,'PASTE RAW_data'!$A$2:$BM$5000,MATCH(D$31,'PASTE RAW_data'!$A$1:$BM$1,0),FALSE)</f>
        <v>32.192825824258129</v>
      </c>
      <c r="E1007" s="14">
        <f>VLOOKUP($A1007,'PASTE RAW_data'!$A$2:$BM$5000,MATCH(E$31,'PASTE RAW_data'!$A$1:$BM$1,0),FALSE)</f>
        <v>31.434998186897523</v>
      </c>
      <c r="F1007" s="14">
        <f>VLOOKUP($A1007,'PASTE RAW_data'!$A$2:$BM$5000,MATCH(F$31,'PASTE RAW_data'!$A$1:$BM$1,0),FALSE)</f>
        <v>30.126348342254968</v>
      </c>
      <c r="G1007" s="14">
        <f>VLOOKUP($A1007,'PASTE RAW_data'!$A$2:$BM$5000,MATCH(G$31,'PASTE RAW_data'!$A$1:$BM$1,0),FALSE)</f>
        <v>32.191618312142829</v>
      </c>
      <c r="H1007" s="14">
        <f>VLOOKUP($A1007,'PASTE RAW_data'!$A$2:$BM$5000,MATCH(H$31,'PASTE RAW_data'!$A$1:$BM$1,0),FALSE)</f>
        <v>31.102844408547956</v>
      </c>
      <c r="I1007" s="14">
        <f>VLOOKUP($A1007,'PASTE RAW_data'!$A$2:$BM$5000,MATCH(I$31,'PASTE RAW_data'!$A$1:$BM$1,0),FALSE)</f>
        <v>30.683080210515506</v>
      </c>
      <c r="J1007" s="14">
        <f>VLOOKUP($A1007,'PASTE RAW_data'!$A$2:$BM$5000,MATCH(J$31,'PASTE RAW_data'!$A$1:$BM$1,0),FALSE)</f>
        <v>31.362418276524849</v>
      </c>
      <c r="K1007" s="14">
        <f>VLOOKUP($A1007,'PASTE RAW_data'!$A$2:$BM$5000,MATCH(K$31,'PASTE RAW_data'!$A$1:$BM$1,0),FALSE)</f>
        <v>31.081057479279085</v>
      </c>
      <c r="L1007" s="14">
        <f>VLOOKUP($A1007,'PASTE RAW_data'!$A$2:$BM$5000,MATCH(L$31,'PASTE RAW_data'!$A$1:$BM$1,0),FALSE)</f>
        <v>29.094263660546204</v>
      </c>
      <c r="M1007" s="14">
        <f>VLOOKUP($A1007,'PASTE RAW_data'!$A$2:$BM$5000,MATCH(M$31,'PASTE RAW_data'!$A$1:$BM$1,0),FALSE)</f>
        <v>29.53303445780158</v>
      </c>
      <c r="N1007" s="14">
        <f>VLOOKUP($A1007,'PASTE RAW_data'!$A$2:$BM$5000,MATCH(N$31,'PASTE RAW_data'!$A$1:$BM$1,0),FALSE)</f>
        <v>30.418520044666973</v>
      </c>
      <c r="O1007" s="14">
        <f>VLOOKUP($A1007,'PASTE RAW_data'!$A$2:$BM$5000,MATCH(O$31,'PASTE RAW_data'!$A$1:$BM$1,0),FALSE)</f>
        <v>33.940939168849397</v>
      </c>
      <c r="P1007" s="14">
        <f>VLOOKUP($A1007,'PASTE RAW_data'!$A$2:$BM$5000,MATCH(P$31,'PASTE RAW_data'!$A$1:$BM$1,0),FALSE)</f>
        <v>25.246687078234114</v>
      </c>
      <c r="Q1007" s="14">
        <f>VLOOKUP($A1007,'PASTE RAW_data'!$A$2:$BM$5000,MATCH(Q$31,'PASTE RAW_data'!$A$1:$BM$1,0),FALSE)</f>
        <v>27.764894685450017</v>
      </c>
      <c r="T1007" s="14"/>
    </row>
    <row r="1008" spans="1:20" x14ac:dyDescent="0.3">
      <c r="A1008" s="9">
        <f>IF(ROW('PASTE RAW_data'!A978)&gt;($C$4+1),"",'PASTE RAW_data'!A978)</f>
        <v>42019.665625258465</v>
      </c>
      <c r="B1008" s="14">
        <f>VLOOKUP($A1008,'PASTE RAW_data'!$A$2:$BM$5000,MATCH(B$31,'PASTE RAW_data'!$A$1:$BM$1,0),FALSE)</f>
        <v>35.838396841131114</v>
      </c>
      <c r="C1008" s="14">
        <f>VLOOKUP($A1008,'PASTE RAW_data'!$A$2:$BM$5000,MATCH(C$31,'PASTE RAW_data'!$A$1:$BM$1,0),FALSE)</f>
        <v>30.272398242360065</v>
      </c>
      <c r="D1008" s="14">
        <f>VLOOKUP($A1008,'PASTE RAW_data'!$A$2:$BM$5000,MATCH(D$31,'PASTE RAW_data'!$A$1:$BM$1,0),FALSE)</f>
        <v>32.174143685104646</v>
      </c>
      <c r="E1008" s="14">
        <f>VLOOKUP($A1008,'PASTE RAW_data'!$A$2:$BM$5000,MATCH(E$31,'PASTE RAW_data'!$A$1:$BM$1,0),FALSE)</f>
        <v>31.429596760091957</v>
      </c>
      <c r="F1008" s="14">
        <f>VLOOKUP($A1008,'PASTE RAW_data'!$A$2:$BM$5000,MATCH(F$31,'PASTE RAW_data'!$A$1:$BM$1,0),FALSE)</f>
        <v>30.103921287605985</v>
      </c>
      <c r="G1008" s="14">
        <f>VLOOKUP($A1008,'PASTE RAW_data'!$A$2:$BM$5000,MATCH(G$31,'PASTE RAW_data'!$A$1:$BM$1,0),FALSE)</f>
        <v>32.174504421571072</v>
      </c>
      <c r="H1008" s="14">
        <f>VLOOKUP($A1008,'PASTE RAW_data'!$A$2:$BM$5000,MATCH(H$31,'PASTE RAW_data'!$A$1:$BM$1,0),FALSE)</f>
        <v>31.069659132544345</v>
      </c>
      <c r="I1008" s="14">
        <f>VLOOKUP($A1008,'PASTE RAW_data'!$A$2:$BM$5000,MATCH(I$31,'PASTE RAW_data'!$A$1:$BM$1,0),FALSE)</f>
        <v>30.654470364660241</v>
      </c>
      <c r="J1008" s="14">
        <f>VLOOKUP($A1008,'PASTE RAW_data'!$A$2:$BM$5000,MATCH(J$31,'PASTE RAW_data'!$A$1:$BM$1,0),FALSE)</f>
        <v>31.340705324570877</v>
      </c>
      <c r="K1008" s="14">
        <f>VLOOKUP($A1008,'PASTE RAW_data'!$A$2:$BM$5000,MATCH(K$31,'PASTE RAW_data'!$A$1:$BM$1,0),FALSE)</f>
        <v>31.060026769062514</v>
      </c>
      <c r="L1008" s="14">
        <f>VLOOKUP($A1008,'PASTE RAW_data'!$A$2:$BM$5000,MATCH(L$31,'PASTE RAW_data'!$A$1:$BM$1,0),FALSE)</f>
        <v>29.081694966785992</v>
      </c>
      <c r="M1008" s="14">
        <f>VLOOKUP($A1008,'PASTE RAW_data'!$A$2:$BM$5000,MATCH(M$31,'PASTE RAW_data'!$A$1:$BM$1,0),FALSE)</f>
        <v>29.500029451851876</v>
      </c>
      <c r="N1008" s="14">
        <f>VLOOKUP($A1008,'PASTE RAW_data'!$A$2:$BM$5000,MATCH(N$31,'PASTE RAW_data'!$A$1:$BM$1,0),FALSE)</f>
        <v>30.391050466074525</v>
      </c>
      <c r="O1008" s="14">
        <f>VLOOKUP($A1008,'PASTE RAW_data'!$A$2:$BM$5000,MATCH(O$31,'PASTE RAW_data'!$A$1:$BM$1,0),FALSE)</f>
        <v>33.907842602490341</v>
      </c>
      <c r="P1008" s="14">
        <f>VLOOKUP($A1008,'PASTE RAW_data'!$A$2:$BM$5000,MATCH(P$31,'PASTE RAW_data'!$A$1:$BM$1,0),FALSE)</f>
        <v>25.008519050349754</v>
      </c>
      <c r="Q1008" s="14">
        <f>VLOOKUP($A1008,'PASTE RAW_data'!$A$2:$BM$5000,MATCH(Q$31,'PASTE RAW_data'!$A$1:$BM$1,0),FALSE)</f>
        <v>27.754840879029636</v>
      </c>
      <c r="T1008" s="14"/>
    </row>
    <row r="1009" spans="1:20" x14ac:dyDescent="0.3">
      <c r="A1009" s="9">
        <f>IF(ROW('PASTE RAW_data'!A979)&gt;($C$4+1),"",'PASTE RAW_data'!A979)</f>
        <v>42019.665741589546</v>
      </c>
      <c r="B1009" s="14">
        <f>VLOOKUP($A1009,'PASTE RAW_data'!$A$2:$BM$5000,MATCH(B$31,'PASTE RAW_data'!$A$1:$BM$1,0),FALSE)</f>
        <v>35.814050856258412</v>
      </c>
      <c r="C1009" s="14">
        <f>VLOOKUP($A1009,'PASTE RAW_data'!$A$2:$BM$5000,MATCH(C$31,'PASTE RAW_data'!$A$1:$BM$1,0),FALSE)</f>
        <v>30.262843310072792</v>
      </c>
      <c r="D1009" s="14">
        <f>VLOOKUP($A1009,'PASTE RAW_data'!$A$2:$BM$5000,MATCH(D$31,'PASTE RAW_data'!$A$1:$BM$1,0),FALSE)</f>
        <v>32.148043461075112</v>
      </c>
      <c r="E1009" s="14">
        <f>VLOOKUP($A1009,'PASTE RAW_data'!$A$2:$BM$5000,MATCH(E$31,'PASTE RAW_data'!$A$1:$BM$1,0),FALSE)</f>
        <v>31.415638752531994</v>
      </c>
      <c r="F1009" s="14">
        <f>VLOOKUP($A1009,'PASTE RAW_data'!$A$2:$BM$5000,MATCH(F$31,'PASTE RAW_data'!$A$1:$BM$1,0),FALSE)</f>
        <v>30.085641777372022</v>
      </c>
      <c r="G1009" s="14">
        <f>VLOOKUP($A1009,'PASTE RAW_data'!$A$2:$BM$5000,MATCH(G$31,'PASTE RAW_data'!$A$1:$BM$1,0),FALSE)</f>
        <v>32.149387542198355</v>
      </c>
      <c r="H1009" s="14">
        <f>VLOOKUP($A1009,'PASTE RAW_data'!$A$2:$BM$5000,MATCH(H$31,'PASTE RAW_data'!$A$1:$BM$1,0),FALSE)</f>
        <v>31.051167002226432</v>
      </c>
      <c r="I1009" s="14">
        <f>VLOOKUP($A1009,'PASTE RAW_data'!$A$2:$BM$5000,MATCH(I$31,'PASTE RAW_data'!$A$1:$BM$1,0),FALSE)</f>
        <v>30.642395123361052</v>
      </c>
      <c r="J1009" s="14">
        <f>VLOOKUP($A1009,'PASTE RAW_data'!$A$2:$BM$5000,MATCH(J$31,'PASTE RAW_data'!$A$1:$BM$1,0),FALSE)</f>
        <v>31.311441440705696</v>
      </c>
      <c r="K1009" s="14">
        <f>VLOOKUP($A1009,'PASTE RAW_data'!$A$2:$BM$5000,MATCH(K$31,'PASTE RAW_data'!$A$1:$BM$1,0),FALSE)</f>
        <v>31.048185513543675</v>
      </c>
      <c r="L1009" s="14">
        <f>VLOOKUP($A1009,'PASTE RAW_data'!$A$2:$BM$5000,MATCH(L$31,'PASTE RAW_data'!$A$1:$BM$1,0),FALSE)</f>
        <v>29.060410634140403</v>
      </c>
      <c r="M1009" s="14">
        <f>VLOOKUP($A1009,'PASTE RAW_data'!$A$2:$BM$5000,MATCH(M$31,'PASTE RAW_data'!$A$1:$BM$1,0),FALSE)</f>
        <v>29.483347280103914</v>
      </c>
      <c r="N1009" s="14">
        <f>VLOOKUP($A1009,'PASTE RAW_data'!$A$2:$BM$5000,MATCH(N$31,'PASTE RAW_data'!$A$1:$BM$1,0),FALSE)</f>
        <v>30.364973157894347</v>
      </c>
      <c r="O1009" s="14">
        <f>VLOOKUP($A1009,'PASTE RAW_data'!$A$2:$BM$5000,MATCH(O$31,'PASTE RAW_data'!$A$1:$BM$1,0),FALSE)</f>
        <v>33.88116553523674</v>
      </c>
      <c r="P1009" s="14">
        <f>VLOOKUP($A1009,'PASTE RAW_data'!$A$2:$BM$5000,MATCH(P$31,'PASTE RAW_data'!$A$1:$BM$1,0),FALSE)</f>
        <v>25.155288737948169</v>
      </c>
      <c r="Q1009" s="14">
        <f>VLOOKUP($A1009,'PASTE RAW_data'!$A$2:$BM$5000,MATCH(Q$31,'PASTE RAW_data'!$A$1:$BM$1,0),FALSE)</f>
        <v>27.761137436258451</v>
      </c>
      <c r="T1009" s="14"/>
    </row>
    <row r="1010" spans="1:20" x14ac:dyDescent="0.3">
      <c r="A1010" s="9">
        <f>IF(ROW('PASTE RAW_data'!A980)&gt;($C$4+1),"",'PASTE RAW_data'!A980)</f>
        <v>42019.665857330285</v>
      </c>
      <c r="B1010" s="14">
        <f>VLOOKUP($A1010,'PASTE RAW_data'!$A$2:$BM$5000,MATCH(B$31,'PASTE RAW_data'!$A$1:$BM$1,0),FALSE)</f>
        <v>35.806699057351409</v>
      </c>
      <c r="C1010" s="14">
        <f>VLOOKUP($A1010,'PASTE RAW_data'!$A$2:$BM$5000,MATCH(C$31,'PASTE RAW_data'!$A$1:$BM$1,0),FALSE)</f>
        <v>30.214368554029861</v>
      </c>
      <c r="D1010" s="14">
        <f>VLOOKUP($A1010,'PASTE RAW_data'!$A$2:$BM$5000,MATCH(D$31,'PASTE RAW_data'!$A$1:$BM$1,0),FALSE)</f>
        <v>32.10761637868854</v>
      </c>
      <c r="E1010" s="14">
        <f>VLOOKUP($A1010,'PASTE RAW_data'!$A$2:$BM$5000,MATCH(E$31,'PASTE RAW_data'!$A$1:$BM$1,0),FALSE)</f>
        <v>31.387784831087057</v>
      </c>
      <c r="F1010" s="14">
        <f>VLOOKUP($A1010,'PASTE RAW_data'!$A$2:$BM$5000,MATCH(F$31,'PASTE RAW_data'!$A$1:$BM$1,0),FALSE)</f>
        <v>30.069756674210481</v>
      </c>
      <c r="G1010" s="14">
        <f>VLOOKUP($A1010,'PASTE RAW_data'!$A$2:$BM$5000,MATCH(G$31,'PASTE RAW_data'!$A$1:$BM$1,0),FALSE)</f>
        <v>32.133762566856966</v>
      </c>
      <c r="H1010" s="14">
        <f>VLOOKUP($A1010,'PASTE RAW_data'!$A$2:$BM$5000,MATCH(H$31,'PASTE RAW_data'!$A$1:$BM$1,0),FALSE)</f>
        <v>31.027498555384799</v>
      </c>
      <c r="I1010" s="14">
        <f>VLOOKUP($A1010,'PASTE RAW_data'!$A$2:$BM$5000,MATCH(I$31,'PASTE RAW_data'!$A$1:$BM$1,0),FALSE)</f>
        <v>30.609539906808163</v>
      </c>
      <c r="J1010" s="14">
        <f>VLOOKUP($A1010,'PASTE RAW_data'!$A$2:$BM$5000,MATCH(J$31,'PASTE RAW_data'!$A$1:$BM$1,0),FALSE)</f>
        <v>31.284798008316425</v>
      </c>
      <c r="K1010" s="14">
        <f>VLOOKUP($A1010,'PASTE RAW_data'!$A$2:$BM$5000,MATCH(K$31,'PASTE RAW_data'!$A$1:$BM$1,0),FALSE)</f>
        <v>31.021306084448494</v>
      </c>
      <c r="L1010" s="14">
        <f>VLOOKUP($A1010,'PASTE RAW_data'!$A$2:$BM$5000,MATCH(L$31,'PASTE RAW_data'!$A$1:$BM$1,0),FALSE)</f>
        <v>29.030952899448586</v>
      </c>
      <c r="M1010" s="14">
        <f>VLOOKUP($A1010,'PASTE RAW_data'!$A$2:$BM$5000,MATCH(M$31,'PASTE RAW_data'!$A$1:$BM$1,0),FALSE)</f>
        <v>29.456198263072</v>
      </c>
      <c r="N1010" s="14">
        <f>VLOOKUP($A1010,'PASTE RAW_data'!$A$2:$BM$5000,MATCH(N$31,'PASTE RAW_data'!$A$1:$BM$1,0),FALSE)</f>
        <v>30.337387816905476</v>
      </c>
      <c r="O1010" s="14">
        <f>VLOOKUP($A1010,'PASTE RAW_data'!$A$2:$BM$5000,MATCH(O$31,'PASTE RAW_data'!$A$1:$BM$1,0),FALSE)</f>
        <v>33.836058545471289</v>
      </c>
      <c r="P1010" s="14">
        <f>VLOOKUP($A1010,'PASTE RAW_data'!$A$2:$BM$5000,MATCH(P$31,'PASTE RAW_data'!$A$1:$BM$1,0),FALSE)</f>
        <v>25.128029272032251</v>
      </c>
      <c r="Q1010" s="14">
        <f>VLOOKUP($A1010,'PASTE RAW_data'!$A$2:$BM$5000,MATCH(Q$31,'PASTE RAW_data'!$A$1:$BM$1,0),FALSE)</f>
        <v>27.743836987902931</v>
      </c>
      <c r="T1010" s="14"/>
    </row>
    <row r="1011" spans="1:20" x14ac:dyDescent="0.3">
      <c r="A1011" s="9">
        <f>IF(ROW('PASTE RAW_data'!A981)&gt;($C$4+1),"",'PASTE RAW_data'!A981)</f>
        <v>42019.665972503841</v>
      </c>
      <c r="B1011" s="14">
        <f>VLOOKUP($A1011,'PASTE RAW_data'!$A$2:$BM$5000,MATCH(B$31,'PASTE RAW_data'!$A$1:$BM$1,0),FALSE)</f>
        <v>35.784521365826748</v>
      </c>
      <c r="C1011" s="14">
        <f>VLOOKUP($A1011,'PASTE RAW_data'!$A$2:$BM$5000,MATCH(C$31,'PASTE RAW_data'!$A$1:$BM$1,0),FALSE)</f>
        <v>30.205157267051749</v>
      </c>
      <c r="D1011" s="14">
        <f>VLOOKUP($A1011,'PASTE RAW_data'!$A$2:$BM$5000,MATCH(D$31,'PASTE RAW_data'!$A$1:$BM$1,0),FALSE)</f>
        <v>32.094000003376017</v>
      </c>
      <c r="E1011" s="14">
        <f>VLOOKUP($A1011,'PASTE RAW_data'!$A$2:$BM$5000,MATCH(E$31,'PASTE RAW_data'!$A$1:$BM$1,0),FALSE)</f>
        <v>31.366477306790713</v>
      </c>
      <c r="F1011" s="14">
        <f>VLOOKUP($A1011,'PASTE RAW_data'!$A$2:$BM$5000,MATCH(F$31,'PASTE RAW_data'!$A$1:$BM$1,0),FALSE)</f>
        <v>30.042179132140475</v>
      </c>
      <c r="G1011" s="14">
        <f>VLOOKUP($A1011,'PASTE RAW_data'!$A$2:$BM$5000,MATCH(G$31,'PASTE RAW_data'!$A$1:$BM$1,0),FALSE)</f>
        <v>32.10280213580031</v>
      </c>
      <c r="H1011" s="14">
        <f>VLOOKUP($A1011,'PASTE RAW_data'!$A$2:$BM$5000,MATCH(H$31,'PASTE RAW_data'!$A$1:$BM$1,0),FALSE)</f>
        <v>30.991689185707511</v>
      </c>
      <c r="I1011" s="14">
        <f>VLOOKUP($A1011,'PASTE RAW_data'!$A$2:$BM$5000,MATCH(I$31,'PASTE RAW_data'!$A$1:$BM$1,0),FALSE)</f>
        <v>30.592760424591486</v>
      </c>
      <c r="J1011" s="14">
        <f>VLOOKUP($A1011,'PASTE RAW_data'!$A$2:$BM$5000,MATCH(J$31,'PASTE RAW_data'!$A$1:$BM$1,0),FALSE)</f>
        <v>31.261150301349225</v>
      </c>
      <c r="K1011" s="14">
        <f>VLOOKUP($A1011,'PASTE RAW_data'!$A$2:$BM$5000,MATCH(K$31,'PASTE RAW_data'!$A$1:$BM$1,0),FALSE)</f>
        <v>30.996505690293041</v>
      </c>
      <c r="L1011" s="14">
        <f>VLOOKUP($A1011,'PASTE RAW_data'!$A$2:$BM$5000,MATCH(L$31,'PASTE RAW_data'!$A$1:$BM$1,0),FALSE)</f>
        <v>29.014837663059506</v>
      </c>
      <c r="M1011" s="14">
        <f>VLOOKUP($A1011,'PASTE RAW_data'!$A$2:$BM$5000,MATCH(M$31,'PASTE RAW_data'!$A$1:$BM$1,0),FALSE)</f>
        <v>29.438711341267034</v>
      </c>
      <c r="N1011" s="14">
        <f>VLOOKUP($A1011,'PASTE RAW_data'!$A$2:$BM$5000,MATCH(N$31,'PASTE RAW_data'!$A$1:$BM$1,0),FALSE)</f>
        <v>30.310735294839812</v>
      </c>
      <c r="O1011" s="14">
        <f>VLOOKUP($A1011,'PASTE RAW_data'!$A$2:$BM$5000,MATCH(O$31,'PASTE RAW_data'!$A$1:$BM$1,0),FALSE)</f>
        <v>33.809036438216083</v>
      </c>
      <c r="P1011" s="14">
        <f>VLOOKUP($A1011,'PASTE RAW_data'!$A$2:$BM$5000,MATCH(P$31,'PASTE RAW_data'!$A$1:$BM$1,0),FALSE)</f>
        <v>25.349377587427764</v>
      </c>
      <c r="Q1011" s="14">
        <f>VLOOKUP($A1011,'PASTE RAW_data'!$A$2:$BM$5000,MATCH(Q$31,'PASTE RAW_data'!$A$1:$BM$1,0),FALSE)</f>
        <v>27.756230128367179</v>
      </c>
      <c r="T1011" s="14"/>
    </row>
    <row r="1012" spans="1:20" x14ac:dyDescent="0.3">
      <c r="A1012" s="9">
        <f>IF(ROW('PASTE RAW_data'!A982)&gt;($C$4+1),"",'PASTE RAW_data'!A982)</f>
        <v>42019.666088823338</v>
      </c>
      <c r="B1012" s="14">
        <f>VLOOKUP($A1012,'PASTE RAW_data'!$A$2:$BM$5000,MATCH(B$31,'PASTE RAW_data'!$A$1:$BM$1,0),FALSE)</f>
        <v>35.772525773881249</v>
      </c>
      <c r="C1012" s="14">
        <f>VLOOKUP($A1012,'PASTE RAW_data'!$A$2:$BM$5000,MATCH(C$31,'PASTE RAW_data'!$A$1:$BM$1,0),FALSE)</f>
        <v>30.193557691911252</v>
      </c>
      <c r="D1012" s="14">
        <f>VLOOKUP($A1012,'PASTE RAW_data'!$A$2:$BM$5000,MATCH(D$31,'PASTE RAW_data'!$A$1:$BM$1,0),FALSE)</f>
        <v>32.066558486343951</v>
      </c>
      <c r="E1012" s="14">
        <f>VLOOKUP($A1012,'PASTE RAW_data'!$A$2:$BM$5000,MATCH(E$31,'PASTE RAW_data'!$A$1:$BM$1,0),FALSE)</f>
        <v>31.346891630165484</v>
      </c>
      <c r="F1012" s="14">
        <f>VLOOKUP($A1012,'PASTE RAW_data'!$A$2:$BM$5000,MATCH(F$31,'PASTE RAW_data'!$A$1:$BM$1,0),FALSE)</f>
        <v>30.019558494777616</v>
      </c>
      <c r="G1012" s="14">
        <f>VLOOKUP($A1012,'PASTE RAW_data'!$A$2:$BM$5000,MATCH(G$31,'PASTE RAW_data'!$A$1:$BM$1,0),FALSE)</f>
        <v>32.073351931568084</v>
      </c>
      <c r="H1012" s="14">
        <f>VLOOKUP($A1012,'PASTE RAW_data'!$A$2:$BM$5000,MATCH(H$31,'PASTE RAW_data'!$A$1:$BM$1,0),FALSE)</f>
        <v>30.976657843397692</v>
      </c>
      <c r="I1012" s="14">
        <f>VLOOKUP($A1012,'PASTE RAW_data'!$A$2:$BM$5000,MATCH(I$31,'PASTE RAW_data'!$A$1:$BM$1,0),FALSE)</f>
        <v>30.575428916666695</v>
      </c>
      <c r="J1012" s="14">
        <f>VLOOKUP($A1012,'PASTE RAW_data'!$A$2:$BM$5000,MATCH(J$31,'PASTE RAW_data'!$A$1:$BM$1,0),FALSE)</f>
        <v>31.238785086854389</v>
      </c>
      <c r="K1012" s="14">
        <f>VLOOKUP($A1012,'PASTE RAW_data'!$A$2:$BM$5000,MATCH(K$31,'PASTE RAW_data'!$A$1:$BM$1,0),FALSE)</f>
        <v>30.995235933134715</v>
      </c>
      <c r="L1012" s="14">
        <f>VLOOKUP($A1012,'PASTE RAW_data'!$A$2:$BM$5000,MATCH(L$31,'PASTE RAW_data'!$A$1:$BM$1,0),FALSE)</f>
        <v>29.01195700054943</v>
      </c>
      <c r="M1012" s="14">
        <f>VLOOKUP($A1012,'PASTE RAW_data'!$A$2:$BM$5000,MATCH(M$31,'PASTE RAW_data'!$A$1:$BM$1,0),FALSE)</f>
        <v>29.414699558960134</v>
      </c>
      <c r="N1012" s="14">
        <f>VLOOKUP($A1012,'PASTE RAW_data'!$A$2:$BM$5000,MATCH(N$31,'PASTE RAW_data'!$A$1:$BM$1,0),FALSE)</f>
        <v>30.298218846235802</v>
      </c>
      <c r="O1012" s="14">
        <f>VLOOKUP($A1012,'PASTE RAW_data'!$A$2:$BM$5000,MATCH(O$31,'PASTE RAW_data'!$A$1:$BM$1,0),FALSE)</f>
        <v>33.782836083910276</v>
      </c>
      <c r="P1012" s="14">
        <f>VLOOKUP($A1012,'PASTE RAW_data'!$A$2:$BM$5000,MATCH(P$31,'PASTE RAW_data'!$A$1:$BM$1,0),FALSE)</f>
        <v>25.117958327761226</v>
      </c>
      <c r="Q1012" s="14">
        <f>VLOOKUP($A1012,'PASTE RAW_data'!$A$2:$BM$5000,MATCH(Q$31,'PASTE RAW_data'!$A$1:$BM$1,0),FALSE)</f>
        <v>27.751505542863715</v>
      </c>
      <c r="T1012" s="14"/>
    </row>
    <row r="1013" spans="1:20" x14ac:dyDescent="0.3">
      <c r="A1013" s="9">
        <f>IF(ROW('PASTE RAW_data'!A983)&gt;($C$4+1),"",'PASTE RAW_data'!A983)</f>
        <v>42019.666204564077</v>
      </c>
      <c r="B1013" s="14">
        <f>VLOOKUP($A1013,'PASTE RAW_data'!$A$2:$BM$5000,MATCH(B$31,'PASTE RAW_data'!$A$1:$BM$1,0),FALSE)</f>
        <v>35.760416119602311</v>
      </c>
      <c r="C1013" s="14">
        <f>VLOOKUP($A1013,'PASTE RAW_data'!$A$2:$BM$5000,MATCH(C$31,'PASTE RAW_data'!$A$1:$BM$1,0),FALSE)</f>
        <v>30.172432524493914</v>
      </c>
      <c r="D1013" s="14">
        <f>VLOOKUP($A1013,'PASTE RAW_data'!$A$2:$BM$5000,MATCH(D$31,'PASTE RAW_data'!$A$1:$BM$1,0),FALSE)</f>
        <v>32.042602673557589</v>
      </c>
      <c r="E1013" s="14">
        <f>VLOOKUP($A1013,'PASTE RAW_data'!$A$2:$BM$5000,MATCH(E$31,'PASTE RAW_data'!$A$1:$BM$1,0),FALSE)</f>
        <v>31.324931006427267</v>
      </c>
      <c r="F1013" s="14">
        <f>VLOOKUP($A1013,'PASTE RAW_data'!$A$2:$BM$5000,MATCH(F$31,'PASTE RAW_data'!$A$1:$BM$1,0),FALSE)</f>
        <v>30.004857892867964</v>
      </c>
      <c r="G1013" s="14">
        <f>VLOOKUP($A1013,'PASTE RAW_data'!$A$2:$BM$5000,MATCH(G$31,'PASTE RAW_data'!$A$1:$BM$1,0),FALSE)</f>
        <v>32.061429411892099</v>
      </c>
      <c r="H1013" s="14">
        <f>VLOOKUP($A1013,'PASTE RAW_data'!$A$2:$BM$5000,MATCH(H$31,'PASTE RAW_data'!$A$1:$BM$1,0),FALSE)</f>
        <v>30.95187849270312</v>
      </c>
      <c r="I1013" s="14">
        <f>VLOOKUP($A1013,'PASTE RAW_data'!$A$2:$BM$5000,MATCH(I$31,'PASTE RAW_data'!$A$1:$BM$1,0),FALSE)</f>
        <v>30.56830793414456</v>
      </c>
      <c r="J1013" s="14">
        <f>VLOOKUP($A1013,'PASTE RAW_data'!$A$2:$BM$5000,MATCH(J$31,'PASTE RAW_data'!$A$1:$BM$1,0),FALSE)</f>
        <v>31.222496309559077</v>
      </c>
      <c r="K1013" s="14">
        <f>VLOOKUP($A1013,'PASTE RAW_data'!$A$2:$BM$5000,MATCH(K$31,'PASTE RAW_data'!$A$1:$BM$1,0),FALSE)</f>
        <v>30.972521279128689</v>
      </c>
      <c r="L1013" s="14">
        <f>VLOOKUP($A1013,'PASTE RAW_data'!$A$2:$BM$5000,MATCH(L$31,'PASTE RAW_data'!$A$1:$BM$1,0),FALSE)</f>
        <v>28.991727342884197</v>
      </c>
      <c r="M1013" s="14">
        <f>VLOOKUP($A1013,'PASTE RAW_data'!$A$2:$BM$5000,MATCH(M$31,'PASTE RAW_data'!$A$1:$BM$1,0),FALSE)</f>
        <v>29.404584601376719</v>
      </c>
      <c r="N1013" s="14">
        <f>VLOOKUP($A1013,'PASTE RAW_data'!$A$2:$BM$5000,MATCH(N$31,'PASTE RAW_data'!$A$1:$BM$1,0),FALSE)</f>
        <v>30.285587732066848</v>
      </c>
      <c r="O1013" s="14">
        <f>VLOOKUP($A1013,'PASTE RAW_data'!$A$2:$BM$5000,MATCH(O$31,'PASTE RAW_data'!$A$1:$BM$1,0),FALSE)</f>
        <v>33.759037303749224</v>
      </c>
      <c r="P1013" s="14">
        <f>VLOOKUP($A1013,'PASTE RAW_data'!$A$2:$BM$5000,MATCH(P$31,'PASTE RAW_data'!$A$1:$BM$1,0),FALSE)</f>
        <v>25.050143346882699</v>
      </c>
      <c r="Q1013" s="14">
        <f>VLOOKUP($A1013,'PASTE RAW_data'!$A$2:$BM$5000,MATCH(Q$31,'PASTE RAW_data'!$A$1:$BM$1,0),FALSE)</f>
        <v>27.759319551531988</v>
      </c>
      <c r="T1013" s="14"/>
    </row>
    <row r="1014" spans="1:20" x14ac:dyDescent="0.3">
      <c r="A1014" s="9">
        <f>IF(ROW('PASTE RAW_data'!A984)&gt;($C$4+1),"",'PASTE RAW_data'!A984)</f>
        <v>42019.666319737626</v>
      </c>
      <c r="B1014" s="14">
        <f>VLOOKUP($A1014,'PASTE RAW_data'!$A$2:$BM$5000,MATCH(B$31,'PASTE RAW_data'!$A$1:$BM$1,0),FALSE)</f>
        <v>35.709955293524501</v>
      </c>
      <c r="C1014" s="14">
        <f>VLOOKUP($A1014,'PASTE RAW_data'!$A$2:$BM$5000,MATCH(C$31,'PASTE RAW_data'!$A$1:$BM$1,0),FALSE)</f>
        <v>30.110228595489996</v>
      </c>
      <c r="D1014" s="14">
        <f>VLOOKUP($A1014,'PASTE RAW_data'!$A$2:$BM$5000,MATCH(D$31,'PASTE RAW_data'!$A$1:$BM$1,0),FALSE)</f>
        <v>31.992944978891707</v>
      </c>
      <c r="E1014" s="14">
        <f>VLOOKUP($A1014,'PASTE RAW_data'!$A$2:$BM$5000,MATCH(E$31,'PASTE RAW_data'!$A$1:$BM$1,0),FALSE)</f>
        <v>31.290093162107102</v>
      </c>
      <c r="F1014" s="14">
        <f>VLOOKUP($A1014,'PASTE RAW_data'!$A$2:$BM$5000,MATCH(F$31,'PASTE RAW_data'!$A$1:$BM$1,0),FALSE)</f>
        <v>29.963765788056115</v>
      </c>
      <c r="G1014" s="14">
        <f>VLOOKUP($A1014,'PASTE RAW_data'!$A$2:$BM$5000,MATCH(G$31,'PASTE RAW_data'!$A$1:$BM$1,0),FALSE)</f>
        <v>32.027978694475209</v>
      </c>
      <c r="H1014" s="14">
        <f>VLOOKUP($A1014,'PASTE RAW_data'!$A$2:$BM$5000,MATCH(H$31,'PASTE RAW_data'!$A$1:$BM$1,0),FALSE)</f>
        <v>30.911511385286509</v>
      </c>
      <c r="I1014" s="14">
        <f>VLOOKUP($A1014,'PASTE RAW_data'!$A$2:$BM$5000,MATCH(I$31,'PASTE RAW_data'!$A$1:$BM$1,0),FALSE)</f>
        <v>30.530679649586439</v>
      </c>
      <c r="J1014" s="14">
        <f>VLOOKUP($A1014,'PASTE RAW_data'!$A$2:$BM$5000,MATCH(J$31,'PASTE RAW_data'!$A$1:$BM$1,0),FALSE)</f>
        <v>31.187184501940013</v>
      </c>
      <c r="K1014" s="14">
        <f>VLOOKUP($A1014,'PASTE RAW_data'!$A$2:$BM$5000,MATCH(K$31,'PASTE RAW_data'!$A$1:$BM$1,0),FALSE)</f>
        <v>30.943394071864727</v>
      </c>
      <c r="L1014" s="14">
        <f>VLOOKUP($A1014,'PASTE RAW_data'!$A$2:$BM$5000,MATCH(L$31,'PASTE RAW_data'!$A$1:$BM$1,0),FALSE)</f>
        <v>28.962085814109336</v>
      </c>
      <c r="M1014" s="14">
        <f>VLOOKUP($A1014,'PASTE RAW_data'!$A$2:$BM$5000,MATCH(M$31,'PASTE RAW_data'!$A$1:$BM$1,0),FALSE)</f>
        <v>29.360942279175099</v>
      </c>
      <c r="N1014" s="14">
        <f>VLOOKUP($A1014,'PASTE RAW_data'!$A$2:$BM$5000,MATCH(N$31,'PASTE RAW_data'!$A$1:$BM$1,0),FALSE)</f>
        <v>30.241293271137856</v>
      </c>
      <c r="O1014" s="14">
        <f>VLOOKUP($A1014,'PASTE RAW_data'!$A$2:$BM$5000,MATCH(O$31,'PASTE RAW_data'!$A$1:$BM$1,0),FALSE)</f>
        <v>33.71328654686436</v>
      </c>
      <c r="P1014" s="14">
        <f>VLOOKUP($A1014,'PASTE RAW_data'!$A$2:$BM$5000,MATCH(P$31,'PASTE RAW_data'!$A$1:$BM$1,0),FALSE)</f>
        <v>25.204895849741018</v>
      </c>
      <c r="Q1014" s="14">
        <f>VLOOKUP($A1014,'PASTE RAW_data'!$A$2:$BM$5000,MATCH(Q$31,'PASTE RAW_data'!$A$1:$BM$1,0),FALSE)</f>
        <v>27.737695817972359</v>
      </c>
      <c r="T1014" s="14"/>
    </row>
    <row r="1015" spans="1:20" x14ac:dyDescent="0.3">
      <c r="A1015" s="9">
        <f>IF(ROW('PASTE RAW_data'!A985)&gt;($C$4+1),"",'PASTE RAW_data'!A985)</f>
        <v>42019.666435478372</v>
      </c>
      <c r="B1015" s="14">
        <f>VLOOKUP($A1015,'PASTE RAW_data'!$A$2:$BM$5000,MATCH(B$31,'PASTE RAW_data'!$A$1:$BM$1,0),FALSE)</f>
        <v>35.695515770547352</v>
      </c>
      <c r="C1015" s="14">
        <f>VLOOKUP($A1015,'PASTE RAW_data'!$A$2:$BM$5000,MATCH(C$31,'PASTE RAW_data'!$A$1:$BM$1,0),FALSE)</f>
        <v>30.089055822932036</v>
      </c>
      <c r="D1015" s="14">
        <f>VLOOKUP($A1015,'PASTE RAW_data'!$A$2:$BM$5000,MATCH(D$31,'PASTE RAW_data'!$A$1:$BM$1,0),FALSE)</f>
        <v>31.968478689885654</v>
      </c>
      <c r="E1015" s="14">
        <f>VLOOKUP($A1015,'PASTE RAW_data'!$A$2:$BM$5000,MATCH(E$31,'PASTE RAW_data'!$A$1:$BM$1,0),FALSE)</f>
        <v>31.259724090611144</v>
      </c>
      <c r="F1015" s="14">
        <f>VLOOKUP($A1015,'PASTE RAW_data'!$A$2:$BM$5000,MATCH(F$31,'PASTE RAW_data'!$A$1:$BM$1,0),FALSE)</f>
        <v>29.960497637515388</v>
      </c>
      <c r="G1015" s="14">
        <f>VLOOKUP($A1015,'PASTE RAW_data'!$A$2:$BM$5000,MATCH(G$31,'PASTE RAW_data'!$A$1:$BM$1,0),FALSE)</f>
        <v>32.001574169501502</v>
      </c>
      <c r="H1015" s="14">
        <f>VLOOKUP($A1015,'PASTE RAW_data'!$A$2:$BM$5000,MATCH(H$31,'PASTE RAW_data'!$A$1:$BM$1,0),FALSE)</f>
        <v>30.897694819709489</v>
      </c>
      <c r="I1015" s="14">
        <f>VLOOKUP($A1015,'PASTE RAW_data'!$A$2:$BM$5000,MATCH(I$31,'PASTE RAW_data'!$A$1:$BM$1,0),FALSE)</f>
        <v>30.506991221338673</v>
      </c>
      <c r="J1015" s="14">
        <f>VLOOKUP($A1015,'PASTE RAW_data'!$A$2:$BM$5000,MATCH(J$31,'PASTE RAW_data'!$A$1:$BM$1,0),FALSE)</f>
        <v>31.154108622626268</v>
      </c>
      <c r="K1015" s="14">
        <f>VLOOKUP($A1015,'PASTE RAW_data'!$A$2:$BM$5000,MATCH(K$31,'PASTE RAW_data'!$A$1:$BM$1,0),FALSE)</f>
        <v>30.906640536044531</v>
      </c>
      <c r="L1015" s="14">
        <f>VLOOKUP($A1015,'PASTE RAW_data'!$A$2:$BM$5000,MATCH(L$31,'PASTE RAW_data'!$A$1:$BM$1,0),FALSE)</f>
        <v>28.933766051086554</v>
      </c>
      <c r="M1015" s="14">
        <f>VLOOKUP($A1015,'PASTE RAW_data'!$A$2:$BM$5000,MATCH(M$31,'PASTE RAW_data'!$A$1:$BM$1,0),FALSE)</f>
        <v>29.338605880445371</v>
      </c>
      <c r="N1015" s="14">
        <f>VLOOKUP($A1015,'PASTE RAW_data'!$A$2:$BM$5000,MATCH(N$31,'PASTE RAW_data'!$A$1:$BM$1,0),FALSE)</f>
        <v>30.213237336120525</v>
      </c>
      <c r="O1015" s="14">
        <f>VLOOKUP($A1015,'PASTE RAW_data'!$A$2:$BM$5000,MATCH(O$31,'PASTE RAW_data'!$A$1:$BM$1,0),FALSE)</f>
        <v>33.679145524931215</v>
      </c>
      <c r="P1015" s="14">
        <f>VLOOKUP($A1015,'PASTE RAW_data'!$A$2:$BM$5000,MATCH(P$31,'PASTE RAW_data'!$A$1:$BM$1,0),FALSE)</f>
        <v>25.305613462221736</v>
      </c>
      <c r="Q1015" s="14">
        <f>VLOOKUP($A1015,'PASTE RAW_data'!$A$2:$BM$5000,MATCH(Q$31,'PASTE RAW_data'!$A$1:$BM$1,0),FALSE)</f>
        <v>27.729359316691344</v>
      </c>
      <c r="T1015" s="14"/>
    </row>
    <row r="1016" spans="1:20" x14ac:dyDescent="0.3">
      <c r="A1016" s="9">
        <f>IF(ROW('PASTE RAW_data'!A986)&gt;($C$4+1),"",'PASTE RAW_data'!A986)</f>
        <v>42019.666551809445</v>
      </c>
      <c r="B1016" s="14">
        <f>VLOOKUP($A1016,'PASTE RAW_data'!$A$2:$BM$5000,MATCH(B$31,'PASTE RAW_data'!$A$1:$BM$1,0),FALSE)</f>
        <v>35.670095078792613</v>
      </c>
      <c r="C1016" s="14">
        <f>VLOOKUP($A1016,'PASTE RAW_data'!$A$2:$BM$5000,MATCH(C$31,'PASTE RAW_data'!$A$1:$BM$1,0),FALSE)</f>
        <v>30.064419046064071</v>
      </c>
      <c r="D1016" s="14">
        <f>VLOOKUP($A1016,'PASTE RAW_data'!$A$2:$BM$5000,MATCH(D$31,'PASTE RAW_data'!$A$1:$BM$1,0),FALSE)</f>
        <v>31.937677772683848</v>
      </c>
      <c r="E1016" s="14">
        <f>VLOOKUP($A1016,'PASTE RAW_data'!$A$2:$BM$5000,MATCH(E$31,'PASTE RAW_data'!$A$1:$BM$1,0),FALSE)</f>
        <v>31.250317440869754</v>
      </c>
      <c r="F1016" s="14">
        <f>VLOOKUP($A1016,'PASTE RAW_data'!$A$2:$BM$5000,MATCH(F$31,'PASTE RAW_data'!$A$1:$BM$1,0),FALSE)</f>
        <v>29.937924143995918</v>
      </c>
      <c r="G1016" s="14">
        <f>VLOOKUP($A1016,'PASTE RAW_data'!$A$2:$BM$5000,MATCH(G$31,'PASTE RAW_data'!$A$1:$BM$1,0),FALSE)</f>
        <v>31.985231138144339</v>
      </c>
      <c r="H1016" s="14">
        <f>VLOOKUP($A1016,'PASTE RAW_data'!$A$2:$BM$5000,MATCH(H$31,'PASTE RAW_data'!$A$1:$BM$1,0),FALSE)</f>
        <v>30.884316659837737</v>
      </c>
      <c r="I1016" s="14">
        <f>VLOOKUP($A1016,'PASTE RAW_data'!$A$2:$BM$5000,MATCH(I$31,'PASTE RAW_data'!$A$1:$BM$1,0),FALSE)</f>
        <v>30.473644359492063</v>
      </c>
      <c r="J1016" s="14">
        <f>VLOOKUP($A1016,'PASTE RAW_data'!$A$2:$BM$5000,MATCH(J$31,'PASTE RAW_data'!$A$1:$BM$1,0),FALSE)</f>
        <v>31.130643342468854</v>
      </c>
      <c r="K1016" s="14">
        <f>VLOOKUP($A1016,'PASTE RAW_data'!$A$2:$BM$5000,MATCH(K$31,'PASTE RAW_data'!$A$1:$BM$1,0),FALSE)</f>
        <v>30.886839850265876</v>
      </c>
      <c r="L1016" s="14">
        <f>VLOOKUP($A1016,'PASTE RAW_data'!$A$2:$BM$5000,MATCH(L$31,'PASTE RAW_data'!$A$1:$BM$1,0),FALSE)</f>
        <v>28.913468695287971</v>
      </c>
      <c r="M1016" s="14">
        <f>VLOOKUP($A1016,'PASTE RAW_data'!$A$2:$BM$5000,MATCH(M$31,'PASTE RAW_data'!$A$1:$BM$1,0),FALSE)</f>
        <v>29.313492131196167</v>
      </c>
      <c r="N1016" s="14">
        <f>VLOOKUP($A1016,'PASTE RAW_data'!$A$2:$BM$5000,MATCH(N$31,'PASTE RAW_data'!$A$1:$BM$1,0),FALSE)</f>
        <v>30.185619532080651</v>
      </c>
      <c r="O1016" s="14">
        <f>VLOOKUP($A1016,'PASTE RAW_data'!$A$2:$BM$5000,MATCH(O$31,'PASTE RAW_data'!$A$1:$BM$1,0),FALSE)</f>
        <v>33.626222816807967</v>
      </c>
      <c r="P1016" s="14">
        <f>VLOOKUP($A1016,'PASTE RAW_data'!$A$2:$BM$5000,MATCH(P$31,'PASTE RAW_data'!$A$1:$BM$1,0),FALSE)</f>
        <v>25.342432469752957</v>
      </c>
      <c r="Q1016" s="14">
        <f>VLOOKUP($A1016,'PASTE RAW_data'!$A$2:$BM$5000,MATCH(Q$31,'PASTE RAW_data'!$A$1:$BM$1,0),FALSE)</f>
        <v>27.738717670202956</v>
      </c>
      <c r="T1016" s="14"/>
    </row>
    <row r="1017" spans="1:20" x14ac:dyDescent="0.3">
      <c r="A1017" s="9">
        <f>IF(ROW('PASTE RAW_data'!A987)&gt;($C$4+1),"",'PASTE RAW_data'!A987)</f>
        <v>42019.666667550184</v>
      </c>
      <c r="B1017" s="14">
        <f>VLOOKUP($A1017,'PASTE RAW_data'!$A$2:$BM$5000,MATCH(B$31,'PASTE RAW_data'!$A$1:$BM$1,0),FALSE)</f>
        <v>35.626431695010496</v>
      </c>
      <c r="C1017" s="14">
        <f>VLOOKUP($A1017,'PASTE RAW_data'!$A$2:$BM$5000,MATCH(C$31,'PASTE RAW_data'!$A$1:$BM$1,0),FALSE)</f>
        <v>30.033839861909488</v>
      </c>
      <c r="D1017" s="14">
        <f>VLOOKUP($A1017,'PASTE RAW_data'!$A$2:$BM$5000,MATCH(D$31,'PASTE RAW_data'!$A$1:$BM$1,0),FALSE)</f>
        <v>31.897668563883666</v>
      </c>
      <c r="E1017" s="14">
        <f>VLOOKUP($A1017,'PASTE RAW_data'!$A$2:$BM$5000,MATCH(E$31,'PASTE RAW_data'!$A$1:$BM$1,0),FALSE)</f>
        <v>31.207317519642505</v>
      </c>
      <c r="F1017" s="14">
        <f>VLOOKUP($A1017,'PASTE RAW_data'!$A$2:$BM$5000,MATCH(F$31,'PASTE RAW_data'!$A$1:$BM$1,0),FALSE)</f>
        <v>29.920887236970955</v>
      </c>
      <c r="G1017" s="14">
        <f>VLOOKUP($A1017,'PASTE RAW_data'!$A$2:$BM$5000,MATCH(G$31,'PASTE RAW_data'!$A$1:$BM$1,0),FALSE)</f>
        <v>31.959977953934384</v>
      </c>
      <c r="H1017" s="14">
        <f>VLOOKUP($A1017,'PASTE RAW_data'!$A$2:$BM$5000,MATCH(H$31,'PASTE RAW_data'!$A$1:$BM$1,0),FALSE)</f>
        <v>30.830363410837542</v>
      </c>
      <c r="I1017" s="14">
        <f>VLOOKUP($A1017,'PASTE RAW_data'!$A$2:$BM$5000,MATCH(I$31,'PASTE RAW_data'!$A$1:$BM$1,0),FALSE)</f>
        <v>30.435504261840208</v>
      </c>
      <c r="J1017" s="14">
        <f>VLOOKUP($A1017,'PASTE RAW_data'!$A$2:$BM$5000,MATCH(J$31,'PASTE RAW_data'!$A$1:$BM$1,0),FALSE)</f>
        <v>31.096655025568737</v>
      </c>
      <c r="K1017" s="14">
        <f>VLOOKUP($A1017,'PASTE RAW_data'!$A$2:$BM$5000,MATCH(K$31,'PASTE RAW_data'!$A$1:$BM$1,0),FALSE)</f>
        <v>30.842750557486653</v>
      </c>
      <c r="L1017" s="14">
        <f>VLOOKUP($A1017,'PASTE RAW_data'!$A$2:$BM$5000,MATCH(L$31,'PASTE RAW_data'!$A$1:$BM$1,0),FALSE)</f>
        <v>28.88147725284708</v>
      </c>
      <c r="M1017" s="14">
        <f>VLOOKUP($A1017,'PASTE RAW_data'!$A$2:$BM$5000,MATCH(M$31,'PASTE RAW_data'!$A$1:$BM$1,0),FALSE)</f>
        <v>29.271864100214643</v>
      </c>
      <c r="N1017" s="14">
        <f>VLOOKUP($A1017,'PASTE RAW_data'!$A$2:$BM$5000,MATCH(N$31,'PASTE RAW_data'!$A$1:$BM$1,0),FALSE)</f>
        <v>30.145173601679968</v>
      </c>
      <c r="O1017" s="14">
        <f>VLOOKUP($A1017,'PASTE RAW_data'!$A$2:$BM$5000,MATCH(O$31,'PASTE RAW_data'!$A$1:$BM$1,0),FALSE)</f>
        <v>33.57881543945058</v>
      </c>
      <c r="P1017" s="14">
        <f>VLOOKUP($A1017,'PASTE RAW_data'!$A$2:$BM$5000,MATCH(P$31,'PASTE RAW_data'!$A$1:$BM$1,0),FALSE)</f>
        <v>25.204488926199232</v>
      </c>
      <c r="Q1017" s="14">
        <f>VLOOKUP($A1017,'PASTE RAW_data'!$A$2:$BM$5000,MATCH(Q$31,'PASTE RAW_data'!$A$1:$BM$1,0),FALSE)</f>
        <v>27.724176049037844</v>
      </c>
      <c r="T1017" s="14"/>
    </row>
    <row r="1018" spans="1:20" x14ac:dyDescent="0.3">
      <c r="A1018" s="9">
        <f>IF(ROW('PASTE RAW_data'!A988)&gt;($C$4+1),"",'PASTE RAW_data'!A988)</f>
        <v>42019.666783302499</v>
      </c>
      <c r="B1018" s="14">
        <f>VLOOKUP($A1018,'PASTE RAW_data'!$A$2:$BM$5000,MATCH(B$31,'PASTE RAW_data'!$A$1:$BM$1,0),FALSE)</f>
        <v>35.592452257643814</v>
      </c>
      <c r="C1018" s="14">
        <f>VLOOKUP($A1018,'PASTE RAW_data'!$A$2:$BM$5000,MATCH(C$31,'PASTE RAW_data'!$A$1:$BM$1,0),FALSE)</f>
        <v>29.971672906942445</v>
      </c>
      <c r="D1018" s="14">
        <f>VLOOKUP($A1018,'PASTE RAW_data'!$A$2:$BM$5000,MATCH(D$31,'PASTE RAW_data'!$A$1:$BM$1,0),FALSE)</f>
        <v>31.850527499660501</v>
      </c>
      <c r="E1018" s="14">
        <f>VLOOKUP($A1018,'PASTE RAW_data'!$A$2:$BM$5000,MATCH(E$31,'PASTE RAW_data'!$A$1:$BM$1,0),FALSE)</f>
        <v>31.17297483084581</v>
      </c>
      <c r="F1018" s="14">
        <f>VLOOKUP($A1018,'PASTE RAW_data'!$A$2:$BM$5000,MATCH(F$31,'PASTE RAW_data'!$A$1:$BM$1,0),FALSE)</f>
        <v>29.879148212779139</v>
      </c>
      <c r="G1018" s="14">
        <f>VLOOKUP($A1018,'PASTE RAW_data'!$A$2:$BM$5000,MATCH(G$31,'PASTE RAW_data'!$A$1:$BM$1,0),FALSE)</f>
        <v>31.923360916715833</v>
      </c>
      <c r="H1018" s="14">
        <f>VLOOKUP($A1018,'PASTE RAW_data'!$A$2:$BM$5000,MATCH(H$31,'PASTE RAW_data'!$A$1:$BM$1,0),FALSE)</f>
        <v>30.796689395277674</v>
      </c>
      <c r="I1018" s="14">
        <f>VLOOKUP($A1018,'PASTE RAW_data'!$A$2:$BM$5000,MATCH(I$31,'PASTE RAW_data'!$A$1:$BM$1,0),FALSE)</f>
        <v>30.397227907324382</v>
      </c>
      <c r="J1018" s="14">
        <f>VLOOKUP($A1018,'PASTE RAW_data'!$A$2:$BM$5000,MATCH(J$31,'PASTE RAW_data'!$A$1:$BM$1,0),FALSE)</f>
        <v>31.04326587637577</v>
      </c>
      <c r="K1018" s="14">
        <f>VLOOKUP($A1018,'PASTE RAW_data'!$A$2:$BM$5000,MATCH(K$31,'PASTE RAW_data'!$A$1:$BM$1,0),FALSE)</f>
        <v>30.797606995966998</v>
      </c>
      <c r="L1018" s="14">
        <f>VLOOKUP($A1018,'PASTE RAW_data'!$A$2:$BM$5000,MATCH(L$31,'PASTE RAW_data'!$A$1:$BM$1,0),FALSE)</f>
        <v>28.840846246894621</v>
      </c>
      <c r="M1018" s="14">
        <f>VLOOKUP($A1018,'PASTE RAW_data'!$A$2:$BM$5000,MATCH(M$31,'PASTE RAW_data'!$A$1:$BM$1,0),FALSE)</f>
        <v>29.227801987347878</v>
      </c>
      <c r="N1018" s="14">
        <f>VLOOKUP($A1018,'PASTE RAW_data'!$A$2:$BM$5000,MATCH(N$31,'PASTE RAW_data'!$A$1:$BM$1,0),FALSE)</f>
        <v>30.097245553386486</v>
      </c>
      <c r="O1018" s="14">
        <f>VLOOKUP($A1018,'PASTE RAW_data'!$A$2:$BM$5000,MATCH(O$31,'PASTE RAW_data'!$A$1:$BM$1,0),FALSE)</f>
        <v>33.513424251768846</v>
      </c>
      <c r="P1018" s="14">
        <f>VLOOKUP($A1018,'PASTE RAW_data'!$A$2:$BM$5000,MATCH(P$31,'PASTE RAW_data'!$A$1:$BM$1,0),FALSE)</f>
        <v>25.157029757970797</v>
      </c>
      <c r="Q1018" s="14">
        <f>VLOOKUP($A1018,'PASTE RAW_data'!$A$2:$BM$5000,MATCH(Q$31,'PASTE RAW_data'!$A$1:$BM$1,0),FALSE)</f>
        <v>27.701216405456314</v>
      </c>
      <c r="T1018" s="14"/>
    </row>
    <row r="1019" spans="1:20" x14ac:dyDescent="0.3">
      <c r="A1019" s="9">
        <f>IF(ROW('PASTE RAW_data'!A989)&gt;($C$4+1),"",'PASTE RAW_data'!A989)</f>
        <v>42019.666898464478</v>
      </c>
      <c r="B1019" s="14">
        <f>VLOOKUP($A1019,'PASTE RAW_data'!$A$2:$BM$5000,MATCH(B$31,'PASTE RAW_data'!$A$1:$BM$1,0),FALSE)</f>
        <v>35.551600003510671</v>
      </c>
      <c r="C1019" s="14">
        <f>VLOOKUP($A1019,'PASTE RAW_data'!$A$2:$BM$5000,MATCH(C$31,'PASTE RAW_data'!$A$1:$BM$1,0),FALSE)</f>
        <v>29.93312959270872</v>
      </c>
      <c r="D1019" s="14">
        <f>VLOOKUP($A1019,'PASTE RAW_data'!$A$2:$BM$5000,MATCH(D$31,'PASTE RAW_data'!$A$1:$BM$1,0),FALSE)</f>
        <v>31.808122906116356</v>
      </c>
      <c r="E1019" s="14">
        <f>VLOOKUP($A1019,'PASTE RAW_data'!$A$2:$BM$5000,MATCH(E$31,'PASTE RAW_data'!$A$1:$BM$1,0),FALSE)</f>
        <v>31.137282736044853</v>
      </c>
      <c r="F1019" s="14">
        <f>VLOOKUP($A1019,'PASTE RAW_data'!$A$2:$BM$5000,MATCH(F$31,'PASTE RAW_data'!$A$1:$BM$1,0),FALSE)</f>
        <v>29.863791698356827</v>
      </c>
      <c r="G1019" s="14">
        <f>VLOOKUP($A1019,'PASTE RAW_data'!$A$2:$BM$5000,MATCH(G$31,'PASTE RAW_data'!$A$1:$BM$1,0),FALSE)</f>
        <v>31.880305510930032</v>
      </c>
      <c r="H1019" s="14">
        <f>VLOOKUP($A1019,'PASTE RAW_data'!$A$2:$BM$5000,MATCH(H$31,'PASTE RAW_data'!$A$1:$BM$1,0),FALSE)</f>
        <v>30.752670390793018</v>
      </c>
      <c r="I1019" s="14">
        <f>VLOOKUP($A1019,'PASTE RAW_data'!$A$2:$BM$5000,MATCH(I$31,'PASTE RAW_data'!$A$1:$BM$1,0),FALSE)</f>
        <v>30.360306606263961</v>
      </c>
      <c r="J1019" s="14">
        <f>VLOOKUP($A1019,'PASTE RAW_data'!$A$2:$BM$5000,MATCH(J$31,'PASTE RAW_data'!$A$1:$BM$1,0),FALSE)</f>
        <v>31.012101028002249</v>
      </c>
      <c r="K1019" s="14">
        <f>VLOOKUP($A1019,'PASTE RAW_data'!$A$2:$BM$5000,MATCH(K$31,'PASTE RAW_data'!$A$1:$BM$1,0),FALSE)</f>
        <v>30.765287856705399</v>
      </c>
      <c r="L1019" s="14">
        <f>VLOOKUP($A1019,'PASTE RAW_data'!$A$2:$BM$5000,MATCH(L$31,'PASTE RAW_data'!$A$1:$BM$1,0),FALSE)</f>
        <v>28.807547801086169</v>
      </c>
      <c r="M1019" s="14">
        <f>VLOOKUP($A1019,'PASTE RAW_data'!$A$2:$BM$5000,MATCH(M$31,'PASTE RAW_data'!$A$1:$BM$1,0),FALSE)</f>
        <v>29.193137240753693</v>
      </c>
      <c r="N1019" s="14">
        <f>VLOOKUP($A1019,'PASTE RAW_data'!$A$2:$BM$5000,MATCH(N$31,'PASTE RAW_data'!$A$1:$BM$1,0),FALSE)</f>
        <v>30.052508666866636</v>
      </c>
      <c r="O1019" s="14">
        <f>VLOOKUP($A1019,'PASTE RAW_data'!$A$2:$BM$5000,MATCH(O$31,'PASTE RAW_data'!$A$1:$BM$1,0),FALSE)</f>
        <v>33.467458654466775</v>
      </c>
      <c r="P1019" s="14">
        <f>VLOOKUP($A1019,'PASTE RAW_data'!$A$2:$BM$5000,MATCH(P$31,'PASTE RAW_data'!$A$1:$BM$1,0),FALSE)</f>
        <v>25.29173044528315</v>
      </c>
      <c r="Q1019" s="14">
        <f>VLOOKUP($A1019,'PASTE RAW_data'!$A$2:$BM$5000,MATCH(Q$31,'PASTE RAW_data'!$A$1:$BM$1,0),FALSE)</f>
        <v>27.691119982199794</v>
      </c>
      <c r="T1019" s="14"/>
    </row>
    <row r="1020" spans="1:20" x14ac:dyDescent="0.3">
      <c r="A1020" s="9">
        <f>IF(ROW('PASTE RAW_data'!A990)&gt;($C$4+1),"",'PASTE RAW_data'!A990)</f>
        <v>42019.667014783983</v>
      </c>
      <c r="B1020" s="14">
        <f>VLOOKUP($A1020,'PASTE RAW_data'!$A$2:$BM$5000,MATCH(B$31,'PASTE RAW_data'!$A$1:$BM$1,0),FALSE)</f>
        <v>35.530797711394399</v>
      </c>
      <c r="C1020" s="14">
        <f>VLOOKUP($A1020,'PASTE RAW_data'!$A$2:$BM$5000,MATCH(C$31,'PASTE RAW_data'!$A$1:$BM$1,0),FALSE)</f>
        <v>29.912676257553194</v>
      </c>
      <c r="D1020" s="14">
        <f>VLOOKUP($A1020,'PASTE RAW_data'!$A$2:$BM$5000,MATCH(D$31,'PASTE RAW_data'!$A$1:$BM$1,0),FALSE)</f>
        <v>31.79001424520267</v>
      </c>
      <c r="E1020" s="14">
        <f>VLOOKUP($A1020,'PASTE RAW_data'!$A$2:$BM$5000,MATCH(E$31,'PASTE RAW_data'!$A$1:$BM$1,0),FALSE)</f>
        <v>31.106282062179012</v>
      </c>
      <c r="F1020" s="14">
        <f>VLOOKUP($A1020,'PASTE RAW_data'!$A$2:$BM$5000,MATCH(F$31,'PASTE RAW_data'!$A$1:$BM$1,0),FALSE)</f>
        <v>29.841500155964322</v>
      </c>
      <c r="G1020" s="14">
        <f>VLOOKUP($A1020,'PASTE RAW_data'!$A$2:$BM$5000,MATCH(G$31,'PASTE RAW_data'!$A$1:$BM$1,0),FALSE)</f>
        <v>31.858056514731278</v>
      </c>
      <c r="H1020" s="14">
        <f>VLOOKUP($A1020,'PASTE RAW_data'!$A$2:$BM$5000,MATCH(H$31,'PASTE RAW_data'!$A$1:$BM$1,0),FALSE)</f>
        <v>30.739574170709957</v>
      </c>
      <c r="I1020" s="14">
        <f>VLOOKUP($A1020,'PASTE RAW_data'!$A$2:$BM$5000,MATCH(I$31,'PASTE RAW_data'!$A$1:$BM$1,0),FALSE)</f>
        <v>30.337107552703408</v>
      </c>
      <c r="J1020" s="14">
        <f>VLOOKUP($A1020,'PASTE RAW_data'!$A$2:$BM$5000,MATCH(J$31,'PASTE RAW_data'!$A$1:$BM$1,0),FALSE)</f>
        <v>30.984787841281083</v>
      </c>
      <c r="K1020" s="14">
        <f>VLOOKUP($A1020,'PASTE RAW_data'!$A$2:$BM$5000,MATCH(K$31,'PASTE RAW_data'!$A$1:$BM$1,0),FALSE)</f>
        <v>30.729938793714982</v>
      </c>
      <c r="L1020" s="14">
        <f>VLOOKUP($A1020,'PASTE RAW_data'!$A$2:$BM$5000,MATCH(L$31,'PASTE RAW_data'!$A$1:$BM$1,0),FALSE)</f>
        <v>28.798794296150955</v>
      </c>
      <c r="M1020" s="14">
        <f>VLOOKUP($A1020,'PASTE RAW_data'!$A$2:$BM$5000,MATCH(M$31,'PASTE RAW_data'!$A$1:$BM$1,0),FALSE)</f>
        <v>29.176575364822487</v>
      </c>
      <c r="N1020" s="14">
        <f>VLOOKUP($A1020,'PASTE RAW_data'!$A$2:$BM$5000,MATCH(N$31,'PASTE RAW_data'!$A$1:$BM$1,0),FALSE)</f>
        <v>30.036419402519822</v>
      </c>
      <c r="O1020" s="14">
        <f>VLOOKUP($A1020,'PASTE RAW_data'!$A$2:$BM$5000,MATCH(O$31,'PASTE RAW_data'!$A$1:$BM$1,0),FALSE)</f>
        <v>33.437233950970182</v>
      </c>
      <c r="P1020" s="14">
        <f>VLOOKUP($A1020,'PASTE RAW_data'!$A$2:$BM$5000,MATCH(P$31,'PASTE RAW_data'!$A$1:$BM$1,0),FALSE)</f>
        <v>25.232216336732527</v>
      </c>
      <c r="Q1020" s="14">
        <f>VLOOKUP($A1020,'PASTE RAW_data'!$A$2:$BM$5000,MATCH(Q$31,'PASTE RAW_data'!$A$1:$BM$1,0),FALSE)</f>
        <v>27.68787908702793</v>
      </c>
      <c r="T1020" s="14"/>
    </row>
    <row r="1021" spans="1:20" x14ac:dyDescent="0.3">
      <c r="A1021" s="9">
        <f>IF(ROW('PASTE RAW_data'!A991)&gt;($C$4+1),"",'PASTE RAW_data'!A991)</f>
        <v>42019.667130536291</v>
      </c>
      <c r="B1021" s="14">
        <f>VLOOKUP($A1021,'PASTE RAW_data'!$A$2:$BM$5000,MATCH(B$31,'PASTE RAW_data'!$A$1:$BM$1,0),FALSE)</f>
        <v>35.483833867845831</v>
      </c>
      <c r="C1021" s="14">
        <f>VLOOKUP($A1021,'PASTE RAW_data'!$A$2:$BM$5000,MATCH(C$31,'PASTE RAW_data'!$A$1:$BM$1,0),FALSE)</f>
        <v>29.86133067570918</v>
      </c>
      <c r="D1021" s="14">
        <f>VLOOKUP($A1021,'PASTE RAW_data'!$A$2:$BM$5000,MATCH(D$31,'PASTE RAW_data'!$A$1:$BM$1,0),FALSE)</f>
        <v>31.753766071917838</v>
      </c>
      <c r="E1021" s="14">
        <f>VLOOKUP($A1021,'PASTE RAW_data'!$A$2:$BM$5000,MATCH(E$31,'PASTE RAW_data'!$A$1:$BM$1,0),FALSE)</f>
        <v>31.072240293913268</v>
      </c>
      <c r="F1021" s="14">
        <f>VLOOKUP($A1021,'PASTE RAW_data'!$A$2:$BM$5000,MATCH(F$31,'PASTE RAW_data'!$A$1:$BM$1,0),FALSE)</f>
        <v>29.811964713101379</v>
      </c>
      <c r="G1021" s="14">
        <f>VLOOKUP($A1021,'PASTE RAW_data'!$A$2:$BM$5000,MATCH(G$31,'PASTE RAW_data'!$A$1:$BM$1,0),FALSE)</f>
        <v>31.821243782448121</v>
      </c>
      <c r="H1021" s="14">
        <f>VLOOKUP($A1021,'PASTE RAW_data'!$A$2:$BM$5000,MATCH(H$31,'PASTE RAW_data'!$A$1:$BM$1,0),FALSE)</f>
        <v>30.696757468860685</v>
      </c>
      <c r="I1021" s="14">
        <f>VLOOKUP($A1021,'PASTE RAW_data'!$A$2:$BM$5000,MATCH(I$31,'PASTE RAW_data'!$A$1:$BM$1,0),FALSE)</f>
        <v>30.296110587335217</v>
      </c>
      <c r="J1021" s="14">
        <f>VLOOKUP($A1021,'PASTE RAW_data'!$A$2:$BM$5000,MATCH(J$31,'PASTE RAW_data'!$A$1:$BM$1,0),FALSE)</f>
        <v>30.94404540485095</v>
      </c>
      <c r="K1021" s="14">
        <f>VLOOKUP($A1021,'PASTE RAW_data'!$A$2:$BM$5000,MATCH(K$31,'PASTE RAW_data'!$A$1:$BM$1,0),FALSE)</f>
        <v>30.691021903252096</v>
      </c>
      <c r="L1021" s="14">
        <f>VLOOKUP($A1021,'PASTE RAW_data'!$A$2:$BM$5000,MATCH(L$31,'PASTE RAW_data'!$A$1:$BM$1,0),FALSE)</f>
        <v>28.749692979424015</v>
      </c>
      <c r="M1021" s="14">
        <f>VLOOKUP($A1021,'PASTE RAW_data'!$A$2:$BM$5000,MATCH(M$31,'PASTE RAW_data'!$A$1:$BM$1,0),FALSE)</f>
        <v>29.144953476125458</v>
      </c>
      <c r="N1021" s="14">
        <f>VLOOKUP($A1021,'PASTE RAW_data'!$A$2:$BM$5000,MATCH(N$31,'PASTE RAW_data'!$A$1:$BM$1,0),FALSE)</f>
        <v>29.994492450813262</v>
      </c>
      <c r="O1021" s="14">
        <f>VLOOKUP($A1021,'PASTE RAW_data'!$A$2:$BM$5000,MATCH(O$31,'PASTE RAW_data'!$A$1:$BM$1,0),FALSE)</f>
        <v>33.38605918938525</v>
      </c>
      <c r="P1021" s="14">
        <f>VLOOKUP($A1021,'PASTE RAW_data'!$A$2:$BM$5000,MATCH(P$31,'PASTE RAW_data'!$A$1:$BM$1,0),FALSE)</f>
        <v>25.109612785053979</v>
      </c>
      <c r="Q1021" s="14">
        <f>VLOOKUP($A1021,'PASTE RAW_data'!$A$2:$BM$5000,MATCH(Q$31,'PASTE RAW_data'!$A$1:$BM$1,0),FALSE)</f>
        <v>27.681291444618545</v>
      </c>
      <c r="T1021" s="14"/>
    </row>
    <row r="1022" spans="1:20" x14ac:dyDescent="0.3">
      <c r="A1022" s="9">
        <f>IF(ROW('PASTE RAW_data'!A992)&gt;($C$4+1),"",'PASTE RAW_data'!A992)</f>
        <v>42019.667246277037</v>
      </c>
      <c r="B1022" s="14">
        <f>VLOOKUP($A1022,'PASTE RAW_data'!$A$2:$BM$5000,MATCH(B$31,'PASTE RAW_data'!$A$1:$BM$1,0),FALSE)</f>
        <v>35.453868582825336</v>
      </c>
      <c r="C1022" s="14">
        <f>VLOOKUP($A1022,'PASTE RAW_data'!$A$2:$BM$5000,MATCH(C$31,'PASTE RAW_data'!$A$1:$BM$1,0),FALSE)</f>
        <v>29.841998072988918</v>
      </c>
      <c r="D1022" s="14">
        <f>VLOOKUP($A1022,'PASTE RAW_data'!$A$2:$BM$5000,MATCH(D$31,'PASTE RAW_data'!$A$1:$BM$1,0),FALSE)</f>
        <v>31.724145579101119</v>
      </c>
      <c r="E1022" s="14">
        <f>VLOOKUP($A1022,'PASTE RAW_data'!$A$2:$BM$5000,MATCH(E$31,'PASTE RAW_data'!$A$1:$BM$1,0),FALSE)</f>
        <v>31.038514284380778</v>
      </c>
      <c r="F1022" s="14">
        <f>VLOOKUP($A1022,'PASTE RAW_data'!$A$2:$BM$5000,MATCH(F$31,'PASTE RAW_data'!$A$1:$BM$1,0),FALSE)</f>
        <v>29.794008917163147</v>
      </c>
      <c r="G1022" s="14">
        <f>VLOOKUP($A1022,'PASTE RAW_data'!$A$2:$BM$5000,MATCH(G$31,'PASTE RAW_data'!$A$1:$BM$1,0),FALSE)</f>
        <v>31.782237210431969</v>
      </c>
      <c r="H1022" s="14">
        <f>VLOOKUP($A1022,'PASTE RAW_data'!$A$2:$BM$5000,MATCH(H$31,'PASTE RAW_data'!$A$1:$BM$1,0),FALSE)</f>
        <v>30.67583418548713</v>
      </c>
      <c r="I1022" s="14">
        <f>VLOOKUP($A1022,'PASTE RAW_data'!$A$2:$BM$5000,MATCH(I$31,'PASTE RAW_data'!$A$1:$BM$1,0),FALSE)</f>
        <v>30.27334324478041</v>
      </c>
      <c r="J1022" s="14">
        <f>VLOOKUP($A1022,'PASTE RAW_data'!$A$2:$BM$5000,MATCH(J$31,'PASTE RAW_data'!$A$1:$BM$1,0),FALSE)</f>
        <v>30.904318288526692</v>
      </c>
      <c r="K1022" s="14">
        <f>VLOOKUP($A1022,'PASTE RAW_data'!$A$2:$BM$5000,MATCH(K$31,'PASTE RAW_data'!$A$1:$BM$1,0),FALSE)</f>
        <v>30.680422706522062</v>
      </c>
      <c r="L1022" s="14">
        <f>VLOOKUP($A1022,'PASTE RAW_data'!$A$2:$BM$5000,MATCH(L$31,'PASTE RAW_data'!$A$1:$BM$1,0),FALSE)</f>
        <v>28.733557906901709</v>
      </c>
      <c r="M1022" s="14">
        <f>VLOOKUP($A1022,'PASTE RAW_data'!$A$2:$BM$5000,MATCH(M$31,'PASTE RAW_data'!$A$1:$BM$1,0),FALSE)</f>
        <v>29.124918456794912</v>
      </c>
      <c r="N1022" s="14">
        <f>VLOOKUP($A1022,'PASTE RAW_data'!$A$2:$BM$5000,MATCH(N$31,'PASTE RAW_data'!$A$1:$BM$1,0),FALSE)</f>
        <v>29.962994531680703</v>
      </c>
      <c r="O1022" s="14">
        <f>VLOOKUP($A1022,'PASTE RAW_data'!$A$2:$BM$5000,MATCH(O$31,'PASTE RAW_data'!$A$1:$BM$1,0),FALSE)</f>
        <v>33.359925570210393</v>
      </c>
      <c r="P1022" s="14">
        <f>VLOOKUP($A1022,'PASTE RAW_data'!$A$2:$BM$5000,MATCH(P$31,'PASTE RAW_data'!$A$1:$BM$1,0),FALSE)</f>
        <v>25.026767460616067</v>
      </c>
      <c r="Q1022" s="14">
        <f>VLOOKUP($A1022,'PASTE RAW_data'!$A$2:$BM$5000,MATCH(Q$31,'PASTE RAW_data'!$A$1:$BM$1,0),FALSE)</f>
        <v>27.677104237162457</v>
      </c>
      <c r="T1022" s="14"/>
    </row>
    <row r="1023" spans="1:20" x14ac:dyDescent="0.3">
      <c r="A1023" s="9">
        <f>IF(ROW('PASTE RAW_data'!A993)&gt;($C$4+1),"",'PASTE RAW_data'!A993)</f>
        <v>42019.667362029351</v>
      </c>
      <c r="B1023" s="14">
        <f>VLOOKUP($A1023,'PASTE RAW_data'!$A$2:$BM$5000,MATCH(B$31,'PASTE RAW_data'!$A$1:$BM$1,0),FALSE)</f>
        <v>35.431932642133887</v>
      </c>
      <c r="C1023" s="14">
        <f>VLOOKUP($A1023,'PASTE RAW_data'!$A$2:$BM$5000,MATCH(C$31,'PASTE RAW_data'!$A$1:$BM$1,0),FALSE)</f>
        <v>29.817420242241582</v>
      </c>
      <c r="D1023" s="14">
        <f>VLOOKUP($A1023,'PASTE RAW_data'!$A$2:$BM$5000,MATCH(D$31,'PASTE RAW_data'!$A$1:$BM$1,0),FALSE)</f>
        <v>31.691416769800814</v>
      </c>
      <c r="E1023" s="14">
        <f>VLOOKUP($A1023,'PASTE RAW_data'!$A$2:$BM$5000,MATCH(E$31,'PASTE RAW_data'!$A$1:$BM$1,0),FALSE)</f>
        <v>31.032606915540011</v>
      </c>
      <c r="F1023" s="14">
        <f>VLOOKUP($A1023,'PASTE RAW_data'!$A$2:$BM$5000,MATCH(F$31,'PASTE RAW_data'!$A$1:$BM$1,0),FALSE)</f>
        <v>29.780681472598516</v>
      </c>
      <c r="G1023" s="14">
        <f>VLOOKUP($A1023,'PASTE RAW_data'!$A$2:$BM$5000,MATCH(G$31,'PASTE RAW_data'!$A$1:$BM$1,0),FALSE)</f>
        <v>31.7790191229515</v>
      </c>
      <c r="H1023" s="14">
        <f>VLOOKUP($A1023,'PASTE RAW_data'!$A$2:$BM$5000,MATCH(H$31,'PASTE RAW_data'!$A$1:$BM$1,0),FALSE)</f>
        <v>30.651046341992672</v>
      </c>
      <c r="I1023" s="14">
        <f>VLOOKUP($A1023,'PASTE RAW_data'!$A$2:$BM$5000,MATCH(I$31,'PASTE RAW_data'!$A$1:$BM$1,0),FALSE)</f>
        <v>30.254742950101377</v>
      </c>
      <c r="J1023" s="14">
        <f>VLOOKUP($A1023,'PASTE RAW_data'!$A$2:$BM$5000,MATCH(J$31,'PASTE RAW_data'!$A$1:$BM$1,0),FALSE)</f>
        <v>30.897886233665659</v>
      </c>
      <c r="K1023" s="14">
        <f>VLOOKUP($A1023,'PASTE RAW_data'!$A$2:$BM$5000,MATCH(K$31,'PASTE RAW_data'!$A$1:$BM$1,0),FALSE)</f>
        <v>30.662747306104968</v>
      </c>
      <c r="L1023" s="14">
        <f>VLOOKUP($A1023,'PASTE RAW_data'!$A$2:$BM$5000,MATCH(L$31,'PASTE RAW_data'!$A$1:$BM$1,0),FALSE)</f>
        <v>28.718148402844502</v>
      </c>
      <c r="M1023" s="14">
        <f>VLOOKUP($A1023,'PASTE RAW_data'!$A$2:$BM$5000,MATCH(M$31,'PASTE RAW_data'!$A$1:$BM$1,0),FALSE)</f>
        <v>29.1102039599519</v>
      </c>
      <c r="N1023" s="14">
        <f>VLOOKUP($A1023,'PASTE RAW_data'!$A$2:$BM$5000,MATCH(N$31,'PASTE RAW_data'!$A$1:$BM$1,0),FALSE)</f>
        <v>29.947832543708937</v>
      </c>
      <c r="O1023" s="14">
        <f>VLOOKUP($A1023,'PASTE RAW_data'!$A$2:$BM$5000,MATCH(O$31,'PASTE RAW_data'!$A$1:$BM$1,0),FALSE)</f>
        <v>33.320553963934842</v>
      </c>
      <c r="P1023" s="14">
        <f>VLOOKUP($A1023,'PASTE RAW_data'!$A$2:$BM$5000,MATCH(P$31,'PASTE RAW_data'!$A$1:$BM$1,0),FALSE)</f>
        <v>25.051898247284925</v>
      </c>
      <c r="Q1023" s="14">
        <f>VLOOKUP($A1023,'PASTE RAW_data'!$A$2:$BM$5000,MATCH(Q$31,'PASTE RAW_data'!$A$1:$BM$1,0),FALSE)</f>
        <v>27.668351710123542</v>
      </c>
      <c r="T1023" s="14"/>
    </row>
    <row r="1024" spans="1:20" x14ac:dyDescent="0.3">
      <c r="A1024" s="9">
        <f>IF(ROW('PASTE RAW_data'!A994)&gt;($C$4+1),"",'PASTE RAW_data'!A994)</f>
        <v>42019.66747777009</v>
      </c>
      <c r="B1024" s="14">
        <f>VLOOKUP($A1024,'PASTE RAW_data'!$A$2:$BM$5000,MATCH(B$31,'PASTE RAW_data'!$A$1:$BM$1,0),FALSE)</f>
        <v>35.409866783622917</v>
      </c>
      <c r="C1024" s="14">
        <f>VLOOKUP($A1024,'PASTE RAW_data'!$A$2:$BM$5000,MATCH(C$31,'PASTE RAW_data'!$A$1:$BM$1,0),FALSE)</f>
        <v>29.780082576763984</v>
      </c>
      <c r="D1024" s="14">
        <f>VLOOKUP($A1024,'PASTE RAW_data'!$A$2:$BM$5000,MATCH(D$31,'PASTE RAW_data'!$A$1:$BM$1,0),FALSE)</f>
        <v>31.670051944101495</v>
      </c>
      <c r="E1024" s="14">
        <f>VLOOKUP($A1024,'PASTE RAW_data'!$A$2:$BM$5000,MATCH(E$31,'PASTE RAW_data'!$A$1:$BM$1,0),FALSE)</f>
        <v>31.003084771653953</v>
      </c>
      <c r="F1024" s="14">
        <f>VLOOKUP($A1024,'PASTE RAW_data'!$A$2:$BM$5000,MATCH(F$31,'PASTE RAW_data'!$A$1:$BM$1,0),FALSE)</f>
        <v>29.757579435863157</v>
      </c>
      <c r="G1024" s="14">
        <f>VLOOKUP($A1024,'PASTE RAW_data'!$A$2:$BM$5000,MATCH(G$31,'PASTE RAW_data'!$A$1:$BM$1,0),FALSE)</f>
        <v>31.748397424682025</v>
      </c>
      <c r="H1024" s="14">
        <f>VLOOKUP($A1024,'PASTE RAW_data'!$A$2:$BM$5000,MATCH(H$31,'PASTE RAW_data'!$A$1:$BM$1,0),FALSE)</f>
        <v>30.631404906279119</v>
      </c>
      <c r="I1024" s="14">
        <f>VLOOKUP($A1024,'PASTE RAW_data'!$A$2:$BM$5000,MATCH(I$31,'PASTE RAW_data'!$A$1:$BM$1,0),FALSE)</f>
        <v>30.2295855815936</v>
      </c>
      <c r="J1024" s="14">
        <f>VLOOKUP($A1024,'PASTE RAW_data'!$A$2:$BM$5000,MATCH(J$31,'PASTE RAW_data'!$A$1:$BM$1,0),FALSE)</f>
        <v>30.878249392548373</v>
      </c>
      <c r="K1024" s="14">
        <f>VLOOKUP($A1024,'PASTE RAW_data'!$A$2:$BM$5000,MATCH(K$31,'PASTE RAW_data'!$A$1:$BM$1,0),FALSE)</f>
        <v>30.619933033273881</v>
      </c>
      <c r="L1024" s="14">
        <f>VLOOKUP($A1024,'PASTE RAW_data'!$A$2:$BM$5000,MATCH(L$31,'PASTE RAW_data'!$A$1:$BM$1,0),FALSE)</f>
        <v>28.682151014906804</v>
      </c>
      <c r="M1024" s="14">
        <f>VLOOKUP($A1024,'PASTE RAW_data'!$A$2:$BM$5000,MATCH(M$31,'PASTE RAW_data'!$A$1:$BM$1,0),FALSE)</f>
        <v>29.070313740430855</v>
      </c>
      <c r="N1024" s="14">
        <f>VLOOKUP($A1024,'PASTE RAW_data'!$A$2:$BM$5000,MATCH(N$31,'PASTE RAW_data'!$A$1:$BM$1,0),FALSE)</f>
        <v>29.914632160104695</v>
      </c>
      <c r="O1024" s="14">
        <f>VLOOKUP($A1024,'PASTE RAW_data'!$A$2:$BM$5000,MATCH(O$31,'PASTE RAW_data'!$A$1:$BM$1,0),FALSE)</f>
        <v>33.278991406729702</v>
      </c>
      <c r="P1024" s="14">
        <f>VLOOKUP($A1024,'PASTE RAW_data'!$A$2:$BM$5000,MATCH(P$31,'PASTE RAW_data'!$A$1:$BM$1,0),FALSE)</f>
        <v>25.302667990452534</v>
      </c>
      <c r="Q1024" s="14">
        <f>VLOOKUP($A1024,'PASTE RAW_data'!$A$2:$BM$5000,MATCH(Q$31,'PASTE RAW_data'!$A$1:$BM$1,0),FALSE)</f>
        <v>27.665910972158333</v>
      </c>
      <c r="T1024" s="14"/>
    </row>
    <row r="1025" spans="1:20" x14ac:dyDescent="0.3">
      <c r="A1025" s="9">
        <f>IF(ROW('PASTE RAW_data'!A995)&gt;($C$4+1),"",'PASTE RAW_data'!A995)</f>
        <v>42019.667592943639</v>
      </c>
      <c r="B1025" s="14">
        <f>VLOOKUP($A1025,'PASTE RAW_data'!$A$2:$BM$5000,MATCH(B$31,'PASTE RAW_data'!$A$1:$BM$1,0),FALSE)</f>
        <v>35.376592764286187</v>
      </c>
      <c r="C1025" s="14">
        <f>VLOOKUP($A1025,'PASTE RAW_data'!$A$2:$BM$5000,MATCH(C$31,'PASTE RAW_data'!$A$1:$BM$1,0),FALSE)</f>
        <v>29.750076197546601</v>
      </c>
      <c r="D1025" s="14">
        <f>VLOOKUP($A1025,'PASTE RAW_data'!$A$2:$BM$5000,MATCH(D$31,'PASTE RAW_data'!$A$1:$BM$1,0),FALSE)</f>
        <v>31.63175893421597</v>
      </c>
      <c r="E1025" s="14">
        <f>VLOOKUP($A1025,'PASTE RAW_data'!$A$2:$BM$5000,MATCH(E$31,'PASTE RAW_data'!$A$1:$BM$1,0),FALSE)</f>
        <v>30.970835727913197</v>
      </c>
      <c r="F1025" s="14">
        <f>VLOOKUP($A1025,'PASTE RAW_data'!$A$2:$BM$5000,MATCH(F$31,'PASTE RAW_data'!$A$1:$BM$1,0),FALSE)</f>
        <v>29.726424251747964</v>
      </c>
      <c r="G1025" s="14">
        <f>VLOOKUP($A1025,'PASTE RAW_data'!$A$2:$BM$5000,MATCH(G$31,'PASTE RAW_data'!$A$1:$BM$1,0),FALSE)</f>
        <v>31.731282083151569</v>
      </c>
      <c r="H1025" s="14">
        <f>VLOOKUP($A1025,'PASTE RAW_data'!$A$2:$BM$5000,MATCH(H$31,'PASTE RAW_data'!$A$1:$BM$1,0),FALSE)</f>
        <v>30.592474427615386</v>
      </c>
      <c r="I1025" s="14">
        <f>VLOOKUP($A1025,'PASTE RAW_data'!$A$2:$BM$5000,MATCH(I$31,'PASTE RAW_data'!$A$1:$BM$1,0),FALSE)</f>
        <v>30.211527484971526</v>
      </c>
      <c r="J1025" s="14">
        <f>VLOOKUP($A1025,'PASTE RAW_data'!$A$2:$BM$5000,MATCH(J$31,'PASTE RAW_data'!$A$1:$BM$1,0),FALSE)</f>
        <v>30.828546588940707</v>
      </c>
      <c r="K1025" s="14">
        <f>VLOOKUP($A1025,'PASTE RAW_data'!$A$2:$BM$5000,MATCH(K$31,'PASTE RAW_data'!$A$1:$BM$1,0),FALSE)</f>
        <v>30.601193289403987</v>
      </c>
      <c r="L1025" s="14">
        <f>VLOOKUP($A1025,'PASTE RAW_data'!$A$2:$BM$5000,MATCH(L$31,'PASTE RAW_data'!$A$1:$BM$1,0),FALSE)</f>
        <v>28.662687246069737</v>
      </c>
      <c r="M1025" s="14">
        <f>VLOOKUP($A1025,'PASTE RAW_data'!$A$2:$BM$5000,MATCH(M$31,'PASTE RAW_data'!$A$1:$BM$1,0),FALSE)</f>
        <v>29.045801943813835</v>
      </c>
      <c r="N1025" s="14">
        <f>VLOOKUP($A1025,'PASTE RAW_data'!$A$2:$BM$5000,MATCH(N$31,'PASTE RAW_data'!$A$1:$BM$1,0),FALSE)</f>
        <v>29.895650286616711</v>
      </c>
      <c r="O1025" s="14">
        <f>VLOOKUP($A1025,'PASTE RAW_data'!$A$2:$BM$5000,MATCH(O$31,'PASTE RAW_data'!$A$1:$BM$1,0),FALSE)</f>
        <v>33.251372852035324</v>
      </c>
      <c r="P1025" s="14">
        <f>VLOOKUP($A1025,'PASTE RAW_data'!$A$2:$BM$5000,MATCH(P$31,'PASTE RAW_data'!$A$1:$BM$1,0),FALSE)</f>
        <v>25.095653949747309</v>
      </c>
      <c r="Q1025" s="14">
        <f>VLOOKUP($A1025,'PASTE RAW_data'!$A$2:$BM$5000,MATCH(Q$31,'PASTE RAW_data'!$A$1:$BM$1,0),FALSE)</f>
        <v>27.648729376126639</v>
      </c>
      <c r="T1025" s="14"/>
    </row>
    <row r="1026" spans="1:20" x14ac:dyDescent="0.3">
      <c r="A1026" s="9">
        <f>IF(ROW('PASTE RAW_data'!A996)&gt;($C$4+1),"",'PASTE RAW_data'!A996)</f>
        <v>42019.667709263143</v>
      </c>
      <c r="B1026" s="14">
        <f>VLOOKUP($A1026,'PASTE RAW_data'!$A$2:$BM$5000,MATCH(B$31,'PASTE RAW_data'!$A$1:$BM$1,0),FALSE)</f>
        <v>35.350575133558571</v>
      </c>
      <c r="C1026" s="14">
        <f>VLOOKUP($A1026,'PASTE RAW_data'!$A$2:$BM$5000,MATCH(C$31,'PASTE RAW_data'!$A$1:$BM$1,0),FALSE)</f>
        <v>29.708764469316108</v>
      </c>
      <c r="D1026" s="14">
        <f>VLOOKUP($A1026,'PASTE RAW_data'!$A$2:$BM$5000,MATCH(D$31,'PASTE RAW_data'!$A$1:$BM$1,0),FALSE)</f>
        <v>31.580563291112206</v>
      </c>
      <c r="E1026" s="14">
        <f>VLOOKUP($A1026,'PASTE RAW_data'!$A$2:$BM$5000,MATCH(E$31,'PASTE RAW_data'!$A$1:$BM$1,0),FALSE)</f>
        <v>30.935829415372279</v>
      </c>
      <c r="F1026" s="14">
        <f>VLOOKUP($A1026,'PASTE RAW_data'!$A$2:$BM$5000,MATCH(F$31,'PASTE RAW_data'!$A$1:$BM$1,0),FALSE)</f>
        <v>29.687637657653898</v>
      </c>
      <c r="G1026" s="14">
        <f>VLOOKUP($A1026,'PASTE RAW_data'!$A$2:$BM$5000,MATCH(G$31,'PASTE RAW_data'!$A$1:$BM$1,0),FALSE)</f>
        <v>31.693027512927298</v>
      </c>
      <c r="H1026" s="14">
        <f>VLOOKUP($A1026,'PASTE RAW_data'!$A$2:$BM$5000,MATCH(H$31,'PASTE RAW_data'!$A$1:$BM$1,0),FALSE)</f>
        <v>30.547524409914182</v>
      </c>
      <c r="I1026" s="14">
        <f>VLOOKUP($A1026,'PASTE RAW_data'!$A$2:$BM$5000,MATCH(I$31,'PASTE RAW_data'!$A$1:$BM$1,0),FALSE)</f>
        <v>30.158297855076007</v>
      </c>
      <c r="J1026" s="14">
        <f>VLOOKUP($A1026,'PASTE RAW_data'!$A$2:$BM$5000,MATCH(J$31,'PASTE RAW_data'!$A$1:$BM$1,0),FALSE)</f>
        <v>30.780394979710454</v>
      </c>
      <c r="K1026" s="14">
        <f>VLOOKUP($A1026,'PASTE RAW_data'!$A$2:$BM$5000,MATCH(K$31,'PASTE RAW_data'!$A$1:$BM$1,0),FALSE)</f>
        <v>30.558308714220356</v>
      </c>
      <c r="L1026" s="14">
        <f>VLOOKUP($A1026,'PASTE RAW_data'!$A$2:$BM$5000,MATCH(L$31,'PASTE RAW_data'!$A$1:$BM$1,0),FALSE)</f>
        <v>28.622252458469184</v>
      </c>
      <c r="M1026" s="14">
        <f>VLOOKUP($A1026,'PASTE RAW_data'!$A$2:$BM$5000,MATCH(M$31,'PASTE RAW_data'!$A$1:$BM$1,0),FALSE)</f>
        <v>29.003773277360196</v>
      </c>
      <c r="N1026" s="14">
        <f>VLOOKUP($A1026,'PASTE RAW_data'!$A$2:$BM$5000,MATCH(N$31,'PASTE RAW_data'!$A$1:$BM$1,0),FALSE)</f>
        <v>29.847685683768855</v>
      </c>
      <c r="O1026" s="14">
        <f>VLOOKUP($A1026,'PASTE RAW_data'!$A$2:$BM$5000,MATCH(O$31,'PASTE RAW_data'!$A$1:$BM$1,0),FALSE)</f>
        <v>33.199440407252979</v>
      </c>
      <c r="P1026" s="14">
        <f>VLOOKUP($A1026,'PASTE RAW_data'!$A$2:$BM$5000,MATCH(P$31,'PASTE RAW_data'!$A$1:$BM$1,0),FALSE)</f>
        <v>24.876321847684974</v>
      </c>
      <c r="Q1026" s="14">
        <f>VLOOKUP($A1026,'PASTE RAW_data'!$A$2:$BM$5000,MATCH(Q$31,'PASTE RAW_data'!$A$1:$BM$1,0),FALSE)</f>
        <v>27.636096809638129</v>
      </c>
      <c r="T1026" s="14"/>
    </row>
    <row r="1027" spans="1:20" x14ac:dyDescent="0.3">
      <c r="A1027" s="9">
        <f>IF(ROW('PASTE RAW_data'!A997)&gt;($C$4+1),"",'PASTE RAW_data'!A997)</f>
        <v>42019.667825003882</v>
      </c>
      <c r="B1027" s="14">
        <f>VLOOKUP($A1027,'PASTE RAW_data'!$A$2:$BM$5000,MATCH(B$31,'PASTE RAW_data'!$A$1:$BM$1,0),FALSE)</f>
        <v>35.332312876094448</v>
      </c>
      <c r="C1027" s="14">
        <f>VLOOKUP($A1027,'PASTE RAW_data'!$A$2:$BM$5000,MATCH(C$31,'PASTE RAW_data'!$A$1:$BM$1,0),FALSE)</f>
        <v>29.689945673371383</v>
      </c>
      <c r="D1027" s="14">
        <f>VLOOKUP($A1027,'PASTE RAW_data'!$A$2:$BM$5000,MATCH(D$31,'PASTE RAW_data'!$A$1:$BM$1,0),FALSE)</f>
        <v>31.555742927948778</v>
      </c>
      <c r="E1027" s="14">
        <f>VLOOKUP($A1027,'PASTE RAW_data'!$A$2:$BM$5000,MATCH(E$31,'PASTE RAW_data'!$A$1:$BM$1,0),FALSE)</f>
        <v>30.916170069795619</v>
      </c>
      <c r="F1027" s="14">
        <f>VLOOKUP($A1027,'PASTE RAW_data'!$A$2:$BM$5000,MATCH(F$31,'PASTE RAW_data'!$A$1:$BM$1,0),FALSE)</f>
        <v>29.672033519158926</v>
      </c>
      <c r="G1027" s="14">
        <f>VLOOKUP($A1027,'PASTE RAW_data'!$A$2:$BM$5000,MATCH(G$31,'PASTE RAW_data'!$A$1:$BM$1,0),FALSE)</f>
        <v>31.679515876300389</v>
      </c>
      <c r="H1027" s="14">
        <f>VLOOKUP($A1027,'PASTE RAW_data'!$A$2:$BM$5000,MATCH(H$31,'PASTE RAW_data'!$A$1:$BM$1,0),FALSE)</f>
        <v>30.528720570172311</v>
      </c>
      <c r="I1027" s="14">
        <f>VLOOKUP($A1027,'PASTE RAW_data'!$A$2:$BM$5000,MATCH(I$31,'PASTE RAW_data'!$A$1:$BM$1,0),FALSE)</f>
        <v>30.139946162242214</v>
      </c>
      <c r="J1027" s="14">
        <f>VLOOKUP($A1027,'PASTE RAW_data'!$A$2:$BM$5000,MATCH(J$31,'PASTE RAW_data'!$A$1:$BM$1,0),FALSE)</f>
        <v>30.768706911088724</v>
      </c>
      <c r="K1027" s="14">
        <f>VLOOKUP($A1027,'PASTE RAW_data'!$A$2:$BM$5000,MATCH(K$31,'PASTE RAW_data'!$A$1:$BM$1,0),FALSE)</f>
        <v>30.531244611157675</v>
      </c>
      <c r="L1027" s="14">
        <f>VLOOKUP($A1027,'PASTE RAW_data'!$A$2:$BM$5000,MATCH(L$31,'PASTE RAW_data'!$A$1:$BM$1,0),FALSE)</f>
        <v>28.606632573886696</v>
      </c>
      <c r="M1027" s="14">
        <f>VLOOKUP($A1027,'PASTE RAW_data'!$A$2:$BM$5000,MATCH(M$31,'PASTE RAW_data'!$A$1:$BM$1,0),FALSE)</f>
        <v>28.989537790398089</v>
      </c>
      <c r="N1027" s="14">
        <f>VLOOKUP($A1027,'PASTE RAW_data'!$A$2:$BM$5000,MATCH(N$31,'PASTE RAW_data'!$A$1:$BM$1,0),FALSE)</f>
        <v>29.831854301798806</v>
      </c>
      <c r="O1027" s="14">
        <f>VLOOKUP($A1027,'PASTE RAW_data'!$A$2:$BM$5000,MATCH(O$31,'PASTE RAW_data'!$A$1:$BM$1,0),FALSE)</f>
        <v>33.155963885903653</v>
      </c>
      <c r="P1027" s="14">
        <f>VLOOKUP($A1027,'PASTE RAW_data'!$A$2:$BM$5000,MATCH(P$31,'PASTE RAW_data'!$A$1:$BM$1,0),FALSE)</f>
        <v>24.801359994715202</v>
      </c>
      <c r="Q1027" s="14">
        <f>VLOOKUP($A1027,'PASTE RAW_data'!$A$2:$BM$5000,MATCH(Q$31,'PASTE RAW_data'!$A$1:$BM$1,0),FALSE)</f>
        <v>27.628975705198453</v>
      </c>
      <c r="T1027" s="14"/>
    </row>
    <row r="1028" spans="1:20" x14ac:dyDescent="0.3">
      <c r="A1028" s="9">
        <f>IF(ROW('PASTE RAW_data'!A998)&gt;($C$4+1),"",'PASTE RAW_data'!A998)</f>
        <v>42019.667940756197</v>
      </c>
      <c r="B1028" s="14">
        <f>VLOOKUP($A1028,'PASTE RAW_data'!$A$2:$BM$5000,MATCH(B$31,'PASTE RAW_data'!$A$1:$BM$1,0),FALSE)</f>
        <v>35.308827103006273</v>
      </c>
      <c r="C1028" s="14">
        <f>VLOOKUP($A1028,'PASTE RAW_data'!$A$2:$BM$5000,MATCH(C$31,'PASTE RAW_data'!$A$1:$BM$1,0),FALSE)</f>
        <v>29.66059363213763</v>
      </c>
      <c r="D1028" s="14">
        <f>VLOOKUP($A1028,'PASTE RAW_data'!$A$2:$BM$5000,MATCH(D$31,'PASTE RAW_data'!$A$1:$BM$1,0),FALSE)</f>
        <v>31.530285822920995</v>
      </c>
      <c r="E1028" s="14">
        <f>VLOOKUP($A1028,'PASTE RAW_data'!$A$2:$BM$5000,MATCH(E$31,'PASTE RAW_data'!$A$1:$BM$1,0),FALSE)</f>
        <v>30.896776968551524</v>
      </c>
      <c r="F1028" s="14">
        <f>VLOOKUP($A1028,'PASTE RAW_data'!$A$2:$BM$5000,MATCH(F$31,'PASTE RAW_data'!$A$1:$BM$1,0),FALSE)</f>
        <v>29.648192597447</v>
      </c>
      <c r="G1028" s="14">
        <f>VLOOKUP($A1028,'PASTE RAW_data'!$A$2:$BM$5000,MATCH(G$31,'PASTE RAW_data'!$A$1:$BM$1,0),FALSE)</f>
        <v>31.646780890144939</v>
      </c>
      <c r="H1028" s="14">
        <f>VLOOKUP($A1028,'PASTE RAW_data'!$A$2:$BM$5000,MATCH(H$31,'PASTE RAW_data'!$A$1:$BM$1,0),FALSE)</f>
        <v>30.508799876732439</v>
      </c>
      <c r="I1028" s="14">
        <f>VLOOKUP($A1028,'PASTE RAW_data'!$A$2:$BM$5000,MATCH(I$31,'PASTE RAW_data'!$A$1:$BM$1,0),FALSE)</f>
        <v>30.126215889022003</v>
      </c>
      <c r="J1028" s="14">
        <f>VLOOKUP($A1028,'PASTE RAW_data'!$A$2:$BM$5000,MATCH(J$31,'PASTE RAW_data'!$A$1:$BM$1,0),FALSE)</f>
        <v>30.738467217246239</v>
      </c>
      <c r="K1028" s="14">
        <f>VLOOKUP($A1028,'PASTE RAW_data'!$A$2:$BM$5000,MATCH(K$31,'PASTE RAW_data'!$A$1:$BM$1,0),FALSE)</f>
        <v>30.507882024817491</v>
      </c>
      <c r="L1028" s="14">
        <f>VLOOKUP($A1028,'PASTE RAW_data'!$A$2:$BM$5000,MATCH(L$31,'PASTE RAW_data'!$A$1:$BM$1,0),FALSE)</f>
        <v>28.585296292540086</v>
      </c>
      <c r="M1028" s="14">
        <f>VLOOKUP($A1028,'PASTE RAW_data'!$A$2:$BM$5000,MATCH(M$31,'PASTE RAW_data'!$A$1:$BM$1,0),FALSE)</f>
        <v>28.96154507006159</v>
      </c>
      <c r="N1028" s="14">
        <f>VLOOKUP($A1028,'PASTE RAW_data'!$A$2:$BM$5000,MATCH(N$31,'PASTE RAW_data'!$A$1:$BM$1,0),FALSE)</f>
        <v>29.804343138690918</v>
      </c>
      <c r="O1028" s="14">
        <f>VLOOKUP($A1028,'PASTE RAW_data'!$A$2:$BM$5000,MATCH(O$31,'PASTE RAW_data'!$A$1:$BM$1,0),FALSE)</f>
        <v>33.124647867535749</v>
      </c>
      <c r="P1028" s="14">
        <f>VLOOKUP($A1028,'PASTE RAW_data'!$A$2:$BM$5000,MATCH(P$31,'PASTE RAW_data'!$A$1:$BM$1,0),FALSE)</f>
        <v>25.228797588383301</v>
      </c>
      <c r="Q1028" s="14">
        <f>VLOOKUP($A1028,'PASTE RAW_data'!$A$2:$BM$5000,MATCH(Q$31,'PASTE RAW_data'!$A$1:$BM$1,0),FALSE)</f>
        <v>27.632929712441971</v>
      </c>
      <c r="T1028" s="14"/>
    </row>
    <row r="1029" spans="1:20" x14ac:dyDescent="0.3">
      <c r="A1029" s="9">
        <f>IF(ROW('PASTE RAW_data'!A999)&gt;($C$4+1),"",'PASTE RAW_data'!A999)</f>
        <v>42019.668056496936</v>
      </c>
      <c r="B1029" s="14">
        <f>VLOOKUP($A1029,'PASTE RAW_data'!$A$2:$BM$5000,MATCH(B$31,'PASTE RAW_data'!$A$1:$BM$1,0),FALSE)</f>
        <v>35.278171531617225</v>
      </c>
      <c r="C1029" s="14">
        <f>VLOOKUP($A1029,'PASTE RAW_data'!$A$2:$BM$5000,MATCH(C$31,'PASTE RAW_data'!$A$1:$BM$1,0),FALSE)</f>
        <v>29.630004237635724</v>
      </c>
      <c r="D1029" s="14">
        <f>VLOOKUP($A1029,'PASTE RAW_data'!$A$2:$BM$5000,MATCH(D$31,'PASTE RAW_data'!$A$1:$BM$1,0),FALSE)</f>
        <v>31.488492297739736</v>
      </c>
      <c r="E1029" s="14">
        <f>VLOOKUP($A1029,'PASTE RAW_data'!$A$2:$BM$5000,MATCH(E$31,'PASTE RAW_data'!$A$1:$BM$1,0),FALSE)</f>
        <v>30.861252691660088</v>
      </c>
      <c r="F1029" s="14">
        <f>VLOOKUP($A1029,'PASTE RAW_data'!$A$2:$BM$5000,MATCH(F$31,'PASTE RAW_data'!$A$1:$BM$1,0),FALSE)</f>
        <v>29.616684215894153</v>
      </c>
      <c r="G1029" s="14">
        <f>VLOOKUP($A1029,'PASTE RAW_data'!$A$2:$BM$5000,MATCH(G$31,'PASTE RAW_data'!$A$1:$BM$1,0),FALSE)</f>
        <v>31.604100163911887</v>
      </c>
      <c r="H1029" s="14">
        <f>VLOOKUP($A1029,'PASTE RAW_data'!$A$2:$BM$5000,MATCH(H$31,'PASTE RAW_data'!$A$1:$BM$1,0),FALSE)</f>
        <v>30.469744659733188</v>
      </c>
      <c r="I1029" s="14">
        <f>VLOOKUP($A1029,'PASTE RAW_data'!$A$2:$BM$5000,MATCH(I$31,'PASTE RAW_data'!$A$1:$BM$1,0),FALSE)</f>
        <v>30.074520925321259</v>
      </c>
      <c r="J1029" s="14">
        <f>VLOOKUP($A1029,'PASTE RAW_data'!$A$2:$BM$5000,MATCH(J$31,'PASTE RAW_data'!$A$1:$BM$1,0),FALSE)</f>
        <v>30.701485292530606</v>
      </c>
      <c r="K1029" s="14">
        <f>VLOOKUP($A1029,'PASTE RAW_data'!$A$2:$BM$5000,MATCH(K$31,'PASTE RAW_data'!$A$1:$BM$1,0),FALSE)</f>
        <v>30.477317187905101</v>
      </c>
      <c r="L1029" s="14">
        <f>VLOOKUP($A1029,'PASTE RAW_data'!$A$2:$BM$5000,MATCH(L$31,'PASTE RAW_data'!$A$1:$BM$1,0),FALSE)</f>
        <v>28.556055072624648</v>
      </c>
      <c r="M1029" s="14">
        <f>VLOOKUP($A1029,'PASTE RAW_data'!$A$2:$BM$5000,MATCH(M$31,'PASTE RAW_data'!$A$1:$BM$1,0),FALSE)</f>
        <v>28.928177740057169</v>
      </c>
      <c r="N1029" s="14">
        <f>VLOOKUP($A1029,'PASTE RAW_data'!$A$2:$BM$5000,MATCH(N$31,'PASTE RAW_data'!$A$1:$BM$1,0),FALSE)</f>
        <v>29.76319520873837</v>
      </c>
      <c r="O1029" s="14">
        <f>VLOOKUP($A1029,'PASTE RAW_data'!$A$2:$BM$5000,MATCH(O$31,'PASTE RAW_data'!$A$1:$BM$1,0),FALSE)</f>
        <v>33.071954769416706</v>
      </c>
      <c r="P1029" s="14">
        <f>VLOOKUP($A1029,'PASTE RAW_data'!$A$2:$BM$5000,MATCH(P$31,'PASTE RAW_data'!$A$1:$BM$1,0),FALSE)</f>
        <v>25.091302341757402</v>
      </c>
      <c r="Q1029" s="14">
        <f>VLOOKUP($A1029,'PASTE RAW_data'!$A$2:$BM$5000,MATCH(Q$31,'PASTE RAW_data'!$A$1:$BM$1,0),FALSE)</f>
        <v>27.619998778058317</v>
      </c>
      <c r="T1029" s="14"/>
    </row>
    <row r="1030" spans="1:20" x14ac:dyDescent="0.3">
      <c r="A1030" s="9">
        <f>IF(ROW('PASTE RAW_data'!A1000)&gt;($C$4+1),"",'PASTE RAW_data'!A1000)</f>
        <v>42019.66817224925</v>
      </c>
      <c r="B1030" s="14">
        <f>VLOOKUP($A1030,'PASTE RAW_data'!$A$2:$BM$5000,MATCH(B$31,'PASTE RAW_data'!$A$1:$BM$1,0),FALSE)</f>
        <v>35.238875413096792</v>
      </c>
      <c r="C1030" s="14">
        <f>VLOOKUP($A1030,'PASTE RAW_data'!$A$2:$BM$5000,MATCH(C$31,'PASTE RAW_data'!$A$1:$BM$1,0),FALSE)</f>
        <v>29.591417187844655</v>
      </c>
      <c r="D1030" s="14">
        <f>VLOOKUP($A1030,'PASTE RAW_data'!$A$2:$BM$5000,MATCH(D$31,'PASTE RAW_data'!$A$1:$BM$1,0),FALSE)</f>
        <v>31.458247857305871</v>
      </c>
      <c r="E1030" s="14">
        <f>VLOOKUP($A1030,'PASTE RAW_data'!$A$2:$BM$5000,MATCH(E$31,'PASTE RAW_data'!$A$1:$BM$1,0),FALSE)</f>
        <v>30.816513345532972</v>
      </c>
      <c r="F1030" s="14">
        <f>VLOOKUP($A1030,'PASTE RAW_data'!$A$2:$BM$5000,MATCH(F$31,'PASTE RAW_data'!$A$1:$BM$1,0),FALSE)</f>
        <v>29.593484148275547</v>
      </c>
      <c r="G1030" s="14">
        <f>VLOOKUP($A1030,'PASTE RAW_data'!$A$2:$BM$5000,MATCH(G$31,'PASTE RAW_data'!$A$1:$BM$1,0),FALSE)</f>
        <v>31.566272930916657</v>
      </c>
      <c r="H1030" s="14">
        <f>VLOOKUP($A1030,'PASTE RAW_data'!$A$2:$BM$5000,MATCH(H$31,'PASTE RAW_data'!$A$1:$BM$1,0),FALSE)</f>
        <v>30.445645437805098</v>
      </c>
      <c r="I1030" s="14">
        <f>VLOOKUP($A1030,'PASTE RAW_data'!$A$2:$BM$5000,MATCH(I$31,'PASTE RAW_data'!$A$1:$BM$1,0),FALSE)</f>
        <v>30.047657917716162</v>
      </c>
      <c r="J1030" s="14">
        <f>VLOOKUP($A1030,'PASTE RAW_data'!$A$2:$BM$5000,MATCH(J$31,'PASTE RAW_data'!$A$1:$BM$1,0),FALSE)</f>
        <v>30.663396272148283</v>
      </c>
      <c r="K1030" s="14">
        <f>VLOOKUP($A1030,'PASTE RAW_data'!$A$2:$BM$5000,MATCH(K$31,'PASTE RAW_data'!$A$1:$BM$1,0),FALSE)</f>
        <v>30.44036746241968</v>
      </c>
      <c r="L1030" s="14">
        <f>VLOOKUP($A1030,'PASTE RAW_data'!$A$2:$BM$5000,MATCH(L$31,'PASTE RAW_data'!$A$1:$BM$1,0),FALSE)</f>
        <v>28.536050195433564</v>
      </c>
      <c r="M1030" s="14">
        <f>VLOOKUP($A1030,'PASTE RAW_data'!$A$2:$BM$5000,MATCH(M$31,'PASTE RAW_data'!$A$1:$BM$1,0),FALSE)</f>
        <v>28.902204795570007</v>
      </c>
      <c r="N1030" s="14">
        <f>VLOOKUP($A1030,'PASTE RAW_data'!$A$2:$BM$5000,MATCH(N$31,'PASTE RAW_data'!$A$1:$BM$1,0),FALSE)</f>
        <v>29.741146512166821</v>
      </c>
      <c r="O1030" s="14">
        <f>VLOOKUP($A1030,'PASTE RAW_data'!$A$2:$BM$5000,MATCH(O$31,'PASTE RAW_data'!$A$1:$BM$1,0),FALSE)</f>
        <v>33.020902742397126</v>
      </c>
      <c r="P1030" s="14">
        <f>VLOOKUP($A1030,'PASTE RAW_data'!$A$2:$BM$5000,MATCH(P$31,'PASTE RAW_data'!$A$1:$BM$1,0),FALSE)</f>
        <v>24.741138849905276</v>
      </c>
      <c r="Q1030" s="14">
        <f>VLOOKUP($A1030,'PASTE RAW_data'!$A$2:$BM$5000,MATCH(Q$31,'PASTE RAW_data'!$A$1:$BM$1,0),FALSE)</f>
        <v>27.605268402297657</v>
      </c>
      <c r="T1030" s="14"/>
    </row>
    <row r="1031" spans="1:20" x14ac:dyDescent="0.3">
      <c r="A1031" s="9">
        <f>IF(ROW('PASTE RAW_data'!A1001)&gt;($C$4+1),"",'PASTE RAW_data'!A1001)</f>
        <v>42019.668287989989</v>
      </c>
      <c r="B1031" s="14">
        <f>VLOOKUP($A1031,'PASTE RAW_data'!$A$2:$BM$5000,MATCH(B$31,'PASTE RAW_data'!$A$1:$BM$1,0),FALSE)</f>
        <v>35.225013630218427</v>
      </c>
      <c r="C1031" s="14">
        <f>VLOOKUP($A1031,'PASTE RAW_data'!$A$2:$BM$5000,MATCH(C$31,'PASTE RAW_data'!$A$1:$BM$1,0),FALSE)</f>
        <v>29.558878405658451</v>
      </c>
      <c r="D1031" s="14">
        <f>VLOOKUP($A1031,'PASTE RAW_data'!$A$2:$BM$5000,MATCH(D$31,'PASTE RAW_data'!$A$1:$BM$1,0),FALSE)</f>
        <v>31.422665408572193</v>
      </c>
      <c r="E1031" s="14">
        <f>VLOOKUP($A1031,'PASTE RAW_data'!$A$2:$BM$5000,MATCH(E$31,'PASTE RAW_data'!$A$1:$BM$1,0),FALSE)</f>
        <v>30.791500470753547</v>
      </c>
      <c r="F1031" s="14">
        <f>VLOOKUP($A1031,'PASTE RAW_data'!$A$2:$BM$5000,MATCH(F$31,'PASTE RAW_data'!$A$1:$BM$1,0),FALSE)</f>
        <v>29.555433356399671</v>
      </c>
      <c r="G1031" s="14">
        <f>VLOOKUP($A1031,'PASTE RAW_data'!$A$2:$BM$5000,MATCH(G$31,'PASTE RAW_data'!$A$1:$BM$1,0),FALSE)</f>
        <v>31.538150540335486</v>
      </c>
      <c r="H1031" s="14">
        <f>VLOOKUP($A1031,'PASTE RAW_data'!$A$2:$BM$5000,MATCH(H$31,'PASTE RAW_data'!$A$1:$BM$1,0),FALSE)</f>
        <v>30.406018972844553</v>
      </c>
      <c r="I1031" s="14">
        <f>VLOOKUP($A1031,'PASTE RAW_data'!$A$2:$BM$5000,MATCH(I$31,'PASTE RAW_data'!$A$1:$BM$1,0),FALSE)</f>
        <v>30.021561150868028</v>
      </c>
      <c r="J1031" s="14">
        <f>VLOOKUP($A1031,'PASTE RAW_data'!$A$2:$BM$5000,MATCH(J$31,'PASTE RAW_data'!$A$1:$BM$1,0),FALSE)</f>
        <v>30.635708687679834</v>
      </c>
      <c r="K1031" s="14">
        <f>VLOOKUP($A1031,'PASTE RAW_data'!$A$2:$BM$5000,MATCH(K$31,'PASTE RAW_data'!$A$1:$BM$1,0),FALSE)</f>
        <v>30.398675419702638</v>
      </c>
      <c r="L1031" s="14">
        <f>VLOOKUP($A1031,'PASTE RAW_data'!$A$2:$BM$5000,MATCH(L$31,'PASTE RAW_data'!$A$1:$BM$1,0),FALSE)</f>
        <v>28.489684858899153</v>
      </c>
      <c r="M1031" s="14">
        <f>VLOOKUP($A1031,'PASTE RAW_data'!$A$2:$BM$5000,MATCH(M$31,'PASTE RAW_data'!$A$1:$BM$1,0),FALSE)</f>
        <v>28.861371235983693</v>
      </c>
      <c r="N1031" s="14">
        <f>VLOOKUP($A1031,'PASTE RAW_data'!$A$2:$BM$5000,MATCH(N$31,'PASTE RAW_data'!$A$1:$BM$1,0),FALSE)</f>
        <v>29.703330682400765</v>
      </c>
      <c r="O1031" s="14">
        <f>VLOOKUP($A1031,'PASTE RAW_data'!$A$2:$BM$5000,MATCH(O$31,'PASTE RAW_data'!$A$1:$BM$1,0),FALSE)</f>
        <v>32.979541253908586</v>
      </c>
      <c r="P1031" s="14">
        <f>VLOOKUP($A1031,'PASTE RAW_data'!$A$2:$BM$5000,MATCH(P$31,'PASTE RAW_data'!$A$1:$BM$1,0),FALSE)</f>
        <v>25.141187792461679</v>
      </c>
      <c r="Q1031" s="14">
        <f>VLOOKUP($A1031,'PASTE RAW_data'!$A$2:$BM$5000,MATCH(Q$31,'PASTE RAW_data'!$A$1:$BM$1,0),FALSE)</f>
        <v>27.581412294967894</v>
      </c>
      <c r="T1031" s="14"/>
    </row>
    <row r="1032" spans="1:20" x14ac:dyDescent="0.3">
      <c r="A1032" s="9">
        <f>IF(ROW('PASTE RAW_data'!A1002)&gt;($C$4+1),"",'PASTE RAW_data'!A1002)</f>
        <v>42019.668403163538</v>
      </c>
      <c r="B1032" s="14">
        <f>VLOOKUP($A1032,'PASTE RAW_data'!$A$2:$BM$5000,MATCH(B$31,'PASTE RAW_data'!$A$1:$BM$1,0),FALSE)</f>
        <v>35.186514910346723</v>
      </c>
      <c r="C1032" s="14">
        <f>VLOOKUP($A1032,'PASTE RAW_data'!$A$2:$BM$5000,MATCH(C$31,'PASTE RAW_data'!$A$1:$BM$1,0),FALSE)</f>
        <v>29.537858714529889</v>
      </c>
      <c r="D1032" s="14">
        <f>VLOOKUP($A1032,'PASTE RAW_data'!$A$2:$BM$5000,MATCH(D$31,'PASTE RAW_data'!$A$1:$BM$1,0),FALSE)</f>
        <v>31.390955373541683</v>
      </c>
      <c r="E1032" s="14">
        <f>VLOOKUP($A1032,'PASTE RAW_data'!$A$2:$BM$5000,MATCH(E$31,'PASTE RAW_data'!$A$1:$BM$1,0),FALSE)</f>
        <v>30.765396567764917</v>
      </c>
      <c r="F1032" s="14">
        <f>VLOOKUP($A1032,'PASTE RAW_data'!$A$2:$BM$5000,MATCH(F$31,'PASTE RAW_data'!$A$1:$BM$1,0),FALSE)</f>
        <v>29.530738791872036</v>
      </c>
      <c r="G1032" s="14">
        <f>VLOOKUP($A1032,'PASTE RAW_data'!$A$2:$BM$5000,MATCH(G$31,'PASTE RAW_data'!$A$1:$BM$1,0),FALSE)</f>
        <v>31.502498535076771</v>
      </c>
      <c r="H1032" s="14">
        <f>VLOOKUP($A1032,'PASTE RAW_data'!$A$2:$BM$5000,MATCH(H$31,'PASTE RAW_data'!$A$1:$BM$1,0),FALSE)</f>
        <v>30.371935152684699</v>
      </c>
      <c r="I1032" s="14">
        <f>VLOOKUP($A1032,'PASTE RAW_data'!$A$2:$BM$5000,MATCH(I$31,'PASTE RAW_data'!$A$1:$BM$1,0),FALSE)</f>
        <v>29.993893023448209</v>
      </c>
      <c r="J1032" s="14">
        <f>VLOOKUP($A1032,'PASTE RAW_data'!$A$2:$BM$5000,MATCH(J$31,'PASTE RAW_data'!$A$1:$BM$1,0),FALSE)</f>
        <v>30.600943959641135</v>
      </c>
      <c r="K1032" s="14">
        <f>VLOOKUP($A1032,'PASTE RAW_data'!$A$2:$BM$5000,MATCH(K$31,'PASTE RAW_data'!$A$1:$BM$1,0),FALSE)</f>
        <v>30.377442961948898</v>
      </c>
      <c r="L1032" s="14">
        <f>VLOOKUP($A1032,'PASTE RAW_data'!$A$2:$BM$5000,MATCH(L$31,'PASTE RAW_data'!$A$1:$BM$1,0),FALSE)</f>
        <v>28.467954167481327</v>
      </c>
      <c r="M1032" s="14">
        <f>VLOOKUP($A1032,'PASTE RAW_data'!$A$2:$BM$5000,MATCH(M$31,'PASTE RAW_data'!$A$1:$BM$1,0),FALSE)</f>
        <v>28.847462236488429</v>
      </c>
      <c r="N1032" s="14">
        <f>VLOOKUP($A1032,'PASTE RAW_data'!$A$2:$BM$5000,MATCH(N$31,'PASTE RAW_data'!$A$1:$BM$1,0),FALSE)</f>
        <v>29.671520605443575</v>
      </c>
      <c r="O1032" s="14">
        <f>VLOOKUP($A1032,'PASTE RAW_data'!$A$2:$BM$5000,MATCH(O$31,'PASTE RAW_data'!$A$1:$BM$1,0),FALSE)</f>
        <v>32.936611806468079</v>
      </c>
      <c r="P1032" s="14">
        <f>VLOOKUP($A1032,'PASTE RAW_data'!$A$2:$BM$5000,MATCH(P$31,'PASTE RAW_data'!$A$1:$BM$1,0),FALSE)</f>
        <v>24.970392912200072</v>
      </c>
      <c r="Q1032" s="14">
        <f>VLOOKUP($A1032,'PASTE RAW_data'!$A$2:$BM$5000,MATCH(Q$31,'PASTE RAW_data'!$A$1:$BM$1,0),FALSE)</f>
        <v>27.595558572608407</v>
      </c>
      <c r="T1032" s="14"/>
    </row>
    <row r="1033" spans="1:20" x14ac:dyDescent="0.3">
      <c r="A1033" s="9">
        <f>IF(ROW('PASTE RAW_data'!A1003)&gt;($C$4+1),"",'PASTE RAW_data'!A1003)</f>
        <v>42019.668519483042</v>
      </c>
      <c r="B1033" s="14">
        <f>VLOOKUP($A1033,'PASTE RAW_data'!$A$2:$BM$5000,MATCH(B$31,'PASTE RAW_data'!$A$1:$BM$1,0),FALSE)</f>
        <v>35.161281186305793</v>
      </c>
      <c r="C1033" s="14">
        <f>VLOOKUP($A1033,'PASTE RAW_data'!$A$2:$BM$5000,MATCH(C$31,'PASTE RAW_data'!$A$1:$BM$1,0),FALSE)</f>
        <v>29.500546944747533</v>
      </c>
      <c r="D1033" s="14">
        <f>VLOOKUP($A1033,'PASTE RAW_data'!$A$2:$BM$5000,MATCH(D$31,'PASTE RAW_data'!$A$1:$BM$1,0),FALSE)</f>
        <v>31.352038951625481</v>
      </c>
      <c r="E1033" s="14">
        <f>VLOOKUP($A1033,'PASTE RAW_data'!$A$2:$BM$5000,MATCH(E$31,'PASTE RAW_data'!$A$1:$BM$1,0),FALSE)</f>
        <v>30.739080981800821</v>
      </c>
      <c r="F1033" s="14">
        <f>VLOOKUP($A1033,'PASTE RAW_data'!$A$2:$BM$5000,MATCH(F$31,'PASTE RAW_data'!$A$1:$BM$1,0),FALSE)</f>
        <v>29.505829623714046</v>
      </c>
      <c r="G1033" s="14">
        <f>VLOOKUP($A1033,'PASTE RAW_data'!$A$2:$BM$5000,MATCH(G$31,'PASTE RAW_data'!$A$1:$BM$1,0),FALSE)</f>
        <v>31.481303898736172</v>
      </c>
      <c r="H1033" s="14">
        <f>VLOOKUP($A1033,'PASTE RAW_data'!$A$2:$BM$5000,MATCH(H$31,'PASTE RAW_data'!$A$1:$BM$1,0),FALSE)</f>
        <v>30.354619245755206</v>
      </c>
      <c r="I1033" s="14">
        <f>VLOOKUP($A1033,'PASTE RAW_data'!$A$2:$BM$5000,MATCH(I$31,'PASTE RAW_data'!$A$1:$BM$1,0),FALSE)</f>
        <v>29.953612792254404</v>
      </c>
      <c r="J1033" s="14">
        <f>VLOOKUP($A1033,'PASTE RAW_data'!$A$2:$BM$5000,MATCH(J$31,'PASTE RAW_data'!$A$1:$BM$1,0),FALSE)</f>
        <v>30.575142252945056</v>
      </c>
      <c r="K1033" s="14">
        <f>VLOOKUP($A1033,'PASTE RAW_data'!$A$2:$BM$5000,MATCH(K$31,'PASTE RAW_data'!$A$1:$BM$1,0),FALSE)</f>
        <v>30.340390371816834</v>
      </c>
      <c r="L1033" s="14">
        <f>VLOOKUP($A1033,'PASTE RAW_data'!$A$2:$BM$5000,MATCH(L$31,'PASTE RAW_data'!$A$1:$BM$1,0),FALSE)</f>
        <v>28.442790022208115</v>
      </c>
      <c r="M1033" s="14">
        <f>VLOOKUP($A1033,'PASTE RAW_data'!$A$2:$BM$5000,MATCH(M$31,'PASTE RAW_data'!$A$1:$BM$1,0),FALSE)</f>
        <v>28.817021020143127</v>
      </c>
      <c r="N1033" s="14">
        <f>VLOOKUP($A1033,'PASTE RAW_data'!$A$2:$BM$5000,MATCH(N$31,'PASTE RAW_data'!$A$1:$BM$1,0),FALSE)</f>
        <v>29.642481043034877</v>
      </c>
      <c r="O1033" s="14">
        <f>VLOOKUP($A1033,'PASTE RAW_data'!$A$2:$BM$5000,MATCH(O$31,'PASTE RAW_data'!$A$1:$BM$1,0),FALSE)</f>
        <v>32.900564582046762</v>
      </c>
      <c r="P1033" s="14">
        <f>VLOOKUP($A1033,'PASTE RAW_data'!$A$2:$BM$5000,MATCH(P$31,'PASTE RAW_data'!$A$1:$BM$1,0),FALSE)</f>
        <v>24.846878555306656</v>
      </c>
      <c r="Q1033" s="14">
        <f>VLOOKUP($A1033,'PASTE RAW_data'!$A$2:$BM$5000,MATCH(Q$31,'PASTE RAW_data'!$A$1:$BM$1,0),FALSE)</f>
        <v>27.574975734764205</v>
      </c>
      <c r="T1033" s="14"/>
    </row>
    <row r="1034" spans="1:20" x14ac:dyDescent="0.3">
      <c r="A1034" s="9">
        <f>IF(ROW('PASTE RAW_data'!A1004)&gt;($C$4+1),"",'PASTE RAW_data'!A1004)</f>
        <v>42019.668635223781</v>
      </c>
      <c r="B1034" s="14">
        <f>VLOOKUP($A1034,'PASTE RAW_data'!$A$2:$BM$5000,MATCH(B$31,'PASTE RAW_data'!$A$1:$BM$1,0),FALSE)</f>
        <v>35.137500471776399</v>
      </c>
      <c r="C1034" s="14">
        <f>VLOOKUP($A1034,'PASTE RAW_data'!$A$2:$BM$5000,MATCH(C$31,'PASTE RAW_data'!$A$1:$BM$1,0),FALSE)</f>
        <v>29.485137464751883</v>
      </c>
      <c r="D1034" s="14">
        <f>VLOOKUP($A1034,'PASTE RAW_data'!$A$2:$BM$5000,MATCH(D$31,'PASTE RAW_data'!$A$1:$BM$1,0),FALSE)</f>
        <v>31.321780257657085</v>
      </c>
      <c r="E1034" s="14">
        <f>VLOOKUP($A1034,'PASTE RAW_data'!$A$2:$BM$5000,MATCH(E$31,'PASTE RAW_data'!$A$1:$BM$1,0),FALSE)</f>
        <v>30.716465329539442</v>
      </c>
      <c r="F1034" s="14">
        <f>VLOOKUP($A1034,'PASTE RAW_data'!$A$2:$BM$5000,MATCH(F$31,'PASTE RAW_data'!$A$1:$BM$1,0),FALSE)</f>
        <v>29.469289037853258</v>
      </c>
      <c r="G1034" s="14">
        <f>VLOOKUP($A1034,'PASTE RAW_data'!$A$2:$BM$5000,MATCH(G$31,'PASTE RAW_data'!$A$1:$BM$1,0),FALSE)</f>
        <v>31.442539059558356</v>
      </c>
      <c r="H1034" s="14">
        <f>VLOOKUP($A1034,'PASTE RAW_data'!$A$2:$BM$5000,MATCH(H$31,'PASTE RAW_data'!$A$1:$BM$1,0),FALSE)</f>
        <v>30.321321100689175</v>
      </c>
      <c r="I1034" s="14">
        <f>VLOOKUP($A1034,'PASTE RAW_data'!$A$2:$BM$5000,MATCH(I$31,'PASTE RAW_data'!$A$1:$BM$1,0),FALSE)</f>
        <v>29.938669100935883</v>
      </c>
      <c r="J1034" s="14">
        <f>VLOOKUP($A1034,'PASTE RAW_data'!$A$2:$BM$5000,MATCH(J$31,'PASTE RAW_data'!$A$1:$BM$1,0),FALSE)</f>
        <v>30.546210717184696</v>
      </c>
      <c r="K1034" s="14">
        <f>VLOOKUP($A1034,'PASTE RAW_data'!$A$2:$BM$5000,MATCH(K$31,'PASTE RAW_data'!$A$1:$BM$1,0),FALSE)</f>
        <v>30.323845637964713</v>
      </c>
      <c r="L1034" s="14">
        <f>VLOOKUP($A1034,'PASTE RAW_data'!$A$2:$BM$5000,MATCH(L$31,'PASTE RAW_data'!$A$1:$BM$1,0),FALSE)</f>
        <v>28.427595026383841</v>
      </c>
      <c r="M1034" s="14">
        <f>VLOOKUP($A1034,'PASTE RAW_data'!$A$2:$BM$5000,MATCH(M$31,'PASTE RAW_data'!$A$1:$BM$1,0),FALSE)</f>
        <v>28.786432392087416</v>
      </c>
      <c r="N1034" s="14">
        <f>VLOOKUP($A1034,'PASTE RAW_data'!$A$2:$BM$5000,MATCH(N$31,'PASTE RAW_data'!$A$1:$BM$1,0),FALSE)</f>
        <v>29.626384670763557</v>
      </c>
      <c r="O1034" s="14">
        <f>VLOOKUP($A1034,'PASTE RAW_data'!$A$2:$BM$5000,MATCH(O$31,'PASTE RAW_data'!$A$1:$BM$1,0),FALSE)</f>
        <v>32.865972827037744</v>
      </c>
      <c r="P1034" s="14">
        <f>VLOOKUP($A1034,'PASTE RAW_data'!$A$2:$BM$5000,MATCH(P$31,'PASTE RAW_data'!$A$1:$BM$1,0),FALSE)</f>
        <v>24.724818062575373</v>
      </c>
      <c r="Q1034" s="14">
        <f>VLOOKUP($A1034,'PASTE RAW_data'!$A$2:$BM$5000,MATCH(Q$31,'PASTE RAW_data'!$A$1:$BM$1,0),FALSE)</f>
        <v>27.569202512968911</v>
      </c>
      <c r="T1034" s="14"/>
    </row>
    <row r="1035" spans="1:20" x14ac:dyDescent="0.3">
      <c r="A1035" s="9">
        <f>IF(ROW('PASTE RAW_data'!A1005)&gt;($C$4+1),"",'PASTE RAW_data'!A1005)</f>
        <v>42019.668750976096</v>
      </c>
      <c r="B1035" s="14">
        <f>VLOOKUP($A1035,'PASTE RAW_data'!$A$2:$BM$5000,MATCH(B$31,'PASTE RAW_data'!$A$1:$BM$1,0),FALSE)</f>
        <v>35.120209775462904</v>
      </c>
      <c r="C1035" s="14">
        <f>VLOOKUP($A1035,'PASTE RAW_data'!$A$2:$BM$5000,MATCH(C$31,'PASTE RAW_data'!$A$1:$BM$1,0),FALSE)</f>
        <v>29.447541576323811</v>
      </c>
      <c r="D1035" s="14">
        <f>VLOOKUP($A1035,'PASTE RAW_data'!$A$2:$BM$5000,MATCH(D$31,'PASTE RAW_data'!$A$1:$BM$1,0),FALSE)</f>
        <v>31.290485060162901</v>
      </c>
      <c r="E1035" s="14">
        <f>VLOOKUP($A1035,'PASTE RAW_data'!$A$2:$BM$5000,MATCH(E$31,'PASTE RAW_data'!$A$1:$BM$1,0),FALSE)</f>
        <v>30.690553404291734</v>
      </c>
      <c r="F1035" s="14">
        <f>VLOOKUP($A1035,'PASTE RAW_data'!$A$2:$BM$5000,MATCH(F$31,'PASTE RAW_data'!$A$1:$BM$1,0),FALSE)</f>
        <v>29.465916920612404</v>
      </c>
      <c r="G1035" s="14">
        <f>VLOOKUP($A1035,'PASTE RAW_data'!$A$2:$BM$5000,MATCH(G$31,'PASTE RAW_data'!$A$1:$BM$1,0),FALSE)</f>
        <v>31.435505064818056</v>
      </c>
      <c r="H1035" s="14">
        <f>VLOOKUP($A1035,'PASTE RAW_data'!$A$2:$BM$5000,MATCH(H$31,'PASTE RAW_data'!$A$1:$BM$1,0),FALSE)</f>
        <v>30.305787902318471</v>
      </c>
      <c r="I1035" s="14">
        <f>VLOOKUP($A1035,'PASTE RAW_data'!$A$2:$BM$5000,MATCH(I$31,'PASTE RAW_data'!$A$1:$BM$1,0),FALSE)</f>
        <v>29.919915997921674</v>
      </c>
      <c r="J1035" s="14">
        <f>VLOOKUP($A1035,'PASTE RAW_data'!$A$2:$BM$5000,MATCH(J$31,'PASTE RAW_data'!$A$1:$BM$1,0),FALSE)</f>
        <v>30.529992455362308</v>
      </c>
      <c r="K1035" s="14">
        <f>VLOOKUP($A1035,'PASTE RAW_data'!$A$2:$BM$5000,MATCH(K$31,'PASTE RAW_data'!$A$1:$BM$1,0),FALSE)</f>
        <v>30.308082970249838</v>
      </c>
      <c r="L1035" s="14">
        <f>VLOOKUP($A1035,'PASTE RAW_data'!$A$2:$BM$5000,MATCH(L$31,'PASTE RAW_data'!$A$1:$BM$1,0),FALSE)</f>
        <v>28.402377308384803</v>
      </c>
      <c r="M1035" s="14">
        <f>VLOOKUP($A1035,'PASTE RAW_data'!$A$2:$BM$5000,MATCH(M$31,'PASTE RAW_data'!$A$1:$BM$1,0),FALSE)</f>
        <v>28.77846131750951</v>
      </c>
      <c r="N1035" s="14">
        <f>VLOOKUP($A1035,'PASTE RAW_data'!$A$2:$BM$5000,MATCH(N$31,'PASTE RAW_data'!$A$1:$BM$1,0),FALSE)</f>
        <v>29.595454021248791</v>
      </c>
      <c r="O1035" s="14">
        <f>VLOOKUP($A1035,'PASTE RAW_data'!$A$2:$BM$5000,MATCH(O$31,'PASTE RAW_data'!$A$1:$BM$1,0),FALSE)</f>
        <v>32.841318730390917</v>
      </c>
      <c r="P1035" s="14">
        <f>VLOOKUP($A1035,'PASTE RAW_data'!$A$2:$BM$5000,MATCH(P$31,'PASTE RAW_data'!$A$1:$BM$1,0),FALSE)</f>
        <v>24.792949487539218</v>
      </c>
      <c r="Q1035" s="14">
        <f>VLOOKUP($A1035,'PASTE RAW_data'!$A$2:$BM$5000,MATCH(Q$31,'PASTE RAW_data'!$A$1:$BM$1,0),FALSE)</f>
        <v>27.57433809527717</v>
      </c>
      <c r="T1035" s="14"/>
    </row>
    <row r="1036" spans="1:20" x14ac:dyDescent="0.3">
      <c r="A1036" s="9">
        <f>IF(ROW('PASTE RAW_data'!A1006)&gt;($C$4+1),"",'PASTE RAW_data'!A1006)</f>
        <v>42019.668866716842</v>
      </c>
      <c r="B1036" s="14">
        <f>VLOOKUP($A1036,'PASTE RAW_data'!$A$2:$BM$5000,MATCH(B$31,'PASTE RAW_data'!$A$1:$BM$1,0),FALSE)</f>
        <v>35.079126218927222</v>
      </c>
      <c r="C1036" s="14">
        <f>VLOOKUP($A1036,'PASTE RAW_data'!$A$2:$BM$5000,MATCH(C$31,'PASTE RAW_data'!$A$1:$BM$1,0),FALSE)</f>
        <v>29.40118434328496</v>
      </c>
      <c r="D1036" s="14">
        <f>VLOOKUP($A1036,'PASTE RAW_data'!$A$2:$BM$5000,MATCH(D$31,'PASTE RAW_data'!$A$1:$BM$1,0),FALSE)</f>
        <v>31.240651521424571</v>
      </c>
      <c r="E1036" s="14">
        <f>VLOOKUP($A1036,'PASTE RAW_data'!$A$2:$BM$5000,MATCH(E$31,'PASTE RAW_data'!$A$1:$BM$1,0),FALSE)</f>
        <v>30.658508282674305</v>
      </c>
      <c r="F1036" s="14">
        <f>VLOOKUP($A1036,'PASTE RAW_data'!$A$2:$BM$5000,MATCH(F$31,'PASTE RAW_data'!$A$1:$BM$1,0),FALSE)</f>
        <v>29.411291266050085</v>
      </c>
      <c r="G1036" s="14">
        <f>VLOOKUP($A1036,'PASTE RAW_data'!$A$2:$BM$5000,MATCH(G$31,'PASTE RAW_data'!$A$1:$BM$1,0),FALSE)</f>
        <v>31.379605637051892</v>
      </c>
      <c r="H1036" s="14">
        <f>VLOOKUP($A1036,'PASTE RAW_data'!$A$2:$BM$5000,MATCH(H$31,'PASTE RAW_data'!$A$1:$BM$1,0),FALSE)</f>
        <v>30.257632223066697</v>
      </c>
      <c r="I1036" s="14">
        <f>VLOOKUP($A1036,'PASTE RAW_data'!$A$2:$BM$5000,MATCH(I$31,'PASTE RAW_data'!$A$1:$BM$1,0),FALSE)</f>
        <v>29.887125888489638</v>
      </c>
      <c r="J1036" s="14">
        <f>VLOOKUP($A1036,'PASTE RAW_data'!$A$2:$BM$5000,MATCH(J$31,'PASTE RAW_data'!$A$1:$BM$1,0),FALSE)</f>
        <v>30.484371163307991</v>
      </c>
      <c r="K1036" s="14">
        <f>VLOOKUP($A1036,'PASTE RAW_data'!$A$2:$BM$5000,MATCH(K$31,'PASTE RAW_data'!$A$1:$BM$1,0),FALSE)</f>
        <v>30.268419491357761</v>
      </c>
      <c r="L1036" s="14">
        <f>VLOOKUP($A1036,'PASTE RAW_data'!$A$2:$BM$5000,MATCH(L$31,'PASTE RAW_data'!$A$1:$BM$1,0),FALSE)</f>
        <v>28.37183934147507</v>
      </c>
      <c r="M1036" s="14">
        <f>VLOOKUP($A1036,'PASTE RAW_data'!$A$2:$BM$5000,MATCH(M$31,'PASTE RAW_data'!$A$1:$BM$1,0),FALSE)</f>
        <v>28.738970173860157</v>
      </c>
      <c r="N1036" s="14">
        <f>VLOOKUP($A1036,'PASTE RAW_data'!$A$2:$BM$5000,MATCH(N$31,'PASTE RAW_data'!$A$1:$BM$1,0),FALSE)</f>
        <v>29.561046144995551</v>
      </c>
      <c r="O1036" s="14">
        <f>VLOOKUP($A1036,'PASTE RAW_data'!$A$2:$BM$5000,MATCH(O$31,'PASTE RAW_data'!$A$1:$BM$1,0),FALSE)</f>
        <v>32.771526298169555</v>
      </c>
      <c r="P1036" s="14">
        <f>VLOOKUP($A1036,'PASTE RAW_data'!$A$2:$BM$5000,MATCH(P$31,'PASTE RAW_data'!$A$1:$BM$1,0),FALSE)</f>
        <v>24.943165270130269</v>
      </c>
      <c r="Q1036" s="14">
        <f>VLOOKUP($A1036,'PASTE RAW_data'!$A$2:$BM$5000,MATCH(Q$31,'PASTE RAW_data'!$A$1:$BM$1,0),FALSE)</f>
        <v>27.547227879058717</v>
      </c>
      <c r="T1036" s="14"/>
    </row>
    <row r="1037" spans="1:20" x14ac:dyDescent="0.3">
      <c r="A1037" s="9">
        <f>IF(ROW('PASTE RAW_data'!A1007)&gt;($C$4+1),"",'PASTE RAW_data'!A1007)</f>
        <v>42019.668982469149</v>
      </c>
      <c r="B1037" s="14">
        <f>VLOOKUP($A1037,'PASTE RAW_data'!$A$2:$BM$5000,MATCH(B$31,'PASTE RAW_data'!$A$1:$BM$1,0),FALSE)</f>
        <v>35.043207872640124</v>
      </c>
      <c r="C1037" s="14">
        <f>VLOOKUP($A1037,'PASTE RAW_data'!$A$2:$BM$5000,MATCH(C$31,'PASTE RAW_data'!$A$1:$BM$1,0),FALSE)</f>
        <v>29.368978365372413</v>
      </c>
      <c r="D1037" s="14">
        <f>VLOOKUP($A1037,'PASTE RAW_data'!$A$2:$BM$5000,MATCH(D$31,'PASTE RAW_data'!$A$1:$BM$1,0),FALSE)</f>
        <v>31.218036535180023</v>
      </c>
      <c r="E1037" s="14">
        <f>VLOOKUP($A1037,'PASTE RAW_data'!$A$2:$BM$5000,MATCH(E$31,'PASTE RAW_data'!$A$1:$BM$1,0),FALSE)</f>
        <v>30.635188209968923</v>
      </c>
      <c r="F1037" s="14">
        <f>VLOOKUP($A1037,'PASTE RAW_data'!$A$2:$BM$5000,MATCH(F$31,'PASTE RAW_data'!$A$1:$BM$1,0),FALSE)</f>
        <v>29.399299768369083</v>
      </c>
      <c r="G1037" s="14">
        <f>VLOOKUP($A1037,'PASTE RAW_data'!$A$2:$BM$5000,MATCH(G$31,'PASTE RAW_data'!$A$1:$BM$1,0),FALSE)</f>
        <v>31.360987455461093</v>
      </c>
      <c r="H1037" s="14">
        <f>VLOOKUP($A1037,'PASTE RAW_data'!$A$2:$BM$5000,MATCH(H$31,'PASTE RAW_data'!$A$1:$BM$1,0),FALSE)</f>
        <v>30.234403793758915</v>
      </c>
      <c r="I1037" s="14">
        <f>VLOOKUP($A1037,'PASTE RAW_data'!$A$2:$BM$5000,MATCH(I$31,'PASTE RAW_data'!$A$1:$BM$1,0),FALSE)</f>
        <v>29.851720259835574</v>
      </c>
      <c r="J1037" s="14">
        <f>VLOOKUP($A1037,'PASTE RAW_data'!$A$2:$BM$5000,MATCH(J$31,'PASTE RAW_data'!$A$1:$BM$1,0),FALSE)</f>
        <v>30.457246673908951</v>
      </c>
      <c r="K1037" s="14">
        <f>VLOOKUP($A1037,'PASTE RAW_data'!$A$2:$BM$5000,MATCH(K$31,'PASTE RAW_data'!$A$1:$BM$1,0),FALSE)</f>
        <v>30.244273218279247</v>
      </c>
      <c r="L1037" s="14">
        <f>VLOOKUP($A1037,'PASTE RAW_data'!$A$2:$BM$5000,MATCH(L$31,'PASTE RAW_data'!$A$1:$BM$1,0),FALSE)</f>
        <v>28.349259199012263</v>
      </c>
      <c r="M1037" s="14">
        <f>VLOOKUP($A1037,'PASTE RAW_data'!$A$2:$BM$5000,MATCH(M$31,'PASTE RAW_data'!$A$1:$BM$1,0),FALSE)</f>
        <v>28.706744002408978</v>
      </c>
      <c r="N1037" s="14">
        <f>VLOOKUP($A1037,'PASTE RAW_data'!$A$2:$BM$5000,MATCH(N$31,'PASTE RAW_data'!$A$1:$BM$1,0),FALSE)</f>
        <v>29.533668231521784</v>
      </c>
      <c r="O1037" s="14">
        <f>VLOOKUP($A1037,'PASTE RAW_data'!$A$2:$BM$5000,MATCH(O$31,'PASTE RAW_data'!$A$1:$BM$1,0),FALSE)</f>
        <v>32.746063282875035</v>
      </c>
      <c r="P1037" s="14">
        <f>VLOOKUP($A1037,'PASTE RAW_data'!$A$2:$BM$5000,MATCH(P$31,'PASTE RAW_data'!$A$1:$BM$1,0),FALSE)</f>
        <v>24.590834743076414</v>
      </c>
      <c r="Q1037" s="14">
        <f>VLOOKUP($A1037,'PASTE RAW_data'!$A$2:$BM$5000,MATCH(Q$31,'PASTE RAW_data'!$A$1:$BM$1,0),FALSE)</f>
        <v>27.552473291866217</v>
      </c>
      <c r="T1037" s="14"/>
    </row>
    <row r="1038" spans="1:20" x14ac:dyDescent="0.3">
      <c r="A1038" s="9">
        <f>IF(ROW('PASTE RAW_data'!A1008)&gt;($C$4+1),"",'PASTE RAW_data'!A1008)</f>
        <v>42019.669097631129</v>
      </c>
      <c r="B1038" s="14">
        <f>VLOOKUP($A1038,'PASTE RAW_data'!$A$2:$BM$5000,MATCH(B$31,'PASTE RAW_data'!$A$1:$BM$1,0),FALSE)</f>
        <v>35.032967681838933</v>
      </c>
      <c r="C1038" s="14">
        <f>VLOOKUP($A1038,'PASTE RAW_data'!$A$2:$BM$5000,MATCH(C$31,'PASTE RAW_data'!$A$1:$BM$1,0),FALSE)</f>
        <v>29.348116404920248</v>
      </c>
      <c r="D1038" s="14">
        <f>VLOOKUP($A1038,'PASTE RAW_data'!$A$2:$BM$5000,MATCH(D$31,'PASTE RAW_data'!$A$1:$BM$1,0),FALSE)</f>
        <v>31.189186126209236</v>
      </c>
      <c r="E1038" s="14">
        <f>VLOOKUP($A1038,'PASTE RAW_data'!$A$2:$BM$5000,MATCH(E$31,'PASTE RAW_data'!$A$1:$BM$1,0),FALSE)</f>
        <v>30.62212083848744</v>
      </c>
      <c r="F1038" s="14">
        <f>VLOOKUP($A1038,'PASTE RAW_data'!$A$2:$BM$5000,MATCH(F$31,'PASTE RAW_data'!$A$1:$BM$1,0),FALSE)</f>
        <v>29.380505784605301</v>
      </c>
      <c r="G1038" s="14">
        <f>VLOOKUP($A1038,'PASTE RAW_data'!$A$2:$BM$5000,MATCH(G$31,'PASTE RAW_data'!$A$1:$BM$1,0),FALSE)</f>
        <v>31.349106808365484</v>
      </c>
      <c r="H1038" s="14">
        <f>VLOOKUP($A1038,'PASTE RAW_data'!$A$2:$BM$5000,MATCH(H$31,'PASTE RAW_data'!$A$1:$BM$1,0),FALSE)</f>
        <v>30.226182851980369</v>
      </c>
      <c r="I1038" s="14">
        <f>VLOOKUP($A1038,'PASTE RAW_data'!$A$2:$BM$5000,MATCH(I$31,'PASTE RAW_data'!$A$1:$BM$1,0),FALSE)</f>
        <v>29.848088478139751</v>
      </c>
      <c r="J1038" s="14">
        <f>VLOOKUP($A1038,'PASTE RAW_data'!$A$2:$BM$5000,MATCH(J$31,'PASTE RAW_data'!$A$1:$BM$1,0),FALSE)</f>
        <v>30.424014301053109</v>
      </c>
      <c r="K1038" s="14">
        <f>VLOOKUP($A1038,'PASTE RAW_data'!$A$2:$BM$5000,MATCH(K$31,'PASTE RAW_data'!$A$1:$BM$1,0),FALSE)</f>
        <v>30.228937140739497</v>
      </c>
      <c r="L1038" s="14">
        <f>VLOOKUP($A1038,'PASTE RAW_data'!$A$2:$BM$5000,MATCH(L$31,'PASTE RAW_data'!$A$1:$BM$1,0),FALSE)</f>
        <v>28.321708906868043</v>
      </c>
      <c r="M1038" s="14">
        <f>VLOOKUP($A1038,'PASTE RAW_data'!$A$2:$BM$5000,MATCH(M$31,'PASTE RAW_data'!$A$1:$BM$1,0),FALSE)</f>
        <v>28.695063300311638</v>
      </c>
      <c r="N1038" s="14">
        <f>VLOOKUP($A1038,'PASTE RAW_data'!$A$2:$BM$5000,MATCH(N$31,'PASTE RAW_data'!$A$1:$BM$1,0),FALSE)</f>
        <v>29.512579845943065</v>
      </c>
      <c r="O1038" s="14">
        <f>VLOOKUP($A1038,'PASTE RAW_data'!$A$2:$BM$5000,MATCH(O$31,'PASTE RAW_data'!$A$1:$BM$1,0),FALSE)</f>
        <v>32.715650613264408</v>
      </c>
      <c r="P1038" s="14">
        <f>VLOOKUP($A1038,'PASTE RAW_data'!$A$2:$BM$5000,MATCH(P$31,'PASTE RAW_data'!$A$1:$BM$1,0),FALSE)</f>
        <v>24.679477518845427</v>
      </c>
      <c r="Q1038" s="14">
        <f>VLOOKUP($A1038,'PASTE RAW_data'!$A$2:$BM$5000,MATCH(Q$31,'PASTE RAW_data'!$A$1:$BM$1,0),FALSE)</f>
        <v>27.545612117268448</v>
      </c>
      <c r="T1038" s="14"/>
    </row>
    <row r="1039" spans="1:20" x14ac:dyDescent="0.3">
      <c r="A1039" s="9">
        <f>IF(ROW('PASTE RAW_data'!A1009)&gt;($C$4+1),"",'PASTE RAW_data'!A1009)</f>
        <v>42019.66921396221</v>
      </c>
      <c r="B1039" s="14">
        <f>VLOOKUP($A1039,'PASTE RAW_data'!$A$2:$BM$5000,MATCH(B$31,'PASTE RAW_data'!$A$1:$BM$1,0),FALSE)</f>
        <v>35.007460170681213</v>
      </c>
      <c r="C1039" s="14">
        <f>VLOOKUP($A1039,'PASTE RAW_data'!$A$2:$BM$5000,MATCH(C$31,'PASTE RAW_data'!$A$1:$BM$1,0),FALSE)</f>
        <v>29.31833685739786</v>
      </c>
      <c r="D1039" s="14">
        <f>VLOOKUP($A1039,'PASTE RAW_data'!$A$2:$BM$5000,MATCH(D$31,'PASTE RAW_data'!$A$1:$BM$1,0),FALSE)</f>
        <v>31.151795174986017</v>
      </c>
      <c r="E1039" s="14">
        <f>VLOOKUP($A1039,'PASTE RAW_data'!$A$2:$BM$5000,MATCH(E$31,'PASTE RAW_data'!$A$1:$BM$1,0),FALSE)</f>
        <v>30.599374682868969</v>
      </c>
      <c r="F1039" s="14">
        <f>VLOOKUP($A1039,'PASTE RAW_data'!$A$2:$BM$5000,MATCH(F$31,'PASTE RAW_data'!$A$1:$BM$1,0),FALSE)</f>
        <v>29.362901968476521</v>
      </c>
      <c r="G1039" s="14">
        <f>VLOOKUP($A1039,'PASTE RAW_data'!$A$2:$BM$5000,MATCH(G$31,'PASTE RAW_data'!$A$1:$BM$1,0),FALSE)</f>
        <v>31.329472245221115</v>
      </c>
      <c r="H1039" s="14">
        <f>VLOOKUP($A1039,'PASTE RAW_data'!$A$2:$BM$5000,MATCH(H$31,'PASTE RAW_data'!$A$1:$BM$1,0),FALSE)</f>
        <v>30.182426600576989</v>
      </c>
      <c r="I1039" s="14">
        <f>VLOOKUP($A1039,'PASTE RAW_data'!$A$2:$BM$5000,MATCH(I$31,'PASTE RAW_data'!$A$1:$BM$1,0),FALSE)</f>
        <v>29.816486128160314</v>
      </c>
      <c r="J1039" s="14">
        <f>VLOOKUP($A1039,'PASTE RAW_data'!$A$2:$BM$5000,MATCH(J$31,'PASTE RAW_data'!$A$1:$BM$1,0),FALSE)</f>
        <v>30.400690742032559</v>
      </c>
      <c r="K1039" s="14">
        <f>VLOOKUP($A1039,'PASTE RAW_data'!$A$2:$BM$5000,MATCH(K$31,'PASTE RAW_data'!$A$1:$BM$1,0),FALSE)</f>
        <v>30.20537973922649</v>
      </c>
      <c r="L1039" s="14">
        <f>VLOOKUP($A1039,'PASTE RAW_data'!$A$2:$BM$5000,MATCH(L$31,'PASTE RAW_data'!$A$1:$BM$1,0),FALSE)</f>
        <v>28.310065935994604</v>
      </c>
      <c r="M1039" s="14">
        <f>VLOOKUP($A1039,'PASTE RAW_data'!$A$2:$BM$5000,MATCH(M$31,'PASTE RAW_data'!$A$1:$BM$1,0),FALSE)</f>
        <v>28.672850824037393</v>
      </c>
      <c r="N1039" s="14">
        <f>VLOOKUP($A1039,'PASTE RAW_data'!$A$2:$BM$5000,MATCH(N$31,'PASTE RAW_data'!$A$1:$BM$1,0),FALSE)</f>
        <v>29.487858020268867</v>
      </c>
      <c r="O1039" s="14">
        <f>VLOOKUP($A1039,'PASTE RAW_data'!$A$2:$BM$5000,MATCH(O$31,'PASTE RAW_data'!$A$1:$BM$1,0),FALSE)</f>
        <v>32.689171717524736</v>
      </c>
      <c r="P1039" s="14">
        <f>VLOOKUP($A1039,'PASTE RAW_data'!$A$2:$BM$5000,MATCH(P$31,'PASTE RAW_data'!$A$1:$BM$1,0),FALSE)</f>
        <v>24.536966575623008</v>
      </c>
      <c r="Q1039" s="14">
        <f>VLOOKUP($A1039,'PASTE RAW_data'!$A$2:$BM$5000,MATCH(Q$31,'PASTE RAW_data'!$A$1:$BM$1,0),FALSE)</f>
        <v>27.536721933935365</v>
      </c>
      <c r="T1039" s="14"/>
    </row>
    <row r="1040" spans="1:20" x14ac:dyDescent="0.3">
      <c r="A1040" s="9">
        <f>IF(ROW('PASTE RAW_data'!A1010)&gt;($C$4+1),"",'PASTE RAW_data'!A1010)</f>
        <v>42019.669329702949</v>
      </c>
      <c r="B1040" s="14">
        <f>VLOOKUP($A1040,'PASTE RAW_data'!$A$2:$BM$5000,MATCH(B$31,'PASTE RAW_data'!$A$1:$BM$1,0),FALSE)</f>
        <v>34.997183538797614</v>
      </c>
      <c r="C1040" s="14">
        <f>VLOOKUP($A1040,'PASTE RAW_data'!$A$2:$BM$5000,MATCH(C$31,'PASTE RAW_data'!$A$1:$BM$1,0),FALSE)</f>
        <v>29.299734862908988</v>
      </c>
      <c r="D1040" s="14">
        <f>VLOOKUP($A1040,'PASTE RAW_data'!$A$2:$BM$5000,MATCH(D$31,'PASTE RAW_data'!$A$1:$BM$1,0),FALSE)</f>
        <v>31.12312686681209</v>
      </c>
      <c r="E1040" s="14">
        <f>VLOOKUP($A1040,'PASTE RAW_data'!$A$2:$BM$5000,MATCH(E$31,'PASTE RAW_data'!$A$1:$BM$1,0),FALSE)</f>
        <v>30.570221656105087</v>
      </c>
      <c r="F1040" s="14">
        <f>VLOOKUP($A1040,'PASTE RAW_data'!$A$2:$BM$5000,MATCH(F$31,'PASTE RAW_data'!$A$1:$BM$1,0),FALSE)</f>
        <v>29.332355445715585</v>
      </c>
      <c r="G1040" s="14">
        <f>VLOOKUP($A1040,'PASTE RAW_data'!$A$2:$BM$5000,MATCH(G$31,'PASTE RAW_data'!$A$1:$BM$1,0),FALSE)</f>
        <v>31.307695626399418</v>
      </c>
      <c r="H1040" s="14">
        <f>VLOOKUP($A1040,'PASTE RAW_data'!$A$2:$BM$5000,MATCH(H$31,'PASTE RAW_data'!$A$1:$BM$1,0),FALSE)</f>
        <v>30.165676133993145</v>
      </c>
      <c r="I1040" s="14">
        <f>VLOOKUP($A1040,'PASTE RAW_data'!$A$2:$BM$5000,MATCH(I$31,'PASTE RAW_data'!$A$1:$BM$1,0),FALSE)</f>
        <v>29.801337169221718</v>
      </c>
      <c r="J1040" s="14">
        <f>VLOOKUP($A1040,'PASTE RAW_data'!$A$2:$BM$5000,MATCH(J$31,'PASTE RAW_data'!$A$1:$BM$1,0),FALSE)</f>
        <v>30.380960366204363</v>
      </c>
      <c r="K1040" s="14">
        <f>VLOOKUP($A1040,'PASTE RAW_data'!$A$2:$BM$5000,MATCH(K$31,'PASTE RAW_data'!$A$1:$BM$1,0),FALSE)</f>
        <v>30.188859169620663</v>
      </c>
      <c r="L1040" s="14">
        <f>VLOOKUP($A1040,'PASTE RAW_data'!$A$2:$BM$5000,MATCH(L$31,'PASTE RAW_data'!$A$1:$BM$1,0),FALSE)</f>
        <v>28.290066520770065</v>
      </c>
      <c r="M1040" s="14">
        <f>VLOOKUP($A1040,'PASTE RAW_data'!$A$2:$BM$5000,MATCH(M$31,'PASTE RAW_data'!$A$1:$BM$1,0),FALSE)</f>
        <v>28.66389180468083</v>
      </c>
      <c r="N1040" s="14">
        <f>VLOOKUP($A1040,'PASTE RAW_data'!$A$2:$BM$5000,MATCH(N$31,'PASTE RAW_data'!$A$1:$BM$1,0),FALSE)</f>
        <v>29.458693262172631</v>
      </c>
      <c r="O1040" s="14">
        <f>VLOOKUP($A1040,'PASTE RAW_data'!$A$2:$BM$5000,MATCH(O$31,'PASTE RAW_data'!$A$1:$BM$1,0),FALSE)</f>
        <v>32.663530153515048</v>
      </c>
      <c r="P1040" s="14">
        <f>VLOOKUP($A1040,'PASTE RAW_data'!$A$2:$BM$5000,MATCH(P$31,'PASTE RAW_data'!$A$1:$BM$1,0),FALSE)</f>
        <v>24.623500676239548</v>
      </c>
      <c r="Q1040" s="14">
        <f>VLOOKUP($A1040,'PASTE RAW_data'!$A$2:$BM$5000,MATCH(Q$31,'PASTE RAW_data'!$A$1:$BM$1,0),FALSE)</f>
        <v>27.547312540145022</v>
      </c>
      <c r="T1040" s="14"/>
    </row>
    <row r="1041" spans="1:20" x14ac:dyDescent="0.3">
      <c r="A1041" s="9">
        <f>IF(ROW('PASTE RAW_data'!A1011)&gt;($C$4+1),"",'PASTE RAW_data'!A1011)</f>
        <v>42019.669444864929</v>
      </c>
      <c r="B1041" s="14">
        <f>VLOOKUP($A1041,'PASTE RAW_data'!$A$2:$BM$5000,MATCH(B$31,'PASTE RAW_data'!$A$1:$BM$1,0),FALSE)</f>
        <v>34.97260475592028</v>
      </c>
      <c r="C1041" s="14">
        <f>VLOOKUP($A1041,'PASTE RAW_data'!$A$2:$BM$5000,MATCH(C$31,'PASTE RAW_data'!$A$1:$BM$1,0),FALSE)</f>
        <v>29.297766867212836</v>
      </c>
      <c r="D1041" s="14">
        <f>VLOOKUP($A1041,'PASTE RAW_data'!$A$2:$BM$5000,MATCH(D$31,'PASTE RAW_data'!$A$1:$BM$1,0),FALSE)</f>
        <v>31.11938179289881</v>
      </c>
      <c r="E1041" s="14">
        <f>VLOOKUP($A1041,'PASTE RAW_data'!$A$2:$BM$5000,MATCH(E$31,'PASTE RAW_data'!$A$1:$BM$1,0),FALSE)</f>
        <v>30.560370510438187</v>
      </c>
      <c r="F1041" s="14">
        <f>VLOOKUP($A1041,'PASTE RAW_data'!$A$2:$BM$5000,MATCH(F$31,'PASTE RAW_data'!$A$1:$BM$1,0),FALSE)</f>
        <v>29.314307037810131</v>
      </c>
      <c r="G1041" s="14">
        <f>VLOOKUP($A1041,'PASTE RAW_data'!$A$2:$BM$5000,MATCH(G$31,'PASTE RAW_data'!$A$1:$BM$1,0),FALSE)</f>
        <v>31.283719335124164</v>
      </c>
      <c r="H1041" s="14">
        <f>VLOOKUP($A1041,'PASTE RAW_data'!$A$2:$BM$5000,MATCH(H$31,'PASTE RAW_data'!$A$1:$BM$1,0),FALSE)</f>
        <v>30.146723807038871</v>
      </c>
      <c r="I1041" s="14">
        <f>VLOOKUP($A1041,'PASTE RAW_data'!$A$2:$BM$5000,MATCH(I$31,'PASTE RAW_data'!$A$1:$BM$1,0),FALSE)</f>
        <v>29.79156309351152</v>
      </c>
      <c r="J1041" s="14">
        <f>VLOOKUP($A1041,'PASTE RAW_data'!$A$2:$BM$5000,MATCH(J$31,'PASTE RAW_data'!$A$1:$BM$1,0),FALSE)</f>
        <v>30.367519767825851</v>
      </c>
      <c r="K1041" s="14">
        <f>VLOOKUP($A1041,'PASTE RAW_data'!$A$2:$BM$5000,MATCH(K$31,'PASTE RAW_data'!$A$1:$BM$1,0),FALSE)</f>
        <v>30.193090201816705</v>
      </c>
      <c r="L1041" s="14">
        <f>VLOOKUP($A1041,'PASTE RAW_data'!$A$2:$BM$5000,MATCH(L$31,'PASTE RAW_data'!$A$1:$BM$1,0),FALSE)</f>
        <v>28.280968298618923</v>
      </c>
      <c r="M1041" s="14">
        <f>VLOOKUP($A1041,'PASTE RAW_data'!$A$2:$BM$5000,MATCH(M$31,'PASTE RAW_data'!$A$1:$BM$1,0),FALSE)</f>
        <v>28.652498131061535</v>
      </c>
      <c r="N1041" s="14">
        <f>VLOOKUP($A1041,'PASTE RAW_data'!$A$2:$BM$5000,MATCH(N$31,'PASTE RAW_data'!$A$1:$BM$1,0),FALSE)</f>
        <v>29.456036487130696</v>
      </c>
      <c r="O1041" s="14">
        <f>VLOOKUP($A1041,'PASTE RAW_data'!$A$2:$BM$5000,MATCH(O$31,'PASTE RAW_data'!$A$1:$BM$1,0),FALSE)</f>
        <v>32.651721542886655</v>
      </c>
      <c r="P1041" s="14">
        <f>VLOOKUP($A1041,'PASTE RAW_data'!$A$2:$BM$5000,MATCH(P$31,'PASTE RAW_data'!$A$1:$BM$1,0),FALSE)</f>
        <v>24.954883299774863</v>
      </c>
      <c r="Q1041" s="14">
        <f>VLOOKUP($A1041,'PASTE RAW_data'!$A$2:$BM$5000,MATCH(Q$31,'PASTE RAW_data'!$A$1:$BM$1,0),FALSE)</f>
        <v>27.555005731822739</v>
      </c>
      <c r="T1041" s="14"/>
    </row>
    <row r="1042" spans="1:20" x14ac:dyDescent="0.3">
      <c r="A1042" s="9">
        <f>IF(ROW('PASTE RAW_data'!A1012)&gt;($C$4+1),"",'PASTE RAW_data'!A1012)</f>
        <v>42019.669560617243</v>
      </c>
      <c r="B1042" s="14">
        <f>VLOOKUP($A1042,'PASTE RAW_data'!$A$2:$BM$5000,MATCH(B$31,'PASTE RAW_data'!$A$1:$BM$1,0),FALSE)</f>
        <v>34.972277896272175</v>
      </c>
      <c r="C1042" s="14">
        <f>VLOOKUP($A1042,'PASTE RAW_data'!$A$2:$BM$5000,MATCH(C$31,'PASTE RAW_data'!$A$1:$BM$1,0),FALSE)</f>
        <v>29.279519438116555</v>
      </c>
      <c r="D1042" s="14">
        <f>VLOOKUP($A1042,'PASTE RAW_data'!$A$2:$BM$5000,MATCH(D$31,'PASTE RAW_data'!$A$1:$BM$1,0),FALSE)</f>
        <v>31.107541408317843</v>
      </c>
      <c r="E1042" s="14">
        <f>VLOOKUP($A1042,'PASTE RAW_data'!$A$2:$BM$5000,MATCH(E$31,'PASTE RAW_data'!$A$1:$BM$1,0),FALSE)</f>
        <v>30.548516441114206</v>
      </c>
      <c r="F1042" s="14">
        <f>VLOOKUP($A1042,'PASTE RAW_data'!$A$2:$BM$5000,MATCH(F$31,'PASTE RAW_data'!$A$1:$BM$1,0),FALSE)</f>
        <v>29.306397548252221</v>
      </c>
      <c r="G1042" s="14">
        <f>VLOOKUP($A1042,'PASTE RAW_data'!$A$2:$BM$5000,MATCH(G$31,'PASTE RAW_data'!$A$1:$BM$1,0),FALSE)</f>
        <v>31.285684282657915</v>
      </c>
      <c r="H1042" s="14">
        <f>VLOOKUP($A1042,'PASTE RAW_data'!$A$2:$BM$5000,MATCH(H$31,'PASTE RAW_data'!$A$1:$BM$1,0),FALSE)</f>
        <v>30.128950143055398</v>
      </c>
      <c r="I1042" s="14">
        <f>VLOOKUP($A1042,'PASTE RAW_data'!$A$2:$BM$5000,MATCH(I$31,'PASTE RAW_data'!$A$1:$BM$1,0),FALSE)</f>
        <v>29.783657179649992</v>
      </c>
      <c r="J1042" s="14">
        <f>VLOOKUP($A1042,'PASTE RAW_data'!$A$2:$BM$5000,MATCH(J$31,'PASTE RAW_data'!$A$1:$BM$1,0),FALSE)</f>
        <v>30.345618860961526</v>
      </c>
      <c r="K1042" s="14">
        <f>VLOOKUP($A1042,'PASTE RAW_data'!$A$2:$BM$5000,MATCH(K$31,'PASTE RAW_data'!$A$1:$BM$1,0),FALSE)</f>
        <v>30.177612670846507</v>
      </c>
      <c r="L1042" s="14">
        <f>VLOOKUP($A1042,'PASTE RAW_data'!$A$2:$BM$5000,MATCH(L$31,'PASTE RAW_data'!$A$1:$BM$1,0),FALSE)</f>
        <v>28.262243409990631</v>
      </c>
      <c r="M1042" s="14">
        <f>VLOOKUP($A1042,'PASTE RAW_data'!$A$2:$BM$5000,MATCH(M$31,'PASTE RAW_data'!$A$1:$BM$1,0),FALSE)</f>
        <v>28.632170717805874</v>
      </c>
      <c r="N1042" s="14">
        <f>VLOOKUP($A1042,'PASTE RAW_data'!$A$2:$BM$5000,MATCH(N$31,'PASTE RAW_data'!$A$1:$BM$1,0),FALSE)</f>
        <v>29.442385701839953</v>
      </c>
      <c r="O1042" s="14">
        <f>VLOOKUP($A1042,'PASTE RAW_data'!$A$2:$BM$5000,MATCH(O$31,'PASTE RAW_data'!$A$1:$BM$1,0),FALSE)</f>
        <v>32.617959712742028</v>
      </c>
      <c r="P1042" s="14">
        <f>VLOOKUP($A1042,'PASTE RAW_data'!$A$2:$BM$5000,MATCH(P$31,'PASTE RAW_data'!$A$1:$BM$1,0),FALSE)</f>
        <v>24.794692019202223</v>
      </c>
      <c r="Q1042" s="14">
        <f>VLOOKUP($A1042,'PASTE RAW_data'!$A$2:$BM$5000,MATCH(Q$31,'PASTE RAW_data'!$A$1:$BM$1,0),FALSE)</f>
        <v>27.542480946979069</v>
      </c>
      <c r="T1042" s="14"/>
    </row>
    <row r="1043" spans="1:20" x14ac:dyDescent="0.3">
      <c r="A1043" s="9">
        <f>IF(ROW('PASTE RAW_data'!A1013)&gt;($C$4+1),"",'PASTE RAW_data'!A1013)</f>
        <v>42019.669676936741</v>
      </c>
      <c r="B1043" s="14">
        <f>VLOOKUP($A1043,'PASTE RAW_data'!$A$2:$BM$5000,MATCH(B$31,'PASTE RAW_data'!$A$1:$BM$1,0),FALSE)</f>
        <v>34.960433220967985</v>
      </c>
      <c r="C1043" s="14">
        <f>VLOOKUP($A1043,'PASTE RAW_data'!$A$2:$BM$5000,MATCH(C$31,'PASTE RAW_data'!$A$1:$BM$1,0),FALSE)</f>
        <v>29.256354047363487</v>
      </c>
      <c r="D1043" s="14">
        <f>VLOOKUP($A1043,'PASTE RAW_data'!$A$2:$BM$5000,MATCH(D$31,'PASTE RAW_data'!$A$1:$BM$1,0),FALSE)</f>
        <v>31.090405176608908</v>
      </c>
      <c r="E1043" s="14">
        <f>VLOOKUP($A1043,'PASTE RAW_data'!$A$2:$BM$5000,MATCH(E$31,'PASTE RAW_data'!$A$1:$BM$1,0),FALSE)</f>
        <v>30.526614227036884</v>
      </c>
      <c r="F1043" s="14">
        <f>VLOOKUP($A1043,'PASTE RAW_data'!$A$2:$BM$5000,MATCH(F$31,'PASTE RAW_data'!$A$1:$BM$1,0),FALSE)</f>
        <v>29.283003017585401</v>
      </c>
      <c r="G1043" s="14">
        <f>VLOOKUP($A1043,'PASTE RAW_data'!$A$2:$BM$5000,MATCH(G$31,'PASTE RAW_data'!$A$1:$BM$1,0),FALSE)</f>
        <v>31.242842991119193</v>
      </c>
      <c r="H1043" s="14">
        <f>VLOOKUP($A1043,'PASTE RAW_data'!$A$2:$BM$5000,MATCH(H$31,'PASTE RAW_data'!$A$1:$BM$1,0),FALSE)</f>
        <v>30.097080433919299</v>
      </c>
      <c r="I1043" s="14">
        <f>VLOOKUP($A1043,'PASTE RAW_data'!$A$2:$BM$5000,MATCH(I$31,'PASTE RAW_data'!$A$1:$BM$1,0),FALSE)</f>
        <v>29.747184476144707</v>
      </c>
      <c r="J1043" s="14">
        <f>VLOOKUP($A1043,'PASTE RAW_data'!$A$2:$BM$5000,MATCH(J$31,'PASTE RAW_data'!$A$1:$BM$1,0),FALSE)</f>
        <v>30.324771894460046</v>
      </c>
      <c r="K1043" s="14">
        <f>VLOOKUP($A1043,'PASTE RAW_data'!$A$2:$BM$5000,MATCH(K$31,'PASTE RAW_data'!$A$1:$BM$1,0),FALSE)</f>
        <v>30.145514889953471</v>
      </c>
      <c r="L1043" s="14">
        <f>VLOOKUP($A1043,'PASTE RAW_data'!$A$2:$BM$5000,MATCH(L$31,'PASTE RAW_data'!$A$1:$BM$1,0),FALSE)</f>
        <v>28.231927045434688</v>
      </c>
      <c r="M1043" s="14">
        <f>VLOOKUP($A1043,'PASTE RAW_data'!$A$2:$BM$5000,MATCH(M$31,'PASTE RAW_data'!$A$1:$BM$1,0),FALSE)</f>
        <v>28.606232614565062</v>
      </c>
      <c r="N1043" s="14">
        <f>VLOOKUP($A1043,'PASTE RAW_data'!$A$2:$BM$5000,MATCH(N$31,'PASTE RAW_data'!$A$1:$BM$1,0),FALSE)</f>
        <v>29.403604171205277</v>
      </c>
      <c r="O1043" s="14">
        <f>VLOOKUP($A1043,'PASTE RAW_data'!$A$2:$BM$5000,MATCH(O$31,'PASTE RAW_data'!$A$1:$BM$1,0),FALSE)</f>
        <v>32.581584743600871</v>
      </c>
      <c r="P1043" s="14">
        <f>VLOOKUP($A1043,'PASTE RAW_data'!$A$2:$BM$5000,MATCH(P$31,'PASTE RAW_data'!$A$1:$BM$1,0),FALSE)</f>
        <v>24.903152027961877</v>
      </c>
      <c r="Q1043" s="14">
        <f>VLOOKUP($A1043,'PASTE RAW_data'!$A$2:$BM$5000,MATCH(Q$31,'PASTE RAW_data'!$A$1:$BM$1,0),FALSE)</f>
        <v>27.537226151784196</v>
      </c>
      <c r="T1043" s="14"/>
    </row>
    <row r="1044" spans="1:20" x14ac:dyDescent="0.3">
      <c r="A1044" s="9">
        <f>IF(ROW('PASTE RAW_data'!A1014)&gt;($C$4+1),"",'PASTE RAW_data'!A1014)</f>
        <v>42019.669792689056</v>
      </c>
      <c r="B1044" s="14">
        <f>VLOOKUP($A1044,'PASTE RAW_data'!$A$2:$BM$5000,MATCH(B$31,'PASTE RAW_data'!$A$1:$BM$1,0),FALSE)</f>
        <v>34.925172363496365</v>
      </c>
      <c r="C1044" s="14">
        <f>VLOOKUP($A1044,'PASTE RAW_data'!$A$2:$BM$5000,MATCH(C$31,'PASTE RAW_data'!$A$1:$BM$1,0),FALSE)</f>
        <v>29.240660763621804</v>
      </c>
      <c r="D1044" s="14">
        <f>VLOOKUP($A1044,'PASTE RAW_data'!$A$2:$BM$5000,MATCH(D$31,'PASTE RAW_data'!$A$1:$BM$1,0),FALSE)</f>
        <v>31.050799179664402</v>
      </c>
      <c r="E1044" s="14">
        <f>VLOOKUP($A1044,'PASTE RAW_data'!$A$2:$BM$5000,MATCH(E$31,'PASTE RAW_data'!$A$1:$BM$1,0),FALSE)</f>
        <v>30.503235796618238</v>
      </c>
      <c r="F1044" s="14">
        <f>VLOOKUP($A1044,'PASTE RAW_data'!$A$2:$BM$5000,MATCH(F$31,'PASTE RAW_data'!$A$1:$BM$1,0),FALSE)</f>
        <v>29.258350504205595</v>
      </c>
      <c r="G1044" s="14">
        <f>VLOOKUP($A1044,'PASTE RAW_data'!$A$2:$BM$5000,MATCH(G$31,'PASTE RAW_data'!$A$1:$BM$1,0),FALSE)</f>
        <v>31.212732800960147</v>
      </c>
      <c r="H1044" s="14">
        <f>VLOOKUP($A1044,'PASTE RAW_data'!$A$2:$BM$5000,MATCH(H$31,'PASTE RAW_data'!$A$1:$BM$1,0),FALSE)</f>
        <v>30.066937528499771</v>
      </c>
      <c r="I1044" s="14">
        <f>VLOOKUP($A1044,'PASTE RAW_data'!$A$2:$BM$5000,MATCH(I$31,'PASTE RAW_data'!$A$1:$BM$1,0),FALSE)</f>
        <v>29.717950112501036</v>
      </c>
      <c r="J1044" s="14">
        <f>VLOOKUP($A1044,'PASTE RAW_data'!$A$2:$BM$5000,MATCH(J$31,'PASTE RAW_data'!$A$1:$BM$1,0),FALSE)</f>
        <v>30.296242059639489</v>
      </c>
      <c r="K1044" s="14">
        <f>VLOOKUP($A1044,'PASTE RAW_data'!$A$2:$BM$5000,MATCH(K$31,'PASTE RAW_data'!$A$1:$BM$1,0),FALSE)</f>
        <v>30.114914271430496</v>
      </c>
      <c r="L1044" s="14">
        <f>VLOOKUP($A1044,'PASTE RAW_data'!$A$2:$BM$5000,MATCH(L$31,'PASTE RAW_data'!$A$1:$BM$1,0),FALSE)</f>
        <v>28.212769123372524</v>
      </c>
      <c r="M1044" s="14">
        <f>VLOOKUP($A1044,'PASTE RAW_data'!$A$2:$BM$5000,MATCH(M$31,'PASTE RAW_data'!$A$1:$BM$1,0),FALSE)</f>
        <v>28.574897706050201</v>
      </c>
      <c r="N1044" s="14">
        <f>VLOOKUP($A1044,'PASTE RAW_data'!$A$2:$BM$5000,MATCH(N$31,'PASTE RAW_data'!$A$1:$BM$1,0),FALSE)</f>
        <v>29.372522609684186</v>
      </c>
      <c r="O1044" s="14">
        <f>VLOOKUP($A1044,'PASTE RAW_data'!$A$2:$BM$5000,MATCH(O$31,'PASTE RAW_data'!$A$1:$BM$1,0),FALSE)</f>
        <v>32.533648955765798</v>
      </c>
      <c r="P1044" s="14">
        <f>VLOOKUP($A1044,'PASTE RAW_data'!$A$2:$BM$5000,MATCH(P$31,'PASTE RAW_data'!$A$1:$BM$1,0),FALSE)</f>
        <v>24.928223762419659</v>
      </c>
      <c r="Q1044" s="14">
        <f>VLOOKUP($A1044,'PASTE RAW_data'!$A$2:$BM$5000,MATCH(Q$31,'PASTE RAW_data'!$A$1:$BM$1,0),FALSE)</f>
        <v>27.528410709357633</v>
      </c>
      <c r="T1044" s="14"/>
    </row>
    <row r="1045" spans="1:20" x14ac:dyDescent="0.3">
      <c r="A1045" s="9">
        <f>IF(ROW('PASTE RAW_data'!A1015)&gt;($C$4+1),"",'PASTE RAW_data'!A1015)</f>
        <v>42019.669908429802</v>
      </c>
      <c r="B1045" s="14">
        <f>VLOOKUP($A1045,'PASTE RAW_data'!$A$2:$BM$5000,MATCH(B$31,'PASTE RAW_data'!$A$1:$BM$1,0),FALSE)</f>
        <v>34.902183171837819</v>
      </c>
      <c r="C1045" s="14">
        <f>VLOOKUP($A1045,'PASTE RAW_data'!$A$2:$BM$5000,MATCH(C$31,'PASTE RAW_data'!$A$1:$BM$1,0),FALSE)</f>
        <v>29.200776583135465</v>
      </c>
      <c r="D1045" s="14">
        <f>VLOOKUP($A1045,'PASTE RAW_data'!$A$2:$BM$5000,MATCH(D$31,'PASTE RAW_data'!$A$1:$BM$1,0),FALSE)</f>
        <v>31.029407265552106</v>
      </c>
      <c r="E1045" s="14">
        <f>VLOOKUP($A1045,'PASTE RAW_data'!$A$2:$BM$5000,MATCH(E$31,'PASTE RAW_data'!$A$1:$BM$1,0),FALSE)</f>
        <v>30.479785381450618</v>
      </c>
      <c r="F1045" s="14">
        <f>VLOOKUP($A1045,'PASTE RAW_data'!$A$2:$BM$5000,MATCH(F$31,'PASTE RAW_data'!$A$1:$BM$1,0),FALSE)</f>
        <v>29.230183852634955</v>
      </c>
      <c r="G1045" s="14">
        <f>VLOOKUP($A1045,'PASTE RAW_data'!$A$2:$BM$5000,MATCH(G$31,'PASTE RAW_data'!$A$1:$BM$1,0),FALSE)</f>
        <v>31.181637158555898</v>
      </c>
      <c r="H1045" s="14">
        <f>VLOOKUP($A1045,'PASTE RAW_data'!$A$2:$BM$5000,MATCH(H$31,'PASTE RAW_data'!$A$1:$BM$1,0),FALSE)</f>
        <v>30.047056762110742</v>
      </c>
      <c r="I1045" s="14">
        <f>VLOOKUP($A1045,'PASTE RAW_data'!$A$2:$BM$5000,MATCH(I$31,'PASTE RAW_data'!$A$1:$BM$1,0),FALSE)</f>
        <v>29.702885182918152</v>
      </c>
      <c r="J1045" s="14">
        <f>VLOOKUP($A1045,'PASTE RAW_data'!$A$2:$BM$5000,MATCH(J$31,'PASTE RAW_data'!$A$1:$BM$1,0),FALSE)</f>
        <v>30.267644067396979</v>
      </c>
      <c r="K1045" s="14">
        <f>VLOOKUP($A1045,'PASTE RAW_data'!$A$2:$BM$5000,MATCH(K$31,'PASTE RAW_data'!$A$1:$BM$1,0),FALSE)</f>
        <v>30.089525125199554</v>
      </c>
      <c r="L1045" s="14">
        <f>VLOOKUP($A1045,'PASTE RAW_data'!$A$2:$BM$5000,MATCH(L$31,'PASTE RAW_data'!$A$1:$BM$1,0),FALSE)</f>
        <v>28.195383066255189</v>
      </c>
      <c r="M1045" s="14">
        <f>VLOOKUP($A1045,'PASTE RAW_data'!$A$2:$BM$5000,MATCH(M$31,'PASTE RAW_data'!$A$1:$BM$1,0),FALSE)</f>
        <v>28.552919838023119</v>
      </c>
      <c r="N1045" s="14">
        <f>VLOOKUP($A1045,'PASTE RAW_data'!$A$2:$BM$5000,MATCH(N$31,'PASTE RAW_data'!$A$1:$BM$1,0),FALSE)</f>
        <v>29.350101894358541</v>
      </c>
      <c r="O1045" s="14">
        <f>VLOOKUP($A1045,'PASTE RAW_data'!$A$2:$BM$5000,MATCH(O$31,'PASTE RAW_data'!$A$1:$BM$1,0),FALSE)</f>
        <v>32.508088847065459</v>
      </c>
      <c r="P1045" s="14">
        <f>VLOOKUP($A1045,'PASTE RAW_data'!$A$2:$BM$5000,MATCH(P$31,'PASTE RAW_data'!$A$1:$BM$1,0),FALSE)</f>
        <v>24.887947479437532</v>
      </c>
      <c r="Q1045" s="14">
        <f>VLOOKUP($A1045,'PASTE RAW_data'!$A$2:$BM$5000,MATCH(Q$31,'PASTE RAW_data'!$A$1:$BM$1,0),FALSE)</f>
        <v>27.520678194693883</v>
      </c>
      <c r="T1045" s="14"/>
    </row>
    <row r="1046" spans="1:20" x14ac:dyDescent="0.3">
      <c r="A1046" s="9">
        <f>IF(ROW('PASTE RAW_data'!A1016)&gt;($C$4+1),"",'PASTE RAW_data'!A1016)</f>
        <v>42019.670024182109</v>
      </c>
      <c r="B1046" s="14">
        <f>VLOOKUP($A1046,'PASTE RAW_data'!$A$2:$BM$5000,MATCH(B$31,'PASTE RAW_data'!$A$1:$BM$1,0),FALSE)</f>
        <v>34.880683532567744</v>
      </c>
      <c r="C1046" s="14">
        <f>VLOOKUP($A1046,'PASTE RAW_data'!$A$2:$BM$5000,MATCH(C$31,'PASTE RAW_data'!$A$1:$BM$1,0),FALSE)</f>
        <v>29.168132877550967</v>
      </c>
      <c r="D1046" s="14">
        <f>VLOOKUP($A1046,'PASTE RAW_data'!$A$2:$BM$5000,MATCH(D$31,'PASTE RAW_data'!$A$1:$BM$1,0),FALSE)</f>
        <v>30.989400171221238</v>
      </c>
      <c r="E1046" s="14">
        <f>VLOOKUP($A1046,'PASTE RAW_data'!$A$2:$BM$5000,MATCH(E$31,'PASTE RAW_data'!$A$1:$BM$1,0),FALSE)</f>
        <v>30.438602557212349</v>
      </c>
      <c r="F1046" s="14">
        <f>VLOOKUP($A1046,'PASTE RAW_data'!$A$2:$BM$5000,MATCH(F$31,'PASTE RAW_data'!$A$1:$BM$1,0),FALSE)</f>
        <v>29.211785348082209</v>
      </c>
      <c r="G1046" s="14">
        <f>VLOOKUP($A1046,'PASTE RAW_data'!$A$2:$BM$5000,MATCH(G$31,'PASTE RAW_data'!$A$1:$BM$1,0),FALSE)</f>
        <v>31.15134790955042</v>
      </c>
      <c r="H1046" s="14">
        <f>VLOOKUP($A1046,'PASTE RAW_data'!$A$2:$BM$5000,MATCH(H$31,'PASTE RAW_data'!$A$1:$BM$1,0),FALSE)</f>
        <v>30.001353625448129</v>
      </c>
      <c r="I1046" s="14">
        <f>VLOOKUP($A1046,'PASTE RAW_data'!$A$2:$BM$5000,MATCH(I$31,'PASTE RAW_data'!$A$1:$BM$1,0),FALSE)</f>
        <v>29.66336761786415</v>
      </c>
      <c r="J1046" s="14">
        <f>VLOOKUP($A1046,'PASTE RAW_data'!$A$2:$BM$5000,MATCH(J$31,'PASTE RAW_data'!$A$1:$BM$1,0),FALSE)</f>
        <v>30.231590504602334</v>
      </c>
      <c r="K1046" s="14">
        <f>VLOOKUP($A1046,'PASTE RAW_data'!$A$2:$BM$5000,MATCH(K$31,'PASTE RAW_data'!$A$1:$BM$1,0),FALSE)</f>
        <v>30.059434067866093</v>
      </c>
      <c r="L1046" s="14">
        <f>VLOOKUP($A1046,'PASTE RAW_data'!$A$2:$BM$5000,MATCH(L$31,'PASTE RAW_data'!$A$1:$BM$1,0),FALSE)</f>
        <v>28.160868527952484</v>
      </c>
      <c r="M1046" s="14">
        <f>VLOOKUP($A1046,'PASTE RAW_data'!$A$2:$BM$5000,MATCH(M$31,'PASTE RAW_data'!$A$1:$BM$1,0),FALSE)</f>
        <v>28.523704544603191</v>
      </c>
      <c r="N1046" s="14">
        <f>VLOOKUP($A1046,'PASTE RAW_data'!$A$2:$BM$5000,MATCH(N$31,'PASTE RAW_data'!$A$1:$BM$1,0),FALSE)</f>
        <v>29.305976636908834</v>
      </c>
      <c r="O1046" s="14">
        <f>VLOOKUP($A1046,'PASTE RAW_data'!$A$2:$BM$5000,MATCH(O$31,'PASTE RAW_data'!$A$1:$BM$1,0),FALSE)</f>
        <v>32.447146349785257</v>
      </c>
      <c r="P1046" s="14">
        <f>VLOOKUP($A1046,'PASTE RAW_data'!$A$2:$BM$5000,MATCH(P$31,'PASTE RAW_data'!$A$1:$BM$1,0),FALSE)</f>
        <v>24.815954643726091</v>
      </c>
      <c r="Q1046" s="14">
        <f>VLOOKUP($A1046,'PASTE RAW_data'!$A$2:$BM$5000,MATCH(Q$31,'PASTE RAW_data'!$A$1:$BM$1,0),FALSE)</f>
        <v>27.503400546014792</v>
      </c>
      <c r="T1046" s="14"/>
    </row>
    <row r="1047" spans="1:20" x14ac:dyDescent="0.3">
      <c r="A1047" s="9">
        <f>IF(ROW('PASTE RAW_data'!A1017)&gt;($C$4+1),"",'PASTE RAW_data'!A1017)</f>
        <v>42019.670139344089</v>
      </c>
      <c r="B1047" s="14">
        <f>VLOOKUP($A1047,'PASTE RAW_data'!$A$2:$BM$5000,MATCH(B$31,'PASTE RAW_data'!$A$1:$BM$1,0),FALSE)</f>
        <v>34.876147485417775</v>
      </c>
      <c r="C1047" s="14">
        <f>VLOOKUP($A1047,'PASTE RAW_data'!$A$2:$BM$5000,MATCH(C$31,'PASTE RAW_data'!$A$1:$BM$1,0),FALSE)</f>
        <v>29.164261594416562</v>
      </c>
      <c r="D1047" s="14">
        <f>VLOOKUP($A1047,'PASTE RAW_data'!$A$2:$BM$5000,MATCH(D$31,'PASTE RAW_data'!$A$1:$BM$1,0),FALSE)</f>
        <v>31.004295132577464</v>
      </c>
      <c r="E1047" s="14">
        <f>VLOOKUP($A1047,'PASTE RAW_data'!$A$2:$BM$5000,MATCH(E$31,'PASTE RAW_data'!$A$1:$BM$1,0),FALSE)</f>
        <v>30.443116367341307</v>
      </c>
      <c r="F1047" s="14">
        <f>VLOOKUP($A1047,'PASTE RAW_data'!$A$2:$BM$5000,MATCH(F$31,'PASTE RAW_data'!$A$1:$BM$1,0),FALSE)</f>
        <v>29.19137238780252</v>
      </c>
      <c r="G1047" s="14">
        <f>VLOOKUP($A1047,'PASTE RAW_data'!$A$2:$BM$5000,MATCH(G$31,'PASTE RAW_data'!$A$1:$BM$1,0),FALSE)</f>
        <v>31.141980104234918</v>
      </c>
      <c r="H1047" s="14">
        <f>VLOOKUP($A1047,'PASTE RAW_data'!$A$2:$BM$5000,MATCH(H$31,'PASTE RAW_data'!$A$1:$BM$1,0),FALSE)</f>
        <v>29.9961079516128</v>
      </c>
      <c r="I1047" s="14">
        <f>VLOOKUP($A1047,'PASTE RAW_data'!$A$2:$BM$5000,MATCH(I$31,'PASTE RAW_data'!$A$1:$BM$1,0),FALSE)</f>
        <v>29.667535788544942</v>
      </c>
      <c r="J1047" s="14">
        <f>VLOOKUP($A1047,'PASTE RAW_data'!$A$2:$BM$5000,MATCH(J$31,'PASTE RAW_data'!$A$1:$BM$1,0),FALSE)</f>
        <v>30.232313591154146</v>
      </c>
      <c r="K1047" s="14">
        <f>VLOOKUP($A1047,'PASTE RAW_data'!$A$2:$BM$5000,MATCH(K$31,'PASTE RAW_data'!$A$1:$BM$1,0),FALSE)</f>
        <v>30.070487443875791</v>
      </c>
      <c r="L1047" s="14">
        <f>VLOOKUP($A1047,'PASTE RAW_data'!$A$2:$BM$5000,MATCH(L$31,'PASTE RAW_data'!$A$1:$BM$1,0),FALSE)</f>
        <v>28.156993556391864</v>
      </c>
      <c r="M1047" s="14">
        <f>VLOOKUP($A1047,'PASTE RAW_data'!$A$2:$BM$5000,MATCH(M$31,'PASTE RAW_data'!$A$1:$BM$1,0),FALSE)</f>
        <v>28.534084328437373</v>
      </c>
      <c r="N1047" s="14">
        <f>VLOOKUP($A1047,'PASTE RAW_data'!$A$2:$BM$5000,MATCH(N$31,'PASTE RAW_data'!$A$1:$BM$1,0),FALSE)</f>
        <v>29.317037907529464</v>
      </c>
      <c r="O1047" s="14">
        <f>VLOOKUP($A1047,'PASTE RAW_data'!$A$2:$BM$5000,MATCH(O$31,'PASTE RAW_data'!$A$1:$BM$1,0),FALSE)</f>
        <v>32.452906836491962</v>
      </c>
      <c r="P1047" s="14">
        <f>VLOOKUP($A1047,'PASTE RAW_data'!$A$2:$BM$5000,MATCH(P$31,'PASTE RAW_data'!$A$1:$BM$1,0),FALSE)</f>
        <v>24.71424916130109</v>
      </c>
      <c r="Q1047" s="14">
        <f>VLOOKUP($A1047,'PASTE RAW_data'!$A$2:$BM$5000,MATCH(Q$31,'PASTE RAW_data'!$A$1:$BM$1,0),FALSE)</f>
        <v>27.542093938943431</v>
      </c>
      <c r="T1047" s="14"/>
    </row>
    <row r="1048" spans="1:20" x14ac:dyDescent="0.3">
      <c r="A1048" s="9">
        <f>IF(ROW('PASTE RAW_data'!A1018)&gt;($C$4+1),"",'PASTE RAW_data'!A1018)</f>
        <v>42019.670255663586</v>
      </c>
      <c r="B1048" s="14">
        <f>VLOOKUP($A1048,'PASTE RAW_data'!$A$2:$BM$5000,MATCH(B$31,'PASTE RAW_data'!$A$1:$BM$1,0),FALSE)</f>
        <v>34.860792340051574</v>
      </c>
      <c r="C1048" s="14">
        <f>VLOOKUP($A1048,'PASTE RAW_data'!$A$2:$BM$5000,MATCH(C$31,'PASTE RAW_data'!$A$1:$BM$1,0),FALSE)</f>
        <v>29.162838704796666</v>
      </c>
      <c r="D1048" s="14">
        <f>VLOOKUP($A1048,'PASTE RAW_data'!$A$2:$BM$5000,MATCH(D$31,'PASTE RAW_data'!$A$1:$BM$1,0),FALSE)</f>
        <v>30.98570479714266</v>
      </c>
      <c r="E1048" s="14">
        <f>VLOOKUP($A1048,'PASTE RAW_data'!$A$2:$BM$5000,MATCH(E$31,'PASTE RAW_data'!$A$1:$BM$1,0),FALSE)</f>
        <v>30.41862693065185</v>
      </c>
      <c r="F1048" s="14">
        <f>VLOOKUP($A1048,'PASTE RAW_data'!$A$2:$BM$5000,MATCH(F$31,'PASTE RAW_data'!$A$1:$BM$1,0),FALSE)</f>
        <v>29.173866922963455</v>
      </c>
      <c r="G1048" s="14">
        <f>VLOOKUP($A1048,'PASTE RAW_data'!$A$2:$BM$5000,MATCH(G$31,'PASTE RAW_data'!$A$1:$BM$1,0),FALSE)</f>
        <v>31.106389820893874</v>
      </c>
      <c r="H1048" s="14">
        <f>VLOOKUP($A1048,'PASTE RAW_data'!$A$2:$BM$5000,MATCH(H$31,'PASTE RAW_data'!$A$1:$BM$1,0),FALSE)</f>
        <v>29.972187618905355</v>
      </c>
      <c r="I1048" s="14">
        <f>VLOOKUP($A1048,'PASTE RAW_data'!$A$2:$BM$5000,MATCH(I$31,'PASTE RAW_data'!$A$1:$BM$1,0),FALSE)</f>
        <v>29.652794011115237</v>
      </c>
      <c r="J1048" s="14">
        <f>VLOOKUP($A1048,'PASTE RAW_data'!$A$2:$BM$5000,MATCH(J$31,'PASTE RAW_data'!$A$1:$BM$1,0),FALSE)</f>
        <v>30.213907277072142</v>
      </c>
      <c r="K1048" s="14">
        <f>VLOOKUP($A1048,'PASTE RAW_data'!$A$2:$BM$5000,MATCH(K$31,'PASTE RAW_data'!$A$1:$BM$1,0),FALSE)</f>
        <v>30.064933713481121</v>
      </c>
      <c r="L1048" s="14">
        <f>VLOOKUP($A1048,'PASTE RAW_data'!$A$2:$BM$5000,MATCH(L$31,'PASTE RAW_data'!$A$1:$BM$1,0),FALSE)</f>
        <v>28.159478872875933</v>
      </c>
      <c r="M1048" s="14">
        <f>VLOOKUP($A1048,'PASTE RAW_data'!$A$2:$BM$5000,MATCH(M$31,'PASTE RAW_data'!$A$1:$BM$1,0),FALSE)</f>
        <v>28.517947351540535</v>
      </c>
      <c r="N1048" s="14">
        <f>VLOOKUP($A1048,'PASTE RAW_data'!$A$2:$BM$5000,MATCH(N$31,'PASTE RAW_data'!$A$1:$BM$1,0),FALSE)</f>
        <v>29.299075073643468</v>
      </c>
      <c r="O1048" s="14">
        <f>VLOOKUP($A1048,'PASTE RAW_data'!$A$2:$BM$5000,MATCH(O$31,'PASTE RAW_data'!$A$1:$BM$1,0),FALSE)</f>
        <v>32.423544956757489</v>
      </c>
      <c r="P1048" s="14">
        <f>VLOOKUP($A1048,'PASTE RAW_data'!$A$2:$BM$5000,MATCH(P$31,'PASTE RAW_data'!$A$1:$BM$1,0),FALSE)</f>
        <v>25.010631900685887</v>
      </c>
      <c r="Q1048" s="14">
        <f>VLOOKUP($A1048,'PASTE RAW_data'!$A$2:$BM$5000,MATCH(Q$31,'PASTE RAW_data'!$A$1:$BM$1,0),FALSE)</f>
        <v>27.519498726013179</v>
      </c>
      <c r="T1048" s="14"/>
    </row>
    <row r="1049" spans="1:20" x14ac:dyDescent="0.3">
      <c r="A1049" s="9">
        <f>IF(ROW('PASTE RAW_data'!A1019)&gt;($C$4+1),"",'PASTE RAW_data'!A1019)</f>
        <v>42019.670371415908</v>
      </c>
      <c r="B1049" s="14">
        <f>VLOOKUP($A1049,'PASTE RAW_data'!$A$2:$BM$5000,MATCH(B$31,'PASTE RAW_data'!$A$1:$BM$1,0),FALSE)</f>
        <v>34.848201715170269</v>
      </c>
      <c r="C1049" s="14">
        <f>VLOOKUP($A1049,'PASTE RAW_data'!$A$2:$BM$5000,MATCH(C$31,'PASTE RAW_data'!$A$1:$BM$1,0),FALSE)</f>
        <v>29.151099271967308</v>
      </c>
      <c r="D1049" s="14">
        <f>VLOOKUP($A1049,'PASTE RAW_data'!$A$2:$BM$5000,MATCH(D$31,'PASTE RAW_data'!$A$1:$BM$1,0),FALSE)</f>
        <v>30.969828529209149</v>
      </c>
      <c r="E1049" s="14">
        <f>VLOOKUP($A1049,'PASTE RAW_data'!$A$2:$BM$5000,MATCH(E$31,'PASTE RAW_data'!$A$1:$BM$1,0),FALSE)</f>
        <v>30.409966142080915</v>
      </c>
      <c r="F1049" s="14">
        <f>VLOOKUP($A1049,'PASTE RAW_data'!$A$2:$BM$5000,MATCH(F$31,'PASTE RAW_data'!$A$1:$BM$1,0),FALSE)</f>
        <v>29.166033455778706</v>
      </c>
      <c r="G1049" s="14">
        <f>VLOOKUP($A1049,'PASTE RAW_data'!$A$2:$BM$5000,MATCH(G$31,'PASTE RAW_data'!$A$1:$BM$1,0),FALSE)</f>
        <v>31.09604800256146</v>
      </c>
      <c r="H1049" s="14">
        <f>VLOOKUP($A1049,'PASTE RAW_data'!$A$2:$BM$5000,MATCH(H$31,'PASTE RAW_data'!$A$1:$BM$1,0),FALSE)</f>
        <v>29.965278399423109</v>
      </c>
      <c r="I1049" s="14">
        <f>VLOOKUP($A1049,'PASTE RAW_data'!$A$2:$BM$5000,MATCH(I$31,'PASTE RAW_data'!$A$1:$BM$1,0),FALSE)</f>
        <v>29.638304201425552</v>
      </c>
      <c r="J1049" s="14">
        <f>VLOOKUP($A1049,'PASTE RAW_data'!$A$2:$BM$5000,MATCH(J$31,'PASTE RAW_data'!$A$1:$BM$1,0),FALSE)</f>
        <v>30.200572821943702</v>
      </c>
      <c r="K1049" s="14">
        <f>VLOOKUP($A1049,'PASTE RAW_data'!$A$2:$BM$5000,MATCH(K$31,'PASTE RAW_data'!$A$1:$BM$1,0),FALSE)</f>
        <v>30.058025101394925</v>
      </c>
      <c r="L1049" s="14">
        <f>VLOOKUP($A1049,'PASTE RAW_data'!$A$2:$BM$5000,MATCH(L$31,'PASTE RAW_data'!$A$1:$BM$1,0),FALSE)</f>
        <v>28.153707666888049</v>
      </c>
      <c r="M1049" s="14">
        <f>VLOOKUP($A1049,'PASTE RAW_data'!$A$2:$BM$5000,MATCH(M$31,'PASTE RAW_data'!$A$1:$BM$1,0),FALSE)</f>
        <v>28.50436156511854</v>
      </c>
      <c r="N1049" s="14">
        <f>VLOOKUP($A1049,'PASTE RAW_data'!$A$2:$BM$5000,MATCH(N$31,'PASTE RAW_data'!$A$1:$BM$1,0),FALSE)</f>
        <v>29.287337155183078</v>
      </c>
      <c r="O1049" s="14">
        <f>VLOOKUP($A1049,'PASTE RAW_data'!$A$2:$BM$5000,MATCH(O$31,'PASTE RAW_data'!$A$1:$BM$1,0),FALSE)</f>
        <v>32.408635013459957</v>
      </c>
      <c r="P1049" s="14">
        <f>VLOOKUP($A1049,'PASTE RAW_data'!$A$2:$BM$5000,MATCH(P$31,'PASTE RAW_data'!$A$1:$BM$1,0),FALSE)</f>
        <v>25.095486334989012</v>
      </c>
      <c r="Q1049" s="14">
        <f>VLOOKUP($A1049,'PASTE RAW_data'!$A$2:$BM$5000,MATCH(Q$31,'PASTE RAW_data'!$A$1:$BM$1,0),FALSE)</f>
        <v>27.533513639548335</v>
      </c>
      <c r="T1049" s="14"/>
    </row>
    <row r="1050" spans="1:20" x14ac:dyDescent="0.3">
      <c r="A1050" s="9">
        <f>IF(ROW('PASTE RAW_data'!A1020)&gt;($C$4+1),"",'PASTE RAW_data'!A1020)</f>
        <v>42019.67048715664</v>
      </c>
      <c r="B1050" s="14">
        <f>VLOOKUP($A1050,'PASTE RAW_data'!$A$2:$BM$5000,MATCH(B$31,'PASTE RAW_data'!$A$1:$BM$1,0),FALSE)</f>
        <v>34.828064865461521</v>
      </c>
      <c r="C1050" s="14">
        <f>VLOOKUP($A1050,'PASTE RAW_data'!$A$2:$BM$5000,MATCH(C$31,'PASTE RAW_data'!$A$1:$BM$1,0),FALSE)</f>
        <v>29.111094152964576</v>
      </c>
      <c r="D1050" s="14">
        <f>VLOOKUP($A1050,'PASTE RAW_data'!$A$2:$BM$5000,MATCH(D$31,'PASTE RAW_data'!$A$1:$BM$1,0),FALSE)</f>
        <v>30.920522681426185</v>
      </c>
      <c r="E1050" s="14">
        <f>VLOOKUP($A1050,'PASTE RAW_data'!$A$2:$BM$5000,MATCH(E$31,'PASTE RAW_data'!$A$1:$BM$1,0),FALSE)</f>
        <v>30.383211368132635</v>
      </c>
      <c r="F1050" s="14">
        <f>VLOOKUP($A1050,'PASTE RAW_data'!$A$2:$BM$5000,MATCH(F$31,'PASTE RAW_data'!$A$1:$BM$1,0),FALSE)</f>
        <v>29.142571763000131</v>
      </c>
      <c r="G1050" s="14">
        <f>VLOOKUP($A1050,'PASTE RAW_data'!$A$2:$BM$5000,MATCH(G$31,'PASTE RAW_data'!$A$1:$BM$1,0),FALSE)</f>
        <v>31.065748951453319</v>
      </c>
      <c r="H1050" s="14">
        <f>VLOOKUP($A1050,'PASTE RAW_data'!$A$2:$BM$5000,MATCH(H$31,'PASTE RAW_data'!$A$1:$BM$1,0),FALSE)</f>
        <v>29.933798917003084</v>
      </c>
      <c r="I1050" s="14">
        <f>VLOOKUP($A1050,'PASTE RAW_data'!$A$2:$BM$5000,MATCH(I$31,'PASTE RAW_data'!$A$1:$BM$1,0),FALSE)</f>
        <v>29.611637793359318</v>
      </c>
      <c r="J1050" s="14">
        <f>VLOOKUP($A1050,'PASTE RAW_data'!$A$2:$BM$5000,MATCH(J$31,'PASTE RAW_data'!$A$1:$BM$1,0),FALSE)</f>
        <v>30.165427765154917</v>
      </c>
      <c r="K1050" s="14">
        <f>VLOOKUP($A1050,'PASTE RAW_data'!$A$2:$BM$5000,MATCH(K$31,'PASTE RAW_data'!$A$1:$BM$1,0),FALSE)</f>
        <v>30.027925792305126</v>
      </c>
      <c r="L1050" s="14">
        <f>VLOOKUP($A1050,'PASTE RAW_data'!$A$2:$BM$5000,MATCH(L$31,'PASTE RAW_data'!$A$1:$BM$1,0),FALSE)</f>
        <v>28.112974857688702</v>
      </c>
      <c r="M1050" s="14">
        <f>VLOOKUP($A1050,'PASTE RAW_data'!$A$2:$BM$5000,MATCH(M$31,'PASTE RAW_data'!$A$1:$BM$1,0),FALSE)</f>
        <v>28.461802978153692</v>
      </c>
      <c r="N1050" s="14">
        <f>VLOOKUP($A1050,'PASTE RAW_data'!$A$2:$BM$5000,MATCH(N$31,'PASTE RAW_data'!$A$1:$BM$1,0),FALSE)</f>
        <v>29.250323778113163</v>
      </c>
      <c r="O1050" s="14">
        <f>VLOOKUP($A1050,'PASTE RAW_data'!$A$2:$BM$5000,MATCH(O$31,'PASTE RAW_data'!$A$1:$BM$1,0),FALSE)</f>
        <v>32.363026621111139</v>
      </c>
      <c r="P1050" s="14">
        <f>VLOOKUP($A1050,'PASTE RAW_data'!$A$2:$BM$5000,MATCH(P$31,'PASTE RAW_data'!$A$1:$BM$1,0),FALSE)</f>
        <v>25.068936671954969</v>
      </c>
      <c r="Q1050" s="14">
        <f>VLOOKUP($A1050,'PASTE RAW_data'!$A$2:$BM$5000,MATCH(Q$31,'PASTE RAW_data'!$A$1:$BM$1,0),FALSE)</f>
        <v>27.51806973312582</v>
      </c>
      <c r="T1050" s="14"/>
    </row>
    <row r="1051" spans="1:20" x14ac:dyDescent="0.3">
      <c r="A1051" s="9">
        <f>IF(ROW('PASTE RAW_data'!A1021)&gt;($C$4+1),"",'PASTE RAW_data'!A1021)</f>
        <v>42019.670602908955</v>
      </c>
      <c r="B1051" s="14">
        <f>VLOOKUP($A1051,'PASTE RAW_data'!$A$2:$BM$5000,MATCH(B$31,'PASTE RAW_data'!$A$1:$BM$1,0),FALSE)</f>
        <v>34.793782293335816</v>
      </c>
      <c r="C1051" s="14">
        <f>VLOOKUP($A1051,'PASTE RAW_data'!$A$2:$BM$5000,MATCH(C$31,'PASTE RAW_data'!$A$1:$BM$1,0),FALSE)</f>
        <v>29.083519422972898</v>
      </c>
      <c r="D1051" s="14">
        <f>VLOOKUP($A1051,'PASTE RAW_data'!$A$2:$BM$5000,MATCH(D$31,'PASTE RAW_data'!$A$1:$BM$1,0),FALSE)</f>
        <v>30.896728337794602</v>
      </c>
      <c r="E1051" s="14">
        <f>VLOOKUP($A1051,'PASTE RAW_data'!$A$2:$BM$5000,MATCH(E$31,'PASTE RAW_data'!$A$1:$BM$1,0),FALSE)</f>
        <v>30.360068837048917</v>
      </c>
      <c r="F1051" s="14">
        <f>VLOOKUP($A1051,'PASTE RAW_data'!$A$2:$BM$5000,MATCH(F$31,'PASTE RAW_data'!$A$1:$BM$1,0),FALSE)</f>
        <v>29.124418224924508</v>
      </c>
      <c r="G1051" s="14">
        <f>VLOOKUP($A1051,'PASTE RAW_data'!$A$2:$BM$5000,MATCH(G$31,'PASTE RAW_data'!$A$1:$BM$1,0),FALSE)</f>
        <v>31.036161120002252</v>
      </c>
      <c r="H1051" s="14">
        <f>VLOOKUP($A1051,'PASTE RAW_data'!$A$2:$BM$5000,MATCH(H$31,'PASTE RAW_data'!$A$1:$BM$1,0),FALSE)</f>
        <v>29.910378354206475</v>
      </c>
      <c r="I1051" s="14">
        <f>VLOOKUP($A1051,'PASTE RAW_data'!$A$2:$BM$5000,MATCH(I$31,'PASTE RAW_data'!$A$1:$BM$1,0),FALSE)</f>
        <v>29.582927812081209</v>
      </c>
      <c r="J1051" s="14">
        <f>VLOOKUP($A1051,'PASTE RAW_data'!$A$2:$BM$5000,MATCH(J$31,'PASTE RAW_data'!$A$1:$BM$1,0),FALSE)</f>
        <v>30.13604421766502</v>
      </c>
      <c r="K1051" s="14">
        <f>VLOOKUP($A1051,'PASTE RAW_data'!$A$2:$BM$5000,MATCH(K$31,'PASTE RAW_data'!$A$1:$BM$1,0),FALSE)</f>
        <v>29.991880750520515</v>
      </c>
      <c r="L1051" s="14">
        <f>VLOOKUP($A1051,'PASTE RAW_data'!$A$2:$BM$5000,MATCH(L$31,'PASTE RAW_data'!$A$1:$BM$1,0),FALSE)</f>
        <v>28.087903984894464</v>
      </c>
      <c r="M1051" s="14">
        <f>VLOOKUP($A1051,'PASTE RAW_data'!$A$2:$BM$5000,MATCH(M$31,'PASTE RAW_data'!$A$1:$BM$1,0),FALSE)</f>
        <v>28.438579668627774</v>
      </c>
      <c r="N1051" s="14">
        <f>VLOOKUP($A1051,'PASTE RAW_data'!$A$2:$BM$5000,MATCH(N$31,'PASTE RAW_data'!$A$1:$BM$1,0),FALSE)</f>
        <v>29.226428559919132</v>
      </c>
      <c r="O1051" s="14">
        <f>VLOOKUP($A1051,'PASTE RAW_data'!$A$2:$BM$5000,MATCH(O$31,'PASTE RAW_data'!$A$1:$BM$1,0),FALSE)</f>
        <v>32.312171648901426</v>
      </c>
      <c r="P1051" s="14">
        <f>VLOOKUP($A1051,'PASTE RAW_data'!$A$2:$BM$5000,MATCH(P$31,'PASTE RAW_data'!$A$1:$BM$1,0),FALSE)</f>
        <v>25.083925755587856</v>
      </c>
      <c r="Q1051" s="14">
        <f>VLOOKUP($A1051,'PASTE RAW_data'!$A$2:$BM$5000,MATCH(Q$31,'PASTE RAW_data'!$A$1:$BM$1,0),FALSE)</f>
        <v>27.522669646455373</v>
      </c>
      <c r="T1051" s="14"/>
    </row>
    <row r="1052" spans="1:20" x14ac:dyDescent="0.3">
      <c r="A1052" s="9">
        <f>IF(ROW('PASTE RAW_data'!A1022)&gt;($C$4+1),"",'PASTE RAW_data'!A1022)</f>
        <v>42019.670718070935</v>
      </c>
      <c r="B1052" s="14">
        <f>VLOOKUP($A1052,'PASTE RAW_data'!$A$2:$BM$5000,MATCH(B$31,'PASTE RAW_data'!$A$1:$BM$1,0),FALSE)</f>
        <v>34.767163453037512</v>
      </c>
      <c r="C1052" s="14">
        <f>VLOOKUP($A1052,'PASTE RAW_data'!$A$2:$BM$5000,MATCH(C$31,'PASTE RAW_data'!$A$1:$BM$1,0),FALSE)</f>
        <v>29.054918576477721</v>
      </c>
      <c r="D1052" s="14">
        <f>VLOOKUP($A1052,'PASTE RAW_data'!$A$2:$BM$5000,MATCH(D$31,'PASTE RAW_data'!$A$1:$BM$1,0),FALSE)</f>
        <v>30.877142144634767</v>
      </c>
      <c r="E1052" s="14">
        <f>VLOOKUP($A1052,'PASTE RAW_data'!$A$2:$BM$5000,MATCH(E$31,'PASTE RAW_data'!$A$1:$BM$1,0),FALSE)</f>
        <v>30.314232988062287</v>
      </c>
      <c r="F1052" s="14">
        <f>VLOOKUP($A1052,'PASTE RAW_data'!$A$2:$BM$5000,MATCH(F$31,'PASTE RAW_data'!$A$1:$BM$1,0),FALSE)</f>
        <v>29.108226010334921</v>
      </c>
      <c r="G1052" s="14">
        <f>VLOOKUP($A1052,'PASTE RAW_data'!$A$2:$BM$5000,MATCH(G$31,'PASTE RAW_data'!$A$1:$BM$1,0),FALSE)</f>
        <v>31.00600766566674</v>
      </c>
      <c r="H1052" s="14">
        <f>VLOOKUP($A1052,'PASTE RAW_data'!$A$2:$BM$5000,MATCH(H$31,'PASTE RAW_data'!$A$1:$BM$1,0),FALSE)</f>
        <v>29.880192705994212</v>
      </c>
      <c r="I1052" s="14">
        <f>VLOOKUP($A1052,'PASTE RAW_data'!$A$2:$BM$5000,MATCH(I$31,'PASTE RAW_data'!$A$1:$BM$1,0),FALSE)</f>
        <v>29.549287725802952</v>
      </c>
      <c r="J1052" s="14">
        <f>VLOOKUP($A1052,'PASTE RAW_data'!$A$2:$BM$5000,MATCH(J$31,'PASTE RAW_data'!$A$1:$BM$1,0),FALSE)</f>
        <v>30.108849178656964</v>
      </c>
      <c r="K1052" s="14">
        <f>VLOOKUP($A1052,'PASTE RAW_data'!$A$2:$BM$5000,MATCH(K$31,'PASTE RAW_data'!$A$1:$BM$1,0),FALSE)</f>
        <v>29.966059481551579</v>
      </c>
      <c r="L1052" s="14">
        <f>VLOOKUP($A1052,'PASTE RAW_data'!$A$2:$BM$5000,MATCH(L$31,'PASTE RAW_data'!$A$1:$BM$1,0),FALSE)</f>
        <v>28.070085946894469</v>
      </c>
      <c r="M1052" s="14">
        <f>VLOOKUP($A1052,'PASTE RAW_data'!$A$2:$BM$5000,MATCH(M$31,'PASTE RAW_data'!$A$1:$BM$1,0),FALSE)</f>
        <v>28.418238438122895</v>
      </c>
      <c r="N1052" s="14">
        <f>VLOOKUP($A1052,'PASTE RAW_data'!$A$2:$BM$5000,MATCH(N$31,'PASTE RAW_data'!$A$1:$BM$1,0),FALSE)</f>
        <v>29.199210070802842</v>
      </c>
      <c r="O1052" s="14">
        <f>VLOOKUP($A1052,'PASTE RAW_data'!$A$2:$BM$5000,MATCH(O$31,'PASTE RAW_data'!$A$1:$BM$1,0),FALSE)</f>
        <v>32.283658124493058</v>
      </c>
      <c r="P1052" s="14">
        <f>VLOOKUP($A1052,'PASTE RAW_data'!$A$2:$BM$5000,MATCH(P$31,'PASTE RAW_data'!$A$1:$BM$1,0),FALSE)</f>
        <v>24.726503278837811</v>
      </c>
      <c r="Q1052" s="14">
        <f>VLOOKUP($A1052,'PASTE RAW_data'!$A$2:$BM$5000,MATCH(Q$31,'PASTE RAW_data'!$A$1:$BM$1,0),FALSE)</f>
        <v>27.497708506399146</v>
      </c>
      <c r="T1052" s="14"/>
    </row>
    <row r="1053" spans="1:20" x14ac:dyDescent="0.3">
      <c r="A1053" s="9">
        <f>IF(ROW('PASTE RAW_data'!A1023)&gt;($C$4+1),"",'PASTE RAW_data'!A1023)</f>
        <v>42019.670834402008</v>
      </c>
      <c r="B1053" s="14">
        <f>VLOOKUP($A1053,'PASTE RAW_data'!$A$2:$BM$5000,MATCH(B$31,'PASTE RAW_data'!$A$1:$BM$1,0),FALSE)</f>
        <v>34.728530468226431</v>
      </c>
      <c r="C1053" s="14">
        <f>VLOOKUP($A1053,'PASTE RAW_data'!$A$2:$BM$5000,MATCH(C$31,'PASTE RAW_data'!$A$1:$BM$1,0),FALSE)</f>
        <v>29.030093787510829</v>
      </c>
      <c r="D1053" s="14">
        <f>VLOOKUP($A1053,'PASTE RAW_data'!$A$2:$BM$5000,MATCH(D$31,'PASTE RAW_data'!$A$1:$BM$1,0),FALSE)</f>
        <v>30.829867372750904</v>
      </c>
      <c r="E1053" s="14">
        <f>VLOOKUP($A1053,'PASTE RAW_data'!$A$2:$BM$5000,MATCH(E$31,'PASTE RAW_data'!$A$1:$BM$1,0),FALSE)</f>
        <v>30.296525392857667</v>
      </c>
      <c r="F1053" s="14">
        <f>VLOOKUP($A1053,'PASTE RAW_data'!$A$2:$BM$5000,MATCH(F$31,'PASTE RAW_data'!$A$1:$BM$1,0),FALSE)</f>
        <v>29.082023834987368</v>
      </c>
      <c r="G1053" s="14">
        <f>VLOOKUP($A1053,'PASTE RAW_data'!$A$2:$BM$5000,MATCH(G$31,'PASTE RAW_data'!$A$1:$BM$1,0),FALSE)</f>
        <v>30.981228733089154</v>
      </c>
      <c r="H1053" s="14">
        <f>VLOOKUP($A1053,'PASTE RAW_data'!$A$2:$BM$5000,MATCH(H$31,'PASTE RAW_data'!$A$1:$BM$1,0),FALSE)</f>
        <v>29.850795205851938</v>
      </c>
      <c r="I1053" s="14">
        <f>VLOOKUP($A1053,'PASTE RAW_data'!$A$2:$BM$5000,MATCH(I$31,'PASTE RAW_data'!$A$1:$BM$1,0),FALSE)</f>
        <v>29.515287434359081</v>
      </c>
      <c r="J1053" s="14">
        <f>VLOOKUP($A1053,'PASTE RAW_data'!$A$2:$BM$5000,MATCH(J$31,'PASTE RAW_data'!$A$1:$BM$1,0),FALSE)</f>
        <v>30.087722043564028</v>
      </c>
      <c r="K1053" s="14">
        <f>VLOOKUP($A1053,'PASTE RAW_data'!$A$2:$BM$5000,MATCH(K$31,'PASTE RAW_data'!$A$1:$BM$1,0),FALSE)</f>
        <v>29.942633628498882</v>
      </c>
      <c r="L1053" s="14">
        <f>VLOOKUP($A1053,'PASTE RAW_data'!$A$2:$BM$5000,MATCH(L$31,'PASTE RAW_data'!$A$1:$BM$1,0),FALSE)</f>
        <v>28.044318046288105</v>
      </c>
      <c r="M1053" s="14">
        <f>VLOOKUP($A1053,'PASTE RAW_data'!$A$2:$BM$5000,MATCH(M$31,'PASTE RAW_data'!$A$1:$BM$1,0),FALSE)</f>
        <v>28.397307381619093</v>
      </c>
      <c r="N1053" s="14">
        <f>VLOOKUP($A1053,'PASTE RAW_data'!$A$2:$BM$5000,MATCH(N$31,'PASTE RAW_data'!$A$1:$BM$1,0),FALSE)</f>
        <v>29.169334089524362</v>
      </c>
      <c r="O1053" s="14">
        <f>VLOOKUP($A1053,'PASTE RAW_data'!$A$2:$BM$5000,MATCH(O$31,'PASTE RAW_data'!$A$1:$BM$1,0),FALSE)</f>
        <v>32.247454919525502</v>
      </c>
      <c r="P1053" s="14">
        <f>VLOOKUP($A1053,'PASTE RAW_data'!$A$2:$BM$5000,MATCH(P$31,'PASTE RAW_data'!$A$1:$BM$1,0),FALSE)</f>
        <v>24.828003244537502</v>
      </c>
      <c r="Q1053" s="14">
        <f>VLOOKUP($A1053,'PASTE RAW_data'!$A$2:$BM$5000,MATCH(Q$31,'PASTE RAW_data'!$A$1:$BM$1,0),FALSE)</f>
        <v>27.508055378339623</v>
      </c>
      <c r="T1053" s="14"/>
    </row>
    <row r="1054" spans="1:20" x14ac:dyDescent="0.3">
      <c r="A1054" s="9">
        <f>IF(ROW('PASTE RAW_data'!A1024)&gt;($C$4+1),"",'PASTE RAW_data'!A1024)</f>
        <v>42019.670950142754</v>
      </c>
      <c r="B1054" s="14">
        <f>VLOOKUP($A1054,'PASTE RAW_data'!$A$2:$BM$5000,MATCH(B$31,'PASTE RAW_data'!$A$1:$BM$1,0),FALSE)</f>
        <v>34.735374451500867</v>
      </c>
      <c r="C1054" s="14">
        <f>VLOOKUP($A1054,'PASTE RAW_data'!$A$2:$BM$5000,MATCH(C$31,'PASTE RAW_data'!$A$1:$BM$1,0),FALSE)</f>
        <v>29.020659936559372</v>
      </c>
      <c r="D1054" s="14">
        <f>VLOOKUP($A1054,'PASTE RAW_data'!$A$2:$BM$5000,MATCH(D$31,'PASTE RAW_data'!$A$1:$BM$1,0),FALSE)</f>
        <v>30.844018397850991</v>
      </c>
      <c r="E1054" s="14">
        <f>VLOOKUP($A1054,'PASTE RAW_data'!$A$2:$BM$5000,MATCH(E$31,'PASTE RAW_data'!$A$1:$BM$1,0),FALSE)</f>
        <v>30.292376741019627</v>
      </c>
      <c r="F1054" s="14">
        <f>VLOOKUP($A1054,'PASTE RAW_data'!$A$2:$BM$5000,MATCH(F$31,'PASTE RAW_data'!$A$1:$BM$1,0),FALSE)</f>
        <v>29.079713460372691</v>
      </c>
      <c r="G1054" s="14">
        <f>VLOOKUP($A1054,'PASTE RAW_data'!$A$2:$BM$5000,MATCH(G$31,'PASTE RAW_data'!$A$1:$BM$1,0),FALSE)</f>
        <v>30.963555236815438</v>
      </c>
      <c r="H1054" s="14">
        <f>VLOOKUP($A1054,'PASTE RAW_data'!$A$2:$BM$5000,MATCH(H$31,'PASTE RAW_data'!$A$1:$BM$1,0),FALSE)</f>
        <v>29.842287118059669</v>
      </c>
      <c r="I1054" s="14">
        <f>VLOOKUP($A1054,'PASTE RAW_data'!$A$2:$BM$5000,MATCH(I$31,'PASTE RAW_data'!$A$1:$BM$1,0),FALSE)</f>
        <v>29.505168873490586</v>
      </c>
      <c r="J1054" s="14">
        <f>VLOOKUP($A1054,'PASTE RAW_data'!$A$2:$BM$5000,MATCH(J$31,'PASTE RAW_data'!$A$1:$BM$1,0),FALSE)</f>
        <v>30.082888761363748</v>
      </c>
      <c r="K1054" s="14">
        <f>VLOOKUP($A1054,'PASTE RAW_data'!$A$2:$BM$5000,MATCH(K$31,'PASTE RAW_data'!$A$1:$BM$1,0),FALSE)</f>
        <v>29.947671881323565</v>
      </c>
      <c r="L1054" s="14">
        <f>VLOOKUP($A1054,'PASTE RAW_data'!$A$2:$BM$5000,MATCH(L$31,'PASTE RAW_data'!$A$1:$BM$1,0),FALSE)</f>
        <v>28.04039540839279</v>
      </c>
      <c r="M1054" s="14">
        <f>VLOOKUP($A1054,'PASTE RAW_data'!$A$2:$BM$5000,MATCH(M$31,'PASTE RAW_data'!$A$1:$BM$1,0),FALSE)</f>
        <v>28.399823875357153</v>
      </c>
      <c r="N1054" s="14">
        <f>VLOOKUP($A1054,'PASTE RAW_data'!$A$2:$BM$5000,MATCH(N$31,'PASTE RAW_data'!$A$1:$BM$1,0),FALSE)</f>
        <v>29.174605788189741</v>
      </c>
      <c r="O1054" s="14">
        <f>VLOOKUP($A1054,'PASTE RAW_data'!$A$2:$BM$5000,MATCH(O$31,'PASTE RAW_data'!$A$1:$BM$1,0),FALSE)</f>
        <v>32.240111557333258</v>
      </c>
      <c r="P1054" s="14">
        <f>VLOOKUP($A1054,'PASTE RAW_data'!$A$2:$BM$5000,MATCH(P$31,'PASTE RAW_data'!$A$1:$BM$1,0),FALSE)</f>
        <v>24.978159387655303</v>
      </c>
      <c r="Q1054" s="14">
        <f>VLOOKUP($A1054,'PASTE RAW_data'!$A$2:$BM$5000,MATCH(Q$31,'PASTE RAW_data'!$A$1:$BM$1,0),FALSE)</f>
        <v>27.523460314668547</v>
      </c>
      <c r="T1054" s="14"/>
    </row>
    <row r="1055" spans="1:20" x14ac:dyDescent="0.3">
      <c r="A1055" s="9">
        <f>IF(ROW('PASTE RAW_data'!A1025)&gt;($C$4+1),"",'PASTE RAW_data'!A1025)</f>
        <v>42019.671065883493</v>
      </c>
      <c r="B1055" s="14">
        <f>VLOOKUP($A1055,'PASTE RAW_data'!$A$2:$BM$5000,MATCH(B$31,'PASTE RAW_data'!$A$1:$BM$1,0),FALSE)</f>
        <v>34.722635097022696</v>
      </c>
      <c r="C1055" s="14">
        <f>VLOOKUP($A1055,'PASTE RAW_data'!$A$2:$BM$5000,MATCH(C$31,'PASTE RAW_data'!$A$1:$BM$1,0),FALSE)</f>
        <v>29.026234706898315</v>
      </c>
      <c r="D1055" s="14">
        <f>VLOOKUP($A1055,'PASTE RAW_data'!$A$2:$BM$5000,MATCH(D$31,'PASTE RAW_data'!$A$1:$BM$1,0),FALSE)</f>
        <v>30.830919181299379</v>
      </c>
      <c r="E1055" s="14">
        <f>VLOOKUP($A1055,'PASTE RAW_data'!$A$2:$BM$5000,MATCH(E$31,'PASTE RAW_data'!$A$1:$BM$1,0),FALSE)</f>
        <v>30.274061664164943</v>
      </c>
      <c r="F1055" s="14">
        <f>VLOOKUP($A1055,'PASTE RAW_data'!$A$2:$BM$5000,MATCH(F$31,'PASTE RAW_data'!$A$1:$BM$1,0),FALSE)</f>
        <v>29.072190798933491</v>
      </c>
      <c r="G1055" s="14">
        <f>VLOOKUP($A1055,'PASTE RAW_data'!$A$2:$BM$5000,MATCH(G$31,'PASTE RAW_data'!$A$1:$BM$1,0),FALSE)</f>
        <v>30.947788797875312</v>
      </c>
      <c r="H1055" s="14">
        <f>VLOOKUP($A1055,'PASTE RAW_data'!$A$2:$BM$5000,MATCH(H$31,'PASTE RAW_data'!$A$1:$BM$1,0),FALSE)</f>
        <v>29.823518961590548</v>
      </c>
      <c r="I1055" s="14">
        <f>VLOOKUP($A1055,'PASTE RAW_data'!$A$2:$BM$5000,MATCH(I$31,'PASTE RAW_data'!$A$1:$BM$1,0),FALSE)</f>
        <v>29.492596206614131</v>
      </c>
      <c r="J1055" s="14">
        <f>VLOOKUP($A1055,'PASTE RAW_data'!$A$2:$BM$5000,MATCH(J$31,'PASTE RAW_data'!$A$1:$BM$1,0),FALSE)</f>
        <v>30.061829285920538</v>
      </c>
      <c r="K1055" s="14">
        <f>VLOOKUP($A1055,'PASTE RAW_data'!$A$2:$BM$5000,MATCH(K$31,'PASTE RAW_data'!$A$1:$BM$1,0),FALSE)</f>
        <v>29.93877788247605</v>
      </c>
      <c r="L1055" s="14">
        <f>VLOOKUP($A1055,'PASTE RAW_data'!$A$2:$BM$5000,MATCH(L$31,'PASTE RAW_data'!$A$1:$BM$1,0),FALSE)</f>
        <v>28.035395365036656</v>
      </c>
      <c r="M1055" s="14">
        <f>VLOOKUP($A1055,'PASTE RAW_data'!$A$2:$BM$5000,MATCH(M$31,'PASTE RAW_data'!$A$1:$BM$1,0),FALSE)</f>
        <v>28.381719853175671</v>
      </c>
      <c r="N1055" s="14">
        <f>VLOOKUP($A1055,'PASTE RAW_data'!$A$2:$BM$5000,MATCH(N$31,'PASTE RAW_data'!$A$1:$BM$1,0),FALSE)</f>
        <v>29.167313557327489</v>
      </c>
      <c r="O1055" s="14">
        <f>VLOOKUP($A1055,'PASTE RAW_data'!$A$2:$BM$5000,MATCH(O$31,'PASTE RAW_data'!$A$1:$BM$1,0),FALSE)</f>
        <v>32.218636876574202</v>
      </c>
      <c r="P1055" s="14">
        <f>VLOOKUP($A1055,'PASTE RAW_data'!$A$2:$BM$5000,MATCH(P$31,'PASTE RAW_data'!$A$1:$BM$1,0),FALSE)</f>
        <v>24.877417236995854</v>
      </c>
      <c r="Q1055" s="14">
        <f>VLOOKUP($A1055,'PASTE RAW_data'!$A$2:$BM$5000,MATCH(Q$31,'PASTE RAW_data'!$A$1:$BM$1,0),FALSE)</f>
        <v>27.515466365702558</v>
      </c>
      <c r="T1055" s="14"/>
    </row>
    <row r="1056" spans="1:20" x14ac:dyDescent="0.3">
      <c r="A1056" s="9">
        <f>IF(ROW('PASTE RAW_data'!A1026)&gt;($C$4+1),"",'PASTE RAW_data'!A1026)</f>
        <v>42019.671181635807</v>
      </c>
      <c r="B1056" s="14">
        <f>VLOOKUP($A1056,'PASTE RAW_data'!$A$2:$BM$5000,MATCH(B$31,'PASTE RAW_data'!$A$1:$BM$1,0),FALSE)</f>
        <v>34.710488363764327</v>
      </c>
      <c r="C1056" s="14">
        <f>VLOOKUP($A1056,'PASTE RAW_data'!$A$2:$BM$5000,MATCH(C$31,'PASTE RAW_data'!$A$1:$BM$1,0),FALSE)</f>
        <v>29.00781821784139</v>
      </c>
      <c r="D1056" s="14">
        <f>VLOOKUP($A1056,'PASTE RAW_data'!$A$2:$BM$5000,MATCH(D$31,'PASTE RAW_data'!$A$1:$BM$1,0),FALSE)</f>
        <v>30.827890615356743</v>
      </c>
      <c r="E1056" s="14">
        <f>VLOOKUP($A1056,'PASTE RAW_data'!$A$2:$BM$5000,MATCH(E$31,'PASTE RAW_data'!$A$1:$BM$1,0),FALSE)</f>
        <v>30.264924086021068</v>
      </c>
      <c r="F1056" s="14">
        <f>VLOOKUP($A1056,'PASTE RAW_data'!$A$2:$BM$5000,MATCH(F$31,'PASTE RAW_data'!$A$1:$BM$1,0),FALSE)</f>
        <v>29.051936873621464</v>
      </c>
      <c r="G1056" s="14">
        <f>VLOOKUP($A1056,'PASTE RAW_data'!$A$2:$BM$5000,MATCH(G$31,'PASTE RAW_data'!$A$1:$BM$1,0),FALSE)</f>
        <v>30.931240782484995</v>
      </c>
      <c r="H1056" s="14">
        <f>VLOOKUP($A1056,'PASTE RAW_data'!$A$2:$BM$5000,MATCH(H$31,'PASTE RAW_data'!$A$1:$BM$1,0),FALSE)</f>
        <v>29.79501322368619</v>
      </c>
      <c r="I1056" s="14">
        <f>VLOOKUP($A1056,'PASTE RAW_data'!$A$2:$BM$5000,MATCH(I$31,'PASTE RAW_data'!$A$1:$BM$1,0),FALSE)</f>
        <v>29.478781599139481</v>
      </c>
      <c r="J1056" s="14">
        <f>VLOOKUP($A1056,'PASTE RAW_data'!$A$2:$BM$5000,MATCH(J$31,'PASTE RAW_data'!$A$1:$BM$1,0),FALSE)</f>
        <v>30.040905647923065</v>
      </c>
      <c r="K1056" s="14">
        <f>VLOOKUP($A1056,'PASTE RAW_data'!$A$2:$BM$5000,MATCH(K$31,'PASTE RAW_data'!$A$1:$BM$1,0),FALSE)</f>
        <v>29.924969114947611</v>
      </c>
      <c r="L1056" s="14">
        <f>VLOOKUP($A1056,'PASTE RAW_data'!$A$2:$BM$5000,MATCH(L$31,'PASTE RAW_data'!$A$1:$BM$1,0),FALSE)</f>
        <v>28.01489157911978</v>
      </c>
      <c r="M1056" s="14">
        <f>VLOOKUP($A1056,'PASTE RAW_data'!$A$2:$BM$5000,MATCH(M$31,'PASTE RAW_data'!$A$1:$BM$1,0),FALSE)</f>
        <v>28.369730144544189</v>
      </c>
      <c r="N1056" s="14">
        <f>VLOOKUP($A1056,'PASTE RAW_data'!$A$2:$BM$5000,MATCH(N$31,'PASTE RAW_data'!$A$1:$BM$1,0),FALSE)</f>
        <v>29.140857939862595</v>
      </c>
      <c r="O1056" s="14">
        <f>VLOOKUP($A1056,'PASTE RAW_data'!$A$2:$BM$5000,MATCH(O$31,'PASTE RAW_data'!$A$1:$BM$1,0),FALSE)</f>
        <v>32.193861289252148</v>
      </c>
      <c r="P1056" s="14">
        <f>VLOOKUP($A1056,'PASTE RAW_data'!$A$2:$BM$5000,MATCH(P$31,'PASTE RAW_data'!$A$1:$BM$1,0),FALSE)</f>
        <v>24.688209945424632</v>
      </c>
      <c r="Q1056" s="14">
        <f>VLOOKUP($A1056,'PASTE RAW_data'!$A$2:$BM$5000,MATCH(Q$31,'PASTE RAW_data'!$A$1:$BM$1,0),FALSE)</f>
        <v>27.517733957611693</v>
      </c>
      <c r="T1056" s="14"/>
    </row>
    <row r="1057" spans="1:20" x14ac:dyDescent="0.3">
      <c r="A1057" s="9">
        <f>IF(ROW('PASTE RAW_data'!A1027)&gt;($C$4+1),"",'PASTE RAW_data'!A1027)</f>
        <v>42019.671296797787</v>
      </c>
      <c r="B1057" s="14">
        <f>VLOOKUP($A1057,'PASTE RAW_data'!$A$2:$BM$5000,MATCH(B$31,'PASTE RAW_data'!$A$1:$BM$1,0),FALSE)</f>
        <v>34.702084375037131</v>
      </c>
      <c r="C1057" s="14">
        <f>VLOOKUP($A1057,'PASTE RAW_data'!$A$2:$BM$5000,MATCH(C$31,'PASTE RAW_data'!$A$1:$BM$1,0),FALSE)</f>
        <v>28.98902822967095</v>
      </c>
      <c r="D1057" s="14">
        <f>VLOOKUP($A1057,'PASTE RAW_data'!$A$2:$BM$5000,MATCH(D$31,'PASTE RAW_data'!$A$1:$BM$1,0),FALSE)</f>
        <v>30.791726938447209</v>
      </c>
      <c r="E1057" s="14">
        <f>VLOOKUP($A1057,'PASTE RAW_data'!$A$2:$BM$5000,MATCH(E$31,'PASTE RAW_data'!$A$1:$BM$1,0),FALSE)</f>
        <v>30.247940540590918</v>
      </c>
      <c r="F1057" s="14">
        <f>VLOOKUP($A1057,'PASTE RAW_data'!$A$2:$BM$5000,MATCH(F$31,'PASTE RAW_data'!$A$1:$BM$1,0),FALSE)</f>
        <v>29.044177242304684</v>
      </c>
      <c r="G1057" s="14">
        <f>VLOOKUP($A1057,'PASTE RAW_data'!$A$2:$BM$5000,MATCH(G$31,'PASTE RAW_data'!$A$1:$BM$1,0),FALSE)</f>
        <v>30.924183075722016</v>
      </c>
      <c r="H1057" s="14">
        <f>VLOOKUP($A1057,'PASTE RAW_data'!$A$2:$BM$5000,MATCH(H$31,'PASTE RAW_data'!$A$1:$BM$1,0),FALSE)</f>
        <v>29.773481769689148</v>
      </c>
      <c r="I1057" s="14">
        <f>VLOOKUP($A1057,'PASTE RAW_data'!$A$2:$BM$5000,MATCH(I$31,'PASTE RAW_data'!$A$1:$BM$1,0),FALSE)</f>
        <v>29.46137813458401</v>
      </c>
      <c r="J1057" s="14">
        <f>VLOOKUP($A1057,'PASTE RAW_data'!$A$2:$BM$5000,MATCH(J$31,'PASTE RAW_data'!$A$1:$BM$1,0),FALSE)</f>
        <v>30.029021080820332</v>
      </c>
      <c r="K1057" s="14">
        <f>VLOOKUP($A1057,'PASTE RAW_data'!$A$2:$BM$5000,MATCH(K$31,'PASTE RAW_data'!$A$1:$BM$1,0),FALSE)</f>
        <v>29.899078006590514</v>
      </c>
      <c r="L1057" s="14">
        <f>VLOOKUP($A1057,'PASTE RAW_data'!$A$2:$BM$5000,MATCH(L$31,'PASTE RAW_data'!$A$1:$BM$1,0),FALSE)</f>
        <v>28.007354346246494</v>
      </c>
      <c r="M1057" s="14">
        <f>VLOOKUP($A1057,'PASTE RAW_data'!$A$2:$BM$5000,MATCH(M$31,'PASTE RAW_data'!$A$1:$BM$1,0),FALSE)</f>
        <v>28.346100228213921</v>
      </c>
      <c r="N1057" s="14">
        <f>VLOOKUP($A1057,'PASTE RAW_data'!$A$2:$BM$5000,MATCH(N$31,'PASTE RAW_data'!$A$1:$BM$1,0),FALSE)</f>
        <v>29.124367961491384</v>
      </c>
      <c r="O1057" s="14">
        <f>VLOOKUP($A1057,'PASTE RAW_data'!$A$2:$BM$5000,MATCH(O$31,'PASTE RAW_data'!$A$1:$BM$1,0),FALSE)</f>
        <v>32.157486982377087</v>
      </c>
      <c r="P1057" s="14">
        <f>VLOOKUP($A1057,'PASTE RAW_data'!$A$2:$BM$5000,MATCH(P$31,'PASTE RAW_data'!$A$1:$BM$1,0),FALSE)</f>
        <v>25.208872637914808</v>
      </c>
      <c r="Q1057" s="14">
        <f>VLOOKUP($A1057,'PASTE RAW_data'!$A$2:$BM$5000,MATCH(Q$31,'PASTE RAW_data'!$A$1:$BM$1,0),FALSE)</f>
        <v>27.508352276122316</v>
      </c>
      <c r="T1057" s="14"/>
    </row>
    <row r="1058" spans="1:20" x14ac:dyDescent="0.3">
      <c r="A1058" s="9">
        <f>IF(ROW('PASTE RAW_data'!A1028)&gt;($C$4+1),"",'PASTE RAW_data'!A1028)</f>
        <v>42019.671413128861</v>
      </c>
      <c r="B1058" s="14">
        <f>VLOOKUP($A1058,'PASTE RAW_data'!$A$2:$BM$5000,MATCH(B$31,'PASTE RAW_data'!$A$1:$BM$1,0),FALSE)</f>
        <v>34.672614611487639</v>
      </c>
      <c r="C1058" s="14">
        <f>VLOOKUP($A1058,'PASTE RAW_data'!$A$2:$BM$5000,MATCH(C$31,'PASTE RAW_data'!$A$1:$BM$1,0),FALSE)</f>
        <v>28.963305765425801</v>
      </c>
      <c r="D1058" s="14">
        <f>VLOOKUP($A1058,'PASTE RAW_data'!$A$2:$BM$5000,MATCH(D$31,'PASTE RAW_data'!$A$1:$BM$1,0),FALSE)</f>
        <v>30.761830407880964</v>
      </c>
      <c r="E1058" s="14">
        <f>VLOOKUP($A1058,'PASTE RAW_data'!$A$2:$BM$5000,MATCH(E$31,'PASTE RAW_data'!$A$1:$BM$1,0),FALSE)</f>
        <v>30.226151830555349</v>
      </c>
      <c r="F1058" s="14">
        <f>VLOOKUP($A1058,'PASTE RAW_data'!$A$2:$BM$5000,MATCH(F$31,'PASTE RAW_data'!$A$1:$BM$1,0),FALSE)</f>
        <v>29.018226333466885</v>
      </c>
      <c r="G1058" s="14">
        <f>VLOOKUP($A1058,'PASTE RAW_data'!$A$2:$BM$5000,MATCH(G$31,'PASTE RAW_data'!$A$1:$BM$1,0),FALSE)</f>
        <v>30.893002646811688</v>
      </c>
      <c r="H1058" s="14">
        <f>VLOOKUP($A1058,'PASTE RAW_data'!$A$2:$BM$5000,MATCH(H$31,'PASTE RAW_data'!$A$1:$BM$1,0),FALSE)</f>
        <v>29.741578423286885</v>
      </c>
      <c r="I1058" s="14">
        <f>VLOOKUP($A1058,'PASTE RAW_data'!$A$2:$BM$5000,MATCH(I$31,'PASTE RAW_data'!$A$1:$BM$1,0),FALSE)</f>
        <v>29.438423525628433</v>
      </c>
      <c r="J1058" s="14">
        <f>VLOOKUP($A1058,'PASTE RAW_data'!$A$2:$BM$5000,MATCH(J$31,'PASTE RAW_data'!$A$1:$BM$1,0),FALSE)</f>
        <v>29.993222692038604</v>
      </c>
      <c r="K1058" s="14">
        <f>VLOOKUP($A1058,'PASTE RAW_data'!$A$2:$BM$5000,MATCH(K$31,'PASTE RAW_data'!$A$1:$BM$1,0),FALSE)</f>
        <v>29.876132916571795</v>
      </c>
      <c r="L1058" s="14">
        <f>VLOOKUP($A1058,'PASTE RAW_data'!$A$2:$BM$5000,MATCH(L$31,'PASTE RAW_data'!$A$1:$BM$1,0),FALSE)</f>
        <v>27.990808467185911</v>
      </c>
      <c r="M1058" s="14">
        <f>VLOOKUP($A1058,'PASTE RAW_data'!$A$2:$BM$5000,MATCH(M$31,'PASTE RAW_data'!$A$1:$BM$1,0),FALSE)</f>
        <v>28.332318876981546</v>
      </c>
      <c r="N1058" s="14">
        <f>VLOOKUP($A1058,'PASTE RAW_data'!$A$2:$BM$5000,MATCH(N$31,'PASTE RAW_data'!$A$1:$BM$1,0),FALSE)</f>
        <v>29.090606821864377</v>
      </c>
      <c r="O1058" s="14">
        <f>VLOOKUP($A1058,'PASTE RAW_data'!$A$2:$BM$5000,MATCH(O$31,'PASTE RAW_data'!$A$1:$BM$1,0),FALSE)</f>
        <v>32.121531574544811</v>
      </c>
      <c r="P1058" s="14">
        <f>VLOOKUP($A1058,'PASTE RAW_data'!$A$2:$BM$5000,MATCH(P$31,'PASTE RAW_data'!$A$1:$BM$1,0),FALSE)</f>
        <v>25.025307036745801</v>
      </c>
      <c r="Q1058" s="14">
        <f>VLOOKUP($A1058,'PASTE RAW_data'!$A$2:$BM$5000,MATCH(Q$31,'PASTE RAW_data'!$A$1:$BM$1,0),FALSE)</f>
        <v>27.493869682961236</v>
      </c>
      <c r="T1058" s="14"/>
    </row>
    <row r="1059" spans="1:20" x14ac:dyDescent="0.3">
      <c r="A1059" s="9">
        <f>IF(ROW('PASTE RAW_data'!A1029)&gt;($C$4+1),"",'PASTE RAW_data'!A1029)</f>
        <v>42019.6715288696</v>
      </c>
      <c r="B1059" s="14">
        <f>VLOOKUP($A1059,'PASTE RAW_data'!$A$2:$BM$5000,MATCH(B$31,'PASTE RAW_data'!$A$1:$BM$1,0),FALSE)</f>
        <v>34.649101651711597</v>
      </c>
      <c r="C1059" s="14">
        <f>VLOOKUP($A1059,'PASTE RAW_data'!$A$2:$BM$5000,MATCH(C$31,'PASTE RAW_data'!$A$1:$BM$1,0),FALSE)</f>
        <v>28.92978415519968</v>
      </c>
      <c r="D1059" s="14">
        <f>VLOOKUP($A1059,'PASTE RAW_data'!$A$2:$BM$5000,MATCH(D$31,'PASTE RAW_data'!$A$1:$BM$1,0),FALSE)</f>
        <v>30.741445567450164</v>
      </c>
      <c r="E1059" s="14">
        <f>VLOOKUP($A1059,'PASTE RAW_data'!$A$2:$BM$5000,MATCH(E$31,'PASTE RAW_data'!$A$1:$BM$1,0),FALSE)</f>
        <v>30.196924083014661</v>
      </c>
      <c r="F1059" s="14">
        <f>VLOOKUP($A1059,'PASTE RAW_data'!$A$2:$BM$5000,MATCH(F$31,'PASTE RAW_data'!$A$1:$BM$1,0),FALSE)</f>
        <v>29.005157977176157</v>
      </c>
      <c r="G1059" s="14">
        <f>VLOOKUP($A1059,'PASTE RAW_data'!$A$2:$BM$5000,MATCH(G$31,'PASTE RAW_data'!$A$1:$BM$1,0),FALSE)</f>
        <v>30.857019020204564</v>
      </c>
      <c r="H1059" s="14">
        <f>VLOOKUP($A1059,'PASTE RAW_data'!$A$2:$BM$5000,MATCH(H$31,'PASTE RAW_data'!$A$1:$BM$1,0),FALSE)</f>
        <v>29.7168076868947</v>
      </c>
      <c r="I1059" s="14">
        <f>VLOOKUP($A1059,'PASTE RAW_data'!$A$2:$BM$5000,MATCH(I$31,'PASTE RAW_data'!$A$1:$BM$1,0),FALSE)</f>
        <v>29.41249716647939</v>
      </c>
      <c r="J1059" s="14">
        <f>VLOOKUP($A1059,'PASTE RAW_data'!$A$2:$BM$5000,MATCH(J$31,'PASTE RAW_data'!$A$1:$BM$1,0),FALSE)</f>
        <v>29.965932475109671</v>
      </c>
      <c r="K1059" s="14">
        <f>VLOOKUP($A1059,'PASTE RAW_data'!$A$2:$BM$5000,MATCH(K$31,'PASTE RAW_data'!$A$1:$BM$1,0),FALSE)</f>
        <v>29.856646261950608</v>
      </c>
      <c r="L1059" s="14">
        <f>VLOOKUP($A1059,'PASTE RAW_data'!$A$2:$BM$5000,MATCH(L$31,'PASTE RAW_data'!$A$1:$BM$1,0),FALSE)</f>
        <v>27.958176112624464</v>
      </c>
      <c r="M1059" s="14">
        <f>VLOOKUP($A1059,'PASTE RAW_data'!$A$2:$BM$5000,MATCH(M$31,'PASTE RAW_data'!$A$1:$BM$1,0),FALSE)</f>
        <v>28.297397601520871</v>
      </c>
      <c r="N1059" s="14">
        <f>VLOOKUP($A1059,'PASTE RAW_data'!$A$2:$BM$5000,MATCH(N$31,'PASTE RAW_data'!$A$1:$BM$1,0),FALSE)</f>
        <v>29.066739913627899</v>
      </c>
      <c r="O1059" s="14">
        <f>VLOOKUP($A1059,'PASTE RAW_data'!$A$2:$BM$5000,MATCH(O$31,'PASTE RAW_data'!$A$1:$BM$1,0),FALSE)</f>
        <v>32.079174376384394</v>
      </c>
      <c r="P1059" s="14">
        <f>VLOOKUP($A1059,'PASTE RAW_data'!$A$2:$BM$5000,MATCH(P$31,'PASTE RAW_data'!$A$1:$BM$1,0),FALSE)</f>
        <v>25.014957527100218</v>
      </c>
      <c r="Q1059" s="14">
        <f>VLOOKUP($A1059,'PASTE RAW_data'!$A$2:$BM$5000,MATCH(Q$31,'PASTE RAW_data'!$A$1:$BM$1,0),FALSE)</f>
        <v>27.481012630273863</v>
      </c>
      <c r="T1059" s="14"/>
    </row>
    <row r="1060" spans="1:20" x14ac:dyDescent="0.3">
      <c r="A1060" s="9">
        <f>IF(ROW('PASTE RAW_data'!A1030)&gt;($C$4+1),"",'PASTE RAW_data'!A1030)</f>
        <v>42019.671644621914</v>
      </c>
      <c r="B1060" s="14">
        <f>VLOOKUP($A1060,'PASTE RAW_data'!$A$2:$BM$5000,MATCH(B$31,'PASTE RAW_data'!$A$1:$BM$1,0),FALSE)</f>
        <v>34.630040692029908</v>
      </c>
      <c r="C1060" s="14">
        <f>VLOOKUP($A1060,'PASTE RAW_data'!$A$2:$BM$5000,MATCH(C$31,'PASTE RAW_data'!$A$1:$BM$1,0),FALSE)</f>
        <v>28.910390227944987</v>
      </c>
      <c r="D1060" s="14">
        <f>VLOOKUP($A1060,'PASTE RAW_data'!$A$2:$BM$5000,MATCH(D$31,'PASTE RAW_data'!$A$1:$BM$1,0),FALSE)</f>
        <v>30.727495577983152</v>
      </c>
      <c r="E1060" s="14">
        <f>VLOOKUP($A1060,'PASTE RAW_data'!$A$2:$BM$5000,MATCH(E$31,'PASTE RAW_data'!$A$1:$BM$1,0),FALSE)</f>
        <v>30.173911474256972</v>
      </c>
      <c r="F1060" s="14">
        <f>VLOOKUP($A1060,'PASTE RAW_data'!$A$2:$BM$5000,MATCH(F$31,'PASTE RAW_data'!$A$1:$BM$1,0),FALSE)</f>
        <v>28.981629128468828</v>
      </c>
      <c r="G1060" s="14">
        <f>VLOOKUP($A1060,'PASTE RAW_data'!$A$2:$BM$5000,MATCH(G$31,'PASTE RAW_data'!$A$1:$BM$1,0),FALSE)</f>
        <v>30.831696284492416</v>
      </c>
      <c r="H1060" s="14">
        <f>VLOOKUP($A1060,'PASTE RAW_data'!$A$2:$BM$5000,MATCH(H$31,'PASTE RAW_data'!$A$1:$BM$1,0),FALSE)</f>
        <v>29.706384109226086</v>
      </c>
      <c r="I1060" s="14">
        <f>VLOOKUP($A1060,'PASTE RAW_data'!$A$2:$BM$5000,MATCH(I$31,'PASTE RAW_data'!$A$1:$BM$1,0),FALSE)</f>
        <v>29.384383250137365</v>
      </c>
      <c r="J1060" s="14">
        <f>VLOOKUP($A1060,'PASTE RAW_data'!$A$2:$BM$5000,MATCH(J$31,'PASTE RAW_data'!$A$1:$BM$1,0),FALSE)</f>
        <v>29.95000134566833</v>
      </c>
      <c r="K1060" s="14">
        <f>VLOOKUP($A1060,'PASTE RAW_data'!$A$2:$BM$5000,MATCH(K$31,'PASTE RAW_data'!$A$1:$BM$1,0),FALSE)</f>
        <v>29.82165582584042</v>
      </c>
      <c r="L1060" s="14">
        <f>VLOOKUP($A1060,'PASTE RAW_data'!$A$2:$BM$5000,MATCH(L$31,'PASTE RAW_data'!$A$1:$BM$1,0),FALSE)</f>
        <v>27.94474492258599</v>
      </c>
      <c r="M1060" s="14">
        <f>VLOOKUP($A1060,'PASTE RAW_data'!$A$2:$BM$5000,MATCH(M$31,'PASTE RAW_data'!$A$1:$BM$1,0),FALSE)</f>
        <v>28.287189959878955</v>
      </c>
      <c r="N1060" s="14">
        <f>VLOOKUP($A1060,'PASTE RAW_data'!$A$2:$BM$5000,MATCH(N$31,'PASTE RAW_data'!$A$1:$BM$1,0),FALSE)</f>
        <v>29.033101990272097</v>
      </c>
      <c r="O1060" s="14">
        <f>VLOOKUP($A1060,'PASTE RAW_data'!$A$2:$BM$5000,MATCH(O$31,'PASTE RAW_data'!$A$1:$BM$1,0),FALSE)</f>
        <v>32.045403174338205</v>
      </c>
      <c r="P1060" s="14">
        <f>VLOOKUP($A1060,'PASTE RAW_data'!$A$2:$BM$5000,MATCH(P$31,'PASTE RAW_data'!$A$1:$BM$1,0),FALSE)</f>
        <v>25.079908638451467</v>
      </c>
      <c r="Q1060" s="14">
        <f>VLOOKUP($A1060,'PASTE RAW_data'!$A$2:$BM$5000,MATCH(Q$31,'PASTE RAW_data'!$A$1:$BM$1,0),FALSE)</f>
        <v>27.478851408271602</v>
      </c>
      <c r="T1060" s="14"/>
    </row>
    <row r="1061" spans="1:20" x14ac:dyDescent="0.3">
      <c r="A1061" s="9">
        <f>IF(ROW('PASTE RAW_data'!A1031)&gt;($C$4+1),"",'PASTE RAW_data'!A1031)</f>
        <v>42019.671759783894</v>
      </c>
      <c r="B1061" s="14">
        <f>VLOOKUP($A1061,'PASTE RAW_data'!$A$2:$BM$5000,MATCH(B$31,'PASTE RAW_data'!$A$1:$BM$1,0),FALSE)</f>
        <v>34.607846764648755</v>
      </c>
      <c r="C1061" s="14">
        <f>VLOOKUP($A1061,'PASTE RAW_data'!$A$2:$BM$5000,MATCH(C$31,'PASTE RAW_data'!$A$1:$BM$1,0),FALSE)</f>
        <v>28.895200430942797</v>
      </c>
      <c r="D1061" s="14">
        <f>VLOOKUP($A1061,'PASTE RAW_data'!$A$2:$BM$5000,MATCH(D$31,'PASTE RAW_data'!$A$1:$BM$1,0),FALSE)</f>
        <v>30.694186686081448</v>
      </c>
      <c r="E1061" s="14">
        <f>VLOOKUP($A1061,'PASTE RAW_data'!$A$2:$BM$5000,MATCH(E$31,'PASTE RAW_data'!$A$1:$BM$1,0),FALSE)</f>
        <v>30.166575570168973</v>
      </c>
      <c r="F1061" s="14">
        <f>VLOOKUP($A1061,'PASTE RAW_data'!$A$2:$BM$5000,MATCH(F$31,'PASTE RAW_data'!$A$1:$BM$1,0),FALSE)</f>
        <v>28.985053866906291</v>
      </c>
      <c r="G1061" s="14">
        <f>VLOOKUP($A1061,'PASTE RAW_data'!$A$2:$BM$5000,MATCH(G$31,'PASTE RAW_data'!$A$1:$BM$1,0),FALSE)</f>
        <v>30.829838997026592</v>
      </c>
      <c r="H1061" s="14">
        <f>VLOOKUP($A1061,'PASTE RAW_data'!$A$2:$BM$5000,MATCH(H$31,'PASTE RAW_data'!$A$1:$BM$1,0),FALSE)</f>
        <v>29.683627585512209</v>
      </c>
      <c r="I1061" s="14">
        <f>VLOOKUP($A1061,'PASTE RAW_data'!$A$2:$BM$5000,MATCH(I$31,'PASTE RAW_data'!$A$1:$BM$1,0),FALSE)</f>
        <v>29.364376329181951</v>
      </c>
      <c r="J1061" s="14">
        <f>VLOOKUP($A1061,'PASTE RAW_data'!$A$2:$BM$5000,MATCH(J$31,'PASTE RAW_data'!$A$1:$BM$1,0),FALSE)</f>
        <v>29.927020486262919</v>
      </c>
      <c r="K1061" s="14">
        <f>VLOOKUP($A1061,'PASTE RAW_data'!$A$2:$BM$5000,MATCH(K$31,'PASTE RAW_data'!$A$1:$BM$1,0),FALSE)</f>
        <v>29.806708748801501</v>
      </c>
      <c r="L1061" s="14">
        <f>VLOOKUP($A1061,'PASTE RAW_data'!$A$2:$BM$5000,MATCH(L$31,'PASTE RAW_data'!$A$1:$BM$1,0),FALSE)</f>
        <v>27.934141726684629</v>
      </c>
      <c r="M1061" s="14">
        <f>VLOOKUP($A1061,'PASTE RAW_data'!$A$2:$BM$5000,MATCH(M$31,'PASTE RAW_data'!$A$1:$BM$1,0),FALSE)</f>
        <v>28.274060754316594</v>
      </c>
      <c r="N1061" s="14">
        <f>VLOOKUP($A1061,'PASTE RAW_data'!$A$2:$BM$5000,MATCH(N$31,'PASTE RAW_data'!$A$1:$BM$1,0),FALSE)</f>
        <v>29.02159054703036</v>
      </c>
      <c r="O1061" s="14">
        <f>VLOOKUP($A1061,'PASTE RAW_data'!$A$2:$BM$5000,MATCH(O$31,'PASTE RAW_data'!$A$1:$BM$1,0),FALSE)</f>
        <v>32.019030864571889</v>
      </c>
      <c r="P1061" s="14">
        <f>VLOOKUP($A1061,'PASTE RAW_data'!$A$2:$BM$5000,MATCH(P$31,'PASTE RAW_data'!$A$1:$BM$1,0),FALSE)</f>
        <v>25.087266717829923</v>
      </c>
      <c r="Q1061" s="14">
        <f>VLOOKUP($A1061,'PASTE RAW_data'!$A$2:$BM$5000,MATCH(Q$31,'PASTE RAW_data'!$A$1:$BM$1,0),FALSE)</f>
        <v>27.489184603044823</v>
      </c>
      <c r="T1061" s="14"/>
    </row>
    <row r="1062" spans="1:20" x14ac:dyDescent="0.3">
      <c r="A1062" s="9">
        <f>IF(ROW('PASTE RAW_data'!A1032)&gt;($C$4+1),"",'PASTE RAW_data'!A1032)</f>
        <v>42019.671876103399</v>
      </c>
      <c r="B1062" s="14">
        <f>VLOOKUP($A1062,'PASTE RAW_data'!$A$2:$BM$5000,MATCH(B$31,'PASTE RAW_data'!$A$1:$BM$1,0),FALSE)</f>
        <v>34.589647447939825</v>
      </c>
      <c r="C1062" s="14">
        <f>VLOOKUP($A1062,'PASTE RAW_data'!$A$2:$BM$5000,MATCH(C$31,'PASTE RAW_data'!$A$1:$BM$1,0),FALSE)</f>
        <v>28.870008164920026</v>
      </c>
      <c r="D1062" s="14">
        <f>VLOOKUP($A1062,'PASTE RAW_data'!$A$2:$BM$5000,MATCH(D$31,'PASTE RAW_data'!$A$1:$BM$1,0),FALSE)</f>
        <v>30.666835497180919</v>
      </c>
      <c r="E1062" s="14">
        <f>VLOOKUP($A1062,'PASTE RAW_data'!$A$2:$BM$5000,MATCH(E$31,'PASTE RAW_data'!$A$1:$BM$1,0),FALSE)</f>
        <v>30.143265920917091</v>
      </c>
      <c r="F1062" s="14">
        <f>VLOOKUP($A1062,'PASTE RAW_data'!$A$2:$BM$5000,MATCH(F$31,'PASTE RAW_data'!$A$1:$BM$1,0),FALSE)</f>
        <v>28.959863742782737</v>
      </c>
      <c r="G1062" s="14">
        <f>VLOOKUP($A1062,'PASTE RAW_data'!$A$2:$BM$5000,MATCH(G$31,'PASTE RAW_data'!$A$1:$BM$1,0),FALSE)</f>
        <v>30.806298657485453</v>
      </c>
      <c r="H1062" s="14">
        <f>VLOOKUP($A1062,'PASTE RAW_data'!$A$2:$BM$5000,MATCH(H$31,'PASTE RAW_data'!$A$1:$BM$1,0),FALSE)</f>
        <v>29.663965657247523</v>
      </c>
      <c r="I1062" s="14">
        <f>VLOOKUP($A1062,'PASTE RAW_data'!$A$2:$BM$5000,MATCH(I$31,'PASTE RAW_data'!$A$1:$BM$1,0),FALSE)</f>
        <v>29.350221626832095</v>
      </c>
      <c r="J1062" s="14">
        <f>VLOOKUP($A1062,'PASTE RAW_data'!$A$2:$BM$5000,MATCH(J$31,'PASTE RAW_data'!$A$1:$BM$1,0),FALSE)</f>
        <v>29.914480474938145</v>
      </c>
      <c r="K1062" s="14">
        <f>VLOOKUP($A1062,'PASTE RAW_data'!$A$2:$BM$5000,MATCH(K$31,'PASTE RAW_data'!$A$1:$BM$1,0),FALSE)</f>
        <v>29.797152342051252</v>
      </c>
      <c r="L1062" s="14">
        <f>VLOOKUP($A1062,'PASTE RAW_data'!$A$2:$BM$5000,MATCH(L$31,'PASTE RAW_data'!$A$1:$BM$1,0),FALSE)</f>
        <v>27.910766803857079</v>
      </c>
      <c r="M1062" s="14">
        <f>VLOOKUP($A1062,'PASTE RAW_data'!$A$2:$BM$5000,MATCH(M$31,'PASTE RAW_data'!$A$1:$BM$1,0),FALSE)</f>
        <v>28.258741686140578</v>
      </c>
      <c r="N1062" s="14">
        <f>VLOOKUP($A1062,'PASTE RAW_data'!$A$2:$BM$5000,MATCH(N$31,'PASTE RAW_data'!$A$1:$BM$1,0),FALSE)</f>
        <v>28.999388585027699</v>
      </c>
      <c r="O1062" s="14">
        <f>VLOOKUP($A1062,'PASTE RAW_data'!$A$2:$BM$5000,MATCH(O$31,'PASTE RAW_data'!$A$1:$BM$1,0),FALSE)</f>
        <v>31.992767330080024</v>
      </c>
      <c r="P1062" s="14">
        <f>VLOOKUP($A1062,'PASTE RAW_data'!$A$2:$BM$5000,MATCH(P$31,'PASTE RAW_data'!$A$1:$BM$1,0),FALSE)</f>
        <v>25.222037042497295</v>
      </c>
      <c r="Q1062" s="14">
        <f>VLOOKUP($A1062,'PASTE RAW_data'!$A$2:$BM$5000,MATCH(Q$31,'PASTE RAW_data'!$A$1:$BM$1,0),FALSE)</f>
        <v>27.715685336689145</v>
      </c>
      <c r="T1062" s="14"/>
    </row>
    <row r="1063" spans="1:20" x14ac:dyDescent="0.3">
      <c r="A1063" s="9">
        <f>IF(ROW('PASTE RAW_data'!A1033)&gt;($C$4+1),"",'PASTE RAW_data'!A1033)</f>
        <v>42019.671991276948</v>
      </c>
      <c r="B1063" s="14">
        <f>VLOOKUP($A1063,'PASTE RAW_data'!$A$2:$BM$5000,MATCH(B$31,'PASTE RAW_data'!$A$1:$BM$1,0),FALSE)</f>
        <v>34.57321555492581</v>
      </c>
      <c r="C1063" s="14">
        <f>VLOOKUP($A1063,'PASTE RAW_data'!$A$2:$BM$5000,MATCH(C$31,'PASTE RAW_data'!$A$1:$BM$1,0),FALSE)</f>
        <v>28.85762413118773</v>
      </c>
      <c r="D1063" s="14">
        <f>VLOOKUP($A1063,'PASTE RAW_data'!$A$2:$BM$5000,MATCH(D$31,'PASTE RAW_data'!$A$1:$BM$1,0),FALSE)</f>
        <v>30.645998502984245</v>
      </c>
      <c r="E1063" s="14">
        <f>VLOOKUP($A1063,'PASTE RAW_data'!$A$2:$BM$5000,MATCH(E$31,'PASTE RAW_data'!$A$1:$BM$1,0),FALSE)</f>
        <v>30.119691947478199</v>
      </c>
      <c r="F1063" s="14">
        <f>VLOOKUP($A1063,'PASTE RAW_data'!$A$2:$BM$5000,MATCH(F$31,'PASTE RAW_data'!$A$1:$BM$1,0),FALSE)</f>
        <v>28.948859576543917</v>
      </c>
      <c r="G1063" s="14">
        <f>VLOOKUP($A1063,'PASTE RAW_data'!$A$2:$BM$5000,MATCH(G$31,'PASTE RAW_data'!$A$1:$BM$1,0),FALSE)</f>
        <v>30.784531845529003</v>
      </c>
      <c r="H1063" s="14">
        <f>VLOOKUP($A1063,'PASTE RAW_data'!$A$2:$BM$5000,MATCH(H$31,'PASTE RAW_data'!$A$1:$BM$1,0),FALSE)</f>
        <v>29.649064784428361</v>
      </c>
      <c r="I1063" s="14">
        <f>VLOOKUP($A1063,'PASTE RAW_data'!$A$2:$BM$5000,MATCH(I$31,'PASTE RAW_data'!$A$1:$BM$1,0),FALSE)</f>
        <v>29.332329983106664</v>
      </c>
      <c r="J1063" s="14">
        <f>VLOOKUP($A1063,'PASTE RAW_data'!$A$2:$BM$5000,MATCH(J$31,'PASTE RAW_data'!$A$1:$BM$1,0),FALSE)</f>
        <v>29.891547268766313</v>
      </c>
      <c r="K1063" s="14">
        <f>VLOOKUP($A1063,'PASTE RAW_data'!$A$2:$BM$5000,MATCH(K$31,'PASTE RAW_data'!$A$1:$BM$1,0),FALSE)</f>
        <v>29.78776423867388</v>
      </c>
      <c r="L1063" s="14">
        <f>VLOOKUP($A1063,'PASTE RAW_data'!$A$2:$BM$5000,MATCH(L$31,'PASTE RAW_data'!$A$1:$BM$1,0),FALSE)</f>
        <v>27.901591965945887</v>
      </c>
      <c r="M1063" s="14">
        <f>VLOOKUP($A1063,'PASTE RAW_data'!$A$2:$BM$5000,MATCH(M$31,'PASTE RAW_data'!$A$1:$BM$1,0),FALSE)</f>
        <v>28.24474080963499</v>
      </c>
      <c r="N1063" s="14">
        <f>VLOOKUP($A1063,'PASTE RAW_data'!$A$2:$BM$5000,MATCH(N$31,'PASTE RAW_data'!$A$1:$BM$1,0),FALSE)</f>
        <v>28.989074211242393</v>
      </c>
      <c r="O1063" s="14">
        <f>VLOOKUP($A1063,'PASTE RAW_data'!$A$2:$BM$5000,MATCH(O$31,'PASTE RAW_data'!$A$1:$BM$1,0),FALSE)</f>
        <v>31.976524430695218</v>
      </c>
      <c r="P1063" s="14">
        <f>VLOOKUP($A1063,'PASTE RAW_data'!$A$2:$BM$5000,MATCH(P$31,'PASTE RAW_data'!$A$1:$BM$1,0),FALSE)</f>
        <v>25.127741344861544</v>
      </c>
      <c r="Q1063" s="14">
        <f>VLOOKUP($A1063,'PASTE RAW_data'!$A$2:$BM$5000,MATCH(Q$31,'PASTE RAW_data'!$A$1:$BM$1,0),FALSE)</f>
        <v>28.390982276378786</v>
      </c>
      <c r="T1063" s="14"/>
    </row>
    <row r="1064" spans="1:20" x14ac:dyDescent="0.3">
      <c r="A1064" s="9">
        <f>IF(ROW('PASTE RAW_data'!A1034)&gt;($C$4+1),"",'PASTE RAW_data'!A1034)</f>
        <v>42019.672107596452</v>
      </c>
      <c r="B1064" s="14">
        <f>VLOOKUP($A1064,'PASTE RAW_data'!$A$2:$BM$5000,MATCH(B$31,'PASTE RAW_data'!$A$1:$BM$1,0),FALSE)</f>
        <v>34.553781367255183</v>
      </c>
      <c r="C1064" s="14">
        <f>VLOOKUP($A1064,'PASTE RAW_data'!$A$2:$BM$5000,MATCH(C$31,'PASTE RAW_data'!$A$1:$BM$1,0),FALSE)</f>
        <v>28.853483069494356</v>
      </c>
      <c r="D1064" s="14">
        <f>VLOOKUP($A1064,'PASTE RAW_data'!$A$2:$BM$5000,MATCH(D$31,'PASTE RAW_data'!$A$1:$BM$1,0),FALSE)</f>
        <v>30.648855730814923</v>
      </c>
      <c r="E1064" s="14">
        <f>VLOOKUP($A1064,'PASTE RAW_data'!$A$2:$BM$5000,MATCH(E$31,'PASTE RAW_data'!$A$1:$BM$1,0),FALSE)</f>
        <v>30.102193989848111</v>
      </c>
      <c r="F1064" s="14">
        <f>VLOOKUP($A1064,'PASTE RAW_data'!$A$2:$BM$5000,MATCH(F$31,'PASTE RAW_data'!$A$1:$BM$1,0),FALSE)</f>
        <v>28.940582406878448</v>
      </c>
      <c r="G1064" s="14">
        <f>VLOOKUP($A1064,'PASTE RAW_data'!$A$2:$BM$5000,MATCH(G$31,'PASTE RAW_data'!$A$1:$BM$1,0),FALSE)</f>
        <v>30.769616303023312</v>
      </c>
      <c r="H1064" s="14">
        <f>VLOOKUP($A1064,'PASTE RAW_data'!$A$2:$BM$5000,MATCH(H$31,'PASTE RAW_data'!$A$1:$BM$1,0),FALSE)</f>
        <v>29.63045872229371</v>
      </c>
      <c r="I1064" s="14">
        <f>VLOOKUP($A1064,'PASTE RAW_data'!$A$2:$BM$5000,MATCH(I$31,'PASTE RAW_data'!$A$1:$BM$1,0),FALSE)</f>
        <v>29.332785167317851</v>
      </c>
      <c r="J1064" s="14">
        <f>VLOOKUP($A1064,'PASTE RAW_data'!$A$2:$BM$5000,MATCH(J$31,'PASTE RAW_data'!$A$1:$BM$1,0),FALSE)</f>
        <v>29.873634285386025</v>
      </c>
      <c r="K1064" s="14">
        <f>VLOOKUP($A1064,'PASTE RAW_data'!$A$2:$BM$5000,MATCH(K$31,'PASTE RAW_data'!$A$1:$BM$1,0),FALSE)</f>
        <v>29.777886290879731</v>
      </c>
      <c r="L1064" s="14">
        <f>VLOOKUP($A1064,'PASTE RAW_data'!$A$2:$BM$5000,MATCH(L$31,'PASTE RAW_data'!$A$1:$BM$1,0),FALSE)</f>
        <v>27.888245897646705</v>
      </c>
      <c r="M1064" s="14">
        <f>VLOOKUP($A1064,'PASTE RAW_data'!$A$2:$BM$5000,MATCH(M$31,'PASTE RAW_data'!$A$1:$BM$1,0),FALSE)</f>
        <v>28.230019310951796</v>
      </c>
      <c r="N1064" s="14">
        <f>VLOOKUP($A1064,'PASTE RAW_data'!$A$2:$BM$5000,MATCH(N$31,'PASTE RAW_data'!$A$1:$BM$1,0),FALSE)</f>
        <v>28.971145908229389</v>
      </c>
      <c r="O1064" s="14">
        <f>VLOOKUP($A1064,'PASTE RAW_data'!$A$2:$BM$5000,MATCH(O$31,'PASTE RAW_data'!$A$1:$BM$1,0),FALSE)</f>
        <v>31.955667864178249</v>
      </c>
      <c r="P1064" s="14">
        <f>VLOOKUP($A1064,'PASTE RAW_data'!$A$2:$BM$5000,MATCH(P$31,'PASTE RAW_data'!$A$1:$BM$1,0),FALSE)</f>
        <v>25.052088990776273</v>
      </c>
      <c r="Q1064" s="14">
        <f>VLOOKUP($A1064,'PASTE RAW_data'!$A$2:$BM$5000,MATCH(Q$31,'PASTE RAW_data'!$A$1:$BM$1,0),FALSE)</f>
        <v>28.149300807333596</v>
      </c>
      <c r="T1064" s="14"/>
    </row>
    <row r="1065" spans="1:20" x14ac:dyDescent="0.3">
      <c r="A1065" s="9">
        <f>IF(ROW('PASTE RAW_data'!A1035)&gt;($C$4+1),"",'PASTE RAW_data'!A1035)</f>
        <v>42019.672223348767</v>
      </c>
      <c r="B1065" s="14">
        <f>VLOOKUP($A1065,'PASTE RAW_data'!$A$2:$BM$5000,MATCH(B$31,'PASTE RAW_data'!$A$1:$BM$1,0),FALSE)</f>
        <v>34.534664925958623</v>
      </c>
      <c r="C1065" s="14">
        <f>VLOOKUP($A1065,'PASTE RAW_data'!$A$2:$BM$5000,MATCH(C$31,'PASTE RAW_data'!$A$1:$BM$1,0),FALSE)</f>
        <v>28.822082579296481</v>
      </c>
      <c r="D1065" s="14">
        <f>VLOOKUP($A1065,'PASTE RAW_data'!$A$2:$BM$5000,MATCH(D$31,'PASTE RAW_data'!$A$1:$BM$1,0),FALSE)</f>
        <v>30.609544672022135</v>
      </c>
      <c r="E1065" s="14">
        <f>VLOOKUP($A1065,'PASTE RAW_data'!$A$2:$BM$5000,MATCH(E$31,'PASTE RAW_data'!$A$1:$BM$1,0),FALSE)</f>
        <v>30.083650821574782</v>
      </c>
      <c r="F1065" s="14">
        <f>VLOOKUP($A1065,'PASTE RAW_data'!$A$2:$BM$5000,MATCH(F$31,'PASTE RAW_data'!$A$1:$BM$1,0),FALSE)</f>
        <v>28.91975575339778</v>
      </c>
      <c r="G1065" s="14">
        <f>VLOOKUP($A1065,'PASTE RAW_data'!$A$2:$BM$5000,MATCH(G$31,'PASTE RAW_data'!$A$1:$BM$1,0),FALSE)</f>
        <v>30.746302192360957</v>
      </c>
      <c r="H1065" s="14">
        <f>VLOOKUP($A1065,'PASTE RAW_data'!$A$2:$BM$5000,MATCH(H$31,'PASTE RAW_data'!$A$1:$BM$1,0),FALSE)</f>
        <v>29.609416012110898</v>
      </c>
      <c r="I1065" s="14">
        <f>VLOOKUP($A1065,'PASTE RAW_data'!$A$2:$BM$5000,MATCH(I$31,'PASTE RAW_data'!$A$1:$BM$1,0),FALSE)</f>
        <v>29.308290666270789</v>
      </c>
      <c r="J1065" s="14">
        <f>VLOOKUP($A1065,'PASTE RAW_data'!$A$2:$BM$5000,MATCH(J$31,'PASTE RAW_data'!$A$1:$BM$1,0),FALSE)</f>
        <v>29.85144839519835</v>
      </c>
      <c r="K1065" s="14">
        <f>VLOOKUP($A1065,'PASTE RAW_data'!$A$2:$BM$5000,MATCH(K$31,'PASTE RAW_data'!$A$1:$BM$1,0),FALSE)</f>
        <v>29.748579934185724</v>
      </c>
      <c r="L1065" s="14">
        <f>VLOOKUP($A1065,'PASTE RAW_data'!$A$2:$BM$5000,MATCH(L$31,'PASTE RAW_data'!$A$1:$BM$1,0),FALSE)</f>
        <v>27.874759695048581</v>
      </c>
      <c r="M1065" s="14">
        <f>VLOOKUP($A1065,'PASTE RAW_data'!$A$2:$BM$5000,MATCH(M$31,'PASTE RAW_data'!$A$1:$BM$1,0),FALSE)</f>
        <v>28.200669999261603</v>
      </c>
      <c r="N1065" s="14">
        <f>VLOOKUP($A1065,'PASTE RAW_data'!$A$2:$BM$5000,MATCH(N$31,'PASTE RAW_data'!$A$1:$BM$1,0),FALSE)</f>
        <v>28.958592695559304</v>
      </c>
      <c r="O1065" s="14">
        <f>VLOOKUP($A1065,'PASTE RAW_data'!$A$2:$BM$5000,MATCH(O$31,'PASTE RAW_data'!$A$1:$BM$1,0),FALSE)</f>
        <v>31.922297110364976</v>
      </c>
      <c r="P1065" s="14">
        <f>VLOOKUP($A1065,'PASTE RAW_data'!$A$2:$BM$5000,MATCH(P$31,'PASTE RAW_data'!$A$1:$BM$1,0),FALSE)</f>
        <v>25.107066535582284</v>
      </c>
      <c r="Q1065" s="14">
        <f>VLOOKUP($A1065,'PASTE RAW_data'!$A$2:$BM$5000,MATCH(Q$31,'PASTE RAW_data'!$A$1:$BM$1,0),FALSE)</f>
        <v>28.17491362217406</v>
      </c>
      <c r="T1065" s="14"/>
    </row>
    <row r="1066" spans="1:20" x14ac:dyDescent="0.3">
      <c r="A1066" s="9">
        <f>IF(ROW('PASTE RAW_data'!A1036)&gt;($C$4+1),"",'PASTE RAW_data'!A1036)</f>
        <v>42019.672339089506</v>
      </c>
      <c r="B1066" s="14">
        <f>VLOOKUP($A1066,'PASTE RAW_data'!$A$2:$BM$5000,MATCH(B$31,'PASTE RAW_data'!$A$1:$BM$1,0),FALSE)</f>
        <v>34.513290283633758</v>
      </c>
      <c r="C1066" s="14">
        <f>VLOOKUP($A1066,'PASTE RAW_data'!$A$2:$BM$5000,MATCH(C$31,'PASTE RAW_data'!$A$1:$BM$1,0),FALSE)</f>
        <v>28.792318285669385</v>
      </c>
      <c r="D1066" s="14">
        <f>VLOOKUP($A1066,'PASTE RAW_data'!$A$2:$BM$5000,MATCH(D$31,'PASTE RAW_data'!$A$1:$BM$1,0),FALSE)</f>
        <v>30.574976847453303</v>
      </c>
      <c r="E1066" s="14">
        <f>VLOOKUP($A1066,'PASTE RAW_data'!$A$2:$BM$5000,MATCH(E$31,'PASTE RAW_data'!$A$1:$BM$1,0),FALSE)</f>
        <v>30.064655173442912</v>
      </c>
      <c r="F1066" s="14">
        <f>VLOOKUP($A1066,'PASTE RAW_data'!$A$2:$BM$5000,MATCH(F$31,'PASTE RAW_data'!$A$1:$BM$1,0),FALSE)</f>
        <v>28.906081143660881</v>
      </c>
      <c r="G1066" s="14">
        <f>VLOOKUP($A1066,'PASTE RAW_data'!$A$2:$BM$5000,MATCH(G$31,'PASTE RAW_data'!$A$1:$BM$1,0),FALSE)</f>
        <v>30.729210010317122</v>
      </c>
      <c r="H1066" s="14">
        <f>VLOOKUP($A1066,'PASTE RAW_data'!$A$2:$BM$5000,MATCH(H$31,'PASTE RAW_data'!$A$1:$BM$1,0),FALSE)</f>
        <v>29.578295907811874</v>
      </c>
      <c r="I1066" s="14">
        <f>VLOOKUP($A1066,'PASTE RAW_data'!$A$2:$BM$5000,MATCH(I$31,'PASTE RAW_data'!$A$1:$BM$1,0),FALSE)</f>
        <v>29.284053587027731</v>
      </c>
      <c r="J1066" s="14">
        <f>VLOOKUP($A1066,'PASTE RAW_data'!$A$2:$BM$5000,MATCH(J$31,'PASTE RAW_data'!$A$1:$BM$1,0),FALSE)</f>
        <v>29.829060673777107</v>
      </c>
      <c r="K1066" s="14">
        <f>VLOOKUP($A1066,'PASTE RAW_data'!$A$2:$BM$5000,MATCH(K$31,'PASTE RAW_data'!$A$1:$BM$1,0),FALSE)</f>
        <v>29.716315757641379</v>
      </c>
      <c r="L1066" s="14">
        <f>VLOOKUP($A1066,'PASTE RAW_data'!$A$2:$BM$5000,MATCH(L$31,'PASTE RAW_data'!$A$1:$BM$1,0),FALSE)</f>
        <v>27.855320602356713</v>
      </c>
      <c r="M1066" s="14">
        <f>VLOOKUP($A1066,'PASTE RAW_data'!$A$2:$BM$5000,MATCH(M$31,'PASTE RAW_data'!$A$1:$BM$1,0),FALSE)</f>
        <v>28.182846663566234</v>
      </c>
      <c r="N1066" s="14">
        <f>VLOOKUP($A1066,'PASTE RAW_data'!$A$2:$BM$5000,MATCH(N$31,'PASTE RAW_data'!$A$1:$BM$1,0),FALSE)</f>
        <v>28.925385140733244</v>
      </c>
      <c r="O1066" s="14">
        <f>VLOOKUP($A1066,'PASTE RAW_data'!$A$2:$BM$5000,MATCH(O$31,'PASTE RAW_data'!$A$1:$BM$1,0),FALSE)</f>
        <v>31.876807778767382</v>
      </c>
      <c r="P1066" s="14">
        <f>VLOOKUP($A1066,'PASTE RAW_data'!$A$2:$BM$5000,MATCH(P$31,'PASTE RAW_data'!$A$1:$BM$1,0),FALSE)</f>
        <v>24.990014201339104</v>
      </c>
      <c r="Q1066" s="14">
        <f>VLOOKUP($A1066,'PASTE RAW_data'!$A$2:$BM$5000,MATCH(Q$31,'PASTE RAW_data'!$A$1:$BM$1,0),FALSE)</f>
        <v>27.962973755621594</v>
      </c>
      <c r="T1066" s="14"/>
    </row>
    <row r="1067" spans="1:20" x14ac:dyDescent="0.3">
      <c r="A1067" s="9">
        <f>IF(ROW('PASTE RAW_data'!A1037)&gt;($C$4+1),"",'PASTE RAW_data'!A1037)</f>
        <v>42019.672454841821</v>
      </c>
      <c r="B1067" s="14">
        <f>VLOOKUP($A1067,'PASTE RAW_data'!$A$2:$BM$5000,MATCH(B$31,'PASTE RAW_data'!$A$1:$BM$1,0),FALSE)</f>
        <v>34.482915458253522</v>
      </c>
      <c r="C1067" s="14">
        <f>VLOOKUP($A1067,'PASTE RAW_data'!$A$2:$BM$5000,MATCH(C$31,'PASTE RAW_data'!$A$1:$BM$1,0),FALSE)</f>
        <v>28.762928179562842</v>
      </c>
      <c r="D1067" s="14">
        <f>VLOOKUP($A1067,'PASTE RAW_data'!$A$2:$BM$5000,MATCH(D$31,'PASTE RAW_data'!$A$1:$BM$1,0),FALSE)</f>
        <v>30.540579110219568</v>
      </c>
      <c r="E1067" s="14">
        <f>VLOOKUP($A1067,'PASTE RAW_data'!$A$2:$BM$5000,MATCH(E$31,'PASTE RAW_data'!$A$1:$BM$1,0),FALSE)</f>
        <v>30.034972134959236</v>
      </c>
      <c r="F1067" s="14">
        <f>VLOOKUP($A1067,'PASTE RAW_data'!$A$2:$BM$5000,MATCH(F$31,'PASTE RAW_data'!$A$1:$BM$1,0),FALSE)</f>
        <v>28.892781336450604</v>
      </c>
      <c r="G1067" s="14">
        <f>VLOOKUP($A1067,'PASTE RAW_data'!$A$2:$BM$5000,MATCH(G$31,'PASTE RAW_data'!$A$1:$BM$1,0),FALSE)</f>
        <v>30.704003363281696</v>
      </c>
      <c r="H1067" s="14">
        <f>VLOOKUP($A1067,'PASTE RAW_data'!$A$2:$BM$5000,MATCH(H$31,'PASTE RAW_data'!$A$1:$BM$1,0),FALSE)</f>
        <v>29.55076503658902</v>
      </c>
      <c r="I1067" s="14">
        <f>VLOOKUP($A1067,'PASTE RAW_data'!$A$2:$BM$5000,MATCH(I$31,'PASTE RAW_data'!$A$1:$BM$1,0),FALSE)</f>
        <v>29.253528477084426</v>
      </c>
      <c r="J1067" s="14">
        <f>VLOOKUP($A1067,'PASTE RAW_data'!$A$2:$BM$5000,MATCH(J$31,'PASTE RAW_data'!$A$1:$BM$1,0),FALSE)</f>
        <v>29.791203538928919</v>
      </c>
      <c r="K1067" s="14">
        <f>VLOOKUP($A1067,'PASTE RAW_data'!$A$2:$BM$5000,MATCH(K$31,'PASTE RAW_data'!$A$1:$BM$1,0),FALSE)</f>
        <v>29.693151662625027</v>
      </c>
      <c r="L1067" s="14">
        <f>VLOOKUP($A1067,'PASTE RAW_data'!$A$2:$BM$5000,MATCH(L$31,'PASTE RAW_data'!$A$1:$BM$1,0),FALSE)</f>
        <v>27.82935516761577</v>
      </c>
      <c r="M1067" s="14">
        <f>VLOOKUP($A1067,'PASTE RAW_data'!$A$2:$BM$5000,MATCH(M$31,'PASTE RAW_data'!$A$1:$BM$1,0),FALSE)</f>
        <v>28.155509401144737</v>
      </c>
      <c r="N1067" s="14">
        <f>VLOOKUP($A1067,'PASTE RAW_data'!$A$2:$BM$5000,MATCH(N$31,'PASTE RAW_data'!$A$1:$BM$1,0),FALSE)</f>
        <v>28.890942819013102</v>
      </c>
      <c r="O1067" s="14">
        <f>VLOOKUP($A1067,'PASTE RAW_data'!$A$2:$BM$5000,MATCH(O$31,'PASTE RAW_data'!$A$1:$BM$1,0),FALSE)</f>
        <v>31.841544929356893</v>
      </c>
      <c r="P1067" s="14">
        <f>VLOOKUP($A1067,'PASTE RAW_data'!$A$2:$BM$5000,MATCH(P$31,'PASTE RAW_data'!$A$1:$BM$1,0),FALSE)</f>
        <v>25.067771821281912</v>
      </c>
      <c r="Q1067" s="14">
        <f>VLOOKUP($A1067,'PASTE RAW_data'!$A$2:$BM$5000,MATCH(Q$31,'PASTE RAW_data'!$A$1:$BM$1,0),FALSE)</f>
        <v>27.82935516761577</v>
      </c>
      <c r="T1067" s="14"/>
    </row>
    <row r="1068" spans="1:20" x14ac:dyDescent="0.3">
      <c r="A1068" s="9">
        <f>IF(ROW('PASTE RAW_data'!A1038)&gt;($C$4+1),"",'PASTE RAW_data'!A1038)</f>
        <v>42019.672570003793</v>
      </c>
      <c r="B1068" s="14">
        <f>VLOOKUP($A1068,'PASTE RAW_data'!$A$2:$BM$5000,MATCH(B$31,'PASTE RAW_data'!$A$1:$BM$1,0),FALSE)</f>
        <v>34.46987945983296</v>
      </c>
      <c r="C1068" s="14">
        <f>VLOOKUP($A1068,'PASTE RAW_data'!$A$2:$BM$5000,MATCH(C$31,'PASTE RAW_data'!$A$1:$BM$1,0),FALSE)</f>
        <v>28.748902211142589</v>
      </c>
      <c r="D1068" s="14">
        <f>VLOOKUP($A1068,'PASTE RAW_data'!$A$2:$BM$5000,MATCH(D$31,'PASTE RAW_data'!$A$1:$BM$1,0),FALSE)</f>
        <v>30.521283786648841</v>
      </c>
      <c r="E1068" s="14">
        <f>VLOOKUP($A1068,'PASTE RAW_data'!$A$2:$BM$5000,MATCH(E$31,'PASTE RAW_data'!$A$1:$BM$1,0),FALSE)</f>
        <v>30.017240342648787</v>
      </c>
      <c r="F1068" s="14">
        <f>VLOOKUP($A1068,'PASTE RAW_data'!$A$2:$BM$5000,MATCH(F$31,'PASTE RAW_data'!$A$1:$BM$1,0),FALSE)</f>
        <v>28.877837820345029</v>
      </c>
      <c r="G1068" s="14">
        <f>VLOOKUP($A1068,'PASTE RAW_data'!$A$2:$BM$5000,MATCH(G$31,'PASTE RAW_data'!$A$1:$BM$1,0),FALSE)</f>
        <v>30.670960844747817</v>
      </c>
      <c r="H1068" s="14">
        <f>VLOOKUP($A1068,'PASTE RAW_data'!$A$2:$BM$5000,MATCH(H$31,'PASTE RAW_data'!$A$1:$BM$1,0),FALSE)</f>
        <v>29.531696677143966</v>
      </c>
      <c r="I1068" s="14">
        <f>VLOOKUP($A1068,'PASTE RAW_data'!$A$2:$BM$5000,MATCH(I$31,'PASTE RAW_data'!$A$1:$BM$1,0),FALSE)</f>
        <v>29.24042797553</v>
      </c>
      <c r="J1068" s="14">
        <f>VLOOKUP($A1068,'PASTE RAW_data'!$A$2:$BM$5000,MATCH(J$31,'PASTE RAW_data'!$A$1:$BM$1,0),FALSE)</f>
        <v>29.786376063882347</v>
      </c>
      <c r="K1068" s="14">
        <f>VLOOKUP($A1068,'PASTE RAW_data'!$A$2:$BM$5000,MATCH(K$31,'PASTE RAW_data'!$A$1:$BM$1,0),FALSE)</f>
        <v>29.666966872035147</v>
      </c>
      <c r="L1068" s="14">
        <f>VLOOKUP($A1068,'PASTE RAW_data'!$A$2:$BM$5000,MATCH(L$31,'PASTE RAW_data'!$A$1:$BM$1,0),FALSE)</f>
        <v>27.80933555372193</v>
      </c>
      <c r="M1068" s="14">
        <f>VLOOKUP($A1068,'PASTE RAW_data'!$A$2:$BM$5000,MATCH(M$31,'PASTE RAW_data'!$A$1:$BM$1,0),FALSE)</f>
        <v>28.143315200943345</v>
      </c>
      <c r="N1068" s="14">
        <f>VLOOKUP($A1068,'PASTE RAW_data'!$A$2:$BM$5000,MATCH(N$31,'PASTE RAW_data'!$A$1:$BM$1,0),FALSE)</f>
        <v>28.874850185643741</v>
      </c>
      <c r="O1068" s="14">
        <f>VLOOKUP($A1068,'PASTE RAW_data'!$A$2:$BM$5000,MATCH(O$31,'PASTE RAW_data'!$A$1:$BM$1,0),FALSE)</f>
        <v>31.801891732440058</v>
      </c>
      <c r="P1068" s="14">
        <f>VLOOKUP($A1068,'PASTE RAW_data'!$A$2:$BM$5000,MATCH(P$31,'PASTE RAW_data'!$A$1:$BM$1,0),FALSE)</f>
        <v>25.13165148477432</v>
      </c>
      <c r="Q1068" s="14">
        <f>VLOOKUP($A1068,'PASTE RAW_data'!$A$2:$BM$5000,MATCH(Q$31,'PASTE RAW_data'!$A$1:$BM$1,0),FALSE)</f>
        <v>27.764014786325156</v>
      </c>
      <c r="T1068" s="14"/>
    </row>
    <row r="1069" spans="1:20" x14ac:dyDescent="0.3">
      <c r="A1069" s="9">
        <f>IF(ROW('PASTE RAW_data'!A1039)&gt;($C$4+1),"",'PASTE RAW_data'!A1039)</f>
        <v>42019.672686323298</v>
      </c>
      <c r="B1069" s="14">
        <f>VLOOKUP($A1069,'PASTE RAW_data'!$A$2:$BM$5000,MATCH(B$31,'PASTE RAW_data'!$A$1:$BM$1,0),FALSE)</f>
        <v>34.437629326901892</v>
      </c>
      <c r="C1069" s="14">
        <f>VLOOKUP($A1069,'PASTE RAW_data'!$A$2:$BM$5000,MATCH(C$31,'PASTE RAW_data'!$A$1:$BM$1,0),FALSE)</f>
        <v>28.70429513978107</v>
      </c>
      <c r="D1069" s="14">
        <f>VLOOKUP($A1069,'PASTE RAW_data'!$A$2:$BM$5000,MATCH(D$31,'PASTE RAW_data'!$A$1:$BM$1,0),FALSE)</f>
        <v>30.479377980763442</v>
      </c>
      <c r="E1069" s="14">
        <f>VLOOKUP($A1069,'PASTE RAW_data'!$A$2:$BM$5000,MATCH(E$31,'PASTE RAW_data'!$A$1:$BM$1,0),FALSE)</f>
        <v>29.980042377733572</v>
      </c>
      <c r="F1069" s="14">
        <f>VLOOKUP($A1069,'PASTE RAW_data'!$A$2:$BM$5000,MATCH(F$31,'PASTE RAW_data'!$A$1:$BM$1,0),FALSE)</f>
        <v>28.849323986483526</v>
      </c>
      <c r="G1069" s="14">
        <f>VLOOKUP($A1069,'PASTE RAW_data'!$A$2:$BM$5000,MATCH(G$31,'PASTE RAW_data'!$A$1:$BM$1,0),FALSE)</f>
        <v>30.64203654574688</v>
      </c>
      <c r="H1069" s="14">
        <f>VLOOKUP($A1069,'PASTE RAW_data'!$A$2:$BM$5000,MATCH(H$31,'PASTE RAW_data'!$A$1:$BM$1,0),FALSE)</f>
        <v>29.488960129788037</v>
      </c>
      <c r="I1069" s="14">
        <f>VLOOKUP($A1069,'PASTE RAW_data'!$A$2:$BM$5000,MATCH(I$31,'PASTE RAW_data'!$A$1:$BM$1,0),FALSE)</f>
        <v>29.206180283895588</v>
      </c>
      <c r="J1069" s="14">
        <f>VLOOKUP($A1069,'PASTE RAW_data'!$A$2:$BM$5000,MATCH(J$31,'PASTE RAW_data'!$A$1:$BM$1,0),FALSE)</f>
        <v>29.741812792513645</v>
      </c>
      <c r="K1069" s="14">
        <f>VLOOKUP($A1069,'PASTE RAW_data'!$A$2:$BM$5000,MATCH(K$31,'PASTE RAW_data'!$A$1:$BM$1,0),FALSE)</f>
        <v>29.633421976108391</v>
      </c>
      <c r="L1069" s="14">
        <f>VLOOKUP($A1069,'PASTE RAW_data'!$A$2:$BM$5000,MATCH(L$31,'PASTE RAW_data'!$A$1:$BM$1,0),FALSE)</f>
        <v>27.763768658996614</v>
      </c>
      <c r="M1069" s="14">
        <f>VLOOKUP($A1069,'PASTE RAW_data'!$A$2:$BM$5000,MATCH(M$31,'PASTE RAW_data'!$A$1:$BM$1,0),FALSE)</f>
        <v>28.102362387213553</v>
      </c>
      <c r="N1069" s="14">
        <f>VLOOKUP($A1069,'PASTE RAW_data'!$A$2:$BM$5000,MATCH(N$31,'PASTE RAW_data'!$A$1:$BM$1,0),FALSE)</f>
        <v>28.849783634241508</v>
      </c>
      <c r="O1069" s="14">
        <f>VLOOKUP($A1069,'PASTE RAW_data'!$A$2:$BM$5000,MATCH(O$31,'PASTE RAW_data'!$A$1:$BM$1,0),FALSE)</f>
        <v>31.747787388873597</v>
      </c>
      <c r="P1069" s="14">
        <f>VLOOKUP($A1069,'PASTE RAW_data'!$A$2:$BM$5000,MATCH(P$31,'PASTE RAW_data'!$A$1:$BM$1,0),FALSE)</f>
        <v>24.914133705181502</v>
      </c>
      <c r="Q1069" s="14">
        <f>VLOOKUP($A1069,'PASTE RAW_data'!$A$2:$BM$5000,MATCH(Q$31,'PASTE RAW_data'!$A$1:$BM$1,0),FALSE)</f>
        <v>27.745133666100156</v>
      </c>
      <c r="T1069" s="14"/>
    </row>
    <row r="1070" spans="1:20" x14ac:dyDescent="0.3">
      <c r="A1070" s="9">
        <f>IF(ROW('PASTE RAW_data'!A1040)&gt;($C$4+1),"",'PASTE RAW_data'!A1040)</f>
        <v>42019.672802075613</v>
      </c>
      <c r="B1070" s="14">
        <f>VLOOKUP($A1070,'PASTE RAW_data'!$A$2:$BM$5000,MATCH(B$31,'PASTE RAW_data'!$A$1:$BM$1,0),FALSE)</f>
        <v>34.414158338640746</v>
      </c>
      <c r="C1070" s="14">
        <f>VLOOKUP($A1070,'PASTE RAW_data'!$A$2:$BM$5000,MATCH(C$31,'PASTE RAW_data'!$A$1:$BM$1,0),FALSE)</f>
        <v>28.682305770212839</v>
      </c>
      <c r="D1070" s="14">
        <f>VLOOKUP($A1070,'PASTE RAW_data'!$A$2:$BM$5000,MATCH(D$31,'PASTE RAW_data'!$A$1:$BM$1,0),FALSE)</f>
        <v>30.460830401113693</v>
      </c>
      <c r="E1070" s="14">
        <f>VLOOKUP($A1070,'PASTE RAW_data'!$A$2:$BM$5000,MATCH(E$31,'PASTE RAW_data'!$A$1:$BM$1,0),FALSE)</f>
        <v>29.951066893297337</v>
      </c>
      <c r="F1070" s="14">
        <f>VLOOKUP($A1070,'PASTE RAW_data'!$A$2:$BM$5000,MATCH(F$31,'PASTE RAW_data'!$A$1:$BM$1,0),FALSE)</f>
        <v>28.846643068351252</v>
      </c>
      <c r="G1070" s="14">
        <f>VLOOKUP($A1070,'PASTE RAW_data'!$A$2:$BM$5000,MATCH(G$31,'PASTE RAW_data'!$A$1:$BM$1,0),FALSE)</f>
        <v>30.6336242996754</v>
      </c>
      <c r="H1070" s="14">
        <f>VLOOKUP($A1070,'PASTE RAW_data'!$A$2:$BM$5000,MATCH(H$31,'PASTE RAW_data'!$A$1:$BM$1,0),FALSE)</f>
        <v>29.473648063595743</v>
      </c>
      <c r="I1070" s="14">
        <f>VLOOKUP($A1070,'PASTE RAW_data'!$A$2:$BM$5000,MATCH(I$31,'PASTE RAW_data'!$A$1:$BM$1,0),FALSE)</f>
        <v>29.185579860947186</v>
      </c>
      <c r="J1070" s="14">
        <f>VLOOKUP($A1070,'PASTE RAW_data'!$A$2:$BM$5000,MATCH(J$31,'PASTE RAW_data'!$A$1:$BM$1,0),FALSE)</f>
        <v>29.723748793730717</v>
      </c>
      <c r="K1070" s="14">
        <f>VLOOKUP($A1070,'PASTE RAW_data'!$A$2:$BM$5000,MATCH(K$31,'PASTE RAW_data'!$A$1:$BM$1,0),FALSE)</f>
        <v>29.604562174159213</v>
      </c>
      <c r="L1070" s="14">
        <f>VLOOKUP($A1070,'PASTE RAW_data'!$A$2:$BM$5000,MATCH(L$31,'PASTE RAW_data'!$A$1:$BM$1,0),FALSE)</f>
        <v>27.74958191902444</v>
      </c>
      <c r="M1070" s="14">
        <f>VLOOKUP($A1070,'PASTE RAW_data'!$A$2:$BM$5000,MATCH(M$31,'PASTE RAW_data'!$A$1:$BM$1,0),FALSE)</f>
        <v>28.083120399082127</v>
      </c>
      <c r="N1070" s="14">
        <f>VLOOKUP($A1070,'PASTE RAW_data'!$A$2:$BM$5000,MATCH(N$31,'PASTE RAW_data'!$A$1:$BM$1,0),FALSE)</f>
        <v>28.814007483877688</v>
      </c>
      <c r="O1070" s="14">
        <f>VLOOKUP($A1070,'PASTE RAW_data'!$A$2:$BM$5000,MATCH(O$31,'PASTE RAW_data'!$A$1:$BM$1,0),FALSE)</f>
        <v>31.710963317705225</v>
      </c>
      <c r="P1070" s="14">
        <f>VLOOKUP($A1070,'PASTE RAW_data'!$A$2:$BM$5000,MATCH(P$31,'PASTE RAW_data'!$A$1:$BM$1,0),FALSE)</f>
        <v>24.594683710221901</v>
      </c>
      <c r="Q1070" s="14">
        <f>VLOOKUP($A1070,'PASTE RAW_data'!$A$2:$BM$5000,MATCH(Q$31,'PASTE RAW_data'!$A$1:$BM$1,0),FALSE)</f>
        <v>27.857475839583937</v>
      </c>
      <c r="T1070" s="14"/>
    </row>
    <row r="1071" spans="1:20" x14ac:dyDescent="0.3">
      <c r="A1071" s="9">
        <f>IF(ROW('PASTE RAW_data'!A1041)&gt;($C$4+1),"",'PASTE RAW_data'!A1041)</f>
        <v>42019.672917816351</v>
      </c>
      <c r="B1071" s="14">
        <f>VLOOKUP($A1071,'PASTE RAW_data'!$A$2:$BM$5000,MATCH(B$31,'PASTE RAW_data'!$A$1:$BM$1,0),FALSE)</f>
        <v>34.395979485595632</v>
      </c>
      <c r="C1071" s="14">
        <f>VLOOKUP($A1071,'PASTE RAW_data'!$A$2:$BM$5000,MATCH(C$31,'PASTE RAW_data'!$A$1:$BM$1,0),FALSE)</f>
        <v>28.660810156906578</v>
      </c>
      <c r="D1071" s="14">
        <f>VLOOKUP($A1071,'PASTE RAW_data'!$A$2:$BM$5000,MATCH(D$31,'PASTE RAW_data'!$A$1:$BM$1,0),FALSE)</f>
        <v>30.439179406783303</v>
      </c>
      <c r="E1071" s="14">
        <f>VLOOKUP($A1071,'PASTE RAW_data'!$A$2:$BM$5000,MATCH(E$31,'PASTE RAW_data'!$A$1:$BM$1,0),FALSE)</f>
        <v>29.930298188057673</v>
      </c>
      <c r="F1071" s="14">
        <f>VLOOKUP($A1071,'PASTE RAW_data'!$A$2:$BM$5000,MATCH(F$31,'PASTE RAW_data'!$A$1:$BM$1,0),FALSE)</f>
        <v>28.819405050617807</v>
      </c>
      <c r="G1071" s="14">
        <f>VLOOKUP($A1071,'PASTE RAW_data'!$A$2:$BM$5000,MATCH(G$31,'PASTE RAW_data'!$A$1:$BM$1,0),FALSE)</f>
        <v>30.606891242137742</v>
      </c>
      <c r="H1071" s="14">
        <f>VLOOKUP($A1071,'PASTE RAW_data'!$A$2:$BM$5000,MATCH(H$31,'PASTE RAW_data'!$A$1:$BM$1,0),FALSE)</f>
        <v>29.463653122869317</v>
      </c>
      <c r="I1071" s="14">
        <f>VLOOKUP($A1071,'PASTE RAW_data'!$A$2:$BM$5000,MATCH(I$31,'PASTE RAW_data'!$A$1:$BM$1,0),FALSE)</f>
        <v>29.15858033608411</v>
      </c>
      <c r="J1071" s="14">
        <f>VLOOKUP($A1071,'PASTE RAW_data'!$A$2:$BM$5000,MATCH(J$31,'PASTE RAW_data'!$A$1:$BM$1,0),FALSE)</f>
        <v>29.689644179250262</v>
      </c>
      <c r="K1071" s="14">
        <f>VLOOKUP($A1071,'PASTE RAW_data'!$A$2:$BM$5000,MATCH(K$31,'PASTE RAW_data'!$A$1:$BM$1,0),FALSE)</f>
        <v>29.591353202850119</v>
      </c>
      <c r="L1071" s="14">
        <f>VLOOKUP($A1071,'PASTE RAW_data'!$A$2:$BM$5000,MATCH(L$31,'PASTE RAW_data'!$A$1:$BM$1,0),FALSE)</f>
        <v>27.737500093005551</v>
      </c>
      <c r="M1071" s="14">
        <f>VLOOKUP($A1071,'PASTE RAW_data'!$A$2:$BM$5000,MATCH(M$31,'PASTE RAW_data'!$A$1:$BM$1,0),FALSE)</f>
        <v>28.056782710038881</v>
      </c>
      <c r="N1071" s="14">
        <f>VLOOKUP($A1071,'PASTE RAW_data'!$A$2:$BM$5000,MATCH(N$31,'PASTE RAW_data'!$A$1:$BM$1,0),FALSE)</f>
        <v>28.796651592789164</v>
      </c>
      <c r="O1071" s="14">
        <f>VLOOKUP($A1071,'PASTE RAW_data'!$A$2:$BM$5000,MATCH(O$31,'PASTE RAW_data'!$A$1:$BM$1,0),FALSE)</f>
        <v>31.685403564222561</v>
      </c>
      <c r="P1071" s="14">
        <f>VLOOKUP($A1071,'PASTE RAW_data'!$A$2:$BM$5000,MATCH(P$31,'PASTE RAW_data'!$A$1:$BM$1,0),FALSE)</f>
        <v>24.935775079325488</v>
      </c>
      <c r="Q1071" s="14">
        <f>VLOOKUP($A1071,'PASTE RAW_data'!$A$2:$BM$5000,MATCH(Q$31,'PASTE RAW_data'!$A$1:$BM$1,0),FALSE)</f>
        <v>27.815259321153452</v>
      </c>
      <c r="T1071" s="14"/>
    </row>
    <row r="1072" spans="1:20" x14ac:dyDescent="0.3">
      <c r="A1072" s="9">
        <f>IF(ROW('PASTE RAW_data'!A1042)&gt;($C$4+1),"",'PASTE RAW_data'!A1042)</f>
        <v>42019.673033568666</v>
      </c>
      <c r="B1072" s="14">
        <f>VLOOKUP($A1072,'PASTE RAW_data'!$A$2:$BM$5000,MATCH(B$31,'PASTE RAW_data'!$A$1:$BM$1,0),FALSE)</f>
        <v>34.359514572673746</v>
      </c>
      <c r="C1072" s="14">
        <f>VLOOKUP($A1072,'PASTE RAW_data'!$A$2:$BM$5000,MATCH(C$31,'PASTE RAW_data'!$A$1:$BM$1,0),FALSE)</f>
        <v>28.630353770163268</v>
      </c>
      <c r="D1072" s="14">
        <f>VLOOKUP($A1072,'PASTE RAW_data'!$A$2:$BM$5000,MATCH(D$31,'PASTE RAW_data'!$A$1:$BM$1,0),FALSE)</f>
        <v>30.407136617051616</v>
      </c>
      <c r="E1072" s="14">
        <f>VLOOKUP($A1072,'PASTE RAW_data'!$A$2:$BM$5000,MATCH(E$31,'PASTE RAW_data'!$A$1:$BM$1,0),FALSE)</f>
        <v>29.906594776810984</v>
      </c>
      <c r="F1072" s="14">
        <f>VLOOKUP($A1072,'PASTE RAW_data'!$A$2:$BM$5000,MATCH(F$31,'PASTE RAW_data'!$A$1:$BM$1,0),FALSE)</f>
        <v>28.793090290460448</v>
      </c>
      <c r="G1072" s="14">
        <f>VLOOKUP($A1072,'PASTE RAW_data'!$A$2:$BM$5000,MATCH(G$31,'PASTE RAW_data'!$A$1:$BM$1,0),FALSE)</f>
        <v>30.578097085523876</v>
      </c>
      <c r="H1072" s="14">
        <f>VLOOKUP($A1072,'PASTE RAW_data'!$A$2:$BM$5000,MATCH(H$31,'PASTE RAW_data'!$A$1:$BM$1,0),FALSE)</f>
        <v>29.436665319326973</v>
      </c>
      <c r="I1072" s="14">
        <f>VLOOKUP($A1072,'PASTE RAW_data'!$A$2:$BM$5000,MATCH(I$31,'PASTE RAW_data'!$A$1:$BM$1,0),FALSE)</f>
        <v>29.137328781899591</v>
      </c>
      <c r="J1072" s="14">
        <f>VLOOKUP($A1072,'PASTE RAW_data'!$A$2:$BM$5000,MATCH(J$31,'PASTE RAW_data'!$A$1:$BM$1,0),FALSE)</f>
        <v>29.670929413171454</v>
      </c>
      <c r="K1072" s="14">
        <f>VLOOKUP($A1072,'PASTE RAW_data'!$A$2:$BM$5000,MATCH(K$31,'PASTE RAW_data'!$A$1:$BM$1,0),FALSE)</f>
        <v>29.56023462533145</v>
      </c>
      <c r="L1072" s="14">
        <f>VLOOKUP($A1072,'PASTE RAW_data'!$A$2:$BM$5000,MATCH(L$31,'PASTE RAW_data'!$A$1:$BM$1,0),FALSE)</f>
        <v>27.71829061873089</v>
      </c>
      <c r="M1072" s="14">
        <f>VLOOKUP($A1072,'PASTE RAW_data'!$A$2:$BM$5000,MATCH(M$31,'PASTE RAW_data'!$A$1:$BM$1,0),FALSE)</f>
        <v>28.041949011777849</v>
      </c>
      <c r="N1072" s="14">
        <f>VLOOKUP($A1072,'PASTE RAW_data'!$A$2:$BM$5000,MATCH(N$31,'PASTE RAW_data'!$A$1:$BM$1,0),FALSE)</f>
        <v>28.779989548454676</v>
      </c>
      <c r="O1072" s="14">
        <f>VLOOKUP($A1072,'PASTE RAW_data'!$A$2:$BM$5000,MATCH(O$31,'PASTE RAW_data'!$A$1:$BM$1,0),FALSE)</f>
        <v>31.653888244673738</v>
      </c>
      <c r="P1072" s="14">
        <f>VLOOKUP($A1072,'PASTE RAW_data'!$A$2:$BM$5000,MATCH(P$31,'PASTE RAW_data'!$A$1:$BM$1,0),FALSE)</f>
        <v>25.230182920466419</v>
      </c>
      <c r="Q1072" s="14">
        <f>VLOOKUP($A1072,'PASTE RAW_data'!$A$2:$BM$5000,MATCH(Q$31,'PASTE RAW_data'!$A$1:$BM$1,0),FALSE)</f>
        <v>27.907160854744752</v>
      </c>
      <c r="T1072" s="14"/>
    </row>
    <row r="1073" spans="1:20" x14ac:dyDescent="0.3">
      <c r="A1073" s="9">
        <f>IF(ROW('PASTE RAW_data'!A1043)&gt;($C$4+1),"",'PASTE RAW_data'!A1043)</f>
        <v>42019.673148730646</v>
      </c>
      <c r="B1073" s="14">
        <f>VLOOKUP($A1073,'PASTE RAW_data'!$A$2:$BM$5000,MATCH(B$31,'PASTE RAW_data'!$A$1:$BM$1,0),FALSE)</f>
        <v>34.337561591610232</v>
      </c>
      <c r="C1073" s="14">
        <f>VLOOKUP($A1073,'PASTE RAW_data'!$A$2:$BM$5000,MATCH(C$31,'PASTE RAW_data'!$A$1:$BM$1,0),FALSE)</f>
        <v>28.602304890439772</v>
      </c>
      <c r="D1073" s="14">
        <f>VLOOKUP($A1073,'PASTE RAW_data'!$A$2:$BM$5000,MATCH(D$31,'PASTE RAW_data'!$A$1:$BM$1,0),FALSE)</f>
        <v>30.378366268461306</v>
      </c>
      <c r="E1073" s="14">
        <f>VLOOKUP($A1073,'PASTE RAW_data'!$A$2:$BM$5000,MATCH(E$31,'PASTE RAW_data'!$A$1:$BM$1,0),FALSE)</f>
        <v>29.876889333267098</v>
      </c>
      <c r="F1073" s="14">
        <f>VLOOKUP($A1073,'PASTE RAW_data'!$A$2:$BM$5000,MATCH(F$31,'PASTE RAW_data'!$A$1:$BM$1,0),FALSE)</f>
        <v>28.777457135594052</v>
      </c>
      <c r="G1073" s="14">
        <f>VLOOKUP($A1073,'PASTE RAW_data'!$A$2:$BM$5000,MATCH(G$31,'PASTE RAW_data'!$A$1:$BM$1,0),FALSE)</f>
        <v>30.56271979674796</v>
      </c>
      <c r="H1073" s="14">
        <f>VLOOKUP($A1073,'PASTE RAW_data'!$A$2:$BM$5000,MATCH(H$31,'PASTE RAW_data'!$A$1:$BM$1,0),FALSE)</f>
        <v>29.418285287570097</v>
      </c>
      <c r="I1073" s="14">
        <f>VLOOKUP($A1073,'PASTE RAW_data'!$A$2:$BM$5000,MATCH(I$31,'PASTE RAW_data'!$A$1:$BM$1,0),FALSE)</f>
        <v>29.134107939495248</v>
      </c>
      <c r="J1073" s="14">
        <f>VLOOKUP($A1073,'PASTE RAW_data'!$A$2:$BM$5000,MATCH(J$31,'PASTE RAW_data'!$A$1:$BM$1,0),FALSE)</f>
        <v>29.646582564695656</v>
      </c>
      <c r="K1073" s="14">
        <f>VLOOKUP($A1073,'PASTE RAW_data'!$A$2:$BM$5000,MATCH(K$31,'PASTE RAW_data'!$A$1:$BM$1,0),FALSE)</f>
        <v>29.542545764786986</v>
      </c>
      <c r="L1073" s="14">
        <f>VLOOKUP($A1073,'PASTE RAW_data'!$A$2:$BM$5000,MATCH(L$31,'PASTE RAW_data'!$A$1:$BM$1,0),FALSE)</f>
        <v>27.698960421770256</v>
      </c>
      <c r="M1073" s="14">
        <f>VLOOKUP($A1073,'PASTE RAW_data'!$A$2:$BM$5000,MATCH(M$31,'PASTE RAW_data'!$A$1:$BM$1,0),FALSE)</f>
        <v>28.022164703555511</v>
      </c>
      <c r="N1073" s="14">
        <f>VLOOKUP($A1073,'PASTE RAW_data'!$A$2:$BM$5000,MATCH(N$31,'PASTE RAW_data'!$A$1:$BM$1,0),FALSE)</f>
        <v>28.756081841029157</v>
      </c>
      <c r="O1073" s="14">
        <f>VLOOKUP($A1073,'PASTE RAW_data'!$A$2:$BM$5000,MATCH(O$31,'PASTE RAW_data'!$A$1:$BM$1,0),FALSE)</f>
        <v>31.625690364975263</v>
      </c>
      <c r="P1073" s="14">
        <f>VLOOKUP($A1073,'PASTE RAW_data'!$A$2:$BM$5000,MATCH(P$31,'PASTE RAW_data'!$A$1:$BM$1,0),FALSE)</f>
        <v>25.051445456292015</v>
      </c>
      <c r="Q1073" s="14">
        <f>VLOOKUP($A1073,'PASTE RAW_data'!$A$2:$BM$5000,MATCH(Q$31,'PASTE RAW_data'!$A$1:$BM$1,0),FALSE)</f>
        <v>28.212820534405363</v>
      </c>
      <c r="T1073" s="14"/>
    </row>
    <row r="1074" spans="1:20" x14ac:dyDescent="0.3">
      <c r="A1074" s="9">
        <f>IF(ROW('PASTE RAW_data'!A1044)&gt;($C$4+1),"",'PASTE RAW_data'!A1044)</f>
        <v>42019.67326506172</v>
      </c>
      <c r="B1074" s="14">
        <f>VLOOKUP($A1074,'PASTE RAW_data'!$A$2:$BM$5000,MATCH(B$31,'PASTE RAW_data'!$A$1:$BM$1,0),FALSE)</f>
        <v>34.298432522758134</v>
      </c>
      <c r="C1074" s="14">
        <f>VLOOKUP($A1074,'PASTE RAW_data'!$A$2:$BM$5000,MATCH(C$31,'PASTE RAW_data'!$A$1:$BM$1,0),FALSE)</f>
        <v>28.566641472409863</v>
      </c>
      <c r="D1074" s="14">
        <f>VLOOKUP($A1074,'PASTE RAW_data'!$A$2:$BM$5000,MATCH(D$31,'PASTE RAW_data'!$A$1:$BM$1,0),FALSE)</f>
        <v>30.328755413614441</v>
      </c>
      <c r="E1074" s="14">
        <f>VLOOKUP($A1074,'PASTE RAW_data'!$A$2:$BM$5000,MATCH(E$31,'PASTE RAW_data'!$A$1:$BM$1,0),FALSE)</f>
        <v>29.834695981373692</v>
      </c>
      <c r="F1074" s="14">
        <f>VLOOKUP($A1074,'PASTE RAW_data'!$A$2:$BM$5000,MATCH(F$31,'PASTE RAW_data'!$A$1:$BM$1,0),FALSE)</f>
        <v>28.748005482602565</v>
      </c>
      <c r="G1074" s="14">
        <f>VLOOKUP($A1074,'PASTE RAW_data'!$A$2:$BM$5000,MATCH(G$31,'PASTE RAW_data'!$A$1:$BM$1,0),FALSE)</f>
        <v>30.514272765268288</v>
      </c>
      <c r="H1074" s="14">
        <f>VLOOKUP($A1074,'PASTE RAW_data'!$A$2:$BM$5000,MATCH(H$31,'PASTE RAW_data'!$A$1:$BM$1,0),FALSE)</f>
        <v>29.385405890778308</v>
      </c>
      <c r="I1074" s="14">
        <f>VLOOKUP($A1074,'PASTE RAW_data'!$A$2:$BM$5000,MATCH(I$31,'PASTE RAW_data'!$A$1:$BM$1,0),FALSE)</f>
        <v>29.08697390983858</v>
      </c>
      <c r="J1074" s="14">
        <f>VLOOKUP($A1074,'PASTE RAW_data'!$A$2:$BM$5000,MATCH(J$31,'PASTE RAW_data'!$A$1:$BM$1,0),FALSE)</f>
        <v>29.614628909014346</v>
      </c>
      <c r="K1074" s="14">
        <f>VLOOKUP($A1074,'PASTE RAW_data'!$A$2:$BM$5000,MATCH(K$31,'PASTE RAW_data'!$A$1:$BM$1,0),FALSE)</f>
        <v>29.502320443644223</v>
      </c>
      <c r="L1074" s="14">
        <f>VLOOKUP($A1074,'PASTE RAW_data'!$A$2:$BM$5000,MATCH(L$31,'PASTE RAW_data'!$A$1:$BM$1,0),FALSE)</f>
        <v>27.665567403076615</v>
      </c>
      <c r="M1074" s="14">
        <f>VLOOKUP($A1074,'PASTE RAW_data'!$A$2:$BM$5000,MATCH(M$31,'PASTE RAW_data'!$A$1:$BM$1,0),FALSE)</f>
        <v>27.998672274166783</v>
      </c>
      <c r="N1074" s="14">
        <f>VLOOKUP($A1074,'PASTE RAW_data'!$A$2:$BM$5000,MATCH(N$31,'PASTE RAW_data'!$A$1:$BM$1,0),FALSE)</f>
        <v>28.723181827952519</v>
      </c>
      <c r="O1074" s="14">
        <f>VLOOKUP($A1074,'PASTE RAW_data'!$A$2:$BM$5000,MATCH(O$31,'PASTE RAW_data'!$A$1:$BM$1,0),FALSE)</f>
        <v>31.578667480322878</v>
      </c>
      <c r="P1074" s="14">
        <f>VLOOKUP($A1074,'PASTE RAW_data'!$A$2:$BM$5000,MATCH(P$31,'PASTE RAW_data'!$A$1:$BM$1,0),FALSE)</f>
        <v>25.028810356387105</v>
      </c>
      <c r="Q1074" s="14">
        <f>VLOOKUP($A1074,'PASTE RAW_data'!$A$2:$BM$5000,MATCH(Q$31,'PASTE RAW_data'!$A$1:$BM$1,0),FALSE)</f>
        <v>28.176684052733798</v>
      </c>
      <c r="T1074" s="14"/>
    </row>
    <row r="1075" spans="1:20" x14ac:dyDescent="0.3">
      <c r="A1075" s="9">
        <f>IF(ROW('PASTE RAW_data'!A1045)&gt;($C$4+1),"",'PASTE RAW_data'!A1045)</f>
        <v>42019.673380223699</v>
      </c>
      <c r="B1075" s="14">
        <f>VLOOKUP($A1075,'PASTE RAW_data'!$A$2:$BM$5000,MATCH(B$31,'PASTE RAW_data'!$A$1:$BM$1,0),FALSE)</f>
        <v>34.286303597582091</v>
      </c>
      <c r="C1075" s="14">
        <f>VLOOKUP($A1075,'PASTE RAW_data'!$A$2:$BM$5000,MATCH(C$31,'PASTE RAW_data'!$A$1:$BM$1,0),FALSE)</f>
        <v>28.539503881738465</v>
      </c>
      <c r="D1075" s="14">
        <f>VLOOKUP($A1075,'PASTE RAW_data'!$A$2:$BM$5000,MATCH(D$31,'PASTE RAW_data'!$A$1:$BM$1,0),FALSE)</f>
        <v>30.309025265884358</v>
      </c>
      <c r="E1075" s="14">
        <f>VLOOKUP($A1075,'PASTE RAW_data'!$A$2:$BM$5000,MATCH(E$31,'PASTE RAW_data'!$A$1:$BM$1,0),FALSE)</f>
        <v>29.810418753006253</v>
      </c>
      <c r="F1075" s="14">
        <f>VLOOKUP($A1075,'PASTE RAW_data'!$A$2:$BM$5000,MATCH(F$31,'PASTE RAW_data'!$A$1:$BM$1,0),FALSE)</f>
        <v>28.736732203956212</v>
      </c>
      <c r="G1075" s="14">
        <f>VLOOKUP($A1075,'PASTE RAW_data'!$A$2:$BM$5000,MATCH(G$31,'PASTE RAW_data'!$A$1:$BM$1,0),FALSE)</f>
        <v>30.504165653858038</v>
      </c>
      <c r="H1075" s="14">
        <f>VLOOKUP($A1075,'PASTE RAW_data'!$A$2:$BM$5000,MATCH(H$31,'PASTE RAW_data'!$A$1:$BM$1,0),FALSE)</f>
        <v>29.363572709142151</v>
      </c>
      <c r="I1075" s="14">
        <f>VLOOKUP($A1075,'PASTE RAW_data'!$A$2:$BM$5000,MATCH(I$31,'PASTE RAW_data'!$A$1:$BM$1,0),FALSE)</f>
        <v>29.065134557380688</v>
      </c>
      <c r="J1075" s="14">
        <f>VLOOKUP($A1075,'PASTE RAW_data'!$A$2:$BM$5000,MATCH(J$31,'PASTE RAW_data'!$A$1:$BM$1,0),FALSE)</f>
        <v>29.597853024410444</v>
      </c>
      <c r="K1075" s="14">
        <f>VLOOKUP($A1075,'PASTE RAW_data'!$A$2:$BM$5000,MATCH(K$31,'PASTE RAW_data'!$A$1:$BM$1,0),FALSE)</f>
        <v>29.492663001362033</v>
      </c>
      <c r="L1075" s="14">
        <f>VLOOKUP($A1075,'PASTE RAW_data'!$A$2:$BM$5000,MATCH(L$31,'PASTE RAW_data'!$A$1:$BM$1,0),FALSE)</f>
        <v>27.661185079244998</v>
      </c>
      <c r="M1075" s="14">
        <f>VLOOKUP($A1075,'PASTE RAW_data'!$A$2:$BM$5000,MATCH(M$31,'PASTE RAW_data'!$A$1:$BM$1,0),FALSE)</f>
        <v>27.98624095774003</v>
      </c>
      <c r="N1075" s="14">
        <f>VLOOKUP($A1075,'PASTE RAW_data'!$A$2:$BM$5000,MATCH(N$31,'PASTE RAW_data'!$A$1:$BM$1,0),FALSE)</f>
        <v>28.705012648082164</v>
      </c>
      <c r="O1075" s="14">
        <f>VLOOKUP($A1075,'PASTE RAW_data'!$A$2:$BM$5000,MATCH(O$31,'PASTE RAW_data'!$A$1:$BM$1,0),FALSE)</f>
        <v>31.553441095474355</v>
      </c>
      <c r="P1075" s="14">
        <f>VLOOKUP($A1075,'PASTE RAW_data'!$A$2:$BM$5000,MATCH(P$31,'PASTE RAW_data'!$A$1:$BM$1,0),FALSE)</f>
        <v>25.008271740036061</v>
      </c>
      <c r="Q1075" s="14">
        <f>VLOOKUP($A1075,'PASTE RAW_data'!$A$2:$BM$5000,MATCH(Q$31,'PASTE RAW_data'!$A$1:$BM$1,0),FALSE)</f>
        <v>28.320164882429602</v>
      </c>
      <c r="T1075" s="14"/>
    </row>
    <row r="1076" spans="1:20" x14ac:dyDescent="0.3">
      <c r="A1076" s="9">
        <f>IF(ROW('PASTE RAW_data'!A1046)&gt;($C$4+1),"",'PASTE RAW_data'!A1046)</f>
        <v>42019.673496543204</v>
      </c>
      <c r="B1076" s="14">
        <f>VLOOKUP($A1076,'PASTE RAW_data'!$A$2:$BM$5000,MATCH(B$31,'PASTE RAW_data'!$A$1:$BM$1,0),FALSE)</f>
        <v>34.248123977667895</v>
      </c>
      <c r="C1076" s="14">
        <f>VLOOKUP($A1076,'PASTE RAW_data'!$A$2:$BM$5000,MATCH(C$31,'PASTE RAW_data'!$A$1:$BM$1,0),FALSE)</f>
        <v>28.519048474686013</v>
      </c>
      <c r="D1076" s="14">
        <f>VLOOKUP($A1076,'PASTE RAW_data'!$A$2:$BM$5000,MATCH(D$31,'PASTE RAW_data'!$A$1:$BM$1,0),FALSE)</f>
        <v>30.27642114685322</v>
      </c>
      <c r="E1076" s="14">
        <f>VLOOKUP($A1076,'PASTE RAW_data'!$A$2:$BM$5000,MATCH(E$31,'PASTE RAW_data'!$A$1:$BM$1,0),FALSE)</f>
        <v>29.784798052302627</v>
      </c>
      <c r="F1076" s="14">
        <f>VLOOKUP($A1076,'PASTE RAW_data'!$A$2:$BM$5000,MATCH(F$31,'PASTE RAW_data'!$A$1:$BM$1,0),FALSE)</f>
        <v>28.711683543710048</v>
      </c>
      <c r="G1076" s="14">
        <f>VLOOKUP($A1076,'PASTE RAW_data'!$A$2:$BM$5000,MATCH(G$31,'PASTE RAW_data'!$A$1:$BM$1,0),FALSE)</f>
        <v>30.467226425548517</v>
      </c>
      <c r="H1076" s="14">
        <f>VLOOKUP($A1076,'PASTE RAW_data'!$A$2:$BM$5000,MATCH(H$31,'PASTE RAW_data'!$A$1:$BM$1,0),FALSE)</f>
        <v>29.333944545696891</v>
      </c>
      <c r="I1076" s="14">
        <f>VLOOKUP($A1076,'PASTE RAW_data'!$A$2:$BM$5000,MATCH(I$31,'PASTE RAW_data'!$A$1:$BM$1,0),FALSE)</f>
        <v>29.042391501034022</v>
      </c>
      <c r="J1076" s="14">
        <f>VLOOKUP($A1076,'PASTE RAW_data'!$A$2:$BM$5000,MATCH(J$31,'PASTE RAW_data'!$A$1:$BM$1,0),FALSE)</f>
        <v>29.570068774857592</v>
      </c>
      <c r="K1076" s="14">
        <f>VLOOKUP($A1076,'PASTE RAW_data'!$A$2:$BM$5000,MATCH(K$31,'PASTE RAW_data'!$A$1:$BM$1,0),FALSE)</f>
        <v>29.46556505247683</v>
      </c>
      <c r="L1076" s="14">
        <f>VLOOKUP($A1076,'PASTE RAW_data'!$A$2:$BM$5000,MATCH(L$31,'PASTE RAW_data'!$A$1:$BM$1,0),FALSE)</f>
        <v>27.639332196796715</v>
      </c>
      <c r="M1076" s="14">
        <f>VLOOKUP($A1076,'PASTE RAW_data'!$A$2:$BM$5000,MATCH(M$31,'PASTE RAW_data'!$A$1:$BM$1,0),FALSE)</f>
        <v>27.969455110102761</v>
      </c>
      <c r="N1076" s="14">
        <f>VLOOKUP($A1076,'PASTE RAW_data'!$A$2:$BM$5000,MATCH(N$31,'PASTE RAW_data'!$A$1:$BM$1,0),FALSE)</f>
        <v>28.681802120829442</v>
      </c>
      <c r="O1076" s="14">
        <f>VLOOKUP($A1076,'PASTE RAW_data'!$A$2:$BM$5000,MATCH(O$31,'PASTE RAW_data'!$A$1:$BM$1,0),FALSE)</f>
        <v>31.508744250502136</v>
      </c>
      <c r="P1076" s="14">
        <f>VLOOKUP($A1076,'PASTE RAW_data'!$A$2:$BM$5000,MATCH(P$31,'PASTE RAW_data'!$A$1:$BM$1,0),FALSE)</f>
        <v>24.967220082267829</v>
      </c>
      <c r="Q1076" s="14">
        <f>VLOOKUP($A1076,'PASTE RAW_data'!$A$2:$BM$5000,MATCH(Q$31,'PASTE RAW_data'!$A$1:$BM$1,0),FALSE)</f>
        <v>28.547785048781314</v>
      </c>
      <c r="T1076" s="14"/>
    </row>
    <row r="1077" spans="1:20" x14ac:dyDescent="0.3">
      <c r="A1077" s="9">
        <f>IF(ROW('PASTE RAW_data'!A1047)&gt;($C$4+1),"",'PASTE RAW_data'!A1047)</f>
        <v>42019.673612295519</v>
      </c>
      <c r="B1077" s="14">
        <f>VLOOKUP($A1077,'PASTE RAW_data'!$A$2:$BM$5000,MATCH(B$31,'PASTE RAW_data'!$A$1:$BM$1,0),FALSE)</f>
        <v>34.21593100306994</v>
      </c>
      <c r="C1077" s="14">
        <f>VLOOKUP($A1077,'PASTE RAW_data'!$A$2:$BM$5000,MATCH(C$31,'PASTE RAW_data'!$A$1:$BM$1,0),FALSE)</f>
        <v>28.475645420831928</v>
      </c>
      <c r="D1077" s="14">
        <f>VLOOKUP($A1077,'PASTE RAW_data'!$A$2:$BM$5000,MATCH(D$31,'PASTE RAW_data'!$A$1:$BM$1,0),FALSE)</f>
        <v>30.244758924136089</v>
      </c>
      <c r="E1077" s="14">
        <f>VLOOKUP($A1077,'PASTE RAW_data'!$A$2:$BM$5000,MATCH(E$31,'PASTE RAW_data'!$A$1:$BM$1,0),FALSE)</f>
        <v>29.756725496312988</v>
      </c>
      <c r="F1077" s="14">
        <f>VLOOKUP($A1077,'PASTE RAW_data'!$A$2:$BM$5000,MATCH(F$31,'PASTE RAW_data'!$A$1:$BM$1,0),FALSE)</f>
        <v>28.685298139166104</v>
      </c>
      <c r="G1077" s="14">
        <f>VLOOKUP($A1077,'PASTE RAW_data'!$A$2:$BM$5000,MATCH(G$31,'PASTE RAW_data'!$A$1:$BM$1,0),FALSE)</f>
        <v>30.437442692837195</v>
      </c>
      <c r="H1077" s="14">
        <f>VLOOKUP($A1077,'PASTE RAW_data'!$A$2:$BM$5000,MATCH(H$31,'PASTE RAW_data'!$A$1:$BM$1,0),FALSE)</f>
        <v>29.311709704387358</v>
      </c>
      <c r="I1077" s="14">
        <f>VLOOKUP($A1077,'PASTE RAW_data'!$A$2:$BM$5000,MATCH(I$31,'PASTE RAW_data'!$A$1:$BM$1,0),FALSE)</f>
        <v>29.007741961835904</v>
      </c>
      <c r="J1077" s="14">
        <f>VLOOKUP($A1077,'PASTE RAW_data'!$A$2:$BM$5000,MATCH(J$31,'PASTE RAW_data'!$A$1:$BM$1,0),FALSE)</f>
        <v>29.53842231347479</v>
      </c>
      <c r="K1077" s="14">
        <f>VLOOKUP($A1077,'PASTE RAW_data'!$A$2:$BM$5000,MATCH(K$31,'PASTE RAW_data'!$A$1:$BM$1,0),FALSE)</f>
        <v>29.435982726553135</v>
      </c>
      <c r="L1077" s="14">
        <f>VLOOKUP($A1077,'PASTE RAW_data'!$A$2:$BM$5000,MATCH(L$31,'PASTE RAW_data'!$A$1:$BM$1,0),FALSE)</f>
        <v>27.610619152255843</v>
      </c>
      <c r="M1077" s="14">
        <f>VLOOKUP($A1077,'PASTE RAW_data'!$A$2:$BM$5000,MATCH(M$31,'PASTE RAW_data'!$A$1:$BM$1,0),FALSE)</f>
        <v>27.943971287239165</v>
      </c>
      <c r="N1077" s="14">
        <f>VLOOKUP($A1077,'PASTE RAW_data'!$A$2:$BM$5000,MATCH(N$31,'PASTE RAW_data'!$A$1:$BM$1,0),FALSE)</f>
        <v>28.654956238470859</v>
      </c>
      <c r="O1077" s="14">
        <f>VLOOKUP($A1077,'PASTE RAW_data'!$A$2:$BM$5000,MATCH(O$31,'PASTE RAW_data'!$A$1:$BM$1,0),FALSE)</f>
        <v>31.476009614219866</v>
      </c>
      <c r="P1077" s="14">
        <f>VLOOKUP($A1077,'PASTE RAW_data'!$A$2:$BM$5000,MATCH(P$31,'PASTE RAW_data'!$A$1:$BM$1,0),FALSE)</f>
        <v>25.005787983119369</v>
      </c>
      <c r="Q1077" s="14">
        <f>VLOOKUP($A1077,'PASTE RAW_data'!$A$2:$BM$5000,MATCH(Q$31,'PASTE RAW_data'!$A$1:$BM$1,0),FALSE)</f>
        <v>28.47771456510635</v>
      </c>
      <c r="T1077" s="14"/>
    </row>
    <row r="1078" spans="1:20" x14ac:dyDescent="0.3">
      <c r="A1078" s="9">
        <f>IF(ROW('PASTE RAW_data'!A1048)&gt;($C$4+1),"",'PASTE RAW_data'!A1048)</f>
        <v>42019.673727457499</v>
      </c>
      <c r="B1078" s="14">
        <f>VLOOKUP($A1078,'PASTE RAW_data'!$A$2:$BM$5000,MATCH(B$31,'PASTE RAW_data'!$A$1:$BM$1,0),FALSE)</f>
        <v>34.190028035519077</v>
      </c>
      <c r="C1078" s="14">
        <f>VLOOKUP($A1078,'PASTE RAW_data'!$A$2:$BM$5000,MATCH(C$31,'PASTE RAW_data'!$A$1:$BM$1,0),FALSE)</f>
        <v>28.454199817964025</v>
      </c>
      <c r="D1078" s="14">
        <f>VLOOKUP($A1078,'PASTE RAW_data'!$A$2:$BM$5000,MATCH(D$31,'PASTE RAW_data'!$A$1:$BM$1,0),FALSE)</f>
        <v>30.216385093315946</v>
      </c>
      <c r="E1078" s="14">
        <f>VLOOKUP($A1078,'PASTE RAW_data'!$A$2:$BM$5000,MATCH(E$31,'PASTE RAW_data'!$A$1:$BM$1,0),FALSE)</f>
        <v>29.736019932579261</v>
      </c>
      <c r="F1078" s="14">
        <f>VLOOKUP($A1078,'PASTE RAW_data'!$A$2:$BM$5000,MATCH(F$31,'PASTE RAW_data'!$A$1:$BM$1,0),FALSE)</f>
        <v>28.667534607351445</v>
      </c>
      <c r="G1078" s="14">
        <f>VLOOKUP($A1078,'PASTE RAW_data'!$A$2:$BM$5000,MATCH(G$31,'PASTE RAW_data'!$A$1:$BM$1,0),FALSE)</f>
        <v>30.412365161054527</v>
      </c>
      <c r="H1078" s="14">
        <f>VLOOKUP($A1078,'PASTE RAW_data'!$A$2:$BM$5000,MATCH(H$31,'PASTE RAW_data'!$A$1:$BM$1,0),FALSE)</f>
        <v>29.298321508367511</v>
      </c>
      <c r="I1078" s="14">
        <f>VLOOKUP($A1078,'PASTE RAW_data'!$A$2:$BM$5000,MATCH(I$31,'PASTE RAW_data'!$A$1:$BM$1,0),FALSE)</f>
        <v>28.993660534855529</v>
      </c>
      <c r="J1078" s="14">
        <f>VLOOKUP($A1078,'PASTE RAW_data'!$A$2:$BM$5000,MATCH(J$31,'PASTE RAW_data'!$A$1:$BM$1,0),FALSE)</f>
        <v>29.52963052119339</v>
      </c>
      <c r="K1078" s="14">
        <f>VLOOKUP($A1078,'PASTE RAW_data'!$A$2:$BM$5000,MATCH(K$31,'PASTE RAW_data'!$A$1:$BM$1,0),FALSE)</f>
        <v>29.424663397428915</v>
      </c>
      <c r="L1078" s="14">
        <f>VLOOKUP($A1078,'PASTE RAW_data'!$A$2:$BM$5000,MATCH(L$31,'PASTE RAW_data'!$A$1:$BM$1,0),FALSE)</f>
        <v>27.613085910617954</v>
      </c>
      <c r="M1078" s="14">
        <f>VLOOKUP($A1078,'PASTE RAW_data'!$A$2:$BM$5000,MATCH(M$31,'PASTE RAW_data'!$A$1:$BM$1,0),FALSE)</f>
        <v>27.937466452371854</v>
      </c>
      <c r="N1078" s="14">
        <f>VLOOKUP($A1078,'PASTE RAW_data'!$A$2:$BM$5000,MATCH(N$31,'PASTE RAW_data'!$A$1:$BM$1,0),FALSE)</f>
        <v>28.652363511000203</v>
      </c>
      <c r="O1078" s="14">
        <f>VLOOKUP($A1078,'PASTE RAW_data'!$A$2:$BM$5000,MATCH(O$31,'PASTE RAW_data'!$A$1:$BM$1,0),FALSE)</f>
        <v>31.458522239757176</v>
      </c>
      <c r="P1078" s="14">
        <f>VLOOKUP($A1078,'PASTE RAW_data'!$A$2:$BM$5000,MATCH(P$31,'PASTE RAW_data'!$A$1:$BM$1,0),FALSE)</f>
        <v>24.930989651849199</v>
      </c>
      <c r="Q1078" s="14">
        <f>VLOOKUP($A1078,'PASTE RAW_data'!$A$2:$BM$5000,MATCH(Q$31,'PASTE RAW_data'!$A$1:$BM$1,0),FALSE)</f>
        <v>28.562711681304304</v>
      </c>
      <c r="T1078" s="14"/>
    </row>
    <row r="1079" spans="1:20" x14ac:dyDescent="0.3">
      <c r="A1079" s="9">
        <f>IF(ROW('PASTE RAW_data'!A1049)&gt;($C$4+1),"",'PASTE RAW_data'!A1049)</f>
        <v>42019.673843788572</v>
      </c>
      <c r="B1079" s="14">
        <f>VLOOKUP($A1079,'PASTE RAW_data'!$A$2:$BM$5000,MATCH(B$31,'PASTE RAW_data'!$A$1:$BM$1,0),FALSE)</f>
        <v>34.17238787511819</v>
      </c>
      <c r="C1079" s="14">
        <f>VLOOKUP($A1079,'PASTE RAW_data'!$A$2:$BM$5000,MATCH(C$31,'PASTE RAW_data'!$A$1:$BM$1,0),FALSE)</f>
        <v>28.44152190286664</v>
      </c>
      <c r="D1079" s="14">
        <f>VLOOKUP($A1079,'PASTE RAW_data'!$A$2:$BM$5000,MATCH(D$31,'PASTE RAW_data'!$A$1:$BM$1,0),FALSE)</f>
        <v>30.201384692565437</v>
      </c>
      <c r="E1079" s="14">
        <f>VLOOKUP($A1079,'PASTE RAW_data'!$A$2:$BM$5000,MATCH(E$31,'PASTE RAW_data'!$A$1:$BM$1,0),FALSE)</f>
        <v>29.723721227281271</v>
      </c>
      <c r="F1079" s="14">
        <f>VLOOKUP($A1079,'PASTE RAW_data'!$A$2:$BM$5000,MATCH(F$31,'PASTE RAW_data'!$A$1:$BM$1,0),FALSE)</f>
        <v>28.660376022856102</v>
      </c>
      <c r="G1079" s="14">
        <f>VLOOKUP($A1079,'PASTE RAW_data'!$A$2:$BM$5000,MATCH(G$31,'PASTE RAW_data'!$A$1:$BM$1,0),FALSE)</f>
        <v>30.393973552983777</v>
      </c>
      <c r="H1079" s="14">
        <f>VLOOKUP($A1079,'PASTE RAW_data'!$A$2:$BM$5000,MATCH(H$31,'PASTE RAW_data'!$A$1:$BM$1,0),FALSE)</f>
        <v>29.272788809846421</v>
      </c>
      <c r="I1079" s="14">
        <f>VLOOKUP($A1079,'PASTE RAW_data'!$A$2:$BM$5000,MATCH(I$31,'PASTE RAW_data'!$A$1:$BM$1,0),FALSE)</f>
        <v>28.987653128399721</v>
      </c>
      <c r="J1079" s="14">
        <f>VLOOKUP($A1079,'PASTE RAW_data'!$A$2:$BM$5000,MATCH(J$31,'PASTE RAW_data'!$A$1:$BM$1,0),FALSE)</f>
        <v>29.510764158833936</v>
      </c>
      <c r="K1079" s="14">
        <f>VLOOKUP($A1079,'PASTE RAW_data'!$A$2:$BM$5000,MATCH(K$31,'PASTE RAW_data'!$A$1:$BM$1,0),FALSE)</f>
        <v>29.412915924337291</v>
      </c>
      <c r="L1079" s="14">
        <f>VLOOKUP($A1079,'PASTE RAW_data'!$A$2:$BM$5000,MATCH(L$31,'PASTE RAW_data'!$A$1:$BM$1,0),FALSE)</f>
        <v>27.59809698149515</v>
      </c>
      <c r="M1079" s="14">
        <f>VLOOKUP($A1079,'PASTE RAW_data'!$A$2:$BM$5000,MATCH(M$31,'PASTE RAW_data'!$A$1:$BM$1,0),FALSE)</f>
        <v>27.916961483312956</v>
      </c>
      <c r="N1079" s="14">
        <f>VLOOKUP($A1079,'PASTE RAW_data'!$A$2:$BM$5000,MATCH(N$31,'PASTE RAW_data'!$A$1:$BM$1,0),FALSE)</f>
        <v>28.634400958506667</v>
      </c>
      <c r="O1079" s="14">
        <f>VLOOKUP($A1079,'PASTE RAW_data'!$A$2:$BM$5000,MATCH(O$31,'PASTE RAW_data'!$A$1:$BM$1,0),FALSE)</f>
        <v>31.432124706787622</v>
      </c>
      <c r="P1079" s="14">
        <f>VLOOKUP($A1079,'PASTE RAW_data'!$A$2:$BM$5000,MATCH(P$31,'PASTE RAW_data'!$A$1:$BM$1,0),FALSE)</f>
        <v>24.609127046150508</v>
      </c>
      <c r="Q1079" s="14">
        <f>VLOOKUP($A1079,'PASTE RAW_data'!$A$2:$BM$5000,MATCH(Q$31,'PASTE RAW_data'!$A$1:$BM$1,0),FALSE)</f>
        <v>28.510493422440053</v>
      </c>
      <c r="T1079" s="14"/>
    </row>
    <row r="1080" spans="1:20" x14ac:dyDescent="0.3">
      <c r="A1080" s="9">
        <f>IF(ROW('PASTE RAW_data'!A1050)&gt;($C$4+1),"",'PASTE RAW_data'!A1050)</f>
        <v>42019.673959529311</v>
      </c>
      <c r="B1080" s="14">
        <f>VLOOKUP($A1080,'PASTE RAW_data'!$A$2:$BM$5000,MATCH(B$31,'PASTE RAW_data'!$A$1:$BM$1,0),FALSE)</f>
        <v>34.144379657803633</v>
      </c>
      <c r="C1080" s="14">
        <f>VLOOKUP($A1080,'PASTE RAW_data'!$A$2:$BM$5000,MATCH(C$31,'PASTE RAW_data'!$A$1:$BM$1,0),FALSE)</f>
        <v>28.405314451355306</v>
      </c>
      <c r="D1080" s="14">
        <f>VLOOKUP($A1080,'PASTE RAW_data'!$A$2:$BM$5000,MATCH(D$31,'PASTE RAW_data'!$A$1:$BM$1,0),FALSE)</f>
        <v>30.17725934827515</v>
      </c>
      <c r="E1080" s="14">
        <f>VLOOKUP($A1080,'PASTE RAW_data'!$A$2:$BM$5000,MATCH(E$31,'PASTE RAW_data'!$A$1:$BM$1,0),FALSE)</f>
        <v>29.6950440290526</v>
      </c>
      <c r="F1080" s="14">
        <f>VLOOKUP($A1080,'PASTE RAW_data'!$A$2:$BM$5000,MATCH(F$31,'PASTE RAW_data'!$A$1:$BM$1,0),FALSE)</f>
        <v>28.64739296503852</v>
      </c>
      <c r="G1080" s="14">
        <f>VLOOKUP($A1080,'PASTE RAW_data'!$A$2:$BM$5000,MATCH(G$31,'PASTE RAW_data'!$A$1:$BM$1,0),FALSE)</f>
        <v>30.372291114986286</v>
      </c>
      <c r="H1080" s="14">
        <f>VLOOKUP($A1080,'PASTE RAW_data'!$A$2:$BM$5000,MATCH(H$31,'PASTE RAW_data'!$A$1:$BM$1,0),FALSE)</f>
        <v>29.255218571055067</v>
      </c>
      <c r="I1080" s="14">
        <f>VLOOKUP($A1080,'PASTE RAW_data'!$A$2:$BM$5000,MATCH(I$31,'PASTE RAW_data'!$A$1:$BM$1,0),FALSE)</f>
        <v>28.954681589886963</v>
      </c>
      <c r="J1080" s="14">
        <f>VLOOKUP($A1080,'PASTE RAW_data'!$A$2:$BM$5000,MATCH(J$31,'PASTE RAW_data'!$A$1:$BM$1,0),FALSE)</f>
        <v>29.473215194522339</v>
      </c>
      <c r="K1080" s="14">
        <f>VLOOKUP($A1080,'PASTE RAW_data'!$A$2:$BM$5000,MATCH(K$31,'PASTE RAW_data'!$A$1:$BM$1,0),FALSE)</f>
        <v>29.389835079087874</v>
      </c>
      <c r="L1080" s="14">
        <f>VLOOKUP($A1080,'PASTE RAW_data'!$A$2:$BM$5000,MATCH(L$31,'PASTE RAW_data'!$A$1:$BM$1,0),FALSE)</f>
        <v>27.57451632870848</v>
      </c>
      <c r="M1080" s="14">
        <f>VLOOKUP($A1080,'PASTE RAW_data'!$A$2:$BM$5000,MATCH(M$31,'PASTE RAW_data'!$A$1:$BM$1,0),FALSE)</f>
        <v>27.893157880320807</v>
      </c>
      <c r="N1080" s="14">
        <f>VLOOKUP($A1080,'PASTE RAW_data'!$A$2:$BM$5000,MATCH(N$31,'PASTE RAW_data'!$A$1:$BM$1,0),FALSE)</f>
        <v>28.602108034088008</v>
      </c>
      <c r="O1080" s="14">
        <f>VLOOKUP($A1080,'PASTE RAW_data'!$A$2:$BM$5000,MATCH(O$31,'PASTE RAW_data'!$A$1:$BM$1,0),FALSE)</f>
        <v>31.386848831016501</v>
      </c>
      <c r="P1080" s="14">
        <f>VLOOKUP($A1080,'PASTE RAW_data'!$A$2:$BM$5000,MATCH(P$31,'PASTE RAW_data'!$A$1:$BM$1,0),FALSE)</f>
        <v>24.990356584502901</v>
      </c>
      <c r="Q1080" s="14">
        <f>VLOOKUP($A1080,'PASTE RAW_data'!$A$2:$BM$5000,MATCH(Q$31,'PASTE RAW_data'!$A$1:$BM$1,0),FALSE)</f>
        <v>28.664632911416394</v>
      </c>
      <c r="T1080" s="14"/>
    </row>
    <row r="1081" spans="1:20" x14ac:dyDescent="0.3">
      <c r="A1081" s="9">
        <f>IF(ROW('PASTE RAW_data'!A1051)&gt;($C$4+1),"",'PASTE RAW_data'!A1051)</f>
        <v>42019.674074702867</v>
      </c>
      <c r="B1081" s="14">
        <f>VLOOKUP($A1081,'PASTE RAW_data'!$A$2:$BM$5000,MATCH(B$31,'PASTE RAW_data'!$A$1:$BM$1,0),FALSE)</f>
        <v>34.115312642841701</v>
      </c>
      <c r="C1081" s="14">
        <f>VLOOKUP($A1081,'PASTE RAW_data'!$A$2:$BM$5000,MATCH(C$31,'PASTE RAW_data'!$A$1:$BM$1,0),FALSE)</f>
        <v>28.375859477266502</v>
      </c>
      <c r="D1081" s="14">
        <f>VLOOKUP($A1081,'PASTE RAW_data'!$A$2:$BM$5000,MATCH(D$31,'PASTE RAW_data'!$A$1:$BM$1,0),FALSE)</f>
        <v>30.140997544471144</v>
      </c>
      <c r="E1081" s="14">
        <f>VLOOKUP($A1081,'PASTE RAW_data'!$A$2:$BM$5000,MATCH(E$31,'PASTE RAW_data'!$A$1:$BM$1,0),FALSE)</f>
        <v>29.662142194509542</v>
      </c>
      <c r="F1081" s="14">
        <f>VLOOKUP($A1081,'PASTE RAW_data'!$A$2:$BM$5000,MATCH(F$31,'PASTE RAW_data'!$A$1:$BM$1,0),FALSE)</f>
        <v>28.612887483751095</v>
      </c>
      <c r="G1081" s="14">
        <f>VLOOKUP($A1081,'PASTE RAW_data'!$A$2:$BM$5000,MATCH(G$31,'PASTE RAW_data'!$A$1:$BM$1,0),FALSE)</f>
        <v>30.339907460646351</v>
      </c>
      <c r="H1081" s="14">
        <f>VLOOKUP($A1081,'PASTE RAW_data'!$A$2:$BM$5000,MATCH(H$31,'PASTE RAW_data'!$A$1:$BM$1,0),FALSE)</f>
        <v>29.223489844541341</v>
      </c>
      <c r="I1081" s="14">
        <f>VLOOKUP($A1081,'PASTE RAW_data'!$A$2:$BM$5000,MATCH(I$31,'PASTE RAW_data'!$A$1:$BM$1,0),FALSE)</f>
        <v>28.923633258682862</v>
      </c>
      <c r="J1081" s="14">
        <f>VLOOKUP($A1081,'PASTE RAW_data'!$A$2:$BM$5000,MATCH(J$31,'PASTE RAW_data'!$A$1:$BM$1,0),FALSE)</f>
        <v>29.459409085904696</v>
      </c>
      <c r="K1081" s="14">
        <f>VLOOKUP($A1081,'PASTE RAW_data'!$A$2:$BM$5000,MATCH(K$31,'PASTE RAW_data'!$A$1:$BM$1,0),FALSE)</f>
        <v>29.361096665747194</v>
      </c>
      <c r="L1081" s="14">
        <f>VLOOKUP($A1081,'PASTE RAW_data'!$A$2:$BM$5000,MATCH(L$31,'PASTE RAW_data'!$A$1:$BM$1,0),FALSE)</f>
        <v>27.548719976465499</v>
      </c>
      <c r="M1081" s="14">
        <f>VLOOKUP($A1081,'PASTE RAW_data'!$A$2:$BM$5000,MATCH(M$31,'PASTE RAW_data'!$A$1:$BM$1,0),FALSE)</f>
        <v>27.875190503171698</v>
      </c>
      <c r="N1081" s="14">
        <f>VLOOKUP($A1081,'PASTE RAW_data'!$A$2:$BM$5000,MATCH(N$31,'PASTE RAW_data'!$A$1:$BM$1,0),FALSE)</f>
        <v>28.587600895871258</v>
      </c>
      <c r="O1081" s="14">
        <f>VLOOKUP($A1081,'PASTE RAW_data'!$A$2:$BM$5000,MATCH(O$31,'PASTE RAW_data'!$A$1:$BM$1,0),FALSE)</f>
        <v>31.359311145636902</v>
      </c>
      <c r="P1081" s="14">
        <f>VLOOKUP($A1081,'PASTE RAW_data'!$A$2:$BM$5000,MATCH(P$31,'PASTE RAW_data'!$A$1:$BM$1,0),FALSE)</f>
        <v>25.270542072470057</v>
      </c>
      <c r="Q1081" s="14">
        <f>VLOOKUP($A1081,'PASTE RAW_data'!$A$2:$BM$5000,MATCH(Q$31,'PASTE RAW_data'!$A$1:$BM$1,0),FALSE)</f>
        <v>28.923173643040812</v>
      </c>
      <c r="T1081" s="14"/>
    </row>
    <row r="1082" spans="1:20" x14ac:dyDescent="0.3">
      <c r="A1082" s="9">
        <f>IF(ROW('PASTE RAW_data'!A1052)&gt;($C$4+1),"",'PASTE RAW_data'!A1052)</f>
        <v>42019.674191022365</v>
      </c>
      <c r="B1082" s="14">
        <f>VLOOKUP($A1082,'PASTE RAW_data'!$A$2:$BM$5000,MATCH(B$31,'PASTE RAW_data'!$A$1:$BM$1,0),FALSE)</f>
        <v>34.089443100528612</v>
      </c>
      <c r="C1082" s="14">
        <f>VLOOKUP($A1082,'PASTE RAW_data'!$A$2:$BM$5000,MATCH(C$31,'PASTE RAW_data'!$A$1:$BM$1,0),FALSE)</f>
        <v>28.36870356533267</v>
      </c>
      <c r="D1082" s="14">
        <f>VLOOKUP($A1082,'PASTE RAW_data'!$A$2:$BM$5000,MATCH(D$31,'PASTE RAW_data'!$A$1:$BM$1,0),FALSE)</f>
        <v>30.118764549296735</v>
      </c>
      <c r="E1082" s="14">
        <f>VLOOKUP($A1082,'PASTE RAW_data'!$A$2:$BM$5000,MATCH(E$31,'PASTE RAW_data'!$A$1:$BM$1,0),FALSE)</f>
        <v>29.648491192661236</v>
      </c>
      <c r="F1082" s="14">
        <f>VLOOKUP($A1082,'PASTE RAW_data'!$A$2:$BM$5000,MATCH(F$31,'PASTE RAW_data'!$A$1:$BM$1,0),FALSE)</f>
        <v>28.60481366653924</v>
      </c>
      <c r="G1082" s="14">
        <f>VLOOKUP($A1082,'PASTE RAW_data'!$A$2:$BM$5000,MATCH(G$31,'PASTE RAW_data'!$A$1:$BM$1,0),FALSE)</f>
        <v>30.315093105822012</v>
      </c>
      <c r="H1082" s="14">
        <f>VLOOKUP($A1082,'PASTE RAW_data'!$A$2:$BM$5000,MATCH(H$31,'PASTE RAW_data'!$A$1:$BM$1,0),FALSE)</f>
        <v>29.213123245090625</v>
      </c>
      <c r="I1082" s="14">
        <f>VLOOKUP($A1082,'PASTE RAW_data'!$A$2:$BM$5000,MATCH(I$31,'PASTE RAW_data'!$A$1:$BM$1,0),FALSE)</f>
        <v>28.907288638762854</v>
      </c>
      <c r="J1082" s="14">
        <f>VLOOKUP($A1082,'PASTE RAW_data'!$A$2:$BM$5000,MATCH(J$31,'PASTE RAW_data'!$A$1:$BM$1,0),FALSE)</f>
        <v>29.442613365678742</v>
      </c>
      <c r="K1082" s="14">
        <f>VLOOKUP($A1082,'PASTE RAW_data'!$A$2:$BM$5000,MATCH(K$31,'PASTE RAW_data'!$A$1:$BM$1,0),FALSE)</f>
        <v>29.352569134530778</v>
      </c>
      <c r="L1082" s="14">
        <f>VLOOKUP($A1082,'PASTE RAW_data'!$A$2:$BM$5000,MATCH(L$31,'PASTE RAW_data'!$A$1:$BM$1,0),FALSE)</f>
        <v>27.546160626796521</v>
      </c>
      <c r="M1082" s="14">
        <f>VLOOKUP($A1082,'PASTE RAW_data'!$A$2:$BM$5000,MATCH(M$31,'PASTE RAW_data'!$A$1:$BM$1,0),FALSE)</f>
        <v>27.875392368954039</v>
      </c>
      <c r="N1082" s="14">
        <f>VLOOKUP($A1082,'PASTE RAW_data'!$A$2:$BM$5000,MATCH(N$31,'PASTE RAW_data'!$A$1:$BM$1,0),FALSE)</f>
        <v>28.58159582680063</v>
      </c>
      <c r="O1082" s="14">
        <f>VLOOKUP($A1082,'PASTE RAW_data'!$A$2:$BM$5000,MATCH(O$31,'PASTE RAW_data'!$A$1:$BM$1,0),FALSE)</f>
        <v>31.340252820506073</v>
      </c>
      <c r="P1082" s="14">
        <f>VLOOKUP($A1082,'PASTE RAW_data'!$A$2:$BM$5000,MATCH(P$31,'PASTE RAW_data'!$A$1:$BM$1,0),FALSE)</f>
        <v>25.151750400078587</v>
      </c>
      <c r="Q1082" s="14">
        <f>VLOOKUP($A1082,'PASTE RAW_data'!$A$2:$BM$5000,MATCH(Q$31,'PASTE RAW_data'!$A$1:$BM$1,0),FALSE)</f>
        <v>28.993923957035982</v>
      </c>
      <c r="T1082" s="14"/>
    </row>
    <row r="1083" spans="1:20" x14ac:dyDescent="0.3">
      <c r="A1083" s="9">
        <f>IF(ROW('PASTE RAW_data'!A1053)&gt;($C$4+1),"",'PASTE RAW_data'!A1053)</f>
        <v>42019.674306763103</v>
      </c>
      <c r="B1083" s="14">
        <f>VLOOKUP($A1083,'PASTE RAW_data'!$A$2:$BM$5000,MATCH(B$31,'PASTE RAW_data'!$A$1:$BM$1,0),FALSE)</f>
        <v>34.095822476705422</v>
      </c>
      <c r="C1083" s="14">
        <f>VLOOKUP($A1083,'PASTE RAW_data'!$A$2:$BM$5000,MATCH(C$31,'PASTE RAW_data'!$A$1:$BM$1,0),FALSE)</f>
        <v>28.370059110001712</v>
      </c>
      <c r="D1083" s="14">
        <f>VLOOKUP($A1083,'PASTE RAW_data'!$A$2:$BM$5000,MATCH(D$31,'PASTE RAW_data'!$A$1:$BM$1,0),FALSE)</f>
        <v>30.120968238712138</v>
      </c>
      <c r="E1083" s="14">
        <f>VLOOKUP($A1083,'PASTE RAW_data'!$A$2:$BM$5000,MATCH(E$31,'PASTE RAW_data'!$A$1:$BM$1,0),FALSE)</f>
        <v>29.631903813471766</v>
      </c>
      <c r="F1083" s="14">
        <f>VLOOKUP($A1083,'PASTE RAW_data'!$A$2:$BM$5000,MATCH(F$31,'PASTE RAW_data'!$A$1:$BM$1,0),FALSE)</f>
        <v>28.590537171983151</v>
      </c>
      <c r="G1083" s="14">
        <f>VLOOKUP($A1083,'PASTE RAW_data'!$A$2:$BM$5000,MATCH(G$31,'PASTE RAW_data'!$A$1:$BM$1,0),FALSE)</f>
        <v>30.313692094315613</v>
      </c>
      <c r="H1083" s="14">
        <f>VLOOKUP($A1083,'PASTE RAW_data'!$A$2:$BM$5000,MATCH(H$31,'PASTE RAW_data'!$A$1:$BM$1,0),FALSE)</f>
        <v>29.204828393987409</v>
      </c>
      <c r="I1083" s="14">
        <f>VLOOKUP($A1083,'PASTE RAW_data'!$A$2:$BM$5000,MATCH(I$31,'PASTE RAW_data'!$A$1:$BM$1,0),FALSE)</f>
        <v>28.90818387121308</v>
      </c>
      <c r="J1083" s="14">
        <f>VLOOKUP($A1083,'PASTE RAW_data'!$A$2:$BM$5000,MATCH(J$31,'PASTE RAW_data'!$A$1:$BM$1,0),FALSE)</f>
        <v>29.444197228312625</v>
      </c>
      <c r="K1083" s="14">
        <f>VLOOKUP($A1083,'PASTE RAW_data'!$A$2:$BM$5000,MATCH(K$31,'PASTE RAW_data'!$A$1:$BM$1,0),FALSE)</f>
        <v>29.381948175244396</v>
      </c>
      <c r="L1083" s="14">
        <f>VLOOKUP($A1083,'PASTE RAW_data'!$A$2:$BM$5000,MATCH(L$31,'PASTE RAW_data'!$A$1:$BM$1,0),FALSE)</f>
        <v>27.553960184654986</v>
      </c>
      <c r="M1083" s="14">
        <f>VLOOKUP($A1083,'PASTE RAW_data'!$A$2:$BM$5000,MATCH(M$31,'PASTE RAW_data'!$A$1:$BM$1,0),FALSE)</f>
        <v>27.89124065901721</v>
      </c>
      <c r="N1083" s="14">
        <f>VLOOKUP($A1083,'PASTE RAW_data'!$A$2:$BM$5000,MATCH(N$31,'PASTE RAW_data'!$A$1:$BM$1,0),FALSE)</f>
        <v>28.593755489622666</v>
      </c>
      <c r="O1083" s="14">
        <f>VLOOKUP($A1083,'PASTE RAW_data'!$A$2:$BM$5000,MATCH(O$31,'PASTE RAW_data'!$A$1:$BM$1,0),FALSE)</f>
        <v>31.352610027932176</v>
      </c>
      <c r="P1083" s="14">
        <f>VLOOKUP($A1083,'PASTE RAW_data'!$A$2:$BM$5000,MATCH(P$31,'PASTE RAW_data'!$A$1:$BM$1,0),FALSE)</f>
        <v>24.992585962053163</v>
      </c>
      <c r="Q1083" s="14">
        <f>VLOOKUP($A1083,'PASTE RAW_data'!$A$2:$BM$5000,MATCH(Q$31,'PASTE RAW_data'!$A$1:$BM$1,0),FALSE)</f>
        <v>29.052725186419156</v>
      </c>
      <c r="T1083" s="14"/>
    </row>
    <row r="1084" spans="1:20" x14ac:dyDescent="0.3">
      <c r="A1084" s="9">
        <f>IF(ROW('PASTE RAW_data'!A1054)&gt;($C$4+1),"",'PASTE RAW_data'!A1054)</f>
        <v>42019.674422515418</v>
      </c>
      <c r="B1084" s="14">
        <f>VLOOKUP($A1084,'PASTE RAW_data'!$A$2:$BM$5000,MATCH(B$31,'PASTE RAW_data'!$A$1:$BM$1,0),FALSE)</f>
        <v>34.083449372610026</v>
      </c>
      <c r="C1084" s="14">
        <f>VLOOKUP($A1084,'PASTE RAW_data'!$A$2:$BM$5000,MATCH(C$31,'PASTE RAW_data'!$A$1:$BM$1,0),FALSE)</f>
        <v>28.365436505424675</v>
      </c>
      <c r="D1084" s="14">
        <f>VLOOKUP($A1084,'PASTE RAW_data'!$A$2:$BM$5000,MATCH(D$31,'PASTE RAW_data'!$A$1:$BM$1,0),FALSE)</f>
        <v>30.102799922047321</v>
      </c>
      <c r="E1084" s="14">
        <f>VLOOKUP($A1084,'PASTE RAW_data'!$A$2:$BM$5000,MATCH(E$31,'PASTE RAW_data'!$A$1:$BM$1,0),FALSE)</f>
        <v>29.616660743713766</v>
      </c>
      <c r="F1084" s="14">
        <f>VLOOKUP($A1084,'PASTE RAW_data'!$A$2:$BM$5000,MATCH(F$31,'PASTE RAW_data'!$A$1:$BM$1,0),FALSE)</f>
        <v>28.576030593207509</v>
      </c>
      <c r="G1084" s="14">
        <f>VLOOKUP($A1084,'PASTE RAW_data'!$A$2:$BM$5000,MATCH(G$31,'PASTE RAW_data'!$A$1:$BM$1,0),FALSE)</f>
        <v>30.289110749616821</v>
      </c>
      <c r="H1084" s="14">
        <f>VLOOKUP($A1084,'PASTE RAW_data'!$A$2:$BM$5000,MATCH(H$31,'PASTE RAW_data'!$A$1:$BM$1,0),FALSE)</f>
        <v>29.188721994508821</v>
      </c>
      <c r="I1084" s="14">
        <f>VLOOKUP($A1084,'PASTE RAW_data'!$A$2:$BM$5000,MATCH(I$31,'PASTE RAW_data'!$A$1:$BM$1,0),FALSE)</f>
        <v>28.909768527251231</v>
      </c>
      <c r="J1084" s="14">
        <f>VLOOKUP($A1084,'PASTE RAW_data'!$A$2:$BM$5000,MATCH(J$31,'PASTE RAW_data'!$A$1:$BM$1,0),FALSE)</f>
        <v>29.435215094908482</v>
      </c>
      <c r="K1084" s="14">
        <f>VLOOKUP($A1084,'PASTE RAW_data'!$A$2:$BM$5000,MATCH(K$31,'PASTE RAW_data'!$A$1:$BM$1,0),FALSE)</f>
        <v>29.366074188801029</v>
      </c>
      <c r="L1084" s="14">
        <f>VLOOKUP($A1084,'PASTE RAW_data'!$A$2:$BM$5000,MATCH(L$31,'PASTE RAW_data'!$A$1:$BM$1,0),FALSE)</f>
        <v>27.541970601939038</v>
      </c>
      <c r="M1084" s="14">
        <f>VLOOKUP($A1084,'PASTE RAW_data'!$A$2:$BM$5000,MATCH(M$31,'PASTE RAW_data'!$A$1:$BM$1,0),FALSE)</f>
        <v>27.87396407542386</v>
      </c>
      <c r="N1084" s="14">
        <f>VLOOKUP($A1084,'PASTE RAW_data'!$A$2:$BM$5000,MATCH(N$31,'PASTE RAW_data'!$A$1:$BM$1,0),FALSE)</f>
        <v>28.578329424043655</v>
      </c>
      <c r="O1084" s="14">
        <f>VLOOKUP($A1084,'PASTE RAW_data'!$A$2:$BM$5000,MATCH(O$31,'PASTE RAW_data'!$A$1:$BM$1,0),FALSE)</f>
        <v>31.317735005663216</v>
      </c>
      <c r="P1084" s="14">
        <f>VLOOKUP($A1084,'PASTE RAW_data'!$A$2:$BM$5000,MATCH(P$31,'PASTE RAW_data'!$A$1:$BM$1,0),FALSE)</f>
        <v>25.189523424289725</v>
      </c>
      <c r="Q1084" s="14">
        <f>VLOOKUP($A1084,'PASTE RAW_data'!$A$2:$BM$5000,MATCH(Q$31,'PASTE RAW_data'!$A$1:$BM$1,0),FALSE)</f>
        <v>29.134959099470318</v>
      </c>
      <c r="T1084" s="14"/>
    </row>
    <row r="1085" spans="1:20" x14ac:dyDescent="0.3">
      <c r="A1085" s="9">
        <f>IF(ROW('PASTE RAW_data'!A1055)&gt;($C$4+1),"",'PASTE RAW_data'!A1055)</f>
        <v>42019.674538256157</v>
      </c>
      <c r="B1085" s="14">
        <f>VLOOKUP($A1085,'PASTE RAW_data'!$A$2:$BM$5000,MATCH(B$31,'PASTE RAW_data'!$A$1:$BM$1,0),FALSE)</f>
        <v>34.078223926615181</v>
      </c>
      <c r="C1085" s="14">
        <f>VLOOKUP($A1085,'PASTE RAW_data'!$A$2:$BM$5000,MATCH(C$31,'PASTE RAW_data'!$A$1:$BM$1,0),FALSE)</f>
        <v>28.352135163626382</v>
      </c>
      <c r="D1085" s="14">
        <f>VLOOKUP($A1085,'PASTE RAW_data'!$A$2:$BM$5000,MATCH(D$31,'PASTE RAW_data'!$A$1:$BM$1,0),FALSE)</f>
        <v>30.095969344598267</v>
      </c>
      <c r="E1085" s="14">
        <f>VLOOKUP($A1085,'PASTE RAW_data'!$A$2:$BM$5000,MATCH(E$31,'PASTE RAW_data'!$A$1:$BM$1,0),FALSE)</f>
        <v>29.609370400723268</v>
      </c>
      <c r="F1085" s="14">
        <f>VLOOKUP($A1085,'PASTE RAW_data'!$A$2:$BM$5000,MATCH(F$31,'PASTE RAW_data'!$A$1:$BM$1,0),FALSE)</f>
        <v>28.576295098165506</v>
      </c>
      <c r="G1085" s="14">
        <f>VLOOKUP($A1085,'PASTE RAW_data'!$A$2:$BM$5000,MATCH(G$31,'PASTE RAW_data'!$A$1:$BM$1,0),FALSE)</f>
        <v>30.262292225709366</v>
      </c>
      <c r="H1085" s="14">
        <f>VLOOKUP($A1085,'PASTE RAW_data'!$A$2:$BM$5000,MATCH(H$31,'PASTE RAW_data'!$A$1:$BM$1,0),FALSE)</f>
        <v>29.175201252825875</v>
      </c>
      <c r="I1085" s="14">
        <f>VLOOKUP($A1085,'PASTE RAW_data'!$A$2:$BM$5000,MATCH(I$31,'PASTE RAW_data'!$A$1:$BM$1,0),FALSE)</f>
        <v>28.887281441727154</v>
      </c>
      <c r="J1085" s="14">
        <f>VLOOKUP($A1085,'PASTE RAW_data'!$A$2:$BM$5000,MATCH(J$31,'PASTE RAW_data'!$A$1:$BM$1,0),FALSE)</f>
        <v>29.428818167464922</v>
      </c>
      <c r="K1085" s="14">
        <f>VLOOKUP($A1085,'PASTE RAW_data'!$A$2:$BM$5000,MATCH(K$31,'PASTE RAW_data'!$A$1:$BM$1,0),FALSE)</f>
        <v>29.355312287867218</v>
      </c>
      <c r="L1085" s="14">
        <f>VLOOKUP($A1085,'PASTE RAW_data'!$A$2:$BM$5000,MATCH(L$31,'PASTE RAW_data'!$A$1:$BM$1,0),FALSE)</f>
        <v>27.54154504196412</v>
      </c>
      <c r="M1085" s="14">
        <f>VLOOKUP($A1085,'PASTE RAW_data'!$A$2:$BM$5000,MATCH(M$31,'PASTE RAW_data'!$A$1:$BM$1,0),FALSE)</f>
        <v>27.872158432620481</v>
      </c>
      <c r="N1085" s="14">
        <f>VLOOKUP($A1085,'PASTE RAW_data'!$A$2:$BM$5000,MATCH(N$31,'PASTE RAW_data'!$A$1:$BM$1,0),FALSE)</f>
        <v>28.569168692610027</v>
      </c>
      <c r="O1085" s="14">
        <f>VLOOKUP($A1085,'PASTE RAW_data'!$A$2:$BM$5000,MATCH(O$31,'PASTE RAW_data'!$A$1:$BM$1,0),FALSE)</f>
        <v>31.297821375998513</v>
      </c>
      <c r="P1085" s="14">
        <f>VLOOKUP($A1085,'PASTE RAW_data'!$A$2:$BM$5000,MATCH(P$31,'PASTE RAW_data'!$A$1:$BM$1,0),FALSE)</f>
        <v>25.294712671853294</v>
      </c>
      <c r="Q1085" s="14">
        <f>VLOOKUP($A1085,'PASTE RAW_data'!$A$2:$BM$5000,MATCH(Q$31,'PASTE RAW_data'!$A$1:$BM$1,0),FALSE)</f>
        <v>29.070658439165591</v>
      </c>
      <c r="T1085" s="14"/>
    </row>
    <row r="1086" spans="1:20" x14ac:dyDescent="0.3">
      <c r="A1086" s="9">
        <f>IF(ROW('PASTE RAW_data'!A1056)&gt;($C$4+1),"",'PASTE RAW_data'!A1056)</f>
        <v>42019.674654008479</v>
      </c>
      <c r="B1086" s="14">
        <f>VLOOKUP($A1086,'PASTE RAW_data'!$A$2:$BM$5000,MATCH(B$31,'PASTE RAW_data'!$A$1:$BM$1,0),FALSE)</f>
        <v>34.061463693496378</v>
      </c>
      <c r="C1086" s="14">
        <f>VLOOKUP($A1086,'PASTE RAW_data'!$A$2:$BM$5000,MATCH(C$31,'PASTE RAW_data'!$A$1:$BM$1,0),FALSE)</f>
        <v>28.348850121272111</v>
      </c>
      <c r="D1086" s="14">
        <f>VLOOKUP($A1086,'PASTE RAW_data'!$A$2:$BM$5000,MATCH(D$31,'PASTE RAW_data'!$A$1:$BM$1,0),FALSE)</f>
        <v>30.085651843477009</v>
      </c>
      <c r="E1086" s="14">
        <f>VLOOKUP($A1086,'PASTE RAW_data'!$A$2:$BM$5000,MATCH(E$31,'PASTE RAW_data'!$A$1:$BM$1,0),FALSE)</f>
        <v>29.593381349200023</v>
      </c>
      <c r="F1086" s="14">
        <f>VLOOKUP($A1086,'PASTE RAW_data'!$A$2:$BM$5000,MATCH(F$31,'PASTE RAW_data'!$A$1:$BM$1,0),FALSE)</f>
        <v>28.569332601292793</v>
      </c>
      <c r="G1086" s="14">
        <f>VLOOKUP($A1086,'PASTE RAW_data'!$A$2:$BM$5000,MATCH(G$31,'PASTE RAW_data'!$A$1:$BM$1,0),FALSE)</f>
        <v>30.244323914768682</v>
      </c>
      <c r="H1086" s="14">
        <f>VLOOKUP($A1086,'PASTE RAW_data'!$A$2:$BM$5000,MATCH(H$31,'PASTE RAW_data'!$A$1:$BM$1,0),FALSE)</f>
        <v>29.150321691502441</v>
      </c>
      <c r="I1086" s="14">
        <f>VLOOKUP($A1086,'PASTE RAW_data'!$A$2:$BM$5000,MATCH(I$31,'PASTE RAW_data'!$A$1:$BM$1,0),FALSE)</f>
        <v>28.870438806919058</v>
      </c>
      <c r="J1086" s="14">
        <f>VLOOKUP($A1086,'PASTE RAW_data'!$A$2:$BM$5000,MATCH(J$31,'PASTE RAW_data'!$A$1:$BM$1,0),FALSE)</f>
        <v>29.403485174572229</v>
      </c>
      <c r="K1086" s="14">
        <f>VLOOKUP($A1086,'PASTE RAW_data'!$A$2:$BM$5000,MATCH(K$31,'PASTE RAW_data'!$A$1:$BM$1,0),FALSE)</f>
        <v>29.335490781862038</v>
      </c>
      <c r="L1086" s="14">
        <f>VLOOKUP($A1086,'PASTE RAW_data'!$A$2:$BM$5000,MATCH(L$31,'PASTE RAW_data'!$A$1:$BM$1,0),FALSE)</f>
        <v>27.520999212743781</v>
      </c>
      <c r="M1086" s="14">
        <f>VLOOKUP($A1086,'PASTE RAW_data'!$A$2:$BM$5000,MATCH(M$31,'PASTE RAW_data'!$A$1:$BM$1,0),FALSE)</f>
        <v>27.837816474522903</v>
      </c>
      <c r="N1086" s="14">
        <f>VLOOKUP($A1086,'PASTE RAW_data'!$A$2:$BM$5000,MATCH(N$31,'PASTE RAW_data'!$A$1:$BM$1,0),FALSE)</f>
        <v>28.557148637326708</v>
      </c>
      <c r="O1086" s="14">
        <f>VLOOKUP($A1086,'PASTE RAW_data'!$A$2:$BM$5000,MATCH(O$31,'PASTE RAW_data'!$A$1:$BM$1,0),FALSE)</f>
        <v>31.273908996019586</v>
      </c>
      <c r="P1086" s="14">
        <f>VLOOKUP($A1086,'PASTE RAW_data'!$A$2:$BM$5000,MATCH(P$31,'PASTE RAW_data'!$A$1:$BM$1,0),FALSE)</f>
        <v>25.178883710740564</v>
      </c>
      <c r="Q1086" s="14">
        <f>VLOOKUP($A1086,'PASTE RAW_data'!$A$2:$BM$5000,MATCH(Q$31,'PASTE RAW_data'!$A$1:$BM$1,0),FALSE)</f>
        <v>29.193745149199447</v>
      </c>
      <c r="T1086" s="14"/>
    </row>
    <row r="1087" spans="1:20" x14ac:dyDescent="0.3">
      <c r="A1087" s="9">
        <f>IF(ROW('PASTE RAW_data'!A1057)&gt;($C$4+1),"",'PASTE RAW_data'!A1057)</f>
        <v>42019.67476974921</v>
      </c>
      <c r="B1087" s="14">
        <f>VLOOKUP($A1087,'PASTE RAW_data'!$A$2:$BM$5000,MATCH(B$31,'PASTE RAW_data'!$A$1:$BM$1,0),FALSE)</f>
        <v>34.046386294553542</v>
      </c>
      <c r="C1087" s="14">
        <f>VLOOKUP($A1087,'PASTE RAW_data'!$A$2:$BM$5000,MATCH(C$31,'PASTE RAW_data'!$A$1:$BM$1,0),FALSE)</f>
        <v>28.324033763025955</v>
      </c>
      <c r="D1087" s="14">
        <f>VLOOKUP($A1087,'PASTE RAW_data'!$A$2:$BM$5000,MATCH(D$31,'PASTE RAW_data'!$A$1:$BM$1,0),FALSE)</f>
        <v>30.061606767803816</v>
      </c>
      <c r="E1087" s="14">
        <f>VLOOKUP($A1087,'PASTE RAW_data'!$A$2:$BM$5000,MATCH(E$31,'PASTE RAW_data'!$A$1:$BM$1,0),FALSE)</f>
        <v>29.575878961701218</v>
      </c>
      <c r="F1087" s="14">
        <f>VLOOKUP($A1087,'PASTE RAW_data'!$A$2:$BM$5000,MATCH(F$31,'PASTE RAW_data'!$A$1:$BM$1,0),FALSE)</f>
        <v>28.558544620262829</v>
      </c>
      <c r="G1087" s="14">
        <f>VLOOKUP($A1087,'PASTE RAW_data'!$A$2:$BM$5000,MATCH(G$31,'PASTE RAW_data'!$A$1:$BM$1,0),FALSE)</f>
        <v>30.228044472277467</v>
      </c>
      <c r="H1087" s="14">
        <f>VLOOKUP($A1087,'PASTE RAW_data'!$A$2:$BM$5000,MATCH(H$31,'PASTE RAW_data'!$A$1:$BM$1,0),FALSE)</f>
        <v>29.143445564988546</v>
      </c>
      <c r="I1087" s="14">
        <f>VLOOKUP($A1087,'PASTE RAW_data'!$A$2:$BM$5000,MATCH(I$31,'PASTE RAW_data'!$A$1:$BM$1,0),FALSE)</f>
        <v>28.860573183649411</v>
      </c>
      <c r="J1087" s="14">
        <f>VLOOKUP($A1087,'PASTE RAW_data'!$A$2:$BM$5000,MATCH(J$31,'PASTE RAW_data'!$A$1:$BM$1,0),FALSE)</f>
        <v>29.379842106652831</v>
      </c>
      <c r="K1087" s="14">
        <f>VLOOKUP($A1087,'PASTE RAW_data'!$A$2:$BM$5000,MATCH(K$31,'PASTE RAW_data'!$A$1:$BM$1,0),FALSE)</f>
        <v>29.306792265897915</v>
      </c>
      <c r="L1087" s="14">
        <f>VLOOKUP($A1087,'PASTE RAW_data'!$A$2:$BM$5000,MATCH(L$31,'PASTE RAW_data'!$A$1:$BM$1,0),FALSE)</f>
        <v>27.519174989051152</v>
      </c>
      <c r="M1087" s="14">
        <f>VLOOKUP($A1087,'PASTE RAW_data'!$A$2:$BM$5000,MATCH(M$31,'PASTE RAW_data'!$A$1:$BM$1,0),FALSE)</f>
        <v>27.823800394658047</v>
      </c>
      <c r="N1087" s="14">
        <f>VLOOKUP($A1087,'PASTE RAW_data'!$A$2:$BM$5000,MATCH(N$31,'PASTE RAW_data'!$A$1:$BM$1,0),FALSE)</f>
        <v>28.526130037976184</v>
      </c>
      <c r="O1087" s="14">
        <f>VLOOKUP($A1087,'PASTE RAW_data'!$A$2:$BM$5000,MATCH(O$31,'PASTE RAW_data'!$A$1:$BM$1,0),FALSE)</f>
        <v>31.225542928000706</v>
      </c>
      <c r="P1087" s="14">
        <f>VLOOKUP($A1087,'PASTE RAW_data'!$A$2:$BM$5000,MATCH(P$31,'PASTE RAW_data'!$A$1:$BM$1,0),FALSE)</f>
        <v>25.090340463731067</v>
      </c>
      <c r="Q1087" s="14">
        <f>VLOOKUP($A1087,'PASTE RAW_data'!$A$2:$BM$5000,MATCH(Q$31,'PASTE RAW_data'!$A$1:$BM$1,0),FALSE)</f>
        <v>29.225007202600843</v>
      </c>
      <c r="T1087" s="14"/>
    </row>
    <row r="1088" spans="1:20" x14ac:dyDescent="0.3">
      <c r="A1088" s="9">
        <f>IF(ROW('PASTE RAW_data'!A1058)&gt;($C$4+1),"",'PASTE RAW_data'!A1058)</f>
        <v>42019.674885501532</v>
      </c>
      <c r="B1088" s="14">
        <f>VLOOKUP($A1088,'PASTE RAW_data'!$A$2:$BM$5000,MATCH(B$31,'PASTE RAW_data'!$A$1:$BM$1,0),FALSE)</f>
        <v>34.028026408034201</v>
      </c>
      <c r="C1088" s="14">
        <f>VLOOKUP($A1088,'PASTE RAW_data'!$A$2:$BM$5000,MATCH(C$31,'PASTE RAW_data'!$A$1:$BM$1,0),FALSE)</f>
        <v>28.299595822691057</v>
      </c>
      <c r="D1088" s="14">
        <f>VLOOKUP($A1088,'PASTE RAW_data'!$A$2:$BM$5000,MATCH(D$31,'PASTE RAW_data'!$A$1:$BM$1,0),FALSE)</f>
        <v>30.031367844210891</v>
      </c>
      <c r="E1088" s="14">
        <f>VLOOKUP($A1088,'PASTE RAW_data'!$A$2:$BM$5000,MATCH(E$31,'PASTE RAW_data'!$A$1:$BM$1,0),FALSE)</f>
        <v>29.555347648754317</v>
      </c>
      <c r="F1088" s="14">
        <f>VLOOKUP($A1088,'PASTE RAW_data'!$A$2:$BM$5000,MATCH(F$31,'PASTE RAW_data'!$A$1:$BM$1,0),FALSE)</f>
        <v>28.547445771366078</v>
      </c>
      <c r="G1088" s="14">
        <f>VLOOKUP($A1088,'PASTE RAW_data'!$A$2:$BM$5000,MATCH(G$31,'PASTE RAW_data'!$A$1:$BM$1,0),FALSE)</f>
        <v>30.214438364155225</v>
      </c>
      <c r="H1088" s="14">
        <f>VLOOKUP($A1088,'PASTE RAW_data'!$A$2:$BM$5000,MATCH(H$31,'PASTE RAW_data'!$A$1:$BM$1,0),FALSE)</f>
        <v>29.125459961947378</v>
      </c>
      <c r="I1088" s="14">
        <f>VLOOKUP($A1088,'PASTE RAW_data'!$A$2:$BM$5000,MATCH(I$31,'PASTE RAW_data'!$A$1:$BM$1,0),FALSE)</f>
        <v>28.843042415598266</v>
      </c>
      <c r="J1088" s="14">
        <f>VLOOKUP($A1088,'PASTE RAW_data'!$A$2:$BM$5000,MATCH(J$31,'PASTE RAW_data'!$A$1:$BM$1,0),FALSE)</f>
        <v>29.368292458390709</v>
      </c>
      <c r="K1088" s="14">
        <f>VLOOKUP($A1088,'PASTE RAW_data'!$A$2:$BM$5000,MATCH(K$31,'PASTE RAW_data'!$A$1:$BM$1,0),FALSE)</f>
        <v>29.286971616264175</v>
      </c>
      <c r="L1088" s="14">
        <f>VLOOKUP($A1088,'PASTE RAW_data'!$A$2:$BM$5000,MATCH(L$31,'PASTE RAW_data'!$A$1:$BM$1,0),FALSE)</f>
        <v>27.49333779237892</v>
      </c>
      <c r="M1088" s="14">
        <f>VLOOKUP($A1088,'PASTE RAW_data'!$A$2:$BM$5000,MATCH(M$31,'PASTE RAW_data'!$A$1:$BM$1,0),FALSE)</f>
        <v>27.804412049490267</v>
      </c>
      <c r="N1088" s="14">
        <f>VLOOKUP($A1088,'PASTE RAW_data'!$A$2:$BM$5000,MATCH(N$31,'PASTE RAW_data'!$A$1:$BM$1,0),FALSE)</f>
        <v>28.507674132675913</v>
      </c>
      <c r="O1088" s="14">
        <f>VLOOKUP($A1088,'PASTE RAW_data'!$A$2:$BM$5000,MATCH(O$31,'PASTE RAW_data'!$A$1:$BM$1,0),FALSE)</f>
        <v>31.198878924156965</v>
      </c>
      <c r="P1088" s="14">
        <f>VLOOKUP($A1088,'PASTE RAW_data'!$A$2:$BM$5000,MATCH(P$31,'PASTE RAW_data'!$A$1:$BM$1,0),FALSE)</f>
        <v>25.040688533494137</v>
      </c>
      <c r="Q1088" s="14">
        <f>VLOOKUP($A1088,'PASTE RAW_data'!$A$2:$BM$5000,MATCH(Q$31,'PASTE RAW_data'!$A$1:$BM$1,0),FALSE)</f>
        <v>29.385520646301661</v>
      </c>
      <c r="T1088" s="14"/>
    </row>
    <row r="1089" spans="1:20" x14ac:dyDescent="0.3">
      <c r="A1089" s="9">
        <f>IF(ROW('PASTE RAW_data'!A1059)&gt;($C$4+1),"",'PASTE RAW_data'!A1059)</f>
        <v>42019.675001242264</v>
      </c>
      <c r="B1089" s="14">
        <f>VLOOKUP($A1089,'PASTE RAW_data'!$A$2:$BM$5000,MATCH(B$31,'PASTE RAW_data'!$A$1:$BM$1,0),FALSE)</f>
        <v>33.996755316878733</v>
      </c>
      <c r="C1089" s="14">
        <f>VLOOKUP($A1089,'PASTE RAW_data'!$A$2:$BM$5000,MATCH(C$31,'PASTE RAW_data'!$A$1:$BM$1,0),FALSE)</f>
        <v>28.2722940950175</v>
      </c>
      <c r="D1089" s="14">
        <f>VLOOKUP($A1089,'PASTE RAW_data'!$A$2:$BM$5000,MATCH(D$31,'PASTE RAW_data'!$A$1:$BM$1,0),FALSE)</f>
        <v>29.997166728776563</v>
      </c>
      <c r="E1089" s="14">
        <f>VLOOKUP($A1089,'PASTE RAW_data'!$A$2:$BM$5000,MATCH(E$31,'PASTE RAW_data'!$A$1:$BM$1,0),FALSE)</f>
        <v>29.526774743571558</v>
      </c>
      <c r="F1089" s="14">
        <f>VLOOKUP($A1089,'PASTE RAW_data'!$A$2:$BM$5000,MATCH(F$31,'PASTE RAW_data'!$A$1:$BM$1,0),FALSE)</f>
        <v>28.519690644441493</v>
      </c>
      <c r="G1089" s="14">
        <f>VLOOKUP($A1089,'PASTE RAW_data'!$A$2:$BM$5000,MATCH(G$31,'PASTE RAW_data'!$A$1:$BM$1,0),FALSE)</f>
        <v>30.178922868372545</v>
      </c>
      <c r="H1089" s="14">
        <f>VLOOKUP($A1089,'PASTE RAW_data'!$A$2:$BM$5000,MATCH(H$31,'PASTE RAW_data'!$A$1:$BM$1,0),FALSE)</f>
        <v>29.087610082542493</v>
      </c>
      <c r="I1089" s="14">
        <f>VLOOKUP($A1089,'PASTE RAW_data'!$A$2:$BM$5000,MATCH(I$31,'PASTE RAW_data'!$A$1:$BM$1,0),FALSE)</f>
        <v>28.794150351882202</v>
      </c>
      <c r="J1089" s="14">
        <f>VLOOKUP($A1089,'PASTE RAW_data'!$A$2:$BM$5000,MATCH(J$31,'PASTE RAW_data'!$A$1:$BM$1,0),FALSE)</f>
        <v>29.321721912834594</v>
      </c>
      <c r="K1089" s="14">
        <f>VLOOKUP($A1089,'PASTE RAW_data'!$A$2:$BM$5000,MATCH(K$31,'PASTE RAW_data'!$A$1:$BM$1,0),FALSE)</f>
        <v>29.252573573783948</v>
      </c>
      <c r="L1089" s="14">
        <f>VLOOKUP($A1089,'PASTE RAW_data'!$A$2:$BM$5000,MATCH(L$31,'PASTE RAW_data'!$A$1:$BM$1,0),FALSE)</f>
        <v>27.456350053154676</v>
      </c>
      <c r="M1089" s="14">
        <f>VLOOKUP($A1089,'PASTE RAW_data'!$A$2:$BM$5000,MATCH(M$31,'PASTE RAW_data'!$A$1:$BM$1,0),FALSE)</f>
        <v>27.767665198797982</v>
      </c>
      <c r="N1089" s="14">
        <f>VLOOKUP($A1089,'PASTE RAW_data'!$A$2:$BM$5000,MATCH(N$31,'PASTE RAW_data'!$A$1:$BM$1,0),FALSE)</f>
        <v>28.472331096186956</v>
      </c>
      <c r="O1089" s="14">
        <f>VLOOKUP($A1089,'PASTE RAW_data'!$A$2:$BM$5000,MATCH(O$31,'PASTE RAW_data'!$A$1:$BM$1,0),FALSE)</f>
        <v>31.138170985431834</v>
      </c>
      <c r="P1089" s="14">
        <f>VLOOKUP($A1089,'PASTE RAW_data'!$A$2:$BM$5000,MATCH(P$31,'PASTE RAW_data'!$A$1:$BM$1,0),FALSE)</f>
        <v>24.920577989837177</v>
      </c>
      <c r="Q1089" s="14">
        <f>VLOOKUP($A1089,'PASTE RAW_data'!$A$2:$BM$5000,MATCH(Q$31,'PASTE RAW_data'!$A$1:$BM$1,0),FALSE)</f>
        <v>29.587475864044805</v>
      </c>
      <c r="T1089" s="14"/>
    </row>
    <row r="1090" spans="1:20" x14ac:dyDescent="0.3">
      <c r="A1090" s="9">
        <f>IF(ROW('PASTE RAW_data'!A1060)&gt;($C$4+1),"",'PASTE RAW_data'!A1060)</f>
        <v>42019.675116404243</v>
      </c>
      <c r="B1090" s="14">
        <f>VLOOKUP($A1090,'PASTE RAW_data'!$A$2:$BM$5000,MATCH(B$31,'PASTE RAW_data'!$A$1:$BM$1,0),FALSE)</f>
        <v>33.983884934294721</v>
      </c>
      <c r="C1090" s="14">
        <f>VLOOKUP($A1090,'PASTE RAW_data'!$A$2:$BM$5000,MATCH(C$31,'PASTE RAW_data'!$A$1:$BM$1,0),FALSE)</f>
        <v>28.252455315819816</v>
      </c>
      <c r="D1090" s="14">
        <f>VLOOKUP($A1090,'PASTE RAW_data'!$A$2:$BM$5000,MATCH(D$31,'PASTE RAW_data'!$A$1:$BM$1,0),FALSE)</f>
        <v>29.9805149156747</v>
      </c>
      <c r="E1090" s="14">
        <f>VLOOKUP($A1090,'PASTE RAW_data'!$A$2:$BM$5000,MATCH(E$31,'PASTE RAW_data'!$A$1:$BM$1,0),FALSE)</f>
        <v>29.512824503032046</v>
      </c>
      <c r="F1090" s="14">
        <f>VLOOKUP($A1090,'PASTE RAW_data'!$A$2:$BM$5000,MATCH(F$31,'PASTE RAW_data'!$A$1:$BM$1,0),FALSE)</f>
        <v>28.512730816116839</v>
      </c>
      <c r="G1090" s="14">
        <f>VLOOKUP($A1090,'PASTE RAW_data'!$A$2:$BM$5000,MATCH(G$31,'PASTE RAW_data'!$A$1:$BM$1,0),FALSE)</f>
        <v>30.16967860265342</v>
      </c>
      <c r="H1090" s="14">
        <f>VLOOKUP($A1090,'PASTE RAW_data'!$A$2:$BM$5000,MATCH(H$31,'PASTE RAW_data'!$A$1:$BM$1,0),FALSE)</f>
        <v>29.068705696105702</v>
      </c>
      <c r="I1090" s="14">
        <f>VLOOKUP($A1090,'PASTE RAW_data'!$A$2:$BM$5000,MATCH(I$31,'PASTE RAW_data'!$A$1:$BM$1,0),FALSE)</f>
        <v>28.782365732196862</v>
      </c>
      <c r="J1090" s="14">
        <f>VLOOKUP($A1090,'PASTE RAW_data'!$A$2:$BM$5000,MATCH(J$31,'PASTE RAW_data'!$A$1:$BM$1,0),FALSE)</f>
        <v>29.312470134699399</v>
      </c>
      <c r="K1090" s="14">
        <f>VLOOKUP($A1090,'PASTE RAW_data'!$A$2:$BM$5000,MATCH(K$31,'PASTE RAW_data'!$A$1:$BM$1,0),FALSE)</f>
        <v>29.231604474718473</v>
      </c>
      <c r="L1090" s="14">
        <f>VLOOKUP($A1090,'PASTE RAW_data'!$A$2:$BM$5000,MATCH(L$31,'PASTE RAW_data'!$A$1:$BM$1,0),FALSE)</f>
        <v>27.445240936176624</v>
      </c>
      <c r="M1090" s="14">
        <f>VLOOKUP($A1090,'PASTE RAW_data'!$A$2:$BM$5000,MATCH(M$31,'PASTE RAW_data'!$A$1:$BM$1,0),FALSE)</f>
        <v>27.773813785107485</v>
      </c>
      <c r="N1090" s="14">
        <f>VLOOKUP($A1090,'PASTE RAW_data'!$A$2:$BM$5000,MATCH(N$31,'PASTE RAW_data'!$A$1:$BM$1,0),FALSE)</f>
        <v>28.4520362445529</v>
      </c>
      <c r="O1090" s="14">
        <f>VLOOKUP($A1090,'PASTE RAW_data'!$A$2:$BM$5000,MATCH(O$31,'PASTE RAW_data'!$A$1:$BM$1,0),FALSE)</f>
        <v>31.128017807887002</v>
      </c>
      <c r="P1090" s="14">
        <f>VLOOKUP($A1090,'PASTE RAW_data'!$A$2:$BM$5000,MATCH(P$31,'PASTE RAW_data'!$A$1:$BM$1,0),FALSE)</f>
        <v>24.848312609422241</v>
      </c>
      <c r="Q1090" s="14">
        <f>VLOOKUP($A1090,'PASTE RAW_data'!$A$2:$BM$5000,MATCH(Q$31,'PASTE RAW_data'!$A$1:$BM$1,0),FALSE)</f>
        <v>29.763090841258325</v>
      </c>
      <c r="T1090" s="14"/>
    </row>
    <row r="1091" spans="1:20" x14ac:dyDescent="0.3">
      <c r="A1091" s="9">
        <f>IF(ROW('PASTE RAW_data'!A1061)&gt;($C$4+1),"",'PASTE RAW_data'!A1061)</f>
        <v>42019.675232735317</v>
      </c>
      <c r="B1091" s="14">
        <f>VLOOKUP($A1091,'PASTE RAW_data'!$A$2:$BM$5000,MATCH(B$31,'PASTE RAW_data'!$A$1:$BM$1,0),FALSE)</f>
        <v>33.954310627275227</v>
      </c>
      <c r="C1091" s="14">
        <f>VLOOKUP($A1091,'PASTE RAW_data'!$A$2:$BM$5000,MATCH(C$31,'PASTE RAW_data'!$A$1:$BM$1,0),FALSE)</f>
        <v>28.245946104610933</v>
      </c>
      <c r="D1091" s="14">
        <f>VLOOKUP($A1091,'PASTE RAW_data'!$A$2:$BM$5000,MATCH(D$31,'PASTE RAW_data'!$A$1:$BM$1,0),FALSE)</f>
        <v>29.971555090101788</v>
      </c>
      <c r="E1091" s="14">
        <f>VLOOKUP($A1091,'PASTE RAW_data'!$A$2:$BM$5000,MATCH(E$31,'PASTE RAW_data'!$A$1:$BM$1,0),FALSE)</f>
        <v>29.500232147240368</v>
      </c>
      <c r="F1091" s="14">
        <f>VLOOKUP($A1091,'PASTE RAW_data'!$A$2:$BM$5000,MATCH(F$31,'PASTE RAW_data'!$A$1:$BM$1,0),FALSE)</f>
        <v>28.494728217526898</v>
      </c>
      <c r="G1091" s="14">
        <f>VLOOKUP($A1091,'PASTE RAW_data'!$A$2:$BM$5000,MATCH(G$31,'PASTE RAW_data'!$A$1:$BM$1,0),FALSE)</f>
        <v>30.142293022775824</v>
      </c>
      <c r="H1091" s="14">
        <f>VLOOKUP($A1091,'PASTE RAW_data'!$A$2:$BM$5000,MATCH(H$31,'PASTE RAW_data'!$A$1:$BM$1,0),FALSE)</f>
        <v>29.044508480245675</v>
      </c>
      <c r="I1091" s="14">
        <f>VLOOKUP($A1091,'PASTE RAW_data'!$A$2:$BM$5000,MATCH(I$31,'PASTE RAW_data'!$A$1:$BM$1,0),FALSE)</f>
        <v>28.769654084333823</v>
      </c>
      <c r="J1091" s="14">
        <f>VLOOKUP($A1091,'PASTE RAW_data'!$A$2:$BM$5000,MATCH(J$31,'PASTE RAW_data'!$A$1:$BM$1,0),FALSE)</f>
        <v>29.280008246290869</v>
      </c>
      <c r="K1091" s="14">
        <f>VLOOKUP($A1091,'PASTE RAW_data'!$A$2:$BM$5000,MATCH(K$31,'PASTE RAW_data'!$A$1:$BM$1,0),FALSE)</f>
        <v>29.211316666012777</v>
      </c>
      <c r="L1091" s="14">
        <f>VLOOKUP($A1091,'PASTE RAW_data'!$A$2:$BM$5000,MATCH(L$31,'PASTE RAW_data'!$A$1:$BM$1,0),FALSE)</f>
        <v>27.43481455423046</v>
      </c>
      <c r="M1091" s="14">
        <f>VLOOKUP($A1091,'PASTE RAW_data'!$A$2:$BM$5000,MATCH(M$31,'PASTE RAW_data'!$A$1:$BM$1,0),FALSE)</f>
        <v>27.752807828023325</v>
      </c>
      <c r="N1091" s="14">
        <f>VLOOKUP($A1091,'PASTE RAW_data'!$A$2:$BM$5000,MATCH(N$31,'PASTE RAW_data'!$A$1:$BM$1,0),FALSE)</f>
        <v>28.436791580062877</v>
      </c>
      <c r="O1091" s="14">
        <f>VLOOKUP($A1091,'PASTE RAW_data'!$A$2:$BM$5000,MATCH(O$31,'PASTE RAW_data'!$A$1:$BM$1,0),FALSE)</f>
        <v>31.105702432361362</v>
      </c>
      <c r="P1091" s="14">
        <f>VLOOKUP($A1091,'PASTE RAW_data'!$A$2:$BM$5000,MATCH(P$31,'PASTE RAW_data'!$A$1:$BM$1,0),FALSE)</f>
        <v>24.791030330831379</v>
      </c>
      <c r="Q1091" s="14">
        <f>VLOOKUP($A1091,'PASTE RAW_data'!$A$2:$BM$5000,MATCH(Q$31,'PASTE RAW_data'!$A$1:$BM$1,0),FALSE)</f>
        <v>29.757968686550161</v>
      </c>
      <c r="T1091" s="14"/>
    </row>
    <row r="1092" spans="1:20" x14ac:dyDescent="0.3">
      <c r="A1092" s="9">
        <f>IF(ROW('PASTE RAW_data'!A1062)&gt;($C$4+1),"",'PASTE RAW_data'!A1062)</f>
        <v>42019.675348476063</v>
      </c>
      <c r="B1092" s="14">
        <f>VLOOKUP($A1092,'PASTE RAW_data'!$A$2:$BM$5000,MATCH(B$31,'PASTE RAW_data'!$A$1:$BM$1,0),FALSE)</f>
        <v>33.952327482492002</v>
      </c>
      <c r="C1092" s="14">
        <f>VLOOKUP($A1092,'PASTE RAW_data'!$A$2:$BM$5000,MATCH(C$31,'PASTE RAW_data'!$A$1:$BM$1,0),FALSE)</f>
        <v>28.224175878483663</v>
      </c>
      <c r="D1092" s="14">
        <f>VLOOKUP($A1092,'PASTE RAW_data'!$A$2:$BM$5000,MATCH(D$31,'PASTE RAW_data'!$A$1:$BM$1,0),FALSE)</f>
        <v>29.941673349779791</v>
      </c>
      <c r="E1092" s="14">
        <f>VLOOKUP($A1092,'PASTE RAW_data'!$A$2:$BM$5000,MATCH(E$31,'PASTE RAW_data'!$A$1:$BM$1,0),FALSE)</f>
        <v>29.485496755795808</v>
      </c>
      <c r="F1092" s="14">
        <f>VLOOKUP($A1092,'PASTE RAW_data'!$A$2:$BM$5000,MATCH(F$31,'PASTE RAW_data'!$A$1:$BM$1,0),FALSE)</f>
        <v>28.471353765047532</v>
      </c>
      <c r="G1092" s="14">
        <f>VLOOKUP($A1092,'PASTE RAW_data'!$A$2:$BM$5000,MATCH(G$31,'PASTE RAW_data'!$A$1:$BM$1,0),FALSE)</f>
        <v>30.12561186937312</v>
      </c>
      <c r="H1092" s="14">
        <f>VLOOKUP($A1092,'PASTE RAW_data'!$A$2:$BM$5000,MATCH(H$31,'PASTE RAW_data'!$A$1:$BM$1,0),FALSE)</f>
        <v>29.021146178782764</v>
      </c>
      <c r="I1092" s="14">
        <f>VLOOKUP($A1092,'PASTE RAW_data'!$A$2:$BM$5000,MATCH(I$31,'PASTE RAW_data'!$A$1:$BM$1,0),FALSE)</f>
        <v>28.746285706423173</v>
      </c>
      <c r="J1092" s="14">
        <f>VLOOKUP($A1092,'PASTE RAW_data'!$A$2:$BM$5000,MATCH(J$31,'PASTE RAW_data'!$A$1:$BM$1,0),FALSE)</f>
        <v>29.247002225077601</v>
      </c>
      <c r="K1092" s="14">
        <f>VLOOKUP($A1092,'PASTE RAW_data'!$A$2:$BM$5000,MATCH(K$31,'PASTE RAW_data'!$A$1:$BM$1,0),FALSE)</f>
        <v>29.193242296845728</v>
      </c>
      <c r="L1092" s="14">
        <f>VLOOKUP($A1092,'PASTE RAW_data'!$A$2:$BM$5000,MATCH(L$31,'PASTE RAW_data'!$A$1:$BM$1,0),FALSE)</f>
        <v>27.400140012158374</v>
      </c>
      <c r="M1092" s="14">
        <f>VLOOKUP($A1092,'PASTE RAW_data'!$A$2:$BM$5000,MATCH(M$31,'PASTE RAW_data'!$A$1:$BM$1,0),FALSE)</f>
        <v>27.713082119881953</v>
      </c>
      <c r="N1092" s="14">
        <f>VLOOKUP($A1092,'PASTE RAW_data'!$A$2:$BM$5000,MATCH(N$31,'PASTE RAW_data'!$A$1:$BM$1,0),FALSE)</f>
        <v>28.411116658869133</v>
      </c>
      <c r="O1092" s="14">
        <f>VLOOKUP($A1092,'PASTE RAW_data'!$A$2:$BM$5000,MATCH(O$31,'PASTE RAW_data'!$A$1:$BM$1,0),FALSE)</f>
        <v>31.053259367919388</v>
      </c>
      <c r="P1092" s="14">
        <f>VLOOKUP($A1092,'PASTE RAW_data'!$A$2:$BM$5000,MATCH(P$31,'PASTE RAW_data'!$A$1:$BM$1,0),FALSE)</f>
        <v>24.961809305967495</v>
      </c>
      <c r="Q1092" s="14">
        <f>VLOOKUP($A1092,'PASTE RAW_data'!$A$2:$BM$5000,MATCH(Q$31,'PASTE RAW_data'!$A$1:$BM$1,0),FALSE)</f>
        <v>29.923132649998173</v>
      </c>
      <c r="T1092" s="14"/>
    </row>
    <row r="1093" spans="1:20" x14ac:dyDescent="0.3">
      <c r="A1093" s="9">
        <f>IF(ROW('PASTE RAW_data'!A1063)&gt;($C$4+1),"",'PASTE RAW_data'!A1063)</f>
        <v>42019.675463649612</v>
      </c>
      <c r="B1093" s="14">
        <f>VLOOKUP($A1093,'PASTE RAW_data'!$A$2:$BM$5000,MATCH(B$31,'PASTE RAW_data'!$A$1:$BM$1,0),FALSE)</f>
        <v>33.935988513609416</v>
      </c>
      <c r="C1093" s="14">
        <f>VLOOKUP($A1093,'PASTE RAW_data'!$A$2:$BM$5000,MATCH(C$31,'PASTE RAW_data'!$A$1:$BM$1,0),FALSE)</f>
        <v>28.216486791835962</v>
      </c>
      <c r="D1093" s="14">
        <f>VLOOKUP($A1093,'PASTE RAW_data'!$A$2:$BM$5000,MATCH(D$31,'PASTE RAW_data'!$A$1:$BM$1,0),FALSE)</f>
        <v>29.929288675019944</v>
      </c>
      <c r="E1093" s="14">
        <f>VLOOKUP($A1093,'PASTE RAW_data'!$A$2:$BM$5000,MATCH(E$31,'PASTE RAW_data'!$A$1:$BM$1,0),FALSE)</f>
        <v>29.470155805428274</v>
      </c>
      <c r="F1093" s="14">
        <f>VLOOKUP($A1093,'PASTE RAW_data'!$A$2:$BM$5000,MATCH(F$31,'PASTE RAW_data'!$A$1:$BM$1,0),FALSE)</f>
        <v>28.469873964148555</v>
      </c>
      <c r="G1093" s="14">
        <f>VLOOKUP($A1093,'PASTE RAW_data'!$A$2:$BM$5000,MATCH(G$31,'PASTE RAW_data'!$A$1:$BM$1,0),FALSE)</f>
        <v>30.099343063911611</v>
      </c>
      <c r="H1093" s="14">
        <f>VLOOKUP($A1093,'PASTE RAW_data'!$A$2:$BM$5000,MATCH(H$31,'PASTE RAW_data'!$A$1:$BM$1,0),FALSE)</f>
        <v>29.013922459352166</v>
      </c>
      <c r="I1093" s="14">
        <f>VLOOKUP($A1093,'PASTE RAW_data'!$A$2:$BM$5000,MATCH(I$31,'PASTE RAW_data'!$A$1:$BM$1,0),FALSE)</f>
        <v>28.731934799253807</v>
      </c>
      <c r="J1093" s="14">
        <f>VLOOKUP($A1093,'PASTE RAW_data'!$A$2:$BM$5000,MATCH(J$31,'PASTE RAW_data'!$A$1:$BM$1,0),FALSE)</f>
        <v>29.241847699133238</v>
      </c>
      <c r="K1093" s="14">
        <f>VLOOKUP($A1093,'PASTE RAW_data'!$A$2:$BM$5000,MATCH(K$31,'PASTE RAW_data'!$A$1:$BM$1,0),FALSE)</f>
        <v>29.173153636528117</v>
      </c>
      <c r="L1093" s="14">
        <f>VLOOKUP($A1093,'PASTE RAW_data'!$A$2:$BM$5000,MATCH(L$31,'PASTE RAW_data'!$A$1:$BM$1,0),FALSE)</f>
        <v>27.388762706666551</v>
      </c>
      <c r="M1093" s="14">
        <f>VLOOKUP($A1093,'PASTE RAW_data'!$A$2:$BM$5000,MATCH(M$31,'PASTE RAW_data'!$A$1:$BM$1,0),FALSE)</f>
        <v>27.702398383072648</v>
      </c>
      <c r="N1093" s="14">
        <f>VLOOKUP($A1093,'PASTE RAW_data'!$A$2:$BM$5000,MATCH(N$31,'PASTE RAW_data'!$A$1:$BM$1,0),FALSE)</f>
        <v>28.394002133463566</v>
      </c>
      <c r="O1093" s="14">
        <f>VLOOKUP($A1093,'PASTE RAW_data'!$A$2:$BM$5000,MATCH(O$31,'PASTE RAW_data'!$A$1:$BM$1,0),FALSE)</f>
        <v>31.024949495911969</v>
      </c>
      <c r="P1093" s="14">
        <f>VLOOKUP($A1093,'PASTE RAW_data'!$A$2:$BM$5000,MATCH(P$31,'PASTE RAW_data'!$A$1:$BM$1,0),FALSE)</f>
        <v>24.896429406130682</v>
      </c>
      <c r="Q1093" s="14">
        <f>VLOOKUP($A1093,'PASTE RAW_data'!$A$2:$BM$5000,MATCH(Q$31,'PASTE RAW_data'!$A$1:$BM$1,0),FALSE)</f>
        <v>29.793535531731255</v>
      </c>
      <c r="T1093" s="14"/>
    </row>
    <row r="1094" spans="1:20" x14ac:dyDescent="0.3">
      <c r="A1094" s="9">
        <f>IF(ROW('PASTE RAW_data'!A1064)&gt;($C$4+1),"",'PASTE RAW_data'!A1064)</f>
        <v>42019.675579969116</v>
      </c>
      <c r="B1094" s="14">
        <f>VLOOKUP($A1094,'PASTE RAW_data'!$A$2:$BM$5000,MATCH(B$31,'PASTE RAW_data'!$A$1:$BM$1,0),FALSE)</f>
        <v>33.921902530687987</v>
      </c>
      <c r="C1094" s="14">
        <f>VLOOKUP($A1094,'PASTE RAW_data'!$A$2:$BM$5000,MATCH(C$31,'PASTE RAW_data'!$A$1:$BM$1,0),FALSE)</f>
        <v>28.20209449980721</v>
      </c>
      <c r="D1094" s="14">
        <f>VLOOKUP($A1094,'PASTE RAW_data'!$A$2:$BM$5000,MATCH(D$31,'PASTE RAW_data'!$A$1:$BM$1,0),FALSE)</f>
        <v>29.913019100930704</v>
      </c>
      <c r="E1094" s="14">
        <f>VLOOKUP($A1094,'PASTE RAW_data'!$A$2:$BM$5000,MATCH(E$31,'PASTE RAW_data'!$A$1:$BM$1,0),FALSE)</f>
        <v>29.459306996962304</v>
      </c>
      <c r="F1094" s="14">
        <f>VLOOKUP($A1094,'PASTE RAW_data'!$A$2:$BM$5000,MATCH(F$31,'PASTE RAW_data'!$A$1:$BM$1,0),FALSE)</f>
        <v>28.45663466287397</v>
      </c>
      <c r="G1094" s="14">
        <f>VLOOKUP($A1094,'PASTE RAW_data'!$A$2:$BM$5000,MATCH(G$31,'PASTE RAW_data'!$A$1:$BM$1,0),FALSE)</f>
        <v>30.100586028605225</v>
      </c>
      <c r="H1094" s="14">
        <f>VLOOKUP($A1094,'PASTE RAW_data'!$A$2:$BM$5000,MATCH(H$31,'PASTE RAW_data'!$A$1:$BM$1,0),FALSE)</f>
        <v>29.00459640819642</v>
      </c>
      <c r="I1094" s="14">
        <f>VLOOKUP($A1094,'PASTE RAW_data'!$A$2:$BM$5000,MATCH(I$31,'PASTE RAW_data'!$A$1:$BM$1,0),FALSE)</f>
        <v>28.712952453555001</v>
      </c>
      <c r="J1094" s="14">
        <f>VLOOKUP($A1094,'PASTE RAW_data'!$A$2:$BM$5000,MATCH(J$31,'PASTE RAW_data'!$A$1:$BM$1,0),FALSE)</f>
        <v>29.22655038803919</v>
      </c>
      <c r="K1094" s="14">
        <f>VLOOKUP($A1094,'PASTE RAW_data'!$A$2:$BM$5000,MATCH(K$31,'PASTE RAW_data'!$A$1:$BM$1,0),FALSE)</f>
        <v>29.160152896169315</v>
      </c>
      <c r="L1094" s="14">
        <f>VLOOKUP($A1094,'PASTE RAW_data'!$A$2:$BM$5000,MATCH(L$31,'PASTE RAW_data'!$A$1:$BM$1,0),FALSE)</f>
        <v>27.376660623912308</v>
      </c>
      <c r="M1094" s="14">
        <f>VLOOKUP($A1094,'PASTE RAW_data'!$A$2:$BM$5000,MATCH(M$31,'PASTE RAW_data'!$A$1:$BM$1,0),FALSE)</f>
        <v>27.687078808615585</v>
      </c>
      <c r="N1094" s="14">
        <f>VLOOKUP($A1094,'PASTE RAW_data'!$A$2:$BM$5000,MATCH(N$31,'PASTE RAW_data'!$A$1:$BM$1,0),FALSE)</f>
        <v>28.379382327734014</v>
      </c>
      <c r="O1094" s="14">
        <f>VLOOKUP($A1094,'PASTE RAW_data'!$A$2:$BM$5000,MATCH(O$31,'PASTE RAW_data'!$A$1:$BM$1,0),FALSE)</f>
        <v>30.997980896004137</v>
      </c>
      <c r="P1094" s="14">
        <f>VLOOKUP($A1094,'PASTE RAW_data'!$A$2:$BM$5000,MATCH(P$31,'PASTE RAW_data'!$A$1:$BM$1,0),FALSE)</f>
        <v>25.071132384386459</v>
      </c>
      <c r="Q1094" s="14">
        <f>VLOOKUP($A1094,'PASTE RAW_data'!$A$2:$BM$5000,MATCH(Q$31,'PASTE RAW_data'!$A$1:$BM$1,0),FALSE)</f>
        <v>29.634952458145928</v>
      </c>
      <c r="T1094" s="14"/>
    </row>
    <row r="1095" spans="1:20" x14ac:dyDescent="0.3">
      <c r="A1095" s="9">
        <f>IF(ROW('PASTE RAW_data'!A1065)&gt;($C$4+1),"",'PASTE RAW_data'!A1065)</f>
        <v>42019.675695721431</v>
      </c>
      <c r="B1095" s="14">
        <f>VLOOKUP($A1095,'PASTE RAW_data'!$A$2:$BM$5000,MATCH(B$31,'PASTE RAW_data'!$A$1:$BM$1,0),FALSE)</f>
        <v>33.918729079862523</v>
      </c>
      <c r="C1095" s="14">
        <f>VLOOKUP($A1095,'PASTE RAW_data'!$A$2:$BM$5000,MATCH(C$31,'PASTE RAW_data'!$A$1:$BM$1,0),FALSE)</f>
        <v>28.183266096399542</v>
      </c>
      <c r="D1095" s="14">
        <f>VLOOKUP($A1095,'PASTE RAW_data'!$A$2:$BM$5000,MATCH(D$31,'PASTE RAW_data'!$A$1:$BM$1,0),FALSE)</f>
        <v>29.883566967236817</v>
      </c>
      <c r="E1095" s="14">
        <f>VLOOKUP($A1095,'PASTE RAW_data'!$A$2:$BM$5000,MATCH(E$31,'PASTE RAW_data'!$A$1:$BM$1,0),FALSE)</f>
        <v>29.440473627625956</v>
      </c>
      <c r="F1095" s="14">
        <f>VLOOKUP($A1095,'PASTE RAW_data'!$A$2:$BM$5000,MATCH(F$31,'PASTE RAW_data'!$A$1:$BM$1,0),FALSE)</f>
        <v>28.44102956710265</v>
      </c>
      <c r="G1095" s="14">
        <f>VLOOKUP($A1095,'PASTE RAW_data'!$A$2:$BM$5000,MATCH(G$31,'PASTE RAW_data'!$A$1:$BM$1,0),FALSE)</f>
        <v>30.075822960271744</v>
      </c>
      <c r="H1095" s="14">
        <f>VLOOKUP($A1095,'PASTE RAW_data'!$A$2:$BM$5000,MATCH(H$31,'PASTE RAW_data'!$A$1:$BM$1,0),FALSE)</f>
        <v>28.982335362745609</v>
      </c>
      <c r="I1095" s="14">
        <f>VLOOKUP($A1095,'PASTE RAW_data'!$A$2:$BM$5000,MATCH(I$31,'PASTE RAW_data'!$A$1:$BM$1,0),FALSE)</f>
        <v>28.687237383324181</v>
      </c>
      <c r="J1095" s="14">
        <f>VLOOKUP($A1095,'PASTE RAW_data'!$A$2:$BM$5000,MATCH(J$31,'PASTE RAW_data'!$A$1:$BM$1,0),FALSE)</f>
        <v>29.197861091663007</v>
      </c>
      <c r="K1095" s="14">
        <f>VLOOKUP($A1095,'PASTE RAW_data'!$A$2:$BM$5000,MATCH(K$31,'PASTE RAW_data'!$A$1:$BM$1,0),FALSE)</f>
        <v>29.136057037490417</v>
      </c>
      <c r="L1095" s="14">
        <f>VLOOKUP($A1095,'PASTE RAW_data'!$A$2:$BM$5000,MATCH(L$31,'PASTE RAW_data'!$A$1:$BM$1,0),FALSE)</f>
        <v>27.363801392627028</v>
      </c>
      <c r="M1095" s="14">
        <f>VLOOKUP($A1095,'PASTE RAW_data'!$A$2:$BM$5000,MATCH(M$31,'PASTE RAW_data'!$A$1:$BM$1,0),FALSE)</f>
        <v>27.674223332277581</v>
      </c>
      <c r="N1095" s="14">
        <f>VLOOKUP($A1095,'PASTE RAW_data'!$A$2:$BM$5000,MATCH(N$31,'PASTE RAW_data'!$A$1:$BM$1,0),FALSE)</f>
        <v>28.369754241698868</v>
      </c>
      <c r="O1095" s="14">
        <f>VLOOKUP($A1095,'PASTE RAW_data'!$A$2:$BM$5000,MATCH(O$31,'PASTE RAW_data'!$A$1:$BM$1,0),FALSE)</f>
        <v>30.97140398590463</v>
      </c>
      <c r="P1095" s="14">
        <f>VLOOKUP($A1095,'PASTE RAW_data'!$A$2:$BM$5000,MATCH(P$31,'PASTE RAW_data'!$A$1:$BM$1,0),FALSE)</f>
        <v>25.048789171346108</v>
      </c>
      <c r="Q1095" s="14">
        <f>VLOOKUP($A1095,'PASTE RAW_data'!$A$2:$BM$5000,MATCH(Q$31,'PASTE RAW_data'!$A$1:$BM$1,0),FALSE)</f>
        <v>29.76725312231904</v>
      </c>
      <c r="T1095" s="14"/>
    </row>
    <row r="1096" spans="1:20" x14ac:dyDescent="0.3">
      <c r="A1096" s="9">
        <f>IF(ROW('PASTE RAW_data'!A1066)&gt;($C$4+1),"",'PASTE RAW_data'!A1066)</f>
        <v>42019.67581146217</v>
      </c>
      <c r="B1096" s="14">
        <f>VLOOKUP($A1096,'PASTE RAW_data'!$A$2:$BM$5000,MATCH(B$31,'PASTE RAW_data'!$A$1:$BM$1,0),FALSE)</f>
        <v>33.863984440672915</v>
      </c>
      <c r="C1096" s="14">
        <f>VLOOKUP($A1096,'PASTE RAW_data'!$A$2:$BM$5000,MATCH(C$31,'PASTE RAW_data'!$A$1:$BM$1,0),FALSE)</f>
        <v>28.134203375454039</v>
      </c>
      <c r="D1096" s="14">
        <f>VLOOKUP($A1096,'PASTE RAW_data'!$A$2:$BM$5000,MATCH(D$31,'PASTE RAW_data'!$A$1:$BM$1,0),FALSE)</f>
        <v>29.851729135498644</v>
      </c>
      <c r="E1096" s="14">
        <f>VLOOKUP($A1096,'PASTE RAW_data'!$A$2:$BM$5000,MATCH(E$31,'PASTE RAW_data'!$A$1:$BM$1,0),FALSE)</f>
        <v>29.380062428085299</v>
      </c>
      <c r="F1096" s="14">
        <f>VLOOKUP($A1096,'PASTE RAW_data'!$A$2:$BM$5000,MATCH(F$31,'PASTE RAW_data'!$A$1:$BM$1,0),FALSE)</f>
        <v>28.415890541453901</v>
      </c>
      <c r="G1096" s="14">
        <f>VLOOKUP($A1096,'PASTE RAW_data'!$A$2:$BM$5000,MATCH(G$31,'PASTE RAW_data'!$A$1:$BM$1,0),FALSE)</f>
        <v>30.000447419418649</v>
      </c>
      <c r="H1096" s="14">
        <f>VLOOKUP($A1096,'PASTE RAW_data'!$A$2:$BM$5000,MATCH(H$31,'PASTE RAW_data'!$A$1:$BM$1,0),FALSE)</f>
        <v>28.942272065626035</v>
      </c>
      <c r="I1096" s="14">
        <f>VLOOKUP($A1096,'PASTE RAW_data'!$A$2:$BM$5000,MATCH(I$31,'PASTE RAW_data'!$A$1:$BM$1,0),FALSE)</f>
        <v>28.646243428873326</v>
      </c>
      <c r="J1096" s="14">
        <f>VLOOKUP($A1096,'PASTE RAW_data'!$A$2:$BM$5000,MATCH(J$31,'PASTE RAW_data'!$A$1:$BM$1,0),FALSE)</f>
        <v>29.159873776959554</v>
      </c>
      <c r="K1096" s="14">
        <f>VLOOKUP($A1096,'PASTE RAW_data'!$A$2:$BM$5000,MATCH(K$31,'PASTE RAW_data'!$A$1:$BM$1,0),FALSE)</f>
        <v>29.08910643834577</v>
      </c>
      <c r="L1096" s="14">
        <f>VLOOKUP($A1096,'PASTE RAW_data'!$A$2:$BM$5000,MATCH(L$31,'PASTE RAW_data'!$A$1:$BM$1,0),FALSE)</f>
        <v>27.333803634159786</v>
      </c>
      <c r="M1096" s="14">
        <f>VLOOKUP($A1096,'PASTE RAW_data'!$A$2:$BM$5000,MATCH(M$31,'PASTE RAW_data'!$A$1:$BM$1,0),FALSE)</f>
        <v>27.627898134837984</v>
      </c>
      <c r="N1096" s="14">
        <f>VLOOKUP($A1096,'PASTE RAW_data'!$A$2:$BM$5000,MATCH(N$31,'PASTE RAW_data'!$A$1:$BM$1,0),FALSE)</f>
        <v>28.318170828662417</v>
      </c>
      <c r="O1096" s="14">
        <f>VLOOKUP($A1096,'PASTE RAW_data'!$A$2:$BM$5000,MATCH(O$31,'PASTE RAW_data'!$A$1:$BM$1,0),FALSE)</f>
        <v>30.910772539323581</v>
      </c>
      <c r="P1096" s="14">
        <f>VLOOKUP($A1096,'PASTE RAW_data'!$A$2:$BM$5000,MATCH(P$31,'PASTE RAW_data'!$A$1:$BM$1,0),FALSE)</f>
        <v>25.046865529114395</v>
      </c>
      <c r="Q1096" s="14">
        <f>VLOOKUP($A1096,'PASTE RAW_data'!$A$2:$BM$5000,MATCH(Q$31,'PASTE RAW_data'!$A$1:$BM$1,0),FALSE)</f>
        <v>29.88795041510058</v>
      </c>
      <c r="T1096" s="14"/>
    </row>
    <row r="1097" spans="1:20" x14ac:dyDescent="0.3">
      <c r="A1097" s="9">
        <f>IF(ROW('PASTE RAW_data'!A1067)&gt;($C$4+1),"",'PASTE RAW_data'!A1067)</f>
        <v>42019.675927202908</v>
      </c>
      <c r="B1097" s="14">
        <f>VLOOKUP($A1097,'PASTE RAW_data'!$A$2:$BM$5000,MATCH(B$31,'PASTE RAW_data'!$A$1:$BM$1,0),FALSE)</f>
        <v>33.838293913104678</v>
      </c>
      <c r="C1097" s="14">
        <f>VLOOKUP($A1097,'PASTE RAW_data'!$A$2:$BM$5000,MATCH(C$31,'PASTE RAW_data'!$A$1:$BM$1,0),FALSE)</f>
        <v>28.122632309721968</v>
      </c>
      <c r="D1097" s="14">
        <f>VLOOKUP($A1097,'PASTE RAW_data'!$A$2:$BM$5000,MATCH(D$31,'PASTE RAW_data'!$A$1:$BM$1,0),FALSE)</f>
        <v>29.8819292353657</v>
      </c>
      <c r="E1097" s="14">
        <f>VLOOKUP($A1097,'PASTE RAW_data'!$A$2:$BM$5000,MATCH(E$31,'PASTE RAW_data'!$A$1:$BM$1,0),FALSE)</f>
        <v>29.298145258446656</v>
      </c>
      <c r="F1097" s="14">
        <f>VLOOKUP($A1097,'PASTE RAW_data'!$A$2:$BM$5000,MATCH(F$31,'PASTE RAW_data'!$A$1:$BM$1,0),FALSE)</f>
        <v>28.406621756665043</v>
      </c>
      <c r="G1097" s="14">
        <f>VLOOKUP($A1097,'PASTE RAW_data'!$A$2:$BM$5000,MATCH(G$31,'PASTE RAW_data'!$A$1:$BM$1,0),FALSE)</f>
        <v>29.902802259276076</v>
      </c>
      <c r="H1097" s="14">
        <f>VLOOKUP($A1097,'PASTE RAW_data'!$A$2:$BM$5000,MATCH(H$31,'PASTE RAW_data'!$A$1:$BM$1,0),FALSE)</f>
        <v>28.929790607754956</v>
      </c>
      <c r="I1097" s="14">
        <f>VLOOKUP($A1097,'PASTE RAW_data'!$A$2:$BM$5000,MATCH(I$31,'PASTE RAW_data'!$A$1:$BM$1,0),FALSE)</f>
        <v>28.591001644803029</v>
      </c>
      <c r="J1097" s="14">
        <f>VLOOKUP($A1097,'PASTE RAW_data'!$A$2:$BM$5000,MATCH(J$31,'PASTE RAW_data'!$A$1:$BM$1,0),FALSE)</f>
        <v>29.143948497445194</v>
      </c>
      <c r="K1097" s="14">
        <f>VLOOKUP($A1097,'PASTE RAW_data'!$A$2:$BM$5000,MATCH(K$31,'PASTE RAW_data'!$A$1:$BM$1,0),FALSE)</f>
        <v>29.06329971002484</v>
      </c>
      <c r="L1097" s="14">
        <f>VLOOKUP($A1097,'PASTE RAW_data'!$A$2:$BM$5000,MATCH(L$31,'PASTE RAW_data'!$A$1:$BM$1,0),FALSE)</f>
        <v>27.312557279615806</v>
      </c>
      <c r="M1097" s="14">
        <f>VLOOKUP($A1097,'PASTE RAW_data'!$A$2:$BM$5000,MATCH(M$31,'PASTE RAW_data'!$A$1:$BM$1,0),FALSE)</f>
        <v>27.617932185786124</v>
      </c>
      <c r="N1097" s="14">
        <f>VLOOKUP($A1097,'PASTE RAW_data'!$A$2:$BM$5000,MATCH(N$31,'PASTE RAW_data'!$A$1:$BM$1,0),FALSE)</f>
        <v>28.3052221201865</v>
      </c>
      <c r="O1097" s="14">
        <f>VLOOKUP($A1097,'PASTE RAW_data'!$A$2:$BM$5000,MATCH(O$31,'PASTE RAW_data'!$A$1:$BM$1,0),FALSE)</f>
        <v>30.877440720281935</v>
      </c>
      <c r="P1097" s="14">
        <f>VLOOKUP($A1097,'PASTE RAW_data'!$A$2:$BM$5000,MATCH(P$31,'PASTE RAW_data'!$A$1:$BM$1,0),FALSE)</f>
        <v>25.105605798730956</v>
      </c>
      <c r="Q1097" s="14">
        <f>VLOOKUP($A1097,'PASTE RAW_data'!$A$2:$BM$5000,MATCH(Q$31,'PASTE RAW_data'!$A$1:$BM$1,0),FALSE)</f>
        <v>30.001982521403225</v>
      </c>
      <c r="T1097" s="14"/>
    </row>
    <row r="1098" spans="1:20" x14ac:dyDescent="0.3">
      <c r="A1098" s="9">
        <f>IF(ROW('PASTE RAW_data'!A1068)&gt;($C$4+1),"",'PASTE RAW_data'!A1068)</f>
        <v>42019.676042955223</v>
      </c>
      <c r="B1098" s="14">
        <f>VLOOKUP($A1098,'PASTE RAW_data'!$A$2:$BM$5000,MATCH(B$31,'PASTE RAW_data'!$A$1:$BM$1,0),FALSE)</f>
        <v>33.812417369929719</v>
      </c>
      <c r="C1098" s="14">
        <f>VLOOKUP($A1098,'PASTE RAW_data'!$A$2:$BM$5000,MATCH(C$31,'PASTE RAW_data'!$A$1:$BM$1,0),FALSE)</f>
        <v>28.105815051067243</v>
      </c>
      <c r="D1098" s="14">
        <f>VLOOKUP($A1098,'PASTE RAW_data'!$A$2:$BM$5000,MATCH(D$31,'PASTE RAW_data'!$A$1:$BM$1,0),FALSE)</f>
        <v>29.861474354796609</v>
      </c>
      <c r="E1098" s="14">
        <f>VLOOKUP($A1098,'PASTE RAW_data'!$A$2:$BM$5000,MATCH(E$31,'PASTE RAW_data'!$A$1:$BM$1,0),FALSE)</f>
        <v>29.2810645028568</v>
      </c>
      <c r="F1098" s="14">
        <f>VLOOKUP($A1098,'PASTE RAW_data'!$A$2:$BM$5000,MATCH(F$31,'PASTE RAW_data'!$A$1:$BM$1,0),FALSE)</f>
        <v>28.387279841807132</v>
      </c>
      <c r="G1098" s="14">
        <f>VLOOKUP($A1098,'PASTE RAW_data'!$A$2:$BM$5000,MATCH(G$31,'PASTE RAW_data'!$A$1:$BM$1,0),FALSE)</f>
        <v>29.888309285285761</v>
      </c>
      <c r="H1098" s="14">
        <f>VLOOKUP($A1098,'PASTE RAW_data'!$A$2:$BM$5000,MATCH(H$31,'PASTE RAW_data'!$A$1:$BM$1,0),FALSE)</f>
        <v>28.915743889516982</v>
      </c>
      <c r="I1098" s="14">
        <f>VLOOKUP($A1098,'PASTE RAW_data'!$A$2:$BM$5000,MATCH(I$31,'PASTE RAW_data'!$A$1:$BM$1,0),FALSE)</f>
        <v>28.581777959746866</v>
      </c>
      <c r="J1098" s="14">
        <f>VLOOKUP($A1098,'PASTE RAW_data'!$A$2:$BM$5000,MATCH(J$31,'PASTE RAW_data'!$A$1:$BM$1,0),FALSE)</f>
        <v>29.131972490386001</v>
      </c>
      <c r="K1098" s="14">
        <f>VLOOKUP($A1098,'PASTE RAW_data'!$A$2:$BM$5000,MATCH(K$31,'PASTE RAW_data'!$A$1:$BM$1,0),FALSE)</f>
        <v>29.04787608294858</v>
      </c>
      <c r="L1098" s="14">
        <f>VLOOKUP($A1098,'PASTE RAW_data'!$A$2:$BM$5000,MATCH(L$31,'PASTE RAW_data'!$A$1:$BM$1,0),FALSE)</f>
        <v>27.301481195178742</v>
      </c>
      <c r="M1098" s="14">
        <f>VLOOKUP($A1098,'PASTE RAW_data'!$A$2:$BM$5000,MATCH(M$31,'PASTE RAW_data'!$A$1:$BM$1,0),FALSE)</f>
        <v>27.610770866150009</v>
      </c>
      <c r="N1098" s="14">
        <f>VLOOKUP($A1098,'PASTE RAW_data'!$A$2:$BM$5000,MATCH(N$31,'PASTE RAW_data'!$A$1:$BM$1,0),FALSE)</f>
        <v>28.293006666007095</v>
      </c>
      <c r="O1098" s="14">
        <f>VLOOKUP($A1098,'PASTE RAW_data'!$A$2:$BM$5000,MATCH(O$31,'PASTE RAW_data'!$A$1:$BM$1,0),FALSE)</f>
        <v>30.869613298770844</v>
      </c>
      <c r="P1098" s="14">
        <f>VLOOKUP($A1098,'PASTE RAW_data'!$A$2:$BM$5000,MATCH(P$31,'PASTE RAW_data'!$A$1:$BM$1,0),FALSE)</f>
        <v>25.025314682057886</v>
      </c>
      <c r="Q1098" s="14">
        <f>VLOOKUP($A1098,'PASTE RAW_data'!$A$2:$BM$5000,MATCH(Q$31,'PASTE RAW_data'!$A$1:$BM$1,0),FALSE)</f>
        <v>30.049933816033938</v>
      </c>
      <c r="T1098" s="14"/>
    </row>
    <row r="1099" spans="1:20" x14ac:dyDescent="0.3">
      <c r="A1099" s="9">
        <f>IF(ROW('PASTE RAW_data'!A1069)&gt;($C$4+1),"",'PASTE RAW_data'!A1069)</f>
        <v>42019.676158695969</v>
      </c>
      <c r="B1099" s="14">
        <f>VLOOKUP($A1099,'PASTE RAW_data'!$A$2:$BM$5000,MATCH(B$31,'PASTE RAW_data'!$A$1:$BM$1,0),FALSE)</f>
        <v>33.796093216341191</v>
      </c>
      <c r="C1099" s="14">
        <f>VLOOKUP($A1099,'PASTE RAW_data'!$A$2:$BM$5000,MATCH(C$31,'PASTE RAW_data'!$A$1:$BM$1,0),FALSE)</f>
        <v>28.092392460960077</v>
      </c>
      <c r="D1099" s="14">
        <f>VLOOKUP($A1099,'PASTE RAW_data'!$A$2:$BM$5000,MATCH(D$31,'PASTE RAW_data'!$A$1:$BM$1,0),FALSE)</f>
        <v>29.826711574587211</v>
      </c>
      <c r="E1099" s="14">
        <f>VLOOKUP($A1099,'PASTE RAW_data'!$A$2:$BM$5000,MATCH(E$31,'PASTE RAW_data'!$A$1:$BM$1,0),FALSE)</f>
        <v>29.279343760304865</v>
      </c>
      <c r="F1099" s="14">
        <f>VLOOKUP($A1099,'PASTE RAW_data'!$A$2:$BM$5000,MATCH(F$31,'PASTE RAW_data'!$A$1:$BM$1,0),FALSE)</f>
        <v>28.379149131514644</v>
      </c>
      <c r="G1099" s="14">
        <f>VLOOKUP($A1099,'PASTE RAW_data'!$A$2:$BM$5000,MATCH(G$31,'PASTE RAW_data'!$A$1:$BM$1,0),FALSE)</f>
        <v>29.891440442133494</v>
      </c>
      <c r="H1099" s="14">
        <f>VLOOKUP($A1099,'PASTE RAW_data'!$A$2:$BM$5000,MATCH(H$31,'PASTE RAW_data'!$A$1:$BM$1,0),FALSE)</f>
        <v>28.895896801713185</v>
      </c>
      <c r="I1099" s="14">
        <f>VLOOKUP($A1099,'PASTE RAW_data'!$A$2:$BM$5000,MATCH(I$31,'PASTE RAW_data'!$A$1:$BM$1,0),FALSE)</f>
        <v>28.579165941688085</v>
      </c>
      <c r="J1099" s="14">
        <f>VLOOKUP($A1099,'PASTE RAW_data'!$A$2:$BM$5000,MATCH(J$31,'PASTE RAW_data'!$A$1:$BM$1,0),FALSE)</f>
        <v>29.121090330207355</v>
      </c>
      <c r="K1099" s="14">
        <f>VLOOKUP($A1099,'PASTE RAW_data'!$A$2:$BM$5000,MATCH(K$31,'PASTE RAW_data'!$A$1:$BM$1,0),FALSE)</f>
        <v>29.031478247193302</v>
      </c>
      <c r="L1099" s="14">
        <f>VLOOKUP($A1099,'PASTE RAW_data'!$A$2:$BM$5000,MATCH(L$31,'PASTE RAW_data'!$A$1:$BM$1,0),FALSE)</f>
        <v>27.300246983420692</v>
      </c>
      <c r="M1099" s="14">
        <f>VLOOKUP($A1099,'PASTE RAW_data'!$A$2:$BM$5000,MATCH(M$31,'PASTE RAW_data'!$A$1:$BM$1,0),FALSE)</f>
        <v>27.601713821320864</v>
      </c>
      <c r="N1099" s="14">
        <f>VLOOKUP($A1099,'PASTE RAW_data'!$A$2:$BM$5000,MATCH(N$31,'PASTE RAW_data'!$A$1:$BM$1,0),FALSE)</f>
        <v>28.280966132750997</v>
      </c>
      <c r="O1099" s="14">
        <f>VLOOKUP($A1099,'PASTE RAW_data'!$A$2:$BM$5000,MATCH(O$31,'PASTE RAW_data'!$A$1:$BM$1,0),FALSE)</f>
        <v>30.845903305746301</v>
      </c>
      <c r="P1099" s="14">
        <f>VLOOKUP($A1099,'PASTE RAW_data'!$A$2:$BM$5000,MATCH(P$31,'PASTE RAW_data'!$A$1:$BM$1,0),FALSE)</f>
        <v>25.231180337470839</v>
      </c>
      <c r="Q1099" s="14">
        <f>VLOOKUP($A1099,'PASTE RAW_data'!$A$2:$BM$5000,MATCH(Q$31,'PASTE RAW_data'!$A$1:$BM$1,0),FALSE)</f>
        <v>30.303716452493191</v>
      </c>
      <c r="T1099" s="14"/>
    </row>
    <row r="1100" spans="1:20" x14ac:dyDescent="0.3">
      <c r="A1100" s="9">
        <f>IF(ROW('PASTE RAW_data'!A1070)&gt;($C$4+1),"",'PASTE RAW_data'!A1070)</f>
        <v>42019.676273869518</v>
      </c>
      <c r="B1100" s="14">
        <f>VLOOKUP($A1100,'PASTE RAW_data'!$A$2:$BM$5000,MATCH(B$31,'PASTE RAW_data'!$A$1:$BM$1,0),FALSE)</f>
        <v>33.777498847594849</v>
      </c>
      <c r="C1100" s="14">
        <f>VLOOKUP($A1100,'PASTE RAW_data'!$A$2:$BM$5000,MATCH(C$31,'PASTE RAW_data'!$A$1:$BM$1,0),FALSE)</f>
        <v>28.06518782000397</v>
      </c>
      <c r="D1100" s="14">
        <f>VLOOKUP($A1100,'PASTE RAW_data'!$A$2:$BM$5000,MATCH(D$31,'PASTE RAW_data'!$A$1:$BM$1,0),FALSE)</f>
        <v>29.7928557467541</v>
      </c>
      <c r="E1100" s="14">
        <f>VLOOKUP($A1100,'PASTE RAW_data'!$A$2:$BM$5000,MATCH(E$31,'PASTE RAW_data'!$A$1:$BM$1,0),FALSE)</f>
        <v>29.268109963804068</v>
      </c>
      <c r="F1100" s="14">
        <f>VLOOKUP($A1100,'PASTE RAW_data'!$A$2:$BM$5000,MATCH(F$31,'PASTE RAW_data'!$A$1:$BM$1,0),FALSE)</f>
        <v>28.357470207742274</v>
      </c>
      <c r="G1100" s="14">
        <f>VLOOKUP($A1100,'PASTE RAW_data'!$A$2:$BM$5000,MATCH(G$31,'PASTE RAW_data'!$A$1:$BM$1,0),FALSE)</f>
        <v>29.876680563719773</v>
      </c>
      <c r="H1100" s="14">
        <f>VLOOKUP($A1100,'PASTE RAW_data'!$A$2:$BM$5000,MATCH(H$31,'PASTE RAW_data'!$A$1:$BM$1,0),FALSE)</f>
        <v>28.871240821342681</v>
      </c>
      <c r="I1100" s="14">
        <f>VLOOKUP($A1100,'PASTE RAW_data'!$A$2:$BM$5000,MATCH(I$31,'PASTE RAW_data'!$A$1:$BM$1,0),FALSE)</f>
        <v>28.557031339949926</v>
      </c>
      <c r="J1100" s="14">
        <f>VLOOKUP($A1100,'PASTE RAW_data'!$A$2:$BM$5000,MATCH(J$31,'PASTE RAW_data'!$A$1:$BM$1,0),FALSE)</f>
        <v>29.08541057763912</v>
      </c>
      <c r="K1100" s="14">
        <f>VLOOKUP($A1100,'PASTE RAW_data'!$A$2:$BM$5000,MATCH(K$31,'PASTE RAW_data'!$A$1:$BM$1,0),FALSE)</f>
        <v>29.009812691705861</v>
      </c>
      <c r="L1100" s="14">
        <f>VLOOKUP($A1100,'PASTE RAW_data'!$A$2:$BM$5000,MATCH(L$31,'PASTE RAW_data'!$A$1:$BM$1,0),FALSE)</f>
        <v>27.271641047741664</v>
      </c>
      <c r="M1100" s="14">
        <f>VLOOKUP($A1100,'PASTE RAW_data'!$A$2:$BM$5000,MATCH(M$31,'PASTE RAW_data'!$A$1:$BM$1,0),FALSE)</f>
        <v>27.569894576025121</v>
      </c>
      <c r="N1100" s="14">
        <f>VLOOKUP($A1100,'PASTE RAW_data'!$A$2:$BM$5000,MATCH(N$31,'PASTE RAW_data'!$A$1:$BM$1,0),FALSE)</f>
        <v>28.251006889653915</v>
      </c>
      <c r="O1100" s="14">
        <f>VLOOKUP($A1100,'PASTE RAW_data'!$A$2:$BM$5000,MATCH(O$31,'PASTE RAW_data'!$A$1:$BM$1,0),FALSE)</f>
        <v>30.810281825898368</v>
      </c>
      <c r="P1100" s="14">
        <f>VLOOKUP($A1100,'PASTE RAW_data'!$A$2:$BM$5000,MATCH(P$31,'PASTE RAW_data'!$A$1:$BM$1,0),FALSE)</f>
        <v>25.019860317601562</v>
      </c>
      <c r="Q1100" s="14">
        <f>VLOOKUP($A1100,'PASTE RAW_data'!$A$2:$BM$5000,MATCH(Q$31,'PASTE RAW_data'!$A$1:$BM$1,0),FALSE)</f>
        <v>30.561126922966796</v>
      </c>
      <c r="T1100" s="14"/>
    </row>
    <row r="1101" spans="1:20" x14ac:dyDescent="0.3">
      <c r="A1101" s="9">
        <f>IF(ROW('PASTE RAW_data'!A1071)&gt;($C$4+1),"",'PASTE RAW_data'!A1071)</f>
        <v>42019.676390189023</v>
      </c>
      <c r="B1101" s="14">
        <f>VLOOKUP($A1101,'PASTE RAW_data'!$A$2:$BM$5000,MATCH(B$31,'PASTE RAW_data'!$A$1:$BM$1,0),FALSE)</f>
        <v>33.762358349224911</v>
      </c>
      <c r="C1101" s="14">
        <f>VLOOKUP($A1101,'PASTE RAW_data'!$A$2:$BM$5000,MATCH(C$31,'PASTE RAW_data'!$A$1:$BM$1,0),FALSE)</f>
        <v>28.060775179320043</v>
      </c>
      <c r="D1101" s="14">
        <f>VLOOKUP($A1101,'PASTE RAW_data'!$A$2:$BM$5000,MATCH(D$31,'PASTE RAW_data'!$A$1:$BM$1,0),FALSE)</f>
        <v>29.778494633643991</v>
      </c>
      <c r="E1101" s="14">
        <f>VLOOKUP($A1101,'PASTE RAW_data'!$A$2:$BM$5000,MATCH(E$31,'PASTE RAW_data'!$A$1:$BM$1,0),FALSE)</f>
        <v>29.249880876182857</v>
      </c>
      <c r="F1101" s="14">
        <f>VLOOKUP($A1101,'PASTE RAW_data'!$A$2:$BM$5000,MATCH(F$31,'PASTE RAW_data'!$A$1:$BM$1,0),FALSE)</f>
        <v>28.354438374056262</v>
      </c>
      <c r="G1101" s="14">
        <f>VLOOKUP($A1101,'PASTE RAW_data'!$A$2:$BM$5000,MATCH(G$31,'PASTE RAW_data'!$A$1:$BM$1,0),FALSE)</f>
        <v>29.849085485488096</v>
      </c>
      <c r="H1101" s="14">
        <f>VLOOKUP($A1101,'PASTE RAW_data'!$A$2:$BM$5000,MATCH(H$31,'PASTE RAW_data'!$A$1:$BM$1,0),FALSE)</f>
        <v>28.853501888862663</v>
      </c>
      <c r="I1101" s="14">
        <f>VLOOKUP($A1101,'PASTE RAW_data'!$A$2:$BM$5000,MATCH(I$31,'PASTE RAW_data'!$A$1:$BM$1,0),FALSE)</f>
        <v>28.530781122941075</v>
      </c>
      <c r="J1101" s="14">
        <f>VLOOKUP($A1101,'PASTE RAW_data'!$A$2:$BM$5000,MATCH(J$31,'PASTE RAW_data'!$A$1:$BM$1,0),FALSE)</f>
        <v>29.072040983613057</v>
      </c>
      <c r="K1101" s="14">
        <f>VLOOKUP($A1101,'PASTE RAW_data'!$A$2:$BM$5000,MATCH(K$31,'PASTE RAW_data'!$A$1:$BM$1,0),FALSE)</f>
        <v>28.981965149733632</v>
      </c>
      <c r="L1101" s="14">
        <f>VLOOKUP($A1101,'PASTE RAW_data'!$A$2:$BM$5000,MATCH(L$31,'PASTE RAW_data'!$A$1:$BM$1,0),FALSE)</f>
        <v>27.258248553843654</v>
      </c>
      <c r="M1101" s="14">
        <f>VLOOKUP($A1101,'PASTE RAW_data'!$A$2:$BM$5000,MATCH(M$31,'PASTE RAW_data'!$A$1:$BM$1,0),FALSE)</f>
        <v>27.55420478949156</v>
      </c>
      <c r="N1101" s="14">
        <f>VLOOKUP($A1101,'PASTE RAW_data'!$A$2:$BM$5000,MATCH(N$31,'PASTE RAW_data'!$A$1:$BM$1,0),FALSE)</f>
        <v>28.24245582665732</v>
      </c>
      <c r="O1101" s="14">
        <f>VLOOKUP($A1101,'PASTE RAW_data'!$A$2:$BM$5000,MATCH(O$31,'PASTE RAW_data'!$A$1:$BM$1,0),FALSE)</f>
        <v>30.771240930113549</v>
      </c>
      <c r="P1101" s="14">
        <f>VLOOKUP($A1101,'PASTE RAW_data'!$A$2:$BM$5000,MATCH(P$31,'PASTE RAW_data'!$A$1:$BM$1,0),FALSE)</f>
        <v>24.901026568131012</v>
      </c>
      <c r="Q1101" s="14">
        <f>VLOOKUP($A1101,'PASTE RAW_data'!$A$2:$BM$5000,MATCH(Q$31,'PASTE RAW_data'!$A$1:$BM$1,0),FALSE)</f>
        <v>30.474806988791457</v>
      </c>
      <c r="T1101" s="14"/>
    </row>
    <row r="1102" spans="1:20" x14ac:dyDescent="0.3">
      <c r="A1102" s="9">
        <f>IF(ROW('PASTE RAW_data'!A1072)&gt;($C$4+1),"",'PASTE RAW_data'!A1072)</f>
        <v>42019.676505941337</v>
      </c>
      <c r="B1102" s="14">
        <f>VLOOKUP($A1102,'PASTE RAW_data'!$A$2:$BM$5000,MATCH(B$31,'PASTE RAW_data'!$A$1:$BM$1,0),FALSE)</f>
        <v>33.731010141247424</v>
      </c>
      <c r="C1102" s="14">
        <f>VLOOKUP($A1102,'PASTE RAW_data'!$A$2:$BM$5000,MATCH(C$31,'PASTE RAW_data'!$A$1:$BM$1,0),FALSE)</f>
        <v>28.035467598858297</v>
      </c>
      <c r="D1102" s="14">
        <f>VLOOKUP($A1102,'PASTE RAW_data'!$A$2:$BM$5000,MATCH(D$31,'PASTE RAW_data'!$A$1:$BM$1,0),FALSE)</f>
        <v>29.756701266936446</v>
      </c>
      <c r="E1102" s="14">
        <f>VLOOKUP($A1102,'PASTE RAW_data'!$A$2:$BM$5000,MATCH(E$31,'PASTE RAW_data'!$A$1:$BM$1,0),FALSE)</f>
        <v>29.214466276904734</v>
      </c>
      <c r="F1102" s="14">
        <f>VLOOKUP($A1102,'PASTE RAW_data'!$A$2:$BM$5000,MATCH(F$31,'PASTE RAW_data'!$A$1:$BM$1,0),FALSE)</f>
        <v>28.341784265159742</v>
      </c>
      <c r="G1102" s="14">
        <f>VLOOKUP($A1102,'PASTE RAW_data'!$A$2:$BM$5000,MATCH(G$31,'PASTE RAW_data'!$A$1:$BM$1,0),FALSE)</f>
        <v>29.824739132550171</v>
      </c>
      <c r="H1102" s="14">
        <f>VLOOKUP($A1102,'PASTE RAW_data'!$A$2:$BM$5000,MATCH(H$31,'PASTE RAW_data'!$A$1:$BM$1,0),FALSE)</f>
        <v>28.837866009130892</v>
      </c>
      <c r="I1102" s="14">
        <f>VLOOKUP($A1102,'PASTE RAW_data'!$A$2:$BM$5000,MATCH(I$31,'PASTE RAW_data'!$A$1:$BM$1,0),FALSE)</f>
        <v>28.522037345458173</v>
      </c>
      <c r="J1102" s="14">
        <f>VLOOKUP($A1102,'PASTE RAW_data'!$A$2:$BM$5000,MATCH(J$31,'PASTE RAW_data'!$A$1:$BM$1,0),FALSE)</f>
        <v>29.052272309003147</v>
      </c>
      <c r="K1102" s="14">
        <f>VLOOKUP($A1102,'PASTE RAW_data'!$A$2:$BM$5000,MATCH(K$31,'PASTE RAW_data'!$A$1:$BM$1,0),FALSE)</f>
        <v>28.97000793987684</v>
      </c>
      <c r="L1102" s="14">
        <f>VLOOKUP($A1102,'PASTE RAW_data'!$A$2:$BM$5000,MATCH(L$31,'PASTE RAW_data'!$A$1:$BM$1,0),FALSE)</f>
        <v>27.246041713610467</v>
      </c>
      <c r="M1102" s="14">
        <f>VLOOKUP($A1102,'PASTE RAW_data'!$A$2:$BM$5000,MATCH(M$31,'PASTE RAW_data'!$A$1:$BM$1,0),FALSE)</f>
        <v>27.536018529235086</v>
      </c>
      <c r="N1102" s="14">
        <f>VLOOKUP($A1102,'PASTE RAW_data'!$A$2:$BM$5000,MATCH(N$31,'PASTE RAW_data'!$A$1:$BM$1,0),FALSE)</f>
        <v>28.218072429480909</v>
      </c>
      <c r="O1102" s="14">
        <f>VLOOKUP($A1102,'PASTE RAW_data'!$A$2:$BM$5000,MATCH(O$31,'PASTE RAW_data'!$A$1:$BM$1,0),FALSE)</f>
        <v>30.742327617983499</v>
      </c>
      <c r="P1102" s="14">
        <f>VLOOKUP($A1102,'PASTE RAW_data'!$A$2:$BM$5000,MATCH(P$31,'PASTE RAW_data'!$A$1:$BM$1,0),FALSE)</f>
        <v>24.701236254927775</v>
      </c>
      <c r="Q1102" s="14">
        <f>VLOOKUP($A1102,'PASTE RAW_data'!$A$2:$BM$5000,MATCH(Q$31,'PASTE RAW_data'!$A$1:$BM$1,0),FALSE)</f>
        <v>30.558552527566935</v>
      </c>
      <c r="T1102" s="14"/>
    </row>
    <row r="1103" spans="1:20" x14ac:dyDescent="0.3">
      <c r="A1103" s="9">
        <f>IF(ROW('PASTE RAW_data'!A1073)&gt;($C$4+1),"",'PASTE RAW_data'!A1073)</f>
        <v>42019.676621682076</v>
      </c>
      <c r="B1103" s="14">
        <f>VLOOKUP($A1103,'PASTE RAW_data'!$A$2:$BM$5000,MATCH(B$31,'PASTE RAW_data'!$A$1:$BM$1,0),FALSE)</f>
        <v>33.707011753851937</v>
      </c>
      <c r="C1103" s="14">
        <f>VLOOKUP($A1103,'PASTE RAW_data'!$A$2:$BM$5000,MATCH(C$31,'PASTE RAW_data'!$A$1:$BM$1,0),FALSE)</f>
        <v>28.004209447173032</v>
      </c>
      <c r="D1103" s="14">
        <f>VLOOKUP($A1103,'PASTE RAW_data'!$A$2:$BM$5000,MATCH(D$31,'PASTE RAW_data'!$A$1:$BM$1,0),FALSE)</f>
        <v>29.722016229810563</v>
      </c>
      <c r="E1103" s="14">
        <f>VLOOKUP($A1103,'PASTE RAW_data'!$A$2:$BM$5000,MATCH(E$31,'PASTE RAW_data'!$A$1:$BM$1,0),FALSE)</f>
        <v>29.192887199181857</v>
      </c>
      <c r="F1103" s="14">
        <f>VLOOKUP($A1103,'PASTE RAW_data'!$A$2:$BM$5000,MATCH(F$31,'PASTE RAW_data'!$A$1:$BM$1,0),FALSE)</f>
        <v>28.317893235673246</v>
      </c>
      <c r="G1103" s="14">
        <f>VLOOKUP($A1103,'PASTE RAW_data'!$A$2:$BM$5000,MATCH(G$31,'PASTE RAW_data'!$A$1:$BM$1,0),FALSE)</f>
        <v>29.804096243231609</v>
      </c>
      <c r="H1103" s="14">
        <f>VLOOKUP($A1103,'PASTE RAW_data'!$A$2:$BM$5000,MATCH(H$31,'PASTE RAW_data'!$A$1:$BM$1,0),FALSE)</f>
        <v>28.804563041941584</v>
      </c>
      <c r="I1103" s="14">
        <f>VLOOKUP($A1103,'PASTE RAW_data'!$A$2:$BM$5000,MATCH(I$31,'PASTE RAW_data'!$A$1:$BM$1,0),FALSE)</f>
        <v>28.4795282995767</v>
      </c>
      <c r="J1103" s="14">
        <f>VLOOKUP($A1103,'PASTE RAW_data'!$A$2:$BM$5000,MATCH(J$31,'PASTE RAW_data'!$A$1:$BM$1,0),FALSE)</f>
        <v>29.027018613539521</v>
      </c>
      <c r="K1103" s="14">
        <f>VLOOKUP($A1103,'PASTE RAW_data'!$A$2:$BM$5000,MATCH(K$31,'PASTE RAW_data'!$A$1:$BM$1,0),FALSE)</f>
        <v>28.936709136257452</v>
      </c>
      <c r="L1103" s="14">
        <f>VLOOKUP($A1103,'PASTE RAW_data'!$A$2:$BM$5000,MATCH(L$31,'PASTE RAW_data'!$A$1:$BM$1,0),FALSE)</f>
        <v>27.217292285888107</v>
      </c>
      <c r="M1103" s="14">
        <f>VLOOKUP($A1103,'PASTE RAW_data'!$A$2:$BM$5000,MATCH(M$31,'PASTE RAW_data'!$A$1:$BM$1,0),FALSE)</f>
        <v>27.520163308918068</v>
      </c>
      <c r="N1103" s="14">
        <f>VLOOKUP($A1103,'PASTE RAW_data'!$A$2:$BM$5000,MATCH(N$31,'PASTE RAW_data'!$A$1:$BM$1,0),FALSE)</f>
        <v>28.191189043513937</v>
      </c>
      <c r="O1103" s="14">
        <f>VLOOKUP($A1103,'PASTE RAW_data'!$A$2:$BM$5000,MATCH(O$31,'PASTE RAW_data'!$A$1:$BM$1,0),FALSE)</f>
        <v>30.693484059839726</v>
      </c>
      <c r="P1103" s="14">
        <f>VLOOKUP($A1103,'PASTE RAW_data'!$A$2:$BM$5000,MATCH(P$31,'PASTE RAW_data'!$A$1:$BM$1,0),FALSE)</f>
        <v>25.01175934159156</v>
      </c>
      <c r="Q1103" s="14">
        <f>VLOOKUP($A1103,'PASTE RAW_data'!$A$2:$BM$5000,MATCH(Q$31,'PASTE RAW_data'!$A$1:$BM$1,0),FALSE)</f>
        <v>30.522779751977982</v>
      </c>
      <c r="T1103" s="14"/>
    </row>
    <row r="1104" spans="1:20" x14ac:dyDescent="0.3">
      <c r="A1104" s="9">
        <f>IF(ROW('PASTE RAW_data'!A1074)&gt;($C$4+1),"",'PASTE RAW_data'!A1074)</f>
        <v>42019.676736844049</v>
      </c>
      <c r="B1104" s="14">
        <f>VLOOKUP($A1104,'PASTE RAW_data'!$A$2:$BM$5000,MATCH(B$31,'PASTE RAW_data'!$A$1:$BM$1,0),FALSE)</f>
        <v>33.691176433661425</v>
      </c>
      <c r="C1104" s="14">
        <f>VLOOKUP($A1104,'PASTE RAW_data'!$A$2:$BM$5000,MATCH(C$31,'PASTE RAW_data'!$A$1:$BM$1,0),FALSE)</f>
        <v>27.992428717990652</v>
      </c>
      <c r="D1104" s="14">
        <f>VLOOKUP($A1104,'PASTE RAW_data'!$A$2:$BM$5000,MATCH(D$31,'PASTE RAW_data'!$A$1:$BM$1,0),FALSE)</f>
        <v>29.688861351433882</v>
      </c>
      <c r="E1104" s="14">
        <f>VLOOKUP($A1104,'PASTE RAW_data'!$A$2:$BM$5000,MATCH(E$31,'PASTE RAW_data'!$A$1:$BM$1,0),FALSE)</f>
        <v>29.17420131647232</v>
      </c>
      <c r="F1104" s="14">
        <f>VLOOKUP($A1104,'PASTE RAW_data'!$A$2:$BM$5000,MATCH(F$31,'PASTE RAW_data'!$A$1:$BM$1,0),FALSE)</f>
        <v>28.304276456154206</v>
      </c>
      <c r="G1104" s="14">
        <f>VLOOKUP($A1104,'PASTE RAW_data'!$A$2:$BM$5000,MATCH(G$31,'PASTE RAW_data'!$A$1:$BM$1,0),FALSE)</f>
        <v>29.789809745054836</v>
      </c>
      <c r="H1104" s="14">
        <f>VLOOKUP($A1104,'PASTE RAW_data'!$A$2:$BM$5000,MATCH(H$31,'PASTE RAW_data'!$A$1:$BM$1,0),FALSE)</f>
        <v>28.782448535379928</v>
      </c>
      <c r="I1104" s="14">
        <f>VLOOKUP($A1104,'PASTE RAW_data'!$A$2:$BM$5000,MATCH(I$31,'PASTE RAW_data'!$A$1:$BM$1,0),FALSE)</f>
        <v>28.459016358770654</v>
      </c>
      <c r="J1104" s="14">
        <f>VLOOKUP($A1104,'PASTE RAW_data'!$A$2:$BM$5000,MATCH(J$31,'PASTE RAW_data'!$A$1:$BM$1,0),FALSE)</f>
        <v>29.00743644938775</v>
      </c>
      <c r="K1104" s="14">
        <f>VLOOKUP($A1104,'PASTE RAW_data'!$A$2:$BM$5000,MATCH(K$31,'PASTE RAW_data'!$A$1:$BM$1,0),FALSE)</f>
        <v>28.907243457196703</v>
      </c>
      <c r="L1104" s="14">
        <f>VLOOKUP($A1104,'PASTE RAW_data'!$A$2:$BM$5000,MATCH(L$31,'PASTE RAW_data'!$A$1:$BM$1,0),FALSE)</f>
        <v>27.194454109077963</v>
      </c>
      <c r="M1104" s="14">
        <f>VLOOKUP($A1104,'PASTE RAW_data'!$A$2:$BM$5000,MATCH(M$31,'PASTE RAW_data'!$A$1:$BM$1,0),FALSE)</f>
        <v>27.490428090235586</v>
      </c>
      <c r="N1104" s="14">
        <f>VLOOKUP($A1104,'PASTE RAW_data'!$A$2:$BM$5000,MATCH(N$31,'PASTE RAW_data'!$A$1:$BM$1,0),FALSE)</f>
        <v>28.168601772097031</v>
      </c>
      <c r="O1104" s="14">
        <f>VLOOKUP($A1104,'PASTE RAW_data'!$A$2:$BM$5000,MATCH(O$31,'PASTE RAW_data'!$A$1:$BM$1,0),FALSE)</f>
        <v>30.664296817625914</v>
      </c>
      <c r="P1104" s="14">
        <f>VLOOKUP($A1104,'PASTE RAW_data'!$A$2:$BM$5000,MATCH(P$31,'PASTE RAW_data'!$A$1:$BM$1,0),FALSE)</f>
        <v>24.871694723226241</v>
      </c>
      <c r="Q1104" s="14">
        <f>VLOOKUP($A1104,'PASTE RAW_data'!$A$2:$BM$5000,MATCH(Q$31,'PASTE RAW_data'!$A$1:$BM$1,0),FALSE)</f>
        <v>30.632405696335613</v>
      </c>
      <c r="T1104" s="14"/>
    </row>
    <row r="1105" spans="1:20" x14ac:dyDescent="0.3">
      <c r="A1105" s="9">
        <f>IF(ROW('PASTE RAW_data'!A1075)&gt;($C$4+1),"",'PASTE RAW_data'!A1075)</f>
        <v>42019.676853175122</v>
      </c>
      <c r="B1105" s="14">
        <f>VLOOKUP($A1105,'PASTE RAW_data'!$A$2:$BM$5000,MATCH(B$31,'PASTE RAW_data'!$A$1:$BM$1,0),FALSE)</f>
        <v>33.657193560235683</v>
      </c>
      <c r="C1105" s="14">
        <f>VLOOKUP($A1105,'PASTE RAW_data'!$A$2:$BM$5000,MATCH(C$31,'PASTE RAW_data'!$A$1:$BM$1,0),FALSE)</f>
        <v>27.964012695646545</v>
      </c>
      <c r="D1105" s="14">
        <f>VLOOKUP($A1105,'PASTE RAW_data'!$A$2:$BM$5000,MATCH(D$31,'PASTE RAW_data'!$A$1:$BM$1,0),FALSE)</f>
        <v>29.680991651980943</v>
      </c>
      <c r="E1105" s="14">
        <f>VLOOKUP($A1105,'PASTE RAW_data'!$A$2:$BM$5000,MATCH(E$31,'PASTE RAW_data'!$A$1:$BM$1,0),FALSE)</f>
        <v>29.138671391243843</v>
      </c>
      <c r="F1105" s="14">
        <f>VLOOKUP($A1105,'PASTE RAW_data'!$A$2:$BM$5000,MATCH(F$31,'PASTE RAW_data'!$A$1:$BM$1,0),FALSE)</f>
        <v>28.285526589069459</v>
      </c>
      <c r="G1105" s="14">
        <f>VLOOKUP($A1105,'PASTE RAW_data'!$A$2:$BM$5000,MATCH(G$31,'PASTE RAW_data'!$A$1:$BM$1,0),FALSE)</f>
        <v>29.730212462878505</v>
      </c>
      <c r="H1105" s="14">
        <f>VLOOKUP($A1105,'PASTE RAW_data'!$A$2:$BM$5000,MATCH(H$31,'PASTE RAW_data'!$A$1:$BM$1,0),FALSE)</f>
        <v>28.768763663743997</v>
      </c>
      <c r="I1105" s="14">
        <f>VLOOKUP($A1105,'PASTE RAW_data'!$A$2:$BM$5000,MATCH(I$31,'PASTE RAW_data'!$A$1:$BM$1,0),FALSE)</f>
        <v>28.426474372375928</v>
      </c>
      <c r="J1105" s="14">
        <f>VLOOKUP($A1105,'PASTE RAW_data'!$A$2:$BM$5000,MATCH(J$31,'PASTE RAW_data'!$A$1:$BM$1,0),FALSE)</f>
        <v>28.980656235674431</v>
      </c>
      <c r="K1105" s="14">
        <f>VLOOKUP($A1105,'PASTE RAW_data'!$A$2:$BM$5000,MATCH(K$31,'PASTE RAW_data'!$A$1:$BM$1,0),FALSE)</f>
        <v>28.874255622723304</v>
      </c>
      <c r="L1105" s="14">
        <f>VLOOKUP($A1105,'PASTE RAW_data'!$A$2:$BM$5000,MATCH(L$31,'PASTE RAW_data'!$A$1:$BM$1,0),FALSE)</f>
        <v>27.177295940737451</v>
      </c>
      <c r="M1105" s="14">
        <f>VLOOKUP($A1105,'PASTE RAW_data'!$A$2:$BM$5000,MATCH(M$31,'PASTE RAW_data'!$A$1:$BM$1,0),FALSE)</f>
        <v>27.46199862963228</v>
      </c>
      <c r="N1105" s="14">
        <f>VLOOKUP($A1105,'PASTE RAW_data'!$A$2:$BM$5000,MATCH(N$31,'PASTE RAW_data'!$A$1:$BM$1,0),FALSE)</f>
        <v>28.147089789119857</v>
      </c>
      <c r="O1105" s="14">
        <f>VLOOKUP($A1105,'PASTE RAW_data'!$A$2:$BM$5000,MATCH(O$31,'PASTE RAW_data'!$A$1:$BM$1,0),FALSE)</f>
        <v>30.615532638031198</v>
      </c>
      <c r="P1105" s="14">
        <f>VLOOKUP($A1105,'PASTE RAW_data'!$A$2:$BM$5000,MATCH(P$31,'PASTE RAW_data'!$A$1:$BM$1,0),FALSE)</f>
        <v>24.764759510926535</v>
      </c>
      <c r="Q1105" s="14">
        <f>VLOOKUP($A1105,'PASTE RAW_data'!$A$2:$BM$5000,MATCH(Q$31,'PASTE RAW_data'!$A$1:$BM$1,0),FALSE)</f>
        <v>30.858481268271479</v>
      </c>
      <c r="T1105" s="14"/>
    </row>
    <row r="1106" spans="1:20" x14ac:dyDescent="0.3">
      <c r="A1106" s="9">
        <f>IF(ROW('PASTE RAW_data'!A1076)&gt;($C$4+1),"",'PASTE RAW_data'!A1076)</f>
        <v>42019.677630984377</v>
      </c>
      <c r="B1106" s="14">
        <f>VLOOKUP($A1106,'PASTE RAW_data'!$A$2:$BM$5000,MATCH(B$31,'PASTE RAW_data'!$A$1:$BM$1,0),FALSE)</f>
        <v>33.529713959340924</v>
      </c>
      <c r="C1106" s="14">
        <f>VLOOKUP($A1106,'PASTE RAW_data'!$A$2:$BM$5000,MATCH(C$31,'PASTE RAW_data'!$A$1:$BM$1,0),FALSE)</f>
        <v>27.841596152652027</v>
      </c>
      <c r="D1106" s="14">
        <f>VLOOKUP($A1106,'PASTE RAW_data'!$A$2:$BM$5000,MATCH(D$31,'PASTE RAW_data'!$A$1:$BM$1,0),FALSE)</f>
        <v>29.513758101018279</v>
      </c>
      <c r="E1106" s="14">
        <f>VLOOKUP($A1106,'PASTE RAW_data'!$A$2:$BM$5000,MATCH(E$31,'PASTE RAW_data'!$A$1:$BM$1,0),FALSE)</f>
        <v>29.032011741054973</v>
      </c>
      <c r="F1106" s="14">
        <f>VLOOKUP($A1106,'PASTE RAW_data'!$A$2:$BM$5000,MATCH(F$31,'PASTE RAW_data'!$A$1:$BM$1,0),FALSE)</f>
        <v>28.174645759246356</v>
      </c>
      <c r="G1106" s="14">
        <f>VLOOKUP($A1106,'PASTE RAW_data'!$A$2:$BM$5000,MATCH(G$31,'PASTE RAW_data'!$A$1:$BM$1,0),FALSE)</f>
        <v>29.620172069416366</v>
      </c>
      <c r="H1106" s="14">
        <f>VLOOKUP($A1106,'PASTE RAW_data'!$A$2:$BM$5000,MATCH(H$31,'PASTE RAW_data'!$A$1:$BM$1,0),FALSE)</f>
        <v>28.640233659581845</v>
      </c>
      <c r="I1106" s="14">
        <f>VLOOKUP($A1106,'PASTE RAW_data'!$A$2:$BM$5000,MATCH(I$31,'PASTE RAW_data'!$A$1:$BM$1,0),FALSE)</f>
        <v>28.30962984582639</v>
      </c>
      <c r="J1106" s="14">
        <f>VLOOKUP($A1106,'PASTE RAW_data'!$A$2:$BM$5000,MATCH(J$31,'PASTE RAW_data'!$A$1:$BM$1,0),FALSE)</f>
        <v>28.856518626870805</v>
      </c>
      <c r="K1106" s="14">
        <f>VLOOKUP($A1106,'PASTE RAW_data'!$A$2:$BM$5000,MATCH(K$31,'PASTE RAW_data'!$A$1:$BM$1,0),FALSE)</f>
        <v>28.777686616403134</v>
      </c>
      <c r="L1106" s="14">
        <f>VLOOKUP($A1106,'PASTE RAW_data'!$A$2:$BM$5000,MATCH(L$31,'PASTE RAW_data'!$A$1:$BM$1,0),FALSE)</f>
        <v>27.091161800925175</v>
      </c>
      <c r="M1106" s="14">
        <f>VLOOKUP($A1106,'PASTE RAW_data'!$A$2:$BM$5000,MATCH(M$31,'PASTE RAW_data'!$A$1:$BM$1,0),FALSE)</f>
        <v>27.380720530120261</v>
      </c>
      <c r="N1106" s="14">
        <f>VLOOKUP($A1106,'PASTE RAW_data'!$A$2:$BM$5000,MATCH(N$31,'PASTE RAW_data'!$A$1:$BM$1,0),FALSE)</f>
        <v>28.045394453020279</v>
      </c>
      <c r="O1106" s="14">
        <f>VLOOKUP($A1106,'PASTE RAW_data'!$A$2:$BM$5000,MATCH(O$31,'PASTE RAW_data'!$A$1:$BM$1,0),FALSE)</f>
        <v>30.447528672077269</v>
      </c>
      <c r="P1106" s="14">
        <f>VLOOKUP($A1106,'PASTE RAW_data'!$A$2:$BM$5000,MATCH(P$31,'PASTE RAW_data'!$A$1:$BM$1,0),FALSE)</f>
        <v>25.054904729512707</v>
      </c>
      <c r="Q1106" s="14">
        <f>VLOOKUP($A1106,'PASTE RAW_data'!$A$2:$BM$5000,MATCH(Q$31,'PASTE RAW_data'!$A$1:$BM$1,0),FALSE)</f>
        <v>31.34210654165501</v>
      </c>
      <c r="T1106" s="14"/>
    </row>
    <row r="1107" spans="1:20" x14ac:dyDescent="0.3">
      <c r="A1107" s="9"/>
      <c r="B1107" s="14"/>
      <c r="C1107" s="14"/>
      <c r="D1107" s="14"/>
      <c r="E1107" s="14"/>
      <c r="F1107" s="14"/>
      <c r="G1107" s="14"/>
      <c r="I1107" s="14"/>
      <c r="J1107" s="14"/>
      <c r="K1107" s="14"/>
      <c r="M1107" s="14"/>
    </row>
    <row r="1108" spans="1:20" x14ac:dyDescent="0.3">
      <c r="A1108" s="9"/>
      <c r="B1108" s="14"/>
      <c r="C1108" s="14"/>
      <c r="D1108" s="14"/>
      <c r="E1108" s="14"/>
      <c r="F1108" s="14"/>
      <c r="G1108" s="14"/>
      <c r="I1108" s="14"/>
      <c r="J1108" s="14"/>
      <c r="K1108" s="14"/>
      <c r="M1108" s="14"/>
    </row>
    <row r="1109" spans="1:20" x14ac:dyDescent="0.3">
      <c r="A1109" s="9"/>
      <c r="B1109" s="14"/>
      <c r="C1109" s="14"/>
      <c r="D1109" s="14"/>
      <c r="E1109" s="14"/>
      <c r="F1109" s="14"/>
      <c r="G1109" s="14"/>
      <c r="I1109" s="14"/>
      <c r="J1109" s="14"/>
      <c r="K1109" s="14"/>
      <c r="M1109" s="14"/>
    </row>
    <row r="1110" spans="1:20" x14ac:dyDescent="0.3">
      <c r="A1110" s="9"/>
      <c r="B1110" s="14"/>
      <c r="C1110" s="14"/>
      <c r="D1110" s="14"/>
      <c r="E1110" s="14"/>
      <c r="F1110" s="14"/>
      <c r="G1110" s="14"/>
      <c r="I1110" s="14"/>
      <c r="J1110" s="14"/>
      <c r="K1110" s="14"/>
      <c r="M1110" s="14"/>
    </row>
    <row r="1111" spans="1:20" x14ac:dyDescent="0.3">
      <c r="A1111" s="9"/>
      <c r="B1111" s="14"/>
      <c r="C1111" s="14"/>
      <c r="D1111" s="14"/>
      <c r="E1111" s="14"/>
      <c r="F1111" s="14"/>
      <c r="G1111" s="14"/>
      <c r="I1111" s="14"/>
      <c r="J1111" s="14"/>
      <c r="K1111" s="14"/>
      <c r="M1111" s="14"/>
    </row>
    <row r="1112" spans="1:20" x14ac:dyDescent="0.3">
      <c r="A1112" s="9"/>
      <c r="B1112" s="14"/>
      <c r="C1112" s="14"/>
      <c r="D1112" s="14"/>
      <c r="E1112" s="14"/>
      <c r="F1112" s="14"/>
      <c r="G1112" s="14"/>
      <c r="I1112" s="14"/>
      <c r="J1112" s="14"/>
      <c r="K1112" s="14"/>
      <c r="M1112" s="14"/>
    </row>
    <row r="1113" spans="1:20" x14ac:dyDescent="0.3">
      <c r="A1113" s="9"/>
      <c r="B1113" s="14"/>
      <c r="C1113" s="14"/>
      <c r="D1113" s="14"/>
      <c r="E1113" s="14"/>
      <c r="F1113" s="14"/>
      <c r="G1113" s="14"/>
      <c r="I1113" s="14"/>
      <c r="J1113" s="14"/>
      <c r="K1113" s="14"/>
      <c r="M1113" s="14"/>
    </row>
    <row r="1114" spans="1:20" x14ac:dyDescent="0.3">
      <c r="A1114" s="9"/>
      <c r="B1114" s="14"/>
      <c r="C1114" s="14"/>
      <c r="D1114" s="14"/>
      <c r="E1114" s="14"/>
      <c r="F1114" s="14"/>
      <c r="G1114" s="14"/>
      <c r="I1114" s="14"/>
      <c r="J1114" s="14"/>
      <c r="K1114" s="14"/>
      <c r="M1114" s="14"/>
    </row>
    <row r="1115" spans="1:20" x14ac:dyDescent="0.3">
      <c r="A1115" s="9"/>
      <c r="B1115" s="14"/>
      <c r="C1115" s="14"/>
      <c r="D1115" s="14"/>
      <c r="E1115" s="14"/>
      <c r="F1115" s="14"/>
      <c r="G1115" s="14"/>
      <c r="I1115" s="14"/>
      <c r="J1115" s="14"/>
      <c r="K1115" s="14"/>
      <c r="M1115" s="14"/>
    </row>
    <row r="1116" spans="1:20" x14ac:dyDescent="0.3">
      <c r="A1116" s="9"/>
      <c r="B1116" s="14"/>
      <c r="C1116" s="14"/>
      <c r="D1116" s="14"/>
      <c r="E1116" s="14"/>
      <c r="F1116" s="14"/>
      <c r="G1116" s="14"/>
      <c r="I1116" s="14"/>
      <c r="J1116" s="14"/>
      <c r="K1116" s="14"/>
      <c r="M1116" s="14"/>
    </row>
    <row r="1117" spans="1:20" x14ac:dyDescent="0.3">
      <c r="A1117" s="9"/>
      <c r="B1117" s="14"/>
      <c r="C1117" s="14"/>
      <c r="D1117" s="14"/>
      <c r="E1117" s="14"/>
      <c r="F1117" s="14"/>
      <c r="G1117" s="14"/>
      <c r="I1117" s="14"/>
      <c r="J1117" s="14"/>
      <c r="K1117" s="14"/>
      <c r="M1117" s="14"/>
    </row>
    <row r="1118" spans="1:20" x14ac:dyDescent="0.3">
      <c r="A1118" s="9"/>
      <c r="B1118" s="14"/>
      <c r="C1118" s="14"/>
      <c r="D1118" s="14"/>
      <c r="E1118" s="14"/>
      <c r="F1118" s="14"/>
      <c r="G1118" s="14"/>
      <c r="I1118" s="14"/>
      <c r="J1118" s="14"/>
      <c r="K1118" s="14"/>
      <c r="M1118" s="14"/>
    </row>
    <row r="1119" spans="1:20" x14ac:dyDescent="0.3">
      <c r="A1119" s="9"/>
      <c r="B1119" s="14"/>
      <c r="C1119" s="14"/>
      <c r="D1119" s="14"/>
      <c r="E1119" s="14"/>
      <c r="F1119" s="14"/>
      <c r="G1119" s="14"/>
      <c r="I1119" s="14"/>
      <c r="J1119" s="14"/>
      <c r="K1119" s="14"/>
      <c r="M1119" s="14"/>
    </row>
    <row r="1120" spans="1:20" x14ac:dyDescent="0.3">
      <c r="A1120" s="9"/>
      <c r="B1120" s="14"/>
      <c r="C1120" s="14"/>
      <c r="D1120" s="14"/>
      <c r="E1120" s="14"/>
      <c r="F1120" s="14"/>
      <c r="G1120" s="14"/>
      <c r="I1120" s="14"/>
      <c r="J1120" s="14"/>
      <c r="K1120" s="14"/>
      <c r="M1120" s="14"/>
    </row>
    <row r="1121" spans="1:13" x14ac:dyDescent="0.3">
      <c r="A1121" s="9"/>
      <c r="B1121" s="14"/>
      <c r="C1121" s="14"/>
      <c r="D1121" s="14"/>
      <c r="E1121" s="14"/>
      <c r="F1121" s="14"/>
      <c r="G1121" s="14"/>
      <c r="I1121" s="14"/>
      <c r="J1121" s="14"/>
      <c r="K1121" s="14"/>
      <c r="M1121" s="14"/>
    </row>
    <row r="1122" spans="1:13" x14ac:dyDescent="0.3">
      <c r="A1122" s="9"/>
      <c r="B1122" s="14"/>
      <c r="C1122" s="14"/>
      <c r="D1122" s="14"/>
      <c r="E1122" s="14"/>
      <c r="F1122" s="14"/>
      <c r="G1122" s="14"/>
      <c r="I1122" s="14"/>
      <c r="J1122" s="14"/>
      <c r="K1122" s="14"/>
      <c r="M1122" s="14"/>
    </row>
    <row r="1123" spans="1:13" x14ac:dyDescent="0.3">
      <c r="A1123" s="9"/>
      <c r="B1123" s="14"/>
      <c r="C1123" s="14"/>
      <c r="D1123" s="14"/>
      <c r="E1123" s="14"/>
      <c r="F1123" s="14"/>
      <c r="G1123" s="14"/>
      <c r="I1123" s="14"/>
      <c r="J1123" s="14"/>
      <c r="K1123" s="14"/>
      <c r="M1123" s="14"/>
    </row>
    <row r="1124" spans="1:13" x14ac:dyDescent="0.3">
      <c r="A1124" s="9"/>
      <c r="B1124" s="14"/>
      <c r="C1124" s="14"/>
      <c r="D1124" s="14"/>
      <c r="E1124" s="14"/>
      <c r="F1124" s="14"/>
      <c r="G1124" s="14"/>
      <c r="I1124" s="14"/>
      <c r="J1124" s="14"/>
      <c r="K1124" s="14"/>
      <c r="M1124" s="14"/>
    </row>
    <row r="1125" spans="1:13" x14ac:dyDescent="0.3">
      <c r="A1125" s="9"/>
      <c r="B1125" s="14"/>
      <c r="C1125" s="14"/>
      <c r="D1125" s="14"/>
      <c r="E1125" s="14"/>
      <c r="F1125" s="14"/>
      <c r="G1125" s="14"/>
      <c r="I1125" s="14"/>
      <c r="J1125" s="14"/>
      <c r="K1125" s="14"/>
      <c r="M1125" s="14"/>
    </row>
    <row r="1126" spans="1:13" x14ac:dyDescent="0.3">
      <c r="A1126" s="9"/>
      <c r="B1126" s="14"/>
      <c r="C1126" s="14"/>
      <c r="D1126" s="14"/>
      <c r="E1126" s="14"/>
      <c r="F1126" s="14"/>
      <c r="G1126" s="14"/>
      <c r="I1126" s="14"/>
      <c r="J1126" s="14"/>
      <c r="K1126" s="14"/>
      <c r="M1126" s="14"/>
    </row>
    <row r="1127" spans="1:13" x14ac:dyDescent="0.3">
      <c r="A1127" s="9"/>
      <c r="B1127" s="14"/>
      <c r="C1127" s="14"/>
      <c r="D1127" s="14"/>
      <c r="E1127" s="14"/>
      <c r="F1127" s="14"/>
      <c r="G1127" s="14"/>
      <c r="I1127" s="14"/>
      <c r="J1127" s="14"/>
      <c r="K1127" s="14"/>
      <c r="M1127" s="14"/>
    </row>
    <row r="1128" spans="1:13" x14ac:dyDescent="0.3">
      <c r="A1128" s="9"/>
      <c r="B1128" s="14"/>
      <c r="C1128" s="14"/>
      <c r="D1128" s="14"/>
      <c r="E1128" s="14"/>
      <c r="F1128" s="14"/>
      <c r="G1128" s="14"/>
      <c r="I1128" s="14"/>
      <c r="J1128" s="14"/>
      <c r="K1128" s="14"/>
      <c r="M1128" s="14"/>
    </row>
    <row r="1129" spans="1:13" x14ac:dyDescent="0.3">
      <c r="A1129" s="9"/>
      <c r="B1129" s="14"/>
      <c r="C1129" s="14"/>
      <c r="D1129" s="14"/>
      <c r="E1129" s="14"/>
      <c r="F1129" s="14"/>
      <c r="G1129" s="14"/>
      <c r="I1129" s="14"/>
      <c r="J1129" s="14"/>
      <c r="K1129" s="14"/>
      <c r="M1129" s="14"/>
    </row>
    <row r="1130" spans="1:13" x14ac:dyDescent="0.3">
      <c r="A1130" s="9"/>
      <c r="B1130" s="14"/>
      <c r="C1130" s="14"/>
      <c r="D1130" s="14"/>
      <c r="E1130" s="14"/>
      <c r="F1130" s="14"/>
      <c r="G1130" s="14"/>
      <c r="I1130" s="14"/>
      <c r="J1130" s="14"/>
      <c r="K1130" s="14"/>
      <c r="M1130" s="14"/>
    </row>
    <row r="1131" spans="1:13" x14ac:dyDescent="0.3">
      <c r="A1131" s="9"/>
      <c r="B1131" s="14"/>
      <c r="C1131" s="14"/>
      <c r="D1131" s="14"/>
      <c r="E1131" s="14"/>
      <c r="F1131" s="14"/>
      <c r="G1131" s="14"/>
      <c r="I1131" s="14"/>
      <c r="J1131" s="14"/>
      <c r="K1131" s="14"/>
      <c r="M1131" s="14"/>
    </row>
    <row r="1132" spans="1:13" x14ac:dyDescent="0.3">
      <c r="A1132" s="9"/>
      <c r="B1132" s="14"/>
      <c r="C1132" s="14"/>
      <c r="D1132" s="14"/>
      <c r="E1132" s="14"/>
      <c r="F1132" s="14"/>
      <c r="G1132" s="14"/>
      <c r="I1132" s="14"/>
      <c r="J1132" s="14"/>
      <c r="K1132" s="14"/>
      <c r="M1132" s="14"/>
    </row>
    <row r="1133" spans="1:13" x14ac:dyDescent="0.3">
      <c r="A1133" s="9"/>
      <c r="B1133" s="14"/>
      <c r="C1133" s="14"/>
      <c r="D1133" s="14"/>
      <c r="E1133" s="14"/>
      <c r="F1133" s="14"/>
      <c r="G1133" s="14"/>
      <c r="I1133" s="14"/>
      <c r="J1133" s="14"/>
      <c r="K1133" s="14"/>
      <c r="M1133" s="14"/>
    </row>
    <row r="1134" spans="1:13" x14ac:dyDescent="0.3">
      <c r="A1134" s="9"/>
      <c r="B1134" s="14"/>
      <c r="C1134" s="14"/>
      <c r="D1134" s="14"/>
      <c r="E1134" s="14"/>
      <c r="F1134" s="14"/>
      <c r="G1134" s="14"/>
      <c r="I1134" s="14"/>
      <c r="J1134" s="14"/>
      <c r="K1134" s="14"/>
      <c r="M1134" s="14"/>
    </row>
    <row r="1135" spans="1:13" x14ac:dyDescent="0.3">
      <c r="A1135" s="9"/>
      <c r="B1135" s="14"/>
      <c r="C1135" s="14"/>
      <c r="D1135" s="14"/>
      <c r="E1135" s="14"/>
      <c r="F1135" s="14"/>
      <c r="G1135" s="14"/>
      <c r="I1135" s="14"/>
      <c r="J1135" s="14"/>
      <c r="K1135" s="14"/>
      <c r="M1135" s="14"/>
    </row>
    <row r="1136" spans="1:13" x14ac:dyDescent="0.3">
      <c r="A1136" s="9"/>
      <c r="B1136" s="14"/>
      <c r="C1136" s="14"/>
      <c r="D1136" s="14"/>
      <c r="E1136" s="14"/>
      <c r="F1136" s="14"/>
      <c r="G1136" s="14"/>
      <c r="I1136" s="14"/>
      <c r="J1136" s="14"/>
      <c r="K1136" s="14"/>
      <c r="M1136" s="14"/>
    </row>
    <row r="1137" spans="1:13" x14ac:dyDescent="0.3">
      <c r="A1137" s="9"/>
      <c r="B1137" s="14"/>
      <c r="C1137" s="14"/>
      <c r="D1137" s="14"/>
      <c r="E1137" s="14"/>
      <c r="F1137" s="14"/>
      <c r="G1137" s="14"/>
      <c r="I1137" s="14"/>
      <c r="J1137" s="14"/>
      <c r="K1137" s="14"/>
      <c r="M1137" s="14"/>
    </row>
    <row r="1138" spans="1:13" x14ac:dyDescent="0.3">
      <c r="A1138" s="9"/>
      <c r="B1138" s="14"/>
      <c r="C1138" s="14"/>
      <c r="D1138" s="14"/>
      <c r="E1138" s="14"/>
      <c r="F1138" s="14"/>
      <c r="G1138" s="14"/>
      <c r="I1138" s="14"/>
      <c r="J1138" s="14"/>
      <c r="K1138" s="14"/>
      <c r="M1138" s="14"/>
    </row>
    <row r="1139" spans="1:13" x14ac:dyDescent="0.3">
      <c r="A1139" s="9"/>
      <c r="B1139" s="14"/>
      <c r="C1139" s="14"/>
      <c r="D1139" s="14"/>
      <c r="E1139" s="14"/>
      <c r="F1139" s="14"/>
      <c r="G1139" s="14"/>
      <c r="I1139" s="14"/>
      <c r="J1139" s="14"/>
      <c r="K1139" s="14"/>
      <c r="M1139" s="14"/>
    </row>
    <row r="1140" spans="1:13" x14ac:dyDescent="0.3">
      <c r="A1140" s="9"/>
      <c r="B1140" s="14"/>
      <c r="C1140" s="14"/>
      <c r="D1140" s="14"/>
      <c r="E1140" s="14"/>
      <c r="F1140" s="14"/>
      <c r="G1140" s="14"/>
      <c r="I1140" s="14"/>
      <c r="J1140" s="14"/>
      <c r="K1140" s="14"/>
      <c r="M1140" s="14"/>
    </row>
    <row r="1141" spans="1:13" x14ac:dyDescent="0.3">
      <c r="A1141" s="9"/>
      <c r="B1141" s="14"/>
      <c r="C1141" s="14"/>
      <c r="D1141" s="14"/>
      <c r="E1141" s="14"/>
      <c r="F1141" s="14"/>
      <c r="G1141" s="14"/>
      <c r="I1141" s="14"/>
      <c r="J1141" s="14"/>
      <c r="K1141" s="14"/>
      <c r="M1141" s="14"/>
    </row>
    <row r="1142" spans="1:13" x14ac:dyDescent="0.3">
      <c r="A1142" s="9"/>
      <c r="B1142" s="14"/>
      <c r="C1142" s="14"/>
      <c r="D1142" s="14"/>
      <c r="E1142" s="14"/>
      <c r="F1142" s="14"/>
      <c r="G1142" s="14"/>
      <c r="I1142" s="14"/>
      <c r="J1142" s="14"/>
      <c r="K1142" s="14"/>
      <c r="M1142" s="14"/>
    </row>
    <row r="1143" spans="1:13" x14ac:dyDescent="0.3">
      <c r="A1143" s="9"/>
      <c r="B1143" s="14"/>
      <c r="C1143" s="14"/>
      <c r="D1143" s="14"/>
      <c r="E1143" s="14"/>
      <c r="F1143" s="14"/>
      <c r="G1143" s="14"/>
      <c r="I1143" s="14"/>
      <c r="J1143" s="14"/>
      <c r="K1143" s="14"/>
      <c r="M1143" s="14"/>
    </row>
    <row r="1144" spans="1:13" x14ac:dyDescent="0.3">
      <c r="A1144" s="9"/>
      <c r="B1144" s="14"/>
      <c r="C1144" s="14"/>
      <c r="D1144" s="14"/>
      <c r="E1144" s="14"/>
      <c r="F1144" s="14"/>
      <c r="G1144" s="14"/>
      <c r="I1144" s="14"/>
      <c r="J1144" s="14"/>
      <c r="K1144" s="14"/>
      <c r="M1144" s="14"/>
    </row>
    <row r="1145" spans="1:13" x14ac:dyDescent="0.3">
      <c r="A1145" s="9"/>
      <c r="B1145" s="14"/>
      <c r="C1145" s="14"/>
      <c r="D1145" s="14"/>
      <c r="E1145" s="14"/>
      <c r="F1145" s="14"/>
      <c r="G1145" s="14"/>
      <c r="I1145" s="14"/>
      <c r="J1145" s="14"/>
      <c r="K1145" s="14"/>
      <c r="M1145" s="14"/>
    </row>
    <row r="1146" spans="1:13" x14ac:dyDescent="0.3">
      <c r="A1146" s="9"/>
      <c r="B1146" s="14"/>
      <c r="C1146" s="14"/>
      <c r="D1146" s="14"/>
      <c r="E1146" s="14"/>
      <c r="F1146" s="14"/>
      <c r="G1146" s="14"/>
      <c r="I1146" s="14"/>
      <c r="J1146" s="14"/>
      <c r="K1146" s="14"/>
      <c r="M1146" s="14"/>
    </row>
    <row r="1147" spans="1:13" x14ac:dyDescent="0.3">
      <c r="A1147" s="9"/>
      <c r="B1147" s="14"/>
      <c r="C1147" s="14"/>
      <c r="D1147" s="14"/>
      <c r="E1147" s="14"/>
      <c r="F1147" s="14"/>
      <c r="G1147" s="14"/>
      <c r="I1147" s="14"/>
      <c r="J1147" s="14"/>
      <c r="K1147" s="14"/>
      <c r="M1147" s="14"/>
    </row>
    <row r="1148" spans="1:13" x14ac:dyDescent="0.3">
      <c r="A1148" s="9"/>
      <c r="B1148" s="14"/>
      <c r="C1148" s="14"/>
      <c r="D1148" s="14"/>
      <c r="E1148" s="14"/>
      <c r="F1148" s="14"/>
      <c r="G1148" s="14"/>
      <c r="I1148" s="14"/>
      <c r="J1148" s="14"/>
      <c r="K1148" s="14"/>
      <c r="M1148" s="14"/>
    </row>
    <row r="1149" spans="1:13" x14ac:dyDescent="0.3">
      <c r="A1149" s="9"/>
      <c r="B1149" s="14"/>
      <c r="C1149" s="14"/>
      <c r="D1149" s="14"/>
      <c r="E1149" s="14"/>
      <c r="F1149" s="14"/>
      <c r="G1149" s="14"/>
      <c r="I1149" s="14"/>
      <c r="J1149" s="14"/>
      <c r="K1149" s="14"/>
      <c r="M1149" s="14"/>
    </row>
    <row r="1150" spans="1:13" x14ac:dyDescent="0.3">
      <c r="A1150" s="9"/>
      <c r="B1150" s="14"/>
      <c r="C1150" s="14"/>
      <c r="D1150" s="14"/>
      <c r="E1150" s="14"/>
      <c r="F1150" s="14"/>
      <c r="G1150" s="14"/>
      <c r="I1150" s="14"/>
      <c r="J1150" s="14"/>
      <c r="K1150" s="14"/>
      <c r="M1150" s="14"/>
    </row>
    <row r="1151" spans="1:13" x14ac:dyDescent="0.3">
      <c r="A1151" s="9"/>
      <c r="B1151" s="14"/>
      <c r="C1151" s="14"/>
      <c r="D1151" s="14"/>
      <c r="E1151" s="14"/>
      <c r="F1151" s="14"/>
      <c r="G1151" s="14"/>
      <c r="I1151" s="14"/>
      <c r="J1151" s="14"/>
      <c r="K1151" s="14"/>
      <c r="M1151" s="14"/>
    </row>
    <row r="1152" spans="1:13" x14ac:dyDescent="0.3">
      <c r="A1152" s="9"/>
      <c r="B1152" s="14"/>
      <c r="C1152" s="14"/>
      <c r="D1152" s="14"/>
      <c r="E1152" s="14"/>
      <c r="F1152" s="14"/>
      <c r="G1152" s="14"/>
      <c r="I1152" s="14"/>
      <c r="J1152" s="14"/>
      <c r="K1152" s="14"/>
      <c r="M1152" s="14"/>
    </row>
    <row r="1153" spans="1:13" x14ac:dyDescent="0.3">
      <c r="A1153" s="9"/>
      <c r="B1153" s="14"/>
      <c r="C1153" s="14"/>
      <c r="D1153" s="14"/>
      <c r="E1153" s="14"/>
      <c r="F1153" s="14"/>
      <c r="G1153" s="14"/>
      <c r="I1153" s="14"/>
      <c r="J1153" s="14"/>
      <c r="K1153" s="14"/>
      <c r="M1153" s="14"/>
    </row>
    <row r="1154" spans="1:13" x14ac:dyDescent="0.3">
      <c r="A1154" s="9"/>
      <c r="B1154" s="14"/>
      <c r="C1154" s="14"/>
      <c r="D1154" s="14"/>
      <c r="E1154" s="14"/>
      <c r="F1154" s="14"/>
      <c r="G1154" s="14"/>
      <c r="I1154" s="14"/>
      <c r="J1154" s="14"/>
      <c r="K1154" s="14"/>
      <c r="M1154" s="14"/>
    </row>
    <row r="1155" spans="1:13" x14ac:dyDescent="0.3">
      <c r="A1155" s="9"/>
      <c r="B1155" s="14"/>
      <c r="C1155" s="14"/>
      <c r="D1155" s="14"/>
      <c r="E1155" s="14"/>
      <c r="F1155" s="14"/>
      <c r="G1155" s="14"/>
      <c r="I1155" s="14"/>
      <c r="J1155" s="14"/>
      <c r="K1155" s="14"/>
      <c r="M1155" s="14"/>
    </row>
    <row r="1156" spans="1:13" x14ac:dyDescent="0.3">
      <c r="A1156" s="9"/>
      <c r="B1156" s="14"/>
      <c r="C1156" s="14"/>
      <c r="D1156" s="14"/>
      <c r="E1156" s="14"/>
      <c r="F1156" s="14"/>
      <c r="G1156" s="14"/>
      <c r="I1156" s="14"/>
      <c r="J1156" s="14"/>
      <c r="K1156" s="14"/>
      <c r="M1156" s="14"/>
    </row>
    <row r="1157" spans="1:13" x14ac:dyDescent="0.3">
      <c r="A1157" s="9"/>
      <c r="B1157" s="14"/>
      <c r="C1157" s="14"/>
      <c r="D1157" s="14"/>
      <c r="E1157" s="14"/>
      <c r="F1157" s="14"/>
      <c r="G1157" s="14"/>
      <c r="I1157" s="14"/>
      <c r="J1157" s="14"/>
      <c r="K1157" s="14"/>
      <c r="M1157" s="14"/>
    </row>
    <row r="1158" spans="1:13" x14ac:dyDescent="0.3">
      <c r="A1158" s="9"/>
      <c r="B1158" s="14"/>
      <c r="C1158" s="14"/>
      <c r="D1158" s="14"/>
      <c r="E1158" s="14"/>
      <c r="F1158" s="14"/>
      <c r="G1158" s="14"/>
      <c r="I1158" s="14"/>
      <c r="J1158" s="14"/>
      <c r="K1158" s="14"/>
      <c r="M1158" s="14"/>
    </row>
    <row r="1159" spans="1:13" x14ac:dyDescent="0.3">
      <c r="A1159" s="9"/>
      <c r="B1159" s="14"/>
      <c r="C1159" s="14"/>
      <c r="D1159" s="14"/>
      <c r="E1159" s="14"/>
      <c r="F1159" s="14"/>
      <c r="G1159" s="14"/>
      <c r="I1159" s="14"/>
      <c r="J1159" s="14"/>
      <c r="K1159" s="14"/>
      <c r="M1159" s="14"/>
    </row>
    <row r="1160" spans="1:13" x14ac:dyDescent="0.3">
      <c r="A1160" s="9"/>
      <c r="B1160" s="14"/>
      <c r="C1160" s="14"/>
      <c r="D1160" s="14"/>
      <c r="E1160" s="14"/>
      <c r="F1160" s="14"/>
      <c r="G1160" s="14"/>
      <c r="I1160" s="14"/>
      <c r="J1160" s="14"/>
      <c r="K1160" s="14"/>
      <c r="M1160" s="14"/>
    </row>
    <row r="1161" spans="1:13" x14ac:dyDescent="0.3">
      <c r="A1161" s="9"/>
      <c r="B1161" s="14"/>
      <c r="C1161" s="14"/>
      <c r="D1161" s="14"/>
      <c r="E1161" s="14"/>
      <c r="F1161" s="14"/>
      <c r="G1161" s="14"/>
      <c r="I1161" s="14"/>
      <c r="J1161" s="14"/>
      <c r="K1161" s="14"/>
      <c r="M1161" s="14"/>
    </row>
    <row r="1162" spans="1:13" x14ac:dyDescent="0.3">
      <c r="A1162" s="9"/>
      <c r="B1162" s="14"/>
      <c r="C1162" s="14"/>
      <c r="D1162" s="14"/>
      <c r="E1162" s="14"/>
      <c r="F1162" s="14"/>
      <c r="G1162" s="14"/>
      <c r="I1162" s="14"/>
      <c r="J1162" s="14"/>
      <c r="K1162" s="14"/>
      <c r="M1162" s="14"/>
    </row>
    <row r="1163" spans="1:13" x14ac:dyDescent="0.3">
      <c r="A1163" s="9"/>
      <c r="B1163" s="14"/>
      <c r="C1163" s="14"/>
      <c r="D1163" s="14"/>
      <c r="E1163" s="14"/>
      <c r="F1163" s="14"/>
      <c r="G1163" s="14"/>
      <c r="I1163" s="14"/>
      <c r="J1163" s="14"/>
      <c r="K1163" s="14"/>
      <c r="M1163" s="14"/>
    </row>
    <row r="1164" spans="1:13" x14ac:dyDescent="0.3">
      <c r="A1164" s="9"/>
      <c r="B1164" s="14"/>
      <c r="C1164" s="14"/>
      <c r="D1164" s="14"/>
      <c r="E1164" s="14"/>
      <c r="F1164" s="14"/>
      <c r="G1164" s="14"/>
      <c r="I1164" s="14"/>
      <c r="J1164" s="14"/>
      <c r="K1164" s="14"/>
      <c r="M1164" s="14"/>
    </row>
    <row r="1165" spans="1:13" x14ac:dyDescent="0.3">
      <c r="A1165" s="9"/>
      <c r="B1165" s="14"/>
      <c r="C1165" s="14"/>
      <c r="D1165" s="14"/>
      <c r="E1165" s="14"/>
      <c r="F1165" s="14"/>
      <c r="G1165" s="14"/>
      <c r="I1165" s="14"/>
      <c r="J1165" s="14"/>
      <c r="K1165" s="14"/>
      <c r="M1165" s="14"/>
    </row>
    <row r="1166" spans="1:13" x14ac:dyDescent="0.3">
      <c r="A1166" s="9"/>
      <c r="B1166" s="14"/>
      <c r="C1166" s="14"/>
      <c r="D1166" s="14"/>
      <c r="E1166" s="14"/>
      <c r="F1166" s="14"/>
      <c r="G1166" s="14"/>
      <c r="I1166" s="14"/>
      <c r="J1166" s="14"/>
      <c r="K1166" s="14"/>
      <c r="M1166" s="14"/>
    </row>
    <row r="1167" spans="1:13" x14ac:dyDescent="0.3">
      <c r="A1167" s="9"/>
      <c r="B1167" s="14"/>
      <c r="C1167" s="14"/>
      <c r="D1167" s="14"/>
      <c r="E1167" s="14"/>
      <c r="F1167" s="14"/>
      <c r="G1167" s="14"/>
      <c r="I1167" s="14"/>
      <c r="J1167" s="14"/>
      <c r="K1167" s="14"/>
      <c r="M1167" s="14"/>
    </row>
    <row r="1168" spans="1:13" x14ac:dyDescent="0.3">
      <c r="A1168" s="9"/>
      <c r="B1168" s="14"/>
      <c r="C1168" s="14"/>
      <c r="D1168" s="14"/>
      <c r="E1168" s="14"/>
      <c r="F1168" s="14"/>
      <c r="G1168" s="14"/>
      <c r="I1168" s="14"/>
      <c r="J1168" s="14"/>
      <c r="K1168" s="14"/>
      <c r="M1168" s="14"/>
    </row>
    <row r="1169" spans="1:13" x14ac:dyDescent="0.3">
      <c r="A1169" s="9"/>
      <c r="B1169" s="14"/>
      <c r="C1169" s="14"/>
      <c r="D1169" s="14"/>
      <c r="E1169" s="14"/>
      <c r="F1169" s="14"/>
      <c r="G1169" s="14"/>
      <c r="I1169" s="14"/>
      <c r="J1169" s="14"/>
      <c r="K1169" s="14"/>
      <c r="M1169" s="14"/>
    </row>
    <row r="1170" spans="1:13" x14ac:dyDescent="0.3">
      <c r="A1170" s="9"/>
      <c r="B1170" s="14"/>
      <c r="C1170" s="14"/>
      <c r="D1170" s="14"/>
      <c r="E1170" s="14"/>
      <c r="F1170" s="14"/>
      <c r="G1170" s="14"/>
      <c r="I1170" s="14"/>
      <c r="J1170" s="14"/>
      <c r="K1170" s="14"/>
      <c r="M1170" s="14"/>
    </row>
    <row r="1171" spans="1:13" x14ac:dyDescent="0.3">
      <c r="A1171" s="9"/>
      <c r="B1171" s="14"/>
      <c r="C1171" s="14"/>
      <c r="D1171" s="14"/>
      <c r="E1171" s="14"/>
      <c r="F1171" s="14"/>
      <c r="G1171" s="14"/>
      <c r="I1171" s="14"/>
      <c r="J1171" s="14"/>
      <c r="K1171" s="14"/>
      <c r="M1171" s="14"/>
    </row>
    <row r="1172" spans="1:13" x14ac:dyDescent="0.3">
      <c r="A1172" s="9"/>
      <c r="B1172" s="14"/>
      <c r="C1172" s="14"/>
      <c r="D1172" s="14"/>
      <c r="E1172" s="14"/>
      <c r="F1172" s="14"/>
      <c r="G1172" s="14"/>
      <c r="I1172" s="14"/>
      <c r="J1172" s="14"/>
      <c r="K1172" s="14"/>
      <c r="M1172" s="14"/>
    </row>
    <row r="1173" spans="1:13" x14ac:dyDescent="0.3">
      <c r="A1173" s="9"/>
      <c r="B1173" s="14"/>
      <c r="C1173" s="14"/>
      <c r="D1173" s="14"/>
      <c r="E1173" s="14"/>
      <c r="F1173" s="14"/>
      <c r="G1173" s="14"/>
      <c r="I1173" s="14"/>
      <c r="J1173" s="14"/>
      <c r="K1173" s="14"/>
      <c r="M1173" s="14"/>
    </row>
    <row r="1174" spans="1:13" x14ac:dyDescent="0.3">
      <c r="A1174" s="9"/>
      <c r="B1174" s="14"/>
      <c r="C1174" s="14"/>
      <c r="D1174" s="14"/>
      <c r="E1174" s="14"/>
      <c r="F1174" s="14"/>
      <c r="G1174" s="14"/>
      <c r="I1174" s="14"/>
      <c r="J1174" s="14"/>
      <c r="K1174" s="14"/>
      <c r="M1174" s="14"/>
    </row>
    <row r="1175" spans="1:13" x14ac:dyDescent="0.3">
      <c r="A1175" s="9"/>
      <c r="B1175" s="14"/>
      <c r="C1175" s="14"/>
      <c r="D1175" s="14"/>
      <c r="E1175" s="14"/>
      <c r="F1175" s="14"/>
      <c r="G1175" s="14"/>
      <c r="I1175" s="14"/>
      <c r="J1175" s="14"/>
      <c r="K1175" s="14"/>
      <c r="M1175" s="14"/>
    </row>
    <row r="1176" spans="1:13" x14ac:dyDescent="0.3">
      <c r="A1176" s="9"/>
      <c r="B1176" s="14"/>
      <c r="C1176" s="14"/>
      <c r="D1176" s="14"/>
      <c r="E1176" s="14"/>
      <c r="F1176" s="14"/>
      <c r="G1176" s="14"/>
      <c r="I1176" s="14"/>
      <c r="J1176" s="14"/>
      <c r="K1176" s="14"/>
      <c r="M1176" s="14"/>
    </row>
    <row r="1177" spans="1:13" x14ac:dyDescent="0.3">
      <c r="A1177" s="9"/>
      <c r="B1177" s="14"/>
      <c r="C1177" s="14"/>
      <c r="D1177" s="14"/>
      <c r="E1177" s="14"/>
      <c r="F1177" s="14"/>
      <c r="G1177" s="14"/>
      <c r="I1177" s="14"/>
      <c r="J1177" s="14"/>
      <c r="K1177" s="14"/>
      <c r="M1177" s="14"/>
    </row>
    <row r="1178" spans="1:13" x14ac:dyDescent="0.3">
      <c r="A1178" s="9"/>
      <c r="B1178" s="14"/>
      <c r="C1178" s="14"/>
      <c r="D1178" s="14"/>
      <c r="E1178" s="14"/>
      <c r="F1178" s="14"/>
      <c r="G1178" s="14"/>
      <c r="I1178" s="14"/>
      <c r="J1178" s="14"/>
      <c r="K1178" s="14"/>
      <c r="M1178" s="14"/>
    </row>
    <row r="1179" spans="1:13" x14ac:dyDescent="0.3">
      <c r="A1179" s="9"/>
      <c r="B1179" s="14"/>
      <c r="C1179" s="14"/>
      <c r="D1179" s="14"/>
      <c r="E1179" s="14"/>
      <c r="F1179" s="14"/>
      <c r="G1179" s="14"/>
      <c r="I1179" s="14"/>
      <c r="J1179" s="14"/>
      <c r="K1179" s="14"/>
      <c r="M1179" s="14"/>
    </row>
    <row r="1180" spans="1:13" x14ac:dyDescent="0.3">
      <c r="A1180" s="9"/>
      <c r="B1180" s="14"/>
      <c r="C1180" s="14"/>
      <c r="D1180" s="14"/>
      <c r="E1180" s="14"/>
      <c r="F1180" s="14"/>
      <c r="G1180" s="14"/>
      <c r="I1180" s="14"/>
      <c r="J1180" s="14"/>
      <c r="K1180" s="14"/>
      <c r="M1180" s="14"/>
    </row>
    <row r="1181" spans="1:13" x14ac:dyDescent="0.3">
      <c r="A1181" s="9"/>
      <c r="B1181" s="14"/>
      <c r="C1181" s="14"/>
      <c r="D1181" s="14"/>
      <c r="E1181" s="14"/>
      <c r="F1181" s="14"/>
      <c r="G1181" s="14"/>
      <c r="I1181" s="14"/>
      <c r="J1181" s="14"/>
      <c r="K1181" s="14"/>
      <c r="M1181" s="14"/>
    </row>
    <row r="1182" spans="1:13" x14ac:dyDescent="0.3">
      <c r="A1182" s="9"/>
      <c r="B1182" s="14"/>
      <c r="C1182" s="14"/>
      <c r="D1182" s="14"/>
      <c r="E1182" s="14"/>
      <c r="F1182" s="14"/>
      <c r="G1182" s="14"/>
      <c r="I1182" s="14"/>
      <c r="J1182" s="14"/>
      <c r="K1182" s="14"/>
      <c r="M1182" s="14"/>
    </row>
    <row r="1183" spans="1:13" x14ac:dyDescent="0.3">
      <c r="A1183" s="9"/>
      <c r="B1183" s="14"/>
      <c r="C1183" s="14"/>
      <c r="D1183" s="14"/>
      <c r="E1183" s="14"/>
      <c r="F1183" s="14"/>
      <c r="G1183" s="14"/>
      <c r="I1183" s="14"/>
      <c r="J1183" s="14"/>
      <c r="K1183" s="14"/>
      <c r="M1183" s="14"/>
    </row>
    <row r="1184" spans="1:13" x14ac:dyDescent="0.3">
      <c r="A1184" s="9"/>
      <c r="B1184" s="14"/>
      <c r="C1184" s="14"/>
      <c r="D1184" s="14"/>
      <c r="E1184" s="14"/>
      <c r="F1184" s="14"/>
      <c r="G1184" s="14"/>
      <c r="I1184" s="14"/>
      <c r="J1184" s="14"/>
      <c r="K1184" s="14"/>
      <c r="M1184" s="14"/>
    </row>
    <row r="1185" spans="1:13" x14ac:dyDescent="0.3">
      <c r="A1185" s="9"/>
      <c r="B1185" s="14"/>
      <c r="C1185" s="14"/>
      <c r="D1185" s="14"/>
      <c r="E1185" s="14"/>
      <c r="F1185" s="14"/>
      <c r="G1185" s="14"/>
      <c r="I1185" s="14"/>
      <c r="J1185" s="14"/>
      <c r="K1185" s="14"/>
      <c r="M1185" s="14"/>
    </row>
    <row r="1186" spans="1:13" x14ac:dyDescent="0.3">
      <c r="A1186" s="9"/>
      <c r="B1186" s="14"/>
      <c r="C1186" s="14"/>
      <c r="D1186" s="14"/>
      <c r="E1186" s="14"/>
      <c r="F1186" s="14"/>
      <c r="G1186" s="14"/>
      <c r="I1186" s="14"/>
      <c r="J1186" s="14"/>
      <c r="K1186" s="14"/>
      <c r="M1186" s="14"/>
    </row>
    <row r="1187" spans="1:13" x14ac:dyDescent="0.3">
      <c r="A1187" s="9"/>
      <c r="B1187" s="14"/>
      <c r="C1187" s="14"/>
      <c r="D1187" s="14"/>
      <c r="E1187" s="14"/>
      <c r="F1187" s="14"/>
      <c r="G1187" s="14"/>
      <c r="I1187" s="14"/>
      <c r="J1187" s="14"/>
      <c r="K1187" s="14"/>
      <c r="M1187" s="14"/>
    </row>
    <row r="1188" spans="1:13" x14ac:dyDescent="0.3">
      <c r="A1188" s="9"/>
      <c r="B1188" s="14"/>
      <c r="C1188" s="14"/>
      <c r="D1188" s="14"/>
      <c r="E1188" s="14"/>
      <c r="F1188" s="14"/>
      <c r="G1188" s="14"/>
      <c r="I1188" s="14"/>
      <c r="J1188" s="14"/>
      <c r="K1188" s="14"/>
      <c r="M1188" s="14"/>
    </row>
    <row r="1189" spans="1:13" x14ac:dyDescent="0.3">
      <c r="A1189" s="9"/>
      <c r="B1189" s="14"/>
      <c r="C1189" s="14"/>
      <c r="D1189" s="14"/>
      <c r="E1189" s="14"/>
      <c r="F1189" s="14"/>
      <c r="G1189" s="14"/>
      <c r="I1189" s="14"/>
      <c r="J1189" s="14"/>
      <c r="K1189" s="14"/>
      <c r="M1189" s="14"/>
    </row>
    <row r="1190" spans="1:13" x14ac:dyDescent="0.3">
      <c r="A1190" s="9"/>
      <c r="B1190" s="14"/>
      <c r="C1190" s="14"/>
      <c r="D1190" s="14"/>
      <c r="E1190" s="14"/>
      <c r="F1190" s="14"/>
      <c r="G1190" s="14"/>
      <c r="I1190" s="14"/>
      <c r="J1190" s="14"/>
      <c r="K1190" s="14"/>
      <c r="M1190" s="14"/>
    </row>
    <row r="1191" spans="1:13" x14ac:dyDescent="0.3">
      <c r="A1191" s="9"/>
      <c r="B1191" s="14"/>
      <c r="C1191" s="14"/>
      <c r="D1191" s="14"/>
      <c r="E1191" s="14"/>
      <c r="F1191" s="14"/>
      <c r="G1191" s="14"/>
      <c r="I1191" s="14"/>
      <c r="J1191" s="14"/>
      <c r="K1191" s="14"/>
      <c r="M1191" s="14"/>
    </row>
    <row r="1192" spans="1:13" x14ac:dyDescent="0.3">
      <c r="A1192" s="9"/>
      <c r="B1192" s="14"/>
      <c r="C1192" s="14"/>
      <c r="D1192" s="14"/>
      <c r="E1192" s="14"/>
      <c r="F1192" s="14"/>
      <c r="G1192" s="14"/>
      <c r="I1192" s="14"/>
      <c r="J1192" s="14"/>
      <c r="K1192" s="14"/>
      <c r="M1192" s="14"/>
    </row>
    <row r="1193" spans="1:13" x14ac:dyDescent="0.3">
      <c r="A1193" s="9"/>
      <c r="B1193" s="14"/>
      <c r="C1193" s="14"/>
      <c r="D1193" s="14"/>
      <c r="E1193" s="14"/>
      <c r="F1193" s="14"/>
      <c r="G1193" s="14"/>
      <c r="I1193" s="14"/>
      <c r="J1193" s="14"/>
      <c r="K1193" s="14"/>
      <c r="M1193" s="14"/>
    </row>
    <row r="1194" spans="1:13" x14ac:dyDescent="0.3">
      <c r="A1194" s="9"/>
      <c r="B1194" s="14"/>
      <c r="C1194" s="14"/>
      <c r="D1194" s="14"/>
      <c r="E1194" s="14"/>
      <c r="F1194" s="14"/>
      <c r="G1194" s="14"/>
      <c r="I1194" s="14"/>
      <c r="J1194" s="14"/>
      <c r="K1194" s="14"/>
      <c r="M1194" s="14"/>
    </row>
    <row r="1195" spans="1:13" x14ac:dyDescent="0.3">
      <c r="A1195" s="9"/>
      <c r="B1195" s="14"/>
      <c r="C1195" s="14"/>
      <c r="D1195" s="14"/>
      <c r="E1195" s="14"/>
      <c r="F1195" s="14"/>
      <c r="G1195" s="14"/>
      <c r="I1195" s="14"/>
      <c r="J1195" s="14"/>
      <c r="K1195" s="14"/>
      <c r="M1195" s="14"/>
    </row>
    <row r="1196" spans="1:13" x14ac:dyDescent="0.3">
      <c r="A1196" s="9"/>
      <c r="B1196" s="14"/>
      <c r="C1196" s="14"/>
      <c r="D1196" s="14"/>
      <c r="E1196" s="14"/>
      <c r="F1196" s="14"/>
      <c r="G1196" s="14"/>
      <c r="I1196" s="14"/>
      <c r="J1196" s="14"/>
      <c r="K1196" s="14"/>
      <c r="M1196" s="14"/>
    </row>
    <row r="1197" spans="1:13" x14ac:dyDescent="0.3">
      <c r="A1197" s="9"/>
      <c r="B1197" s="14"/>
      <c r="C1197" s="14"/>
      <c r="D1197" s="14"/>
      <c r="E1197" s="14"/>
      <c r="F1197" s="14"/>
      <c r="G1197" s="14"/>
      <c r="I1197" s="14"/>
      <c r="J1197" s="14"/>
      <c r="K1197" s="14"/>
      <c r="M1197" s="14"/>
    </row>
    <row r="1198" spans="1:13" x14ac:dyDescent="0.3">
      <c r="A1198" s="9"/>
      <c r="B1198" s="14"/>
      <c r="C1198" s="14"/>
      <c r="D1198" s="14"/>
      <c r="E1198" s="14"/>
      <c r="F1198" s="14"/>
      <c r="G1198" s="14"/>
      <c r="I1198" s="14"/>
      <c r="J1198" s="14"/>
      <c r="K1198" s="14"/>
      <c r="M1198" s="14"/>
    </row>
    <row r="1199" spans="1:13" x14ac:dyDescent="0.3">
      <c r="A1199" s="9"/>
      <c r="B1199" s="14"/>
      <c r="C1199" s="14"/>
      <c r="D1199" s="14"/>
      <c r="E1199" s="14"/>
      <c r="F1199" s="14"/>
      <c r="G1199" s="14"/>
      <c r="I1199" s="14"/>
      <c r="J1199" s="14"/>
      <c r="K1199" s="14"/>
      <c r="M1199" s="14"/>
    </row>
    <row r="1200" spans="1:13" x14ac:dyDescent="0.3">
      <c r="A1200" s="9"/>
      <c r="B1200" s="14"/>
      <c r="C1200" s="14"/>
      <c r="D1200" s="14"/>
      <c r="E1200" s="14"/>
      <c r="F1200" s="14"/>
      <c r="G1200" s="14"/>
      <c r="I1200" s="14"/>
      <c r="J1200" s="14"/>
      <c r="K1200" s="14"/>
      <c r="M1200" s="14"/>
    </row>
    <row r="1201" spans="1:13" x14ac:dyDescent="0.3">
      <c r="A1201" s="9"/>
      <c r="B1201" s="14"/>
      <c r="C1201" s="14"/>
      <c r="D1201" s="14"/>
      <c r="E1201" s="14"/>
      <c r="F1201" s="14"/>
      <c r="G1201" s="14"/>
      <c r="I1201" s="14"/>
      <c r="J1201" s="14"/>
      <c r="K1201" s="14"/>
      <c r="M1201" s="14"/>
    </row>
    <row r="1202" spans="1:13" x14ac:dyDescent="0.3">
      <c r="A1202" s="9"/>
      <c r="B1202" s="14"/>
      <c r="C1202" s="14"/>
      <c r="D1202" s="14"/>
      <c r="E1202" s="14"/>
      <c r="F1202" s="14"/>
      <c r="G1202" s="14"/>
      <c r="I1202" s="14"/>
      <c r="J1202" s="14"/>
      <c r="K1202" s="14"/>
      <c r="M1202" s="14"/>
    </row>
    <row r="1203" spans="1:13" x14ac:dyDescent="0.3">
      <c r="A1203" s="9"/>
      <c r="B1203" s="14"/>
      <c r="C1203" s="14"/>
      <c r="D1203" s="14"/>
      <c r="E1203" s="14"/>
      <c r="F1203" s="14"/>
      <c r="G1203" s="14"/>
      <c r="I1203" s="14"/>
      <c r="J1203" s="14"/>
      <c r="K1203" s="14"/>
      <c r="M1203" s="14"/>
    </row>
    <row r="1204" spans="1:13" x14ac:dyDescent="0.3">
      <c r="A1204" s="9"/>
      <c r="B1204" s="14"/>
      <c r="C1204" s="14"/>
      <c r="D1204" s="14"/>
      <c r="E1204" s="14"/>
      <c r="F1204" s="14"/>
      <c r="G1204" s="14"/>
      <c r="I1204" s="14"/>
      <c r="J1204" s="14"/>
      <c r="K1204" s="14"/>
      <c r="M1204" s="14"/>
    </row>
    <row r="1205" spans="1:13" x14ac:dyDescent="0.3">
      <c r="A1205" s="9"/>
      <c r="B1205" s="14"/>
      <c r="C1205" s="14"/>
      <c r="D1205" s="14"/>
      <c r="E1205" s="14"/>
      <c r="F1205" s="14"/>
      <c r="G1205" s="14"/>
      <c r="I1205" s="14"/>
      <c r="J1205" s="14"/>
      <c r="K1205" s="14"/>
      <c r="M1205" s="14"/>
    </row>
    <row r="1206" spans="1:13" x14ac:dyDescent="0.3">
      <c r="A1206" s="9"/>
      <c r="B1206" s="14"/>
      <c r="C1206" s="14"/>
      <c r="D1206" s="14"/>
      <c r="E1206" s="14"/>
      <c r="F1206" s="14"/>
      <c r="G1206" s="14"/>
      <c r="I1206" s="14"/>
      <c r="J1206" s="14"/>
      <c r="K1206" s="14"/>
      <c r="M1206" s="14"/>
    </row>
    <row r="1207" spans="1:13" x14ac:dyDescent="0.3">
      <c r="A1207" s="9"/>
      <c r="B1207" s="14"/>
      <c r="C1207" s="14"/>
      <c r="D1207" s="14"/>
      <c r="E1207" s="14"/>
      <c r="F1207" s="14"/>
      <c r="G1207" s="14"/>
      <c r="I1207" s="14"/>
      <c r="J1207" s="14"/>
      <c r="K1207" s="14"/>
      <c r="M1207" s="14"/>
    </row>
    <row r="1208" spans="1:13" x14ac:dyDescent="0.3">
      <c r="A1208" s="9"/>
      <c r="B1208" s="14"/>
      <c r="C1208" s="14"/>
      <c r="D1208" s="14"/>
      <c r="E1208" s="14"/>
      <c r="F1208" s="14"/>
      <c r="G1208" s="14"/>
      <c r="I1208" s="14"/>
      <c r="J1208" s="14"/>
      <c r="K1208" s="14"/>
      <c r="M1208" s="14"/>
    </row>
    <row r="1209" spans="1:13" x14ac:dyDescent="0.3">
      <c r="A1209" s="9"/>
      <c r="B1209" s="14"/>
      <c r="C1209" s="14"/>
      <c r="D1209" s="14"/>
      <c r="E1209" s="14"/>
      <c r="F1209" s="14"/>
      <c r="G1209" s="14"/>
      <c r="I1209" s="14"/>
      <c r="J1209" s="14"/>
      <c r="K1209" s="14"/>
      <c r="M1209" s="14"/>
    </row>
    <row r="1210" spans="1:13" x14ac:dyDescent="0.3">
      <c r="A1210" s="9"/>
      <c r="B1210" s="14"/>
      <c r="C1210" s="14"/>
      <c r="D1210" s="14"/>
      <c r="E1210" s="14"/>
      <c r="F1210" s="14"/>
      <c r="G1210" s="14"/>
      <c r="I1210" s="14"/>
      <c r="J1210" s="14"/>
      <c r="K1210" s="14"/>
      <c r="M1210" s="14"/>
    </row>
    <row r="1211" spans="1:13" x14ac:dyDescent="0.3">
      <c r="A1211" s="9"/>
      <c r="B1211" s="14"/>
      <c r="C1211" s="14"/>
      <c r="D1211" s="14"/>
      <c r="E1211" s="14"/>
      <c r="F1211" s="14"/>
      <c r="G1211" s="14"/>
      <c r="I1211" s="14"/>
      <c r="J1211" s="14"/>
      <c r="K1211" s="14"/>
      <c r="M1211" s="14"/>
    </row>
    <row r="1212" spans="1:13" x14ac:dyDescent="0.3">
      <c r="A1212" s="9"/>
      <c r="B1212" s="14"/>
      <c r="C1212" s="14"/>
      <c r="D1212" s="14"/>
      <c r="E1212" s="14"/>
      <c r="F1212" s="14"/>
      <c r="G1212" s="14"/>
      <c r="I1212" s="14"/>
      <c r="J1212" s="14"/>
      <c r="K1212" s="14"/>
      <c r="M1212" s="14"/>
    </row>
    <row r="1213" spans="1:13" x14ac:dyDescent="0.3">
      <c r="A1213" s="9"/>
      <c r="B1213" s="14"/>
      <c r="C1213" s="14"/>
      <c r="D1213" s="14"/>
      <c r="E1213" s="14"/>
      <c r="F1213" s="14"/>
      <c r="G1213" s="14"/>
      <c r="I1213" s="14"/>
      <c r="J1213" s="14"/>
      <c r="K1213" s="14"/>
      <c r="M1213" s="14"/>
    </row>
    <row r="1214" spans="1:13" x14ac:dyDescent="0.3">
      <c r="A1214" s="9"/>
      <c r="B1214" s="14"/>
      <c r="C1214" s="14"/>
      <c r="D1214" s="14"/>
      <c r="E1214" s="14"/>
      <c r="F1214" s="14"/>
      <c r="G1214" s="14"/>
      <c r="I1214" s="14"/>
      <c r="J1214" s="14"/>
      <c r="K1214" s="14"/>
      <c r="M1214" s="14"/>
    </row>
    <row r="1215" spans="1:13" x14ac:dyDescent="0.3">
      <c r="A1215" s="9"/>
      <c r="B1215" s="14"/>
      <c r="C1215" s="14"/>
      <c r="D1215" s="14"/>
      <c r="E1215" s="14"/>
      <c r="F1215" s="14"/>
      <c r="G1215" s="14"/>
      <c r="I1215" s="14"/>
      <c r="J1215" s="14"/>
      <c r="K1215" s="14"/>
      <c r="M1215" s="14"/>
    </row>
    <row r="1216" spans="1:13" x14ac:dyDescent="0.3">
      <c r="A1216" s="9"/>
      <c r="B1216" s="14"/>
      <c r="C1216" s="14"/>
      <c r="D1216" s="14"/>
      <c r="E1216" s="14"/>
      <c r="F1216" s="14"/>
      <c r="G1216" s="14"/>
      <c r="I1216" s="14"/>
      <c r="J1216" s="14"/>
      <c r="K1216" s="14"/>
      <c r="M1216" s="14"/>
    </row>
    <row r="1217" spans="1:13" x14ac:dyDescent="0.3">
      <c r="A1217" s="9"/>
      <c r="B1217" s="14"/>
      <c r="C1217" s="14"/>
      <c r="D1217" s="14"/>
      <c r="E1217" s="14"/>
      <c r="F1217" s="14"/>
      <c r="G1217" s="14"/>
      <c r="I1217" s="14"/>
      <c r="J1217" s="14"/>
      <c r="K1217" s="14"/>
      <c r="M1217" s="14"/>
    </row>
    <row r="1218" spans="1:13" x14ac:dyDescent="0.3">
      <c r="A1218" s="9"/>
      <c r="B1218" s="14"/>
      <c r="C1218" s="14"/>
      <c r="D1218" s="14"/>
      <c r="E1218" s="14"/>
      <c r="F1218" s="14"/>
      <c r="G1218" s="14"/>
      <c r="I1218" s="14"/>
      <c r="J1218" s="14"/>
      <c r="K1218" s="14"/>
      <c r="M1218" s="14"/>
    </row>
    <row r="1219" spans="1:13" x14ac:dyDescent="0.3">
      <c r="A1219" s="9"/>
      <c r="B1219" s="14"/>
      <c r="C1219" s="14"/>
      <c r="D1219" s="14"/>
      <c r="E1219" s="14"/>
      <c r="F1219" s="14"/>
      <c r="G1219" s="14"/>
      <c r="I1219" s="14"/>
      <c r="J1219" s="14"/>
      <c r="K1219" s="14"/>
      <c r="M1219" s="14"/>
    </row>
    <row r="1220" spans="1:13" x14ac:dyDescent="0.3">
      <c r="A1220" s="9"/>
      <c r="B1220" s="14"/>
      <c r="C1220" s="14"/>
      <c r="D1220" s="14"/>
      <c r="E1220" s="14"/>
      <c r="F1220" s="14"/>
      <c r="G1220" s="14"/>
      <c r="I1220" s="14"/>
      <c r="J1220" s="14"/>
      <c r="K1220" s="14"/>
      <c r="M1220" s="14"/>
    </row>
    <row r="1221" spans="1:13" x14ac:dyDescent="0.3">
      <c r="A1221" s="9"/>
      <c r="B1221" s="14"/>
      <c r="C1221" s="14"/>
      <c r="D1221" s="14"/>
      <c r="E1221" s="14"/>
      <c r="F1221" s="14"/>
      <c r="G1221" s="14"/>
      <c r="I1221" s="14"/>
      <c r="J1221" s="14"/>
      <c r="K1221" s="14"/>
      <c r="M1221" s="14"/>
    </row>
    <row r="1222" spans="1:13" x14ac:dyDescent="0.3">
      <c r="A1222" s="9"/>
      <c r="B1222" s="14"/>
      <c r="C1222" s="14"/>
      <c r="D1222" s="14"/>
      <c r="E1222" s="14"/>
      <c r="F1222" s="14"/>
      <c r="G1222" s="14"/>
      <c r="I1222" s="14"/>
      <c r="J1222" s="14"/>
      <c r="K1222" s="14"/>
      <c r="M1222" s="14"/>
    </row>
    <row r="1223" spans="1:13" x14ac:dyDescent="0.3">
      <c r="A1223" s="9"/>
      <c r="B1223" s="14"/>
      <c r="C1223" s="14"/>
      <c r="D1223" s="14"/>
      <c r="E1223" s="14"/>
      <c r="F1223" s="14"/>
      <c r="G1223" s="14"/>
      <c r="I1223" s="14"/>
      <c r="J1223" s="14"/>
      <c r="K1223" s="14"/>
      <c r="M1223" s="14"/>
    </row>
    <row r="1224" spans="1:13" x14ac:dyDescent="0.3">
      <c r="A1224" s="9"/>
      <c r="B1224" s="14"/>
      <c r="C1224" s="14"/>
      <c r="D1224" s="14"/>
      <c r="E1224" s="14"/>
      <c r="F1224" s="14"/>
      <c r="G1224" s="14"/>
      <c r="I1224" s="14"/>
      <c r="J1224" s="14"/>
      <c r="K1224" s="14"/>
      <c r="M1224" s="14"/>
    </row>
    <row r="1225" spans="1:13" x14ac:dyDescent="0.3">
      <c r="A1225" s="9"/>
      <c r="B1225" s="14"/>
      <c r="C1225" s="14"/>
      <c r="D1225" s="14"/>
      <c r="E1225" s="14"/>
      <c r="F1225" s="14"/>
      <c r="G1225" s="14"/>
      <c r="I1225" s="14"/>
      <c r="J1225" s="14"/>
      <c r="K1225" s="14"/>
      <c r="M1225" s="14"/>
    </row>
    <row r="1226" spans="1:13" x14ac:dyDescent="0.3">
      <c r="A1226" s="9"/>
      <c r="B1226" s="14"/>
      <c r="C1226" s="14"/>
      <c r="D1226" s="14"/>
      <c r="E1226" s="14"/>
      <c r="F1226" s="14"/>
      <c r="G1226" s="14"/>
      <c r="I1226" s="14"/>
      <c r="J1226" s="14"/>
      <c r="K1226" s="14"/>
      <c r="M1226" s="14"/>
    </row>
    <row r="1227" spans="1:13" x14ac:dyDescent="0.3">
      <c r="A1227" s="9"/>
      <c r="B1227" s="14"/>
      <c r="C1227" s="14"/>
      <c r="D1227" s="14"/>
      <c r="E1227" s="14"/>
      <c r="F1227" s="14"/>
      <c r="G1227" s="14"/>
      <c r="I1227" s="14"/>
      <c r="J1227" s="14"/>
      <c r="K1227" s="14"/>
      <c r="M1227" s="14"/>
    </row>
    <row r="1228" spans="1:13" x14ac:dyDescent="0.3">
      <c r="A1228" s="9"/>
      <c r="B1228" s="14"/>
      <c r="C1228" s="14"/>
      <c r="D1228" s="14"/>
      <c r="E1228" s="14"/>
      <c r="F1228" s="14"/>
      <c r="G1228" s="14"/>
      <c r="I1228" s="14"/>
      <c r="J1228" s="14"/>
      <c r="K1228" s="14"/>
      <c r="M1228" s="14"/>
    </row>
    <row r="1229" spans="1:13" x14ac:dyDescent="0.3">
      <c r="A1229" s="9"/>
      <c r="B1229" s="14"/>
      <c r="C1229" s="14"/>
      <c r="D1229" s="14"/>
      <c r="E1229" s="14"/>
      <c r="F1229" s="14"/>
      <c r="G1229" s="14"/>
      <c r="I1229" s="14"/>
      <c r="J1229" s="14"/>
      <c r="K1229" s="14"/>
      <c r="M1229" s="14"/>
    </row>
    <row r="1230" spans="1:13" x14ac:dyDescent="0.3">
      <c r="A1230" s="9"/>
      <c r="B1230" s="14"/>
      <c r="C1230" s="14"/>
      <c r="D1230" s="14"/>
      <c r="E1230" s="14"/>
      <c r="F1230" s="14"/>
      <c r="G1230" s="14"/>
      <c r="I1230" s="14"/>
      <c r="J1230" s="14"/>
      <c r="K1230" s="14"/>
      <c r="M1230" s="14"/>
    </row>
    <row r="1231" spans="1:13" x14ac:dyDescent="0.3">
      <c r="A1231" s="9"/>
      <c r="B1231" s="14"/>
      <c r="C1231" s="14"/>
      <c r="D1231" s="14"/>
      <c r="E1231" s="14"/>
      <c r="F1231" s="14"/>
      <c r="G1231" s="14"/>
      <c r="I1231" s="14"/>
      <c r="J1231" s="14"/>
      <c r="K1231" s="14"/>
      <c r="M1231" s="14"/>
    </row>
    <row r="1232" spans="1:13" x14ac:dyDescent="0.3">
      <c r="A1232" s="9"/>
      <c r="B1232" s="14"/>
      <c r="C1232" s="14"/>
      <c r="D1232" s="14"/>
      <c r="E1232" s="14"/>
      <c r="F1232" s="14"/>
      <c r="G1232" s="14"/>
      <c r="I1232" s="14"/>
      <c r="J1232" s="14"/>
      <c r="K1232" s="14"/>
      <c r="M1232" s="14"/>
    </row>
    <row r="1233" spans="1:13" x14ac:dyDescent="0.3">
      <c r="A1233" s="9"/>
      <c r="B1233" s="14"/>
      <c r="C1233" s="14"/>
      <c r="D1233" s="14"/>
      <c r="E1233" s="14"/>
      <c r="F1233" s="14"/>
      <c r="G1233" s="14"/>
      <c r="I1233" s="14"/>
      <c r="J1233" s="14"/>
      <c r="K1233" s="14"/>
      <c r="M1233" s="14"/>
    </row>
    <row r="1234" spans="1:13" x14ac:dyDescent="0.3">
      <c r="A1234" s="9"/>
      <c r="B1234" s="14"/>
      <c r="C1234" s="14"/>
      <c r="D1234" s="14"/>
      <c r="E1234" s="14"/>
      <c r="F1234" s="14"/>
      <c r="G1234" s="14"/>
      <c r="I1234" s="14"/>
      <c r="J1234" s="14"/>
      <c r="K1234" s="14"/>
      <c r="M1234" s="14"/>
    </row>
    <row r="1235" spans="1:13" x14ac:dyDescent="0.3">
      <c r="A1235" s="9"/>
      <c r="B1235" s="14"/>
      <c r="C1235" s="14"/>
      <c r="D1235" s="14"/>
      <c r="E1235" s="14"/>
      <c r="F1235" s="14"/>
      <c r="G1235" s="14"/>
      <c r="I1235" s="14"/>
      <c r="J1235" s="14"/>
      <c r="K1235" s="14"/>
      <c r="M1235" s="14"/>
    </row>
    <row r="1236" spans="1:13" x14ac:dyDescent="0.3">
      <c r="A1236" s="9"/>
      <c r="B1236" s="14"/>
      <c r="C1236" s="14"/>
      <c r="D1236" s="14"/>
      <c r="E1236" s="14"/>
      <c r="F1236" s="14"/>
      <c r="G1236" s="14"/>
      <c r="I1236" s="14"/>
      <c r="J1236" s="14"/>
      <c r="K1236" s="14"/>
      <c r="M1236" s="14"/>
    </row>
    <row r="1237" spans="1:13" x14ac:dyDescent="0.3">
      <c r="A1237" s="9"/>
      <c r="B1237" s="14"/>
      <c r="C1237" s="14"/>
      <c r="D1237" s="14"/>
      <c r="E1237" s="14"/>
      <c r="F1237" s="14"/>
      <c r="G1237" s="14"/>
      <c r="I1237" s="14"/>
      <c r="J1237" s="14"/>
      <c r="K1237" s="14"/>
      <c r="M1237" s="14"/>
    </row>
    <row r="1238" spans="1:13" x14ac:dyDescent="0.3">
      <c r="A1238" s="9"/>
      <c r="B1238" s="14"/>
      <c r="C1238" s="14"/>
      <c r="D1238" s="14"/>
      <c r="E1238" s="14"/>
      <c r="F1238" s="14"/>
      <c r="G1238" s="14"/>
      <c r="I1238" s="14"/>
      <c r="J1238" s="14"/>
      <c r="K1238" s="14"/>
      <c r="M1238" s="14"/>
    </row>
    <row r="1239" spans="1:13" x14ac:dyDescent="0.3">
      <c r="A1239" s="9"/>
      <c r="B1239" s="14"/>
      <c r="C1239" s="14"/>
      <c r="D1239" s="14"/>
      <c r="E1239" s="14"/>
      <c r="F1239" s="14"/>
      <c r="G1239" s="14"/>
      <c r="I1239" s="14"/>
      <c r="J1239" s="14"/>
      <c r="K1239" s="14"/>
      <c r="M1239" s="14"/>
    </row>
    <row r="1240" spans="1:13" x14ac:dyDescent="0.3">
      <c r="A1240" s="9"/>
      <c r="B1240" s="14"/>
      <c r="C1240" s="14"/>
      <c r="D1240" s="14"/>
      <c r="E1240" s="14"/>
      <c r="F1240" s="14"/>
      <c r="G1240" s="14"/>
      <c r="I1240" s="14"/>
      <c r="J1240" s="14"/>
      <c r="K1240" s="14"/>
      <c r="M1240" s="14"/>
    </row>
    <row r="1241" spans="1:13" x14ac:dyDescent="0.3">
      <c r="A1241" s="9"/>
      <c r="B1241" s="14"/>
      <c r="C1241" s="14"/>
      <c r="D1241" s="14"/>
      <c r="E1241" s="14"/>
      <c r="F1241" s="14"/>
      <c r="G1241" s="14"/>
      <c r="I1241" s="14"/>
      <c r="J1241" s="14"/>
      <c r="K1241" s="14"/>
      <c r="M1241" s="14"/>
    </row>
    <row r="1242" spans="1:13" x14ac:dyDescent="0.3">
      <c r="A1242" s="9"/>
      <c r="B1242" s="14"/>
      <c r="C1242" s="14"/>
      <c r="D1242" s="14"/>
      <c r="E1242" s="14"/>
      <c r="F1242" s="14"/>
      <c r="G1242" s="14"/>
      <c r="I1242" s="14"/>
      <c r="J1242" s="14"/>
      <c r="K1242" s="14"/>
      <c r="M1242" s="14"/>
    </row>
    <row r="1243" spans="1:13" x14ac:dyDescent="0.3">
      <c r="A1243" s="9"/>
      <c r="B1243" s="14"/>
      <c r="C1243" s="14"/>
      <c r="D1243" s="14"/>
      <c r="E1243" s="14"/>
      <c r="F1243" s="14"/>
      <c r="G1243" s="14"/>
      <c r="I1243" s="14"/>
      <c r="J1243" s="14"/>
      <c r="K1243" s="14"/>
      <c r="M1243" s="14"/>
    </row>
    <row r="1244" spans="1:13" x14ac:dyDescent="0.3">
      <c r="A1244" s="9"/>
      <c r="B1244" s="14"/>
      <c r="C1244" s="14"/>
      <c r="D1244" s="14"/>
      <c r="E1244" s="14"/>
      <c r="F1244" s="14"/>
      <c r="G1244" s="14"/>
      <c r="I1244" s="14"/>
      <c r="J1244" s="14"/>
      <c r="K1244" s="14"/>
      <c r="M1244" s="14"/>
    </row>
    <row r="1245" spans="1:13" x14ac:dyDescent="0.3">
      <c r="A1245" s="9"/>
      <c r="B1245" s="14"/>
      <c r="C1245" s="14"/>
      <c r="D1245" s="14"/>
      <c r="E1245" s="14"/>
      <c r="F1245" s="14"/>
      <c r="G1245" s="14"/>
      <c r="I1245" s="14"/>
      <c r="J1245" s="14"/>
      <c r="K1245" s="14"/>
      <c r="M1245" s="14"/>
    </row>
    <row r="1246" spans="1:13" x14ac:dyDescent="0.3">
      <c r="A1246" s="9"/>
      <c r="B1246" s="14"/>
      <c r="C1246" s="14"/>
      <c r="D1246" s="14"/>
      <c r="E1246" s="14"/>
      <c r="F1246" s="14"/>
      <c r="G1246" s="14"/>
      <c r="I1246" s="14"/>
      <c r="J1246" s="14"/>
      <c r="K1246" s="14"/>
      <c r="M1246" s="14"/>
    </row>
    <row r="1247" spans="1:13" x14ac:dyDescent="0.3">
      <c r="A1247" s="9"/>
      <c r="B1247" s="14"/>
      <c r="C1247" s="14"/>
      <c r="D1247" s="14"/>
      <c r="E1247" s="14"/>
      <c r="F1247" s="14"/>
      <c r="G1247" s="14"/>
      <c r="I1247" s="14"/>
      <c r="J1247" s="14"/>
      <c r="K1247" s="14"/>
      <c r="M1247" s="14"/>
    </row>
    <row r="1248" spans="1:13" x14ac:dyDescent="0.3">
      <c r="A1248" s="9"/>
      <c r="B1248" s="14"/>
      <c r="C1248" s="14"/>
      <c r="D1248" s="14"/>
      <c r="E1248" s="14"/>
      <c r="F1248" s="14"/>
      <c r="G1248" s="14"/>
      <c r="I1248" s="14"/>
      <c r="J1248" s="14"/>
      <c r="K1248" s="14"/>
      <c r="M1248" s="14"/>
    </row>
    <row r="1249" spans="1:13" x14ac:dyDescent="0.3">
      <c r="A1249" s="9"/>
      <c r="B1249" s="14"/>
      <c r="C1249" s="14"/>
      <c r="D1249" s="14"/>
      <c r="E1249" s="14"/>
      <c r="F1249" s="14"/>
      <c r="G1249" s="14"/>
      <c r="I1249" s="14"/>
      <c r="J1249" s="14"/>
      <c r="K1249" s="14"/>
      <c r="M1249" s="14"/>
    </row>
    <row r="1250" spans="1:13" x14ac:dyDescent="0.3">
      <c r="A1250" s="9"/>
      <c r="B1250" s="14"/>
      <c r="C1250" s="14"/>
      <c r="D1250" s="14"/>
      <c r="E1250" s="14"/>
      <c r="F1250" s="14"/>
      <c r="G1250" s="14"/>
      <c r="I1250" s="14"/>
      <c r="J1250" s="14"/>
      <c r="K1250" s="14"/>
      <c r="M1250" s="14"/>
    </row>
    <row r="1251" spans="1:13" x14ac:dyDescent="0.3">
      <c r="A1251" s="9"/>
      <c r="B1251" s="14"/>
      <c r="C1251" s="14"/>
      <c r="D1251" s="14"/>
      <c r="E1251" s="14"/>
      <c r="F1251" s="14"/>
      <c r="G1251" s="14"/>
      <c r="I1251" s="14"/>
      <c r="J1251" s="14"/>
      <c r="K1251" s="14"/>
      <c r="M1251" s="14"/>
    </row>
    <row r="1252" spans="1:13" x14ac:dyDescent="0.3">
      <c r="A1252" s="9"/>
      <c r="B1252" s="14"/>
      <c r="C1252" s="14"/>
      <c r="D1252" s="14"/>
      <c r="E1252" s="14"/>
      <c r="F1252" s="14"/>
      <c r="G1252" s="14"/>
      <c r="I1252" s="14"/>
      <c r="J1252" s="14"/>
      <c r="K1252" s="14"/>
      <c r="M1252" s="14"/>
    </row>
    <row r="1253" spans="1:13" x14ac:dyDescent="0.3">
      <c r="A1253" s="9"/>
      <c r="B1253" s="14"/>
      <c r="C1253" s="14"/>
      <c r="D1253" s="14"/>
      <c r="E1253" s="14"/>
      <c r="F1253" s="14"/>
      <c r="G1253" s="14"/>
      <c r="I1253" s="14"/>
      <c r="J1253" s="14"/>
      <c r="K1253" s="14"/>
      <c r="M1253" s="14"/>
    </row>
    <row r="1254" spans="1:13" x14ac:dyDescent="0.3">
      <c r="A1254" s="9"/>
      <c r="B1254" s="14"/>
      <c r="C1254" s="14"/>
      <c r="D1254" s="14"/>
      <c r="E1254" s="14"/>
      <c r="F1254" s="14"/>
      <c r="G1254" s="14"/>
      <c r="I1254" s="14"/>
      <c r="J1254" s="14"/>
      <c r="K1254" s="14"/>
      <c r="M1254" s="14"/>
    </row>
    <row r="1255" spans="1:13" x14ac:dyDescent="0.3">
      <c r="A1255" s="9"/>
      <c r="B1255" s="14"/>
      <c r="C1255" s="14"/>
      <c r="D1255" s="14"/>
      <c r="E1255" s="14"/>
      <c r="F1255" s="14"/>
      <c r="G1255" s="14"/>
      <c r="I1255" s="14"/>
      <c r="J1255" s="14"/>
      <c r="K1255" s="14"/>
      <c r="M1255" s="14"/>
    </row>
    <row r="1256" spans="1:13" x14ac:dyDescent="0.3">
      <c r="A1256" s="9"/>
      <c r="B1256" s="14"/>
      <c r="C1256" s="14"/>
      <c r="D1256" s="14"/>
      <c r="E1256" s="14"/>
      <c r="F1256" s="14"/>
      <c r="G1256" s="14"/>
      <c r="I1256" s="14"/>
      <c r="J1256" s="14"/>
      <c r="K1256" s="14"/>
      <c r="M1256" s="14"/>
    </row>
    <row r="1257" spans="1:13" x14ac:dyDescent="0.3">
      <c r="A1257" s="9"/>
      <c r="B1257" s="14"/>
      <c r="C1257" s="14"/>
      <c r="D1257" s="14"/>
      <c r="E1257" s="14"/>
      <c r="F1257" s="14"/>
      <c r="G1257" s="14"/>
      <c r="I1257" s="14"/>
      <c r="J1257" s="14"/>
      <c r="K1257" s="14"/>
      <c r="M1257" s="14"/>
    </row>
    <row r="1258" spans="1:13" x14ac:dyDescent="0.3">
      <c r="A1258" s="9"/>
      <c r="B1258" s="14"/>
      <c r="C1258" s="14"/>
      <c r="D1258" s="14"/>
      <c r="E1258" s="14"/>
      <c r="F1258" s="14"/>
      <c r="G1258" s="14"/>
      <c r="I1258" s="14"/>
      <c r="J1258" s="14"/>
      <c r="K1258" s="14"/>
      <c r="M1258" s="14"/>
    </row>
    <row r="1259" spans="1:13" x14ac:dyDescent="0.3">
      <c r="A1259" s="9"/>
      <c r="B1259" s="14"/>
      <c r="C1259" s="14"/>
      <c r="D1259" s="14"/>
      <c r="E1259" s="14"/>
      <c r="F1259" s="14"/>
      <c r="G1259" s="14"/>
      <c r="I1259" s="14"/>
      <c r="J1259" s="14"/>
      <c r="K1259" s="14"/>
      <c r="M1259" s="14"/>
    </row>
    <row r="1260" spans="1:13" x14ac:dyDescent="0.3">
      <c r="A1260" s="9"/>
      <c r="B1260" s="14"/>
      <c r="C1260" s="14"/>
      <c r="D1260" s="14"/>
      <c r="E1260" s="14"/>
      <c r="F1260" s="14"/>
      <c r="G1260" s="14"/>
      <c r="I1260" s="14"/>
      <c r="J1260" s="14"/>
      <c r="K1260" s="14"/>
      <c r="M1260" s="14"/>
    </row>
    <row r="1261" spans="1:13" x14ac:dyDescent="0.3">
      <c r="A1261" s="9"/>
      <c r="B1261" s="14"/>
      <c r="C1261" s="14"/>
      <c r="D1261" s="14"/>
      <c r="E1261" s="14"/>
      <c r="F1261" s="14"/>
      <c r="G1261" s="14"/>
      <c r="I1261" s="14"/>
      <c r="J1261" s="14"/>
      <c r="K1261" s="14"/>
      <c r="M1261" s="14"/>
    </row>
    <row r="1262" spans="1:13" x14ac:dyDescent="0.3">
      <c r="A1262" s="9"/>
      <c r="B1262" s="14"/>
      <c r="C1262" s="14"/>
      <c r="D1262" s="14"/>
      <c r="E1262" s="14"/>
      <c r="F1262" s="14"/>
      <c r="G1262" s="14"/>
      <c r="I1262" s="14"/>
      <c r="J1262" s="14"/>
      <c r="K1262" s="14"/>
      <c r="M1262" s="14"/>
    </row>
    <row r="1263" spans="1:13" x14ac:dyDescent="0.3">
      <c r="A1263" s="9"/>
      <c r="B1263" s="14"/>
      <c r="C1263" s="14"/>
      <c r="D1263" s="14"/>
      <c r="E1263" s="14"/>
      <c r="F1263" s="14"/>
      <c r="G1263" s="14"/>
      <c r="I1263" s="14"/>
      <c r="J1263" s="14"/>
      <c r="K1263" s="14"/>
      <c r="M1263" s="14"/>
    </row>
    <row r="1264" spans="1:13" x14ac:dyDescent="0.3">
      <c r="A1264" s="9"/>
      <c r="B1264" s="14"/>
      <c r="C1264" s="14"/>
      <c r="D1264" s="14"/>
      <c r="E1264" s="14"/>
      <c r="F1264" s="14"/>
      <c r="G1264" s="14"/>
      <c r="I1264" s="14"/>
      <c r="J1264" s="14"/>
      <c r="K1264" s="14"/>
      <c r="M1264" s="14"/>
    </row>
    <row r="1265" spans="1:13" x14ac:dyDescent="0.3">
      <c r="A1265" s="9"/>
      <c r="B1265" s="14"/>
      <c r="C1265" s="14"/>
      <c r="D1265" s="14"/>
      <c r="E1265" s="14"/>
      <c r="F1265" s="14"/>
      <c r="G1265" s="14"/>
      <c r="I1265" s="14"/>
      <c r="J1265" s="14"/>
      <c r="K1265" s="14"/>
      <c r="M1265" s="14"/>
    </row>
    <row r="1266" spans="1:13" x14ac:dyDescent="0.3">
      <c r="A1266" s="9"/>
      <c r="B1266" s="14"/>
      <c r="C1266" s="14"/>
      <c r="D1266" s="14"/>
      <c r="E1266" s="14"/>
      <c r="F1266" s="14"/>
      <c r="G1266" s="14"/>
      <c r="I1266" s="14"/>
      <c r="J1266" s="14"/>
      <c r="K1266" s="14"/>
      <c r="M1266" s="14"/>
    </row>
    <row r="1267" spans="1:13" x14ac:dyDescent="0.3">
      <c r="A1267" s="9"/>
      <c r="B1267" s="14"/>
      <c r="C1267" s="14"/>
      <c r="D1267" s="14"/>
      <c r="E1267" s="14"/>
      <c r="F1267" s="14"/>
      <c r="G1267" s="14"/>
      <c r="I1267" s="14"/>
      <c r="J1267" s="14"/>
      <c r="K1267" s="14"/>
      <c r="M1267" s="14"/>
    </row>
    <row r="1268" spans="1:13" x14ac:dyDescent="0.3">
      <c r="A1268" s="9"/>
      <c r="B1268" s="14"/>
      <c r="C1268" s="14"/>
      <c r="D1268" s="14"/>
      <c r="E1268" s="14"/>
      <c r="F1268" s="14"/>
      <c r="G1268" s="14"/>
      <c r="I1268" s="14"/>
      <c r="J1268" s="14"/>
      <c r="K1268" s="14"/>
      <c r="M1268" s="14"/>
    </row>
    <row r="1269" spans="1:13" x14ac:dyDescent="0.3">
      <c r="A1269" s="9"/>
      <c r="B1269" s="14"/>
      <c r="C1269" s="14"/>
      <c r="D1269" s="14"/>
      <c r="E1269" s="14"/>
      <c r="F1269" s="14"/>
      <c r="G1269" s="14"/>
      <c r="I1269" s="14"/>
      <c r="J1269" s="14"/>
      <c r="K1269" s="14"/>
      <c r="M1269" s="14"/>
    </row>
    <row r="1270" spans="1:13" x14ac:dyDescent="0.3">
      <c r="A1270" s="9"/>
      <c r="B1270" s="14"/>
      <c r="C1270" s="14"/>
      <c r="D1270" s="14"/>
      <c r="E1270" s="14"/>
      <c r="F1270" s="14"/>
      <c r="G1270" s="14"/>
      <c r="I1270" s="14"/>
      <c r="J1270" s="14"/>
      <c r="K1270" s="14"/>
      <c r="M1270" s="14"/>
    </row>
    <row r="1271" spans="1:13" x14ac:dyDescent="0.3">
      <c r="A1271" s="9"/>
      <c r="B1271" s="14"/>
      <c r="C1271" s="14"/>
      <c r="D1271" s="14"/>
      <c r="E1271" s="14"/>
      <c r="F1271" s="14"/>
      <c r="G1271" s="14"/>
      <c r="I1271" s="14"/>
      <c r="J1271" s="14"/>
      <c r="K1271" s="14"/>
      <c r="M1271" s="14"/>
    </row>
    <row r="1272" spans="1:13" x14ac:dyDescent="0.3">
      <c r="A1272" s="9"/>
      <c r="B1272" s="14"/>
      <c r="C1272" s="14"/>
      <c r="D1272" s="14"/>
      <c r="E1272" s="14"/>
      <c r="F1272" s="14"/>
      <c r="G1272" s="14"/>
      <c r="I1272" s="14"/>
      <c r="J1272" s="14"/>
      <c r="K1272" s="14"/>
      <c r="M1272" s="14"/>
    </row>
    <row r="1273" spans="1:13" x14ac:dyDescent="0.3">
      <c r="A1273" s="9"/>
      <c r="B1273" s="14"/>
      <c r="C1273" s="14"/>
      <c r="D1273" s="14"/>
      <c r="E1273" s="14"/>
      <c r="F1273" s="14"/>
      <c r="G1273" s="14"/>
      <c r="I1273" s="14"/>
      <c r="J1273" s="14"/>
      <c r="K1273" s="14"/>
      <c r="M1273" s="14"/>
    </row>
    <row r="1274" spans="1:13" x14ac:dyDescent="0.3">
      <c r="A1274" s="9"/>
      <c r="B1274" s="14"/>
      <c r="C1274" s="14"/>
      <c r="D1274" s="14"/>
      <c r="E1274" s="14"/>
      <c r="F1274" s="14"/>
      <c r="G1274" s="14"/>
      <c r="I1274" s="14"/>
      <c r="J1274" s="14"/>
      <c r="K1274" s="14"/>
      <c r="M1274" s="14"/>
    </row>
    <row r="1275" spans="1:13" x14ac:dyDescent="0.3">
      <c r="A1275" s="9"/>
      <c r="B1275" s="14"/>
      <c r="C1275" s="14"/>
      <c r="D1275" s="14"/>
      <c r="E1275" s="14"/>
      <c r="F1275" s="14"/>
      <c r="G1275" s="14"/>
      <c r="I1275" s="14"/>
      <c r="J1275" s="14"/>
      <c r="K1275" s="14"/>
      <c r="M1275" s="14"/>
    </row>
    <row r="1276" spans="1:13" x14ac:dyDescent="0.3">
      <c r="A1276" s="9"/>
      <c r="B1276" s="14"/>
      <c r="C1276" s="14"/>
      <c r="D1276" s="14"/>
      <c r="E1276" s="14"/>
      <c r="F1276" s="14"/>
      <c r="G1276" s="14"/>
      <c r="I1276" s="14"/>
      <c r="J1276" s="14"/>
      <c r="K1276" s="14"/>
      <c r="M1276" s="14"/>
    </row>
    <row r="1277" spans="1:13" x14ac:dyDescent="0.3">
      <c r="A1277" s="9"/>
      <c r="B1277" s="14"/>
      <c r="C1277" s="14"/>
      <c r="D1277" s="14"/>
      <c r="E1277" s="14"/>
      <c r="F1277" s="14"/>
      <c r="G1277" s="14"/>
      <c r="I1277" s="14"/>
      <c r="J1277" s="14"/>
      <c r="K1277" s="14"/>
      <c r="M1277" s="14"/>
    </row>
    <row r="1278" spans="1:13" x14ac:dyDescent="0.3">
      <c r="A1278" s="9"/>
      <c r="B1278" s="14"/>
      <c r="C1278" s="14"/>
      <c r="D1278" s="14"/>
      <c r="E1278" s="14"/>
      <c r="F1278" s="14"/>
      <c r="G1278" s="14"/>
      <c r="I1278" s="14"/>
      <c r="J1278" s="14"/>
      <c r="K1278" s="14"/>
      <c r="M1278" s="14"/>
    </row>
    <row r="1279" spans="1:13" x14ac:dyDescent="0.3">
      <c r="A1279" s="9"/>
      <c r="B1279" s="14"/>
      <c r="C1279" s="14"/>
      <c r="D1279" s="14"/>
      <c r="E1279" s="14"/>
      <c r="F1279" s="14"/>
      <c r="G1279" s="14"/>
      <c r="I1279" s="14"/>
      <c r="J1279" s="14"/>
      <c r="K1279" s="14"/>
      <c r="M1279" s="14"/>
    </row>
    <row r="1280" spans="1:13" x14ac:dyDescent="0.3">
      <c r="A1280" s="9"/>
      <c r="B1280" s="14"/>
      <c r="C1280" s="14"/>
      <c r="D1280" s="14"/>
      <c r="E1280" s="14"/>
      <c r="F1280" s="14"/>
      <c r="G1280" s="14"/>
      <c r="I1280" s="14"/>
      <c r="J1280" s="14"/>
      <c r="K1280" s="14"/>
      <c r="M1280" s="14"/>
    </row>
    <row r="1281" spans="1:13" x14ac:dyDescent="0.3">
      <c r="A1281" s="9"/>
      <c r="B1281" s="14"/>
      <c r="C1281" s="14"/>
      <c r="D1281" s="14"/>
      <c r="E1281" s="14"/>
      <c r="F1281" s="14"/>
      <c r="G1281" s="14"/>
      <c r="I1281" s="14"/>
      <c r="J1281" s="14"/>
      <c r="K1281" s="14"/>
      <c r="M1281" s="14"/>
    </row>
    <row r="1282" spans="1:13" x14ac:dyDescent="0.3">
      <c r="A1282" s="9"/>
      <c r="B1282" s="14"/>
      <c r="C1282" s="14"/>
      <c r="D1282" s="14"/>
      <c r="E1282" s="14"/>
      <c r="F1282" s="14"/>
      <c r="G1282" s="14"/>
      <c r="I1282" s="14"/>
      <c r="J1282" s="14"/>
      <c r="K1282" s="14"/>
      <c r="M1282" s="14"/>
    </row>
    <row r="1283" spans="1:13" x14ac:dyDescent="0.3">
      <c r="A1283" s="9"/>
      <c r="B1283" s="14"/>
      <c r="C1283" s="14"/>
      <c r="D1283" s="14"/>
      <c r="E1283" s="14"/>
      <c r="F1283" s="14"/>
      <c r="G1283" s="14"/>
      <c r="I1283" s="14"/>
      <c r="J1283" s="14"/>
      <c r="K1283" s="14"/>
      <c r="M1283" s="14"/>
    </row>
    <row r="1284" spans="1:13" x14ac:dyDescent="0.3">
      <c r="A1284" s="9"/>
      <c r="B1284" s="14"/>
      <c r="C1284" s="14"/>
      <c r="D1284" s="14"/>
      <c r="E1284" s="14"/>
      <c r="F1284" s="14"/>
      <c r="G1284" s="14"/>
      <c r="I1284" s="14"/>
      <c r="J1284" s="14"/>
      <c r="K1284" s="14"/>
      <c r="M1284" s="14"/>
    </row>
    <row r="1285" spans="1:13" x14ac:dyDescent="0.3">
      <c r="A1285" s="9"/>
      <c r="B1285" s="14"/>
      <c r="C1285" s="14"/>
      <c r="D1285" s="14"/>
      <c r="E1285" s="14"/>
      <c r="F1285" s="14"/>
      <c r="G1285" s="14"/>
      <c r="I1285" s="14"/>
      <c r="J1285" s="14"/>
      <c r="K1285" s="14"/>
      <c r="M1285" s="14"/>
    </row>
    <row r="1286" spans="1:13" x14ac:dyDescent="0.3">
      <c r="A1286" s="9"/>
      <c r="B1286" s="14"/>
      <c r="C1286" s="14"/>
      <c r="D1286" s="14"/>
      <c r="E1286" s="14"/>
      <c r="F1286" s="14"/>
      <c r="G1286" s="14"/>
      <c r="I1286" s="14"/>
      <c r="J1286" s="14"/>
      <c r="K1286" s="14"/>
      <c r="M1286" s="14"/>
    </row>
    <row r="1287" spans="1:13" x14ac:dyDescent="0.3">
      <c r="A1287" s="9"/>
      <c r="B1287" s="14"/>
      <c r="C1287" s="14"/>
      <c r="D1287" s="14"/>
      <c r="E1287" s="14"/>
      <c r="F1287" s="14"/>
      <c r="G1287" s="14"/>
      <c r="I1287" s="14"/>
      <c r="J1287" s="14"/>
      <c r="K1287" s="14"/>
      <c r="M1287" s="14"/>
    </row>
    <row r="1288" spans="1:13" x14ac:dyDescent="0.3">
      <c r="A1288" s="9"/>
      <c r="B1288" s="14"/>
      <c r="C1288" s="14"/>
      <c r="D1288" s="14"/>
      <c r="E1288" s="14"/>
      <c r="F1288" s="14"/>
      <c r="G1288" s="14"/>
      <c r="I1288" s="14"/>
      <c r="J1288" s="14"/>
      <c r="K1288" s="14"/>
      <c r="M1288" s="14"/>
    </row>
    <row r="1289" spans="1:13" x14ac:dyDescent="0.3">
      <c r="A1289" s="9"/>
      <c r="B1289" s="14"/>
      <c r="C1289" s="14"/>
      <c r="D1289" s="14"/>
      <c r="E1289" s="14"/>
      <c r="F1289" s="14"/>
      <c r="G1289" s="14"/>
      <c r="I1289" s="14"/>
      <c r="J1289" s="14"/>
      <c r="K1289" s="14"/>
      <c r="M1289" s="14"/>
    </row>
    <row r="1290" spans="1:13" x14ac:dyDescent="0.3">
      <c r="A1290" s="9"/>
      <c r="B1290" s="14"/>
      <c r="C1290" s="14"/>
      <c r="D1290" s="14"/>
      <c r="E1290" s="14"/>
      <c r="F1290" s="14"/>
      <c r="G1290" s="14"/>
      <c r="I1290" s="14"/>
      <c r="J1290" s="14"/>
      <c r="K1290" s="14"/>
      <c r="M1290" s="14"/>
    </row>
    <row r="1291" spans="1:13" x14ac:dyDescent="0.3">
      <c r="A1291" s="9"/>
      <c r="B1291" s="14"/>
      <c r="C1291" s="14"/>
      <c r="D1291" s="14"/>
      <c r="E1291" s="14"/>
      <c r="F1291" s="14"/>
      <c r="G1291" s="14"/>
      <c r="I1291" s="14"/>
      <c r="J1291" s="14"/>
      <c r="K1291" s="14"/>
      <c r="M1291" s="14"/>
    </row>
    <row r="1292" spans="1:13" x14ac:dyDescent="0.3">
      <c r="A1292" s="9"/>
      <c r="B1292" s="14"/>
      <c r="C1292" s="14"/>
      <c r="D1292" s="14"/>
      <c r="E1292" s="14"/>
      <c r="F1292" s="14"/>
      <c r="G1292" s="14"/>
      <c r="I1292" s="14"/>
      <c r="J1292" s="14"/>
      <c r="K1292" s="14"/>
      <c r="M1292" s="14"/>
    </row>
    <row r="1293" spans="1:13" x14ac:dyDescent="0.3">
      <c r="A1293" s="9"/>
      <c r="B1293" s="14"/>
      <c r="C1293" s="14"/>
      <c r="D1293" s="14"/>
      <c r="E1293" s="14"/>
      <c r="F1293" s="14"/>
      <c r="G1293" s="14"/>
      <c r="I1293" s="14"/>
      <c r="J1293" s="14"/>
      <c r="K1293" s="14"/>
      <c r="M1293" s="14"/>
    </row>
    <row r="1294" spans="1:13" x14ac:dyDescent="0.3">
      <c r="A1294" s="9"/>
      <c r="B1294" s="14"/>
      <c r="C1294" s="14"/>
      <c r="D1294" s="14"/>
      <c r="E1294" s="14"/>
      <c r="F1294" s="14"/>
      <c r="G1294" s="14"/>
      <c r="I1294" s="14"/>
      <c r="J1294" s="14"/>
      <c r="K1294" s="14"/>
      <c r="M1294" s="14"/>
    </row>
    <row r="1295" spans="1:13" x14ac:dyDescent="0.3">
      <c r="A1295" s="9"/>
      <c r="B1295" s="14"/>
      <c r="C1295" s="14"/>
      <c r="D1295" s="14"/>
      <c r="E1295" s="14"/>
      <c r="F1295" s="14"/>
      <c r="G1295" s="14"/>
      <c r="I1295" s="14"/>
      <c r="J1295" s="14"/>
      <c r="K1295" s="14"/>
      <c r="M1295" s="14"/>
    </row>
    <row r="1296" spans="1:13" x14ac:dyDescent="0.3">
      <c r="A1296" s="9"/>
      <c r="B1296" s="14"/>
      <c r="C1296" s="14"/>
      <c r="D1296" s="14"/>
      <c r="E1296" s="14"/>
      <c r="F1296" s="14"/>
      <c r="G1296" s="14"/>
      <c r="I1296" s="14"/>
      <c r="J1296" s="14"/>
      <c r="K1296" s="14"/>
      <c r="M1296" s="14"/>
    </row>
    <row r="1297" spans="1:13" x14ac:dyDescent="0.3">
      <c r="A1297" s="9"/>
      <c r="B1297" s="14"/>
      <c r="C1297" s="14"/>
      <c r="D1297" s="14"/>
      <c r="E1297" s="14"/>
      <c r="F1297" s="14"/>
      <c r="G1297" s="14"/>
      <c r="I1297" s="14"/>
      <c r="J1297" s="14"/>
      <c r="K1297" s="14"/>
      <c r="M1297" s="14"/>
    </row>
    <row r="1298" spans="1:13" x14ac:dyDescent="0.3">
      <c r="A1298" s="9"/>
      <c r="B1298" s="14"/>
      <c r="C1298" s="14"/>
      <c r="D1298" s="14"/>
      <c r="E1298" s="14"/>
      <c r="F1298" s="14"/>
      <c r="G1298" s="14"/>
      <c r="I1298" s="14"/>
      <c r="J1298" s="14"/>
      <c r="K1298" s="14"/>
      <c r="M1298" s="14"/>
    </row>
    <row r="1299" spans="1:13" x14ac:dyDescent="0.3">
      <c r="A1299" s="9"/>
      <c r="B1299" s="14"/>
      <c r="C1299" s="14"/>
      <c r="D1299" s="14"/>
      <c r="E1299" s="14"/>
      <c r="F1299" s="14"/>
      <c r="G1299" s="14"/>
      <c r="I1299" s="14"/>
      <c r="J1299" s="14"/>
      <c r="K1299" s="14"/>
      <c r="M1299" s="14"/>
    </row>
    <row r="1300" spans="1:13" x14ac:dyDescent="0.3">
      <c r="A1300" s="9"/>
      <c r="B1300" s="14"/>
      <c r="C1300" s="14"/>
      <c r="D1300" s="14"/>
      <c r="E1300" s="14"/>
      <c r="F1300" s="14"/>
      <c r="G1300" s="14"/>
      <c r="I1300" s="14"/>
      <c r="J1300" s="14"/>
      <c r="K1300" s="14"/>
      <c r="M1300" s="14"/>
    </row>
    <row r="1301" spans="1:13" x14ac:dyDescent="0.3">
      <c r="A1301" s="9"/>
      <c r="B1301" s="14"/>
      <c r="C1301" s="14"/>
      <c r="D1301" s="14"/>
      <c r="E1301" s="14"/>
      <c r="F1301" s="14"/>
      <c r="G1301" s="14"/>
      <c r="I1301" s="14"/>
      <c r="J1301" s="14"/>
      <c r="K1301" s="14"/>
      <c r="M1301" s="14"/>
    </row>
    <row r="1302" spans="1:13" x14ac:dyDescent="0.3">
      <c r="A1302" s="9"/>
      <c r="B1302" s="14"/>
      <c r="C1302" s="14"/>
      <c r="D1302" s="14"/>
      <c r="E1302" s="14"/>
      <c r="F1302" s="14"/>
      <c r="G1302" s="14"/>
      <c r="I1302" s="14"/>
      <c r="J1302" s="14"/>
      <c r="K1302" s="14"/>
      <c r="M1302" s="14"/>
    </row>
    <row r="1303" spans="1:13" x14ac:dyDescent="0.3">
      <c r="A1303" s="9"/>
      <c r="B1303" s="14"/>
      <c r="C1303" s="14"/>
      <c r="D1303" s="14"/>
      <c r="E1303" s="14"/>
      <c r="F1303" s="14"/>
      <c r="G1303" s="14"/>
      <c r="I1303" s="14"/>
      <c r="J1303" s="14"/>
      <c r="K1303" s="14"/>
      <c r="M1303" s="14"/>
    </row>
    <row r="1304" spans="1:13" x14ac:dyDescent="0.3">
      <c r="A1304" s="9"/>
      <c r="B1304" s="14"/>
      <c r="C1304" s="14"/>
      <c r="D1304" s="14"/>
      <c r="E1304" s="14"/>
      <c r="F1304" s="14"/>
      <c r="G1304" s="14"/>
      <c r="I1304" s="14"/>
      <c r="J1304" s="14"/>
      <c r="K1304" s="14"/>
      <c r="M1304" s="14"/>
    </row>
    <row r="1305" spans="1:13" x14ac:dyDescent="0.3">
      <c r="A1305" s="9"/>
      <c r="B1305" s="14"/>
      <c r="C1305" s="14"/>
      <c r="D1305" s="14"/>
      <c r="E1305" s="14"/>
      <c r="F1305" s="14"/>
      <c r="G1305" s="14"/>
      <c r="I1305" s="14"/>
      <c r="J1305" s="14"/>
      <c r="K1305" s="14"/>
      <c r="M1305" s="14"/>
    </row>
    <row r="1306" spans="1:13" x14ac:dyDescent="0.3">
      <c r="A1306" s="9"/>
      <c r="B1306" s="14"/>
      <c r="C1306" s="14"/>
      <c r="D1306" s="14"/>
      <c r="E1306" s="14"/>
      <c r="F1306" s="14"/>
      <c r="G1306" s="14"/>
      <c r="I1306" s="14"/>
      <c r="J1306" s="14"/>
      <c r="K1306" s="14"/>
      <c r="M1306" s="14"/>
    </row>
    <row r="1307" spans="1:13" x14ac:dyDescent="0.3">
      <c r="A1307" s="9"/>
      <c r="B1307" s="14"/>
      <c r="C1307" s="14"/>
      <c r="D1307" s="14"/>
      <c r="E1307" s="14"/>
      <c r="F1307" s="14"/>
      <c r="G1307" s="14"/>
      <c r="I1307" s="14"/>
      <c r="J1307" s="14"/>
      <c r="K1307" s="14"/>
      <c r="M1307" s="14"/>
    </row>
    <row r="1308" spans="1:13" x14ac:dyDescent="0.3">
      <c r="A1308" s="9"/>
      <c r="B1308" s="14"/>
      <c r="C1308" s="14"/>
      <c r="D1308" s="14"/>
      <c r="E1308" s="14"/>
      <c r="F1308" s="14"/>
      <c r="G1308" s="14"/>
      <c r="I1308" s="14"/>
      <c r="J1308" s="14"/>
      <c r="K1308" s="14"/>
      <c r="M1308" s="14"/>
    </row>
    <row r="1309" spans="1:13" x14ac:dyDescent="0.3">
      <c r="A1309" s="9"/>
      <c r="B1309" s="14"/>
      <c r="C1309" s="14"/>
      <c r="D1309" s="14"/>
      <c r="E1309" s="14"/>
      <c r="F1309" s="14"/>
      <c r="G1309" s="14"/>
      <c r="I1309" s="14"/>
      <c r="J1309" s="14"/>
      <c r="K1309" s="14"/>
      <c r="M1309" s="14"/>
    </row>
    <row r="1310" spans="1:13" x14ac:dyDescent="0.3">
      <c r="A1310" s="9"/>
      <c r="B1310" s="14"/>
      <c r="C1310" s="14"/>
      <c r="D1310" s="14"/>
      <c r="E1310" s="14"/>
      <c r="F1310" s="14"/>
      <c r="G1310" s="14"/>
      <c r="I1310" s="14"/>
      <c r="J1310" s="14"/>
      <c r="K1310" s="14"/>
      <c r="M1310" s="14"/>
    </row>
    <row r="1311" spans="1:13" x14ac:dyDescent="0.3">
      <c r="A1311" s="9"/>
      <c r="B1311" s="14"/>
      <c r="C1311" s="14"/>
      <c r="D1311" s="14"/>
      <c r="E1311" s="14"/>
      <c r="F1311" s="14"/>
      <c r="G1311" s="14"/>
      <c r="I1311" s="14"/>
      <c r="J1311" s="14"/>
      <c r="K1311" s="14"/>
      <c r="M1311" s="14"/>
    </row>
    <row r="1312" spans="1:13" x14ac:dyDescent="0.3">
      <c r="A1312" s="9"/>
      <c r="B1312" s="14"/>
      <c r="C1312" s="14"/>
      <c r="D1312" s="14"/>
      <c r="E1312" s="14"/>
      <c r="F1312" s="14"/>
      <c r="G1312" s="14"/>
      <c r="I1312" s="14"/>
      <c r="J1312" s="14"/>
      <c r="K1312" s="14"/>
      <c r="M1312" s="14"/>
    </row>
    <row r="1313" spans="2:13" x14ac:dyDescent="0.3">
      <c r="B1313" s="14" t="e">
        <f>VLOOKUP($A1313,'PASTE RAW_data'!$A$2:$BM$5000,MATCH(B$31,'PASTE RAW_data'!$A$1:$BM$1,0),FALSE)</f>
        <v>#N/A</v>
      </c>
      <c r="H1313" t="str">
        <f>ETAs!I1290</f>
        <v/>
      </c>
      <c r="I1313" s="14" t="str">
        <f>DNI!E1313</f>
        <v/>
      </c>
      <c r="J1313" s="14"/>
      <c r="K1313" s="14" t="str">
        <f t="shared" ref="K1313:K1376" si="0">IF($Q$10=TRUE,J1313,"")</f>
        <v/>
      </c>
      <c r="M1313" s="14">
        <f t="shared" ref="M1313:M1325" si="1">J1313*L1313</f>
        <v>0</v>
      </c>
    </row>
    <row r="1314" spans="2:13" x14ac:dyDescent="0.3">
      <c r="B1314" s="14" t="e">
        <f>VLOOKUP($A1314,'PASTE RAW_data'!$A$2:$BM$5000,MATCH(B$31,'PASTE RAW_data'!$A$1:$BM$1,0),FALSE)</f>
        <v>#N/A</v>
      </c>
      <c r="H1314" t="str">
        <f>ETAs!I1291</f>
        <v/>
      </c>
      <c r="I1314" s="14" t="str">
        <f>DNI!E1314</f>
        <v/>
      </c>
      <c r="J1314" s="14"/>
      <c r="K1314" s="14" t="str">
        <f t="shared" si="0"/>
        <v/>
      </c>
      <c r="M1314" s="14">
        <f t="shared" si="1"/>
        <v>0</v>
      </c>
    </row>
    <row r="1315" spans="2:13" x14ac:dyDescent="0.3">
      <c r="B1315" s="14" t="e">
        <f>VLOOKUP($A1315,'PASTE RAW_data'!$A$2:$BM$5000,MATCH(B$31,'PASTE RAW_data'!$A$1:$BM$1,0),FALSE)</f>
        <v>#N/A</v>
      </c>
      <c r="H1315" t="str">
        <f>ETAs!I1292</f>
        <v/>
      </c>
      <c r="I1315" s="14" t="str">
        <f>DNI!E1315</f>
        <v/>
      </c>
      <c r="J1315" s="14"/>
      <c r="K1315" s="14" t="str">
        <f t="shared" si="0"/>
        <v/>
      </c>
      <c r="M1315" s="14">
        <f t="shared" si="1"/>
        <v>0</v>
      </c>
    </row>
    <row r="1316" spans="2:13" x14ac:dyDescent="0.3">
      <c r="B1316" s="14" t="e">
        <f>VLOOKUP($A1316,'PASTE RAW_data'!$A$2:$BM$5000,MATCH(B$31,'PASTE RAW_data'!$A$1:$BM$1,0),FALSE)</f>
        <v>#N/A</v>
      </c>
      <c r="H1316" t="str">
        <f>ETAs!I1293</f>
        <v/>
      </c>
      <c r="I1316" s="14" t="str">
        <f>DNI!E1316</f>
        <v/>
      </c>
      <c r="J1316" s="14"/>
      <c r="K1316" s="14" t="str">
        <f t="shared" si="0"/>
        <v/>
      </c>
      <c r="M1316" s="14">
        <f t="shared" si="1"/>
        <v>0</v>
      </c>
    </row>
    <row r="1317" spans="2:13" x14ac:dyDescent="0.3">
      <c r="B1317" s="14" t="e">
        <f>VLOOKUP($A1317,'PASTE RAW_data'!$A$2:$BM$5000,MATCH(B$31,'PASTE RAW_data'!$A$1:$BM$1,0),FALSE)</f>
        <v>#N/A</v>
      </c>
      <c r="H1317" t="str">
        <f>ETAs!I1294</f>
        <v/>
      </c>
      <c r="I1317" s="14" t="str">
        <f>DNI!E1317</f>
        <v/>
      </c>
      <c r="J1317" s="14"/>
      <c r="K1317" s="14" t="str">
        <f t="shared" si="0"/>
        <v/>
      </c>
      <c r="M1317" s="14">
        <f t="shared" si="1"/>
        <v>0</v>
      </c>
    </row>
    <row r="1318" spans="2:13" x14ac:dyDescent="0.3">
      <c r="B1318" s="14" t="e">
        <f>VLOOKUP($A1318,'PASTE RAW_data'!$A$2:$BM$5000,MATCH(B$31,'PASTE RAW_data'!$A$1:$BM$1,0),FALSE)</f>
        <v>#N/A</v>
      </c>
      <c r="H1318" t="str">
        <f>ETAs!I1295</f>
        <v/>
      </c>
      <c r="I1318" s="14" t="str">
        <f>DNI!E1318</f>
        <v/>
      </c>
      <c r="J1318" s="14"/>
      <c r="K1318" s="14" t="str">
        <f t="shared" si="0"/>
        <v/>
      </c>
      <c r="M1318" s="14">
        <f t="shared" si="1"/>
        <v>0</v>
      </c>
    </row>
    <row r="1319" spans="2:13" x14ac:dyDescent="0.3">
      <c r="B1319" s="14" t="e">
        <f>VLOOKUP($A1319,'PASTE RAW_data'!$A$2:$BM$5000,MATCH(B$31,'PASTE RAW_data'!$A$1:$BM$1,0),FALSE)</f>
        <v>#N/A</v>
      </c>
      <c r="H1319" t="str">
        <f>ETAs!I1296</f>
        <v/>
      </c>
      <c r="I1319" s="14" t="str">
        <f>DNI!E1319</f>
        <v/>
      </c>
      <c r="J1319" s="14"/>
      <c r="K1319" s="14" t="str">
        <f t="shared" si="0"/>
        <v/>
      </c>
      <c r="M1319" s="14">
        <f t="shared" si="1"/>
        <v>0</v>
      </c>
    </row>
    <row r="1320" spans="2:13" x14ac:dyDescent="0.3">
      <c r="B1320" s="14" t="e">
        <f>VLOOKUP($A1320,'PASTE RAW_data'!$A$2:$BM$5000,MATCH(B$31,'PASTE RAW_data'!$A$1:$BM$1,0),FALSE)</f>
        <v>#N/A</v>
      </c>
      <c r="H1320" t="str">
        <f>ETAs!I1297</f>
        <v/>
      </c>
      <c r="I1320" s="14" t="str">
        <f>DNI!E1320</f>
        <v/>
      </c>
      <c r="J1320" s="14"/>
      <c r="K1320" s="14" t="str">
        <f t="shared" si="0"/>
        <v/>
      </c>
      <c r="M1320" s="14">
        <f t="shared" si="1"/>
        <v>0</v>
      </c>
    </row>
    <row r="1321" spans="2:13" x14ac:dyDescent="0.3">
      <c r="B1321" s="14" t="e">
        <f>VLOOKUP($A1321,'PASTE RAW_data'!$A$2:$BM$5000,MATCH(B$31,'PASTE RAW_data'!$A$1:$BM$1,0),FALSE)</f>
        <v>#N/A</v>
      </c>
      <c r="H1321" t="str">
        <f>ETAs!I1298</f>
        <v/>
      </c>
      <c r="I1321" s="14" t="str">
        <f>DNI!E1321</f>
        <v/>
      </c>
      <c r="J1321" s="14"/>
      <c r="K1321" s="14" t="str">
        <f t="shared" si="0"/>
        <v/>
      </c>
      <c r="M1321" s="14">
        <f t="shared" si="1"/>
        <v>0</v>
      </c>
    </row>
    <row r="1322" spans="2:13" x14ac:dyDescent="0.3">
      <c r="B1322" s="14" t="e">
        <f>VLOOKUP($A1322,'PASTE RAW_data'!$A$2:$BM$5000,MATCH(B$31,'PASTE RAW_data'!$A$1:$BM$1,0),FALSE)</f>
        <v>#N/A</v>
      </c>
      <c r="H1322" t="str">
        <f>ETAs!I1299</f>
        <v/>
      </c>
      <c r="I1322" s="14" t="str">
        <f>DNI!E1322</f>
        <v/>
      </c>
      <c r="J1322" s="14"/>
      <c r="K1322" s="14" t="str">
        <f t="shared" si="0"/>
        <v/>
      </c>
      <c r="M1322" s="14">
        <f t="shared" si="1"/>
        <v>0</v>
      </c>
    </row>
    <row r="1323" spans="2:13" x14ac:dyDescent="0.3">
      <c r="B1323" s="14" t="e">
        <f>VLOOKUP($A1323,'PASTE RAW_data'!$A$2:$BM$5000,MATCH(B$31,'PASTE RAW_data'!$A$1:$BM$1,0),FALSE)</f>
        <v>#N/A</v>
      </c>
      <c r="H1323" t="str">
        <f>ETAs!I1300</f>
        <v/>
      </c>
      <c r="I1323" s="14" t="str">
        <f>DNI!E1323</f>
        <v/>
      </c>
      <c r="J1323" s="14"/>
      <c r="K1323" s="14" t="str">
        <f t="shared" si="0"/>
        <v/>
      </c>
      <c r="M1323" s="14">
        <f t="shared" si="1"/>
        <v>0</v>
      </c>
    </row>
    <row r="1324" spans="2:13" x14ac:dyDescent="0.3">
      <c r="B1324" s="14" t="e">
        <f>VLOOKUP($A1324,'PASTE RAW_data'!$A$2:$BM$5000,MATCH(B$31,'PASTE RAW_data'!$A$1:$BM$1,0),FALSE)</f>
        <v>#N/A</v>
      </c>
      <c r="H1324" t="str">
        <f>ETAs!I1301</f>
        <v/>
      </c>
      <c r="I1324" s="14" t="str">
        <f>DNI!E1324</f>
        <v/>
      </c>
      <c r="J1324" s="14"/>
      <c r="K1324" s="14" t="str">
        <f t="shared" si="0"/>
        <v/>
      </c>
      <c r="M1324" s="14">
        <f t="shared" si="1"/>
        <v>0</v>
      </c>
    </row>
    <row r="1325" spans="2:13" x14ac:dyDescent="0.3">
      <c r="B1325" s="14" t="e">
        <f>VLOOKUP($A1325,'PASTE RAW_data'!$A$2:$BM$5000,MATCH(B$31,'PASTE RAW_data'!$A$1:$BM$1,0),FALSE)</f>
        <v>#N/A</v>
      </c>
      <c r="H1325" t="str">
        <f>ETAs!I1302</f>
        <v/>
      </c>
      <c r="I1325" s="14" t="str">
        <f>DNI!E1325</f>
        <v/>
      </c>
      <c r="J1325" s="14"/>
      <c r="K1325" s="14" t="str">
        <f t="shared" si="0"/>
        <v/>
      </c>
      <c r="M1325" s="14">
        <f t="shared" si="1"/>
        <v>0</v>
      </c>
    </row>
    <row r="1326" spans="2:13" x14ac:dyDescent="0.3">
      <c r="B1326" s="14" t="e">
        <f>VLOOKUP($A1326,'PASTE RAW_data'!$A$2:$BM$5000,MATCH(B$31,'PASTE RAW_data'!$A$1:$BM$1,0),FALSE)</f>
        <v>#N/A</v>
      </c>
      <c r="H1326" t="str">
        <f>ETAs!I1303</f>
        <v/>
      </c>
      <c r="I1326" s="14" t="str">
        <f>DNI!E1326</f>
        <v/>
      </c>
      <c r="J1326" s="14"/>
      <c r="K1326" s="14" t="str">
        <f t="shared" si="0"/>
        <v/>
      </c>
      <c r="M1326" s="14">
        <f t="shared" ref="M1326:M1389" si="2">J1326*L1326</f>
        <v>0</v>
      </c>
    </row>
    <row r="1327" spans="2:13" x14ac:dyDescent="0.3">
      <c r="B1327" s="14" t="e">
        <f>VLOOKUP($A1327,'PASTE RAW_data'!$A$2:$BM$5000,MATCH(B$31,'PASTE RAW_data'!$A$1:$BM$1,0),FALSE)</f>
        <v>#N/A</v>
      </c>
      <c r="H1327" t="str">
        <f>ETAs!I1304</f>
        <v/>
      </c>
      <c r="I1327" s="14" t="str">
        <f>DNI!E1327</f>
        <v/>
      </c>
      <c r="J1327" s="14"/>
      <c r="K1327" s="14" t="str">
        <f t="shared" si="0"/>
        <v/>
      </c>
      <c r="M1327" s="14">
        <f t="shared" si="2"/>
        <v>0</v>
      </c>
    </row>
    <row r="1328" spans="2:13" x14ac:dyDescent="0.3">
      <c r="B1328" s="14" t="e">
        <f>VLOOKUP($A1328,'PASTE RAW_data'!$A$2:$BM$5000,MATCH(B$31,'PASTE RAW_data'!$A$1:$BM$1,0),FALSE)</f>
        <v>#N/A</v>
      </c>
      <c r="H1328" t="str">
        <f>ETAs!I1305</f>
        <v/>
      </c>
      <c r="I1328" s="14" t="str">
        <f>DNI!E1328</f>
        <v/>
      </c>
      <c r="J1328" s="14"/>
      <c r="K1328" s="14" t="str">
        <f t="shared" si="0"/>
        <v/>
      </c>
      <c r="M1328" s="14">
        <f t="shared" si="2"/>
        <v>0</v>
      </c>
    </row>
    <row r="1329" spans="2:13" x14ac:dyDescent="0.3">
      <c r="B1329" s="14" t="e">
        <f>VLOOKUP($A1329,'PASTE RAW_data'!$A$2:$BM$5000,MATCH(B$31,'PASTE RAW_data'!$A$1:$BM$1,0),FALSE)</f>
        <v>#N/A</v>
      </c>
      <c r="H1329" t="str">
        <f>ETAs!I1306</f>
        <v/>
      </c>
      <c r="I1329" s="14" t="str">
        <f>DNI!E1329</f>
        <v/>
      </c>
      <c r="J1329" s="14"/>
      <c r="K1329" s="14" t="str">
        <f t="shared" si="0"/>
        <v/>
      </c>
      <c r="M1329" s="14">
        <f t="shared" si="2"/>
        <v>0</v>
      </c>
    </row>
    <row r="1330" spans="2:13" x14ac:dyDescent="0.3">
      <c r="B1330" s="14" t="e">
        <f>VLOOKUP($A1330,'PASTE RAW_data'!$A$2:$BM$5000,MATCH(B$31,'PASTE RAW_data'!$A$1:$BM$1,0),FALSE)</f>
        <v>#N/A</v>
      </c>
      <c r="H1330" t="str">
        <f>ETAs!I1307</f>
        <v/>
      </c>
      <c r="I1330" s="14" t="str">
        <f>DNI!E1330</f>
        <v/>
      </c>
      <c r="J1330" s="14"/>
      <c r="K1330" s="14" t="str">
        <f t="shared" si="0"/>
        <v/>
      </c>
      <c r="M1330" s="14">
        <f t="shared" si="2"/>
        <v>0</v>
      </c>
    </row>
    <row r="1331" spans="2:13" x14ac:dyDescent="0.3">
      <c r="B1331" s="14" t="e">
        <f>VLOOKUP($A1331,'PASTE RAW_data'!$A$2:$BM$5000,MATCH(B$31,'PASTE RAW_data'!$A$1:$BM$1,0),FALSE)</f>
        <v>#N/A</v>
      </c>
      <c r="H1331" t="str">
        <f>ETAs!I1308</f>
        <v/>
      </c>
      <c r="I1331" s="14" t="str">
        <f>DNI!E1331</f>
        <v/>
      </c>
      <c r="J1331" s="14"/>
      <c r="K1331" s="14" t="str">
        <f t="shared" si="0"/>
        <v/>
      </c>
      <c r="M1331" s="14">
        <f t="shared" si="2"/>
        <v>0</v>
      </c>
    </row>
    <row r="1332" spans="2:13" x14ac:dyDescent="0.3">
      <c r="B1332" s="14" t="e">
        <f>VLOOKUP($A1332,'PASTE RAW_data'!$A$2:$BM$5000,MATCH(B$31,'PASTE RAW_data'!$A$1:$BM$1,0),FALSE)</f>
        <v>#N/A</v>
      </c>
      <c r="H1332" t="str">
        <f>ETAs!I1309</f>
        <v/>
      </c>
      <c r="I1332" s="14" t="str">
        <f>DNI!E1332</f>
        <v/>
      </c>
      <c r="J1332" s="14"/>
      <c r="K1332" s="14" t="str">
        <f t="shared" si="0"/>
        <v/>
      </c>
      <c r="M1332" s="14">
        <f t="shared" si="2"/>
        <v>0</v>
      </c>
    </row>
    <row r="1333" spans="2:13" x14ac:dyDescent="0.3">
      <c r="B1333" s="14" t="e">
        <f>VLOOKUP($A1333,'PASTE RAW_data'!$A$2:$BM$5000,MATCH(B$31,'PASTE RAW_data'!$A$1:$BM$1,0),FALSE)</f>
        <v>#N/A</v>
      </c>
      <c r="H1333" t="str">
        <f>ETAs!I1310</f>
        <v/>
      </c>
      <c r="I1333" s="14" t="str">
        <f>DNI!E1333</f>
        <v/>
      </c>
      <c r="J1333" s="14"/>
      <c r="K1333" s="14" t="str">
        <f t="shared" si="0"/>
        <v/>
      </c>
      <c r="M1333" s="14">
        <f t="shared" si="2"/>
        <v>0</v>
      </c>
    </row>
    <row r="1334" spans="2:13" x14ac:dyDescent="0.3">
      <c r="B1334" s="14" t="e">
        <f>VLOOKUP($A1334,'PASTE RAW_data'!$A$2:$BM$5000,MATCH(B$31,'PASTE RAW_data'!$A$1:$BM$1,0),FALSE)</f>
        <v>#N/A</v>
      </c>
      <c r="H1334" t="str">
        <f>ETAs!I1311</f>
        <v/>
      </c>
      <c r="I1334" s="14" t="str">
        <f>DNI!E1334</f>
        <v/>
      </c>
      <c r="J1334" s="14"/>
      <c r="K1334" s="14" t="str">
        <f t="shared" si="0"/>
        <v/>
      </c>
      <c r="M1334" s="14">
        <f t="shared" si="2"/>
        <v>0</v>
      </c>
    </row>
    <row r="1335" spans="2:13" x14ac:dyDescent="0.3">
      <c r="B1335" s="14" t="e">
        <f>VLOOKUP($A1335,'PASTE RAW_data'!$A$2:$BM$5000,MATCH(B$31,'PASTE RAW_data'!$A$1:$BM$1,0),FALSE)</f>
        <v>#N/A</v>
      </c>
      <c r="H1335" t="str">
        <f>ETAs!I1312</f>
        <v/>
      </c>
      <c r="I1335" s="14" t="str">
        <f>DNI!E1335</f>
        <v/>
      </c>
      <c r="J1335" s="14"/>
      <c r="K1335" s="14" t="str">
        <f t="shared" si="0"/>
        <v/>
      </c>
      <c r="M1335" s="14">
        <f t="shared" si="2"/>
        <v>0</v>
      </c>
    </row>
    <row r="1336" spans="2:13" x14ac:dyDescent="0.3">
      <c r="B1336" s="14" t="e">
        <f>VLOOKUP($A1336,'PASTE RAW_data'!$A$2:$BM$5000,MATCH(B$31,'PASTE RAW_data'!$A$1:$BM$1,0),FALSE)</f>
        <v>#N/A</v>
      </c>
      <c r="H1336" t="str">
        <f>ETAs!I1313</f>
        <v/>
      </c>
      <c r="I1336" s="14" t="str">
        <f>DNI!E1336</f>
        <v/>
      </c>
      <c r="J1336" s="14"/>
      <c r="K1336" s="14" t="str">
        <f t="shared" si="0"/>
        <v/>
      </c>
      <c r="M1336" s="14">
        <f t="shared" si="2"/>
        <v>0</v>
      </c>
    </row>
    <row r="1337" spans="2:13" x14ac:dyDescent="0.3">
      <c r="B1337" s="14" t="e">
        <f>VLOOKUP($A1337,'PASTE RAW_data'!$A$2:$BM$5000,MATCH(B$31,'PASTE RAW_data'!$A$1:$BM$1,0),FALSE)</f>
        <v>#N/A</v>
      </c>
      <c r="H1337" t="str">
        <f>ETAs!I1314</f>
        <v/>
      </c>
      <c r="I1337" s="14" t="str">
        <f>DNI!E1337</f>
        <v/>
      </c>
      <c r="J1337" s="14"/>
      <c r="K1337" s="14" t="str">
        <f t="shared" si="0"/>
        <v/>
      </c>
      <c r="M1337" s="14">
        <f t="shared" si="2"/>
        <v>0</v>
      </c>
    </row>
    <row r="1338" spans="2:13" x14ac:dyDescent="0.3">
      <c r="B1338" s="14" t="e">
        <f>VLOOKUP($A1338,'PASTE RAW_data'!$A$2:$BM$5000,MATCH(B$31,'PASTE RAW_data'!$A$1:$BM$1,0),FALSE)</f>
        <v>#N/A</v>
      </c>
      <c r="H1338" t="str">
        <f>ETAs!I1315</f>
        <v/>
      </c>
      <c r="I1338" s="14" t="str">
        <f>DNI!E1338</f>
        <v/>
      </c>
      <c r="J1338" s="14"/>
      <c r="K1338" s="14" t="str">
        <f t="shared" si="0"/>
        <v/>
      </c>
      <c r="M1338" s="14">
        <f t="shared" si="2"/>
        <v>0</v>
      </c>
    </row>
    <row r="1339" spans="2:13" x14ac:dyDescent="0.3">
      <c r="B1339" s="14" t="e">
        <f>VLOOKUP($A1339,'PASTE RAW_data'!$A$2:$BM$5000,MATCH(B$31,'PASTE RAW_data'!$A$1:$BM$1,0),FALSE)</f>
        <v>#N/A</v>
      </c>
      <c r="H1339" t="str">
        <f>ETAs!I1316</f>
        <v/>
      </c>
      <c r="I1339" s="14" t="str">
        <f>DNI!E1339</f>
        <v/>
      </c>
      <c r="J1339" s="14"/>
      <c r="K1339" s="14" t="str">
        <f t="shared" si="0"/>
        <v/>
      </c>
      <c r="M1339" s="14">
        <f t="shared" si="2"/>
        <v>0</v>
      </c>
    </row>
    <row r="1340" spans="2:13" x14ac:dyDescent="0.3">
      <c r="B1340" s="14" t="e">
        <f>VLOOKUP($A1340,'PASTE RAW_data'!$A$2:$BM$5000,MATCH(B$31,'PASTE RAW_data'!$A$1:$BM$1,0),FALSE)</f>
        <v>#N/A</v>
      </c>
      <c r="H1340" t="str">
        <f>ETAs!I1317</f>
        <v/>
      </c>
      <c r="I1340" s="14" t="str">
        <f>DNI!E1340</f>
        <v/>
      </c>
      <c r="J1340" s="14"/>
      <c r="K1340" s="14" t="str">
        <f t="shared" si="0"/>
        <v/>
      </c>
      <c r="M1340" s="14">
        <f t="shared" si="2"/>
        <v>0</v>
      </c>
    </row>
    <row r="1341" spans="2:13" x14ac:dyDescent="0.3">
      <c r="B1341" s="14" t="e">
        <f>VLOOKUP($A1341,'PASTE RAW_data'!$A$2:$BM$5000,MATCH(B$31,'PASTE RAW_data'!$A$1:$BM$1,0),FALSE)</f>
        <v>#N/A</v>
      </c>
      <c r="H1341" t="str">
        <f>ETAs!I1318</f>
        <v/>
      </c>
      <c r="I1341" s="14" t="str">
        <f>DNI!E1341</f>
        <v/>
      </c>
      <c r="J1341" s="14"/>
      <c r="K1341" s="14" t="str">
        <f t="shared" si="0"/>
        <v/>
      </c>
      <c r="M1341" s="14">
        <f t="shared" si="2"/>
        <v>0</v>
      </c>
    </row>
    <row r="1342" spans="2:13" x14ac:dyDescent="0.3">
      <c r="B1342" s="14" t="e">
        <f>VLOOKUP($A1342,'PASTE RAW_data'!$A$2:$BM$5000,MATCH(B$31,'PASTE RAW_data'!$A$1:$BM$1,0),FALSE)</f>
        <v>#N/A</v>
      </c>
      <c r="H1342" t="str">
        <f>ETAs!I1319</f>
        <v/>
      </c>
      <c r="I1342" s="14" t="str">
        <f>DNI!E1342</f>
        <v/>
      </c>
      <c r="J1342" s="14"/>
      <c r="K1342" s="14" t="str">
        <f t="shared" si="0"/>
        <v/>
      </c>
      <c r="M1342" s="14">
        <f t="shared" si="2"/>
        <v>0</v>
      </c>
    </row>
    <row r="1343" spans="2:13" x14ac:dyDescent="0.3">
      <c r="B1343" s="14" t="e">
        <f>VLOOKUP($A1343,'PASTE RAW_data'!$A$2:$BM$5000,MATCH(B$31,'PASTE RAW_data'!$A$1:$BM$1,0),FALSE)</f>
        <v>#N/A</v>
      </c>
      <c r="H1343" t="str">
        <f>ETAs!I1320</f>
        <v/>
      </c>
      <c r="I1343" s="14" t="str">
        <f>DNI!E1343</f>
        <v/>
      </c>
      <c r="J1343" s="14"/>
      <c r="K1343" s="14" t="str">
        <f t="shared" si="0"/>
        <v/>
      </c>
      <c r="M1343" s="14">
        <f t="shared" si="2"/>
        <v>0</v>
      </c>
    </row>
    <row r="1344" spans="2:13" x14ac:dyDescent="0.3">
      <c r="B1344" s="14" t="e">
        <f>VLOOKUP($A1344,'PASTE RAW_data'!$A$2:$BM$5000,MATCH(B$31,'PASTE RAW_data'!$A$1:$BM$1,0),FALSE)</f>
        <v>#N/A</v>
      </c>
      <c r="H1344" t="str">
        <f>ETAs!I1321</f>
        <v/>
      </c>
      <c r="I1344" s="14" t="str">
        <f>DNI!E1344</f>
        <v/>
      </c>
      <c r="J1344" s="14"/>
      <c r="K1344" s="14" t="str">
        <f t="shared" si="0"/>
        <v/>
      </c>
      <c r="M1344" s="14">
        <f t="shared" si="2"/>
        <v>0</v>
      </c>
    </row>
    <row r="1345" spans="2:13" x14ac:dyDescent="0.3">
      <c r="B1345" s="14" t="e">
        <f>VLOOKUP($A1345,'PASTE RAW_data'!$A$2:$BM$5000,MATCH(B$31,'PASTE RAW_data'!$A$1:$BM$1,0),FALSE)</f>
        <v>#N/A</v>
      </c>
      <c r="H1345" t="str">
        <f>ETAs!I1322</f>
        <v/>
      </c>
      <c r="I1345" s="14" t="str">
        <f>DNI!E1345</f>
        <v/>
      </c>
      <c r="J1345" s="14"/>
      <c r="K1345" s="14" t="str">
        <f t="shared" si="0"/>
        <v/>
      </c>
      <c r="M1345" s="14">
        <f t="shared" si="2"/>
        <v>0</v>
      </c>
    </row>
    <row r="1346" spans="2:13" x14ac:dyDescent="0.3">
      <c r="B1346" s="14" t="e">
        <f>VLOOKUP($A1346,'PASTE RAW_data'!$A$2:$BM$5000,MATCH(B$31,'PASTE RAW_data'!$A$1:$BM$1,0),FALSE)</f>
        <v>#N/A</v>
      </c>
      <c r="H1346" t="str">
        <f>ETAs!I1323</f>
        <v/>
      </c>
      <c r="I1346" s="14" t="str">
        <f>DNI!E1346</f>
        <v/>
      </c>
      <c r="J1346" s="14"/>
      <c r="K1346" s="14" t="str">
        <f t="shared" si="0"/>
        <v/>
      </c>
      <c r="M1346" s="14">
        <f t="shared" si="2"/>
        <v>0</v>
      </c>
    </row>
    <row r="1347" spans="2:13" x14ac:dyDescent="0.3">
      <c r="B1347" s="14" t="e">
        <f>VLOOKUP($A1347,'PASTE RAW_data'!$A$2:$BM$5000,MATCH(B$31,'PASTE RAW_data'!$A$1:$BM$1,0),FALSE)</f>
        <v>#N/A</v>
      </c>
      <c r="H1347" t="str">
        <f>ETAs!I1324</f>
        <v/>
      </c>
      <c r="I1347" s="14" t="str">
        <f>DNI!E1347</f>
        <v/>
      </c>
      <c r="J1347" s="14"/>
      <c r="K1347" s="14" t="str">
        <f t="shared" si="0"/>
        <v/>
      </c>
      <c r="M1347" s="14">
        <f t="shared" si="2"/>
        <v>0</v>
      </c>
    </row>
    <row r="1348" spans="2:13" x14ac:dyDescent="0.3">
      <c r="B1348" s="14" t="e">
        <f>VLOOKUP($A1348,'PASTE RAW_data'!$A$2:$BM$5000,MATCH(B$31,'PASTE RAW_data'!$A$1:$BM$1,0),FALSE)</f>
        <v>#N/A</v>
      </c>
      <c r="H1348" t="str">
        <f>ETAs!I1325</f>
        <v/>
      </c>
      <c r="I1348" s="14" t="str">
        <f>DNI!E1348</f>
        <v/>
      </c>
      <c r="J1348" s="14"/>
      <c r="K1348" s="14" t="str">
        <f t="shared" si="0"/>
        <v/>
      </c>
      <c r="M1348" s="14">
        <f t="shared" si="2"/>
        <v>0</v>
      </c>
    </row>
    <row r="1349" spans="2:13" x14ac:dyDescent="0.3">
      <c r="B1349" s="14" t="e">
        <f>VLOOKUP($A1349,'PASTE RAW_data'!$A$2:$BM$5000,MATCH(B$31,'PASTE RAW_data'!$A$1:$BM$1,0),FALSE)</f>
        <v>#N/A</v>
      </c>
      <c r="H1349" t="str">
        <f>ETAs!I1326</f>
        <v/>
      </c>
      <c r="I1349" s="14" t="str">
        <f>DNI!E1349</f>
        <v/>
      </c>
      <c r="J1349" s="14"/>
      <c r="K1349" s="14" t="str">
        <f t="shared" si="0"/>
        <v/>
      </c>
      <c r="M1349" s="14">
        <f t="shared" si="2"/>
        <v>0</v>
      </c>
    </row>
    <row r="1350" spans="2:13" x14ac:dyDescent="0.3">
      <c r="B1350" s="14" t="e">
        <f>VLOOKUP($A1350,'PASTE RAW_data'!$A$2:$BM$5000,MATCH(B$31,'PASTE RAW_data'!$A$1:$BM$1,0),FALSE)</f>
        <v>#N/A</v>
      </c>
      <c r="H1350" t="str">
        <f>ETAs!I1327</f>
        <v/>
      </c>
      <c r="I1350" s="14" t="str">
        <f>DNI!E1350</f>
        <v/>
      </c>
      <c r="J1350" s="14"/>
      <c r="K1350" s="14" t="str">
        <f t="shared" si="0"/>
        <v/>
      </c>
      <c r="M1350" s="14">
        <f t="shared" si="2"/>
        <v>0</v>
      </c>
    </row>
    <row r="1351" spans="2:13" x14ac:dyDescent="0.3">
      <c r="B1351" s="14" t="e">
        <f>VLOOKUP($A1351,'PASTE RAW_data'!$A$2:$BM$5000,MATCH(B$31,'PASTE RAW_data'!$A$1:$BM$1,0),FALSE)</f>
        <v>#N/A</v>
      </c>
      <c r="H1351" t="str">
        <f>ETAs!I1328</f>
        <v/>
      </c>
      <c r="I1351" s="14" t="str">
        <f>DNI!E1351</f>
        <v/>
      </c>
      <c r="J1351" s="14"/>
      <c r="K1351" s="14" t="str">
        <f t="shared" si="0"/>
        <v/>
      </c>
      <c r="M1351" s="14">
        <f t="shared" si="2"/>
        <v>0</v>
      </c>
    </row>
    <row r="1352" spans="2:13" x14ac:dyDescent="0.3">
      <c r="B1352" s="14" t="e">
        <f>VLOOKUP($A1352,'PASTE RAW_data'!$A$2:$BM$5000,MATCH(B$31,'PASTE RAW_data'!$A$1:$BM$1,0),FALSE)</f>
        <v>#N/A</v>
      </c>
      <c r="H1352" t="str">
        <f>ETAs!I1329</f>
        <v/>
      </c>
      <c r="I1352" s="14" t="str">
        <f>DNI!E1352</f>
        <v/>
      </c>
      <c r="J1352" s="14"/>
      <c r="K1352" s="14" t="str">
        <f t="shared" si="0"/>
        <v/>
      </c>
      <c r="M1352" s="14">
        <f t="shared" si="2"/>
        <v>0</v>
      </c>
    </row>
    <row r="1353" spans="2:13" x14ac:dyDescent="0.3">
      <c r="B1353" s="14" t="e">
        <f>VLOOKUP($A1353,'PASTE RAW_data'!$A$2:$BM$5000,MATCH(B$31,'PASTE RAW_data'!$A$1:$BM$1,0),FALSE)</f>
        <v>#N/A</v>
      </c>
      <c r="H1353" t="str">
        <f>ETAs!I1330</f>
        <v/>
      </c>
      <c r="I1353" s="14" t="str">
        <f>DNI!E1353</f>
        <v/>
      </c>
      <c r="J1353" s="14"/>
      <c r="K1353" s="14" t="str">
        <f t="shared" si="0"/>
        <v/>
      </c>
      <c r="M1353" s="14">
        <f t="shared" si="2"/>
        <v>0</v>
      </c>
    </row>
    <row r="1354" spans="2:13" x14ac:dyDescent="0.3">
      <c r="B1354" s="14" t="e">
        <f>VLOOKUP($A1354,'PASTE RAW_data'!$A$2:$BM$5000,MATCH(B$31,'PASTE RAW_data'!$A$1:$BM$1,0),FALSE)</f>
        <v>#N/A</v>
      </c>
      <c r="H1354" t="str">
        <f>ETAs!I1331</f>
        <v/>
      </c>
      <c r="I1354" s="14" t="str">
        <f>DNI!E1354</f>
        <v/>
      </c>
      <c r="J1354" s="14"/>
      <c r="K1354" s="14" t="str">
        <f t="shared" si="0"/>
        <v/>
      </c>
      <c r="M1354" s="14">
        <f t="shared" si="2"/>
        <v>0</v>
      </c>
    </row>
    <row r="1355" spans="2:13" x14ac:dyDescent="0.3">
      <c r="B1355" s="14" t="e">
        <f>VLOOKUP($A1355,'PASTE RAW_data'!$A$2:$BM$5000,MATCH(B$31,'PASTE RAW_data'!$A$1:$BM$1,0),FALSE)</f>
        <v>#N/A</v>
      </c>
      <c r="H1355" t="str">
        <f>ETAs!I1332</f>
        <v/>
      </c>
      <c r="I1355" s="14" t="str">
        <f>DNI!E1355</f>
        <v/>
      </c>
      <c r="J1355" s="14"/>
      <c r="K1355" s="14" t="str">
        <f t="shared" si="0"/>
        <v/>
      </c>
      <c r="M1355" s="14">
        <f t="shared" si="2"/>
        <v>0</v>
      </c>
    </row>
    <row r="1356" spans="2:13" x14ac:dyDescent="0.3">
      <c r="B1356" s="14" t="e">
        <f>VLOOKUP($A1356,'PASTE RAW_data'!$A$2:$BM$5000,MATCH(B$31,'PASTE RAW_data'!$A$1:$BM$1,0),FALSE)</f>
        <v>#N/A</v>
      </c>
      <c r="H1356" t="str">
        <f>ETAs!I1333</f>
        <v/>
      </c>
      <c r="I1356" s="14" t="str">
        <f>DNI!E1356</f>
        <v/>
      </c>
      <c r="J1356" s="14"/>
      <c r="K1356" s="14" t="str">
        <f t="shared" si="0"/>
        <v/>
      </c>
      <c r="M1356" s="14">
        <f t="shared" si="2"/>
        <v>0</v>
      </c>
    </row>
    <row r="1357" spans="2:13" x14ac:dyDescent="0.3">
      <c r="B1357" s="14" t="e">
        <f>VLOOKUP($A1357,'PASTE RAW_data'!$A$2:$BM$5000,MATCH(B$31,'PASTE RAW_data'!$A$1:$BM$1,0),FALSE)</f>
        <v>#N/A</v>
      </c>
      <c r="H1357" t="str">
        <f>ETAs!I1334</f>
        <v/>
      </c>
      <c r="I1357" s="14" t="str">
        <f>DNI!E1357</f>
        <v/>
      </c>
      <c r="J1357" s="14"/>
      <c r="K1357" s="14" t="str">
        <f t="shared" si="0"/>
        <v/>
      </c>
      <c r="M1357" s="14">
        <f t="shared" si="2"/>
        <v>0</v>
      </c>
    </row>
    <row r="1358" spans="2:13" x14ac:dyDescent="0.3">
      <c r="B1358" s="14" t="e">
        <f>VLOOKUP($A1358,'PASTE RAW_data'!$A$2:$BM$5000,MATCH(B$31,'PASTE RAW_data'!$A$1:$BM$1,0),FALSE)</f>
        <v>#N/A</v>
      </c>
      <c r="H1358" t="str">
        <f>ETAs!I1335</f>
        <v/>
      </c>
      <c r="I1358" s="14" t="str">
        <f>DNI!E1358</f>
        <v/>
      </c>
      <c r="J1358" s="14"/>
      <c r="K1358" s="14" t="str">
        <f t="shared" si="0"/>
        <v/>
      </c>
      <c r="M1358" s="14">
        <f t="shared" si="2"/>
        <v>0</v>
      </c>
    </row>
    <row r="1359" spans="2:13" x14ac:dyDescent="0.3">
      <c r="B1359" s="14" t="e">
        <f>VLOOKUP($A1359,'PASTE RAW_data'!$A$2:$BM$5000,MATCH(B$31,'PASTE RAW_data'!$A$1:$BM$1,0),FALSE)</f>
        <v>#N/A</v>
      </c>
      <c r="H1359" t="str">
        <f>ETAs!I1336</f>
        <v/>
      </c>
      <c r="I1359" s="14" t="str">
        <f>DNI!E1359</f>
        <v/>
      </c>
      <c r="J1359" s="14"/>
      <c r="K1359" s="14" t="str">
        <f t="shared" si="0"/>
        <v/>
      </c>
      <c r="M1359" s="14">
        <f t="shared" si="2"/>
        <v>0</v>
      </c>
    </row>
    <row r="1360" spans="2:13" x14ac:dyDescent="0.3">
      <c r="B1360" s="14" t="e">
        <f>VLOOKUP($A1360,'PASTE RAW_data'!$A$2:$BM$5000,MATCH(B$31,'PASTE RAW_data'!$A$1:$BM$1,0),FALSE)</f>
        <v>#N/A</v>
      </c>
      <c r="H1360" t="str">
        <f>ETAs!I1337</f>
        <v/>
      </c>
      <c r="I1360" s="14" t="str">
        <f>DNI!E1360</f>
        <v/>
      </c>
      <c r="J1360" s="14"/>
      <c r="K1360" s="14" t="str">
        <f t="shared" si="0"/>
        <v/>
      </c>
      <c r="M1360" s="14">
        <f t="shared" si="2"/>
        <v>0</v>
      </c>
    </row>
    <row r="1361" spans="2:13" x14ac:dyDescent="0.3">
      <c r="B1361" s="14" t="e">
        <f>VLOOKUP($A1361,'PASTE RAW_data'!$A$2:$BM$5000,MATCH(B$31,'PASTE RAW_data'!$A$1:$BM$1,0),FALSE)</f>
        <v>#N/A</v>
      </c>
      <c r="H1361" t="str">
        <f>ETAs!I1338</f>
        <v/>
      </c>
      <c r="I1361" s="14" t="str">
        <f>DNI!E1361</f>
        <v/>
      </c>
      <c r="J1361" s="14"/>
      <c r="K1361" s="14" t="str">
        <f t="shared" si="0"/>
        <v/>
      </c>
      <c r="M1361" s="14">
        <f t="shared" si="2"/>
        <v>0</v>
      </c>
    </row>
    <row r="1362" spans="2:13" x14ac:dyDescent="0.3">
      <c r="B1362" s="14" t="e">
        <f>VLOOKUP($A1362,'PASTE RAW_data'!$A$2:$BM$5000,MATCH(B$31,'PASTE RAW_data'!$A$1:$BM$1,0),FALSE)</f>
        <v>#N/A</v>
      </c>
      <c r="H1362" t="str">
        <f>ETAs!I1339</f>
        <v/>
      </c>
      <c r="I1362" s="14" t="str">
        <f>DNI!E1362</f>
        <v/>
      </c>
      <c r="J1362" s="14"/>
      <c r="K1362" s="14" t="str">
        <f t="shared" si="0"/>
        <v/>
      </c>
      <c r="M1362" s="14">
        <f t="shared" si="2"/>
        <v>0</v>
      </c>
    </row>
    <row r="1363" spans="2:13" x14ac:dyDescent="0.3">
      <c r="B1363" s="14" t="e">
        <f>VLOOKUP($A1363,'PASTE RAW_data'!$A$2:$BM$5000,MATCH(B$31,'PASTE RAW_data'!$A$1:$BM$1,0),FALSE)</f>
        <v>#N/A</v>
      </c>
      <c r="H1363" t="str">
        <f>ETAs!I1340</f>
        <v/>
      </c>
      <c r="I1363" s="14" t="str">
        <f>DNI!E1363</f>
        <v/>
      </c>
      <c r="J1363" s="14"/>
      <c r="K1363" s="14" t="str">
        <f t="shared" si="0"/>
        <v/>
      </c>
      <c r="M1363" s="14">
        <f t="shared" si="2"/>
        <v>0</v>
      </c>
    </row>
    <row r="1364" spans="2:13" x14ac:dyDescent="0.3">
      <c r="B1364" s="14" t="e">
        <f>VLOOKUP($A1364,'PASTE RAW_data'!$A$2:$BM$5000,MATCH(B$31,'PASTE RAW_data'!$A$1:$BM$1,0),FALSE)</f>
        <v>#N/A</v>
      </c>
      <c r="H1364" t="str">
        <f>ETAs!I1341</f>
        <v/>
      </c>
      <c r="I1364" s="14" t="str">
        <f>DNI!E1364</f>
        <v/>
      </c>
      <c r="J1364" s="14"/>
      <c r="K1364" s="14" t="str">
        <f t="shared" si="0"/>
        <v/>
      </c>
      <c r="M1364" s="14">
        <f t="shared" si="2"/>
        <v>0</v>
      </c>
    </row>
    <row r="1365" spans="2:13" x14ac:dyDescent="0.3">
      <c r="B1365" s="14" t="e">
        <f>VLOOKUP($A1365,'PASTE RAW_data'!$A$2:$BM$5000,MATCH(B$31,'PASTE RAW_data'!$A$1:$BM$1,0),FALSE)</f>
        <v>#N/A</v>
      </c>
      <c r="H1365" t="str">
        <f>ETAs!I1342</f>
        <v/>
      </c>
      <c r="I1365" s="14" t="str">
        <f>DNI!E1365</f>
        <v/>
      </c>
      <c r="J1365" s="14"/>
      <c r="K1365" s="14" t="str">
        <f t="shared" si="0"/>
        <v/>
      </c>
      <c r="M1365" s="14">
        <f t="shared" si="2"/>
        <v>0</v>
      </c>
    </row>
    <row r="1366" spans="2:13" x14ac:dyDescent="0.3">
      <c r="B1366" s="14" t="e">
        <f>VLOOKUP($A1366,'PASTE RAW_data'!$A$2:$BM$5000,MATCH(B$31,'PASTE RAW_data'!$A$1:$BM$1,0),FALSE)</f>
        <v>#N/A</v>
      </c>
      <c r="H1366" t="str">
        <f>ETAs!I1343</f>
        <v/>
      </c>
      <c r="I1366" s="14" t="str">
        <f>DNI!E1366</f>
        <v/>
      </c>
      <c r="J1366" s="14"/>
      <c r="K1366" s="14" t="str">
        <f t="shared" si="0"/>
        <v/>
      </c>
      <c r="M1366" s="14">
        <f t="shared" si="2"/>
        <v>0</v>
      </c>
    </row>
    <row r="1367" spans="2:13" x14ac:dyDescent="0.3">
      <c r="B1367" s="14" t="e">
        <f>VLOOKUP($A1367,'PASTE RAW_data'!$A$2:$BM$5000,MATCH(B$31,'PASTE RAW_data'!$A$1:$BM$1,0),FALSE)</f>
        <v>#N/A</v>
      </c>
      <c r="H1367" t="str">
        <f>ETAs!I1344</f>
        <v/>
      </c>
      <c r="I1367" s="14" t="str">
        <f>DNI!E1367</f>
        <v/>
      </c>
      <c r="J1367" s="14"/>
      <c r="K1367" s="14" t="str">
        <f t="shared" si="0"/>
        <v/>
      </c>
      <c r="M1367" s="14">
        <f t="shared" si="2"/>
        <v>0</v>
      </c>
    </row>
    <row r="1368" spans="2:13" x14ac:dyDescent="0.3">
      <c r="B1368" s="14" t="e">
        <f>VLOOKUP($A1368,'PASTE RAW_data'!$A$2:$BM$5000,MATCH(B$31,'PASTE RAW_data'!$A$1:$BM$1,0),FALSE)</f>
        <v>#N/A</v>
      </c>
      <c r="H1368" t="str">
        <f>ETAs!I1345</f>
        <v/>
      </c>
      <c r="I1368" s="14" t="str">
        <f>DNI!E1368</f>
        <v/>
      </c>
      <c r="J1368" s="14"/>
      <c r="K1368" s="14" t="str">
        <f t="shared" si="0"/>
        <v/>
      </c>
      <c r="M1368" s="14">
        <f t="shared" si="2"/>
        <v>0</v>
      </c>
    </row>
    <row r="1369" spans="2:13" x14ac:dyDescent="0.3">
      <c r="B1369" s="14" t="e">
        <f>VLOOKUP($A1369,'PASTE RAW_data'!$A$2:$BM$5000,MATCH(B$31,'PASTE RAW_data'!$A$1:$BM$1,0),FALSE)</f>
        <v>#N/A</v>
      </c>
      <c r="H1369" t="str">
        <f>ETAs!I1346</f>
        <v/>
      </c>
      <c r="I1369" s="14" t="str">
        <f>DNI!E1369</f>
        <v/>
      </c>
      <c r="J1369" s="14"/>
      <c r="K1369" s="14" t="str">
        <f t="shared" si="0"/>
        <v/>
      </c>
      <c r="M1369" s="14">
        <f t="shared" si="2"/>
        <v>0</v>
      </c>
    </row>
    <row r="1370" spans="2:13" x14ac:dyDescent="0.3">
      <c r="B1370" s="14" t="e">
        <f>VLOOKUP($A1370,'PASTE RAW_data'!$A$2:$BM$5000,MATCH(B$31,'PASTE RAW_data'!$A$1:$BM$1,0),FALSE)</f>
        <v>#N/A</v>
      </c>
      <c r="H1370" t="str">
        <f>ETAs!I1347</f>
        <v/>
      </c>
      <c r="I1370" s="14" t="str">
        <f>DNI!E1370</f>
        <v/>
      </c>
      <c r="J1370" s="14"/>
      <c r="K1370" s="14" t="str">
        <f t="shared" si="0"/>
        <v/>
      </c>
      <c r="M1370" s="14">
        <f t="shared" si="2"/>
        <v>0</v>
      </c>
    </row>
    <row r="1371" spans="2:13" x14ac:dyDescent="0.3">
      <c r="B1371" s="14" t="e">
        <f>VLOOKUP($A1371,'PASTE RAW_data'!$A$2:$BM$5000,MATCH(B$31,'PASTE RAW_data'!$A$1:$BM$1,0),FALSE)</f>
        <v>#N/A</v>
      </c>
      <c r="H1371" t="str">
        <f>ETAs!I1348</f>
        <v/>
      </c>
      <c r="I1371" s="14" t="str">
        <f>DNI!E1371</f>
        <v/>
      </c>
      <c r="J1371" s="14"/>
      <c r="K1371" s="14" t="str">
        <f t="shared" si="0"/>
        <v/>
      </c>
      <c r="M1371" s="14">
        <f t="shared" si="2"/>
        <v>0</v>
      </c>
    </row>
    <row r="1372" spans="2:13" x14ac:dyDescent="0.3">
      <c r="B1372" s="14" t="e">
        <f>VLOOKUP($A1372,'PASTE RAW_data'!$A$2:$BM$5000,MATCH(B$31,'PASTE RAW_data'!$A$1:$BM$1,0),FALSE)</f>
        <v>#N/A</v>
      </c>
      <c r="H1372" t="str">
        <f>ETAs!I1349</f>
        <v/>
      </c>
      <c r="I1372" s="14" t="str">
        <f>DNI!E1372</f>
        <v/>
      </c>
      <c r="J1372" s="14"/>
      <c r="K1372" s="14" t="str">
        <f t="shared" si="0"/>
        <v/>
      </c>
      <c r="M1372" s="14">
        <f t="shared" si="2"/>
        <v>0</v>
      </c>
    </row>
    <row r="1373" spans="2:13" x14ac:dyDescent="0.3">
      <c r="B1373" s="14" t="e">
        <f>VLOOKUP($A1373,'PASTE RAW_data'!$A$2:$BM$5000,MATCH(B$31,'PASTE RAW_data'!$A$1:$BM$1,0),FALSE)</f>
        <v>#N/A</v>
      </c>
      <c r="H1373" t="str">
        <f>ETAs!I1350</f>
        <v/>
      </c>
      <c r="I1373" s="14" t="str">
        <f>DNI!E1373</f>
        <v/>
      </c>
      <c r="J1373" s="14"/>
      <c r="K1373" s="14" t="str">
        <f t="shared" si="0"/>
        <v/>
      </c>
      <c r="M1373" s="14">
        <f t="shared" si="2"/>
        <v>0</v>
      </c>
    </row>
    <row r="1374" spans="2:13" x14ac:dyDescent="0.3">
      <c r="B1374" s="14" t="e">
        <f>VLOOKUP($A1374,'PASTE RAW_data'!$A$2:$BM$5000,MATCH(B$31,'PASTE RAW_data'!$A$1:$BM$1,0),FALSE)</f>
        <v>#N/A</v>
      </c>
      <c r="H1374" t="str">
        <f>ETAs!I1351</f>
        <v/>
      </c>
      <c r="I1374" s="14" t="str">
        <f>DNI!E1374</f>
        <v/>
      </c>
      <c r="J1374" s="14"/>
      <c r="K1374" s="14" t="str">
        <f t="shared" si="0"/>
        <v/>
      </c>
      <c r="M1374" s="14">
        <f t="shared" si="2"/>
        <v>0</v>
      </c>
    </row>
    <row r="1375" spans="2:13" x14ac:dyDescent="0.3">
      <c r="B1375" s="14" t="e">
        <f>VLOOKUP($A1375,'PASTE RAW_data'!$A$2:$BM$5000,MATCH(B$31,'PASTE RAW_data'!$A$1:$BM$1,0),FALSE)</f>
        <v>#N/A</v>
      </c>
      <c r="H1375" t="str">
        <f>ETAs!I1352</f>
        <v/>
      </c>
      <c r="I1375" s="14" t="str">
        <f>DNI!E1375</f>
        <v/>
      </c>
      <c r="J1375" s="14"/>
      <c r="K1375" s="14" t="str">
        <f t="shared" si="0"/>
        <v/>
      </c>
      <c r="M1375" s="14">
        <f t="shared" si="2"/>
        <v>0</v>
      </c>
    </row>
    <row r="1376" spans="2:13" x14ac:dyDescent="0.3">
      <c r="B1376" s="14" t="e">
        <f>VLOOKUP($A1376,'PASTE RAW_data'!$A$2:$BM$5000,MATCH(B$31,'PASTE RAW_data'!$A$1:$BM$1,0),FALSE)</f>
        <v>#N/A</v>
      </c>
      <c r="H1376" t="str">
        <f>ETAs!I1353</f>
        <v/>
      </c>
      <c r="I1376" s="14" t="str">
        <f>DNI!E1376</f>
        <v/>
      </c>
      <c r="J1376" s="14"/>
      <c r="K1376" s="14" t="str">
        <f t="shared" si="0"/>
        <v/>
      </c>
      <c r="M1376" s="14">
        <f t="shared" si="2"/>
        <v>0</v>
      </c>
    </row>
    <row r="1377" spans="2:13" x14ac:dyDescent="0.3">
      <c r="B1377" s="14" t="e">
        <f>VLOOKUP($A1377,'PASTE RAW_data'!$A$2:$BM$5000,MATCH(B$31,'PASTE RAW_data'!$A$1:$BM$1,0),FALSE)</f>
        <v>#N/A</v>
      </c>
      <c r="H1377" t="str">
        <f>ETAs!I1354</f>
        <v/>
      </c>
      <c r="I1377" s="14" t="str">
        <f>DNI!E1377</f>
        <v/>
      </c>
      <c r="J1377" s="14"/>
      <c r="K1377" s="14" t="str">
        <f t="shared" ref="K1377:K1440" si="3">IF($Q$10=TRUE,J1377,"")</f>
        <v/>
      </c>
      <c r="M1377" s="14">
        <f t="shared" si="2"/>
        <v>0</v>
      </c>
    </row>
    <row r="1378" spans="2:13" x14ac:dyDescent="0.3">
      <c r="B1378" s="14" t="e">
        <f>VLOOKUP($A1378,'PASTE RAW_data'!$A$2:$BM$5000,MATCH(B$31,'PASTE RAW_data'!$A$1:$BM$1,0),FALSE)</f>
        <v>#N/A</v>
      </c>
      <c r="H1378" t="str">
        <f>ETAs!I1355</f>
        <v/>
      </c>
      <c r="I1378" s="14" t="str">
        <f>DNI!E1378</f>
        <v/>
      </c>
      <c r="J1378" s="14"/>
      <c r="K1378" s="14" t="str">
        <f t="shared" si="3"/>
        <v/>
      </c>
      <c r="M1378" s="14">
        <f t="shared" si="2"/>
        <v>0</v>
      </c>
    </row>
    <row r="1379" spans="2:13" x14ac:dyDescent="0.3">
      <c r="B1379" s="14" t="e">
        <f>VLOOKUP($A1379,'PASTE RAW_data'!$A$2:$BM$5000,MATCH(B$31,'PASTE RAW_data'!$A$1:$BM$1,0),FALSE)</f>
        <v>#N/A</v>
      </c>
      <c r="H1379" t="str">
        <f>ETAs!I1356</f>
        <v/>
      </c>
      <c r="I1379" s="14" t="str">
        <f>DNI!E1379</f>
        <v/>
      </c>
      <c r="J1379" s="14"/>
      <c r="K1379" s="14" t="str">
        <f t="shared" si="3"/>
        <v/>
      </c>
      <c r="M1379" s="14">
        <f t="shared" si="2"/>
        <v>0</v>
      </c>
    </row>
    <row r="1380" spans="2:13" x14ac:dyDescent="0.3">
      <c r="B1380" s="14" t="e">
        <f>VLOOKUP($A1380,'PASTE RAW_data'!$A$2:$BM$5000,MATCH(B$31,'PASTE RAW_data'!$A$1:$BM$1,0),FALSE)</f>
        <v>#N/A</v>
      </c>
      <c r="H1380" t="str">
        <f>ETAs!I1357</f>
        <v/>
      </c>
      <c r="I1380" s="14" t="str">
        <f>DNI!E1380</f>
        <v/>
      </c>
      <c r="J1380" s="14"/>
      <c r="K1380" s="14" t="str">
        <f t="shared" si="3"/>
        <v/>
      </c>
      <c r="M1380" s="14">
        <f t="shared" si="2"/>
        <v>0</v>
      </c>
    </row>
    <row r="1381" spans="2:13" x14ac:dyDescent="0.3">
      <c r="B1381" s="14" t="e">
        <f>VLOOKUP($A1381,'PASTE RAW_data'!$A$2:$BM$5000,MATCH(B$31,'PASTE RAW_data'!$A$1:$BM$1,0),FALSE)</f>
        <v>#N/A</v>
      </c>
      <c r="H1381" t="str">
        <f>ETAs!I1358</f>
        <v/>
      </c>
      <c r="I1381" s="14" t="str">
        <f>DNI!E1381</f>
        <v/>
      </c>
      <c r="J1381" s="14"/>
      <c r="K1381" s="14" t="str">
        <f t="shared" si="3"/>
        <v/>
      </c>
      <c r="M1381" s="14">
        <f t="shared" si="2"/>
        <v>0</v>
      </c>
    </row>
    <row r="1382" spans="2:13" x14ac:dyDescent="0.3">
      <c r="B1382" s="14" t="e">
        <f>VLOOKUP($A1382,'PASTE RAW_data'!$A$2:$BM$5000,MATCH(B$31,'PASTE RAW_data'!$A$1:$BM$1,0),FALSE)</f>
        <v>#N/A</v>
      </c>
      <c r="H1382" t="str">
        <f>ETAs!I1359</f>
        <v/>
      </c>
      <c r="I1382" s="14" t="str">
        <f>DNI!E1382</f>
        <v/>
      </c>
      <c r="J1382" s="14"/>
      <c r="K1382" s="14" t="str">
        <f t="shared" si="3"/>
        <v/>
      </c>
      <c r="M1382" s="14">
        <f t="shared" si="2"/>
        <v>0</v>
      </c>
    </row>
    <row r="1383" spans="2:13" x14ac:dyDescent="0.3">
      <c r="B1383" s="14" t="e">
        <f>VLOOKUP($A1383,'PASTE RAW_data'!$A$2:$BM$5000,MATCH(B$31,'PASTE RAW_data'!$A$1:$BM$1,0),FALSE)</f>
        <v>#N/A</v>
      </c>
      <c r="H1383" t="str">
        <f>ETAs!I1360</f>
        <v/>
      </c>
      <c r="I1383" s="14" t="str">
        <f>DNI!E1383</f>
        <v/>
      </c>
      <c r="J1383" s="14"/>
      <c r="K1383" s="14" t="str">
        <f t="shared" si="3"/>
        <v/>
      </c>
      <c r="M1383" s="14">
        <f t="shared" si="2"/>
        <v>0</v>
      </c>
    </row>
    <row r="1384" spans="2:13" x14ac:dyDescent="0.3">
      <c r="B1384" s="14" t="e">
        <f>VLOOKUP($A1384,'PASTE RAW_data'!$A$2:$BM$5000,MATCH(B$31,'PASTE RAW_data'!$A$1:$BM$1,0),FALSE)</f>
        <v>#N/A</v>
      </c>
      <c r="H1384" t="str">
        <f>ETAs!I1361</f>
        <v/>
      </c>
      <c r="I1384" s="14" t="str">
        <f>DNI!E1384</f>
        <v/>
      </c>
      <c r="J1384" s="14"/>
      <c r="K1384" s="14" t="str">
        <f t="shared" si="3"/>
        <v/>
      </c>
      <c r="M1384" s="14">
        <f t="shared" si="2"/>
        <v>0</v>
      </c>
    </row>
    <row r="1385" spans="2:13" x14ac:dyDescent="0.3">
      <c r="B1385" s="14" t="e">
        <f>VLOOKUP($A1385,'PASTE RAW_data'!$A$2:$BM$5000,MATCH(B$31,'PASTE RAW_data'!$A$1:$BM$1,0),FALSE)</f>
        <v>#N/A</v>
      </c>
      <c r="H1385" t="str">
        <f>ETAs!I1362</f>
        <v/>
      </c>
      <c r="I1385" s="14" t="str">
        <f>DNI!E1385</f>
        <v/>
      </c>
      <c r="J1385" s="14"/>
      <c r="K1385" s="14" t="str">
        <f t="shared" si="3"/>
        <v/>
      </c>
      <c r="M1385" s="14">
        <f t="shared" si="2"/>
        <v>0</v>
      </c>
    </row>
    <row r="1386" spans="2:13" x14ac:dyDescent="0.3">
      <c r="B1386" s="14" t="e">
        <f>VLOOKUP($A1386,'PASTE RAW_data'!$A$2:$BM$5000,MATCH(B$31,'PASTE RAW_data'!$A$1:$BM$1,0),FALSE)</f>
        <v>#N/A</v>
      </c>
      <c r="H1386" t="str">
        <f>ETAs!I1363</f>
        <v/>
      </c>
      <c r="I1386" s="14" t="str">
        <f>DNI!E1386</f>
        <v/>
      </c>
      <c r="J1386" s="14"/>
      <c r="K1386" s="14" t="str">
        <f t="shared" si="3"/>
        <v/>
      </c>
      <c r="M1386" s="14">
        <f t="shared" si="2"/>
        <v>0</v>
      </c>
    </row>
    <row r="1387" spans="2:13" x14ac:dyDescent="0.3">
      <c r="B1387" s="14" t="e">
        <f>VLOOKUP($A1387,'PASTE RAW_data'!$A$2:$BM$5000,MATCH(B$31,'PASTE RAW_data'!$A$1:$BM$1,0),FALSE)</f>
        <v>#N/A</v>
      </c>
      <c r="H1387" t="str">
        <f>ETAs!I1364</f>
        <v/>
      </c>
      <c r="I1387" s="14" t="str">
        <f>DNI!E1387</f>
        <v/>
      </c>
      <c r="J1387" s="14"/>
      <c r="K1387" s="14" t="str">
        <f t="shared" si="3"/>
        <v/>
      </c>
      <c r="M1387" s="14">
        <f t="shared" si="2"/>
        <v>0</v>
      </c>
    </row>
    <row r="1388" spans="2:13" x14ac:dyDescent="0.3">
      <c r="B1388" s="14" t="e">
        <f>VLOOKUP($A1388,'PASTE RAW_data'!$A$2:$BM$5000,MATCH(B$31,'PASTE RAW_data'!$A$1:$BM$1,0),FALSE)</f>
        <v>#N/A</v>
      </c>
      <c r="H1388" t="str">
        <f>ETAs!I1365</f>
        <v/>
      </c>
      <c r="I1388" s="14" t="str">
        <f>DNI!E1388</f>
        <v/>
      </c>
      <c r="J1388" s="14"/>
      <c r="K1388" s="14" t="str">
        <f t="shared" si="3"/>
        <v/>
      </c>
      <c r="M1388" s="14">
        <f t="shared" si="2"/>
        <v>0</v>
      </c>
    </row>
    <row r="1389" spans="2:13" x14ac:dyDescent="0.3">
      <c r="B1389" s="14" t="e">
        <f>VLOOKUP($A1389,'PASTE RAW_data'!$A$2:$BM$5000,MATCH(B$31,'PASTE RAW_data'!$A$1:$BM$1,0),FALSE)</f>
        <v>#N/A</v>
      </c>
      <c r="H1389" t="str">
        <f>ETAs!I1366</f>
        <v/>
      </c>
      <c r="I1389" s="14" t="str">
        <f>DNI!E1389</f>
        <v/>
      </c>
      <c r="J1389" s="14"/>
      <c r="K1389" s="14" t="str">
        <f t="shared" si="3"/>
        <v/>
      </c>
      <c r="M1389" s="14">
        <f t="shared" si="2"/>
        <v>0</v>
      </c>
    </row>
    <row r="1390" spans="2:13" x14ac:dyDescent="0.3">
      <c r="B1390" s="14" t="e">
        <f>VLOOKUP($A1390,'PASTE RAW_data'!$A$2:$BM$5000,MATCH(B$31,'PASTE RAW_data'!$A$1:$BM$1,0),FALSE)</f>
        <v>#N/A</v>
      </c>
      <c r="H1390" t="str">
        <f>ETAs!I1367</f>
        <v/>
      </c>
      <c r="I1390" s="14" t="str">
        <f>DNI!E1390</f>
        <v/>
      </c>
      <c r="J1390" s="14"/>
      <c r="K1390" s="14" t="str">
        <f t="shared" si="3"/>
        <v/>
      </c>
      <c r="M1390" s="14">
        <f t="shared" ref="M1390:M1453" si="4">J1390*L1390</f>
        <v>0</v>
      </c>
    </row>
    <row r="1391" spans="2:13" x14ac:dyDescent="0.3">
      <c r="B1391" s="14" t="e">
        <f>VLOOKUP($A1391,'PASTE RAW_data'!$A$2:$BM$5000,MATCH(B$31,'PASTE RAW_data'!$A$1:$BM$1,0),FALSE)</f>
        <v>#N/A</v>
      </c>
      <c r="H1391" t="str">
        <f>ETAs!I1368</f>
        <v/>
      </c>
      <c r="I1391" s="14" t="str">
        <f>DNI!E1391</f>
        <v/>
      </c>
      <c r="J1391" s="14"/>
      <c r="K1391" s="14" t="str">
        <f t="shared" si="3"/>
        <v/>
      </c>
      <c r="M1391" s="14">
        <f t="shared" si="4"/>
        <v>0</v>
      </c>
    </row>
    <row r="1392" spans="2:13" x14ac:dyDescent="0.3">
      <c r="B1392" s="14" t="e">
        <f>VLOOKUP($A1392,'PASTE RAW_data'!$A$2:$BM$5000,MATCH(B$31,'PASTE RAW_data'!$A$1:$BM$1,0),FALSE)</f>
        <v>#N/A</v>
      </c>
      <c r="H1392" t="str">
        <f>ETAs!I1369</f>
        <v/>
      </c>
      <c r="I1392" s="14" t="str">
        <f>DNI!E1392</f>
        <v/>
      </c>
      <c r="J1392" s="14"/>
      <c r="K1392" s="14" t="str">
        <f t="shared" si="3"/>
        <v/>
      </c>
      <c r="M1392" s="14">
        <f t="shared" si="4"/>
        <v>0</v>
      </c>
    </row>
    <row r="1393" spans="2:13" x14ac:dyDescent="0.3">
      <c r="B1393" s="14" t="e">
        <f>VLOOKUP($A1393,'PASTE RAW_data'!$A$2:$BM$5000,MATCH(B$31,'PASTE RAW_data'!$A$1:$BM$1,0),FALSE)</f>
        <v>#N/A</v>
      </c>
      <c r="H1393" t="str">
        <f>ETAs!I1370</f>
        <v/>
      </c>
      <c r="I1393" s="14" t="str">
        <f>DNI!E1393</f>
        <v/>
      </c>
      <c r="J1393" s="14"/>
      <c r="K1393" s="14" t="str">
        <f t="shared" si="3"/>
        <v/>
      </c>
      <c r="M1393" s="14">
        <f t="shared" si="4"/>
        <v>0</v>
      </c>
    </row>
    <row r="1394" spans="2:13" x14ac:dyDescent="0.3">
      <c r="B1394" s="14" t="e">
        <f>VLOOKUP($A1394,'PASTE RAW_data'!$A$2:$BM$5000,MATCH(B$31,'PASTE RAW_data'!$A$1:$BM$1,0),FALSE)</f>
        <v>#N/A</v>
      </c>
      <c r="H1394" t="str">
        <f>ETAs!I1371</f>
        <v/>
      </c>
      <c r="I1394" s="14" t="str">
        <f>DNI!E1394</f>
        <v/>
      </c>
      <c r="J1394" s="14"/>
      <c r="K1394" s="14" t="str">
        <f t="shared" si="3"/>
        <v/>
      </c>
      <c r="M1394" s="14">
        <f t="shared" si="4"/>
        <v>0</v>
      </c>
    </row>
    <row r="1395" spans="2:13" x14ac:dyDescent="0.3">
      <c r="B1395" s="14" t="e">
        <f>VLOOKUP($A1395,'PASTE RAW_data'!$A$2:$BM$5000,MATCH(B$31,'PASTE RAW_data'!$A$1:$BM$1,0),FALSE)</f>
        <v>#N/A</v>
      </c>
      <c r="H1395" t="str">
        <f>ETAs!I1372</f>
        <v/>
      </c>
      <c r="I1395" s="14" t="str">
        <f>DNI!E1395</f>
        <v/>
      </c>
      <c r="J1395" s="14"/>
      <c r="K1395" s="14" t="str">
        <f t="shared" si="3"/>
        <v/>
      </c>
      <c r="M1395" s="14">
        <f t="shared" si="4"/>
        <v>0</v>
      </c>
    </row>
    <row r="1396" spans="2:13" x14ac:dyDescent="0.3">
      <c r="B1396" s="14" t="e">
        <f>VLOOKUP($A1396,'PASTE RAW_data'!$A$2:$BM$5000,MATCH(B$31,'PASTE RAW_data'!$A$1:$BM$1,0),FALSE)</f>
        <v>#N/A</v>
      </c>
      <c r="H1396" t="str">
        <f>ETAs!I1373</f>
        <v/>
      </c>
      <c r="I1396" s="14" t="str">
        <f>DNI!E1396</f>
        <v/>
      </c>
      <c r="J1396" s="14"/>
      <c r="K1396" s="14" t="str">
        <f t="shared" si="3"/>
        <v/>
      </c>
      <c r="M1396" s="14">
        <f t="shared" si="4"/>
        <v>0</v>
      </c>
    </row>
    <row r="1397" spans="2:13" x14ac:dyDescent="0.3">
      <c r="B1397" s="14" t="e">
        <f>VLOOKUP($A1397,'PASTE RAW_data'!$A$2:$BM$5000,MATCH(B$31,'PASTE RAW_data'!$A$1:$BM$1,0),FALSE)</f>
        <v>#N/A</v>
      </c>
      <c r="H1397" t="str">
        <f>ETAs!I1374</f>
        <v/>
      </c>
      <c r="I1397" s="14" t="str">
        <f>DNI!E1397</f>
        <v/>
      </c>
      <c r="J1397" s="14"/>
      <c r="K1397" s="14" t="str">
        <f t="shared" si="3"/>
        <v/>
      </c>
      <c r="M1397" s="14">
        <f t="shared" si="4"/>
        <v>0</v>
      </c>
    </row>
    <row r="1398" spans="2:13" x14ac:dyDescent="0.3">
      <c r="B1398" s="14" t="e">
        <f>VLOOKUP($A1398,'PASTE RAW_data'!$A$2:$BM$5000,MATCH(B$31,'PASTE RAW_data'!$A$1:$BM$1,0),FALSE)</f>
        <v>#N/A</v>
      </c>
      <c r="H1398" t="str">
        <f>ETAs!I1375</f>
        <v/>
      </c>
      <c r="I1398" s="14" t="str">
        <f>DNI!E1398</f>
        <v/>
      </c>
      <c r="J1398" s="14"/>
      <c r="K1398" s="14" t="str">
        <f t="shared" si="3"/>
        <v/>
      </c>
      <c r="M1398" s="14">
        <f t="shared" si="4"/>
        <v>0</v>
      </c>
    </row>
    <row r="1399" spans="2:13" x14ac:dyDescent="0.3">
      <c r="B1399" s="14" t="e">
        <f>VLOOKUP($A1399,'PASTE RAW_data'!$A$2:$BM$5000,MATCH(B$31,'PASTE RAW_data'!$A$1:$BM$1,0),FALSE)</f>
        <v>#N/A</v>
      </c>
      <c r="H1399" t="str">
        <f>ETAs!I1376</f>
        <v/>
      </c>
      <c r="I1399" s="14" t="str">
        <f>DNI!E1399</f>
        <v/>
      </c>
      <c r="J1399" s="14"/>
      <c r="K1399" s="14" t="str">
        <f t="shared" si="3"/>
        <v/>
      </c>
      <c r="M1399" s="14">
        <f t="shared" si="4"/>
        <v>0</v>
      </c>
    </row>
    <row r="1400" spans="2:13" x14ac:dyDescent="0.3">
      <c r="B1400" s="14" t="e">
        <f>VLOOKUP($A1400,'PASTE RAW_data'!$A$2:$BM$5000,MATCH(B$31,'PASTE RAW_data'!$A$1:$BM$1,0),FALSE)</f>
        <v>#N/A</v>
      </c>
      <c r="H1400" t="str">
        <f>ETAs!I1377</f>
        <v/>
      </c>
      <c r="I1400" s="14" t="str">
        <f>DNI!E1400</f>
        <v/>
      </c>
      <c r="J1400" s="14"/>
      <c r="K1400" s="14" t="str">
        <f t="shared" si="3"/>
        <v/>
      </c>
      <c r="M1400" s="14">
        <f t="shared" si="4"/>
        <v>0</v>
      </c>
    </row>
    <row r="1401" spans="2:13" x14ac:dyDescent="0.3">
      <c r="B1401" s="14" t="e">
        <f>VLOOKUP($A1401,'PASTE RAW_data'!$A$2:$BM$5000,MATCH(B$31,'PASTE RAW_data'!$A$1:$BM$1,0),FALSE)</f>
        <v>#N/A</v>
      </c>
      <c r="H1401" t="str">
        <f>ETAs!I1378</f>
        <v/>
      </c>
      <c r="I1401" s="14" t="str">
        <f>DNI!E1401</f>
        <v/>
      </c>
      <c r="J1401" s="14"/>
      <c r="K1401" s="14" t="str">
        <f t="shared" si="3"/>
        <v/>
      </c>
      <c r="M1401" s="14">
        <f t="shared" si="4"/>
        <v>0</v>
      </c>
    </row>
    <row r="1402" spans="2:13" x14ac:dyDescent="0.3">
      <c r="B1402" s="14" t="e">
        <f>VLOOKUP($A1402,'PASTE RAW_data'!$A$2:$BM$5000,MATCH(B$31,'PASTE RAW_data'!$A$1:$BM$1,0),FALSE)</f>
        <v>#N/A</v>
      </c>
      <c r="H1402" t="str">
        <f>ETAs!I1379</f>
        <v/>
      </c>
      <c r="I1402" s="14" t="str">
        <f>DNI!E1402</f>
        <v/>
      </c>
      <c r="J1402" s="14"/>
      <c r="K1402" s="14" t="str">
        <f t="shared" si="3"/>
        <v/>
      </c>
      <c r="M1402" s="14">
        <f t="shared" si="4"/>
        <v>0</v>
      </c>
    </row>
    <row r="1403" spans="2:13" x14ac:dyDescent="0.3">
      <c r="B1403" s="14" t="e">
        <f>VLOOKUP($A1403,'PASTE RAW_data'!$A$2:$BM$5000,MATCH(B$31,'PASTE RAW_data'!$A$1:$BM$1,0),FALSE)</f>
        <v>#N/A</v>
      </c>
      <c r="H1403" t="str">
        <f>ETAs!I1380</f>
        <v/>
      </c>
      <c r="I1403" s="14" t="str">
        <f>DNI!E1403</f>
        <v/>
      </c>
      <c r="J1403" s="14"/>
      <c r="K1403" s="14" t="str">
        <f t="shared" si="3"/>
        <v/>
      </c>
      <c r="M1403" s="14">
        <f t="shared" si="4"/>
        <v>0</v>
      </c>
    </row>
    <row r="1404" spans="2:13" x14ac:dyDescent="0.3">
      <c r="B1404" s="14" t="e">
        <f>VLOOKUP($A1404,'PASTE RAW_data'!$A$2:$BM$5000,MATCH(B$31,'PASTE RAW_data'!$A$1:$BM$1,0),FALSE)</f>
        <v>#N/A</v>
      </c>
      <c r="H1404" t="str">
        <f>ETAs!I1381</f>
        <v/>
      </c>
      <c r="I1404" s="14" t="str">
        <f>DNI!E1404</f>
        <v/>
      </c>
      <c r="J1404" s="14"/>
      <c r="K1404" s="14" t="str">
        <f t="shared" si="3"/>
        <v/>
      </c>
      <c r="M1404" s="14">
        <f t="shared" si="4"/>
        <v>0</v>
      </c>
    </row>
    <row r="1405" spans="2:13" x14ac:dyDescent="0.3">
      <c r="B1405" s="14" t="e">
        <f>VLOOKUP($A1405,'PASTE RAW_data'!$A$2:$BM$5000,MATCH(B$31,'PASTE RAW_data'!$A$1:$BM$1,0),FALSE)</f>
        <v>#N/A</v>
      </c>
      <c r="H1405" t="str">
        <f>ETAs!I1382</f>
        <v/>
      </c>
      <c r="I1405" s="14" t="str">
        <f>DNI!E1405</f>
        <v/>
      </c>
      <c r="J1405" s="14"/>
      <c r="K1405" s="14" t="str">
        <f t="shared" si="3"/>
        <v/>
      </c>
      <c r="M1405" s="14">
        <f t="shared" si="4"/>
        <v>0</v>
      </c>
    </row>
    <row r="1406" spans="2:13" x14ac:dyDescent="0.3">
      <c r="B1406" s="14" t="e">
        <f>VLOOKUP($A1406,'PASTE RAW_data'!$A$2:$BM$5000,MATCH(B$31,'PASTE RAW_data'!$A$1:$BM$1,0),FALSE)</f>
        <v>#N/A</v>
      </c>
      <c r="H1406" t="str">
        <f>ETAs!I1383</f>
        <v/>
      </c>
      <c r="I1406" s="14" t="str">
        <f>DNI!E1406</f>
        <v/>
      </c>
      <c r="J1406" s="14"/>
      <c r="K1406" s="14" t="str">
        <f t="shared" si="3"/>
        <v/>
      </c>
      <c r="M1406" s="14">
        <f t="shared" si="4"/>
        <v>0</v>
      </c>
    </row>
    <row r="1407" spans="2:13" x14ac:dyDescent="0.3">
      <c r="B1407" s="14" t="e">
        <f>VLOOKUP($A1407,'PASTE RAW_data'!$A$2:$BM$5000,MATCH(B$31,'PASTE RAW_data'!$A$1:$BM$1,0),FALSE)</f>
        <v>#N/A</v>
      </c>
      <c r="H1407" t="str">
        <f>ETAs!I1384</f>
        <v/>
      </c>
      <c r="I1407" s="14" t="str">
        <f>DNI!E1407</f>
        <v/>
      </c>
      <c r="J1407" s="14"/>
      <c r="K1407" s="14" t="str">
        <f t="shared" si="3"/>
        <v/>
      </c>
      <c r="M1407" s="14">
        <f t="shared" si="4"/>
        <v>0</v>
      </c>
    </row>
    <row r="1408" spans="2:13" x14ac:dyDescent="0.3">
      <c r="B1408" s="14" t="e">
        <f>VLOOKUP($A1408,'PASTE RAW_data'!$A$2:$BM$5000,MATCH(B$31,'PASTE RAW_data'!$A$1:$BM$1,0),FALSE)</f>
        <v>#N/A</v>
      </c>
      <c r="H1408" t="str">
        <f>ETAs!I1385</f>
        <v/>
      </c>
      <c r="I1408" s="14" t="str">
        <f>DNI!E1408</f>
        <v/>
      </c>
      <c r="J1408" s="14"/>
      <c r="K1408" s="14" t="str">
        <f t="shared" si="3"/>
        <v/>
      </c>
      <c r="M1408" s="14">
        <f t="shared" si="4"/>
        <v>0</v>
      </c>
    </row>
    <row r="1409" spans="2:13" x14ac:dyDescent="0.3">
      <c r="B1409" s="14" t="e">
        <f>VLOOKUP($A1409,'PASTE RAW_data'!$A$2:$BM$5000,MATCH(B$31,'PASTE RAW_data'!$A$1:$BM$1,0),FALSE)</f>
        <v>#N/A</v>
      </c>
      <c r="H1409" t="str">
        <f>ETAs!I1386</f>
        <v/>
      </c>
      <c r="I1409" s="14" t="str">
        <f>DNI!E1409</f>
        <v/>
      </c>
      <c r="J1409" s="14"/>
      <c r="K1409" s="14" t="str">
        <f t="shared" si="3"/>
        <v/>
      </c>
      <c r="M1409" s="14">
        <f t="shared" si="4"/>
        <v>0</v>
      </c>
    </row>
    <row r="1410" spans="2:13" x14ac:dyDescent="0.3">
      <c r="B1410" s="14" t="e">
        <f>VLOOKUP($A1410,'PASTE RAW_data'!$A$2:$BM$5000,MATCH(B$31,'PASTE RAW_data'!$A$1:$BM$1,0),FALSE)</f>
        <v>#N/A</v>
      </c>
      <c r="H1410" t="str">
        <f>ETAs!I1387</f>
        <v/>
      </c>
      <c r="I1410" s="14" t="str">
        <f>DNI!E1410</f>
        <v/>
      </c>
      <c r="J1410" s="14"/>
      <c r="K1410" s="14" t="str">
        <f t="shared" si="3"/>
        <v/>
      </c>
      <c r="M1410" s="14">
        <f t="shared" si="4"/>
        <v>0</v>
      </c>
    </row>
    <row r="1411" spans="2:13" x14ac:dyDescent="0.3">
      <c r="B1411" s="14" t="e">
        <f>VLOOKUP($A1411,'PASTE RAW_data'!$A$2:$BM$5000,MATCH(B$31,'PASTE RAW_data'!$A$1:$BM$1,0),FALSE)</f>
        <v>#N/A</v>
      </c>
      <c r="H1411" t="str">
        <f>ETAs!I1388</f>
        <v/>
      </c>
      <c r="I1411" s="14" t="str">
        <f>DNI!E1411</f>
        <v/>
      </c>
      <c r="J1411" s="14"/>
      <c r="K1411" s="14" t="str">
        <f t="shared" si="3"/>
        <v/>
      </c>
      <c r="M1411" s="14">
        <f t="shared" si="4"/>
        <v>0</v>
      </c>
    </row>
    <row r="1412" spans="2:13" x14ac:dyDescent="0.3">
      <c r="B1412" s="14" t="e">
        <f>VLOOKUP($A1412,'PASTE RAW_data'!$A$2:$BM$5000,MATCH(B$31,'PASTE RAW_data'!$A$1:$BM$1,0),FALSE)</f>
        <v>#N/A</v>
      </c>
      <c r="H1412" t="str">
        <f>ETAs!I1389</f>
        <v/>
      </c>
      <c r="I1412" s="14" t="str">
        <f>DNI!E1412</f>
        <v/>
      </c>
      <c r="J1412" s="14"/>
      <c r="K1412" s="14" t="str">
        <f t="shared" si="3"/>
        <v/>
      </c>
      <c r="M1412" s="14">
        <f t="shared" si="4"/>
        <v>0</v>
      </c>
    </row>
    <row r="1413" spans="2:13" x14ac:dyDescent="0.3">
      <c r="B1413" s="14" t="e">
        <f>VLOOKUP($A1413,'PASTE RAW_data'!$A$2:$BM$5000,MATCH(B$31,'PASTE RAW_data'!$A$1:$BM$1,0),FALSE)</f>
        <v>#N/A</v>
      </c>
      <c r="H1413" t="str">
        <f>ETAs!I1390</f>
        <v/>
      </c>
      <c r="I1413" s="14" t="str">
        <f>DNI!E1413</f>
        <v/>
      </c>
      <c r="J1413" s="14"/>
      <c r="K1413" s="14" t="str">
        <f t="shared" si="3"/>
        <v/>
      </c>
      <c r="M1413" s="14">
        <f t="shared" si="4"/>
        <v>0</v>
      </c>
    </row>
    <row r="1414" spans="2:13" x14ac:dyDescent="0.3">
      <c r="B1414" s="14" t="e">
        <f>VLOOKUP($A1414,'PASTE RAW_data'!$A$2:$BM$5000,MATCH(B$31,'PASTE RAW_data'!$A$1:$BM$1,0),FALSE)</f>
        <v>#N/A</v>
      </c>
      <c r="H1414" t="str">
        <f>ETAs!I1391</f>
        <v/>
      </c>
      <c r="I1414" s="14" t="str">
        <f>DNI!E1414</f>
        <v/>
      </c>
      <c r="J1414" s="14"/>
      <c r="K1414" s="14" t="str">
        <f t="shared" si="3"/>
        <v/>
      </c>
      <c r="M1414" s="14">
        <f t="shared" si="4"/>
        <v>0</v>
      </c>
    </row>
    <row r="1415" spans="2:13" x14ac:dyDescent="0.3">
      <c r="B1415" s="14" t="e">
        <f>VLOOKUP($A1415,'PASTE RAW_data'!$A$2:$BM$5000,MATCH(B$31,'PASTE RAW_data'!$A$1:$BM$1,0),FALSE)</f>
        <v>#N/A</v>
      </c>
      <c r="H1415" t="str">
        <f>ETAs!I1392</f>
        <v/>
      </c>
      <c r="I1415" s="14" t="str">
        <f>DNI!E1415</f>
        <v/>
      </c>
      <c r="J1415" s="14"/>
      <c r="K1415" s="14" t="str">
        <f t="shared" si="3"/>
        <v/>
      </c>
      <c r="M1415" s="14">
        <f t="shared" si="4"/>
        <v>0</v>
      </c>
    </row>
    <row r="1416" spans="2:13" x14ac:dyDescent="0.3">
      <c r="B1416" s="14" t="e">
        <f>VLOOKUP($A1416,'PASTE RAW_data'!$A$2:$BM$5000,MATCH(B$31,'PASTE RAW_data'!$A$1:$BM$1,0),FALSE)</f>
        <v>#N/A</v>
      </c>
      <c r="H1416" t="str">
        <f>ETAs!I1393</f>
        <v/>
      </c>
      <c r="I1416" s="14" t="str">
        <f>DNI!E1416</f>
        <v/>
      </c>
      <c r="J1416" s="14"/>
      <c r="K1416" s="14" t="str">
        <f t="shared" si="3"/>
        <v/>
      </c>
      <c r="M1416" s="14">
        <f t="shared" si="4"/>
        <v>0</v>
      </c>
    </row>
    <row r="1417" spans="2:13" x14ac:dyDescent="0.3">
      <c r="B1417" s="14" t="e">
        <f>VLOOKUP($A1417,'PASTE RAW_data'!$A$2:$BM$5000,MATCH(B$31,'PASTE RAW_data'!$A$1:$BM$1,0),FALSE)</f>
        <v>#N/A</v>
      </c>
      <c r="H1417" t="str">
        <f>ETAs!I1394</f>
        <v/>
      </c>
      <c r="I1417" s="14" t="str">
        <f>DNI!E1417</f>
        <v/>
      </c>
      <c r="J1417" s="14"/>
      <c r="K1417" s="14" t="str">
        <f t="shared" si="3"/>
        <v/>
      </c>
      <c r="M1417" s="14">
        <f t="shared" si="4"/>
        <v>0</v>
      </c>
    </row>
    <row r="1418" spans="2:13" x14ac:dyDescent="0.3">
      <c r="B1418" s="14" t="e">
        <f>VLOOKUP($A1418,'PASTE RAW_data'!$A$2:$BM$5000,MATCH(B$31,'PASTE RAW_data'!$A$1:$BM$1,0),FALSE)</f>
        <v>#N/A</v>
      </c>
      <c r="H1418" t="str">
        <f>ETAs!I1395</f>
        <v/>
      </c>
      <c r="I1418" s="14" t="str">
        <f>DNI!E1418</f>
        <v/>
      </c>
      <c r="J1418" s="14"/>
      <c r="K1418" s="14" t="str">
        <f t="shared" si="3"/>
        <v/>
      </c>
      <c r="M1418" s="14">
        <f t="shared" si="4"/>
        <v>0</v>
      </c>
    </row>
    <row r="1419" spans="2:13" x14ac:dyDescent="0.3">
      <c r="B1419" s="14" t="e">
        <f>VLOOKUP($A1419,'PASTE RAW_data'!$A$2:$BM$5000,MATCH(B$31,'PASTE RAW_data'!$A$1:$BM$1,0),FALSE)</f>
        <v>#N/A</v>
      </c>
      <c r="H1419" t="str">
        <f>ETAs!I1396</f>
        <v/>
      </c>
      <c r="I1419" s="14" t="str">
        <f>DNI!E1419</f>
        <v/>
      </c>
      <c r="J1419" s="14"/>
      <c r="K1419" s="14" t="str">
        <f t="shared" si="3"/>
        <v/>
      </c>
      <c r="M1419" s="14">
        <f t="shared" si="4"/>
        <v>0</v>
      </c>
    </row>
    <row r="1420" spans="2:13" x14ac:dyDescent="0.3">
      <c r="B1420" s="14" t="e">
        <f>VLOOKUP($A1420,'PASTE RAW_data'!$A$2:$BM$5000,MATCH(B$31,'PASTE RAW_data'!$A$1:$BM$1,0),FALSE)</f>
        <v>#N/A</v>
      </c>
      <c r="H1420" t="str">
        <f>ETAs!I1397</f>
        <v/>
      </c>
      <c r="I1420" s="14" t="str">
        <f>DNI!E1420</f>
        <v/>
      </c>
      <c r="J1420" s="14"/>
      <c r="K1420" s="14" t="str">
        <f t="shared" si="3"/>
        <v/>
      </c>
      <c r="M1420" s="14">
        <f t="shared" si="4"/>
        <v>0</v>
      </c>
    </row>
    <row r="1421" spans="2:13" x14ac:dyDescent="0.3">
      <c r="B1421" s="14" t="e">
        <f>VLOOKUP($A1421,'PASTE RAW_data'!$A$2:$BM$5000,MATCH(B$31,'PASTE RAW_data'!$A$1:$BM$1,0),FALSE)</f>
        <v>#N/A</v>
      </c>
      <c r="H1421" t="str">
        <f>ETAs!I1398</f>
        <v/>
      </c>
      <c r="I1421" s="14" t="str">
        <f>DNI!E1421</f>
        <v/>
      </c>
      <c r="J1421" s="14"/>
      <c r="K1421" s="14" t="str">
        <f t="shared" si="3"/>
        <v/>
      </c>
      <c r="M1421" s="14">
        <f t="shared" si="4"/>
        <v>0</v>
      </c>
    </row>
    <row r="1422" spans="2:13" x14ac:dyDescent="0.3">
      <c r="B1422" s="14" t="e">
        <f>VLOOKUP($A1422,'PASTE RAW_data'!$A$2:$BM$5000,MATCH(B$31,'PASTE RAW_data'!$A$1:$BM$1,0),FALSE)</f>
        <v>#N/A</v>
      </c>
      <c r="H1422" t="str">
        <f>ETAs!I1399</f>
        <v/>
      </c>
      <c r="I1422" s="14" t="str">
        <f>DNI!E1422</f>
        <v/>
      </c>
      <c r="J1422" s="14"/>
      <c r="K1422" s="14" t="str">
        <f t="shared" si="3"/>
        <v/>
      </c>
      <c r="M1422" s="14">
        <f t="shared" si="4"/>
        <v>0</v>
      </c>
    </row>
    <row r="1423" spans="2:13" x14ac:dyDescent="0.3">
      <c r="B1423" s="14" t="e">
        <f>VLOOKUP($A1423,'PASTE RAW_data'!$A$2:$BM$5000,MATCH(B$31,'PASTE RAW_data'!$A$1:$BM$1,0),FALSE)</f>
        <v>#N/A</v>
      </c>
      <c r="H1423" t="str">
        <f>ETAs!I1400</f>
        <v/>
      </c>
      <c r="I1423" s="14" t="str">
        <f>DNI!E1423</f>
        <v/>
      </c>
      <c r="J1423" s="14"/>
      <c r="K1423" s="14" t="str">
        <f t="shared" si="3"/>
        <v/>
      </c>
      <c r="M1423" s="14">
        <f t="shared" si="4"/>
        <v>0</v>
      </c>
    </row>
    <row r="1424" spans="2:13" x14ac:dyDescent="0.3">
      <c r="B1424" s="14" t="e">
        <f>VLOOKUP($A1424,'PASTE RAW_data'!$A$2:$BM$5000,MATCH(B$31,'PASTE RAW_data'!$A$1:$BM$1,0),FALSE)</f>
        <v>#N/A</v>
      </c>
      <c r="H1424" t="str">
        <f>ETAs!I1401</f>
        <v/>
      </c>
      <c r="I1424" s="14" t="str">
        <f>DNI!E1424</f>
        <v/>
      </c>
      <c r="J1424" s="14"/>
      <c r="K1424" s="14" t="str">
        <f t="shared" si="3"/>
        <v/>
      </c>
      <c r="M1424" s="14">
        <f t="shared" si="4"/>
        <v>0</v>
      </c>
    </row>
    <row r="1425" spans="2:13" x14ac:dyDescent="0.3">
      <c r="B1425" s="14" t="e">
        <f>VLOOKUP($A1425,'PASTE RAW_data'!$A$2:$BM$5000,MATCH(B$31,'PASTE RAW_data'!$A$1:$BM$1,0),FALSE)</f>
        <v>#N/A</v>
      </c>
      <c r="H1425" t="str">
        <f>ETAs!I1402</f>
        <v/>
      </c>
      <c r="I1425" s="14" t="str">
        <f>DNI!E1425</f>
        <v/>
      </c>
      <c r="J1425" s="14"/>
      <c r="K1425" s="14" t="str">
        <f t="shared" si="3"/>
        <v/>
      </c>
      <c r="M1425" s="14">
        <f t="shared" si="4"/>
        <v>0</v>
      </c>
    </row>
    <row r="1426" spans="2:13" x14ac:dyDescent="0.3">
      <c r="B1426" s="14" t="e">
        <f>VLOOKUP($A1426,'PASTE RAW_data'!$A$2:$BM$5000,MATCH(B$31,'PASTE RAW_data'!$A$1:$BM$1,0),FALSE)</f>
        <v>#N/A</v>
      </c>
      <c r="H1426" t="str">
        <f>ETAs!I1403</f>
        <v/>
      </c>
      <c r="I1426" s="14" t="str">
        <f>DNI!E1426</f>
        <v/>
      </c>
      <c r="J1426" s="14"/>
      <c r="K1426" s="14" t="str">
        <f t="shared" si="3"/>
        <v/>
      </c>
      <c r="M1426" s="14">
        <f t="shared" si="4"/>
        <v>0</v>
      </c>
    </row>
    <row r="1427" spans="2:13" x14ac:dyDescent="0.3">
      <c r="B1427" s="14" t="e">
        <f>VLOOKUP($A1427,'PASTE RAW_data'!$A$2:$BM$5000,MATCH(B$31,'PASTE RAW_data'!$A$1:$BM$1,0),FALSE)</f>
        <v>#N/A</v>
      </c>
      <c r="H1427" t="str">
        <f>ETAs!I1404</f>
        <v/>
      </c>
      <c r="I1427" s="14" t="str">
        <f>DNI!E1427</f>
        <v/>
      </c>
      <c r="J1427" s="14"/>
      <c r="K1427" s="14" t="str">
        <f t="shared" si="3"/>
        <v/>
      </c>
      <c r="M1427" s="14">
        <f t="shared" si="4"/>
        <v>0</v>
      </c>
    </row>
    <row r="1428" spans="2:13" x14ac:dyDescent="0.3">
      <c r="B1428" s="14" t="e">
        <f>VLOOKUP($A1428,'PASTE RAW_data'!$A$2:$BM$5000,MATCH(B$31,'PASTE RAW_data'!$A$1:$BM$1,0),FALSE)</f>
        <v>#N/A</v>
      </c>
      <c r="H1428" t="str">
        <f>ETAs!I1405</f>
        <v/>
      </c>
      <c r="I1428" s="14" t="str">
        <f>DNI!E1428</f>
        <v/>
      </c>
      <c r="J1428" s="14"/>
      <c r="K1428" s="14" t="str">
        <f t="shared" si="3"/>
        <v/>
      </c>
      <c r="M1428" s="14">
        <f t="shared" si="4"/>
        <v>0</v>
      </c>
    </row>
    <row r="1429" spans="2:13" x14ac:dyDescent="0.3">
      <c r="B1429" s="14" t="e">
        <f>VLOOKUP($A1429,'PASTE RAW_data'!$A$2:$BM$5000,MATCH(B$31,'PASTE RAW_data'!$A$1:$BM$1,0),FALSE)</f>
        <v>#N/A</v>
      </c>
      <c r="H1429" t="str">
        <f>ETAs!I1406</f>
        <v/>
      </c>
      <c r="I1429" s="14" t="str">
        <f>DNI!E1429</f>
        <v/>
      </c>
      <c r="J1429" s="14"/>
      <c r="K1429" s="14" t="str">
        <f t="shared" si="3"/>
        <v/>
      </c>
      <c r="M1429" s="14">
        <f t="shared" si="4"/>
        <v>0</v>
      </c>
    </row>
    <row r="1430" spans="2:13" x14ac:dyDescent="0.3">
      <c r="B1430" s="14" t="e">
        <f>VLOOKUP($A1430,'PASTE RAW_data'!$A$2:$BM$5000,MATCH(B$31,'PASTE RAW_data'!$A$1:$BM$1,0),FALSE)</f>
        <v>#N/A</v>
      </c>
      <c r="H1430" t="str">
        <f>ETAs!I1407</f>
        <v/>
      </c>
      <c r="I1430" s="14" t="str">
        <f>DNI!E1430</f>
        <v/>
      </c>
      <c r="J1430" s="14"/>
      <c r="K1430" s="14" t="str">
        <f t="shared" si="3"/>
        <v/>
      </c>
      <c r="M1430" s="14">
        <f t="shared" si="4"/>
        <v>0</v>
      </c>
    </row>
    <row r="1431" spans="2:13" x14ac:dyDescent="0.3">
      <c r="B1431" s="14" t="e">
        <f>VLOOKUP($A1431,'PASTE RAW_data'!$A$2:$BM$5000,MATCH(B$31,'PASTE RAW_data'!$A$1:$BM$1,0),FALSE)</f>
        <v>#N/A</v>
      </c>
      <c r="H1431" t="str">
        <f>ETAs!I1408</f>
        <v/>
      </c>
      <c r="I1431" s="14" t="str">
        <f>DNI!E1431</f>
        <v/>
      </c>
      <c r="J1431" s="14"/>
      <c r="K1431" s="14" t="str">
        <f t="shared" si="3"/>
        <v/>
      </c>
      <c r="M1431" s="14">
        <f t="shared" si="4"/>
        <v>0</v>
      </c>
    </row>
    <row r="1432" spans="2:13" x14ac:dyDescent="0.3">
      <c r="B1432" s="14" t="e">
        <f>VLOOKUP($A1432,'PASTE RAW_data'!$A$2:$BM$5000,MATCH(B$31,'PASTE RAW_data'!$A$1:$BM$1,0),FALSE)</f>
        <v>#N/A</v>
      </c>
      <c r="H1432" t="str">
        <f>ETAs!I1409</f>
        <v/>
      </c>
      <c r="I1432" s="14" t="str">
        <f>DNI!E1432</f>
        <v/>
      </c>
      <c r="J1432" s="14"/>
      <c r="K1432" s="14" t="str">
        <f t="shared" si="3"/>
        <v/>
      </c>
      <c r="M1432" s="14">
        <f t="shared" si="4"/>
        <v>0</v>
      </c>
    </row>
    <row r="1433" spans="2:13" x14ac:dyDescent="0.3">
      <c r="B1433" s="14" t="e">
        <f>VLOOKUP($A1433,'PASTE RAW_data'!$A$2:$BM$5000,MATCH(B$31,'PASTE RAW_data'!$A$1:$BM$1,0),FALSE)</f>
        <v>#N/A</v>
      </c>
      <c r="H1433" t="str">
        <f>ETAs!I1410</f>
        <v/>
      </c>
      <c r="I1433" s="14" t="str">
        <f>DNI!E1433</f>
        <v/>
      </c>
      <c r="J1433" s="14"/>
      <c r="K1433" s="14" t="str">
        <f t="shared" si="3"/>
        <v/>
      </c>
      <c r="M1433" s="14">
        <f t="shared" si="4"/>
        <v>0</v>
      </c>
    </row>
    <row r="1434" spans="2:13" x14ac:dyDescent="0.3">
      <c r="B1434" s="14" t="e">
        <f>VLOOKUP($A1434,'PASTE RAW_data'!$A$2:$BM$5000,MATCH(B$31,'PASTE RAW_data'!$A$1:$BM$1,0),FALSE)</f>
        <v>#N/A</v>
      </c>
      <c r="H1434" t="str">
        <f>ETAs!I1411</f>
        <v/>
      </c>
      <c r="I1434" s="14" t="str">
        <f>DNI!E1434</f>
        <v/>
      </c>
      <c r="J1434" s="14"/>
      <c r="K1434" s="14" t="str">
        <f t="shared" si="3"/>
        <v/>
      </c>
      <c r="M1434" s="14">
        <f t="shared" si="4"/>
        <v>0</v>
      </c>
    </row>
    <row r="1435" spans="2:13" x14ac:dyDescent="0.3">
      <c r="B1435" s="14" t="e">
        <f>VLOOKUP($A1435,'PASTE RAW_data'!$A$2:$BM$5000,MATCH(B$31,'PASTE RAW_data'!$A$1:$BM$1,0),FALSE)</f>
        <v>#N/A</v>
      </c>
      <c r="H1435" t="str">
        <f>ETAs!I1412</f>
        <v/>
      </c>
      <c r="I1435" s="14" t="str">
        <f>DNI!E1435</f>
        <v/>
      </c>
      <c r="J1435" s="14"/>
      <c r="K1435" s="14" t="str">
        <f t="shared" si="3"/>
        <v/>
      </c>
      <c r="M1435" s="14">
        <f t="shared" si="4"/>
        <v>0</v>
      </c>
    </row>
    <row r="1436" spans="2:13" x14ac:dyDescent="0.3">
      <c r="B1436" s="14" t="e">
        <f>VLOOKUP($A1436,'PASTE RAW_data'!$A$2:$BM$5000,MATCH(B$31,'PASTE RAW_data'!$A$1:$BM$1,0),FALSE)</f>
        <v>#N/A</v>
      </c>
      <c r="H1436" t="str">
        <f>ETAs!I1413</f>
        <v/>
      </c>
      <c r="I1436" s="14" t="str">
        <f>DNI!E1436</f>
        <v/>
      </c>
      <c r="J1436" s="14"/>
      <c r="K1436" s="14" t="str">
        <f t="shared" si="3"/>
        <v/>
      </c>
      <c r="M1436" s="14">
        <f t="shared" si="4"/>
        <v>0</v>
      </c>
    </row>
    <row r="1437" spans="2:13" x14ac:dyDescent="0.3">
      <c r="B1437" s="14" t="e">
        <f>VLOOKUP($A1437,'PASTE RAW_data'!$A$2:$BM$5000,MATCH(B$31,'PASTE RAW_data'!$A$1:$BM$1,0),FALSE)</f>
        <v>#N/A</v>
      </c>
      <c r="H1437" t="str">
        <f>ETAs!I1414</f>
        <v/>
      </c>
      <c r="I1437" s="14" t="str">
        <f>DNI!E1437</f>
        <v/>
      </c>
      <c r="J1437" s="14"/>
      <c r="K1437" s="14" t="str">
        <f t="shared" si="3"/>
        <v/>
      </c>
      <c r="M1437" s="14">
        <f t="shared" si="4"/>
        <v>0</v>
      </c>
    </row>
    <row r="1438" spans="2:13" x14ac:dyDescent="0.3">
      <c r="B1438" s="14" t="e">
        <f>VLOOKUP($A1438,'PASTE RAW_data'!$A$2:$BM$5000,MATCH(B$31,'PASTE RAW_data'!$A$1:$BM$1,0),FALSE)</f>
        <v>#N/A</v>
      </c>
      <c r="H1438" t="str">
        <f>ETAs!I1415</f>
        <v/>
      </c>
      <c r="I1438" s="14" t="str">
        <f>DNI!E1438</f>
        <v/>
      </c>
      <c r="J1438" s="14"/>
      <c r="K1438" s="14" t="str">
        <f t="shared" si="3"/>
        <v/>
      </c>
      <c r="M1438" s="14">
        <f t="shared" si="4"/>
        <v>0</v>
      </c>
    </row>
    <row r="1439" spans="2:13" x14ac:dyDescent="0.3">
      <c r="B1439" s="14" t="e">
        <f>VLOOKUP($A1439,'PASTE RAW_data'!$A$2:$BM$5000,MATCH(B$31,'PASTE RAW_data'!$A$1:$BM$1,0),FALSE)</f>
        <v>#N/A</v>
      </c>
      <c r="H1439" t="str">
        <f>ETAs!I1416</f>
        <v/>
      </c>
      <c r="I1439" s="14" t="str">
        <f>DNI!E1439</f>
        <v/>
      </c>
      <c r="J1439" s="14"/>
      <c r="K1439" s="14" t="str">
        <f t="shared" si="3"/>
        <v/>
      </c>
      <c r="M1439" s="14">
        <f t="shared" si="4"/>
        <v>0</v>
      </c>
    </row>
    <row r="1440" spans="2:13" x14ac:dyDescent="0.3">
      <c r="B1440" s="14" t="e">
        <f>VLOOKUP($A1440,'PASTE RAW_data'!$A$2:$BM$5000,MATCH(B$31,'PASTE RAW_data'!$A$1:$BM$1,0),FALSE)</f>
        <v>#N/A</v>
      </c>
      <c r="H1440" t="str">
        <f>ETAs!I1417</f>
        <v/>
      </c>
      <c r="I1440" s="14" t="str">
        <f>DNI!E1440</f>
        <v/>
      </c>
      <c r="J1440" s="14"/>
      <c r="K1440" s="14" t="str">
        <f t="shared" si="3"/>
        <v/>
      </c>
      <c r="M1440" s="14">
        <f t="shared" si="4"/>
        <v>0</v>
      </c>
    </row>
    <row r="1441" spans="2:13" x14ac:dyDescent="0.3">
      <c r="B1441" s="14" t="e">
        <f>VLOOKUP($A1441,'PASTE RAW_data'!$A$2:$BM$5000,MATCH(B$31,'PASTE RAW_data'!$A$1:$BM$1,0),FALSE)</f>
        <v>#N/A</v>
      </c>
      <c r="H1441" t="str">
        <f>ETAs!I1418</f>
        <v/>
      </c>
      <c r="I1441" s="14" t="str">
        <f>DNI!E1441</f>
        <v/>
      </c>
      <c r="J1441" s="14"/>
      <c r="K1441" s="14" t="str">
        <f t="shared" ref="K1441:K1480" si="5">IF($Q$10=TRUE,J1441,"")</f>
        <v/>
      </c>
      <c r="M1441" s="14">
        <f t="shared" si="4"/>
        <v>0</v>
      </c>
    </row>
    <row r="1442" spans="2:13" x14ac:dyDescent="0.3">
      <c r="B1442" s="14" t="e">
        <f>VLOOKUP($A1442,'PASTE RAW_data'!$A$2:$BM$5000,MATCH(B$31,'PASTE RAW_data'!$A$1:$BM$1,0),FALSE)</f>
        <v>#N/A</v>
      </c>
      <c r="H1442" t="str">
        <f>ETAs!I1419</f>
        <v/>
      </c>
      <c r="I1442" s="14" t="str">
        <f>DNI!E1442</f>
        <v/>
      </c>
      <c r="J1442" s="14"/>
      <c r="K1442" s="14" t="str">
        <f t="shared" si="5"/>
        <v/>
      </c>
      <c r="M1442" s="14">
        <f t="shared" si="4"/>
        <v>0</v>
      </c>
    </row>
    <row r="1443" spans="2:13" x14ac:dyDescent="0.3">
      <c r="B1443" s="14" t="e">
        <f>VLOOKUP($A1443,'PASTE RAW_data'!$A$2:$BM$5000,MATCH(B$31,'PASTE RAW_data'!$A$1:$BM$1,0),FALSE)</f>
        <v>#N/A</v>
      </c>
      <c r="H1443" t="str">
        <f>ETAs!I1420</f>
        <v/>
      </c>
      <c r="I1443" s="14" t="str">
        <f>DNI!E1443</f>
        <v/>
      </c>
      <c r="J1443" s="14"/>
      <c r="K1443" s="14" t="str">
        <f t="shared" si="5"/>
        <v/>
      </c>
      <c r="M1443" s="14">
        <f t="shared" si="4"/>
        <v>0</v>
      </c>
    </row>
    <row r="1444" spans="2:13" x14ac:dyDescent="0.3">
      <c r="B1444" s="14" t="e">
        <f>VLOOKUP($A1444,'PASTE RAW_data'!$A$2:$BM$5000,MATCH(B$31,'PASTE RAW_data'!$A$1:$BM$1,0),FALSE)</f>
        <v>#N/A</v>
      </c>
      <c r="H1444" t="str">
        <f>ETAs!I1421</f>
        <v/>
      </c>
      <c r="I1444" s="14" t="str">
        <f>DNI!E1444</f>
        <v/>
      </c>
      <c r="J1444" s="14"/>
      <c r="K1444" s="14" t="str">
        <f t="shared" si="5"/>
        <v/>
      </c>
      <c r="M1444" s="14">
        <f t="shared" si="4"/>
        <v>0</v>
      </c>
    </row>
    <row r="1445" spans="2:13" x14ac:dyDescent="0.3">
      <c r="B1445" s="14" t="e">
        <f>VLOOKUP($A1445,'PASTE RAW_data'!$A$2:$BM$5000,MATCH(B$31,'PASTE RAW_data'!$A$1:$BM$1,0),FALSE)</f>
        <v>#N/A</v>
      </c>
      <c r="H1445" t="str">
        <f>ETAs!I1422</f>
        <v/>
      </c>
      <c r="I1445" s="14" t="str">
        <f>DNI!E1445</f>
        <v/>
      </c>
      <c r="J1445" s="14"/>
      <c r="K1445" s="14" t="str">
        <f t="shared" si="5"/>
        <v/>
      </c>
      <c r="M1445" s="14">
        <f t="shared" si="4"/>
        <v>0</v>
      </c>
    </row>
    <row r="1446" spans="2:13" x14ac:dyDescent="0.3">
      <c r="B1446" s="14" t="e">
        <f>VLOOKUP($A1446,'PASTE RAW_data'!$A$2:$BM$5000,MATCH(B$31,'PASTE RAW_data'!$A$1:$BM$1,0),FALSE)</f>
        <v>#N/A</v>
      </c>
      <c r="H1446" t="str">
        <f>ETAs!I1423</f>
        <v/>
      </c>
      <c r="I1446" s="14" t="str">
        <f>DNI!E1446</f>
        <v/>
      </c>
      <c r="J1446" s="14"/>
      <c r="K1446" s="14" t="str">
        <f t="shared" si="5"/>
        <v/>
      </c>
      <c r="M1446" s="14">
        <f t="shared" si="4"/>
        <v>0</v>
      </c>
    </row>
    <row r="1447" spans="2:13" x14ac:dyDescent="0.3">
      <c r="B1447" s="14" t="e">
        <f>VLOOKUP($A1447,'PASTE RAW_data'!$A$2:$BM$5000,MATCH(B$31,'PASTE RAW_data'!$A$1:$BM$1,0),FALSE)</f>
        <v>#N/A</v>
      </c>
      <c r="H1447" t="str">
        <f>ETAs!I1424</f>
        <v/>
      </c>
      <c r="I1447" s="14" t="str">
        <f>DNI!E1447</f>
        <v/>
      </c>
      <c r="J1447" s="14"/>
      <c r="K1447" s="14" t="str">
        <f t="shared" si="5"/>
        <v/>
      </c>
      <c r="M1447" s="14">
        <f t="shared" si="4"/>
        <v>0</v>
      </c>
    </row>
    <row r="1448" spans="2:13" x14ac:dyDescent="0.3">
      <c r="B1448" s="14" t="e">
        <f>VLOOKUP($A1448,'PASTE RAW_data'!$A$2:$BM$5000,MATCH(B$31,'PASTE RAW_data'!$A$1:$BM$1,0),FALSE)</f>
        <v>#N/A</v>
      </c>
      <c r="H1448" t="str">
        <f>ETAs!I1425</f>
        <v/>
      </c>
      <c r="I1448" s="14" t="str">
        <f>DNI!E1448</f>
        <v/>
      </c>
      <c r="J1448" s="14"/>
      <c r="K1448" s="14" t="str">
        <f t="shared" si="5"/>
        <v/>
      </c>
      <c r="M1448" s="14">
        <f t="shared" si="4"/>
        <v>0</v>
      </c>
    </row>
    <row r="1449" spans="2:13" x14ac:dyDescent="0.3">
      <c r="B1449" s="14" t="e">
        <f>VLOOKUP($A1449,'PASTE RAW_data'!$A$2:$BM$5000,MATCH(B$31,'PASTE RAW_data'!$A$1:$BM$1,0),FALSE)</f>
        <v>#N/A</v>
      </c>
      <c r="H1449" t="str">
        <f>ETAs!I1426</f>
        <v/>
      </c>
      <c r="I1449" s="14" t="str">
        <f>DNI!E1449</f>
        <v/>
      </c>
      <c r="J1449" s="14"/>
      <c r="K1449" s="14" t="str">
        <f t="shared" si="5"/>
        <v/>
      </c>
      <c r="M1449" s="14">
        <f t="shared" si="4"/>
        <v>0</v>
      </c>
    </row>
    <row r="1450" spans="2:13" x14ac:dyDescent="0.3">
      <c r="B1450" s="14" t="e">
        <f>VLOOKUP($A1450,'PASTE RAW_data'!$A$2:$BM$5000,MATCH(B$31,'PASTE RAW_data'!$A$1:$BM$1,0),FALSE)</f>
        <v>#N/A</v>
      </c>
      <c r="H1450" t="str">
        <f>ETAs!I1427</f>
        <v/>
      </c>
      <c r="I1450" s="14" t="str">
        <f>DNI!E1450</f>
        <v/>
      </c>
      <c r="J1450" s="14"/>
      <c r="K1450" s="14" t="str">
        <f t="shared" si="5"/>
        <v/>
      </c>
      <c r="M1450" s="14">
        <f t="shared" si="4"/>
        <v>0</v>
      </c>
    </row>
    <row r="1451" spans="2:13" x14ac:dyDescent="0.3">
      <c r="B1451" s="14" t="e">
        <f>VLOOKUP($A1451,'PASTE RAW_data'!$A$2:$BM$5000,MATCH(B$31,'PASTE RAW_data'!$A$1:$BM$1,0),FALSE)</f>
        <v>#N/A</v>
      </c>
      <c r="H1451" t="str">
        <f>ETAs!I1428</f>
        <v/>
      </c>
      <c r="I1451" s="14" t="str">
        <f>DNI!E1451</f>
        <v/>
      </c>
      <c r="J1451" s="14"/>
      <c r="K1451" s="14" t="str">
        <f t="shared" si="5"/>
        <v/>
      </c>
      <c r="M1451" s="14">
        <f t="shared" si="4"/>
        <v>0</v>
      </c>
    </row>
    <row r="1452" spans="2:13" x14ac:dyDescent="0.3">
      <c r="B1452" s="14" t="e">
        <f>VLOOKUP($A1452,'PASTE RAW_data'!$A$2:$BM$5000,MATCH(B$31,'PASTE RAW_data'!$A$1:$BM$1,0),FALSE)</f>
        <v>#N/A</v>
      </c>
      <c r="H1452" t="str">
        <f>ETAs!I1429</f>
        <v/>
      </c>
      <c r="I1452" s="14" t="str">
        <f>DNI!E1452</f>
        <v/>
      </c>
      <c r="J1452" s="14"/>
      <c r="K1452" s="14" t="str">
        <f t="shared" si="5"/>
        <v/>
      </c>
      <c r="M1452" s="14">
        <f t="shared" si="4"/>
        <v>0</v>
      </c>
    </row>
    <row r="1453" spans="2:13" x14ac:dyDescent="0.3">
      <c r="B1453" s="14" t="e">
        <f>VLOOKUP($A1453,'PASTE RAW_data'!$A$2:$BM$5000,MATCH(B$31,'PASTE RAW_data'!$A$1:$BM$1,0),FALSE)</f>
        <v>#N/A</v>
      </c>
      <c r="H1453" t="str">
        <f>ETAs!I1430</f>
        <v/>
      </c>
      <c r="I1453" s="14" t="str">
        <f>DNI!E1453</f>
        <v/>
      </c>
      <c r="J1453" s="14"/>
      <c r="K1453" s="14" t="str">
        <f t="shared" si="5"/>
        <v/>
      </c>
      <c r="M1453" s="14">
        <f t="shared" si="4"/>
        <v>0</v>
      </c>
    </row>
    <row r="1454" spans="2:13" x14ac:dyDescent="0.3">
      <c r="B1454" s="14" t="e">
        <f>VLOOKUP($A1454,'PASTE RAW_data'!$A$2:$BM$5000,MATCH(B$31,'PASTE RAW_data'!$A$1:$BM$1,0),FALSE)</f>
        <v>#N/A</v>
      </c>
      <c r="H1454" t="str">
        <f>ETAs!I1431</f>
        <v/>
      </c>
      <c r="I1454" s="14" t="str">
        <f>DNI!E1454</f>
        <v/>
      </c>
      <c r="J1454" s="14"/>
      <c r="K1454" s="14" t="str">
        <f t="shared" si="5"/>
        <v/>
      </c>
      <c r="M1454" s="14">
        <f t="shared" ref="M1454:M1480" si="6">J1454*L1454</f>
        <v>0</v>
      </c>
    </row>
    <row r="1455" spans="2:13" x14ac:dyDescent="0.3">
      <c r="B1455" s="14" t="e">
        <f>VLOOKUP($A1455,'PASTE RAW_data'!$A$2:$BM$5000,MATCH(B$31,'PASTE RAW_data'!$A$1:$BM$1,0),FALSE)</f>
        <v>#N/A</v>
      </c>
      <c r="H1455" t="str">
        <f>ETAs!I1432</f>
        <v/>
      </c>
      <c r="I1455" s="14" t="str">
        <f>DNI!E1455</f>
        <v/>
      </c>
      <c r="J1455" s="14"/>
      <c r="K1455" s="14" t="str">
        <f t="shared" si="5"/>
        <v/>
      </c>
      <c r="M1455" s="14">
        <f t="shared" si="6"/>
        <v>0</v>
      </c>
    </row>
    <row r="1456" spans="2:13" x14ac:dyDescent="0.3">
      <c r="B1456" s="14" t="e">
        <f>VLOOKUP($A1456,'PASTE RAW_data'!$A$2:$BM$5000,MATCH(B$31,'PASTE RAW_data'!$A$1:$BM$1,0),FALSE)</f>
        <v>#N/A</v>
      </c>
      <c r="H1456" t="str">
        <f>ETAs!I1433</f>
        <v/>
      </c>
      <c r="I1456" s="14" t="str">
        <f>DNI!E1456</f>
        <v/>
      </c>
      <c r="J1456" s="14"/>
      <c r="K1456" s="14" t="str">
        <f t="shared" si="5"/>
        <v/>
      </c>
      <c r="M1456" s="14">
        <f t="shared" si="6"/>
        <v>0</v>
      </c>
    </row>
    <row r="1457" spans="2:13" x14ac:dyDescent="0.3">
      <c r="B1457" s="14" t="e">
        <f>VLOOKUP($A1457,'PASTE RAW_data'!$A$2:$BM$5000,MATCH(B$31,'PASTE RAW_data'!$A$1:$BM$1,0),FALSE)</f>
        <v>#N/A</v>
      </c>
      <c r="H1457" t="str">
        <f>ETAs!I1434</f>
        <v/>
      </c>
      <c r="I1457" s="14" t="str">
        <f>DNI!E1457</f>
        <v/>
      </c>
      <c r="J1457" s="14"/>
      <c r="K1457" s="14" t="str">
        <f t="shared" si="5"/>
        <v/>
      </c>
      <c r="M1457" s="14">
        <f t="shared" si="6"/>
        <v>0</v>
      </c>
    </row>
    <row r="1458" spans="2:13" x14ac:dyDescent="0.3">
      <c r="B1458" s="14" t="e">
        <f>VLOOKUP($A1458,'PASTE RAW_data'!$A$2:$BM$5000,MATCH(B$31,'PASTE RAW_data'!$A$1:$BM$1,0),FALSE)</f>
        <v>#N/A</v>
      </c>
      <c r="H1458" t="str">
        <f>ETAs!I1435</f>
        <v/>
      </c>
      <c r="I1458" s="14" t="str">
        <f>DNI!E1458</f>
        <v/>
      </c>
      <c r="J1458" s="14"/>
      <c r="K1458" s="14" t="str">
        <f t="shared" si="5"/>
        <v/>
      </c>
      <c r="M1458" s="14">
        <f t="shared" si="6"/>
        <v>0</v>
      </c>
    </row>
    <row r="1459" spans="2:13" x14ac:dyDescent="0.3">
      <c r="B1459" s="14" t="e">
        <f>VLOOKUP($A1459,'PASTE RAW_data'!$A$2:$BM$5000,MATCH(B$31,'PASTE RAW_data'!$A$1:$BM$1,0),FALSE)</f>
        <v>#N/A</v>
      </c>
      <c r="H1459" t="str">
        <f>ETAs!I1436</f>
        <v/>
      </c>
      <c r="I1459" s="14" t="str">
        <f>DNI!E1459</f>
        <v/>
      </c>
      <c r="J1459" s="14"/>
      <c r="K1459" s="14" t="str">
        <f t="shared" si="5"/>
        <v/>
      </c>
      <c r="M1459" s="14">
        <f t="shared" si="6"/>
        <v>0</v>
      </c>
    </row>
    <row r="1460" spans="2:13" x14ac:dyDescent="0.3">
      <c r="B1460" s="14" t="e">
        <f>VLOOKUP($A1460,'PASTE RAW_data'!$A$2:$BM$5000,MATCH(B$31,'PASTE RAW_data'!$A$1:$BM$1,0),FALSE)</f>
        <v>#N/A</v>
      </c>
      <c r="H1460" t="str">
        <f>ETAs!I1437</f>
        <v/>
      </c>
      <c r="I1460" s="14" t="str">
        <f>DNI!E1460</f>
        <v/>
      </c>
      <c r="J1460" s="14"/>
      <c r="K1460" s="14" t="str">
        <f t="shared" si="5"/>
        <v/>
      </c>
      <c r="M1460" s="14">
        <f t="shared" si="6"/>
        <v>0</v>
      </c>
    </row>
    <row r="1461" spans="2:13" x14ac:dyDescent="0.3">
      <c r="B1461" s="14" t="e">
        <f>VLOOKUP($A1461,'PASTE RAW_data'!$A$2:$BM$5000,MATCH(B$31,'PASTE RAW_data'!$A$1:$BM$1,0),FALSE)</f>
        <v>#N/A</v>
      </c>
      <c r="H1461" t="str">
        <f>ETAs!I1438</f>
        <v/>
      </c>
      <c r="I1461" s="14" t="str">
        <f>DNI!E1461</f>
        <v/>
      </c>
      <c r="J1461" s="14"/>
      <c r="K1461" s="14" t="str">
        <f t="shared" si="5"/>
        <v/>
      </c>
      <c r="M1461" s="14">
        <f t="shared" si="6"/>
        <v>0</v>
      </c>
    </row>
    <row r="1462" spans="2:13" x14ac:dyDescent="0.3">
      <c r="B1462" s="14" t="e">
        <f>VLOOKUP($A1462,'PASTE RAW_data'!$A$2:$BM$5000,MATCH(B$31,'PASTE RAW_data'!$A$1:$BM$1,0),FALSE)</f>
        <v>#N/A</v>
      </c>
      <c r="H1462" t="str">
        <f>ETAs!I1439</f>
        <v/>
      </c>
      <c r="I1462" s="14" t="str">
        <f>DNI!E1462</f>
        <v/>
      </c>
      <c r="J1462" s="14"/>
      <c r="K1462" s="14" t="str">
        <f t="shared" si="5"/>
        <v/>
      </c>
      <c r="M1462" s="14">
        <f t="shared" si="6"/>
        <v>0</v>
      </c>
    </row>
    <row r="1463" spans="2:13" x14ac:dyDescent="0.3">
      <c r="B1463" s="14" t="e">
        <f>VLOOKUP($A1463,'PASTE RAW_data'!$A$2:$BM$5000,MATCH(B$31,'PASTE RAW_data'!$A$1:$BM$1,0),FALSE)</f>
        <v>#N/A</v>
      </c>
      <c r="H1463" t="str">
        <f>ETAs!I1440</f>
        <v/>
      </c>
      <c r="I1463" s="14" t="str">
        <f>DNI!E1463</f>
        <v/>
      </c>
      <c r="J1463" s="14"/>
      <c r="K1463" s="14" t="str">
        <f t="shared" si="5"/>
        <v/>
      </c>
      <c r="M1463" s="14">
        <f t="shared" si="6"/>
        <v>0</v>
      </c>
    </row>
    <row r="1464" spans="2:13" x14ac:dyDescent="0.3">
      <c r="B1464" s="14" t="e">
        <f>VLOOKUP($A1464,'PASTE RAW_data'!$A$2:$BM$5000,MATCH(B$31,'PASTE RAW_data'!$A$1:$BM$1,0),FALSE)</f>
        <v>#N/A</v>
      </c>
      <c r="H1464" t="str">
        <f>ETAs!I1441</f>
        <v/>
      </c>
      <c r="I1464" s="14" t="str">
        <f>DNI!E1464</f>
        <v/>
      </c>
      <c r="J1464" s="14"/>
      <c r="K1464" s="14" t="str">
        <f t="shared" si="5"/>
        <v/>
      </c>
      <c r="M1464" s="14">
        <f t="shared" si="6"/>
        <v>0</v>
      </c>
    </row>
    <row r="1465" spans="2:13" x14ac:dyDescent="0.3">
      <c r="B1465" s="14" t="e">
        <f>VLOOKUP($A1465,'PASTE RAW_data'!$A$2:$BM$5000,MATCH(B$31,'PASTE RAW_data'!$A$1:$BM$1,0),FALSE)</f>
        <v>#N/A</v>
      </c>
      <c r="H1465" t="str">
        <f>ETAs!I1442</f>
        <v/>
      </c>
      <c r="I1465" s="14" t="str">
        <f>DNI!E1465</f>
        <v/>
      </c>
      <c r="J1465" s="14"/>
      <c r="K1465" s="14" t="str">
        <f t="shared" si="5"/>
        <v/>
      </c>
      <c r="M1465" s="14">
        <f t="shared" si="6"/>
        <v>0</v>
      </c>
    </row>
    <row r="1466" spans="2:13" x14ac:dyDescent="0.3">
      <c r="B1466" s="14" t="e">
        <f>VLOOKUP($A1466,'PASTE RAW_data'!$A$2:$BM$5000,MATCH(B$31,'PASTE RAW_data'!$A$1:$BM$1,0),FALSE)</f>
        <v>#N/A</v>
      </c>
      <c r="H1466" t="str">
        <f>ETAs!I1443</f>
        <v/>
      </c>
      <c r="I1466" s="14" t="str">
        <f>DNI!E1466</f>
        <v/>
      </c>
      <c r="J1466" s="14"/>
      <c r="K1466" s="14" t="str">
        <f t="shared" si="5"/>
        <v/>
      </c>
      <c r="M1466" s="14">
        <f t="shared" si="6"/>
        <v>0</v>
      </c>
    </row>
    <row r="1467" spans="2:13" x14ac:dyDescent="0.3">
      <c r="B1467" s="14" t="e">
        <f>VLOOKUP($A1467,'PASTE RAW_data'!$A$2:$BM$5000,MATCH(B$31,'PASTE RAW_data'!$A$1:$BM$1,0),FALSE)</f>
        <v>#N/A</v>
      </c>
      <c r="H1467" t="str">
        <f>ETAs!I1444</f>
        <v/>
      </c>
      <c r="I1467" s="14" t="str">
        <f>DNI!E1467</f>
        <v/>
      </c>
      <c r="J1467" s="14"/>
      <c r="K1467" s="14" t="str">
        <f t="shared" si="5"/>
        <v/>
      </c>
      <c r="M1467" s="14">
        <f t="shared" si="6"/>
        <v>0</v>
      </c>
    </row>
    <row r="1468" spans="2:13" x14ac:dyDescent="0.3">
      <c r="B1468" s="14" t="e">
        <f>VLOOKUP($A1468,'PASTE RAW_data'!$A$2:$BM$5000,MATCH(B$31,'PASTE RAW_data'!$A$1:$BM$1,0),FALSE)</f>
        <v>#N/A</v>
      </c>
      <c r="H1468" t="str">
        <f>ETAs!I1445</f>
        <v/>
      </c>
      <c r="I1468" s="14" t="str">
        <f>DNI!E1468</f>
        <v/>
      </c>
      <c r="J1468" s="14"/>
      <c r="K1468" s="14" t="str">
        <f t="shared" si="5"/>
        <v/>
      </c>
      <c r="M1468" s="14">
        <f t="shared" si="6"/>
        <v>0</v>
      </c>
    </row>
    <row r="1469" spans="2:13" x14ac:dyDescent="0.3">
      <c r="B1469" s="14" t="e">
        <f>VLOOKUP($A1469,'PASTE RAW_data'!$A$2:$BM$5000,MATCH(B$31,'PASTE RAW_data'!$A$1:$BM$1,0),FALSE)</f>
        <v>#N/A</v>
      </c>
      <c r="H1469" t="str">
        <f>ETAs!I1446</f>
        <v/>
      </c>
      <c r="I1469" s="14" t="str">
        <f>DNI!E1469</f>
        <v/>
      </c>
      <c r="J1469" s="14"/>
      <c r="K1469" s="14" t="str">
        <f t="shared" si="5"/>
        <v/>
      </c>
      <c r="M1469" s="14">
        <f t="shared" si="6"/>
        <v>0</v>
      </c>
    </row>
    <row r="1470" spans="2:13" x14ac:dyDescent="0.3">
      <c r="B1470" s="14" t="e">
        <f>VLOOKUP($A1470,'PASTE RAW_data'!$A$2:$BM$5000,MATCH(B$31,'PASTE RAW_data'!$A$1:$BM$1,0),FALSE)</f>
        <v>#N/A</v>
      </c>
      <c r="H1470" t="str">
        <f>ETAs!I1447</f>
        <v/>
      </c>
      <c r="I1470" s="14" t="str">
        <f>DNI!E1470</f>
        <v/>
      </c>
      <c r="J1470" s="14"/>
      <c r="K1470" s="14" t="str">
        <f t="shared" si="5"/>
        <v/>
      </c>
      <c r="M1470" s="14">
        <f t="shared" si="6"/>
        <v>0</v>
      </c>
    </row>
    <row r="1471" spans="2:13" x14ac:dyDescent="0.3">
      <c r="B1471" s="14" t="e">
        <f>VLOOKUP($A1471,'PASTE RAW_data'!$A$2:$BM$5000,MATCH(B$31,'PASTE RAW_data'!$A$1:$BM$1,0),FALSE)</f>
        <v>#N/A</v>
      </c>
      <c r="H1471" t="str">
        <f>ETAs!I1448</f>
        <v/>
      </c>
      <c r="I1471" s="14" t="str">
        <f>DNI!E1471</f>
        <v/>
      </c>
      <c r="J1471" s="14"/>
      <c r="K1471" s="14" t="str">
        <f t="shared" si="5"/>
        <v/>
      </c>
      <c r="M1471" s="14">
        <f t="shared" si="6"/>
        <v>0</v>
      </c>
    </row>
    <row r="1472" spans="2:13" x14ac:dyDescent="0.3">
      <c r="B1472" s="14" t="e">
        <f>VLOOKUP($A1472,'PASTE RAW_data'!$A$2:$BM$5000,MATCH(B$31,'PASTE RAW_data'!$A$1:$BM$1,0),FALSE)</f>
        <v>#N/A</v>
      </c>
      <c r="H1472" t="str">
        <f>ETAs!I1449</f>
        <v/>
      </c>
      <c r="I1472" s="14" t="str">
        <f>DNI!E1472</f>
        <v/>
      </c>
      <c r="J1472" s="14"/>
      <c r="K1472" s="14" t="str">
        <f t="shared" si="5"/>
        <v/>
      </c>
      <c r="M1472" s="14">
        <f t="shared" si="6"/>
        <v>0</v>
      </c>
    </row>
    <row r="1473" spans="2:13" x14ac:dyDescent="0.3">
      <c r="B1473" s="14" t="e">
        <f>VLOOKUP($A1473,'PASTE RAW_data'!$A$2:$BM$5000,MATCH(B$31,'PASTE RAW_data'!$A$1:$BM$1,0),FALSE)</f>
        <v>#N/A</v>
      </c>
      <c r="H1473" t="str">
        <f>ETAs!I1450</f>
        <v/>
      </c>
      <c r="I1473" s="14" t="str">
        <f>DNI!E1473</f>
        <v/>
      </c>
      <c r="J1473" s="14"/>
      <c r="K1473" s="14" t="str">
        <f t="shared" si="5"/>
        <v/>
      </c>
      <c r="M1473" s="14">
        <f t="shared" si="6"/>
        <v>0</v>
      </c>
    </row>
    <row r="1474" spans="2:13" x14ac:dyDescent="0.3">
      <c r="B1474" s="14" t="e">
        <f>VLOOKUP($A1474,'PASTE RAW_data'!$A$2:$BM$5000,MATCH(B$31,'PASTE RAW_data'!$A$1:$BM$1,0),FALSE)</f>
        <v>#N/A</v>
      </c>
      <c r="H1474" t="str">
        <f>ETAs!I1451</f>
        <v/>
      </c>
      <c r="I1474" s="14" t="str">
        <f>DNI!E1474</f>
        <v/>
      </c>
      <c r="J1474" s="14"/>
      <c r="K1474" s="14" t="str">
        <f t="shared" si="5"/>
        <v/>
      </c>
      <c r="M1474" s="14">
        <f t="shared" si="6"/>
        <v>0</v>
      </c>
    </row>
    <row r="1475" spans="2:13" x14ac:dyDescent="0.3">
      <c r="B1475" s="14" t="e">
        <f>VLOOKUP($A1475,'PASTE RAW_data'!$A$2:$BM$5000,MATCH(B$31,'PASTE RAW_data'!$A$1:$BM$1,0),FALSE)</f>
        <v>#N/A</v>
      </c>
      <c r="H1475" t="str">
        <f>ETAs!I1452</f>
        <v/>
      </c>
      <c r="I1475" s="14" t="str">
        <f>DNI!E1475</f>
        <v/>
      </c>
      <c r="J1475" s="14"/>
      <c r="K1475" s="14" t="str">
        <f t="shared" si="5"/>
        <v/>
      </c>
      <c r="M1475" s="14">
        <f t="shared" si="6"/>
        <v>0</v>
      </c>
    </row>
    <row r="1476" spans="2:13" x14ac:dyDescent="0.3">
      <c r="B1476" s="14" t="e">
        <f>VLOOKUP($A1476,'PASTE RAW_data'!$A$2:$BM$5000,MATCH(B$31,'PASTE RAW_data'!$A$1:$BM$1,0),FALSE)</f>
        <v>#N/A</v>
      </c>
      <c r="H1476" t="str">
        <f>ETAs!I1453</f>
        <v/>
      </c>
      <c r="I1476" s="14" t="str">
        <f>DNI!E1476</f>
        <v/>
      </c>
      <c r="J1476" s="14"/>
      <c r="K1476" s="14" t="str">
        <f t="shared" si="5"/>
        <v/>
      </c>
      <c r="M1476" s="14">
        <f t="shared" si="6"/>
        <v>0</v>
      </c>
    </row>
    <row r="1477" spans="2:13" x14ac:dyDescent="0.3">
      <c r="B1477" s="14" t="e">
        <f>VLOOKUP($A1477,'PASTE RAW_data'!$A$2:$BM$5000,MATCH(B$31,'PASTE RAW_data'!$A$1:$BM$1,0),FALSE)</f>
        <v>#N/A</v>
      </c>
      <c r="H1477" t="str">
        <f>ETAs!I1454</f>
        <v/>
      </c>
      <c r="I1477" s="14" t="str">
        <f>DNI!E1477</f>
        <v/>
      </c>
      <c r="J1477" s="14"/>
      <c r="K1477" s="14" t="str">
        <f t="shared" si="5"/>
        <v/>
      </c>
      <c r="M1477" s="14">
        <f t="shared" si="6"/>
        <v>0</v>
      </c>
    </row>
    <row r="1478" spans="2:13" x14ac:dyDescent="0.3">
      <c r="B1478" s="14" t="e">
        <f>VLOOKUP($A1478,'PASTE RAW_data'!$A$2:$BM$5000,MATCH(B$31,'PASTE RAW_data'!$A$1:$BM$1,0),FALSE)</f>
        <v>#N/A</v>
      </c>
      <c r="H1478" t="str">
        <f>ETAs!I1455</f>
        <v/>
      </c>
      <c r="I1478" s="14" t="str">
        <f>DNI!E1478</f>
        <v/>
      </c>
      <c r="J1478" s="14"/>
      <c r="K1478" s="14" t="str">
        <f t="shared" si="5"/>
        <v/>
      </c>
      <c r="M1478" s="14">
        <f t="shared" si="6"/>
        <v>0</v>
      </c>
    </row>
    <row r="1479" spans="2:13" x14ac:dyDescent="0.3">
      <c r="B1479" s="14" t="e">
        <f>VLOOKUP($A1479,'PASTE RAW_data'!$A$2:$BM$5000,MATCH(B$31,'PASTE RAW_data'!$A$1:$BM$1,0),FALSE)</f>
        <v>#N/A</v>
      </c>
      <c r="H1479" t="str">
        <f>ETAs!I1456</f>
        <v/>
      </c>
      <c r="I1479" s="14" t="str">
        <f>DNI!E1479</f>
        <v/>
      </c>
      <c r="J1479" s="14"/>
      <c r="K1479" s="14" t="str">
        <f t="shared" si="5"/>
        <v/>
      </c>
      <c r="M1479" s="14">
        <f t="shared" si="6"/>
        <v>0</v>
      </c>
    </row>
    <row r="1480" spans="2:13" x14ac:dyDescent="0.3">
      <c r="B1480" s="14" t="e">
        <f>VLOOKUP($A1480,'PASTE RAW_data'!$A$2:$BM$5000,MATCH(B$31,'PASTE RAW_data'!$A$1:$BM$1,0),FALSE)</f>
        <v>#N/A</v>
      </c>
      <c r="H1480" t="str">
        <f>ETAs!I1457</f>
        <v/>
      </c>
      <c r="I1480" s="14" t="str">
        <f>DNI!E1480</f>
        <v/>
      </c>
      <c r="J1480" s="14"/>
      <c r="K1480" s="14" t="str">
        <f t="shared" si="5"/>
        <v/>
      </c>
      <c r="M1480" s="14">
        <f t="shared" si="6"/>
        <v>0</v>
      </c>
    </row>
  </sheetData>
  <mergeCells count="1">
    <mergeCell ref="A1:F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Check Box 1">
              <controlPr defaultSize="0" autoFill="0" autoLine="0" autoPict="0" altText="E Gen / Module">
                <anchor moveWithCells="1">
                  <from>
                    <xdr:col>13</xdr:col>
                    <xdr:colOff>205740</xdr:colOff>
                    <xdr:row>9</xdr:row>
                    <xdr:rowOff>129540</xdr:rowOff>
                  </from>
                  <to>
                    <xdr:col>14</xdr:col>
                    <xdr:colOff>213360</xdr:colOff>
                    <xdr:row>11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Check Box 2">
              <controlPr defaultSize="0" autoFill="0" autoLine="0" autoPict="0" altText="E Gen / Module">
                <anchor moveWithCells="1">
                  <from>
                    <xdr:col>13</xdr:col>
                    <xdr:colOff>205740</xdr:colOff>
                    <xdr:row>11</xdr:row>
                    <xdr:rowOff>205740</xdr:rowOff>
                  </from>
                  <to>
                    <xdr:col>14</xdr:col>
                    <xdr:colOff>213360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Check Box 3">
              <controlPr defaultSize="0" autoFill="0" autoLine="0" autoPict="0" altText="E Gen / Module">
                <anchor moveWithCells="1">
                  <from>
                    <xdr:col>13</xdr:col>
                    <xdr:colOff>205740</xdr:colOff>
                    <xdr:row>7</xdr:row>
                    <xdr:rowOff>38100</xdr:rowOff>
                  </from>
                  <to>
                    <xdr:col>14</xdr:col>
                    <xdr:colOff>213360</xdr:colOff>
                    <xdr:row>8</xdr:row>
                    <xdr:rowOff>213360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Q1480"/>
  <sheetViews>
    <sheetView showGridLines="0" workbookViewId="0">
      <selection activeCell="N7" sqref="N7"/>
    </sheetView>
  </sheetViews>
  <sheetFormatPr defaultColWidth="8.77734375" defaultRowHeight="14.4" x14ac:dyDescent="0.3"/>
  <cols>
    <col min="1" max="1" width="16.33203125" bestFit="1" customWidth="1"/>
    <col min="2" max="2" width="17.44140625" bestFit="1" customWidth="1"/>
    <col min="3" max="3" width="17.6640625" bestFit="1" customWidth="1"/>
    <col min="4" max="4" width="17" bestFit="1" customWidth="1"/>
    <col min="5" max="5" width="15.6640625" customWidth="1"/>
    <col min="6" max="6" width="13.44140625" bestFit="1" customWidth="1"/>
    <col min="7" max="7" width="10.44140625" bestFit="1" customWidth="1"/>
    <col min="8" max="8" width="12.6640625" bestFit="1" customWidth="1"/>
    <col min="9" max="9" width="12.6640625" customWidth="1"/>
    <col min="10" max="10" width="25.33203125" bestFit="1" customWidth="1"/>
    <col min="11" max="11" width="10.33203125" customWidth="1"/>
    <col min="12" max="12" width="11.44140625" bestFit="1" customWidth="1"/>
    <col min="13" max="13" width="15.109375" bestFit="1" customWidth="1"/>
    <col min="14" max="14" width="13.6640625" bestFit="1" customWidth="1"/>
    <col min="16" max="16" width="9.44140625" bestFit="1" customWidth="1"/>
  </cols>
  <sheetData>
    <row r="1" spans="1:17" ht="25.8" x14ac:dyDescent="0.5">
      <c r="A1" s="43" t="s">
        <v>108</v>
      </c>
      <c r="B1" s="43"/>
      <c r="C1" s="43"/>
      <c r="D1" s="43"/>
      <c r="E1" s="43"/>
      <c r="F1" s="43"/>
      <c r="G1" s="30"/>
      <c r="H1" s="30"/>
      <c r="I1" s="30"/>
      <c r="J1" s="31"/>
      <c r="K1" s="31"/>
      <c r="M1" s="28">
        <v>42019.520833333336</v>
      </c>
      <c r="N1" s="27">
        <f>M1</f>
        <v>42019.520833333336</v>
      </c>
      <c r="O1" s="29">
        <v>2.0833333333333332E-2</v>
      </c>
      <c r="P1" s="27">
        <f>O1</f>
        <v>2.0833333333333332E-2</v>
      </c>
    </row>
    <row r="2" spans="1:17" ht="21" x14ac:dyDescent="0.4">
      <c r="A2" s="32" t="str">
        <f>data_Date</f>
        <v>Jan.15.2015</v>
      </c>
      <c r="B2" s="33" t="str">
        <f>A1&amp;" "&amp;data_Date</f>
        <v>ELECTRICAL ENERGY GENERATION Jan.15.2015</v>
      </c>
      <c r="C2" s="33"/>
      <c r="D2" s="33"/>
      <c r="E2" s="33"/>
      <c r="F2" s="3" t="s">
        <v>114</v>
      </c>
      <c r="G2" s="33"/>
      <c r="H2" s="33"/>
      <c r="I2" s="33"/>
      <c r="J2" s="33"/>
      <c r="K2" s="33"/>
      <c r="M2" s="28">
        <v>42019.645833333336</v>
      </c>
      <c r="N2" s="27">
        <f>M2</f>
        <v>42019.645833333336</v>
      </c>
    </row>
    <row r="3" spans="1:17" x14ac:dyDescent="0.3">
      <c r="A3" s="10" t="s">
        <v>89</v>
      </c>
      <c r="B3" s="9">
        <f>MIN('PASTE RAW_data'!A:A)</f>
        <v>42019.545489232791</v>
      </c>
      <c r="C3">
        <v>2</v>
      </c>
    </row>
    <row r="4" spans="1:17" x14ac:dyDescent="0.3">
      <c r="A4" s="10" t="s">
        <v>90</v>
      </c>
      <c r="B4" s="9">
        <f>MAX('PASTE RAW_data'!A:A)</f>
        <v>42019.677630984377</v>
      </c>
      <c r="C4">
        <f>COUNT('PASTE RAW_data'!A:A)</f>
        <v>1075</v>
      </c>
    </row>
    <row r="5" spans="1:17" x14ac:dyDescent="0.3">
      <c r="A5" s="10"/>
      <c r="B5" s="9"/>
    </row>
    <row r="6" spans="1:17" x14ac:dyDescent="0.3">
      <c r="A6" s="10"/>
      <c r="B6" s="9"/>
    </row>
    <row r="7" spans="1:17" x14ac:dyDescent="0.3">
      <c r="A7" s="10"/>
      <c r="B7" s="9"/>
    </row>
    <row r="8" spans="1:17" x14ac:dyDescent="0.3">
      <c r="A8" s="10"/>
      <c r="B8" s="9"/>
    </row>
    <row r="9" spans="1:17" x14ac:dyDescent="0.3">
      <c r="A9" s="10"/>
      <c r="B9" s="9"/>
    </row>
    <row r="10" spans="1:17" x14ac:dyDescent="0.3">
      <c r="A10" s="10"/>
      <c r="B10" s="9"/>
      <c r="Q10" s="34" t="b">
        <v>0</v>
      </c>
    </row>
    <row r="11" spans="1:17" x14ac:dyDescent="0.3">
      <c r="A11" s="10"/>
      <c r="B11" s="9"/>
    </row>
    <row r="12" spans="1:17" x14ac:dyDescent="0.3">
      <c r="A12" s="10"/>
      <c r="B12" s="9"/>
    </row>
    <row r="13" spans="1:17" x14ac:dyDescent="0.3">
      <c r="A13" s="10"/>
      <c r="B13" s="9"/>
    </row>
    <row r="14" spans="1:17" x14ac:dyDescent="0.3">
      <c r="A14" s="10"/>
      <c r="B14" s="9"/>
    </row>
    <row r="15" spans="1:17" x14ac:dyDescent="0.3">
      <c r="A15" s="10"/>
      <c r="B15" s="9"/>
    </row>
    <row r="16" spans="1:17" x14ac:dyDescent="0.3">
      <c r="A16" s="10"/>
      <c r="B16" s="9"/>
    </row>
    <row r="17" spans="1:13" x14ac:dyDescent="0.3">
      <c r="A17" s="10"/>
      <c r="B17" s="9"/>
    </row>
    <row r="18" spans="1:13" x14ac:dyDescent="0.3">
      <c r="A18" s="10"/>
      <c r="B18" s="9"/>
    </row>
    <row r="19" spans="1:13" x14ac:dyDescent="0.3">
      <c r="A19" s="10"/>
      <c r="B19" s="9"/>
    </row>
    <row r="20" spans="1:13" x14ac:dyDescent="0.3">
      <c r="A20" s="10"/>
      <c r="B20" s="9"/>
    </row>
    <row r="21" spans="1:13" x14ac:dyDescent="0.3">
      <c r="A21" s="10"/>
      <c r="B21" s="9"/>
    </row>
    <row r="22" spans="1:13" x14ac:dyDescent="0.3">
      <c r="A22" s="10"/>
      <c r="B22" s="9"/>
    </row>
    <row r="23" spans="1:13" x14ac:dyDescent="0.3">
      <c r="A23" s="10"/>
      <c r="B23" s="9"/>
    </row>
    <row r="24" spans="1:13" x14ac:dyDescent="0.3">
      <c r="A24" s="10"/>
      <c r="B24" s="9"/>
    </row>
    <row r="25" spans="1:13" x14ac:dyDescent="0.3">
      <c r="A25" s="10"/>
      <c r="B25" s="9"/>
    </row>
    <row r="26" spans="1:13" x14ac:dyDescent="0.3">
      <c r="A26" s="10"/>
      <c r="B26" s="9"/>
    </row>
    <row r="27" spans="1:13" x14ac:dyDescent="0.3">
      <c r="A27" s="10"/>
      <c r="B27" s="9"/>
    </row>
    <row r="28" spans="1:13" x14ac:dyDescent="0.3">
      <c r="A28" s="10"/>
      <c r="B28" s="9"/>
    </row>
    <row r="29" spans="1:13" x14ac:dyDescent="0.3">
      <c r="A29" s="10"/>
      <c r="B29" s="9"/>
    </row>
    <row r="30" spans="1:13" x14ac:dyDescent="0.3">
      <c r="A30" s="10"/>
      <c r="B30" s="9"/>
    </row>
    <row r="31" spans="1:13" ht="28.8" x14ac:dyDescent="0.3">
      <c r="A31" s="16" t="s">
        <v>88</v>
      </c>
      <c r="B31" s="16" t="s">
        <v>79</v>
      </c>
      <c r="C31" s="16" t="s">
        <v>80</v>
      </c>
      <c r="D31" s="16" t="s">
        <v>81</v>
      </c>
      <c r="E31" s="16" t="s">
        <v>82</v>
      </c>
      <c r="F31" s="16" t="s">
        <v>84</v>
      </c>
      <c r="G31" s="16" t="s">
        <v>85</v>
      </c>
      <c r="H31" s="25" t="s">
        <v>59</v>
      </c>
      <c r="I31" s="19" t="s">
        <v>97</v>
      </c>
      <c r="J31" s="23" t="s">
        <v>110</v>
      </c>
      <c r="K31" s="19" t="s">
        <v>113</v>
      </c>
      <c r="L31" s="24" t="s">
        <v>109</v>
      </c>
      <c r="M31" s="23" t="s">
        <v>111</v>
      </c>
    </row>
    <row r="32" spans="1:13" x14ac:dyDescent="0.3">
      <c r="A32" s="9">
        <f>IF(ROW('PASTE RAW_data'!A2)&gt;($C$4+1),"",'PASTE RAW_data'!A2)</f>
        <v>42019.545489232791</v>
      </c>
      <c r="B32" s="14">
        <f>IF($A32="","",'PASTE RAW_data'!BH2)</f>
        <v>3.1686291867800864E-2</v>
      </c>
      <c r="C32" s="14">
        <f>IF($A32="","",'PASTE RAW_data'!BI2)</f>
        <v>-1.9694548488956298E-2</v>
      </c>
      <c r="D32" s="14">
        <f>IF($A32="","",'PASTE RAW_data'!BJ2)</f>
        <v>-6.2404721162562574E-4</v>
      </c>
      <c r="E32" s="14">
        <f>IF($A32="","",'PASTE RAW_data'!BK2)</f>
        <v>-1.6088864329928114</v>
      </c>
      <c r="F32" s="14">
        <f>IF($A32="","",'PASTE RAW_data'!BL2)</f>
        <v>0</v>
      </c>
      <c r="G32" s="14">
        <f>IF($A32="","",'PASTE RAW_data'!BM2)</f>
        <v>0</v>
      </c>
      <c r="H32">
        <f>ETAs!I9</f>
        <v>-8.4708151759833026E-4</v>
      </c>
      <c r="I32" s="14">
        <f>DNI!E32</f>
        <v>7.0960797341598617E-2</v>
      </c>
      <c r="J32" s="14">
        <f>IF((I32*H32)&gt;7.6,"0",H32*I32)</f>
        <v>-6.0109579902108914E-5</v>
      </c>
      <c r="K32" s="14" t="str">
        <f>IF($Q$10=TRUE,J32,"")</f>
        <v/>
      </c>
      <c r="L32">
        <v>1</v>
      </c>
      <c r="M32" s="14">
        <f>J32*L32</f>
        <v>-6.0109579902108914E-5</v>
      </c>
    </row>
    <row r="33" spans="1:13" x14ac:dyDescent="0.3">
      <c r="A33" s="9">
        <f>IF(ROW('PASTE RAW_data'!A3)&gt;($C$4+1),"",'PASTE RAW_data'!A3)</f>
        <v>42019.545552624004</v>
      </c>
      <c r="B33" s="14">
        <f>IF($A33="","",'PASTE RAW_data'!BH3)</f>
        <v>9.1027712392323867E-4</v>
      </c>
      <c r="C33" s="14">
        <f>IF($A33="","",'PASTE RAW_data'!BI3)</f>
        <v>-8.2060620353626001E-3</v>
      </c>
      <c r="D33" s="14">
        <f>IF($A33="","",'PASTE RAW_data'!BJ3)</f>
        <v>-7.4697905482855459E-6</v>
      </c>
      <c r="E33" s="14">
        <f>IF($A33="","",'PASTE RAW_data'!BK3)</f>
        <v>-0.11092739976867801</v>
      </c>
      <c r="F33" s="14">
        <f>IF($A33="","",'PASTE RAW_data'!BL3)</f>
        <v>0</v>
      </c>
      <c r="G33" s="14">
        <f>IF($A33="","",'PASTE RAW_data'!BM3)</f>
        <v>0</v>
      </c>
      <c r="H33">
        <f>ETAs!I10</f>
        <v>-9.9989257196653858E-6</v>
      </c>
      <c r="I33" s="14">
        <f>DNI!E33</f>
        <v>7.2047584327911376E-2</v>
      </c>
      <c r="J33" s="14">
        <f t="shared" ref="J33:J96" si="0">IF((I33*H33)&gt;7.6,"0",H33*I33)</f>
        <v>-7.2039844397611387E-7</v>
      </c>
      <c r="K33" s="14" t="str">
        <f t="shared" ref="K33:K96" si="1">IF($Q$10=TRUE,J33,"")</f>
        <v/>
      </c>
      <c r="L33">
        <v>1</v>
      </c>
      <c r="M33" s="14">
        <f t="shared" ref="M33:M96" si="2">J33*L33</f>
        <v>-7.2039844397611387E-7</v>
      </c>
    </row>
    <row r="34" spans="1:13" x14ac:dyDescent="0.3">
      <c r="A34" s="9">
        <f>IF(ROW('PASTE RAW_data'!A4)&gt;($C$4+1),"",'PASTE RAW_data'!A4)</f>
        <v>42019.545627855485</v>
      </c>
      <c r="B34" s="14">
        <f>IF($A34="","",'PASTE RAW_data'!BH4)</f>
        <v>2.9974610863827132E-4</v>
      </c>
      <c r="C34" s="14">
        <f>IF($A34="","",'PASTE RAW_data'!BI4)</f>
        <v>-1.6412124107707689E-3</v>
      </c>
      <c r="D34" s="14">
        <f>IF($A34="","",'PASTE RAW_data'!BJ4)</f>
        <v>-4.9194703357737412E-7</v>
      </c>
      <c r="E34" s="14">
        <f>IF($A34="","",'PASTE RAW_data'!BK4)</f>
        <v>-0.1826369985208072</v>
      </c>
      <c r="F34" s="14">
        <f>IF($A34="","",'PASTE RAW_data'!BL4)</f>
        <v>0</v>
      </c>
      <c r="G34" s="14">
        <f>IF($A34="","",'PASTE RAW_data'!BM4)</f>
        <v>0</v>
      </c>
      <c r="H34">
        <f>ETAs!I11</f>
        <v>-6.7028154190590504E-7</v>
      </c>
      <c r="I34" s="14">
        <f>DNI!E34</f>
        <v>6.887863265501909E-2</v>
      </c>
      <c r="J34" s="14">
        <f t="shared" si="0"/>
        <v>-4.6168076100376618E-8</v>
      </c>
      <c r="K34" s="14" t="str">
        <f t="shared" si="1"/>
        <v/>
      </c>
      <c r="L34">
        <v>1</v>
      </c>
      <c r="M34" s="14">
        <f t="shared" si="2"/>
        <v>-4.6168076100376618E-8</v>
      </c>
    </row>
    <row r="35" spans="1:13" x14ac:dyDescent="0.3">
      <c r="A35" s="9">
        <f>IF(ROW('PASTE RAW_data'!A5)&gt;($C$4+1),"",'PASTE RAW_data'!A5)</f>
        <v>42019.545668943443</v>
      </c>
      <c r="B35" s="14">
        <f>IF($A35="","",'PASTE RAW_data'!BH5)</f>
        <v>4.5730249969559212E-4</v>
      </c>
      <c r="C35" s="14">
        <f>IF($A35="","",'PASTE RAW_data'!BI5)</f>
        <v>2.4618186102663552E-2</v>
      </c>
      <c r="D35" s="14">
        <f>IF($A35="","",'PASTE RAW_data'!BJ5)</f>
        <v>1.1257958042719329E-5</v>
      </c>
      <c r="E35" s="14">
        <f>IF($A35="","",'PASTE RAW_data'!BK5)</f>
        <v>1.857579993052837E-2</v>
      </c>
      <c r="F35" s="14">
        <f>IF($A35="","",'PASTE RAW_data'!BL5)</f>
        <v>0</v>
      </c>
      <c r="G35" s="14">
        <f>IF($A35="","",'PASTE RAW_data'!BM5)</f>
        <v>0</v>
      </c>
      <c r="H35">
        <f>ETAs!I12</f>
        <v>1.504189393383648E-5</v>
      </c>
      <c r="I35" s="14">
        <f>DNI!E35</f>
        <v>7.1088654634106005E-2</v>
      </c>
      <c r="J35" s="14">
        <f t="shared" si="0"/>
        <v>1.0693080029053557E-6</v>
      </c>
      <c r="K35" s="14" t="str">
        <f t="shared" si="1"/>
        <v/>
      </c>
      <c r="L35">
        <v>1</v>
      </c>
      <c r="M35" s="14">
        <f t="shared" si="2"/>
        <v>1.0693080029053557E-6</v>
      </c>
    </row>
    <row r="36" spans="1:13" x14ac:dyDescent="0.3">
      <c r="A36" s="9">
        <f>IF(ROW('PASTE RAW_data'!A6)&gt;($C$4+1),"",'PASTE RAW_data'!A6)</f>
        <v>42019.545824151777</v>
      </c>
      <c r="B36" s="14">
        <f>IF($A36="","",'PASTE RAW_data'!BH6)</f>
        <v>3.1614078523215614E-2</v>
      </c>
      <c r="C36" s="14">
        <f>IF($A36="","",'PASTE RAW_data'!BI6)</f>
        <v>-4.9236371330221157E-3</v>
      </c>
      <c r="D36" s="14">
        <f>IF($A36="","",'PASTE RAW_data'!BJ6)</f>
        <v>-1.5565625094318136E-4</v>
      </c>
      <c r="E36" s="14">
        <f>IF($A36="","",'PASTE RAW_data'!BK6)</f>
        <v>-6.4208790512169553</v>
      </c>
      <c r="F36" s="14">
        <f>IF($A36="","",'PASTE RAW_data'!BL6)</f>
        <v>0</v>
      </c>
      <c r="G36" s="14">
        <f>IF($A36="","",'PASTE RAW_data'!BM6)</f>
        <v>0</v>
      </c>
      <c r="H36">
        <f>ETAs!I13</f>
        <v>-2.120828153608093E-4</v>
      </c>
      <c r="I36" s="14">
        <f>DNI!E36</f>
        <v>7.1408297865374462E-2</v>
      </c>
      <c r="J36" s="14">
        <f t="shared" si="0"/>
        <v>-1.5144472851411884E-5</v>
      </c>
      <c r="K36" s="14" t="str">
        <f t="shared" si="1"/>
        <v/>
      </c>
      <c r="L36">
        <v>1</v>
      </c>
      <c r="M36" s="14">
        <f t="shared" si="2"/>
        <v>-1.5144472851411884E-5</v>
      </c>
    </row>
    <row r="37" spans="1:13" x14ac:dyDescent="0.3">
      <c r="A37" s="9">
        <f>IF(ROW('PASTE RAW_data'!A7)&gt;($C$4+1),"",'PASTE RAW_data'!A7)</f>
        <v>42019.545900413352</v>
      </c>
      <c r="B37" s="14">
        <f>IF($A37="","",'PASTE RAW_data'!BH7)</f>
        <v>3.1627208222242936E-2</v>
      </c>
      <c r="C37" s="14">
        <f>IF($A37="","",'PASTE RAW_data'!BI7)</f>
        <v>-1.3129698994465352E-2</v>
      </c>
      <c r="D37" s="14">
        <f>IF($A37="","",'PASTE RAW_data'!BJ7)</f>
        <v>-4.1525572399332943E-4</v>
      </c>
      <c r="E37" s="14">
        <f>IF($A37="","",'PASTE RAW_data'!BK7)</f>
        <v>-2.4088296491469423</v>
      </c>
      <c r="F37" s="14">
        <f>IF($A37="","",'PASTE RAW_data'!BL7)</f>
        <v>0</v>
      </c>
      <c r="G37" s="14">
        <f>IF($A37="","",'PASTE RAW_data'!BM7)</f>
        <v>0</v>
      </c>
      <c r="H37">
        <f>ETAs!I14</f>
        <v>-5.8334991743191564E-4</v>
      </c>
      <c r="I37" s="14">
        <f>DNI!E37</f>
        <v>7.2303298912926153E-2</v>
      </c>
      <c r="J37" s="14">
        <f t="shared" si="0"/>
        <v>-4.2178123450910588E-5</v>
      </c>
      <c r="K37" s="14" t="str">
        <f t="shared" si="1"/>
        <v/>
      </c>
      <c r="L37">
        <v>1</v>
      </c>
      <c r="M37" s="14">
        <f t="shared" si="2"/>
        <v>-4.2178123450910588E-5</v>
      </c>
    </row>
    <row r="38" spans="1:13" x14ac:dyDescent="0.3">
      <c r="A38" s="9">
        <f>IF(ROW('PASTE RAW_data'!A8)&gt;($C$4+1),"",'PASTE RAW_data'!A8)</f>
        <v>42019.546015563814</v>
      </c>
      <c r="B38" s="14">
        <f>IF($A38="","",'PASTE RAW_data'!BH8)</f>
        <v>3.1640337921220972E-2</v>
      </c>
      <c r="C38" s="14">
        <f>IF($A38="","",'PASTE RAW_data'!BI8)</f>
        <v>-3.2824247578576438E-3</v>
      </c>
      <c r="D38" s="14">
        <f>IF($A38="","",'PASTE RAW_data'!BJ8)</f>
        <v>-1.0385702853959777E-4</v>
      </c>
      <c r="E38" s="14">
        <f>IF($A38="","",'PASTE RAW_data'!BK8)</f>
        <v>-9.639318569444324</v>
      </c>
      <c r="F38" s="14">
        <f>IF($A38="","",'PASTE RAW_data'!BL8)</f>
        <v>0</v>
      </c>
      <c r="G38" s="14">
        <f>IF($A38="","",'PASTE RAW_data'!BM8)</f>
        <v>0</v>
      </c>
      <c r="H38">
        <f>ETAs!I15</f>
        <v>-1.401871960378549E-4</v>
      </c>
      <c r="I38" s="14">
        <f>DNI!E38</f>
        <v>7.2878656729209387E-2</v>
      </c>
      <c r="J38" s="14">
        <f t="shared" si="0"/>
        <v>-1.021665453787321E-5</v>
      </c>
      <c r="K38" s="14" t="str">
        <f t="shared" si="1"/>
        <v/>
      </c>
      <c r="L38">
        <v>1</v>
      </c>
      <c r="M38" s="14">
        <f t="shared" si="2"/>
        <v>-1.021665453787321E-5</v>
      </c>
    </row>
    <row r="39" spans="1:13" x14ac:dyDescent="0.3">
      <c r="A39" s="9">
        <f>IF(ROW('PASTE RAW_data'!A9)&gt;($C$4+1),"",'PASTE RAW_data'!A9)</f>
        <v>42019.54613188326</v>
      </c>
      <c r="B39" s="14">
        <f>IF($A39="","",'PASTE RAW_data'!BH9)</f>
        <v>3.1646902770742169E-2</v>
      </c>
      <c r="C39" s="14">
        <f>IF($A39="","",'PASTE RAW_data'!BI9)</f>
        <v>-2.1335760863777295E-2</v>
      </c>
      <c r="D39" s="14">
        <f>IF($A39="","",'PASTE RAW_data'!BJ9)</f>
        <v>-6.7521074959576597E-4</v>
      </c>
      <c r="E39" s="14">
        <f>IF($A39="","",'PASTE RAW_data'!BK9)</f>
        <v>-1.4832797842457344</v>
      </c>
      <c r="F39" s="14">
        <f>IF($A39="","",'PASTE RAW_data'!BL9)</f>
        <v>0</v>
      </c>
      <c r="G39" s="14">
        <f>IF($A39="","",'PASTE RAW_data'!BM9)</f>
        <v>0</v>
      </c>
      <c r="H39">
        <f>ETAs!I16</f>
        <v>-3.4412641998987555E-4</v>
      </c>
      <c r="I39" s="14">
        <f>DNI!E39</f>
        <v>7.4540801531805395E-2</v>
      </c>
      <c r="J39" s="14">
        <f t="shared" si="0"/>
        <v>-2.5651459174316021E-5</v>
      </c>
      <c r="K39" s="14" t="str">
        <f t="shared" si="1"/>
        <v/>
      </c>
      <c r="L39">
        <v>1</v>
      </c>
      <c r="M39" s="14">
        <f t="shared" si="2"/>
        <v>-2.5651459174316021E-5</v>
      </c>
    </row>
    <row r="40" spans="1:13" x14ac:dyDescent="0.3">
      <c r="A40" s="9">
        <f>IF(ROW('PASTE RAW_data'!A10)&gt;($C$4+1),"",'PASTE RAW_data'!A10)</f>
        <v>42019.546247033722</v>
      </c>
      <c r="B40" s="14">
        <f>IF($A40="","",'PASTE RAW_data'!BH10)</f>
        <v>3.1666597319253718E-2</v>
      </c>
      <c r="C40" s="14">
        <f>IF($A40="","",'PASTE RAW_data'!BI10)</f>
        <v>-4.9236371138516866E-3</v>
      </c>
      <c r="D40" s="14">
        <f>IF($A40="","",'PASTE RAW_data'!BJ10)</f>
        <v>-1.5591483383047393E-4</v>
      </c>
      <c r="E40" s="14">
        <f>IF($A40="","",'PASTE RAW_data'!BK10)</f>
        <v>-6.4315457429155298</v>
      </c>
      <c r="F40" s="14">
        <f>IF($A40="","",'PASTE RAW_data'!BL10)</f>
        <v>0</v>
      </c>
      <c r="G40" s="14">
        <f>IF($A40="","",'PASTE RAW_data'!BM10)</f>
        <v>0</v>
      </c>
      <c r="H40">
        <f>ETAs!I17</f>
        <v>1.4926025081119683E-14</v>
      </c>
      <c r="I40" s="14">
        <f>DNI!E40</f>
        <v>6.9746153062778454E-2</v>
      </c>
      <c r="J40" s="14">
        <f t="shared" si="0"/>
        <v>1.0410328299266436E-15</v>
      </c>
      <c r="K40" s="14" t="str">
        <f t="shared" si="1"/>
        <v/>
      </c>
      <c r="L40">
        <v>1</v>
      </c>
      <c r="M40" s="14">
        <f t="shared" si="2"/>
        <v>1.0410328299266436E-15</v>
      </c>
    </row>
    <row r="41" spans="1:13" x14ac:dyDescent="0.3">
      <c r="A41" s="9">
        <f>IF(ROW('PASTE RAW_data'!A11)&gt;($C$4+1),"",'PASTE RAW_data'!A11)</f>
        <v>42019.546363341593</v>
      </c>
      <c r="B41" s="14">
        <f>IF($A41="","",'PASTE RAW_data'!BH11)</f>
        <v>3.1633773071749069E-2</v>
      </c>
      <c r="C41" s="14">
        <f>IF($A41="","",'PASTE RAW_data'!BI11)</f>
        <v>6.160003063193642E-12</v>
      </c>
      <c r="D41" s="14">
        <f>IF($A41="","",'PASTE RAW_data'!BJ11)</f>
        <v>1.9486413902234681E-13</v>
      </c>
      <c r="E41" s="14">
        <v>0</v>
      </c>
      <c r="F41" s="14">
        <f>IF($A41="","",'PASTE RAW_data'!BL11)</f>
        <v>0</v>
      </c>
      <c r="G41" s="14">
        <f>IF($A41="","",'PASTE RAW_data'!BM11)</f>
        <v>0</v>
      </c>
      <c r="H41">
        <f>ETAs!I18</f>
        <v>2.5199160850763266E-13</v>
      </c>
      <c r="I41" s="14">
        <f>DNI!E41</f>
        <v>7.4604730178059089E-2</v>
      </c>
      <c r="J41" s="14">
        <f t="shared" si="0"/>
        <v>1.8799765959847034E-14</v>
      </c>
      <c r="K41" s="14" t="str">
        <f t="shared" si="1"/>
        <v/>
      </c>
      <c r="L41">
        <v>1</v>
      </c>
      <c r="M41" s="14">
        <f t="shared" si="2"/>
        <v>1.8799765959847034E-14</v>
      </c>
    </row>
    <row r="42" spans="1:13" x14ac:dyDescent="0.3">
      <c r="A42" s="9">
        <f>IF(ROW('PASTE RAW_data'!A12)&gt;($C$4+1),"",'PASTE RAW_data'!A12)</f>
        <v>42019.546479082332</v>
      </c>
      <c r="B42" s="14">
        <f>IF($A42="","",'PASTE RAW_data'!BH12)</f>
        <v>3.1568124576723353E-2</v>
      </c>
      <c r="C42" s="14">
        <f>IF($A42="","",'PASTE RAW_data'!BI12)</f>
        <v>-2.7900610372990839E-2</v>
      </c>
      <c r="D42" s="14">
        <f>IF($A42="","",'PASTE RAW_data'!BJ12)</f>
        <v>-8.8076994402119465E-4</v>
      </c>
      <c r="E42" s="14">
        <f>IF($A42="","",'PASTE RAW_data'!BK12)</f>
        <v>-1.1314492462603201</v>
      </c>
      <c r="F42" s="14">
        <f>IF($A42="","",'PASTE RAW_data'!BL12)</f>
        <v>0</v>
      </c>
      <c r="G42" s="14">
        <f>IF($A42="","",'PASTE RAW_data'!BM12)</f>
        <v>0</v>
      </c>
      <c r="H42">
        <f>ETAs!I19</f>
        <v>-1.1482080981099244E-3</v>
      </c>
      <c r="I42" s="14">
        <f>DNI!E42</f>
        <v>7.2622942144194624E-2</v>
      </c>
      <c r="J42" s="14">
        <f t="shared" si="0"/>
        <v>-8.3386250278532793E-5</v>
      </c>
      <c r="K42" s="14" t="str">
        <f t="shared" si="1"/>
        <v/>
      </c>
      <c r="L42">
        <v>1</v>
      </c>
      <c r="M42" s="14">
        <f t="shared" si="2"/>
        <v>-8.3386250278532793E-5</v>
      </c>
    </row>
    <row r="43" spans="1:13" x14ac:dyDescent="0.3">
      <c r="A43" s="9">
        <f>IF(ROW('PASTE RAW_data'!A13)&gt;($C$4+1),"",'PASTE RAW_data'!A13)</f>
        <v>42019.546595685919</v>
      </c>
      <c r="B43" s="14">
        <f>IF($A43="","",'PASTE RAW_data'!BH13)</f>
        <v>3.1646902770746277E-2</v>
      </c>
      <c r="C43" s="14">
        <f>IF($A43="","",'PASTE RAW_data'!BI13)</f>
        <v>6.5648494927822432E-3</v>
      </c>
      <c r="D43" s="14">
        <f>IF($A43="","",'PASTE RAW_data'!BJ13)</f>
        <v>2.0775715360266266E-4</v>
      </c>
      <c r="E43" s="14">
        <f>IF($A43="","",'PASTE RAW_data'!BK13)</f>
        <v>4.8206593015636727</v>
      </c>
      <c r="F43" s="14">
        <f>IF($A43="","",'PASTE RAW_data'!BL13)</f>
        <v>0</v>
      </c>
      <c r="G43" s="14">
        <f>IF($A43="","",'PASTE RAW_data'!BM13)</f>
        <v>0</v>
      </c>
      <c r="H43">
        <f>ETAs!I20</f>
        <v>2.822740538026783E-4</v>
      </c>
      <c r="I43" s="14">
        <f>DNI!E43</f>
        <v>7.0513296817822771E-2</v>
      </c>
      <c r="J43" s="14">
        <f t="shared" si="0"/>
        <v>1.9904074139758329E-5</v>
      </c>
      <c r="K43" s="14" t="str">
        <f t="shared" si="1"/>
        <v/>
      </c>
      <c r="L43">
        <v>1</v>
      </c>
      <c r="M43" s="14">
        <f t="shared" si="2"/>
        <v>1.9904074139758329E-5</v>
      </c>
    </row>
    <row r="44" spans="1:13" x14ac:dyDescent="0.3">
      <c r="A44" s="9">
        <f>IF(ROW('PASTE RAW_data'!A14)&gt;($C$4+1),"",'PASTE RAW_data'!A14)</f>
        <v>42019.546711815317</v>
      </c>
      <c r="B44" s="14">
        <f>IF($A44="","",'PASTE RAW_data'!BH14)</f>
        <v>2.0328664094812188E-3</v>
      </c>
      <c r="C44" s="14">
        <f>IF($A44="","",'PASTE RAW_data'!BI14)</f>
        <v>1.6412124004980483E-3</v>
      </c>
      <c r="D44" s="14">
        <f>IF($A44="","",'PASTE RAW_data'!BJ14)</f>
        <v>3.3363655597965198E-6</v>
      </c>
      <c r="E44" s="14">
        <f>IF($A44="","",'PASTE RAW_data'!BK14)</f>
        <v>1.2386370032692404</v>
      </c>
      <c r="F44" s="14">
        <f>IF($A44="","",'PASTE RAW_data'!BL14)</f>
        <v>0</v>
      </c>
      <c r="G44" s="14">
        <f>IF($A44="","",'PASTE RAW_data'!BM14)</f>
        <v>0</v>
      </c>
      <c r="H44">
        <f>ETAs!I21</f>
        <v>4.4950791539540874E-6</v>
      </c>
      <c r="I44" s="14">
        <f>DNI!E44</f>
        <v>7.2047584327911376E-2</v>
      </c>
      <c r="J44" s="14">
        <f t="shared" si="0"/>
        <v>3.2385959440514364E-7</v>
      </c>
      <c r="K44" s="14" t="str">
        <f t="shared" si="1"/>
        <v/>
      </c>
      <c r="L44">
        <v>1</v>
      </c>
      <c r="M44" s="14">
        <f t="shared" si="2"/>
        <v>3.2385959440514364E-7</v>
      </c>
    </row>
    <row r="45" spans="1:13" x14ac:dyDescent="0.3">
      <c r="A45" s="9">
        <f>IF(ROW('PASTE RAW_data'!A15)&gt;($C$4+1),"",'PASTE RAW_data'!A15)</f>
        <v>42019.546829100167</v>
      </c>
      <c r="B45" s="14">
        <f>IF($A45="","",'PASTE RAW_data'!BH15)</f>
        <v>1.7308833269020288E-3</v>
      </c>
      <c r="C45" s="14">
        <f>IF($A45="","",'PASTE RAW_data'!BI15)</f>
        <v>-1.6412124073464656E-3</v>
      </c>
      <c r="D45" s="14">
        <f>IF($A45="","",'PASTE RAW_data'!BJ15)</f>
        <v>-2.8407471917807382E-6</v>
      </c>
      <c r="E45" s="14">
        <f>IF($A45="","",'PASTE RAW_data'!BK15)</f>
        <v>-1.0546369983276842</v>
      </c>
      <c r="F45" s="14">
        <f>IF($A45="","",'PASTE RAW_data'!BL15)</f>
        <v>0</v>
      </c>
      <c r="G45" s="14">
        <f>IF($A45="","",'PASTE RAW_data'!BM15)</f>
        <v>0</v>
      </c>
      <c r="H45">
        <f>ETAs!I22</f>
        <v>-3.6966607822925507E-6</v>
      </c>
      <c r="I45" s="14">
        <f>DNI!E45</f>
        <v>7.3517943191746329E-2</v>
      </c>
      <c r="J45" s="14">
        <f t="shared" si="0"/>
        <v>-2.7177089739174027E-7</v>
      </c>
      <c r="K45" s="14" t="str">
        <f t="shared" si="1"/>
        <v/>
      </c>
      <c r="L45">
        <v>1</v>
      </c>
      <c r="M45" s="14">
        <f t="shared" si="2"/>
        <v>-2.7177089739174027E-7</v>
      </c>
    </row>
    <row r="46" spans="1:13" x14ac:dyDescent="0.3">
      <c r="A46" s="9">
        <f>IF(ROW('PASTE RAW_data'!A16)&gt;($C$4+1),"",'PASTE RAW_data'!A16)</f>
        <v>42019.546945813134</v>
      </c>
      <c r="B46" s="14">
        <f>IF($A46="","",'PASTE RAW_data'!BH16)</f>
        <v>2.1924360635069327E-2</v>
      </c>
      <c r="C46" s="14">
        <f>IF($A46="","",'PASTE RAW_data'!BI16)</f>
        <v>-1.6412123816679502E-3</v>
      </c>
      <c r="D46" s="14">
        <f>IF($A46="","",'PASTE RAW_data'!BJ16)</f>
        <v>-3.5982532134429188E-5</v>
      </c>
      <c r="E46" s="14">
        <f>IF($A46="","",'PASTE RAW_data'!BK16)</f>
        <v>-13.358637114830797</v>
      </c>
      <c r="F46" s="14">
        <f>IF($A46="","",'PASTE RAW_data'!BL16)</f>
        <v>0</v>
      </c>
      <c r="G46" s="14">
        <f>IF($A46="","",'PASTE RAW_data'!BM16)</f>
        <v>0</v>
      </c>
      <c r="H46">
        <f>ETAs!I23</f>
        <v>-4.7163021708103701E-5</v>
      </c>
      <c r="I46" s="14">
        <f>DNI!E46</f>
        <v>7.1600083804135545E-2</v>
      </c>
      <c r="J46" s="14">
        <f t="shared" si="0"/>
        <v>-3.376876306756489E-6</v>
      </c>
      <c r="K46" s="14" t="str">
        <f t="shared" si="1"/>
        <v/>
      </c>
      <c r="L46">
        <v>1</v>
      </c>
      <c r="M46" s="14">
        <f t="shared" si="2"/>
        <v>-3.376876306756489E-6</v>
      </c>
    </row>
    <row r="47" spans="1:13" x14ac:dyDescent="0.3">
      <c r="A47" s="9">
        <f>IF(ROW('PASTE RAW_data'!A17)&gt;($C$4+1),"",'PASTE RAW_data'!A17)</f>
        <v>42019.547061930862</v>
      </c>
      <c r="B47" s="14">
        <f>IF($A47="","",'PASTE RAW_data'!BH17)</f>
        <v>3.0333932870683766E-2</v>
      </c>
      <c r="C47" s="14">
        <f>IF($A47="","",'PASTE RAW_data'!BI17)</f>
        <v>-3.2824247523812952E-2</v>
      </c>
      <c r="D47" s="14">
        <f>IF($A47="","",'PASTE RAW_data'!BJ17)</f>
        <v>-9.9568852091805001E-4</v>
      </c>
      <c r="E47" s="14">
        <f>IF($A47="","",'PASTE RAW_data'!BK17)</f>
        <v>-0.92413185858038205</v>
      </c>
      <c r="F47" s="14">
        <f>IF($A47="","",'PASTE RAW_data'!BL17)</f>
        <v>0</v>
      </c>
      <c r="G47" s="14">
        <f>IF($A47="","",'PASTE RAW_data'!BM17)</f>
        <v>0</v>
      </c>
      <c r="H47">
        <f>ETAs!I24</f>
        <v>-1.3490187112125749E-3</v>
      </c>
      <c r="I47" s="14">
        <f>DNI!E47</f>
        <v>7.1536155157881851E-2</v>
      </c>
      <c r="J47" s="14">
        <f t="shared" si="0"/>
        <v>-9.6503611836188573E-5</v>
      </c>
      <c r="K47" s="14" t="str">
        <f t="shared" si="1"/>
        <v/>
      </c>
      <c r="L47">
        <v>1</v>
      </c>
      <c r="M47" s="14">
        <f t="shared" si="2"/>
        <v>-9.6503611836188573E-5</v>
      </c>
    </row>
    <row r="48" spans="1:13" x14ac:dyDescent="0.3">
      <c r="A48" s="9">
        <f>IF(ROW('PASTE RAW_data'!A18)&gt;($C$4+1),"",'PASTE RAW_data'!A18)</f>
        <v>42019.547179215719</v>
      </c>
      <c r="B48" s="14">
        <f>IF($A48="","",'PASTE RAW_data'!BH18)</f>
        <v>3.1541865178765921E-2</v>
      </c>
      <c r="C48" s="14">
        <f>IF($A48="","",'PASTE RAW_data'!BI18)</f>
        <v>4.9236371248064653E-3</v>
      </c>
      <c r="D48" s="14">
        <f>IF($A48="","",'PASTE RAW_data'!BJ18)</f>
        <v>1.5530069837981221E-4</v>
      </c>
      <c r="E48" s="14">
        <f>IF($A48="","",'PASTE RAW_data'!BK18)</f>
        <v>6.406212395273899</v>
      </c>
      <c r="F48" s="14">
        <f>IF($A48="","",'PASTE RAW_data'!BL18)</f>
        <v>0</v>
      </c>
      <c r="G48" s="14">
        <f>IF($A48="","",'PASTE RAW_data'!BM18)</f>
        <v>0</v>
      </c>
      <c r="H48">
        <f>ETAs!I25</f>
        <v>2.1060774322894204E-4</v>
      </c>
      <c r="I48" s="14">
        <f>DNI!E48</f>
        <v>6.9874010355285843E-2</v>
      </c>
      <c r="J48" s="14">
        <f t="shared" si="0"/>
        <v>1.4716007631282478E-5</v>
      </c>
      <c r="K48" s="14" t="str">
        <f t="shared" si="1"/>
        <v/>
      </c>
      <c r="L48">
        <v>1</v>
      </c>
      <c r="M48" s="14">
        <f t="shared" si="2"/>
        <v>1.4716007631282478E-5</v>
      </c>
    </row>
    <row r="49" spans="1:13" x14ac:dyDescent="0.3">
      <c r="A49" s="9">
        <f>IF(ROW('PASTE RAW_data'!A19)&gt;($C$4+1),"",'PASTE RAW_data'!A19)</f>
        <v>42019.547295928678</v>
      </c>
      <c r="B49" s="14">
        <f>IF($A49="","",'PASTE RAW_data'!BH19)</f>
        <v>3.1495911232295566E-2</v>
      </c>
      <c r="C49" s="14">
        <f>IF($A49="","",'PASTE RAW_data'!BI19)</f>
        <v>-2.133576086788512E-2</v>
      </c>
      <c r="D49" s="14">
        <f>IF($A49="","",'PASTE RAW_data'!BJ19)</f>
        <v>-6.7198923036839516E-4</v>
      </c>
      <c r="E49" s="14">
        <f>IF($A49="","",'PASTE RAW_data'!BK19)</f>
        <v>-1.4762028608833746</v>
      </c>
      <c r="F49" s="14">
        <f>IF($A49="","",'PASTE RAW_data'!BL19)</f>
        <v>0</v>
      </c>
      <c r="G49" s="14">
        <f>IF($A49="","",'PASTE RAW_data'!BM19)</f>
        <v>0</v>
      </c>
      <c r="H49">
        <f>ETAs!I26</f>
        <v>-8.8078967152930415E-4</v>
      </c>
      <c r="I49" s="14">
        <f>DNI!E49</f>
        <v>7.1600083804135545E-2</v>
      </c>
      <c r="J49" s="14">
        <f t="shared" si="0"/>
        <v>-6.3064614295315195E-5</v>
      </c>
      <c r="K49" s="14" t="str">
        <f t="shared" si="1"/>
        <v/>
      </c>
      <c r="L49">
        <v>1</v>
      </c>
      <c r="M49" s="14">
        <f t="shared" si="2"/>
        <v>-6.3064614295315195E-5</v>
      </c>
    </row>
    <row r="50" spans="1:13" x14ac:dyDescent="0.3">
      <c r="A50" s="9">
        <f>IF(ROW('PASTE RAW_data'!A20)&gt;($C$4+1),"",'PASTE RAW_data'!A20)</f>
        <v>42019.547412629974</v>
      </c>
      <c r="B50" s="14">
        <f>IF($A50="","",'PASTE RAW_data'!BH20)</f>
        <v>3.1627208222225138E-2</v>
      </c>
      <c r="C50" s="14">
        <f>IF($A50="","",'PASTE RAW_data'!BI20)</f>
        <v>-1.3129698998571443E-2</v>
      </c>
      <c r="D50" s="14">
        <f>IF($A50="","",'PASTE RAW_data'!BJ20)</f>
        <v>-4.152557241229599E-4</v>
      </c>
      <c r="E50" s="14">
        <f>IF($A50="","",'PASTE RAW_data'!BK20)</f>
        <v>-2.408829648392266</v>
      </c>
      <c r="F50" s="14">
        <f>IF($A50="","",'PASTE RAW_data'!BL20)</f>
        <v>0</v>
      </c>
      <c r="G50" s="14">
        <f>IF($A50="","",'PASTE RAW_data'!BM20)</f>
        <v>0</v>
      </c>
      <c r="H50">
        <f>ETAs!I27</f>
        <v>-5.5431683415673252E-4</v>
      </c>
      <c r="I50" s="14">
        <f>DNI!E50</f>
        <v>7.1536155157881851E-2</v>
      </c>
      <c r="J50" s="14">
        <f t="shared" si="0"/>
        <v>-3.9653695054861879E-5</v>
      </c>
      <c r="K50" s="14" t="str">
        <f t="shared" si="1"/>
        <v/>
      </c>
      <c r="L50">
        <v>1</v>
      </c>
      <c r="M50" s="14">
        <f t="shared" si="2"/>
        <v>-3.9653695054861879E-5</v>
      </c>
    </row>
    <row r="51" spans="1:13" x14ac:dyDescent="0.3">
      <c r="A51" s="9">
        <f>IF(ROW('PASTE RAW_data'!A21)&gt;($C$4+1),"",'PASTE RAW_data'!A21)</f>
        <v>42019.547529342934</v>
      </c>
      <c r="B51" s="14">
        <f>IF($A51="","",'PASTE RAW_data'!BH21)</f>
        <v>3.1666597319226331E-2</v>
      </c>
      <c r="C51" s="14">
        <f>IF($A51="","",'PASTE RAW_data'!BI21)</f>
        <v>1.1488486633334793E-2</v>
      </c>
      <c r="D51" s="14">
        <f>IF($A51="","",'PASTE RAW_data'!BJ21)</f>
        <v>3.6380128002512708E-4</v>
      </c>
      <c r="E51" s="14">
        <f>IF($A51="","",'PASTE RAW_data'!BK21)</f>
        <v>2.7563767387205798</v>
      </c>
      <c r="F51" s="14">
        <f>IF($A51="","",'PASTE RAW_data'!BL21)</f>
        <v>0</v>
      </c>
      <c r="G51" s="14">
        <f>IF($A51="","",'PASTE RAW_data'!BM21)</f>
        <v>0</v>
      </c>
      <c r="H51">
        <f>ETAs!I28</f>
        <v>5.042200495621802E-4</v>
      </c>
      <c r="I51" s="14">
        <f>DNI!E51</f>
        <v>7.3326157252985233E-2</v>
      </c>
      <c r="J51" s="14">
        <f t="shared" si="0"/>
        <v>3.6972518644304435E-5</v>
      </c>
      <c r="K51" s="14" t="str">
        <f t="shared" si="1"/>
        <v/>
      </c>
      <c r="L51">
        <v>1</v>
      </c>
      <c r="M51" s="14">
        <f t="shared" si="2"/>
        <v>3.6972518644304435E-5</v>
      </c>
    </row>
    <row r="52" spans="1:13" x14ac:dyDescent="0.3">
      <c r="A52" s="9">
        <f>IF(ROW('PASTE RAW_data'!A22)&gt;($C$4+1),"",'PASTE RAW_data'!A22)</f>
        <v>42019.54764604423</v>
      </c>
      <c r="B52" s="14">
        <f>IF($A52="","",'PASTE RAW_data'!BH22)</f>
        <v>3.1568124576768539E-2</v>
      </c>
      <c r="C52" s="14">
        <f>IF($A52="","",'PASTE RAW_data'!BI22)</f>
        <v>1.6412123742051699E-2</v>
      </c>
      <c r="D52" s="14">
        <f>IF($A52="","",'PASTE RAW_data'!BJ22)</f>
        <v>5.1809996685842866E-4</v>
      </c>
      <c r="E52" s="14">
        <f>IF($A52="","",'PASTE RAW_data'!BK22)</f>
        <v>1.9234637194383091</v>
      </c>
      <c r="F52" s="14">
        <f>IF($A52="","",'PASTE RAW_data'!BL22)</f>
        <v>0</v>
      </c>
      <c r="G52" s="14">
        <f>IF($A52="","",'PASTE RAW_data'!BM22)</f>
        <v>0</v>
      </c>
      <c r="H52">
        <f>ETAs!I29</f>
        <v>7.0791298361599269E-4</v>
      </c>
      <c r="I52" s="14">
        <f>DNI!E52</f>
        <v>7.2239370266672473E-2</v>
      </c>
      <c r="J52" s="14">
        <f t="shared" si="0"/>
        <v>5.1139188140020537E-5</v>
      </c>
      <c r="K52" s="14" t="str">
        <f t="shared" si="1"/>
        <v/>
      </c>
      <c r="L52">
        <v>1</v>
      </c>
      <c r="M52" s="14">
        <f t="shared" si="2"/>
        <v>5.1139188140020537E-5</v>
      </c>
    </row>
    <row r="53" spans="1:13" x14ac:dyDescent="0.3">
      <c r="A53" s="9">
        <f>IF(ROW('PASTE RAW_data'!A23)&gt;($C$4+1),"",'PASTE RAW_data'!A23)</f>
        <v>42019.547762757189</v>
      </c>
      <c r="B53" s="14">
        <f>IF($A53="","",'PASTE RAW_data'!BH23)</f>
        <v>3.156155972725419E-2</v>
      </c>
      <c r="C53" s="14">
        <f>IF($A53="","",'PASTE RAW_data'!BI23)</f>
        <v>-6.8469535596804576E-12</v>
      </c>
      <c r="D53" s="14">
        <f>IF($A53="","",'PASTE RAW_data'!BJ23)</f>
        <v>-2.1610053372359046E-13</v>
      </c>
      <c r="E53" s="14">
        <f>IF($A53="","",'PASTE RAW_data'!BK23)</f>
        <v>-4609577011.4624739</v>
      </c>
      <c r="F53" s="14">
        <f>IF($A53="","",'PASTE RAW_data'!BL23)</f>
        <v>0</v>
      </c>
      <c r="G53" s="14">
        <f>IF($A53="","",'PASTE RAW_data'!BM23)</f>
        <v>0</v>
      </c>
      <c r="H53">
        <f>ETAs!I30</f>
        <v>7.2586442335440424E-5</v>
      </c>
      <c r="I53" s="14">
        <f>DNI!E53</f>
        <v>7.0065796294046911E-2</v>
      </c>
      <c r="J53" s="14">
        <f t="shared" si="0"/>
        <v>5.0858268823845517E-6</v>
      </c>
      <c r="K53" s="14" t="str">
        <f t="shared" si="1"/>
        <v/>
      </c>
      <c r="L53">
        <v>1</v>
      </c>
      <c r="M53" s="14">
        <f t="shared" si="2"/>
        <v>5.0858268823845517E-6</v>
      </c>
    </row>
    <row r="54" spans="1:13" x14ac:dyDescent="0.3">
      <c r="A54" s="9">
        <f>IF(ROW('PASTE RAW_data'!A24)&gt;($C$4+1),"",'PASTE RAW_data'!A24)</f>
        <v>42019.547879458478</v>
      </c>
      <c r="B54" s="14">
        <f>IF($A54="","",'PASTE RAW_data'!BH24)</f>
        <v>3.1456522135287532E-2</v>
      </c>
      <c r="C54" s="14">
        <f>IF($A54="","",'PASTE RAW_data'!BI24)</f>
        <v>-1.4770911382976787E-2</v>
      </c>
      <c r="D54" s="14">
        <f>IF($A54="","",'PASTE RAW_data'!BJ24)</f>
        <v>-4.6464150087697988E-4</v>
      </c>
      <c r="E54" s="14">
        <f>IF($A54="","",'PASTE RAW_data'!BK24)</f>
        <v>-2.1296263527476453</v>
      </c>
      <c r="F54" s="14">
        <f>IF($A54="","",'PASTE RAW_data'!BL24)</f>
        <v>0</v>
      </c>
      <c r="G54" s="14">
        <f>IF($A54="","",'PASTE RAW_data'!BM24)</f>
        <v>0</v>
      </c>
      <c r="H54">
        <f>ETAs!I31</f>
        <v>-6.1739581033113788E-4</v>
      </c>
      <c r="I54" s="14">
        <f>DNI!E54</f>
        <v>7.1791869742896627E-2</v>
      </c>
      <c r="J54" s="14">
        <f t="shared" si="0"/>
        <v>-4.4323999595103165E-5</v>
      </c>
      <c r="K54" s="14" t="str">
        <f t="shared" si="1"/>
        <v/>
      </c>
      <c r="L54">
        <v>1</v>
      </c>
      <c r="M54" s="14">
        <f t="shared" si="2"/>
        <v>-4.4323999595103165E-5</v>
      </c>
    </row>
    <row r="55" spans="1:13" x14ac:dyDescent="0.3">
      <c r="A55" s="9">
        <f>IF(ROW('PASTE RAW_data'!A25)&gt;($C$4+1),"",'PASTE RAW_data'!A25)</f>
        <v>42019.547995576206</v>
      </c>
      <c r="B55" s="14">
        <f>IF($A55="","",'PASTE RAW_data'!BH25)</f>
        <v>3.1397438489809019E-2</v>
      </c>
      <c r="C55" s="14">
        <f>IF($A55="","",'PASTE RAW_data'!BI25)</f>
        <v>-1.3129699000967096E-2</v>
      </c>
      <c r="D55" s="14">
        <f>IF($A55="","",'PASTE RAW_data'!BJ25)</f>
        <v>-4.1223891677257132E-4</v>
      </c>
      <c r="E55" s="14">
        <f>IF($A55="","",'PASTE RAW_data'!BK25)</f>
        <v>-2.3913296479604274</v>
      </c>
      <c r="F55" s="14">
        <f>IF($A55="","",'PASTE RAW_data'!BL25)</f>
        <v>0</v>
      </c>
      <c r="G55" s="14">
        <f>IF($A55="","",'PASTE RAW_data'!BM25)</f>
        <v>0</v>
      </c>
      <c r="H55">
        <f>ETAs!I32</f>
        <v>-5.2512259073747341E-4</v>
      </c>
      <c r="I55" s="14">
        <f>DNI!E55</f>
        <v>7.3673570393938556E-2</v>
      </c>
      <c r="J55" s="14">
        <f t="shared" si="0"/>
        <v>-3.8687656154144633E-5</v>
      </c>
      <c r="K55" s="14" t="str">
        <f t="shared" si="1"/>
        <v/>
      </c>
      <c r="L55">
        <v>1</v>
      </c>
      <c r="M55" s="14">
        <f t="shared" si="2"/>
        <v>-3.8687656154144633E-5</v>
      </c>
    </row>
    <row r="56" spans="1:13" x14ac:dyDescent="0.3">
      <c r="A56" s="9">
        <f>IF(ROW('PASTE RAW_data'!A26)&gt;($C$4+1),"",'PASTE RAW_data'!A26)</f>
        <v>42019.548112872733</v>
      </c>
      <c r="B56" s="14">
        <f>IF($A56="","",'PASTE RAW_data'!BH26)</f>
        <v>3.1482781533288783E-2</v>
      </c>
      <c r="C56" s="14">
        <f>IF($A56="","",'PASTE RAW_data'!BI26)</f>
        <v>-1.4770911368941139E-2</v>
      </c>
      <c r="D56" s="14">
        <f>IF($A56="","",'PASTE RAW_data'!BJ26)</f>
        <v>-4.6502937567594543E-4</v>
      </c>
      <c r="E56" s="14">
        <f>IF($A56="","",'PASTE RAW_data'!BK26)</f>
        <v>-2.1314041325498554</v>
      </c>
      <c r="F56" s="14">
        <f>IF($A56="","",'PASTE RAW_data'!BL26)</f>
        <v>0</v>
      </c>
      <c r="G56" s="14">
        <f>IF($A56="","",'PASTE RAW_data'!BM26)</f>
        <v>0</v>
      </c>
      <c r="H56">
        <f>ETAs!I33</f>
        <v>-6.0297512084681168E-4</v>
      </c>
      <c r="I56" s="14">
        <f>DNI!E56</f>
        <v>7.2377641275311655E-2</v>
      </c>
      <c r="J56" s="14">
        <f t="shared" si="0"/>
        <v>-4.3641916994588231E-5</v>
      </c>
      <c r="K56" s="14" t="str">
        <f t="shared" si="1"/>
        <v/>
      </c>
      <c r="L56">
        <v>1</v>
      </c>
      <c r="M56" s="14">
        <f t="shared" si="2"/>
        <v>-4.3641916994588231E-5</v>
      </c>
    </row>
    <row r="57" spans="1:13" x14ac:dyDescent="0.3">
      <c r="A57" s="9">
        <f>IF(ROW('PASTE RAW_data'!A27)&gt;($C$4+1),"",'PASTE RAW_data'!A27)</f>
        <v>42019.548229574029</v>
      </c>
      <c r="B57" s="14">
        <f>IF($A57="","",'PASTE RAW_data'!BH27)</f>
        <v>3.1515605780794792E-2</v>
      </c>
      <c r="C57" s="14">
        <f>IF($A57="","",'PASTE RAW_data'!BI27)</f>
        <v>-1.6412123693444747E-3</v>
      </c>
      <c r="D57" s="14">
        <f>IF($A57="","",'PASTE RAW_data'!BJ27)</f>
        <v>-5.1723802034824641E-5</v>
      </c>
      <c r="E57" s="14">
        <f>IF($A57="","",'PASTE RAW_data'!BK27)</f>
        <v>-19.202637251255062</v>
      </c>
      <c r="F57" s="14">
        <f>IF($A57="","",'PASTE RAW_data'!BL27)</f>
        <v>0</v>
      </c>
      <c r="G57" s="14">
        <f>IF($A57="","",'PASTE RAW_data'!BM27)</f>
        <v>0</v>
      </c>
      <c r="H57">
        <f>ETAs!I34</f>
        <v>-6.8227628986512271E-5</v>
      </c>
      <c r="I57" s="14">
        <f>DNI!E57</f>
        <v>7.1146508612616122E-2</v>
      </c>
      <c r="J57" s="14">
        <f t="shared" si="0"/>
        <v>-4.8541575933072729E-6</v>
      </c>
      <c r="K57" s="14" t="str">
        <f t="shared" si="1"/>
        <v/>
      </c>
      <c r="L57">
        <v>1</v>
      </c>
      <c r="M57" s="14">
        <f t="shared" si="2"/>
        <v>-4.8541575933072729E-6</v>
      </c>
    </row>
    <row r="58" spans="1:13" x14ac:dyDescent="0.3">
      <c r="A58" s="9">
        <f>IF(ROW('PASTE RAW_data'!A28)&gt;($C$4+1),"",'PASTE RAW_data'!A28)</f>
        <v>42019.548346286989</v>
      </c>
      <c r="B58" s="14">
        <f>IF($A58="","",'PASTE RAW_data'!BH28)</f>
        <v>3.157468942627193E-2</v>
      </c>
      <c r="C58" s="14">
        <f>IF($A58="","",'PASTE RAW_data'!BI28)</f>
        <v>2.2976973246813942E-2</v>
      </c>
      <c r="D58" s="14">
        <f>IF($A58="","",'PASTE RAW_data'!BJ28)</f>
        <v>7.2549079422390915E-4</v>
      </c>
      <c r="E58" s="14">
        <f>IF($A58="","",'PASTE RAW_data'!BK28)</f>
        <v>1.3741883705526869</v>
      </c>
      <c r="F58" s="14">
        <f>IF($A58="","",'PASTE RAW_data'!BL28)</f>
        <v>0</v>
      </c>
      <c r="G58" s="14">
        <f>IF($A58="","",'PASTE RAW_data'!BM28)</f>
        <v>0</v>
      </c>
      <c r="H58">
        <f>ETAs!I35</f>
        <v>9.7382885729790946E-4</v>
      </c>
      <c r="I58" s="14">
        <f>DNI!E58</f>
        <v>6.9915375949920588E-2</v>
      </c>
      <c r="J58" s="14">
        <f t="shared" si="0"/>
        <v>6.8085610668864905E-5</v>
      </c>
      <c r="K58" s="14" t="str">
        <f t="shared" si="1"/>
        <v/>
      </c>
      <c r="L58">
        <v>1</v>
      </c>
      <c r="M58" s="14">
        <f t="shared" si="2"/>
        <v>6.8085610668864905E-5</v>
      </c>
    </row>
    <row r="59" spans="1:13" x14ac:dyDescent="0.3">
      <c r="A59" s="9">
        <f>IF(ROW('PASTE RAW_data'!A29)&gt;($C$4+1),"",'PASTE RAW_data'!A29)</f>
        <v>42019.548462988285</v>
      </c>
      <c r="B59" s="14">
        <f>IF($A59="","",'PASTE RAW_data'!BH29)</f>
        <v>3.1515605780793425E-2</v>
      </c>
      <c r="C59" s="14">
        <f>IF($A59="","",'PASTE RAW_data'!BI29)</f>
        <v>-3.2824247486842525E-2</v>
      </c>
      <c r="D59" s="14">
        <f>IF($A59="","",'PASTE RAW_data'!BJ29)</f>
        <v>-1.0344760438465283E-3</v>
      </c>
      <c r="E59" s="14">
        <f>IF($A59="","",'PASTE RAW_data'!BK29)</f>
        <v>-0.96013185963901637</v>
      </c>
      <c r="F59" s="14">
        <f>IF($A59="","",'PASTE RAW_data'!BL29)</f>
        <v>0</v>
      </c>
      <c r="G59" s="14">
        <f>IF($A59="","",'PASTE RAW_data'!BM29)</f>
        <v>0</v>
      </c>
      <c r="H59">
        <f>ETAs!I36</f>
        <v>-5.9876302790889506E-6</v>
      </c>
      <c r="I59" s="14">
        <f>DNI!E59</f>
        <v>16.213952371244375</v>
      </c>
      <c r="J59" s="14">
        <f t="shared" si="0"/>
        <v>-9.7083152161768908E-5</v>
      </c>
      <c r="K59" s="14" t="str">
        <f t="shared" si="1"/>
        <v/>
      </c>
      <c r="L59">
        <v>1</v>
      </c>
      <c r="M59" s="14">
        <f t="shared" si="2"/>
        <v>-9.7083152161768908E-5</v>
      </c>
    </row>
    <row r="60" spans="1:13" x14ac:dyDescent="0.3">
      <c r="A60" s="9">
        <f>IF(ROW('PASTE RAW_data'!A30)&gt;($C$4+1),"",'PASTE RAW_data'!A30)</f>
        <v>42019.548579701244</v>
      </c>
      <c r="B60" s="14">
        <f>IF($A60="","",'PASTE RAW_data'!BH30)</f>
        <v>3.0386451666715022E-2</v>
      </c>
      <c r="C60" s="14">
        <f>IF($A60="","",'PASTE RAW_data'!BI30)</f>
        <v>-9.1907893025940962E-2</v>
      </c>
      <c r="D60" s="14">
        <f>IF($A60="","",'PASTE RAW_data'!BJ30)</f>
        <v>-2.7927547492223696E-3</v>
      </c>
      <c r="E60" s="14">
        <f>IF($A60="","",'PASTE RAW_data'!BK30)</f>
        <v>-0.33061852106802686</v>
      </c>
      <c r="F60" s="14">
        <f>IF($A60="","",'PASTE RAW_data'!BL30)</f>
        <v>0</v>
      </c>
      <c r="G60" s="14">
        <f>IF($A60="","",'PASTE RAW_data'!BM30)</f>
        <v>0</v>
      </c>
      <c r="H60">
        <f>ETAs!I37</f>
        <v>-7.6455416535715746E-6</v>
      </c>
      <c r="I60" s="14">
        <f>DNI!E60</f>
        <v>34.280565010477744</v>
      </c>
      <c r="J60" s="14">
        <f t="shared" si="0"/>
        <v>-2.620934876955759E-4</v>
      </c>
      <c r="K60" s="14" t="str">
        <f t="shared" si="1"/>
        <v/>
      </c>
      <c r="L60">
        <v>1</v>
      </c>
      <c r="M60" s="14">
        <f t="shared" si="2"/>
        <v>-2.620934876955759E-4</v>
      </c>
    </row>
    <row r="61" spans="1:13" x14ac:dyDescent="0.3">
      <c r="A61" s="9">
        <f>IF(ROW('PASTE RAW_data'!A31)&gt;($C$4+1),"",'PASTE RAW_data'!A31)</f>
        <v>42019.54869640254</v>
      </c>
      <c r="B61" s="14">
        <f>IF($A61="","",'PASTE RAW_data'!BH31)</f>
        <v>2.2607104986840026E-2</v>
      </c>
      <c r="C61" s="14">
        <f>IF($A61="","",'PASTE RAW_data'!BI31)</f>
        <v>-2.4618185754800986E-2</v>
      </c>
      <c r="D61" s="14">
        <f>IF($A61="","",'PASTE RAW_data'!BJ31)</f>
        <v>-5.5654590994431551E-4</v>
      </c>
      <c r="E61" s="14">
        <f>IF($A61="","",'PASTE RAW_data'!BK31)</f>
        <v>-0.91830913991829133</v>
      </c>
      <c r="F61" s="14">
        <f>IF($A61="","",'PASTE RAW_data'!BL31)</f>
        <v>0</v>
      </c>
      <c r="G61" s="14">
        <f>IF($A61="","",'PASTE RAW_data'!BM31)</f>
        <v>0</v>
      </c>
      <c r="H61">
        <f>ETAs!I38</f>
        <v>-1.5960438454156987E-6</v>
      </c>
      <c r="I61" s="14">
        <f>DNI!E61</f>
        <v>32.724996492933961</v>
      </c>
      <c r="J61" s="14">
        <f t="shared" si="0"/>
        <v>-5.2230529243797577E-5</v>
      </c>
      <c r="K61" s="14" t="str">
        <f t="shared" si="1"/>
        <v/>
      </c>
      <c r="L61">
        <v>1</v>
      </c>
      <c r="M61" s="14">
        <f t="shared" si="2"/>
        <v>-5.2230529243797577E-5</v>
      </c>
    </row>
    <row r="62" spans="1:13" x14ac:dyDescent="0.3">
      <c r="A62" s="9">
        <f>IF(ROW('PASTE RAW_data'!A32)&gt;($C$4+1),"",'PASTE RAW_data'!A32)</f>
        <v>42019.548813103829</v>
      </c>
      <c r="B62" s="14">
        <f>IF($A62="","",'PASTE RAW_data'!BH32)</f>
        <v>3.1548430028280269E-2</v>
      </c>
      <c r="C62" s="14">
        <f>IF($A62="","",'PASTE RAW_data'!BI32)</f>
        <v>-1.3686968225457008E-12</v>
      </c>
      <c r="D62" s="14">
        <f>IF($A62="","",'PASTE RAW_data'!BJ32)</f>
        <v>-4.3180235936012577E-14</v>
      </c>
      <c r="E62" s="14">
        <f>IF($A62="","",'PASTE RAW_data'!BK32)</f>
        <v>-23049976816.342663</v>
      </c>
      <c r="F62" s="14">
        <f>IF($A62="","",'PASTE RAW_data'!BL32)</f>
        <v>0</v>
      </c>
      <c r="G62" s="14">
        <f>IF($A62="","",'PASTE RAW_data'!BM32)</f>
        <v>0</v>
      </c>
      <c r="H62">
        <f>ETAs!I39</f>
        <v>-1.2420736943154662E-16</v>
      </c>
      <c r="I62" s="14">
        <f>DNI!E62</f>
        <v>32.625793118903069</v>
      </c>
      <c r="J62" s="14">
        <f t="shared" si="0"/>
        <v>-4.0523639389168052E-15</v>
      </c>
      <c r="K62" s="14" t="str">
        <f t="shared" si="1"/>
        <v/>
      </c>
      <c r="L62">
        <v>1</v>
      </c>
      <c r="M62" s="14">
        <f t="shared" si="2"/>
        <v>-4.0523639389168052E-15</v>
      </c>
    </row>
    <row r="63" spans="1:13" x14ac:dyDescent="0.3">
      <c r="A63" s="9">
        <f>IF(ROW('PASTE RAW_data'!A33)&gt;($C$4+1),"",'PASTE RAW_data'!A33)</f>
        <v>42019.548929816789</v>
      </c>
      <c r="B63" s="14">
        <f>IF($A63="","",'PASTE RAW_data'!BH33)</f>
        <v>3.1495911232251754E-2</v>
      </c>
      <c r="C63" s="14">
        <f>IF($A63="","",'PASTE RAW_data'!BI33)</f>
        <v>1.4770911367915918E-2</v>
      </c>
      <c r="D63" s="14">
        <f>IF($A63="","",'PASTE RAW_data'!BJ33)</f>
        <v>4.6522331326333808E-4</v>
      </c>
      <c r="E63" s="14">
        <f>IF($A63="","",'PASTE RAW_data'!BK33)</f>
        <v>2.1322930215846001</v>
      </c>
      <c r="F63" s="14">
        <f>IF($A63="","",'PASTE RAW_data'!BL33)</f>
        <v>0</v>
      </c>
      <c r="G63" s="14">
        <f>IF($A63="","",'PASTE RAW_data'!BM33)</f>
        <v>0</v>
      </c>
      <c r="H63">
        <f>ETAs!I40</f>
        <v>1.303941794429197E-6</v>
      </c>
      <c r="I63" s="14">
        <f>DNI!E63</f>
        <v>33.483179823786628</v>
      </c>
      <c r="J63" s="14">
        <f t="shared" si="0"/>
        <v>4.3660117582623819E-5</v>
      </c>
      <c r="K63" s="14" t="str">
        <f t="shared" si="1"/>
        <v/>
      </c>
      <c r="L63">
        <v>1</v>
      </c>
      <c r="M63" s="14">
        <f t="shared" si="2"/>
        <v>4.3660117582623819E-5</v>
      </c>
    </row>
    <row r="64" spans="1:13" x14ac:dyDescent="0.3">
      <c r="A64" s="9">
        <f>IF(ROW('PASTE RAW_data'!A34)&gt;($C$4+1),"",'PASTE RAW_data'!A34)</f>
        <v>42019.549046518077</v>
      </c>
      <c r="B64" s="14">
        <f>IF($A64="","",'PASTE RAW_data'!BH34)</f>
        <v>3.1298965747341645E-2</v>
      </c>
      <c r="C64" s="14">
        <f>IF($A64="","",'PASTE RAW_data'!BI34)</f>
        <v>-1.8053336118928343E-2</v>
      </c>
      <c r="D64" s="14">
        <f>IF($A64="","",'PASTE RAW_data'!BJ34)</f>
        <v>-5.6505074881158391E-4</v>
      </c>
      <c r="E64" s="14">
        <f>IF($A64="","",'PASTE RAW_data'!BK34)</f>
        <v>-1.7336942901387453</v>
      </c>
      <c r="F64" s="14">
        <f>IF($A64="","",'PASTE RAW_data'!BL34)</f>
        <v>0</v>
      </c>
      <c r="G64" s="14">
        <f>IF($A64="","",'PASTE RAW_data'!BM34)</f>
        <v>0</v>
      </c>
      <c r="H64">
        <f>ETAs!I41</f>
        <v>-1.5473528199082453E-6</v>
      </c>
      <c r="I64" s="14">
        <f>DNI!E64</f>
        <v>34.270586356264317</v>
      </c>
      <c r="J64" s="14">
        <f t="shared" si="0"/>
        <v>-5.302868843827463E-5</v>
      </c>
      <c r="K64" s="14" t="str">
        <f t="shared" si="1"/>
        <v/>
      </c>
      <c r="L64">
        <v>1</v>
      </c>
      <c r="M64" s="14">
        <f t="shared" si="2"/>
        <v>-5.302868843827463E-5</v>
      </c>
    </row>
    <row r="65" spans="1:13" x14ac:dyDescent="0.3">
      <c r="A65" s="9">
        <f>IF(ROW('PASTE RAW_data'!A35)&gt;($C$4+1),"",'PASTE RAW_data'!A35)</f>
        <v>42019.549163231044</v>
      </c>
      <c r="B65" s="14">
        <f>IF($A65="","",'PASTE RAW_data'!BH35)</f>
        <v>3.1436827586737645E-2</v>
      </c>
      <c r="C65" s="14">
        <f>IF($A65="","",'PASTE RAW_data'!BI35)</f>
        <v>-1.1488486650791316E-2</v>
      </c>
      <c r="D65" s="14">
        <f>IF($A65="","",'PASTE RAW_data'!BJ35)</f>
        <v>-3.611615740734636E-4</v>
      </c>
      <c r="E65" s="14">
        <f>IF($A65="","",'PASTE RAW_data'!BK35)</f>
        <v>-2.7363767345782053</v>
      </c>
      <c r="F65" s="14">
        <f>IF($A65="","",'PASTE RAW_data'!BL35)</f>
        <v>0</v>
      </c>
      <c r="G65" s="14">
        <f>IF($A65="","",'PASTE RAW_data'!BM35)</f>
        <v>0</v>
      </c>
      <c r="H65">
        <f>ETAs!I42</f>
        <v>-9.7783458739601456E-7</v>
      </c>
      <c r="I65" s="14">
        <f>DNI!E65</f>
        <v>34.662475321737091</v>
      </c>
      <c r="J65" s="14">
        <f t="shared" si="0"/>
        <v>-3.3894167254355328E-5</v>
      </c>
      <c r="K65" s="14" t="str">
        <f t="shared" si="1"/>
        <v/>
      </c>
      <c r="L65">
        <v>1</v>
      </c>
      <c r="M65" s="14">
        <f t="shared" si="2"/>
        <v>-3.3894167254355328E-5</v>
      </c>
    </row>
    <row r="66" spans="1:13" x14ac:dyDescent="0.3">
      <c r="A66" s="9">
        <f>IF(ROW('PASTE RAW_data'!A36)&gt;($C$4+1),"",'PASTE RAW_data'!A36)</f>
        <v>42019.549279932333</v>
      </c>
      <c r="B66" s="14">
        <f>IF($A66="","",'PASTE RAW_data'!BH36)</f>
        <v>3.1541865178779611E-2</v>
      </c>
      <c r="C66" s="14">
        <f>IF($A66="","",'PASTE RAW_data'!BI36)</f>
        <v>3.2824247493002529E-3</v>
      </c>
      <c r="D66" s="14">
        <f>IF($A66="","",'PASTE RAW_data'!BJ36)</f>
        <v>1.0353379890191804E-4</v>
      </c>
      <c r="E66" s="14">
        <f>IF($A66="","",'PASTE RAW_data'!BK36)</f>
        <v>9.6093185945858171</v>
      </c>
      <c r="F66" s="14">
        <f>IF($A66="","",'PASTE RAW_data'!BL36)</f>
        <v>0</v>
      </c>
      <c r="G66" s="14">
        <f>IF($A66="","",'PASTE RAW_data'!BM36)</f>
        <v>0</v>
      </c>
      <c r="H66">
        <f>ETAs!I43</f>
        <v>2.7844562220282628E-7</v>
      </c>
      <c r="I66" s="14">
        <f>DNI!E66</f>
        <v>34.895159394986557</v>
      </c>
      <c r="J66" s="14">
        <f t="shared" si="0"/>
        <v>9.7164043696038311E-6</v>
      </c>
      <c r="K66" s="14" t="str">
        <f t="shared" si="1"/>
        <v/>
      </c>
      <c r="L66">
        <v>1</v>
      </c>
      <c r="M66" s="14">
        <f t="shared" si="2"/>
        <v>9.7164043696038311E-6</v>
      </c>
    </row>
    <row r="67" spans="1:13" x14ac:dyDescent="0.3">
      <c r="A67" s="9">
        <f>IF(ROW('PASTE RAW_data'!A37)&gt;($C$4+1),"",'PASTE RAW_data'!A37)</f>
        <v>42019.5493966453</v>
      </c>
      <c r="B67" s="14">
        <f>IF($A67="","",'PASTE RAW_data'!BH37)</f>
        <v>3.1449957285819737E-2</v>
      </c>
      <c r="C67" s="14">
        <f>IF($A67="","",'PASTE RAW_data'!BI37)</f>
        <v>-1.8053336111054433E-2</v>
      </c>
      <c r="D67" s="14">
        <f>IF($A67="","",'PASTE RAW_data'!BJ37)</f>
        <v>-5.6777664955920892E-4</v>
      </c>
      <c r="E67" s="14">
        <f>IF($A67="","",'PASTE RAW_data'!BK37)</f>
        <v>-1.7420579272637744</v>
      </c>
      <c r="F67" s="14">
        <f>IF($A67="","",'PASTE RAW_data'!BL37)</f>
        <v>0</v>
      </c>
      <c r="G67" s="14">
        <f>IF($A67="","",'PASTE RAW_data'!BM37)</f>
        <v>0</v>
      </c>
      <c r="H67">
        <f>ETAs!I44</f>
        <v>-2.0738585540803952E-6</v>
      </c>
      <c r="I67" s="14">
        <f>DNI!E67</f>
        <v>25.693414688176333</v>
      </c>
      <c r="J67" s="14">
        <f t="shared" si="0"/>
        <v>-5.3284507834609359E-5</v>
      </c>
      <c r="K67" s="14" t="str">
        <f t="shared" si="1"/>
        <v/>
      </c>
      <c r="L67">
        <v>1</v>
      </c>
      <c r="M67" s="14">
        <f t="shared" si="2"/>
        <v>-5.3284507834609359E-5</v>
      </c>
    </row>
    <row r="68" spans="1:13" x14ac:dyDescent="0.3">
      <c r="A68" s="9">
        <f>IF(ROW('PASTE RAW_data'!A38)&gt;($C$4+1),"",'PASTE RAW_data'!A38)</f>
        <v>42019.549512763027</v>
      </c>
      <c r="B68" s="14">
        <f>IF($A68="","",'PASTE RAW_data'!BH38)</f>
        <v>3.1568124576754848E-2</v>
      </c>
      <c r="C68" s="14">
        <f>IF($A68="","",'PASTE RAW_data'!BI38)</f>
        <v>6.5648494986022404E-3</v>
      </c>
      <c r="D68" s="14">
        <f>IF($A68="","",'PASTE RAW_data'!BJ38)</f>
        <v>2.0723998679952213E-4</v>
      </c>
      <c r="E68" s="14">
        <f>IF($A68="","",'PASTE RAW_data'!BK38)</f>
        <v>4.8086592972887185</v>
      </c>
      <c r="F68" s="14">
        <f>IF($A68="","",'PASTE RAW_data'!BL38)</f>
        <v>0</v>
      </c>
      <c r="G68" s="14">
        <f>IF($A68="","",'PASTE RAW_data'!BM38)</f>
        <v>0</v>
      </c>
      <c r="H68">
        <f>ETAs!I45</f>
        <v>6.0901177044513301E-7</v>
      </c>
      <c r="I68" s="14">
        <f>DNI!E68</f>
        <v>31.935322084498669</v>
      </c>
      <c r="J68" s="14">
        <f t="shared" si="0"/>
        <v>1.944898704241609E-5</v>
      </c>
      <c r="K68" s="14" t="str">
        <f t="shared" si="1"/>
        <v/>
      </c>
      <c r="L68">
        <v>1</v>
      </c>
      <c r="M68" s="14">
        <f t="shared" si="2"/>
        <v>1.944898704241609E-5</v>
      </c>
    </row>
    <row r="69" spans="1:13" x14ac:dyDescent="0.3">
      <c r="A69" s="9">
        <f>IF(ROW('PASTE RAW_data'!A39)&gt;($C$4+1),"",'PASTE RAW_data'!A39)</f>
        <v>42019.549630047884</v>
      </c>
      <c r="B69" s="14">
        <f>IF($A69="","",'PASTE RAW_data'!BH39)</f>
        <v>7.5276455325698271E-3</v>
      </c>
      <c r="C69" s="14">
        <f>IF($A69="","",'PASTE RAW_data'!BI39)</f>
        <v>4.9236372032064255E-3</v>
      </c>
      <c r="D69" s="14">
        <f>IF($A69="","",'PASTE RAW_data'!BJ39)</f>
        <v>3.706339559671145E-5</v>
      </c>
      <c r="E69" s="14">
        <f>IF($A69="","",'PASTE RAW_data'!BK39)</f>
        <v>1.5288790018215783</v>
      </c>
      <c r="F69" s="14">
        <f>IF($A69="","",'PASTE RAW_data'!BL39)</f>
        <v>0</v>
      </c>
      <c r="G69" s="14">
        <f>IF($A69="","",'PASTE RAW_data'!BM39)</f>
        <v>0</v>
      </c>
      <c r="H69">
        <f>ETAs!I46</f>
        <v>9.9983428294066738E-8</v>
      </c>
      <c r="I69" s="14">
        <f>DNI!E69</f>
        <v>34.788893207259143</v>
      </c>
      <c r="J69" s="14">
        <f t="shared" si="0"/>
        <v>3.47831280941794E-6</v>
      </c>
      <c r="K69" s="14" t="str">
        <f t="shared" si="1"/>
        <v/>
      </c>
      <c r="L69">
        <v>1</v>
      </c>
      <c r="M69" s="14">
        <f t="shared" si="2"/>
        <v>3.47831280941794E-6</v>
      </c>
    </row>
    <row r="70" spans="1:13" x14ac:dyDescent="0.3">
      <c r="A70" s="9">
        <f>IF(ROW('PASTE RAW_data'!A40)&gt;($C$4+1),"",'PASTE RAW_data'!A40)</f>
        <v>42019.549746177276</v>
      </c>
      <c r="B70" s="14">
        <f>IF($A70="","",'PASTE RAW_data'!BH40)</f>
        <v>3.2677584141513859E-2</v>
      </c>
      <c r="C70" s="14">
        <f>IF($A70="","",'PASTE RAW_data'!BI40)</f>
        <v>-1.6412123635244774E-3</v>
      </c>
      <c r="D70" s="14">
        <f>IF($A70="","",'PASTE RAW_data'!BJ40)</f>
        <v>-5.3630855103163943E-5</v>
      </c>
      <c r="E70" s="14">
        <f>IF($A70="","",'PASTE RAW_data'!BK40)</f>
        <v>-19.910637323825217</v>
      </c>
      <c r="F70" s="14">
        <f>IF($A70="","",'PASTE RAW_data'!BL40)</f>
        <v>0</v>
      </c>
      <c r="G70" s="14">
        <f>IF($A70="","",'PASTE RAW_data'!BM40)</f>
        <v>0</v>
      </c>
      <c r="H70">
        <f>ETAs!I47</f>
        <v>-1.495250264840253E-7</v>
      </c>
      <c r="I70" s="14">
        <f>DNI!E70</f>
        <v>33.660786909494433</v>
      </c>
      <c r="J70" s="14">
        <f t="shared" si="0"/>
        <v>-5.0331300541152872E-6</v>
      </c>
      <c r="K70" s="14" t="str">
        <f t="shared" si="1"/>
        <v/>
      </c>
      <c r="L70">
        <v>1</v>
      </c>
      <c r="M70" s="14">
        <f t="shared" si="2"/>
        <v>-5.0331300541152872E-6</v>
      </c>
    </row>
    <row r="71" spans="1:13" x14ac:dyDescent="0.3">
      <c r="A71" s="9">
        <f>IF(ROW('PASTE RAW_data'!A41)&gt;($C$4+1),"",'PASTE RAW_data'!A41)</f>
        <v>42019.54986346214</v>
      </c>
      <c r="B71" s="14">
        <f>IF($A71="","",'PASTE RAW_data'!BH41)</f>
        <v>3.1495911232285984E-2</v>
      </c>
      <c r="C71" s="14">
        <f>IF($A71="","",'PASTE RAW_data'!BI41)</f>
        <v>1.1488486627858271E-2</v>
      </c>
      <c r="D71" s="14">
        <f>IF($A71="","",'PASTE RAW_data'!BJ41)</f>
        <v>3.6184035502432867E-4</v>
      </c>
      <c r="E71" s="14">
        <f>IF($A71="","",'PASTE RAW_data'!BK41)</f>
        <v>2.7415195971862811</v>
      </c>
      <c r="F71" s="14">
        <f>IF($A71="","",'PASTE RAW_data'!BL41)</f>
        <v>0</v>
      </c>
      <c r="G71" s="14">
        <f>IF($A71="","",'PASTE RAW_data'!BM41)</f>
        <v>0</v>
      </c>
      <c r="H71">
        <f>ETAs!I48</f>
        <v>9.6764696462452349E-7</v>
      </c>
      <c r="I71" s="14">
        <f>DNI!E71</f>
        <v>35.093242160768668</v>
      </c>
      <c r="J71" s="14">
        <f t="shared" si="0"/>
        <v>3.3957869255701158E-5</v>
      </c>
      <c r="K71" s="14" t="str">
        <f t="shared" si="1"/>
        <v/>
      </c>
      <c r="L71">
        <v>1</v>
      </c>
      <c r="M71" s="14">
        <f t="shared" si="2"/>
        <v>3.3957869255701158E-5</v>
      </c>
    </row>
    <row r="72" spans="1:13" x14ac:dyDescent="0.3">
      <c r="A72" s="9">
        <f>IF(ROW('PASTE RAW_data'!A42)&gt;($C$4+1),"",'PASTE RAW_data'!A42)</f>
        <v>42019.549980175107</v>
      </c>
      <c r="B72" s="14">
        <f>IF($A72="","",'PASTE RAW_data'!BH42)</f>
        <v>3.2047358590026068E-2</v>
      </c>
      <c r="C72" s="14">
        <f>IF($A72="","",'PASTE RAW_data'!BI42)</f>
        <v>3.2824247479655566E-2</v>
      </c>
      <c r="D72" s="14">
        <f>IF($A72="","",'PASTE RAW_data'!BJ42)</f>
        <v>1.0519304294282813E-3</v>
      </c>
      <c r="E72" s="14">
        <f>IF($A72="","",'PASTE RAW_data'!BK42)</f>
        <v>0.97633185985113558</v>
      </c>
      <c r="F72" s="14">
        <f>IF($A72="","",'PASTE RAW_data'!BL42)</f>
        <v>0</v>
      </c>
      <c r="G72" s="14">
        <f>IF($A72="","",'PASTE RAW_data'!BM42)</f>
        <v>0</v>
      </c>
      <c r="H72">
        <f>ETAs!I49</f>
        <v>3.9493863410089931E-6</v>
      </c>
      <c r="I72" s="14">
        <f>DNI!E72</f>
        <v>24.996593601090652</v>
      </c>
      <c r="J72" s="14">
        <f t="shared" si="0"/>
        <v>9.8721205339900213E-5</v>
      </c>
      <c r="K72" s="14" t="str">
        <f t="shared" si="1"/>
        <v/>
      </c>
      <c r="L72">
        <v>1</v>
      </c>
      <c r="M72" s="14">
        <f t="shared" si="2"/>
        <v>9.8721205339900213E-5</v>
      </c>
    </row>
    <row r="73" spans="1:13" x14ac:dyDescent="0.3">
      <c r="A73" s="9">
        <f>IF(ROW('PASTE RAW_data'!A43)&gt;($C$4+1),"",'PASTE RAW_data'!A43)</f>
        <v>42019.550096324674</v>
      </c>
      <c r="B73" s="14">
        <f>IF($A73="","",'PASTE RAW_data'!BH43)</f>
        <v>3.162064337275735E-2</v>
      </c>
      <c r="C73" s="14">
        <f>IF($A73="","",'PASTE RAW_data'!BI43)</f>
        <v>-2.1335760871992945E-2</v>
      </c>
      <c r="D73" s="14">
        <f>IF($A73="","",'PASTE RAW_data'!BJ43)</f>
        <v>-6.746504856197193E-4</v>
      </c>
      <c r="E73" s="14">
        <f>IF($A73="","",'PASTE RAW_data'!BK43)</f>
        <v>-1.4820490144443443</v>
      </c>
      <c r="F73" s="14">
        <f>IF($A73="","",'PASTE RAW_data'!BL43)</f>
        <v>0</v>
      </c>
      <c r="G73" s="14">
        <f>IF($A73="","",'PASTE RAW_data'!BM43)</f>
        <v>0</v>
      </c>
      <c r="H73">
        <f>ETAs!I50</f>
        <v>-3.2510647072221887E-6</v>
      </c>
      <c r="I73" s="14">
        <f>DNI!E73</f>
        <v>19.474963608901145</v>
      </c>
      <c r="J73" s="14">
        <f t="shared" si="0"/>
        <v>-6.3314366863334982E-5</v>
      </c>
      <c r="K73" s="14" t="str">
        <f t="shared" si="1"/>
        <v/>
      </c>
      <c r="L73">
        <v>1</v>
      </c>
      <c r="M73" s="14">
        <f t="shared" si="2"/>
        <v>-6.3314366863334982E-5</v>
      </c>
    </row>
    <row r="74" spans="1:13" x14ac:dyDescent="0.3">
      <c r="A74" s="9">
        <f>IF(ROW('PASTE RAW_data'!A44)&gt;($C$4+1),"",'PASTE RAW_data'!A44)</f>
        <v>42019.550212424212</v>
      </c>
      <c r="B74" s="14">
        <f>IF($A74="","",'PASTE RAW_data'!BH44)</f>
        <v>0.15828940933080621</v>
      </c>
      <c r="C74" s="14">
        <f>IF($A74="","",'PASTE RAW_data'!BI44)</f>
        <v>8.2060612105194775E-3</v>
      </c>
      <c r="D74" s="14">
        <f>IF($A74="","",'PASTE RAW_data'!BJ44)</f>
        <v>1.2989325819455686E-3</v>
      </c>
      <c r="E74" s="14">
        <f>IF($A74="","",'PASTE RAW_data'!BK44)</f>
        <v>19.28932837204438</v>
      </c>
      <c r="F74" s="14">
        <f>IF($A74="","",'PASTE RAW_data'!BL44)</f>
        <v>0</v>
      </c>
      <c r="G74" s="14">
        <f>IF($A74="","",'PASTE RAW_data'!BM44)</f>
        <v>0</v>
      </c>
      <c r="H74">
        <f>ETAs!I51</f>
        <v>5.7068330743470197E-6</v>
      </c>
      <c r="I74" s="14">
        <f>DNI!E74</f>
        <v>21.360670069415125</v>
      </c>
      <c r="J74" s="14">
        <f t="shared" si="0"/>
        <v>1.2190177844235269E-4</v>
      </c>
      <c r="K74" s="14" t="str">
        <f t="shared" si="1"/>
        <v/>
      </c>
      <c r="L74">
        <v>1</v>
      </c>
      <c r="M74" s="14">
        <f t="shared" si="2"/>
        <v>1.2190177844235269E-4</v>
      </c>
    </row>
    <row r="75" spans="1:13" x14ac:dyDescent="0.3">
      <c r="A75" s="9">
        <f>IF(ROW('PASTE RAW_data'!A45)&gt;($C$4+1),"",'PASTE RAW_data'!A45)</f>
        <v>42019.550328512145</v>
      </c>
      <c r="B75" s="14">
        <f>IF($A75="","",'PASTE RAW_data'!BH45)</f>
        <v>0.17231192666723066</v>
      </c>
      <c r="C75" s="14">
        <f>IF($A75="","",'PASTE RAW_data'!BI45)</f>
        <v>-1.3129697833610954E-2</v>
      </c>
      <c r="D75" s="14">
        <f>IF($A75="","",'PASTE RAW_data'!BJ45)</f>
        <v>-2.2624035302680678E-3</v>
      </c>
      <c r="E75" s="14">
        <f>IF($A75="","",'PASTE RAW_data'!BK45)</f>
        <v>-13.123830331123555</v>
      </c>
      <c r="F75" s="14">
        <f>IF($A75="","",'PASTE RAW_data'!BL45)</f>
        <v>0</v>
      </c>
      <c r="G75" s="14">
        <f>IF($A75="","",'PASTE RAW_data'!BM45)</f>
        <v>0</v>
      </c>
      <c r="H75">
        <f>ETAs!I52</f>
        <v>-7.8076037875439455E-5</v>
      </c>
      <c r="I75" s="14">
        <f>DNI!E75</f>
        <v>27.194165404002199</v>
      </c>
      <c r="J75" s="14">
        <f t="shared" si="0"/>
        <v>-2.1232126880738411E-3</v>
      </c>
      <c r="K75" s="14" t="str">
        <f t="shared" si="1"/>
        <v/>
      </c>
      <c r="L75">
        <v>1</v>
      </c>
      <c r="M75" s="14">
        <f t="shared" si="2"/>
        <v>-2.1232126880738411E-3</v>
      </c>
    </row>
    <row r="76" spans="1:13" x14ac:dyDescent="0.3">
      <c r="A76" s="9">
        <f>IF(ROW('PASTE RAW_data'!A46)&gt;($C$4+1),"",'PASTE RAW_data'!A46)</f>
        <v>42019.55044460007</v>
      </c>
      <c r="B76" s="14">
        <f>IF($A76="","",'PASTE RAW_data'!BH46)</f>
        <v>0.17147162600629362</v>
      </c>
      <c r="C76" s="14">
        <f>IF($A76="","",'PASTE RAW_data'!BI46)</f>
        <v>1.1488485562115291E-2</v>
      </c>
      <c r="D76" s="14">
        <f>IF($A76="","",'PASTE RAW_data'!BJ46)</f>
        <v>1.9699492996857371E-3</v>
      </c>
      <c r="E76" s="14">
        <f>IF($A76="","",'PASTE RAW_data'!BK46)</f>
        <v>14.925520433410528</v>
      </c>
      <c r="F76" s="14">
        <f>IF($A76="","",'PASTE RAW_data'!BL46)</f>
        <v>0</v>
      </c>
      <c r="G76" s="14">
        <f>IF($A76="","",'PASTE RAW_data'!BM46)</f>
        <v>0</v>
      </c>
      <c r="H76">
        <f>ETAs!I53</f>
        <v>5.3302232479032314E-5</v>
      </c>
      <c r="I76" s="14">
        <f>DNI!E76</f>
        <v>34.684311727385953</v>
      </c>
      <c r="J76" s="14">
        <f t="shared" si="0"/>
        <v>1.848751247068353E-3</v>
      </c>
      <c r="K76" s="14" t="str">
        <f t="shared" si="1"/>
        <v/>
      </c>
      <c r="L76">
        <v>1</v>
      </c>
      <c r="M76" s="14">
        <f t="shared" si="2"/>
        <v>1.848751247068353E-3</v>
      </c>
    </row>
    <row r="77" spans="1:13" x14ac:dyDescent="0.3">
      <c r="A77" s="9">
        <f>IF(ROW('PASTE RAW_data'!A47)&gt;($C$4+1),"",'PASTE RAW_data'!A47)</f>
        <v>42019.550560699608</v>
      </c>
      <c r="B77" s="14">
        <f>IF($A77="","",'PASTE RAW_data'!BH47)</f>
        <v>0.17145193145963719</v>
      </c>
      <c r="C77" s="14">
        <f>IF($A77="","",'PASTE RAW_data'!BI47)</f>
        <v>-3.1183032337143979E-2</v>
      </c>
      <c r="D77" s="14">
        <f>IF($A77="","",'PASTE RAW_data'!BJ47)</f>
        <v>-5.3463911229716596E-3</v>
      </c>
      <c r="E77" s="14">
        <f>IF($A77="","",'PASTE RAW_data'!BK47)</f>
        <v>-5.4982443530807785</v>
      </c>
      <c r="F77" s="14">
        <f>IF($A77="","",'PASTE RAW_data'!BL47)</f>
        <v>0</v>
      </c>
      <c r="G77" s="14">
        <f>IF($A77="","",'PASTE RAW_data'!BM47)</f>
        <v>0</v>
      </c>
      <c r="H77">
        <f>ETAs!I54</f>
        <v>-1.4288759304424865E-4</v>
      </c>
      <c r="I77" s="14">
        <f>DNI!E77</f>
        <v>35.114754584137877</v>
      </c>
      <c r="J77" s="14">
        <f t="shared" si="0"/>
        <v>-5.0174627628669583E-3</v>
      </c>
      <c r="K77" s="14" t="str">
        <f t="shared" si="1"/>
        <v/>
      </c>
      <c r="L77">
        <v>1</v>
      </c>
      <c r="M77" s="14">
        <f t="shared" si="2"/>
        <v>-5.0174627628669583E-3</v>
      </c>
    </row>
    <row r="78" spans="1:13" x14ac:dyDescent="0.3">
      <c r="A78" s="9">
        <f>IF(ROW('PASTE RAW_data'!A48)&gt;($C$4+1),"",'PASTE RAW_data'!A48)</f>
        <v>42019.550676207036</v>
      </c>
      <c r="B78" s="14">
        <f>IF($A78="","",'PASTE RAW_data'!BH48)</f>
        <v>0.16948247678379824</v>
      </c>
      <c r="C78" s="14">
        <f>IF($A78="","",'PASTE RAW_data'!BI48)</f>
        <v>2.4618183442896846E-2</v>
      </c>
      <c r="D78" s="14">
        <f>IF($A78="","",'PASTE RAW_data'!BJ48)</f>
        <v>4.1723507038200509E-3</v>
      </c>
      <c r="E78" s="14">
        <f>IF($A78="","",'PASTE RAW_data'!BK48)</f>
        <v>6.8844428418904933</v>
      </c>
      <c r="F78" s="14">
        <f>IF($A78="","",'PASTE RAW_data'!BL48)</f>
        <v>0</v>
      </c>
      <c r="G78" s="14">
        <f>IF($A78="","",'PASTE RAW_data'!BM48)</f>
        <v>0</v>
      </c>
      <c r="H78">
        <f>ETAs!I55</f>
        <v>1.111668075184872E-4</v>
      </c>
      <c r="I78" s="14">
        <f>DNI!E78</f>
        <v>35.223223851366946</v>
      </c>
      <c r="J78" s="14">
        <f t="shared" si="0"/>
        <v>3.9156533460654964E-3</v>
      </c>
      <c r="K78" s="14" t="str">
        <f t="shared" si="1"/>
        <v/>
      </c>
      <c r="L78">
        <v>1</v>
      </c>
      <c r="M78" s="14">
        <f t="shared" si="2"/>
        <v>3.9156533460654964E-3</v>
      </c>
    </row>
    <row r="79" spans="1:13" x14ac:dyDescent="0.3">
      <c r="A79" s="9">
        <f>IF(ROW('PASTE RAW_data'!A49)&gt;($C$4+1),"",'PASTE RAW_data'!A49)</f>
        <v>42019.550792306574</v>
      </c>
      <c r="B79" s="14">
        <f>IF($A79="","",'PASTE RAW_data'!BH49)</f>
        <v>0.17153727449559225</v>
      </c>
      <c r="C79" s="14">
        <f>IF($A79="","",'PASTE RAW_data'!BI49)</f>
        <v>-1.6412122267238372E-2</v>
      </c>
      <c r="D79" s="14">
        <f>IF($A79="","",'PASTE RAW_data'!BJ49)</f>
        <v>-2.8152907224104902E-3</v>
      </c>
      <c r="E79" s="14">
        <f>IF($A79="","",'PASTE RAW_data'!BK49)</f>
        <v>-10.451864280709897</v>
      </c>
      <c r="F79" s="14">
        <f>IF($A79="","",'PASTE RAW_data'!BL49)</f>
        <v>0</v>
      </c>
      <c r="G79" s="14">
        <f>IF($A79="","",'PASTE RAW_data'!BM49)</f>
        <v>0</v>
      </c>
      <c r="H79">
        <f>ETAs!I56</f>
        <v>-7.5473173795677733E-5</v>
      </c>
      <c r="I79" s="14">
        <f>DNI!E79</f>
        <v>35.006933281468122</v>
      </c>
      <c r="J79" s="14">
        <f t="shared" si="0"/>
        <v>-2.6420843596059386E-3</v>
      </c>
      <c r="K79" s="14" t="str">
        <f t="shared" si="1"/>
        <v/>
      </c>
      <c r="L79">
        <v>1</v>
      </c>
      <c r="M79" s="14">
        <f t="shared" si="2"/>
        <v>-2.6420843596059386E-3</v>
      </c>
    </row>
    <row r="80" spans="1:13" x14ac:dyDescent="0.3">
      <c r="A80" s="9">
        <f>IF(ROW('PASTE RAW_data'!A50)&gt;($C$4+1),"",'PASTE RAW_data'!A50)</f>
        <v>42019.550908974998</v>
      </c>
      <c r="B80" s="14">
        <f>IF($A80="","",'PASTE RAW_data'!BH50)</f>
        <v>0.17174078481174976</v>
      </c>
      <c r="C80" s="14">
        <f>IF($A80="","",'PASTE RAW_data'!BI50)</f>
        <v>-1.1488485600737175E-2</v>
      </c>
      <c r="D80" s="14">
        <f>IF($A80="","",'PASTE RAW_data'!BJ50)</f>
        <v>-1.9730415333690889E-3</v>
      </c>
      <c r="E80" s="14">
        <f>IF($A80="","",'PASTE RAW_data'!BK50)</f>
        <v>-14.948948954658547</v>
      </c>
      <c r="F80" s="14">
        <f>IF($A80="","",'PASTE RAW_data'!BL50)</f>
        <v>0</v>
      </c>
      <c r="G80" s="14">
        <f>IF($A80="","",'PASTE RAW_data'!BM50)</f>
        <v>0</v>
      </c>
      <c r="H80">
        <f>ETAs!I57</f>
        <v>-6.2943502041756385E-14</v>
      </c>
      <c r="I80" s="14">
        <f>DNI!E80</f>
        <v>33.233583875539082</v>
      </c>
      <c r="J80" s="14">
        <f t="shared" si="0"/>
        <v>-2.0918381545248761E-12</v>
      </c>
      <c r="K80" s="14" t="str">
        <f t="shared" si="1"/>
        <v/>
      </c>
      <c r="L80">
        <v>1</v>
      </c>
      <c r="M80" s="14">
        <f t="shared" si="2"/>
        <v>-2.0918381545248761E-12</v>
      </c>
    </row>
    <row r="81" spans="1:13" x14ac:dyDescent="0.3">
      <c r="A81" s="9">
        <f>IF(ROW('PASTE RAW_data'!A51)&gt;($C$4+1),"",'PASTE RAW_data'!A51)</f>
        <v>42019.551025074536</v>
      </c>
      <c r="B81" s="14">
        <f>IF($A81="","",'PASTE RAW_data'!BH51)</f>
        <v>0.1716160526823752</v>
      </c>
      <c r="C81" s="14">
        <f>IF($A81="","",'PASTE RAW_data'!BI51)</f>
        <v>1.8053334468672022E-2</v>
      </c>
      <c r="D81" s="14">
        <f>IF($A81="","",'PASTE RAW_data'!BJ51)</f>
        <v>3.0982419992681581E-3</v>
      </c>
      <c r="E81" s="14">
        <f>IF($A81="","",'PASTE RAW_data'!BK51)</f>
        <v>9.506058450320122</v>
      </c>
      <c r="F81" s="14">
        <f>IF($A81="","",'PASTE RAW_data'!BL51)</f>
        <v>0</v>
      </c>
      <c r="G81" s="14">
        <f>IF($A81="","",'PASTE RAW_data'!BM51)</f>
        <v>0</v>
      </c>
      <c r="H81">
        <f>ETAs!I58</f>
        <v>9.367152211798412E-5</v>
      </c>
      <c r="I81" s="14">
        <f>DNI!E81</f>
        <v>31.040677417454596</v>
      </c>
      <c r="J81" s="14">
        <f t="shared" si="0"/>
        <v>2.9076275012663083E-3</v>
      </c>
      <c r="K81" s="14" t="str">
        <f t="shared" si="1"/>
        <v/>
      </c>
      <c r="L81">
        <v>1</v>
      </c>
      <c r="M81" s="14">
        <f t="shared" si="2"/>
        <v>2.9076275012663083E-3</v>
      </c>
    </row>
    <row r="82" spans="1:13" x14ac:dyDescent="0.3">
      <c r="A82" s="9">
        <f>IF(ROW('PASTE RAW_data'!A52)&gt;($C$4+1),"",'PASTE RAW_data'!A52)</f>
        <v>42019.551141162461</v>
      </c>
      <c r="B82" s="14">
        <f>IF($A82="","",'PASTE RAW_data'!BH52)</f>
        <v>0.17158322843792137</v>
      </c>
      <c r="C82" s="14">
        <f>IF($A82="","",'PASTE RAW_data'!BI52)</f>
        <v>1.4770910064777765E-2</v>
      </c>
      <c r="D82" s="14">
        <f>IF($A82="","",'PASTE RAW_data'!BJ52)</f>
        <v>2.5344404358807553E-3</v>
      </c>
      <c r="E82" s="14">
        <f>IF($A82="","",'PASTE RAW_data'!BK52)</f>
        <v>11.616293626150577</v>
      </c>
      <c r="F82" s="14">
        <f>IF($A82="","",'PASTE RAW_data'!BL52)</f>
        <v>0</v>
      </c>
      <c r="G82" s="14">
        <f>IF($A82="","",'PASTE RAW_data'!BM52)</f>
        <v>0</v>
      </c>
      <c r="H82">
        <f>ETAs!I59</f>
        <v>1.1155483873347102E-4</v>
      </c>
      <c r="I82" s="14">
        <f>DNI!E82</f>
        <v>21.321468213576662</v>
      </c>
      <c r="J82" s="14">
        <f t="shared" si="0"/>
        <v>2.3785129481263727E-3</v>
      </c>
      <c r="K82" s="14" t="str">
        <f t="shared" si="1"/>
        <v/>
      </c>
      <c r="L82">
        <v>1</v>
      </c>
      <c r="M82" s="14">
        <f t="shared" si="2"/>
        <v>2.3785129481263727E-3</v>
      </c>
    </row>
    <row r="83" spans="1:13" x14ac:dyDescent="0.3">
      <c r="A83" s="9">
        <f>IF(ROW('PASTE RAW_data'!A53)&gt;($C$4+1),"",'PASTE RAW_data'!A53)</f>
        <v>42019.551257250387</v>
      </c>
      <c r="B83" s="14">
        <f>IF($A83="","",'PASTE RAW_data'!BH53)</f>
        <v>0.17133376417912305</v>
      </c>
      <c r="C83" s="14">
        <f>IF($A83="","",'PASTE RAW_data'!BI53)</f>
        <v>-3.6106669030644412E-2</v>
      </c>
      <c r="D83" s="14">
        <f>IF($A83="","",'PASTE RAW_data'!BJ53)</f>
        <v>-6.1862915169900749E-3</v>
      </c>
      <c r="E83" s="14">
        <f>IF($A83="","",'PASTE RAW_data'!BK53)</f>
        <v>-4.7452110310621247</v>
      </c>
      <c r="F83" s="14">
        <f>IF($A83="","",'PASTE RAW_data'!BL53)</f>
        <v>0</v>
      </c>
      <c r="G83" s="14">
        <f>IF($A83="","",'PASTE RAW_data'!BM53)</f>
        <v>0</v>
      </c>
      <c r="H83">
        <f>ETAs!I60</f>
        <v>-1.8847842914929014E-4</v>
      </c>
      <c r="I83" s="14">
        <f>DNI!E83</f>
        <v>30.802939220642493</v>
      </c>
      <c r="J83" s="14">
        <f t="shared" si="0"/>
        <v>-5.8056895974877565E-3</v>
      </c>
      <c r="K83" s="14" t="str">
        <f t="shared" si="1"/>
        <v/>
      </c>
      <c r="L83">
        <v>1</v>
      </c>
      <c r="M83" s="14">
        <f t="shared" si="2"/>
        <v>-5.8056895974877565E-3</v>
      </c>
    </row>
    <row r="84" spans="1:13" x14ac:dyDescent="0.3">
      <c r="A84" s="9">
        <f>IF(ROW('PASTE RAW_data'!A54)&gt;($C$4+1),"",'PASTE RAW_data'!A54)</f>
        <v>42019.551373349925</v>
      </c>
      <c r="B84" s="14">
        <f>IF($A84="","",'PASTE RAW_data'!BH54)</f>
        <v>0.17144536661068382</v>
      </c>
      <c r="C84" s="14">
        <f>IF($A84="","",'PASTE RAW_data'!BI54)</f>
        <v>-3.2824244527579483E-3</v>
      </c>
      <c r="D84" s="14">
        <f>IF($A84="","",'PASTE RAW_data'!BJ54)</f>
        <v>-5.6275646367495962E-4</v>
      </c>
      <c r="E84" s="14">
        <f>IF($A84="","",'PASTE RAW_data'!BK54)</f>
        <v>-52.23132141446014</v>
      </c>
      <c r="F84" s="14">
        <f>IF($A84="","",'PASTE RAW_data'!BL54)</f>
        <v>0</v>
      </c>
      <c r="G84" s="14">
        <f>IF($A84="","",'PASTE RAW_data'!BM54)</f>
        <v>0</v>
      </c>
      <c r="H84">
        <f>ETAs!I61</f>
        <v>-1.9125592187379941E-5</v>
      </c>
      <c r="I84" s="14">
        <f>DNI!E84</f>
        <v>27.613981641981379</v>
      </c>
      <c r="J84" s="14">
        <f t="shared" si="0"/>
        <v>-5.2813375155433219E-4</v>
      </c>
      <c r="K84" s="14" t="str">
        <f t="shared" si="1"/>
        <v/>
      </c>
      <c r="L84">
        <v>1</v>
      </c>
      <c r="M84" s="14">
        <f t="shared" si="2"/>
        <v>-5.2813375155433219E-4</v>
      </c>
    </row>
    <row r="85" spans="1:13" x14ac:dyDescent="0.3">
      <c r="A85" s="9">
        <f>IF(ROW('PASTE RAW_data'!A55)&gt;($C$4+1),"",'PASTE RAW_data'!A55)</f>
        <v>42019.551488857353</v>
      </c>
      <c r="B85" s="14">
        <f>IF($A85="","",'PASTE RAW_data'!BH55)</f>
        <v>0.17140597751714401</v>
      </c>
      <c r="C85" s="14">
        <f>IF($A85="","",'PASTE RAW_data'!BI55)</f>
        <v>-4.9236366904265028E-3</v>
      </c>
      <c r="D85" s="14">
        <f>IF($A85="","",'PASTE RAW_data'!BJ55)</f>
        <v>-8.4394075986183052E-4</v>
      </c>
      <c r="E85" s="14">
        <f>IF($A85="","",'PASTE RAW_data'!BK55)</f>
        <v>-34.812880863128065</v>
      </c>
      <c r="F85" s="14">
        <f>IF($A85="","",'PASTE RAW_data'!BL55)</f>
        <v>0</v>
      </c>
      <c r="G85" s="14">
        <f>IF($A85="","",'PASTE RAW_data'!BM55)</f>
        <v>0</v>
      </c>
      <c r="H85">
        <f>ETAs!I62</f>
        <v>-2.2303116029083503E-5</v>
      </c>
      <c r="I85" s="14">
        <f>DNI!E85</f>
        <v>35.511568080261426</v>
      </c>
      <c r="J85" s="14">
        <f t="shared" si="0"/>
        <v>-7.9201862326876875E-4</v>
      </c>
      <c r="K85" s="14" t="str">
        <f t="shared" si="1"/>
        <v/>
      </c>
      <c r="L85">
        <v>1</v>
      </c>
      <c r="M85" s="14">
        <f t="shared" si="2"/>
        <v>-7.9201862326876875E-4</v>
      </c>
    </row>
    <row r="86" spans="1:13" x14ac:dyDescent="0.3">
      <c r="A86" s="9">
        <f>IF(ROW('PASTE RAW_data'!A56)&gt;($C$4+1),"",'PASTE RAW_data'!A56)</f>
        <v>42019.551604956891</v>
      </c>
      <c r="B86" s="14">
        <f>IF($A86="","",'PASTE RAW_data'!BH56)</f>
        <v>0.17139284781927963</v>
      </c>
      <c r="C86" s="14">
        <f>IF($A86="","",'PASTE RAW_data'!BI56)</f>
        <v>-1.9694546745982477E-2</v>
      </c>
      <c r="D86" s="14">
        <f>IF($A86="","",'PASTE RAW_data'!BJ56)</f>
        <v>-3.3755044533038637E-3</v>
      </c>
      <c r="E86" s="14">
        <f>IF($A86="","",'PASTE RAW_data'!BK56)</f>
        <v>-8.7025535560620266</v>
      </c>
      <c r="F86" s="14">
        <f>IF($A86="","",'PASTE RAW_data'!BL56)</f>
        <v>0</v>
      </c>
      <c r="G86" s="14">
        <f>IF($A86="","",'PASTE RAW_data'!BM56)</f>
        <v>0</v>
      </c>
      <c r="H86">
        <f>ETAs!I63</f>
        <v>-9.083758015247223E-5</v>
      </c>
      <c r="I86" s="14">
        <f>DNI!E86</f>
        <v>34.873582175161417</v>
      </c>
      <c r="J86" s="14">
        <f t="shared" si="0"/>
        <v>-3.1678318160400522E-3</v>
      </c>
      <c r="K86" s="14" t="str">
        <f t="shared" si="1"/>
        <v/>
      </c>
      <c r="L86">
        <v>1</v>
      </c>
      <c r="M86" s="14">
        <f t="shared" si="2"/>
        <v>-3.1678318160400522E-3</v>
      </c>
    </row>
    <row r="87" spans="1:13" x14ac:dyDescent="0.3">
      <c r="A87" s="9">
        <f>IF(ROW('PASTE RAW_data'!A57)&gt;($C$4+1),"",'PASTE RAW_data'!A57)</f>
        <v>42019.551721625314</v>
      </c>
      <c r="B87" s="14">
        <f>IF($A87="","",'PASTE RAW_data'!BH57)</f>
        <v>0.17158322843784893</v>
      </c>
      <c r="C87" s="14">
        <f>IF($A87="","",'PASTE RAW_data'!BI57)</f>
        <v>6.564848904502818E-3</v>
      </c>
      <c r="D87" s="14">
        <f>IF($A87="","",'PASTE RAW_data'!BJ57)</f>
        <v>1.1264179692412693E-3</v>
      </c>
      <c r="E87" s="14">
        <f>IF($A87="","",'PASTE RAW_data'!BK57)</f>
        <v>26.136660711286179</v>
      </c>
      <c r="F87" s="14">
        <f>IF($A87="","",'PASTE RAW_data'!BL57)</f>
        <v>0</v>
      </c>
      <c r="G87" s="14">
        <f>IF($A87="","",'PASTE RAW_data'!BM57)</f>
        <v>0</v>
      </c>
      <c r="H87">
        <f>ETAs!I64</f>
        <v>3.0262333746428794E-5</v>
      </c>
      <c r="I87" s="14">
        <f>DNI!E87</f>
        <v>34.931769392587761</v>
      </c>
      <c r="J87" s="14">
        <f t="shared" si="0"/>
        <v>1.0571168637117771E-3</v>
      </c>
      <c r="K87" s="14" t="str">
        <f t="shared" si="1"/>
        <v/>
      </c>
      <c r="L87">
        <v>1</v>
      </c>
      <c r="M87" s="14">
        <f t="shared" si="2"/>
        <v>1.0571168637117771E-3</v>
      </c>
    </row>
    <row r="88" spans="1:13" x14ac:dyDescent="0.3">
      <c r="A88" s="9">
        <f>IF(ROW('PASTE RAW_data'!A58)&gt;($C$4+1),"",'PASTE RAW_data'!A58)</f>
        <v>42019.551837724859</v>
      </c>
      <c r="B88" s="14">
        <f>IF($A88="","",'PASTE RAW_data'!BH58)</f>
        <v>0.17150445025086092</v>
      </c>
      <c r="C88" s="14">
        <f>IF($A88="","",'PASTE RAW_data'!BI58)</f>
        <v>-1.8053334509680885E-2</v>
      </c>
      <c r="D88" s="14">
        <f>IF($A88="","",'PASTE RAW_data'!BJ58)</f>
        <v>-3.0962272102777158E-3</v>
      </c>
      <c r="E88" s="14">
        <f>IF($A88="","",'PASTE RAW_data'!BK58)</f>
        <v>-9.4998766105449217</v>
      </c>
      <c r="F88" s="14">
        <f>IF($A88="","",'PASTE RAW_data'!BL58)</f>
        <v>0</v>
      </c>
      <c r="G88" s="14">
        <f>IF($A88="","",'PASTE RAW_data'!BM58)</f>
        <v>0</v>
      </c>
      <c r="H88">
        <f>ETAs!I65</f>
        <v>-1.4369839211362219E-4</v>
      </c>
      <c r="I88" s="14">
        <f>DNI!E88</f>
        <v>34.913950367206638</v>
      </c>
      <c r="J88" s="14">
        <f t="shared" si="0"/>
        <v>-5.0170785301024033E-3</v>
      </c>
      <c r="K88" s="14" t="str">
        <f t="shared" si="1"/>
        <v/>
      </c>
      <c r="L88">
        <v>1</v>
      </c>
      <c r="M88" s="14">
        <f t="shared" si="2"/>
        <v>-5.0170785301024033E-3</v>
      </c>
    </row>
    <row r="89" spans="1:13" x14ac:dyDescent="0.3">
      <c r="A89" s="9">
        <f>IF(ROW('PASTE RAW_data'!A59)&gt;($C$4+1),"",'PASTE RAW_data'!A59)</f>
        <v>42019.551953812785</v>
      </c>
      <c r="B89" s="14">
        <f>IF($A89="","",'PASTE RAW_data'!BH59)</f>
        <v>0.17139941266817424</v>
      </c>
      <c r="C89" s="14">
        <f>IF($A89="","",'PASTE RAW_data'!BI59)</f>
        <v>-2.297697122744663E-2</v>
      </c>
      <c r="D89" s="14">
        <f>IF($A89="","",'PASTE RAW_data'!BJ59)</f>
        <v>-3.9382393732778909E-3</v>
      </c>
      <c r="E89" s="14">
        <f>IF($A89="","",'PASTE RAW_data'!BK59)</f>
        <v>-7.4596173260395995</v>
      </c>
      <c r="F89" s="14">
        <f>IF($A89="","",'PASTE RAW_data'!BL59)</f>
        <v>0</v>
      </c>
      <c r="G89" s="14">
        <f>IF($A89="","",'PASTE RAW_data'!BM59)</f>
        <v>0</v>
      </c>
      <c r="H89">
        <f>ETAs!I66</f>
        <v>-1.0879551629001622E-4</v>
      </c>
      <c r="I89" s="14">
        <f>DNI!E89</f>
        <v>33.971485915685228</v>
      </c>
      <c r="J89" s="14">
        <f t="shared" si="0"/>
        <v>-3.6959453493359889E-3</v>
      </c>
      <c r="K89" s="14" t="str">
        <f t="shared" si="1"/>
        <v/>
      </c>
      <c r="L89">
        <v>1</v>
      </c>
      <c r="M89" s="14">
        <f t="shared" si="2"/>
        <v>-3.6959453493359889E-3</v>
      </c>
    </row>
    <row r="90" spans="1:13" x14ac:dyDescent="0.3">
      <c r="A90" s="9">
        <f>IF(ROW('PASTE RAW_data'!A60)&gt;($C$4+1),"",'PASTE RAW_data'!A60)</f>
        <v>42019.55206990071</v>
      </c>
      <c r="B90" s="14">
        <f>IF($A90="","",'PASTE RAW_data'!BH60)</f>
        <v>0.17141254236608783</v>
      </c>
      <c r="C90" s="14">
        <f>IF($A90="","",'PASTE RAW_data'!BI60)</f>
        <v>-8.206061156854072E-3</v>
      </c>
      <c r="D90" s="14">
        <f>IF($A90="","",'PASTE RAW_data'!BJ60)</f>
        <v>-1.4066218057079563E-3</v>
      </c>
      <c r="E90" s="14">
        <f>IF($A90="","",'PASTE RAW_data'!BK60)</f>
        <v>-20.888528502242071</v>
      </c>
      <c r="F90" s="14">
        <f>IF($A90="","",'PASTE RAW_data'!BL60)</f>
        <v>0</v>
      </c>
      <c r="G90" s="14">
        <f>IF($A90="","",'PASTE RAW_data'!BM60)</f>
        <v>0</v>
      </c>
      <c r="H90">
        <f>ETAs!I67</f>
        <v>-3.7996799181792169E-5</v>
      </c>
      <c r="I90" s="14">
        <f>DNI!E90</f>
        <v>34.741915776708915</v>
      </c>
      <c r="J90" s="14">
        <f t="shared" si="0"/>
        <v>-1.3200815969583457E-3</v>
      </c>
      <c r="K90" s="14" t="str">
        <f t="shared" si="1"/>
        <v/>
      </c>
      <c r="L90">
        <v>1</v>
      </c>
      <c r="M90" s="14">
        <f t="shared" si="2"/>
        <v>-1.3200815969583457E-3</v>
      </c>
    </row>
    <row r="91" spans="1:13" x14ac:dyDescent="0.3">
      <c r="A91" s="9">
        <f>IF(ROW('PASTE RAW_data'!A61)&gt;($C$4+1),"",'PASTE RAW_data'!A61)</f>
        <v>42019.55218541975</v>
      </c>
      <c r="B91" s="14">
        <f>IF($A91="","",'PASTE RAW_data'!BH61)</f>
        <v>0.17154383934426676</v>
      </c>
      <c r="C91" s="14">
        <f>IF($A91="","",'PASTE RAW_data'!BI61)</f>
        <v>1.6412122304867993E-3</v>
      </c>
      <c r="D91" s="14">
        <f>IF($A91="","",'PASTE RAW_data'!BJ61)</f>
        <v>2.8153984719647322E-4</v>
      </c>
      <c r="E91" s="14">
        <f>IF($A91="","",'PASTE RAW_data'!BK61)</f>
        <v>104.52264256730844</v>
      </c>
      <c r="F91" s="14">
        <f>IF($A91="","",'PASTE RAW_data'!BL61)</f>
        <v>0</v>
      </c>
      <c r="G91" s="14">
        <f>IF($A91="","",'PASTE RAW_data'!BM61)</f>
        <v>0</v>
      </c>
      <c r="H91">
        <f>ETAs!I68</f>
        <v>7.542747695314852E-6</v>
      </c>
      <c r="I91" s="14">
        <f>DNI!E91</f>
        <v>35.029482448132228</v>
      </c>
      <c r="J91" s="14">
        <f t="shared" si="0"/>
        <v>2.6421854800372143E-4</v>
      </c>
      <c r="K91" s="14" t="str">
        <f t="shared" si="1"/>
        <v/>
      </c>
      <c r="L91">
        <v>1</v>
      </c>
      <c r="M91" s="14">
        <f t="shared" si="2"/>
        <v>2.6421854800372143E-4</v>
      </c>
    </row>
    <row r="92" spans="1:13" x14ac:dyDescent="0.3">
      <c r="A92" s="9">
        <f>IF(ROW('PASTE RAW_data'!A62)&gt;($C$4+1),"",'PASTE RAW_data'!A62)</f>
        <v>42019.552302088166</v>
      </c>
      <c r="B92" s="14">
        <f>IF($A92="","",'PASTE RAW_data'!BH62)</f>
        <v>0.17139284781934389</v>
      </c>
      <c r="C92" s="14">
        <f>IF($A92="","",'PASTE RAW_data'!BI62)</f>
        <v>-1.9694546756918174E-2</v>
      </c>
      <c r="D92" s="14">
        <f>IF($A92="","",'PASTE RAW_data'!BJ62)</f>
        <v>-3.3755044551794294E-3</v>
      </c>
      <c r="E92" s="14">
        <f>IF($A92="","",'PASTE RAW_data'!BK62)</f>
        <v>-8.7025535512330645</v>
      </c>
      <c r="F92" s="14">
        <f>IF($A92="","",'PASTE RAW_data'!BL62)</f>
        <v>0</v>
      </c>
      <c r="G92" s="14">
        <f>IF($A92="","",'PASTE RAW_data'!BM62)</f>
        <v>0</v>
      </c>
      <c r="H92">
        <f>ETAs!I69</f>
        <v>-9.4243974138524659E-5</v>
      </c>
      <c r="I92" s="14">
        <f>DNI!E92</f>
        <v>33.613096717928968</v>
      </c>
      <c r="J92" s="14">
        <f t="shared" si="0"/>
        <v>-3.1678318178002258E-3</v>
      </c>
      <c r="K92" s="14" t="str">
        <f t="shared" si="1"/>
        <v/>
      </c>
      <c r="L92">
        <v>1</v>
      </c>
      <c r="M92" s="14">
        <f t="shared" si="2"/>
        <v>-3.1678318178002258E-3</v>
      </c>
    </row>
    <row r="93" spans="1:13" x14ac:dyDescent="0.3">
      <c r="A93" s="9">
        <f>IF(ROW('PASTE RAW_data'!A63)&gt;($C$4+1),"",'PASTE RAW_data'!A63)</f>
        <v>42019.552418187704</v>
      </c>
      <c r="B93" s="14">
        <f>IF($A93="","",'PASTE RAW_data'!BH63)</f>
        <v>0.17146506115743321</v>
      </c>
      <c r="C93" s="14">
        <f>IF($A93="","",'PASTE RAW_data'!BI63)</f>
        <v>2.1335758969967533E-2</v>
      </c>
      <c r="D93" s="14">
        <f>IF($A93="","",'PASTE RAW_data'!BJ63)</f>
        <v>3.6583372166257371E-3</v>
      </c>
      <c r="E93" s="14">
        <f>IF($A93="","",'PASTE RAW_data'!BK63)</f>
        <v>8.036510976656114</v>
      </c>
      <c r="F93" s="14">
        <f>IF($A93="","",'PASTE RAW_data'!BL63)</f>
        <v>0</v>
      </c>
      <c r="G93" s="14">
        <f>IF($A93="","",'PASTE RAW_data'!BM63)</f>
        <v>0</v>
      </c>
      <c r="H93">
        <f>ETAs!I70</f>
        <v>1.0701605876600112E-4</v>
      </c>
      <c r="I93" s="14">
        <f>DNI!E93</f>
        <v>32.081762074903502</v>
      </c>
      <c r="J93" s="14">
        <f t="shared" si="0"/>
        <v>3.433263735524739E-3</v>
      </c>
      <c r="K93" s="14" t="str">
        <f t="shared" si="1"/>
        <v/>
      </c>
      <c r="L93">
        <v>1</v>
      </c>
      <c r="M93" s="14">
        <f t="shared" si="2"/>
        <v>3.433263735524739E-3</v>
      </c>
    </row>
    <row r="94" spans="1:13" x14ac:dyDescent="0.3">
      <c r="A94" s="9">
        <f>IF(ROW('PASTE RAW_data'!A64)&gt;($C$4+1),"",'PASTE RAW_data'!A64)</f>
        <v>42019.552534275637</v>
      </c>
      <c r="B94" s="14">
        <f>IF($A94="","",'PASTE RAW_data'!BH64)</f>
        <v>0.17143223691277024</v>
      </c>
      <c r="C94" s="14">
        <f>IF($A94="","",'PASTE RAW_data'!BI64)</f>
        <v>8.2060611442183462E-3</v>
      </c>
      <c r="D94" s="14">
        <f>IF($A94="","",'PASTE RAW_data'!BJ64)</f>
        <v>1.4067834181963178E-3</v>
      </c>
      <c r="E94" s="14">
        <f>IF($A94="","",'PASTE RAW_data'!BK64)</f>
        <v>20.890928534398547</v>
      </c>
      <c r="F94" s="14">
        <f>IF($A94="","",'PASTE RAW_data'!BL64)</f>
        <v>0</v>
      </c>
      <c r="G94" s="14">
        <f>IF($A94="","",'PASTE RAW_data'!BM64)</f>
        <v>0</v>
      </c>
      <c r="H94">
        <f>ETAs!I71</f>
        <v>3.8368339283039898E-5</v>
      </c>
      <c r="I94" s="14">
        <f>DNI!E94</f>
        <v>34.409445161325188</v>
      </c>
      <c r="J94" s="14">
        <f t="shared" si="0"/>
        <v>1.3202332664908804E-3</v>
      </c>
      <c r="K94" s="14" t="str">
        <f t="shared" si="1"/>
        <v/>
      </c>
      <c r="L94">
        <v>1</v>
      </c>
      <c r="M94" s="14">
        <f t="shared" si="2"/>
        <v>1.3202332664908804E-3</v>
      </c>
    </row>
    <row r="95" spans="1:13" x14ac:dyDescent="0.3">
      <c r="A95" s="9">
        <f>IF(ROW('PASTE RAW_data'!A65)&gt;($C$4+1),"",'PASTE RAW_data'!A65)</f>
        <v>42019.552650375175</v>
      </c>
      <c r="B95" s="14">
        <f>IF($A95="","",'PASTE RAW_data'!BH65)</f>
        <v>0.17130750478349821</v>
      </c>
      <c r="C95" s="14">
        <f>IF($A95="","",'PASTE RAW_data'!BI65)</f>
        <v>-1.6412122192041578E-3</v>
      </c>
      <c r="D95" s="14">
        <f>IF($A95="","",'PASTE RAW_data'!BJ65)</f>
        <v>-2.8115197009205198E-4</v>
      </c>
      <c r="E95" s="14">
        <f>IF($A95="","",'PASTE RAW_data'!BK65)</f>
        <v>-104.37864328512441</v>
      </c>
      <c r="F95" s="14">
        <f>IF($A95="","",'PASTE RAW_data'!BL65)</f>
        <v>0</v>
      </c>
      <c r="G95" s="14">
        <f>IF($A95="","",'PASTE RAW_data'!BM65)</f>
        <v>0</v>
      </c>
      <c r="H95">
        <f>ETAs!I72</f>
        <v>-7.5372218610487315E-6</v>
      </c>
      <c r="I95" s="14">
        <f>DNI!E95</f>
        <v>35.006868485012191</v>
      </c>
      <c r="J95" s="14">
        <f t="shared" si="0"/>
        <v>-2.6385453443209179E-4</v>
      </c>
      <c r="K95" s="14" t="str">
        <f t="shared" si="1"/>
        <v/>
      </c>
      <c r="L95">
        <v>1</v>
      </c>
      <c r="M95" s="14">
        <f t="shared" si="2"/>
        <v>-2.6385453443209179E-4</v>
      </c>
    </row>
    <row r="96" spans="1:13" x14ac:dyDescent="0.3">
      <c r="A96" s="9">
        <f>IF(ROW('PASTE RAW_data'!A66)&gt;($C$4+1),"",'PASTE RAW_data'!A66)</f>
        <v>42019.552766463101</v>
      </c>
      <c r="B96" s="14">
        <f>IF($A96="","",'PASTE RAW_data'!BH66)</f>
        <v>0.17132719933012319</v>
      </c>
      <c r="C96" s="14">
        <f>IF($A96="","",'PASTE RAW_data'!BI66)</f>
        <v>-1.9694546744955521E-2</v>
      </c>
      <c r="D96" s="14">
        <f>IF($A96="","",'PASTE RAW_data'!BJ66)</f>
        <v>-3.3742115358894233E-3</v>
      </c>
      <c r="E96" s="14">
        <f>IF($A96="","",'PASTE RAW_data'!BK66)</f>
        <v>-8.6992202231821469</v>
      </c>
      <c r="F96" s="14">
        <f>IF($A96="","",'PASTE RAW_data'!BL66)</f>
        <v>0</v>
      </c>
      <c r="G96" s="14">
        <f>IF($A96="","",'PASTE RAW_data'!BM66)</f>
        <v>0</v>
      </c>
      <c r="H96">
        <f>ETAs!I73</f>
        <v>-9.048201551878937E-5</v>
      </c>
      <c r="I96" s="14">
        <f>DNI!E96</f>
        <v>34.997213813078417</v>
      </c>
      <c r="J96" s="14">
        <f t="shared" si="0"/>
        <v>-3.1666184433493511E-3</v>
      </c>
      <c r="K96" s="14" t="str">
        <f t="shared" si="1"/>
        <v/>
      </c>
      <c r="L96">
        <v>1</v>
      </c>
      <c r="M96" s="14">
        <f t="shared" si="2"/>
        <v>-3.1666184433493511E-3</v>
      </c>
    </row>
    <row r="97" spans="1:13" x14ac:dyDescent="0.3">
      <c r="A97" s="9">
        <f>IF(ROW('PASTE RAW_data'!A67)&gt;($C$4+1),"",'PASTE RAW_data'!A67)</f>
        <v>42019.552882551026</v>
      </c>
      <c r="B97" s="14">
        <f>IF($A97="","",'PASTE RAW_data'!BH67)</f>
        <v>0.22018936904870659</v>
      </c>
      <c r="C97" s="14">
        <f>IF($A97="","",'PASTE RAW_data'!BI67)</f>
        <v>1.6412121812831026E-3</v>
      </c>
      <c r="D97" s="14">
        <f>IF($A97="","",'PASTE RAW_data'!BJ67)</f>
        <v>3.6137747467177781E-4</v>
      </c>
      <c r="E97" s="14">
        <f>IF($A97="","",'PASTE RAW_data'!BK67)</f>
        <v>134.16264609769235</v>
      </c>
      <c r="F97" s="14">
        <f>IF($A97="","",'PASTE RAW_data'!BL67)</f>
        <v>0</v>
      </c>
      <c r="G97" s="14">
        <f>IF($A97="","",'PASTE RAW_data'!BM67)</f>
        <v>0</v>
      </c>
      <c r="H97">
        <f>ETAs!I74</f>
        <v>-3.8852062305051533E-5</v>
      </c>
      <c r="I97" s="14">
        <f>DNI!E97</f>
        <v>34.916477428987967</v>
      </c>
      <c r="J97" s="14">
        <f t="shared" ref="J97:J160" si="3">IF((I97*H97)&gt;7.6,"0",H97*I97)</f>
        <v>-1.356577156543966E-3</v>
      </c>
      <c r="K97" s="14" t="str">
        <f t="shared" ref="K97:K160" si="4">IF($Q$10=TRUE,J97,"")</f>
        <v/>
      </c>
      <c r="L97">
        <v>1</v>
      </c>
      <c r="M97" s="14">
        <f t="shared" ref="M97:M160" si="5">J97*L97</f>
        <v>-1.356577156543966E-3</v>
      </c>
    </row>
    <row r="98" spans="1:13" x14ac:dyDescent="0.3">
      <c r="A98" s="9">
        <f>IF(ROW('PASTE RAW_data'!A68)&gt;($C$4+1),"",'PASTE RAW_data'!A68)</f>
        <v>42019.552998650564</v>
      </c>
      <c r="B98" s="14">
        <f>IF($A98="","",'PASTE RAW_data'!BH68)</f>
        <v>0.22024845268695273</v>
      </c>
      <c r="C98" s="14">
        <f>IF($A98="","",'PASTE RAW_data'!BI68)</f>
        <v>1.1488485221165801E-2</v>
      </c>
      <c r="D98" s="14">
        <f>IF($A98="","",'PASTE RAW_data'!BJ68)</f>
        <v>2.5303210936786914E-3</v>
      </c>
      <c r="E98" s="14">
        <f>IF($A98="","",'PASTE RAW_data'!BK68)</f>
        <v>19.171235236580902</v>
      </c>
      <c r="F98" s="14">
        <f>IF($A98="","",'PASTE RAW_data'!BL68)</f>
        <v>0</v>
      </c>
      <c r="G98" s="14">
        <f>IF($A98="","",'PASTE RAW_data'!BM68)</f>
        <v>0</v>
      </c>
      <c r="H98">
        <f>ETAs!I75</f>
        <v>6.8504515293014089E-5</v>
      </c>
      <c r="I98" s="14">
        <f>DNI!E98</f>
        <v>34.66409523313537</v>
      </c>
      <c r="J98" s="14">
        <f t="shared" si="3"/>
        <v>2.374647042016819E-3</v>
      </c>
      <c r="K98" s="14" t="str">
        <f t="shared" si="4"/>
        <v/>
      </c>
      <c r="L98">
        <v>1</v>
      </c>
      <c r="M98" s="14">
        <f t="shared" si="5"/>
        <v>2.374647042016819E-3</v>
      </c>
    </row>
    <row r="99" spans="1:13" x14ac:dyDescent="0.3">
      <c r="A99" s="9">
        <f>IF(ROW('PASTE RAW_data'!A69)&gt;($C$4+1),"",'PASTE RAW_data'!A69)</f>
        <v>42019.553114157992</v>
      </c>
      <c r="B99" s="14">
        <f>IF($A99="","",'PASTE RAW_data'!BH69)</f>
        <v>0.22005807207440614</v>
      </c>
      <c r="C99" s="14">
        <f>IF($A99="","",'PASTE RAW_data'!BI69)</f>
        <v>3.2824243568284339E-2</v>
      </c>
      <c r="D99" s="14">
        <f>IF($A99="","",'PASTE RAW_data'!BJ69)</f>
        <v>7.2232397569373776E-3</v>
      </c>
      <c r="E99" s="14">
        <f>IF($A99="","",'PASTE RAW_data'!BK69)</f>
        <v>6.7041323166097913</v>
      </c>
      <c r="F99" s="14">
        <f>IF($A99="","",'PASTE RAW_data'!BL69)</f>
        <v>0</v>
      </c>
      <c r="G99" s="14">
        <f>IF($A99="","",'PASTE RAW_data'!BM69)</f>
        <v>0</v>
      </c>
      <c r="H99">
        <f>ETAs!I76</f>
        <v>1.9659874987337054E-4</v>
      </c>
      <c r="I99" s="14">
        <f>DNI!E99</f>
        <v>34.480591669937802</v>
      </c>
      <c r="J99" s="14">
        <f t="shared" si="3"/>
        <v>6.7788412172039257E-3</v>
      </c>
      <c r="K99" s="14" t="str">
        <f t="shared" si="4"/>
        <v/>
      </c>
      <c r="L99">
        <v>1</v>
      </c>
      <c r="M99" s="14">
        <f t="shared" si="5"/>
        <v>6.7788412172039257E-3</v>
      </c>
    </row>
    <row r="100" spans="1:13" x14ac:dyDescent="0.3">
      <c r="A100" s="9">
        <f>IF(ROW('PASTE RAW_data'!A70)&gt;($C$4+1),"",'PASTE RAW_data'!A70)</f>
        <v>42019.553230838028</v>
      </c>
      <c r="B100" s="14">
        <f>IF($A100="","",'PASTE RAW_data'!BH70)</f>
        <v>0.21244284754959397</v>
      </c>
      <c r="C100" s="14">
        <f>IF($A100="","",'PASTE RAW_data'!BI70)</f>
        <v>-2.1335758379224801E-2</v>
      </c>
      <c r="D100" s="14">
        <f>IF($A100="","",'PASTE RAW_data'!BJ70)</f>
        <v>-4.5326292647126266E-3</v>
      </c>
      <c r="E100" s="14">
        <f>IF($A100="","",'PASTE RAW_data'!BK70)</f>
        <v>-9.9571266122161965</v>
      </c>
      <c r="F100" s="14">
        <f>IF($A100="","",'PASTE RAW_data'!BL70)</f>
        <v>0</v>
      </c>
      <c r="G100" s="14">
        <f>IF($A100="","",'PASTE RAW_data'!BM70)</f>
        <v>0</v>
      </c>
      <c r="H100">
        <f>ETAs!I77</f>
        <v>-1.2437386465473445E-4</v>
      </c>
      <c r="I100" s="14">
        <f>DNI!E100</f>
        <v>34.201448537785573</v>
      </c>
      <c r="J100" s="14">
        <f t="shared" si="3"/>
        <v>-4.2537663314344085E-3</v>
      </c>
      <c r="K100" s="14" t="str">
        <f t="shared" si="4"/>
        <v/>
      </c>
      <c r="L100">
        <v>1</v>
      </c>
      <c r="M100" s="14">
        <f t="shared" si="5"/>
        <v>-4.2537663314344085E-3</v>
      </c>
    </row>
    <row r="101" spans="1:13" x14ac:dyDescent="0.3">
      <c r="A101" s="9">
        <f>IF(ROW('PASTE RAW_data'!A71)&gt;($C$4+1),"",'PASTE RAW_data'!A71)</f>
        <v>42019.553346925961</v>
      </c>
      <c r="B101" s="14">
        <f>IF($A101="","",'PASTE RAW_data'!BH71)</f>
        <v>0.20885187528248475</v>
      </c>
      <c r="C101" s="14">
        <f>IF($A101="","",'PASTE RAW_data'!BI71)</f>
        <v>-6.5648487630465269E-3</v>
      </c>
      <c r="D101" s="14">
        <f>IF($A101="","",'PASTE RAW_data'!BJ71)</f>
        <v>-1.3710809751081676E-3</v>
      </c>
      <c r="E101" s="14">
        <f>IF($A101="","",'PASTE RAW_data'!BK71)</f>
        <v>-31.813661337959534</v>
      </c>
      <c r="F101" s="14">
        <f>IF($A101="","",'PASTE RAW_data'!BL71)</f>
        <v>0</v>
      </c>
      <c r="G101" s="14">
        <f>IF($A101="","",'PASTE RAW_data'!BM71)</f>
        <v>0</v>
      </c>
      <c r="H101">
        <f>ETAs!I78</f>
        <v>-3.7508102630342979E-5</v>
      </c>
      <c r="I101" s="14">
        <f>DNI!E101</f>
        <v>34.305317256643519</v>
      </c>
      <c r="J101" s="14">
        <f t="shared" si="3"/>
        <v>-1.2867273604286612E-3</v>
      </c>
      <c r="K101" s="14" t="str">
        <f t="shared" si="4"/>
        <v/>
      </c>
      <c r="L101">
        <v>1</v>
      </c>
      <c r="M101" s="14">
        <f t="shared" si="5"/>
        <v>-1.2867273604286612E-3</v>
      </c>
    </row>
    <row r="102" spans="1:13" x14ac:dyDescent="0.3">
      <c r="A102" s="9">
        <f>IF(ROW('PASTE RAW_data'!A72)&gt;($C$4+1),"",'PASTE RAW_data'!A72)</f>
        <v>42019.553463025492</v>
      </c>
      <c r="B102" s="14">
        <f>IF($A102="","",'PASTE RAW_data'!BH72)</f>
        <v>2.1898790965628687</v>
      </c>
      <c r="C102" s="14">
        <f>IF($A102="","",'PASTE RAW_data'!BI72)</f>
        <v>-1.8053311707677544E-2</v>
      </c>
      <c r="D102" s="14">
        <f>IF($A102="","",'PASTE RAW_data'!BJ72)</f>
        <v>-3.9534569932376758E-2</v>
      </c>
      <c r="E102" s="14">
        <f>IF($A102="","",'PASTE RAW_data'!BK72)</f>
        <v>-121.30068610246049</v>
      </c>
      <c r="F102" s="14">
        <f>IF($A102="","",'PASTE RAW_data'!BL72)</f>
        <v>0</v>
      </c>
      <c r="G102" s="14">
        <f>IF($A102="","",'PASTE RAW_data'!BM72)</f>
        <v>0</v>
      </c>
      <c r="H102">
        <f>ETAs!I79</f>
        <v>-1.0641843690226199E-3</v>
      </c>
      <c r="I102" s="14">
        <f>DNI!E102</f>
        <v>34.864510671331026</v>
      </c>
      <c r="J102" s="14">
        <f t="shared" si="3"/>
        <v>-3.7102267290052802E-2</v>
      </c>
      <c r="K102" s="14" t="str">
        <f t="shared" si="4"/>
        <v/>
      </c>
      <c r="L102">
        <v>1</v>
      </c>
      <c r="M102" s="14">
        <f t="shared" si="5"/>
        <v>-3.7102267290052802E-2</v>
      </c>
    </row>
    <row r="103" spans="1:13" x14ac:dyDescent="0.3">
      <c r="A103" s="9">
        <f>IF(ROW('PASTE RAW_data'!A73)&gt;($C$4+1),"",'PASTE RAW_data'!A73)</f>
        <v>42019.553578905223</v>
      </c>
      <c r="B103" s="14">
        <f>IF($A103="","",'PASTE RAW_data'!BH73)</f>
        <v>3.0491968094923108</v>
      </c>
      <c r="C103" s="14">
        <f>IF($A103="","",'PASTE RAW_data'!BI73)</f>
        <v>8.2060464502431429E-3</v>
      </c>
      <c r="D103" s="14">
        <f>IF($A103="","",'PASTE RAW_data'!BJ73)</f>
        <v>2.5021850654627094E-2</v>
      </c>
      <c r="E103" s="14">
        <f>IF($A103="","",'PASTE RAW_data'!BK73)</f>
        <v>371.57927730252658</v>
      </c>
      <c r="F103" s="14">
        <f>IF($A103="","",'PASTE RAW_data'!BL73)</f>
        <v>0</v>
      </c>
      <c r="G103" s="14">
        <f>IF($A103="","",'PASTE RAW_data'!BM73)</f>
        <v>0</v>
      </c>
      <c r="H103">
        <f>ETAs!I80</f>
        <v>6.6960976948896142E-4</v>
      </c>
      <c r="I103" s="14">
        <f>DNI!E103</f>
        <v>35.068813896882553</v>
      </c>
      <c r="J103" s="14">
        <f t="shared" si="3"/>
        <v>2.3482420389742811E-2</v>
      </c>
      <c r="K103" s="14" t="str">
        <f t="shared" si="4"/>
        <v/>
      </c>
      <c r="L103">
        <v>1</v>
      </c>
      <c r="M103" s="14">
        <f t="shared" si="5"/>
        <v>2.3482420389742811E-2</v>
      </c>
    </row>
    <row r="104" spans="1:13" x14ac:dyDescent="0.3">
      <c r="A104" s="9">
        <f>IF(ROW('PASTE RAW_data'!A74)&gt;($C$4+1),"",'PASTE RAW_data'!A74)</f>
        <v>42019.553694761693</v>
      </c>
      <c r="B104" s="14">
        <f>IF($A104="","",'PASTE RAW_data'!BH74)</f>
        <v>2.5852728331143044</v>
      </c>
      <c r="C104" s="14">
        <f>IF($A104="","",'PASTE RAW_data'!BI74)</f>
        <v>1.9415511396086993</v>
      </c>
      <c r="D104" s="14">
        <f>IF($A104="","",'PASTE RAW_data'!BJ74)</f>
        <v>5.0194394153324886</v>
      </c>
      <c r="E104" s="14">
        <f>IF($A104="","",'PASTE RAW_data'!BK74)</f>
        <v>1.3315502128032235</v>
      </c>
      <c r="F104" s="14">
        <f>IF($A104="","",'PASTE RAW_data'!BL74)</f>
        <v>0</v>
      </c>
      <c r="G104" s="14">
        <f>IF($A104="","",'PASTE RAW_data'!BM74)</f>
        <v>0</v>
      </c>
      <c r="H104">
        <f>ETAs!I81</f>
        <v>0.13355996440201259</v>
      </c>
      <c r="I104" s="14">
        <f>DNI!E104</f>
        <v>35.269747706725653</v>
      </c>
      <c r="J104" s="14">
        <f t="shared" si="3"/>
        <v>4.7106262481782437</v>
      </c>
      <c r="K104" s="14" t="str">
        <f t="shared" si="4"/>
        <v/>
      </c>
      <c r="L104">
        <v>1</v>
      </c>
      <c r="M104" s="14">
        <f t="shared" si="5"/>
        <v>4.7106262481782437</v>
      </c>
    </row>
    <row r="105" spans="1:13" x14ac:dyDescent="0.3">
      <c r="A105" s="9">
        <f>IF(ROW('PASTE RAW_data'!A75)&gt;($C$4+1),"",'PASTE RAW_data'!A75)</f>
        <v>42019.553810629754</v>
      </c>
      <c r="B105" s="14">
        <f>IF($A105="","",'PASTE RAW_data'!BH75)</f>
        <v>2.0920235795104354</v>
      </c>
      <c r="C105" s="14">
        <f>IF($A105="","",'PASTE RAW_data'!BI75)</f>
        <v>2.6883024005467382</v>
      </c>
      <c r="D105" s="14">
        <f>IF($A105="","",'PASTE RAW_data'!BJ75)</f>
        <v>5.6239920107982835</v>
      </c>
      <c r="E105" s="14">
        <f>IF($A105="","",'PASTE RAW_data'!BK75)</f>
        <v>0.77819503456343542</v>
      </c>
      <c r="F105" s="14">
        <f>IF($A105="","",'PASTE RAW_data'!BL75)</f>
        <v>0</v>
      </c>
      <c r="G105" s="14">
        <f>IF($A105="","",'PASTE RAW_data'!BM75)</f>
        <v>0</v>
      </c>
      <c r="H105">
        <f>ETAs!I82</f>
        <v>0.14876916301111659</v>
      </c>
      <c r="I105" s="14">
        <f>DNI!E105</f>
        <v>35.477679533809336</v>
      </c>
      <c r="J105" s="14">
        <f t="shared" si="3"/>
        <v>5.2779846898214364</v>
      </c>
      <c r="K105" s="14" t="str">
        <f t="shared" si="4"/>
        <v/>
      </c>
      <c r="L105">
        <v>1</v>
      </c>
      <c r="M105" s="14">
        <f t="shared" si="5"/>
        <v>5.2779846898214364</v>
      </c>
    </row>
    <row r="106" spans="1:13" x14ac:dyDescent="0.3">
      <c r="A106" s="9">
        <f>IF(ROW('PASTE RAW_data'!A76)&gt;($C$4+1),"",'PASTE RAW_data'!A76)</f>
        <v>42019.553925906876</v>
      </c>
      <c r="B106" s="14">
        <f>IF($A106="","",'PASTE RAW_data'!BH76)</f>
        <v>2.5867696164060834</v>
      </c>
      <c r="C106" s="14">
        <f>IF($A106="","",'PASTE RAW_data'!BI76)</f>
        <v>2.1581908257970461</v>
      </c>
      <c r="D106" s="14">
        <f>IF($A106="","",'PASTE RAW_data'!BJ76)</f>
        <v>5.5827424545781534</v>
      </c>
      <c r="E106" s="14">
        <f>IF($A106="","",'PASTE RAW_data'!BK76)</f>
        <v>1.1985824355688093</v>
      </c>
      <c r="F106" s="14">
        <f>IF($A106="","",'PASTE RAW_data'!BL76)</f>
        <v>0</v>
      </c>
      <c r="G106" s="14">
        <f>IF($A106="","",'PASTE RAW_data'!BM76)</f>
        <v>0</v>
      </c>
      <c r="H106">
        <f>ETAs!I83</f>
        <v>0.15861483149474237</v>
      </c>
      <c r="I106" s="14">
        <f>DNI!E106</f>
        <v>33.031418933033287</v>
      </c>
      <c r="J106" s="14">
        <f t="shared" si="3"/>
        <v>5.2392729480953175</v>
      </c>
      <c r="K106" s="14" t="str">
        <f t="shared" si="4"/>
        <v/>
      </c>
      <c r="L106">
        <v>1</v>
      </c>
      <c r="M106" s="14">
        <f t="shared" si="5"/>
        <v>5.2392729480953175</v>
      </c>
    </row>
    <row r="107" spans="1:13" x14ac:dyDescent="0.3">
      <c r="A107" s="9">
        <f>IF(ROW('PASTE RAW_data'!A77)&gt;($C$4+1),"",'PASTE RAW_data'!A77)</f>
        <v>42019.554041774936</v>
      </c>
      <c r="B107" s="14">
        <f>IF($A107="","",'PASTE RAW_data'!BH77)</f>
        <v>2.5887128087478035</v>
      </c>
      <c r="C107" s="14">
        <f>IF($A107="","",'PASTE RAW_data'!BI77)</f>
        <v>2.3748305110657952</v>
      </c>
      <c r="D107" s="14">
        <f>IF($A107="","",'PASTE RAW_data'!BJ77)</f>
        <v>6.1477541626011165</v>
      </c>
      <c r="E107" s="14">
        <f>IF($A107="","",'PASTE RAW_data'!BK77)</f>
        <v>1.0900621314596555</v>
      </c>
      <c r="F107" s="14">
        <f>IF($A107="","",'PASTE RAW_data'!BL77)</f>
        <v>0</v>
      </c>
      <c r="G107" s="14">
        <f>IF($A107="","",'PASTE RAW_data'!BM77)</f>
        <v>0</v>
      </c>
      <c r="H107">
        <f>ETAs!I84</f>
        <v>0.16965178530307906</v>
      </c>
      <c r="I107" s="14">
        <f>DNI!E107</f>
        <v>34.008031116830516</v>
      </c>
      <c r="J107" s="14">
        <f t="shared" si="3"/>
        <v>5.7695231936129625</v>
      </c>
      <c r="K107" s="14" t="str">
        <f t="shared" si="4"/>
        <v/>
      </c>
      <c r="L107">
        <v>1</v>
      </c>
      <c r="M107" s="14">
        <f t="shared" si="5"/>
        <v>5.7695231936129625</v>
      </c>
    </row>
    <row r="108" spans="1:13" x14ac:dyDescent="0.3">
      <c r="A108" s="9">
        <f>IF(ROW('PASTE RAW_data'!A78)&gt;($C$4+1),"",'PASTE RAW_data'!A78)</f>
        <v>42019.55415821074</v>
      </c>
      <c r="B108" s="14">
        <f>IF($A108="","",'PASTE RAW_data'!BH78)</f>
        <v>2.588679984552908</v>
      </c>
      <c r="C108" s="14">
        <f>IF($A108="","",'PASTE RAW_data'!BI78)</f>
        <v>2.401089867188011</v>
      </c>
      <c r="D108" s="14">
        <f>IF($A108="","",'PASTE RAW_data'!BJ78)</f>
        <v>6.215653280302404</v>
      </c>
      <c r="E108" s="14">
        <f>IF($A108="","",'PASTE RAW_data'!BK78)</f>
        <v>1.07812707051427</v>
      </c>
      <c r="F108" s="14">
        <f>IF($A108="","",'PASTE RAW_data'!BL78)</f>
        <v>0</v>
      </c>
      <c r="G108" s="14">
        <f>IF($A108="","",'PASTE RAW_data'!BM78)</f>
        <v>0</v>
      </c>
      <c r="H108">
        <f>ETAs!I85</f>
        <v>0.16987512889246317</v>
      </c>
      <c r="I108" s="14">
        <f>DNI!E108</f>
        <v>34.338428245624435</v>
      </c>
      <c r="J108" s="14">
        <f t="shared" si="3"/>
        <v>5.8332449241900486</v>
      </c>
      <c r="K108" s="14" t="str">
        <f t="shared" si="4"/>
        <v/>
      </c>
      <c r="L108">
        <v>1</v>
      </c>
      <c r="M108" s="14">
        <f t="shared" si="5"/>
        <v>5.8332449241900486</v>
      </c>
    </row>
    <row r="109" spans="1:13" x14ac:dyDescent="0.3">
      <c r="A109" s="9">
        <f>IF(ROW('PASTE RAW_data'!A79)&gt;($C$4+1),"",'PASTE RAW_data'!A79)</f>
        <v>42019.55427406721</v>
      </c>
      <c r="B109" s="14">
        <f>IF($A109="","",'PASTE RAW_data'!BH79)</f>
        <v>2.5888112813326187</v>
      </c>
      <c r="C109" s="14">
        <f>IF($A109="","",'PASTE RAW_data'!BI79)</f>
        <v>2.363342042564609</v>
      </c>
      <c r="D109" s="14">
        <f>IF($A109="","",'PASTE RAW_data'!BJ79)</f>
        <v>6.1182465414389338</v>
      </c>
      <c r="E109" s="14">
        <f>IF($A109="","",'PASTE RAW_data'!BK79)</f>
        <v>1.0954027113753451</v>
      </c>
      <c r="F109" s="14">
        <f>IF($A109="","",'PASTE RAW_data'!BL79)</f>
        <v>0</v>
      </c>
      <c r="G109" s="14">
        <f>IF($A109="","",'PASTE RAW_data'!BM79)</f>
        <v>0</v>
      </c>
      <c r="H109">
        <f>ETAs!I86</f>
        <v>0.16620498145633553</v>
      </c>
      <c r="I109" s="14">
        <f>DNI!E109</f>
        <v>34.546684054987772</v>
      </c>
      <c r="J109" s="14">
        <f t="shared" si="3"/>
        <v>5.7418309827371248</v>
      </c>
      <c r="K109" s="14" t="str">
        <f t="shared" si="4"/>
        <v/>
      </c>
      <c r="L109">
        <v>1</v>
      </c>
      <c r="M109" s="14">
        <f t="shared" si="5"/>
        <v>5.7418309827371248</v>
      </c>
    </row>
    <row r="110" spans="1:13" x14ac:dyDescent="0.3">
      <c r="A110" s="9">
        <f>IF(ROW('PASTE RAW_data'!A80)&gt;($C$4+1),"",'PASTE RAW_data'!A80)</f>
        <v>42019.55438935593</v>
      </c>
      <c r="B110" s="14">
        <f>IF($A110="","",'PASTE RAW_data'!BH80)</f>
        <v>2.5885486877730353</v>
      </c>
      <c r="C110" s="14">
        <f>IF($A110="","",'PASTE RAW_data'!BI80)</f>
        <v>2.3633420429516327</v>
      </c>
      <c r="D110" s="14">
        <f>IF($A110="","",'PASTE RAW_data'!BJ80)</f>
        <v>6.1176259440412935</v>
      </c>
      <c r="E110" s="14">
        <f>IF($A110="","",'PASTE RAW_data'!BK80)</f>
        <v>1.0952916000851645</v>
      </c>
      <c r="F110" s="14">
        <f>IF($A110="","",'PASTE RAW_data'!BL80)</f>
        <v>0</v>
      </c>
      <c r="G110" s="14">
        <f>IF($A110="","",'PASTE RAW_data'!BM80)</f>
        <v>0</v>
      </c>
      <c r="H110">
        <f>ETAs!I87</f>
        <v>0.16644348977577963</v>
      </c>
      <c r="I110" s="14">
        <f>DNI!E110</f>
        <v>34.49368055403594</v>
      </c>
      <c r="J110" s="14">
        <f t="shared" si="3"/>
        <v>5.74124856662469</v>
      </c>
      <c r="K110" s="14" t="str">
        <f t="shared" si="4"/>
        <v/>
      </c>
      <c r="L110">
        <v>1</v>
      </c>
      <c r="M110" s="14">
        <f t="shared" si="5"/>
        <v>5.74124856662469</v>
      </c>
    </row>
    <row r="111" spans="1:13" x14ac:dyDescent="0.3">
      <c r="A111" s="9">
        <f>IF(ROW('PASTE RAW_data'!A81)&gt;($C$4+1),"",'PASTE RAW_data'!A81)</f>
        <v>42019.554505791733</v>
      </c>
      <c r="B111" s="14">
        <f>IF($A111="","",'PASTE RAW_data'!BH81)</f>
        <v>2.588981967146327</v>
      </c>
      <c r="C111" s="14">
        <f>IF($A111="","",'PASTE RAW_data'!BI81)</f>
        <v>2.4388376911566034</v>
      </c>
      <c r="D111" s="14">
        <f>IF($A111="","",'PASTE RAW_data'!BJ81)</f>
        <v>6.3141068032012297</v>
      </c>
      <c r="E111" s="14">
        <f>IF($A111="","",'PASTE RAW_data'!BK81)</f>
        <v>1.0615638656619739</v>
      </c>
      <c r="F111" s="14">
        <f>IF($A111="","",'PASTE RAW_data'!BL81)</f>
        <v>0</v>
      </c>
      <c r="G111" s="14">
        <f>IF($A111="","",'PASTE RAW_data'!BM81)</f>
        <v>0</v>
      </c>
      <c r="H111">
        <f>ETAs!I88</f>
        <v>0.17052420082607792</v>
      </c>
      <c r="I111" s="14">
        <f>DNI!E111</f>
        <v>34.749561758508811</v>
      </c>
      <c r="J111" s="14">
        <f t="shared" si="3"/>
        <v>5.925641247926154</v>
      </c>
      <c r="K111" s="14" t="str">
        <f t="shared" si="4"/>
        <v/>
      </c>
      <c r="L111">
        <v>1</v>
      </c>
      <c r="M111" s="14">
        <f t="shared" si="5"/>
        <v>5.925641247926154</v>
      </c>
    </row>
    <row r="112" spans="1:13" x14ac:dyDescent="0.3">
      <c r="A112" s="9">
        <f>IF(ROW('PASTE RAW_data'!A82)&gt;($C$4+1),"",'PASTE RAW_data'!A82)</f>
        <v>42019.554621659794</v>
      </c>
      <c r="B112" s="14">
        <f>IF($A112="","",'PASTE RAW_data'!BH82)</f>
        <v>2.5891132639259005</v>
      </c>
      <c r="C112" s="14">
        <f>IF($A112="","",'PASTE RAW_data'!BI82)</f>
        <v>2.4355552713825057</v>
      </c>
      <c r="D112" s="14">
        <f>IF($A112="","",'PASTE RAW_data'!BJ82)</f>
        <v>6.3059284581610919</v>
      </c>
      <c r="E112" s="14">
        <f>IF($A112="","",'PASTE RAW_data'!BK82)</f>
        <v>1.0630484531998445</v>
      </c>
      <c r="F112" s="14">
        <f>IF($A112="","",'PASTE RAW_data'!BL82)</f>
        <v>0</v>
      </c>
      <c r="G112" s="14">
        <f>IF($A112="","",'PASTE RAW_data'!BM82)</f>
        <v>0</v>
      </c>
      <c r="H112">
        <f>ETAs!I89</f>
        <v>0.16907504094740719</v>
      </c>
      <c r="I112" s="14">
        <f>DNI!E112</f>
        <v>35.002008750817339</v>
      </c>
      <c r="J112" s="14">
        <f t="shared" si="3"/>
        <v>5.9179660627859461</v>
      </c>
      <c r="K112" s="14" t="str">
        <f t="shared" si="4"/>
        <v/>
      </c>
      <c r="L112">
        <v>1</v>
      </c>
      <c r="M112" s="14">
        <f t="shared" si="5"/>
        <v>5.9179660627859461</v>
      </c>
    </row>
    <row r="113" spans="1:13" x14ac:dyDescent="0.3">
      <c r="A113" s="9">
        <f>IF(ROW('PASTE RAW_data'!A83)&gt;($C$4+1),"",'PASTE RAW_data'!A83)</f>
        <v>42019.554737516264</v>
      </c>
      <c r="B113" s="14">
        <f>IF($A113="","",'PASTE RAW_data'!BH83)</f>
        <v>2.5889819671462844</v>
      </c>
      <c r="C113" s="14">
        <f>IF($A113="","",'PASTE RAW_data'!BI83)</f>
        <v>2.4306316423479135</v>
      </c>
      <c r="D113" s="14">
        <f>IF($A113="","",'PASTE RAW_data'!BJ83)</f>
        <v>6.2928614908139053</v>
      </c>
      <c r="E113" s="14">
        <f>IF($A113="","",'PASTE RAW_data'!BK83)</f>
        <v>1.0651478085117865</v>
      </c>
      <c r="F113" s="14">
        <f>IF($A113="","",'PASTE RAW_data'!BL83)</f>
        <v>0</v>
      </c>
      <c r="G113" s="14">
        <f>IF($A113="","",'PASTE RAW_data'!BM83)</f>
        <v>0</v>
      </c>
      <c r="H113">
        <f>ETAs!I90</f>
        <v>0.16811501224545602</v>
      </c>
      <c r="I113" s="14">
        <f>DNI!E113</f>
        <v>35.128945007986843</v>
      </c>
      <c r="J113" s="14">
        <f t="shared" si="3"/>
        <v>5.9057030201876595</v>
      </c>
      <c r="K113" s="14" t="str">
        <f t="shared" si="4"/>
        <v/>
      </c>
      <c r="L113">
        <v>1</v>
      </c>
      <c r="M113" s="14">
        <f t="shared" si="5"/>
        <v>5.9057030201876595</v>
      </c>
    </row>
    <row r="114" spans="1:13" x14ac:dyDescent="0.3">
      <c r="A114" s="9">
        <f>IF(ROW('PASTE RAW_data'!A84)&gt;($C$4+1),"",'PASTE RAW_data'!A84)</f>
        <v>42019.55485338431</v>
      </c>
      <c r="B114" s="14">
        <f>IF($A114="","",'PASTE RAW_data'!BH84)</f>
        <v>2.5893364684516871</v>
      </c>
      <c r="C114" s="14">
        <f>IF($A114="","",'PASTE RAW_data'!BI84)</f>
        <v>2.4765855150081784</v>
      </c>
      <c r="D114" s="14">
        <f>IF($A114="","",'PASTE RAW_data'!BJ84)</f>
        <v>6.4127131912498792</v>
      </c>
      <c r="E114" s="14">
        <f>IF($A114="","",'PASTE RAW_data'!BK84)</f>
        <v>1.0455267757807007</v>
      </c>
      <c r="F114" s="14">
        <f>IF($A114="","",'PASTE RAW_data'!BL84)</f>
        <v>0</v>
      </c>
      <c r="G114" s="14">
        <f>IF($A114="","",'PASTE RAW_data'!BM84)</f>
        <v>0</v>
      </c>
      <c r="H114">
        <f>ETAs!I91</f>
        <v>0.170594085317229</v>
      </c>
      <c r="I114" s="14">
        <f>DNI!E114</f>
        <v>35.27778246726114</v>
      </c>
      <c r="J114" s="14">
        <f t="shared" si="3"/>
        <v>6.0181810320225919</v>
      </c>
      <c r="K114" s="14" t="str">
        <f t="shared" si="4"/>
        <v/>
      </c>
      <c r="L114">
        <v>1</v>
      </c>
      <c r="M114" s="14">
        <f t="shared" si="5"/>
        <v>6.0181810320225919</v>
      </c>
    </row>
    <row r="115" spans="1:13" x14ac:dyDescent="0.3">
      <c r="A115" s="9">
        <f>IF(ROW('PASTE RAW_data'!A85)&gt;($C$4+1),"",'PASTE RAW_data'!A85)</f>
        <v>42019.554969240788</v>
      </c>
      <c r="B115" s="14">
        <f>IF($A115="","",'PASTE RAW_data'!BH85)</f>
        <v>2.5891854771549396</v>
      </c>
      <c r="C115" s="14">
        <f>IF($A115="","",'PASTE RAW_data'!BI85)</f>
        <v>2.437196481064996</v>
      </c>
      <c r="D115" s="14">
        <f>IF($A115="","",'PASTE RAW_data'!BJ85)</f>
        <v>6.3103537337466111</v>
      </c>
      <c r="E115" s="14">
        <f>IF($A115="","",'PASTE RAW_data'!BK85)</f>
        <v>1.062362225315346</v>
      </c>
      <c r="F115" s="14">
        <f>IF($A115="","",'PASTE RAW_data'!BL85)</f>
        <v>0</v>
      </c>
      <c r="G115" s="14">
        <f>IF($A115="","",'PASTE RAW_data'!BM85)</f>
        <v>0</v>
      </c>
      <c r="H115">
        <f>ETAs!I92</f>
        <v>0.16715478854944318</v>
      </c>
      <c r="I115" s="14">
        <f>DNI!E115</f>
        <v>35.42895259894896</v>
      </c>
      <c r="J115" s="14">
        <f t="shared" si="3"/>
        <v>5.922119080205559</v>
      </c>
      <c r="K115" s="14" t="str">
        <f t="shared" si="4"/>
        <v/>
      </c>
      <c r="L115">
        <v>1</v>
      </c>
      <c r="M115" s="14">
        <f t="shared" si="5"/>
        <v>5.922119080205559</v>
      </c>
    </row>
    <row r="116" spans="1:13" x14ac:dyDescent="0.3">
      <c r="A116" s="9">
        <f>IF(ROW('PASTE RAW_data'!A86)&gt;($C$4+1),"",'PASTE RAW_data'!A86)</f>
        <v>42019.55508451791</v>
      </c>
      <c r="B116" s="14">
        <f>IF($A116="","",'PASTE RAW_data'!BH86)</f>
        <v>2.5891592177989007</v>
      </c>
      <c r="C116" s="14">
        <f>IF($A116="","",'PASTE RAW_data'!BI86)</f>
        <v>2.4175019640360063</v>
      </c>
      <c r="D116" s="14">
        <f>IF($A116="","",'PASTE RAW_data'!BJ86)</f>
        <v>6.259297494230772</v>
      </c>
      <c r="E116" s="14">
        <f>IF($A116="","",'PASTE RAW_data'!BK86)</f>
        <v>1.0710060452138428</v>
      </c>
      <c r="F116" s="14">
        <f>IF($A116="","",'PASTE RAW_data'!BL86)</f>
        <v>0</v>
      </c>
      <c r="G116" s="14">
        <f>IF($A116="","",'PASTE RAW_data'!BM86)</f>
        <v>0</v>
      </c>
      <c r="H116">
        <f>ETAs!I93</f>
        <v>0.16605230230802723</v>
      </c>
      <c r="I116" s="14">
        <f>DNI!E116</f>
        <v>35.375625115717469</v>
      </c>
      <c r="J116" s="14">
        <f t="shared" si="3"/>
        <v>5.8742039960505581</v>
      </c>
      <c r="K116" s="14" t="str">
        <f t="shared" si="4"/>
        <v/>
      </c>
      <c r="L116">
        <v>1</v>
      </c>
      <c r="M116" s="14">
        <f t="shared" si="5"/>
        <v>5.8742039960505581</v>
      </c>
    </row>
    <row r="117" spans="1:13" x14ac:dyDescent="0.3">
      <c r="A117" s="9">
        <f>IF(ROW('PASTE RAW_data'!A87)&gt;($C$4+1),"",'PASTE RAW_data'!A87)</f>
        <v>42019.555200965304</v>
      </c>
      <c r="B117" s="14">
        <f>IF($A117="","",'PASTE RAW_data'!BH87)</f>
        <v>2.558599892028222</v>
      </c>
      <c r="C117" s="14">
        <f>IF($A117="","",'PASTE RAW_data'!BI87)</f>
        <v>2.514333387010903</v>
      </c>
      <c r="D117" s="14">
        <f>IF($A117="","",'PASTE RAW_data'!BJ87)</f>
        <v>6.43317313252905</v>
      </c>
      <c r="E117" s="14">
        <f>IF($A117="","",'PASTE RAW_data'!BK87)</f>
        <v>1.0176056624972649</v>
      </c>
      <c r="F117" s="14">
        <f>IF($A117="","",'PASTE RAW_data'!BL87)</f>
        <v>0</v>
      </c>
      <c r="G117" s="14">
        <f>IF($A117="","",'PASTE RAW_data'!BM87)</f>
        <v>0</v>
      </c>
      <c r="H117">
        <f>ETAs!I94</f>
        <v>0.17079329554520092</v>
      </c>
      <c r="I117" s="14">
        <f>DNI!E117</f>
        <v>35.349058568785615</v>
      </c>
      <c r="J117" s="14">
        <f t="shared" si="3"/>
        <v>6.0373822073832191</v>
      </c>
      <c r="K117" s="14" t="str">
        <f t="shared" si="4"/>
        <v/>
      </c>
      <c r="L117">
        <v>1</v>
      </c>
      <c r="M117" s="14">
        <f t="shared" si="5"/>
        <v>6.0373822073832191</v>
      </c>
    </row>
    <row r="118" spans="1:13" x14ac:dyDescent="0.3">
      <c r="A118" s="9">
        <f>IF(ROW('PASTE RAW_data'!A88)&gt;($C$4+1),"",'PASTE RAW_data'!A88)</f>
        <v>42019.55531624244</v>
      </c>
      <c r="B118" s="14">
        <f>IF($A118="","",'PASTE RAW_data'!BH88)</f>
        <v>2.5106371767786011</v>
      </c>
      <c r="C118" s="14">
        <f>IF($A118="","",'PASTE RAW_data'!BI88)</f>
        <v>2.6128060516783513</v>
      </c>
      <c r="D118" s="14">
        <f>IF($A118="","",'PASTE RAW_data'!BJ88)</f>
        <v>6.5598080090557795</v>
      </c>
      <c r="E118" s="14">
        <f>IF($A118="","",'PASTE RAW_data'!BK88)</f>
        <v>0.96089687757951969</v>
      </c>
      <c r="F118" s="14">
        <f>IF($A118="","",'PASTE RAW_data'!BL88)</f>
        <v>0</v>
      </c>
      <c r="G118" s="14">
        <f>IF($A118="","",'PASTE RAW_data'!BM88)</f>
        <v>0</v>
      </c>
      <c r="H118">
        <f>ETAs!I95</f>
        <v>0.17372286057847666</v>
      </c>
      <c r="I118" s="14">
        <f>DNI!E118</f>
        <v>35.437052155940378</v>
      </c>
      <c r="J118" s="14">
        <f t="shared" si="3"/>
        <v>6.1562260709986365</v>
      </c>
      <c r="K118" s="14" t="str">
        <f t="shared" si="4"/>
        <v/>
      </c>
      <c r="L118">
        <v>1</v>
      </c>
      <c r="M118" s="14">
        <f t="shared" si="5"/>
        <v>6.1562260709986365</v>
      </c>
    </row>
    <row r="119" spans="1:13" x14ac:dyDescent="0.3">
      <c r="A119" s="9">
        <f>IF(ROW('PASTE RAW_data'!A89)&gt;($C$4+1),"",'PASTE RAW_data'!A89)</f>
        <v>42019.555432689827</v>
      </c>
      <c r="B119" s="14">
        <f>IF($A119="","",'PASTE RAW_data'!BH89)</f>
        <v>2.5107881680826347</v>
      </c>
      <c r="C119" s="14">
        <f>IF($A119="","",'PASTE RAW_data'!BI89)</f>
        <v>2.6751720252377043</v>
      </c>
      <c r="D119" s="14">
        <f>IF($A119="","",'PASTE RAW_data'!BJ89)</f>
        <v>6.7167902685524874</v>
      </c>
      <c r="E119" s="14">
        <f>IF($A119="","",'PASTE RAW_data'!BK89)</f>
        <v>0.93855204240913703</v>
      </c>
      <c r="F119" s="14">
        <f>IF($A119="","",'PASTE RAW_data'!BL89)</f>
        <v>0</v>
      </c>
      <c r="G119" s="14">
        <f>IF($A119="","",'PASTE RAW_data'!BM89)</f>
        <v>0</v>
      </c>
      <c r="H119">
        <f>ETAs!I96</f>
        <v>0.17756105891120341</v>
      </c>
      <c r="I119" s="14">
        <f>DNI!E119</f>
        <v>35.500747072120895</v>
      </c>
      <c r="J119" s="14">
        <f t="shared" si="3"/>
        <v>6.3035502422645902</v>
      </c>
      <c r="K119" s="14" t="str">
        <f t="shared" si="4"/>
        <v/>
      </c>
      <c r="L119">
        <v>1</v>
      </c>
      <c r="M119" s="14">
        <f t="shared" si="5"/>
        <v>6.3035502422645902</v>
      </c>
    </row>
    <row r="120" spans="1:13" x14ac:dyDescent="0.3">
      <c r="A120" s="9">
        <f>IF(ROW('PASTE RAW_data'!A90)&gt;($C$4+1),"",'PASTE RAW_data'!A90)</f>
        <v>42019.555548546305</v>
      </c>
      <c r="B120" s="14">
        <f>IF($A120="","",'PASTE RAW_data'!BH90)</f>
        <v>2.5107159548501246</v>
      </c>
      <c r="C120" s="14">
        <f>IF($A120="","",'PASTE RAW_data'!BI90)</f>
        <v>2.6604011368130953</v>
      </c>
      <c r="D120" s="14">
        <f>IF($A120="","",'PASTE RAW_data'!BJ90)</f>
        <v>6.6795115804980476</v>
      </c>
      <c r="E120" s="14">
        <f>IF($A120="","",'PASTE RAW_data'!BK90)</f>
        <v>0.9437358600206136</v>
      </c>
      <c r="F120" s="14">
        <f>IF($A120="","",'PASTE RAW_data'!BL90)</f>
        <v>0</v>
      </c>
      <c r="G120" s="14">
        <f>IF($A120="","",'PASTE RAW_data'!BM90)</f>
        <v>0</v>
      </c>
      <c r="H120">
        <f>ETAs!I97</f>
        <v>0.17609988024511539</v>
      </c>
      <c r="I120" s="14">
        <f>DNI!E120</f>
        <v>35.628590479673434</v>
      </c>
      <c r="J120" s="14">
        <f t="shared" si="3"/>
        <v>6.2741905167727499</v>
      </c>
      <c r="K120" s="14" t="str">
        <f t="shared" si="4"/>
        <v/>
      </c>
      <c r="L120">
        <v>1</v>
      </c>
      <c r="M120" s="14">
        <f t="shared" si="5"/>
        <v>6.2741905167727499</v>
      </c>
    </row>
    <row r="121" spans="1:13" x14ac:dyDescent="0.3">
      <c r="A121" s="9">
        <f>IF(ROW('PASTE RAW_data'!A91)&gt;($C$4+1),"",'PASTE RAW_data'!A91)</f>
        <v>42019.555663835017</v>
      </c>
      <c r="B121" s="14">
        <f>IF($A121="","",'PASTE RAW_data'!BH91)</f>
        <v>2.5076107858563463</v>
      </c>
      <c r="C121" s="14">
        <f>IF($A121="","",'PASTE RAW_data'!BI91)</f>
        <v>2.2993349772312266</v>
      </c>
      <c r="D121" s="14">
        <f>IF($A121="","",'PASTE RAW_data'!BJ91)</f>
        <v>5.7658371892017799</v>
      </c>
      <c r="E121" s="14">
        <f>IF($A121="","",'PASTE RAW_data'!BK91)</f>
        <v>1.0905808899910345</v>
      </c>
      <c r="F121" s="14">
        <f>IF($A121="","",'PASTE RAW_data'!BL91)</f>
        <v>0</v>
      </c>
      <c r="G121" s="14">
        <f>IF($A121="","",'PASTE RAW_data'!BM91)</f>
        <v>0</v>
      </c>
      <c r="H121">
        <f>ETAs!I98</f>
        <v>0.15207997657212988</v>
      </c>
      <c r="I121" s="14">
        <f>DNI!E121</f>
        <v>35.58064110228424</v>
      </c>
      <c r="J121" s="14">
        <f t="shared" si="3"/>
        <v>5.4111030652567482</v>
      </c>
      <c r="K121" s="14" t="str">
        <f t="shared" si="4"/>
        <v/>
      </c>
      <c r="L121">
        <v>1</v>
      </c>
      <c r="M121" s="14">
        <f t="shared" si="5"/>
        <v>5.4111030652567482</v>
      </c>
    </row>
    <row r="122" spans="1:13" x14ac:dyDescent="0.3">
      <c r="A122" s="9">
        <f>IF(ROW('PASTE RAW_data'!A92)&gt;($C$4+1),"",'PASTE RAW_data'!A92)</f>
        <v>42019.555780270821</v>
      </c>
      <c r="B122" s="14">
        <f>IF($A122="","",'PASTE RAW_data'!BH92)</f>
        <v>2.5084051314134488</v>
      </c>
      <c r="C122" s="14">
        <f>IF($A122="","",'PASTE RAW_data'!BI92)</f>
        <v>2.4060136155938938</v>
      </c>
      <c r="D122" s="14">
        <f>IF($A122="","",'PASTE RAW_data'!BJ92)</f>
        <v>6.035256899606348</v>
      </c>
      <c r="E122" s="14">
        <f>IF($A122="","",'PASTE RAW_data'!BK92)</f>
        <v>1.0425564989141929</v>
      </c>
      <c r="F122" s="14">
        <f>IF($A122="","",'PASTE RAW_data'!BL92)</f>
        <v>0</v>
      </c>
      <c r="G122" s="14">
        <f>IF($A122="","",'PASTE RAW_data'!BM92)</f>
        <v>0</v>
      </c>
      <c r="H122">
        <f>ETAs!I99</f>
        <v>0.19481722669856924</v>
      </c>
      <c r="I122" s="14">
        <f>DNI!E122</f>
        <v>29.073133033099325</v>
      </c>
      <c r="J122" s="14">
        <f t="shared" si="3"/>
        <v>5.6639471489469733</v>
      </c>
      <c r="K122" s="14" t="str">
        <f t="shared" si="4"/>
        <v/>
      </c>
      <c r="L122">
        <v>1</v>
      </c>
      <c r="M122" s="14">
        <f t="shared" si="5"/>
        <v>5.6639471489469733</v>
      </c>
    </row>
    <row r="123" spans="1:13" x14ac:dyDescent="0.3">
      <c r="A123" s="9">
        <f>IF(ROW('PASTE RAW_data'!A93)&gt;($C$4+1),"",'PASTE RAW_data'!A93)</f>
        <v>42019.555896127298</v>
      </c>
      <c r="B123" s="14">
        <f>IF($A123="","",'PASTE RAW_data'!BH93)</f>
        <v>2.5100660357590008</v>
      </c>
      <c r="C123" s="14">
        <f>IF($A123="","",'PASTE RAW_data'!BI93)</f>
        <v>2.5849054853778197</v>
      </c>
      <c r="D123" s="14">
        <f>IF($A123="","",'PASTE RAW_data'!BJ93)</f>
        <v>6.4882834644939997</v>
      </c>
      <c r="E123" s="14">
        <f>IF($A123="","",'PASTE RAW_data'!BK93)</f>
        <v>0.97104751023116032</v>
      </c>
      <c r="F123" s="14">
        <f>IF($A123="","",'PASTE RAW_data'!BL93)</f>
        <v>0</v>
      </c>
      <c r="G123" s="14">
        <f>IF($A123="","",'PASTE RAW_data'!BM93)</f>
        <v>0</v>
      </c>
      <c r="H123">
        <f>ETAs!I100</f>
        <v>0.18908342902047109</v>
      </c>
      <c r="I123" s="14">
        <f>DNI!E123</f>
        <v>32.203255429774778</v>
      </c>
      <c r="J123" s="14">
        <f t="shared" si="3"/>
        <v>6.0891019622839195</v>
      </c>
      <c r="K123" s="14" t="str">
        <f t="shared" si="4"/>
        <v/>
      </c>
      <c r="L123">
        <v>1</v>
      </c>
      <c r="M123" s="14">
        <f t="shared" si="5"/>
        <v>6.0891019622839195</v>
      </c>
    </row>
    <row r="124" spans="1:13" x14ac:dyDescent="0.3">
      <c r="A124" s="9">
        <f>IF(ROW('PASTE RAW_data'!A94)&gt;($C$4+1),"",'PASTE RAW_data'!A94)</f>
        <v>42019.556011416003</v>
      </c>
      <c r="B124" s="14">
        <f>IF($A124="","",'PASTE RAW_data'!BH94)</f>
        <v>2.508615206271549</v>
      </c>
      <c r="C124" s="14">
        <f>IF($A124="","",'PASTE RAW_data'!BI94)</f>
        <v>2.4257081333702857</v>
      </c>
      <c r="D124" s="14">
        <f>IF($A124="","",'PASTE RAW_data'!BJ94)</f>
        <v>6.0851683093492737</v>
      </c>
      <c r="E124" s="14">
        <f>IF($A124="","",'PASTE RAW_data'!BK94)</f>
        <v>1.0341785030773971</v>
      </c>
      <c r="F124" s="14">
        <f>IF($A124="","",'PASTE RAW_data'!BL94)</f>
        <v>0</v>
      </c>
      <c r="G124" s="14">
        <f>IF($A124="","",'PASTE RAW_data'!BM94)</f>
        <v>0</v>
      </c>
      <c r="H124">
        <f>ETAs!I101</f>
        <v>0.17213521366515799</v>
      </c>
      <c r="I124" s="14">
        <f>DNI!E124</f>
        <v>33.17617421558392</v>
      </c>
      <c r="J124" s="14">
        <f t="shared" si="3"/>
        <v>5.7107878371920435</v>
      </c>
      <c r="K124" s="14" t="str">
        <f t="shared" si="4"/>
        <v/>
      </c>
      <c r="L124">
        <v>1</v>
      </c>
      <c r="M124" s="14">
        <f t="shared" si="5"/>
        <v>5.7107878371920435</v>
      </c>
    </row>
    <row r="125" spans="1:13" x14ac:dyDescent="0.3">
      <c r="A125" s="9">
        <f>IF(ROW('PASTE RAW_data'!A95)&gt;($C$4+1),"",'PASTE RAW_data'!A95)</f>
        <v>42019.556127851822</v>
      </c>
      <c r="B125" s="14">
        <f>IF($A125="","",'PASTE RAW_data'!BH95)</f>
        <v>2.509527718935729</v>
      </c>
      <c r="C125" s="14">
        <f>IF($A125="","",'PASTE RAW_data'!BI95)</f>
        <v>2.4995625746490058</v>
      </c>
      <c r="D125" s="14">
        <f>IF($A125="","",'PASTE RAW_data'!BJ95)</f>
        <v>6.2727215662960374</v>
      </c>
      <c r="E125" s="14">
        <f>IF($A125="","",'PASTE RAW_data'!BK95)</f>
        <v>1.0039867552778199</v>
      </c>
      <c r="F125" s="14">
        <f>IF($A125="","",'PASTE RAW_data'!BL95)</f>
        <v>0</v>
      </c>
      <c r="G125" s="14">
        <f>IF($A125="","",'PASTE RAW_data'!BM95)</f>
        <v>0</v>
      </c>
      <c r="H125">
        <f>ETAs!I102</f>
        <v>0.17396779827656716</v>
      </c>
      <c r="I125" s="14">
        <f>DNI!E125</f>
        <v>33.838458791658184</v>
      </c>
      <c r="J125" s="14">
        <f t="shared" si="3"/>
        <v>5.8868021730571218</v>
      </c>
      <c r="K125" s="14" t="str">
        <f t="shared" si="4"/>
        <v/>
      </c>
      <c r="L125">
        <v>1</v>
      </c>
      <c r="M125" s="14">
        <f t="shared" si="5"/>
        <v>5.8868021730571218</v>
      </c>
    </row>
    <row r="126" spans="1:13" x14ac:dyDescent="0.3">
      <c r="A126" s="9">
        <f>IF(ROW('PASTE RAW_data'!A96)&gt;($C$4+1),"",'PASTE RAW_data'!A96)</f>
        <v>42019.556243719875</v>
      </c>
      <c r="B126" s="14">
        <f>IF($A126="","",'PASTE RAW_data'!BH96)</f>
        <v>2.5057004176139022</v>
      </c>
      <c r="C126" s="14">
        <f>IF($A126="","",'PASTE RAW_data'!BI96)</f>
        <v>2.0400238252317182</v>
      </c>
      <c r="D126" s="14">
        <f>IF($A126="","",'PASTE RAW_data'!BJ96)</f>
        <v>5.1116885508254262</v>
      </c>
      <c r="E126" s="14">
        <f>IF($A126="","",'PASTE RAW_data'!BK96)</f>
        <v>1.2282701734276509</v>
      </c>
      <c r="F126" s="14">
        <f>IF($A126="","",'PASTE RAW_data'!BL96)</f>
        <v>0</v>
      </c>
      <c r="G126" s="14">
        <f>IF($A126="","",'PASTE RAW_data'!BM96)</f>
        <v>0</v>
      </c>
      <c r="H126">
        <f>ETAs!I103</f>
        <v>0.14809648096409145</v>
      </c>
      <c r="I126" s="14">
        <f>DNI!E126</f>
        <v>32.392396284638366</v>
      </c>
      <c r="J126" s="14">
        <f t="shared" si="3"/>
        <v>4.797199899749252</v>
      </c>
      <c r="K126" s="14" t="str">
        <f t="shared" si="4"/>
        <v/>
      </c>
      <c r="L126">
        <v>1</v>
      </c>
      <c r="M126" s="14">
        <f t="shared" si="5"/>
        <v>4.797199899749252</v>
      </c>
    </row>
    <row r="127" spans="1:13" x14ac:dyDescent="0.3">
      <c r="A127" s="9">
        <f>IF(ROW('PASTE RAW_data'!A97)&gt;($C$4+1),"",'PASTE RAW_data'!A97)</f>
        <v>42019.556358997004</v>
      </c>
      <c r="B127" s="14">
        <f>IF($A127="","",'PASTE RAW_data'!BH97)</f>
        <v>2.5095080244177521</v>
      </c>
      <c r="C127" s="14">
        <f>IF($A127="","",'PASTE RAW_data'!BI97)</f>
        <v>2.4979213648428367</v>
      </c>
      <c r="D127" s="14">
        <f>IF($A127="","",'PASTE RAW_data'!BJ97)</f>
        <v>6.2685537094376418</v>
      </c>
      <c r="E127" s="14">
        <f>IF($A127="","",'PASTE RAW_data'!BK97)</f>
        <v>1.0046385205467205</v>
      </c>
      <c r="F127" s="14">
        <f>IF($A127="","",'PASTE RAW_data'!BL97)</f>
        <v>0</v>
      </c>
      <c r="G127" s="14">
        <f>IF($A127="","",'PASTE RAW_data'!BM97)</f>
        <v>0</v>
      </c>
      <c r="H127">
        <f>ETAs!I104</f>
        <v>0.19480852104124671</v>
      </c>
      <c r="I127" s="14">
        <f>DNI!E127</f>
        <v>30.198323490347118</v>
      </c>
      <c r="J127" s="14">
        <f t="shared" si="3"/>
        <v>5.882890737079661</v>
      </c>
      <c r="K127" s="14" t="str">
        <f t="shared" si="4"/>
        <v/>
      </c>
      <c r="L127">
        <v>1</v>
      </c>
      <c r="M127" s="14">
        <f t="shared" si="5"/>
        <v>5.882890737079661</v>
      </c>
    </row>
    <row r="128" spans="1:13" x14ac:dyDescent="0.3">
      <c r="A128" s="9">
        <f>IF(ROW('PASTE RAW_data'!A98)&gt;($C$4+1),"",'PASTE RAW_data'!A98)</f>
        <v>42019.556475444399</v>
      </c>
      <c r="B128" s="14">
        <f>IF($A128="","",'PASTE RAW_data'!BH98)</f>
        <v>2.51040740740285</v>
      </c>
      <c r="C128" s="14">
        <f>IF($A128="","",'PASTE RAW_data'!BI98)</f>
        <v>2.6111648421921485</v>
      </c>
      <c r="D128" s="14">
        <f>IF($A128="","",'PASTE RAW_data'!BJ98)</f>
        <v>6.5550875617890636</v>
      </c>
      <c r="E128" s="14">
        <f>IF($A128="","",'PASTE RAW_data'!BK98)</f>
        <v>0.96141284029210894</v>
      </c>
      <c r="F128" s="14">
        <f>IF($A128="","",'PASTE RAW_data'!BL98)</f>
        <v>0</v>
      </c>
      <c r="G128" s="14">
        <f>IF($A128="","",'PASTE RAW_data'!BM98)</f>
        <v>0</v>
      </c>
      <c r="H128">
        <f>ETAs!I105</f>
        <v>0.17654577756577208</v>
      </c>
      <c r="I128" s="14">
        <f>DNI!E128</f>
        <v>34.845330920375346</v>
      </c>
      <c r="J128" s="14">
        <f t="shared" si="3"/>
        <v>6.1517960418743058</v>
      </c>
      <c r="K128" s="14" t="str">
        <f t="shared" si="4"/>
        <v/>
      </c>
      <c r="L128">
        <v>1</v>
      </c>
      <c r="M128" s="14">
        <f t="shared" si="5"/>
        <v>6.1517960418743058</v>
      </c>
    </row>
    <row r="129" spans="1:13" x14ac:dyDescent="0.3">
      <c r="A129" s="9">
        <f>IF(ROW('PASTE RAW_data'!A99)&gt;($C$4+1),"",'PASTE RAW_data'!A99)</f>
        <v>42019.556591300869</v>
      </c>
      <c r="B129" s="14">
        <f>IF($A129="","",'PASTE RAW_data'!BH99)</f>
        <v>2.510322064491747</v>
      </c>
      <c r="C129" s="14">
        <f>IF($A129="","",'PASTE RAW_data'!BI99)</f>
        <v>2.6292181505548351</v>
      </c>
      <c r="D129" s="14">
        <f>IF($A129="","",'PASTE RAW_data'!BJ99)</f>
        <v>6.6001843356999865</v>
      </c>
      <c r="E129" s="14">
        <f>IF($A129="","",'PASTE RAW_data'!BK99)</f>
        <v>0.95477891933843606</v>
      </c>
      <c r="F129" s="14">
        <f>IF($A129="","",'PASTE RAW_data'!BL99)</f>
        <v>0</v>
      </c>
      <c r="G129" s="14">
        <f>IF($A129="","",'PASTE RAW_data'!BM99)</f>
        <v>0</v>
      </c>
      <c r="H129">
        <f>ETAs!I106</f>
        <v>0.17381927329161739</v>
      </c>
      <c r="I129" s="14">
        <f>DNI!E129</f>
        <v>35.635394107546226</v>
      </c>
      <c r="J129" s="14">
        <f t="shared" si="3"/>
        <v>6.1941183072340698</v>
      </c>
      <c r="K129" s="14" t="str">
        <f t="shared" si="4"/>
        <v/>
      </c>
      <c r="L129">
        <v>1</v>
      </c>
      <c r="M129" s="14">
        <f t="shared" si="5"/>
        <v>6.1941183072340698</v>
      </c>
    </row>
    <row r="130" spans="1:13" x14ac:dyDescent="0.3">
      <c r="A130" s="9">
        <f>IF(ROW('PASTE RAW_data'!A100)&gt;($C$4+1),"",'PASTE RAW_data'!A100)</f>
        <v>42019.556707157339</v>
      </c>
      <c r="B130" s="14">
        <f>IF($A130="","",'PASTE RAW_data'!BH100)</f>
        <v>2.5103351941706014</v>
      </c>
      <c r="C130" s="14">
        <f>IF($A130="","",'PASTE RAW_data'!BI100)</f>
        <v>2.5931115341339961</v>
      </c>
      <c r="D130" s="14">
        <f>IF($A130="","",'PASTE RAW_data'!BJ100)</f>
        <v>6.5095791465462911</v>
      </c>
      <c r="E130" s="14">
        <f>IF($A130="","",'PASTE RAW_data'!BK100)</f>
        <v>0.96807837269096142</v>
      </c>
      <c r="F130" s="14">
        <f>IF($A130="","",'PASTE RAW_data'!BL100)</f>
        <v>0</v>
      </c>
      <c r="G130" s="14">
        <f>IF($A130="","",'PASTE RAW_data'!BM100)</f>
        <v>0</v>
      </c>
      <c r="H130">
        <f>ETAs!I107</f>
        <v>0.17600656842929974</v>
      </c>
      <c r="I130" s="14">
        <f>DNI!E130</f>
        <v>34.687551550182519</v>
      </c>
      <c r="J130" s="14">
        <f t="shared" si="3"/>
        <v>6.1052369155620614</v>
      </c>
      <c r="K130" s="14" t="str">
        <f t="shared" si="4"/>
        <v/>
      </c>
      <c r="L130">
        <v>1</v>
      </c>
      <c r="M130" s="14">
        <f t="shared" si="5"/>
        <v>6.1052369155620614</v>
      </c>
    </row>
    <row r="131" spans="1:13" x14ac:dyDescent="0.3">
      <c r="A131" s="9">
        <f>IF(ROW('PASTE RAW_data'!A101)&gt;($C$4+1),"",'PASTE RAW_data'!A101)</f>
        <v>42019.556823025392</v>
      </c>
      <c r="B131" s="14">
        <f>IF($A131="","",'PASTE RAW_data'!BH101)</f>
        <v>2.5100660357590407</v>
      </c>
      <c r="C131" s="14">
        <f>IF($A131="","",'PASTE RAW_data'!BI101)</f>
        <v>2.5996763739377649</v>
      </c>
      <c r="D131" s="14">
        <f>IF($A131="","",'PASTE RAW_data'!BJ101)</f>
        <v>6.5253593701864032</v>
      </c>
      <c r="E131" s="14">
        <f>IF($A131="","",'PASTE RAW_data'!BK101)</f>
        <v>0.96553019480536717</v>
      </c>
      <c r="F131" s="14">
        <f>IF($A131="","",'PASTE RAW_data'!BL101)</f>
        <v>0</v>
      </c>
      <c r="G131" s="14">
        <f>IF($A131="","",'PASTE RAW_data'!BM101)</f>
        <v>0</v>
      </c>
      <c r="H131">
        <f>ETAs!I108</f>
        <v>0.17700443811863148</v>
      </c>
      <c r="I131" s="14">
        <f>DNI!E131</f>
        <v>34.597419679982018</v>
      </c>
      <c r="J131" s="14">
        <f t="shared" si="3"/>
        <v>6.1238968308097004</v>
      </c>
      <c r="K131" s="14" t="str">
        <f t="shared" si="4"/>
        <v/>
      </c>
      <c r="L131">
        <v>1</v>
      </c>
      <c r="M131" s="14">
        <f t="shared" si="5"/>
        <v>6.1238968308097004</v>
      </c>
    </row>
    <row r="132" spans="1:13" x14ac:dyDescent="0.3">
      <c r="A132" s="9">
        <f>IF(ROW('PASTE RAW_data'!A102)&gt;($C$4+1),"",'PASTE RAW_data'!A102)</f>
        <v>42019.556938302514</v>
      </c>
      <c r="B132" s="14">
        <f>IF($A132="","",'PASTE RAW_data'!BH102)</f>
        <v>2.5098297015439082</v>
      </c>
      <c r="C132" s="14">
        <f>IF($A132="","",'PASTE RAW_data'!BI102)</f>
        <v>2.5487988693005947</v>
      </c>
      <c r="D132" s="14">
        <f>IF($A132="","",'PASTE RAW_data'!BJ102)</f>
        <v>6.3970511054321619</v>
      </c>
      <c r="E132" s="14">
        <f>IF($A132="","",'PASTE RAW_data'!BK102)</f>
        <v>0.98471077171837418</v>
      </c>
      <c r="F132" s="14">
        <f>IF($A132="","",'PASTE RAW_data'!BL102)</f>
        <v>0</v>
      </c>
      <c r="G132" s="14">
        <f>IF($A132="","",'PASTE RAW_data'!BM102)</f>
        <v>0</v>
      </c>
      <c r="H132">
        <f>ETAs!I109</f>
        <v>0.18907176188710517</v>
      </c>
      <c r="I132" s="14">
        <f>DNI!E132</f>
        <v>31.752401689404483</v>
      </c>
      <c r="J132" s="14">
        <f t="shared" si="3"/>
        <v>6.0034825315628</v>
      </c>
      <c r="K132" s="14" t="str">
        <f t="shared" si="4"/>
        <v/>
      </c>
      <c r="L132">
        <v>1</v>
      </c>
      <c r="M132" s="14">
        <f t="shared" si="5"/>
        <v>6.0034825315628</v>
      </c>
    </row>
    <row r="133" spans="1:13" x14ac:dyDescent="0.3">
      <c r="A133" s="9">
        <f>IF(ROW('PASTE RAW_data'!A103)&gt;($C$4+1),"",'PASTE RAW_data'!A103)</f>
        <v>42019.557054108467</v>
      </c>
      <c r="B133" s="14">
        <f>IF($A133="","",'PASTE RAW_data'!BH103)</f>
        <v>2.5101054247947148</v>
      </c>
      <c r="C133" s="14">
        <f>IF($A133="","",'PASTE RAW_data'!BI103)</f>
        <v>2.5750582262811239</v>
      </c>
      <c r="D133" s="14">
        <f>IF($A133="","",'PASTE RAW_data'!BJ103)</f>
        <v>6.4636676229505055</v>
      </c>
      <c r="E133" s="14">
        <f>IF($A133="","",'PASTE RAW_data'!BK103)</f>
        <v>0.97477618143795786</v>
      </c>
      <c r="F133" s="14">
        <f>IF($A133="","",'PASTE RAW_data'!BL103)</f>
        <v>0</v>
      </c>
      <c r="G133" s="14">
        <f>IF($A133="","",'PASTE RAW_data'!BM103)</f>
        <v>0</v>
      </c>
      <c r="H133">
        <f>ETAs!I110</f>
        <v>0.19689986988283792</v>
      </c>
      <c r="I133" s="14">
        <f>DNI!E133</f>
        <v>30.807539769013619</v>
      </c>
      <c r="J133" s="14">
        <f t="shared" si="3"/>
        <v>6.0660005719291359</v>
      </c>
      <c r="K133" s="14" t="str">
        <f t="shared" si="4"/>
        <v/>
      </c>
      <c r="L133">
        <v>1</v>
      </c>
      <c r="M133" s="14">
        <f t="shared" si="5"/>
        <v>6.0660005719291359</v>
      </c>
    </row>
    <row r="134" spans="1:13" x14ac:dyDescent="0.3">
      <c r="A134" s="9">
        <f>IF(ROW('PASTE RAW_data'!A104)&gt;($C$4+1),"",'PASTE RAW_data'!A104)</f>
        <v>42019.557169895495</v>
      </c>
      <c r="B134" s="14">
        <f>IF($A134="","",'PASTE RAW_data'!BH104)</f>
        <v>2.5113921332985183</v>
      </c>
      <c r="C134" s="14">
        <f>IF($A134="","",'PASTE RAW_data'!BI104)</f>
        <v>2.7769270341190255</v>
      </c>
      <c r="D134" s="14">
        <f>IF($A134="","",'PASTE RAW_data'!BJ104)</f>
        <v>6.9739527082305068</v>
      </c>
      <c r="E134" s="14">
        <f>IF($A134="","",'PASTE RAW_data'!BK104)</f>
        <v>0.90437814981885267</v>
      </c>
      <c r="F134" s="14">
        <f>IF($A134="","",'PASTE RAW_data'!BL104)</f>
        <v>0</v>
      </c>
      <c r="G134" s="14">
        <f>IF($A134="","",'PASTE RAW_data'!BM104)</f>
        <v>0</v>
      </c>
      <c r="H134">
        <f>ETAs!I111</f>
        <v>0.18643360590502647</v>
      </c>
      <c r="I134" s="14">
        <f>DNI!E134</f>
        <v>35.105747876763424</v>
      </c>
      <c r="J134" s="14">
        <f t="shared" si="3"/>
        <v>6.5448911646577317</v>
      </c>
      <c r="K134" s="14" t="str">
        <f t="shared" si="4"/>
        <v/>
      </c>
      <c r="L134">
        <v>1</v>
      </c>
      <c r="M134" s="14">
        <f t="shared" si="5"/>
        <v>6.5448911646577317</v>
      </c>
    </row>
    <row r="135" spans="1:13" x14ac:dyDescent="0.3">
      <c r="A135" s="9">
        <f>IF(ROW('PASTE RAW_data'!A105)&gt;($C$4+1),"",'PASTE RAW_data'!A105)</f>
        <v>42019.557286273099</v>
      </c>
      <c r="B135" s="14">
        <f>IF($A135="","",'PASTE RAW_data'!BH105)</f>
        <v>2.5114709113700044</v>
      </c>
      <c r="C135" s="14">
        <f>IF($A135="","",'PASTE RAW_data'!BI105)</f>
        <v>2.7572325158921052</v>
      </c>
      <c r="D135" s="14">
        <f>IF($A135="","",'PASTE RAW_data'!BJ105)</f>
        <v>6.9247092595465558</v>
      </c>
      <c r="E135" s="14">
        <f>IF($A135="","",'PASTE RAW_data'!BK105)</f>
        <v>0.91086656525861243</v>
      </c>
      <c r="F135" s="14">
        <f>IF($A135="","",'PASTE RAW_data'!BL105)</f>
        <v>0</v>
      </c>
      <c r="G135" s="14">
        <f>IF($A135="","",'PASTE RAW_data'!BM105)</f>
        <v>0</v>
      </c>
      <c r="H135">
        <f>ETAs!I112</f>
        <v>0.1821885722559437</v>
      </c>
      <c r="I135" s="14">
        <f>DNI!E135</f>
        <v>35.670060211469497</v>
      </c>
      <c r="J135" s="14">
        <f t="shared" si="3"/>
        <v>6.498677342211173</v>
      </c>
      <c r="K135" s="14" t="str">
        <f t="shared" si="4"/>
        <v/>
      </c>
      <c r="L135">
        <v>1</v>
      </c>
      <c r="M135" s="14">
        <f t="shared" si="5"/>
        <v>6.498677342211173</v>
      </c>
    </row>
    <row r="136" spans="1:13" x14ac:dyDescent="0.3">
      <c r="A136" s="9">
        <f>IF(ROW('PASTE RAW_data'!A106)&gt;($C$4+1),"",'PASTE RAW_data'!A106)</f>
        <v>42019.557402060134</v>
      </c>
      <c r="B136" s="14">
        <f>IF($A136="","",'PASTE RAW_data'!BH106)</f>
        <v>2.5106765658144239</v>
      </c>
      <c r="C136" s="14">
        <f>IF($A136="","",'PASTE RAW_data'!BI106)</f>
        <v>2.6653247663853685</v>
      </c>
      <c r="D136" s="14">
        <f>IF($A136="","",'PASTE RAW_data'!BJ106)</f>
        <v>6.6917684312485486</v>
      </c>
      <c r="E136" s="14">
        <f>IF($A136="","",'PASTE RAW_data'!BK106)</f>
        <v>0.94197772724684736</v>
      </c>
      <c r="F136" s="14">
        <f>IF($A136="","",'PASTE RAW_data'!BL106)</f>
        <v>0</v>
      </c>
      <c r="G136" s="14">
        <f>IF($A136="","",'PASTE RAW_data'!BM106)</f>
        <v>0</v>
      </c>
      <c r="H136">
        <f>ETAs!I113</f>
        <v>0.17880025137448494</v>
      </c>
      <c r="I136" s="14">
        <f>DNI!E136</f>
        <v>35.12337251277674</v>
      </c>
      <c r="J136" s="14">
        <f t="shared" si="3"/>
        <v>6.2800678344041554</v>
      </c>
      <c r="K136" s="14" t="str">
        <f t="shared" si="4"/>
        <v/>
      </c>
      <c r="L136">
        <v>1</v>
      </c>
      <c r="M136" s="14">
        <f t="shared" si="5"/>
        <v>6.2800678344041554</v>
      </c>
    </row>
    <row r="137" spans="1:13" x14ac:dyDescent="0.3">
      <c r="A137" s="9">
        <f>IF(ROW('PASTE RAW_data'!A107)&gt;($C$4+1),"",'PASTE RAW_data'!A107)</f>
        <v>42019.557517847163</v>
      </c>
      <c r="B137" s="14">
        <f>IF($A137="","",'PASTE RAW_data'!BH107)</f>
        <v>2.5112477068337702</v>
      </c>
      <c r="C137" s="14">
        <f>IF($A137="","",'PASTE RAW_data'!BI107)</f>
        <v>2.7621561458700539</v>
      </c>
      <c r="D137" s="14">
        <f>IF($A137="","",'PASTE RAW_data'!BJ107)</f>
        <v>6.9364582872329779</v>
      </c>
      <c r="E137" s="14">
        <f>IF($A137="","",'PASTE RAW_data'!BK107)</f>
        <v>0.90916210895193628</v>
      </c>
      <c r="F137" s="14">
        <f>IF($A137="","",'PASTE RAW_data'!BL107)</f>
        <v>0</v>
      </c>
      <c r="G137" s="14">
        <f>IF($A137="","",'PASTE RAW_data'!BM107)</f>
        <v>0</v>
      </c>
      <c r="H137">
        <f>ETAs!I114</f>
        <v>0.18804551852934812</v>
      </c>
      <c r="I137" s="14">
        <f>DNI!E137</f>
        <v>34.617700970688531</v>
      </c>
      <c r="J137" s="14">
        <f t="shared" si="3"/>
        <v>6.5097035293270427</v>
      </c>
      <c r="K137" s="14" t="str">
        <f t="shared" si="4"/>
        <v/>
      </c>
      <c r="L137">
        <v>1</v>
      </c>
      <c r="M137" s="14">
        <f t="shared" si="5"/>
        <v>6.5097035293270427</v>
      </c>
    </row>
    <row r="138" spans="1:13" x14ac:dyDescent="0.3">
      <c r="A138" s="9">
        <f>IF(ROW('PASTE RAW_data'!A108)&gt;($C$4+1),"",'PASTE RAW_data'!A108)</f>
        <v>42019.557633066775</v>
      </c>
      <c r="B138" s="14">
        <f>IF($A138="","",'PASTE RAW_data'!BH108)</f>
        <v>2.511398698137671</v>
      </c>
      <c r="C138" s="14">
        <f>IF($A138="","",'PASTE RAW_data'!BI108)</f>
        <v>2.7342555783076428</v>
      </c>
      <c r="D138" s="14">
        <f>IF($A138="","",'PASTE RAW_data'!BJ108)</f>
        <v>6.8668058997374786</v>
      </c>
      <c r="E138" s="14">
        <f>IF($A138="","",'PASTE RAW_data'!BK108)</f>
        <v>0.91849449556288076</v>
      </c>
      <c r="F138" s="14">
        <f>IF($A138="","",'PASTE RAW_data'!BL108)</f>
        <v>0</v>
      </c>
      <c r="G138" s="14">
        <f>IF($A138="","",'PASTE RAW_data'!BM108)</f>
        <v>0</v>
      </c>
      <c r="H138">
        <f>ETAs!I115</f>
        <v>0.18691717084692633</v>
      </c>
      <c r="I138" s="14">
        <f>DNI!E138</f>
        <v>34.476963068405652</v>
      </c>
      <c r="J138" s="14">
        <f t="shared" si="3"/>
        <v>6.4443363961403488</v>
      </c>
      <c r="K138" s="14" t="str">
        <f t="shared" si="4"/>
        <v/>
      </c>
      <c r="L138">
        <v>1</v>
      </c>
      <c r="M138" s="14">
        <f t="shared" si="5"/>
        <v>6.4443363961403488</v>
      </c>
    </row>
    <row r="139" spans="1:13" x14ac:dyDescent="0.3">
      <c r="A139" s="9">
        <f>IF(ROW('PASTE RAW_data'!A109)&gt;($C$4+1),"",'PASTE RAW_data'!A109)</f>
        <v>42019.557749432803</v>
      </c>
      <c r="B139" s="14">
        <f>IF($A139="","",'PASTE RAW_data'!BH109)</f>
        <v>2.5094948947391331</v>
      </c>
      <c r="C139" s="14">
        <f>IF($A139="","",'PASTE RAW_data'!BI109)</f>
        <v>2.5471576599995771</v>
      </c>
      <c r="D139" s="14">
        <f>IF($A139="","",'PASTE RAW_data'!BJ109)</f>
        <v>6.3920791438646152</v>
      </c>
      <c r="E139" s="14">
        <f>IF($A139="","",'PASTE RAW_data'!BK109)</f>
        <v>0.98521380680438519</v>
      </c>
      <c r="F139" s="14">
        <f>IF($A139="","",'PASTE RAW_data'!BL109)</f>
        <v>0</v>
      </c>
      <c r="G139" s="14">
        <f>IF($A139="","",'PASTE RAW_data'!BM109)</f>
        <v>0</v>
      </c>
      <c r="H139">
        <f>ETAs!I116</f>
        <v>0.17006234835735509</v>
      </c>
      <c r="I139" s="14">
        <f>DNI!E139</f>
        <v>35.274218662184914</v>
      </c>
      <c r="J139" s="14">
        <f t="shared" si="3"/>
        <v>5.998816462162007</v>
      </c>
      <c r="K139" s="14" t="str">
        <f t="shared" si="4"/>
        <v/>
      </c>
      <c r="L139">
        <v>1</v>
      </c>
      <c r="M139" s="14">
        <f t="shared" si="5"/>
        <v>5.998816462162007</v>
      </c>
    </row>
    <row r="140" spans="1:13" x14ac:dyDescent="0.3">
      <c r="A140" s="9">
        <f>IF(ROW('PASTE RAW_data'!A110)&gt;($C$4+1),"",'PASTE RAW_data'!A110)</f>
        <v>42019.557865231414</v>
      </c>
      <c r="B140" s="14">
        <f>IF($A140="","",'PASTE RAW_data'!BH110)</f>
        <v>2.5101316841517893</v>
      </c>
      <c r="C140" s="14">
        <f>IF($A140="","",'PASTE RAW_data'!BI110)</f>
        <v>2.6242945212894275</v>
      </c>
      <c r="D140" s="14">
        <f>IF($A140="","",'PASTE RAW_data'!BJ110)</f>
        <v>6.5873248264345445</v>
      </c>
      <c r="E140" s="14">
        <f>IF($A140="","",'PASTE RAW_data'!BK110)</f>
        <v>0.9564977039690099</v>
      </c>
      <c r="F140" s="14">
        <f>IF($A140="","",'PASTE RAW_data'!BL110)</f>
        <v>0</v>
      </c>
      <c r="G140" s="14">
        <f>IF($A140="","",'PASTE RAW_data'!BM110)</f>
        <v>0</v>
      </c>
      <c r="H140">
        <f>ETAs!I117</f>
        <v>0.18349695559413381</v>
      </c>
      <c r="I140" s="14">
        <f>DNI!E140</f>
        <v>33.690204500487269</v>
      </c>
      <c r="J140" s="14">
        <f t="shared" si="3"/>
        <v>6.1820499591831997</v>
      </c>
      <c r="K140" s="14" t="str">
        <f t="shared" si="4"/>
        <v/>
      </c>
      <c r="L140">
        <v>1</v>
      </c>
      <c r="M140" s="14">
        <f t="shared" si="5"/>
        <v>6.1820499591831997</v>
      </c>
    </row>
    <row r="141" spans="1:13" x14ac:dyDescent="0.3">
      <c r="A141" s="9">
        <f>IF(ROW('PASTE RAW_data'!A111)&gt;($C$4+1),"",'PASTE RAW_data'!A111)</f>
        <v>42019.557981018443</v>
      </c>
      <c r="B141" s="14">
        <f>IF($A141="","",'PASTE RAW_data'!BH111)</f>
        <v>2.5109063351901542</v>
      </c>
      <c r="C141" s="14">
        <f>IF($A141="","",'PASTE RAW_data'!BI111)</f>
        <v>2.6965077530287651</v>
      </c>
      <c r="D141" s="14">
        <f>IF($A141="","",'PASTE RAW_data'!BJ111)</f>
        <v>6.7706783999692943</v>
      </c>
      <c r="E141" s="14">
        <f>IF($A141="","",'PASTE RAW_data'!BK111)</f>
        <v>0.93116970732602566</v>
      </c>
      <c r="F141" s="14">
        <f>IF($A141="","",'PASTE RAW_data'!BL111)</f>
        <v>0</v>
      </c>
      <c r="G141" s="14">
        <f>IF($A141="","",'PASTE RAW_data'!BM111)</f>
        <v>0</v>
      </c>
      <c r="H141">
        <f>ETAs!I118</f>
        <v>0.18084996090445615</v>
      </c>
      <c r="I141" s="14">
        <f>DNI!E141</f>
        <v>35.134776689020661</v>
      </c>
      <c r="J141" s="14">
        <f t="shared" si="3"/>
        <v>6.354122990596184</v>
      </c>
      <c r="K141" s="14" t="str">
        <f t="shared" si="4"/>
        <v/>
      </c>
      <c r="L141">
        <v>1</v>
      </c>
      <c r="M141" s="14">
        <f t="shared" si="5"/>
        <v>6.354122990596184</v>
      </c>
    </row>
    <row r="142" spans="1:13" x14ac:dyDescent="0.3">
      <c r="A142" s="9">
        <f>IF(ROW('PASTE RAW_data'!A112)&gt;($C$4+1),"",'PASTE RAW_data'!A112)</f>
        <v>42019.558810669179</v>
      </c>
      <c r="B142" s="14">
        <f>IF($A142="","",'PASTE RAW_data'!BH112)</f>
        <v>2.5111426694047507</v>
      </c>
      <c r="C142" s="14">
        <f>IF($A142="","",'PASTE RAW_data'!BI112)</f>
        <v>2.7030725918099074</v>
      </c>
      <c r="D142" s="14">
        <f>IF($A142="","",'PASTE RAW_data'!BJ112)</f>
        <v>6.7878009237923491</v>
      </c>
      <c r="E142" s="14">
        <f>IF($A142="","",'PASTE RAW_data'!BK112)</f>
        <v>0.9289956462927822</v>
      </c>
      <c r="F142" s="14">
        <f>IF($A142="","",'PASTE RAW_data'!BL112)</f>
        <v>0</v>
      </c>
      <c r="G142" s="14">
        <f>IF($A142="","",'PASTE RAW_data'!BM112)</f>
        <v>0</v>
      </c>
      <c r="H142">
        <f>ETAs!I119</f>
        <v>0.18126853770676185</v>
      </c>
      <c r="I142" s="14">
        <f>DNI!E142</f>
        <v>35.142293077908697</v>
      </c>
      <c r="J142" s="14">
        <f t="shared" si="3"/>
        <v>6.370192077894969</v>
      </c>
      <c r="K142" s="14" t="str">
        <f t="shared" si="4"/>
        <v/>
      </c>
      <c r="L142">
        <v>1</v>
      </c>
      <c r="M142" s="14">
        <f t="shared" si="5"/>
        <v>6.370192077894969</v>
      </c>
    </row>
    <row r="143" spans="1:13" x14ac:dyDescent="0.3">
      <c r="A143" s="9">
        <f>IF(ROW('PASTE RAW_data'!A113)&gt;($C$4+1),"",'PASTE RAW_data'!A113)</f>
        <v>42019.558906782018</v>
      </c>
      <c r="B143" s="14">
        <f>IF($A143="","",'PASTE RAW_data'!BH113)</f>
        <v>2.44127964804035</v>
      </c>
      <c r="C143" s="14">
        <f>IF($A143="","",'PASTE RAW_data'!BI113)</f>
        <v>2.8097513524674156</v>
      </c>
      <c r="D143" s="14">
        <f>IF($A143="","",'PASTE RAW_data'!BJ113)</f>
        <v>6.8593887928325499</v>
      </c>
      <c r="E143" s="14">
        <f>IF($A143="","",'PASTE RAW_data'!BK113)</f>
        <v>0.86885967539316677</v>
      </c>
      <c r="F143" s="14">
        <f>IF($A143="","",'PASTE RAW_data'!BL113)</f>
        <v>0</v>
      </c>
      <c r="G143" s="14">
        <f>IF($A143="","",'PASTE RAW_data'!BM113)</f>
        <v>0</v>
      </c>
      <c r="H143">
        <f>ETAs!I120</f>
        <v>0.18007484084941078</v>
      </c>
      <c r="I143" s="14">
        <f>DNI!E143</f>
        <v>35.748334330234563</v>
      </c>
      <c r="J143" s="14">
        <f t="shared" si="3"/>
        <v>6.4373756151485164</v>
      </c>
      <c r="K143" s="14" t="str">
        <f t="shared" si="4"/>
        <v/>
      </c>
      <c r="L143">
        <v>1</v>
      </c>
      <c r="M143" s="14">
        <f t="shared" si="5"/>
        <v>6.4373756151485164</v>
      </c>
    </row>
    <row r="144" spans="1:13" x14ac:dyDescent="0.3">
      <c r="A144" s="9">
        <f>IF(ROW('PASTE RAW_data'!A114)&gt;($C$4+1),"",'PASTE RAW_data'!A114)</f>
        <v>42019.559023148046</v>
      </c>
      <c r="B144" s="14">
        <f>IF($A144="","",'PASTE RAW_data'!BH114)</f>
        <v>2.4415028525860283</v>
      </c>
      <c r="C144" s="14">
        <f>IF($A144="","",'PASTE RAW_data'!BI114)</f>
        <v>2.8671936988168278</v>
      </c>
      <c r="D144" s="14">
        <f>IF($A144="","",'PASTE RAW_data'!BJ114)</f>
        <v>7.0002615945779709</v>
      </c>
      <c r="E144" s="14">
        <f>IF($A144="","",'PASTE RAW_data'!BK114)</f>
        <v>0.85153048906097117</v>
      </c>
      <c r="F144" s="14">
        <f>IF($A144="","",'PASTE RAW_data'!BL114)</f>
        <v>0</v>
      </c>
      <c r="G144" s="14">
        <f>IF($A144="","",'PASTE RAW_data'!BM114)</f>
        <v>0</v>
      </c>
      <c r="H144">
        <f>ETAs!I121</f>
        <v>0.18380439506019727</v>
      </c>
      <c r="I144" s="14">
        <f>DNI!E144</f>
        <v>35.742243463377015</v>
      </c>
      <c r="J144" s="14">
        <f t="shared" si="3"/>
        <v>6.5695814378803021</v>
      </c>
      <c r="K144" s="14" t="str">
        <f t="shared" si="4"/>
        <v/>
      </c>
      <c r="L144">
        <v>1</v>
      </c>
      <c r="M144" s="14">
        <f t="shared" si="5"/>
        <v>6.5695814378803021</v>
      </c>
    </row>
    <row r="145" spans="1:13" x14ac:dyDescent="0.3">
      <c r="A145" s="9">
        <f>IF(ROW('PASTE RAW_data'!A115)&gt;($C$4+1),"",'PASTE RAW_data'!A115)</f>
        <v>42019.559138356082</v>
      </c>
      <c r="B145" s="14">
        <f>IF($A145="","",'PASTE RAW_data'!BH115)</f>
        <v>2.441443769029819</v>
      </c>
      <c r="C145" s="14">
        <f>IF($A145="","",'PASTE RAW_data'!BI115)</f>
        <v>2.8721173286633261</v>
      </c>
      <c r="D145" s="14">
        <f>IF($A145="","",'PASTE RAW_data'!BJ115)</f>
        <v>7.0121129559876465</v>
      </c>
      <c r="E145" s="14">
        <f>IF($A145="","",'PASTE RAW_data'!BK115)</f>
        <v>0.85005015103824422</v>
      </c>
      <c r="F145" s="14">
        <f>IF($A145="","",'PASTE RAW_data'!BL115)</f>
        <v>0</v>
      </c>
      <c r="G145" s="14">
        <f>IF($A145="","",'PASTE RAW_data'!BM115)</f>
        <v>0</v>
      </c>
      <c r="H145">
        <f>ETAs!I122</f>
        <v>0.18400549230466354</v>
      </c>
      <c r="I145" s="14">
        <f>DNI!E145</f>
        <v>35.763626293834356</v>
      </c>
      <c r="J145" s="14">
        <f t="shared" si="3"/>
        <v>6.5807036627970001</v>
      </c>
      <c r="K145" s="14" t="str">
        <f t="shared" si="4"/>
        <v/>
      </c>
      <c r="L145">
        <v>1</v>
      </c>
      <c r="M145" s="14">
        <f t="shared" si="5"/>
        <v>6.5807036627970001</v>
      </c>
    </row>
    <row r="146" spans="1:13" x14ac:dyDescent="0.3">
      <c r="A146" s="9">
        <f>IF(ROW('PASTE RAW_data'!A116)&gt;($C$4+1),"",'PASTE RAW_data'!A116)</f>
        <v>42019.559254733686</v>
      </c>
      <c r="B146" s="14">
        <f>IF($A146="","",'PASTE RAW_data'!BH116)</f>
        <v>2.441168045767204</v>
      </c>
      <c r="C146" s="14">
        <f>IF($A146="","",'PASTE RAW_data'!BI116)</f>
        <v>2.7605150553912106</v>
      </c>
      <c r="D146" s="14">
        <f>IF($A146="","",'PASTE RAW_data'!BJ116)</f>
        <v>6.7388811430803068</v>
      </c>
      <c r="E146" s="14">
        <f>IF($A146="","",'PASTE RAW_data'!BK116)</f>
        <v>0.8843161499879052</v>
      </c>
      <c r="F146" s="14">
        <f>IF($A146="","",'PASTE RAW_data'!BL116)</f>
        <v>0</v>
      </c>
      <c r="G146" s="14">
        <f>IF($A146="","",'PASTE RAW_data'!BM116)</f>
        <v>0</v>
      </c>
      <c r="H146">
        <f>ETAs!I123</f>
        <v>0.17644206871224455</v>
      </c>
      <c r="I146" s="14">
        <f>DNI!E146</f>
        <v>35.84339073108584</v>
      </c>
      <c r="J146" s="14">
        <f t="shared" si="3"/>
        <v>6.3242820102540769</v>
      </c>
      <c r="K146" s="14" t="str">
        <f t="shared" si="4"/>
        <v/>
      </c>
      <c r="L146">
        <v>1</v>
      </c>
      <c r="M146" s="14">
        <f t="shared" si="5"/>
        <v>6.3242820102540769</v>
      </c>
    </row>
    <row r="147" spans="1:13" x14ac:dyDescent="0.3">
      <c r="A147" s="9">
        <f>IF(ROW('PASTE RAW_data'!A117)&gt;($C$4+1),"",'PASTE RAW_data'!A117)</f>
        <v>42019.560640697098</v>
      </c>
      <c r="B147" s="14">
        <f>IF($A147="","",'PASTE RAW_data'!BH117)</f>
        <v>2.4414043799922664</v>
      </c>
      <c r="C147" s="14">
        <f>IF($A147="","",'PASTE RAW_data'!BI117)</f>
        <v>2.8639112792097077</v>
      </c>
      <c r="D147" s="14">
        <f>IF($A147="","",'PASTE RAW_data'!BJ117)</f>
        <v>6.9919655409718349</v>
      </c>
      <c r="E147" s="14">
        <f>IF($A147="","",'PASTE RAW_data'!BK117)</f>
        <v>0.85247207122490487</v>
      </c>
      <c r="F147" s="14">
        <f>IF($A147="","",'PASTE RAW_data'!BL117)</f>
        <v>0</v>
      </c>
      <c r="G147" s="14">
        <f>IF($A147="","",'PASTE RAW_data'!BM117)</f>
        <v>0</v>
      </c>
      <c r="H147">
        <f>ETAs!I124</f>
        <v>0.18306585275625889</v>
      </c>
      <c r="I147" s="14">
        <f>DNI!E147</f>
        <v>35.843909102733292</v>
      </c>
      <c r="J147" s="14">
        <f t="shared" si="3"/>
        <v>6.5617957860097009</v>
      </c>
      <c r="K147" s="14" t="str">
        <f t="shared" si="4"/>
        <v/>
      </c>
      <c r="L147">
        <v>1</v>
      </c>
      <c r="M147" s="14">
        <f t="shared" si="5"/>
        <v>6.5617957860097009</v>
      </c>
    </row>
    <row r="148" spans="1:13" x14ac:dyDescent="0.3">
      <c r="A148" s="9">
        <f>IF(ROW('PASTE RAW_data'!A118)&gt;($C$4+1),"",'PASTE RAW_data'!A118)</f>
        <v>42019.560644170015</v>
      </c>
      <c r="B148" s="14">
        <f>IF($A148="","",'PASTE RAW_data'!BH118)</f>
        <v>2.4413190370776348</v>
      </c>
      <c r="C148" s="14">
        <f>IF($A148="","",'PASTE RAW_data'!BI118)</f>
        <v>2.8294458712952997</v>
      </c>
      <c r="D148" s="14">
        <f>IF($A148="","",'PASTE RAW_data'!BJ118)</f>
        <v>6.90758006997393</v>
      </c>
      <c r="E148" s="14">
        <f>IF($A148="","",'PASTE RAW_data'!BK118)</f>
        <v>0.86282584934555284</v>
      </c>
      <c r="F148" s="14">
        <f>IF($A148="","",'PASTE RAW_data'!BL118)</f>
        <v>0</v>
      </c>
      <c r="G148" s="14">
        <f>IF($A148="","",'PASTE RAW_data'!BM118)</f>
        <v>0</v>
      </c>
      <c r="H148">
        <f>ETAs!I125</f>
        <v>0.18085644567066234</v>
      </c>
      <c r="I148" s="14">
        <f>DNI!E148</f>
        <v>35.843909102733292</v>
      </c>
      <c r="J148" s="14">
        <f t="shared" si="3"/>
        <v>6.4826019992626431</v>
      </c>
      <c r="K148" s="14" t="str">
        <f t="shared" si="4"/>
        <v/>
      </c>
      <c r="L148">
        <v>1</v>
      </c>
      <c r="M148" s="14">
        <f t="shared" si="5"/>
        <v>6.4826019992626431</v>
      </c>
    </row>
    <row r="149" spans="1:13" x14ac:dyDescent="0.3">
      <c r="A149" s="9">
        <f>IF(ROW('PASTE RAW_data'!A119)&gt;($C$4+1),"",'PASTE RAW_data'!A119)</f>
        <v>42019.560759922329</v>
      </c>
      <c r="B149" s="14">
        <f>IF($A149="","",'PASTE RAW_data'!BH119)</f>
        <v>2.4920980704762763</v>
      </c>
      <c r="C149" s="14">
        <f>IF($A149="","",'PASTE RAW_data'!BI119)</f>
        <v>2.8360106219638137</v>
      </c>
      <c r="D149" s="14">
        <f>IF($A149="","",'PASTE RAW_data'!BJ119)</f>
        <v>7.0676165988462447</v>
      </c>
      <c r="E149" s="14">
        <f>IF($A149="","",'PASTE RAW_data'!BK119)</f>
        <v>0.87873368709409383</v>
      </c>
      <c r="F149" s="14">
        <f>IF($A149="","",'PASTE RAW_data'!BL119)</f>
        <v>0</v>
      </c>
      <c r="G149" s="14">
        <f>IF($A149="","",'PASTE RAW_data'!BM119)</f>
        <v>0</v>
      </c>
      <c r="H149">
        <f>ETAs!I126</f>
        <v>0.18592920171413432</v>
      </c>
      <c r="I149" s="14">
        <f>DNI!E149</f>
        <v>35.673753609457577</v>
      </c>
      <c r="J149" s="14">
        <f t="shared" si="3"/>
        <v>6.6327925307531652</v>
      </c>
      <c r="K149" s="14" t="str">
        <f t="shared" si="4"/>
        <v/>
      </c>
      <c r="L149">
        <v>1</v>
      </c>
      <c r="M149" s="14">
        <f t="shared" si="5"/>
        <v>6.6327925307531652</v>
      </c>
    </row>
    <row r="150" spans="1:13" x14ac:dyDescent="0.3">
      <c r="A150" s="9">
        <f>IF(ROW('PASTE RAW_data'!A120)&gt;($C$4+1),"",'PASTE RAW_data'!A120)</f>
        <v>42019.56087568622</v>
      </c>
      <c r="B150" s="14">
        <f>IF($A150="","",'PASTE RAW_data'!BH120)</f>
        <v>2.5116678565491868</v>
      </c>
      <c r="C150" s="14">
        <f>IF($A150="","",'PASTE RAW_data'!BI120)</f>
        <v>2.7703621943068191</v>
      </c>
      <c r="D150" s="14">
        <f>IF($A150="","",'PASTE RAW_data'!BJ120)</f>
        <v>6.9582296744395098</v>
      </c>
      <c r="E150" s="14">
        <f>IF($A150="","",'PASTE RAW_data'!BK120)</f>
        <v>0.90662075222898386</v>
      </c>
      <c r="F150" s="14">
        <f>IF($A150="","",'PASTE RAW_data'!BL120)</f>
        <v>0</v>
      </c>
      <c r="G150" s="14">
        <f>IF($A150="","",'PASTE RAW_data'!BM120)</f>
        <v>0</v>
      </c>
      <c r="H150">
        <f>ETAs!I127</f>
        <v>0.18329490982636093</v>
      </c>
      <c r="I150" s="14">
        <f>DNI!E150</f>
        <v>35.626387400171765</v>
      </c>
      <c r="J150" s="14">
        <f t="shared" si="3"/>
        <v>6.5301354659534852</v>
      </c>
      <c r="K150" s="14" t="str">
        <f t="shared" si="4"/>
        <v/>
      </c>
      <c r="L150">
        <v>1</v>
      </c>
      <c r="M150" s="14">
        <f t="shared" si="5"/>
        <v>6.5301354659534852</v>
      </c>
    </row>
    <row r="151" spans="1:13" x14ac:dyDescent="0.3">
      <c r="A151" s="9">
        <f>IF(ROW('PASTE RAW_data'!A121)&gt;($C$4+1),"",'PASTE RAW_data'!A121)</f>
        <v>42019.561343927999</v>
      </c>
      <c r="B151" s="14">
        <f>IF($A151="","",'PASTE RAW_data'!BH121)</f>
        <v>2.5117269401026658</v>
      </c>
      <c r="C151" s="14">
        <f>IF($A151="","",'PASTE RAW_data'!BI121)</f>
        <v>2.8081100203850573</v>
      </c>
      <c r="D151" s="14">
        <f>IF($A151="","",'PASTE RAW_data'!BJ121)</f>
        <v>7.0532055889733947</v>
      </c>
      <c r="E151" s="14">
        <f>IF($A151="","",'PASTE RAW_data'!BK121)</f>
        <v>0.89445460536416221</v>
      </c>
      <c r="F151" s="14">
        <f>IF($A151="","",'PASTE RAW_data'!BL121)</f>
        <v>0</v>
      </c>
      <c r="G151" s="14">
        <f>IF($A151="","",'PASTE RAW_data'!BM121)</f>
        <v>0</v>
      </c>
      <c r="H151">
        <f>ETAs!I128</f>
        <v>0.18571639121319958</v>
      </c>
      <c r="I151" s="14">
        <f>DNI!E151</f>
        <v>35.641808956683427</v>
      </c>
      <c r="J151" s="14">
        <f t="shared" si="3"/>
        <v>6.6192681357455401</v>
      </c>
      <c r="K151" s="14" t="str">
        <f t="shared" si="4"/>
        <v/>
      </c>
      <c r="L151">
        <v>1</v>
      </c>
      <c r="M151" s="14">
        <f t="shared" si="5"/>
        <v>6.6192681357455401</v>
      </c>
    </row>
    <row r="152" spans="1:13" x14ac:dyDescent="0.3">
      <c r="A152" s="9">
        <f>IF(ROW('PASTE RAW_data'!A122)&gt;($C$4+1),"",'PASTE RAW_data'!A122)</f>
        <v>42019.561453892115</v>
      </c>
      <c r="B152" s="14">
        <f>IF($A152="","",'PASTE RAW_data'!BH122)</f>
        <v>2.5398901004559278</v>
      </c>
      <c r="C152" s="14">
        <f>IF($A152="","",'PASTE RAW_data'!BI122)</f>
        <v>2.7851330343364733</v>
      </c>
      <c r="D152" s="14">
        <f>IF($A152="","",'PASTE RAW_data'!BJ122)</f>
        <v>7.0739318223639884</v>
      </c>
      <c r="E152" s="14">
        <f>IF($A152="","",'PASTE RAW_data'!BK122)</f>
        <v>0.91194570210576242</v>
      </c>
      <c r="F152" s="14">
        <f>IF($A152="","",'PASTE RAW_data'!BL122)</f>
        <v>0</v>
      </c>
      <c r="G152" s="14">
        <f>IF($A152="","",'PASTE RAW_data'!BM122)</f>
        <v>0</v>
      </c>
      <c r="H152">
        <f>ETAs!I129</f>
        <v>0.18645670154074723</v>
      </c>
      <c r="I152" s="14">
        <f>DNI!E152</f>
        <v>35.604615790978833</v>
      </c>
      <c r="J152" s="14">
        <f t="shared" si="3"/>
        <v>6.6387192200115157</v>
      </c>
      <c r="K152" s="14" t="str">
        <f t="shared" si="4"/>
        <v/>
      </c>
      <c r="L152">
        <v>1</v>
      </c>
      <c r="M152" s="14">
        <f t="shared" si="5"/>
        <v>6.6387192200115157</v>
      </c>
    </row>
    <row r="153" spans="1:13" x14ac:dyDescent="0.3">
      <c r="A153" s="9">
        <f>IF(ROW('PASTE RAW_data'!A123)&gt;($C$4+1),"",'PASTE RAW_data'!A123)</f>
        <v>42019.561570223246</v>
      </c>
      <c r="B153" s="14">
        <f>IF($A153="","",'PASTE RAW_data'!BH123)</f>
        <v>3.0260491936097051</v>
      </c>
      <c r="C153" s="14">
        <f>IF($A153="","",'PASTE RAW_data'!BI123)</f>
        <v>1.8053302355935941E-2</v>
      </c>
      <c r="D153" s="14">
        <f>IF($A153="","",'PASTE RAW_data'!BJ123)</f>
        <v>5.4630181036172142E-2</v>
      </c>
      <c r="E153" s="14">
        <f>IF($A153="","",'PASTE RAW_data'!BK123)</f>
        <v>167.61748814419749</v>
      </c>
      <c r="F153" s="14">
        <f>IF($A153="","",'PASTE RAW_data'!BL123)</f>
        <v>0</v>
      </c>
      <c r="G153" s="14">
        <f>IF($A153="","",'PASTE RAW_data'!BM123)</f>
        <v>0</v>
      </c>
      <c r="H153">
        <f>ETAs!I130</f>
        <v>1.4434200153753108E-3</v>
      </c>
      <c r="I153" s="14">
        <f>DNI!E153</f>
        <v>35.51921406206133</v>
      </c>
      <c r="J153" s="14">
        <f t="shared" si="3"/>
        <v>5.1269144507579523E-2</v>
      </c>
      <c r="K153" s="14" t="str">
        <f t="shared" si="4"/>
        <v/>
      </c>
      <c r="L153">
        <v>1</v>
      </c>
      <c r="M153" s="14">
        <f t="shared" si="5"/>
        <v>5.1269144507579523E-2</v>
      </c>
    </row>
    <row r="154" spans="1:13" x14ac:dyDescent="0.3">
      <c r="A154" s="9">
        <f>IF(ROW('PASTE RAW_data'!A124)&gt;($C$4+1),"",'PASTE RAW_data'!A124)</f>
        <v>42019.561685987137</v>
      </c>
      <c r="B154" s="14">
        <f>IF($A154="","",'PASTE RAW_data'!BH124)</f>
        <v>2.8307452745284936</v>
      </c>
      <c r="C154" s="14">
        <f>IF($A154="","",'PASTE RAW_data'!BI124)</f>
        <v>1.4787297645203479</v>
      </c>
      <c r="D154" s="14">
        <f>IF($A154="","",'PASTE RAW_data'!BJ124)</f>
        <v>4.1859072932206072</v>
      </c>
      <c r="E154" s="14">
        <f>IF($A154="","",'PASTE RAW_data'!BK124)</f>
        <v>1.9143087144436399</v>
      </c>
      <c r="F154" s="14">
        <f>IF($A154="","",'PASTE RAW_data'!BL124)</f>
        <v>0</v>
      </c>
      <c r="G154" s="14">
        <f>IF($A154="","",'PASTE RAW_data'!BM124)</f>
        <v>0</v>
      </c>
      <c r="H154">
        <f>ETAs!I131</f>
        <v>0.11053953073579698</v>
      </c>
      <c r="I154" s="14">
        <f>DNI!E154</f>
        <v>35.53819942364921</v>
      </c>
      <c r="J154" s="14">
        <f t="shared" si="3"/>
        <v>3.9283758874853545</v>
      </c>
      <c r="K154" s="14" t="str">
        <f t="shared" si="4"/>
        <v/>
      </c>
      <c r="L154">
        <v>1</v>
      </c>
      <c r="M154" s="14">
        <f t="shared" si="5"/>
        <v>3.9283758874853545</v>
      </c>
    </row>
    <row r="155" spans="1:13" x14ac:dyDescent="0.3">
      <c r="A155" s="9">
        <f>IF(ROW('PASTE RAW_data'!A125)&gt;($C$4+1),"",'PASTE RAW_data'!A125)</f>
        <v>42019.561801739444</v>
      </c>
      <c r="B155" s="14">
        <f>IF($A155="","",'PASTE RAW_data'!BH125)</f>
        <v>2.8397391025774845</v>
      </c>
      <c r="C155" s="14">
        <f>IF($A155="","",'PASTE RAW_data'!BI125)</f>
        <v>1.4032341193397357</v>
      </c>
      <c r="D155" s="14">
        <f>IF($A155="","",'PASTE RAW_data'!BJ125)</f>
        <v>3.9848187987599282</v>
      </c>
      <c r="E155" s="14">
        <f>IF($A155="","",'PASTE RAW_data'!BK125)</f>
        <v>2.0237101303620437</v>
      </c>
      <c r="F155" s="14">
        <f>IF($A155="","",'PASTE RAW_data'!BL125)</f>
        <v>0</v>
      </c>
      <c r="G155" s="14">
        <f>IF($A155="","",'PASTE RAW_data'!BM125)</f>
        <v>0</v>
      </c>
      <c r="H155">
        <f>ETAs!I132</f>
        <v>0.10486237513089718</v>
      </c>
      <c r="I155" s="14">
        <f>DNI!E155</f>
        <v>35.662543822581462</v>
      </c>
      <c r="J155" s="14">
        <f t="shared" si="3"/>
        <v>3.7396590484455969</v>
      </c>
      <c r="K155" s="14" t="str">
        <f t="shared" si="4"/>
        <v/>
      </c>
      <c r="L155">
        <v>1</v>
      </c>
      <c r="M155" s="14">
        <f t="shared" si="5"/>
        <v>3.7396590484455969</v>
      </c>
    </row>
    <row r="156" spans="1:13" x14ac:dyDescent="0.3">
      <c r="A156" s="9">
        <f>IF(ROW('PASTE RAW_data'!A126)&gt;($C$4+1),"",'PASTE RAW_data'!A126)</f>
        <v>42019.561917503335</v>
      </c>
      <c r="B156" s="14">
        <f>IF($A156="","",'PASTE RAW_data'!BH126)</f>
        <v>2.8582913345854903</v>
      </c>
      <c r="C156" s="14">
        <f>IF($A156="","",'PASTE RAW_data'!BI126)</f>
        <v>1.2965554871395835</v>
      </c>
      <c r="D156" s="14">
        <f>IF($A156="","",'PASTE RAW_data'!BJ126)</f>
        <v>3.7059333137003407</v>
      </c>
      <c r="E156" s="14">
        <f>IF($A156="","",'PASTE RAW_data'!BK126)</f>
        <v>2.2045268119541537</v>
      </c>
      <c r="F156" s="14">
        <f>IF($A156="","",'PASTE RAW_data'!BL126)</f>
        <v>0</v>
      </c>
      <c r="G156" s="14">
        <f>IF($A156="","",'PASTE RAW_data'!BM126)</f>
        <v>0</v>
      </c>
      <c r="H156">
        <f>ETAs!I133</f>
        <v>9.7577092012271674E-2</v>
      </c>
      <c r="I156" s="14">
        <f>DNI!E156</f>
        <v>35.642910496434261</v>
      </c>
      <c r="J156" s="14">
        <f t="shared" si="3"/>
        <v>3.4779315570957299</v>
      </c>
      <c r="K156" s="14" t="str">
        <f t="shared" si="4"/>
        <v/>
      </c>
      <c r="L156">
        <v>1</v>
      </c>
      <c r="M156" s="14">
        <f t="shared" si="5"/>
        <v>3.4779315570957299</v>
      </c>
    </row>
    <row r="157" spans="1:13" x14ac:dyDescent="0.3">
      <c r="A157" s="9">
        <f>IF(ROW('PASTE RAW_data'!A127)&gt;($C$4+1),"",'PASTE RAW_data'!A127)</f>
        <v>42019.562032676833</v>
      </c>
      <c r="B157" s="14">
        <f>IF($A157="","",'PASTE RAW_data'!BH127)</f>
        <v>2.471793022146759</v>
      </c>
      <c r="C157" s="14">
        <f>IF($A157="","",'PASTE RAW_data'!BI127)</f>
        <v>2.8622700154037339</v>
      </c>
      <c r="D157" s="14">
        <f>IF($A157="","",'PASTE RAW_data'!BJ127)</f>
        <v>7.0749390515748463</v>
      </c>
      <c r="E157" s="14">
        <f>IF($A157="","",'PASTE RAW_data'!BK127)</f>
        <v>0.86357786262107883</v>
      </c>
      <c r="F157" s="14">
        <f>IF($A157="","",'PASTE RAW_data'!BL127)</f>
        <v>0</v>
      </c>
      <c r="G157" s="14">
        <f>IF($A157="","",'PASTE RAW_data'!BM127)</f>
        <v>0</v>
      </c>
      <c r="H157">
        <f>ETAs!I134</f>
        <v>0.18658919673345289</v>
      </c>
      <c r="I157" s="14">
        <f>DNI!E157</f>
        <v>35.584399296728257</v>
      </c>
      <c r="J157" s="14">
        <f t="shared" si="3"/>
        <v>6.639664481018972</v>
      </c>
      <c r="K157" s="14" t="str">
        <f t="shared" si="4"/>
        <v/>
      </c>
      <c r="L157">
        <v>1</v>
      </c>
      <c r="M157" s="14">
        <f t="shared" si="5"/>
        <v>6.639664481018972</v>
      </c>
    </row>
    <row r="158" spans="1:13" x14ac:dyDescent="0.3">
      <c r="A158" s="9">
        <f>IF(ROW('PASTE RAW_data'!A128)&gt;($C$4+1),"",'PASTE RAW_data'!A128)</f>
        <v>42019.562149019541</v>
      </c>
      <c r="B158" s="14">
        <f>IF($A158="","",'PASTE RAW_data'!BH128)</f>
        <v>2.4361328137968168</v>
      </c>
      <c r="C158" s="14">
        <f>IF($A158="","",'PASTE RAW_data'!BI128)</f>
        <v>0.73854445644183642</v>
      </c>
      <c r="D158" s="14">
        <f>IF($A158="","",'PASTE RAW_data'!BJ128)</f>
        <v>1.7991923847856914</v>
      </c>
      <c r="E158" s="14">
        <f>IF($A158="","",'PASTE RAW_data'!BK128)</f>
        <v>3.298559474041185</v>
      </c>
      <c r="F158" s="14">
        <f>IF($A158="","",'PASTE RAW_data'!BL128)</f>
        <v>0</v>
      </c>
      <c r="G158" s="14">
        <f>IF($A158="","",'PASTE RAW_data'!BM128)</f>
        <v>0</v>
      </c>
      <c r="H158">
        <f>ETAs!I135</f>
        <v>8.6038353580797033E-2</v>
      </c>
      <c r="I158" s="14">
        <f>DNI!E158</f>
        <v>19.624967404382208</v>
      </c>
      <c r="J158" s="14">
        <f t="shared" si="3"/>
        <v>1.6884998845498529</v>
      </c>
      <c r="K158" s="14" t="str">
        <f t="shared" si="4"/>
        <v/>
      </c>
      <c r="L158">
        <v>1</v>
      </c>
      <c r="M158" s="14">
        <f t="shared" si="5"/>
        <v>1.6884998845498529</v>
      </c>
    </row>
    <row r="159" spans="1:13" x14ac:dyDescent="0.3">
      <c r="A159" s="9">
        <f>IF(ROW('PASTE RAW_data'!A129)&gt;($C$4+1),"",'PASTE RAW_data'!A129)</f>
        <v>42019.562264771848</v>
      </c>
      <c r="B159" s="14">
        <f>IF($A159="","",'PASTE RAW_data'!BH129)</f>
        <v>2.7431768979543527</v>
      </c>
      <c r="C159" s="14">
        <f>IF($A159="","",'PASTE RAW_data'!BI129)</f>
        <v>1.6822398341512779</v>
      </c>
      <c r="D159" s="14">
        <f>IF($A159="","",'PASTE RAW_data'!BJ129)</f>
        <v>4.6146814498623474</v>
      </c>
      <c r="E159" s="14">
        <f>IF($A159="","",'PASTE RAW_data'!BK129)</f>
        <v>1.6306693268491872</v>
      </c>
      <c r="F159" s="14">
        <f>IF($A159="","",'PASTE RAW_data'!BL129)</f>
        <v>0</v>
      </c>
      <c r="G159" s="14">
        <f>IF($A159="","",'PASTE RAW_data'!BM129)</f>
        <v>0</v>
      </c>
      <c r="H159">
        <f>ETAs!I136</f>
        <v>0.20873239938954022</v>
      </c>
      <c r="I159" s="14">
        <f>DNI!E159</f>
        <v>20.747954782128332</v>
      </c>
      <c r="J159" s="14">
        <f t="shared" si="3"/>
        <v>4.3307703840993321</v>
      </c>
      <c r="K159" s="14" t="str">
        <f t="shared" si="4"/>
        <v/>
      </c>
      <c r="L159">
        <v>1</v>
      </c>
      <c r="M159" s="14">
        <f t="shared" si="5"/>
        <v>4.3307703840993321</v>
      </c>
    </row>
    <row r="160" spans="1:13" x14ac:dyDescent="0.3">
      <c r="A160" s="9">
        <f>IF(ROW('PASTE RAW_data'!A130)&gt;($C$4+1),"",'PASTE RAW_data'!A130)</f>
        <v>42019.562379945339</v>
      </c>
      <c r="B160" s="14">
        <f>IF($A160="","",'PASTE RAW_data'!BH130)</f>
        <v>2.8308437470989425</v>
      </c>
      <c r="C160" s="14">
        <f>IF($A160="","",'PASTE RAW_data'!BI130)</f>
        <v>1.4180050125592869</v>
      </c>
      <c r="D160" s="14">
        <f>IF($A160="","",'PASTE RAW_data'!BJ130)</f>
        <v>4.0141506231584145</v>
      </c>
      <c r="E160" s="14">
        <f>IF($A160="","",'PASTE RAW_data'!BK130)</f>
        <v>1.9963566574350065</v>
      </c>
      <c r="F160" s="14">
        <f>IF($A160="","",'PASTE RAW_data'!BL130)</f>
        <v>0</v>
      </c>
      <c r="G160" s="14">
        <f>IF($A160="","",'PASTE RAW_data'!BM130)</f>
        <v>0</v>
      </c>
      <c r="H160">
        <f>ETAs!I137</f>
        <v>0.10743459907521229</v>
      </c>
      <c r="I160" s="14">
        <f>DNI!E160</f>
        <v>35.064926109526674</v>
      </c>
      <c r="J160" s="14">
        <f t="shared" si="3"/>
        <v>3.7671862781789414</v>
      </c>
      <c r="K160" s="14" t="str">
        <f t="shared" si="4"/>
        <v/>
      </c>
      <c r="L160">
        <v>1</v>
      </c>
      <c r="M160" s="14">
        <f t="shared" si="5"/>
        <v>3.7671862781789414</v>
      </c>
    </row>
    <row r="161" spans="1:13" x14ac:dyDescent="0.3">
      <c r="A161" s="9">
        <f>IF(ROW('PASTE RAW_data'!A131)&gt;($C$4+1),"",'PASTE RAW_data'!A131)</f>
        <v>42019.562496288047</v>
      </c>
      <c r="B161" s="14">
        <f>IF($A161="","",'PASTE RAW_data'!BH131)</f>
        <v>2.7452776462295922</v>
      </c>
      <c r="C161" s="14">
        <f>IF($A161="","",'PASTE RAW_data'!BI131)</f>
        <v>1.9825811881076794</v>
      </c>
      <c r="D161" s="14">
        <f>IF($A161="","",'PASTE RAW_data'!BJ131)</f>
        <v>5.4427358175473186</v>
      </c>
      <c r="E161" s="14">
        <f>IF($A161="","",'PASTE RAW_data'!BK131)</f>
        <v>1.3846987264364625</v>
      </c>
      <c r="F161" s="14">
        <f>IF($A161="","",'PASTE RAW_data'!BL131)</f>
        <v>0</v>
      </c>
      <c r="G161" s="14">
        <f>IF($A161="","",'PASTE RAW_data'!BM131)</f>
        <v>0</v>
      </c>
      <c r="H161">
        <f>ETAs!I138</f>
        <v>0.14432874822532976</v>
      </c>
      <c r="I161" s="14">
        <f>DNI!E161</f>
        <v>35.390593097037602</v>
      </c>
      <c r="J161" s="14">
        <f t="shared" ref="J161:J224" si="6">IF((I161*H161)&gt;7.6,"0",H161*I161)</f>
        <v>5.1078800006474339</v>
      </c>
      <c r="K161" s="14" t="str">
        <f t="shared" ref="K161:K224" si="7">IF($Q$10=TRUE,J161,"")</f>
        <v/>
      </c>
      <c r="L161">
        <v>1</v>
      </c>
      <c r="M161" s="14">
        <f t="shared" ref="M161:M224" si="8">J161*L161</f>
        <v>5.1078800006474339</v>
      </c>
    </row>
    <row r="162" spans="1:13" x14ac:dyDescent="0.3">
      <c r="A162" s="9">
        <f>IF(ROW('PASTE RAW_data'!A132)&gt;($C$4+1),"",'PASTE RAW_data'!A132)</f>
        <v>42019.562612040361</v>
      </c>
      <c r="B162" s="14">
        <f>IF($A162="","",'PASTE RAW_data'!BH132)</f>
        <v>2.7452710813907508</v>
      </c>
      <c r="C162" s="14">
        <f>IF($A162="","",'PASTE RAW_data'!BI132)</f>
        <v>1.9924284456386276</v>
      </c>
      <c r="D162" s="14">
        <f>IF($A162="","",'PASTE RAW_data'!BJ132)</f>
        <v>5.4697561935520485</v>
      </c>
      <c r="E162" s="14">
        <f>IF($A162="","",'PASTE RAW_data'!BK132)</f>
        <v>1.3778517805244528</v>
      </c>
      <c r="F162" s="14">
        <f>IF($A162="","",'PASTE RAW_data'!BL132)</f>
        <v>0</v>
      </c>
      <c r="G162" s="14">
        <f>IF($A162="","",'PASTE RAW_data'!BM132)</f>
        <v>0</v>
      </c>
      <c r="H162">
        <f>ETAs!I139</f>
        <v>0.14590706124467151</v>
      </c>
      <c r="I162" s="14">
        <f>DNI!E162</f>
        <v>35.181559730203091</v>
      </c>
      <c r="J162" s="14">
        <f t="shared" si="6"/>
        <v>5.1332379902378111</v>
      </c>
      <c r="K162" s="14" t="str">
        <f t="shared" si="7"/>
        <v/>
      </c>
      <c r="L162">
        <v>1</v>
      </c>
      <c r="M162" s="14">
        <f t="shared" si="8"/>
        <v>5.1332379902378111</v>
      </c>
    </row>
    <row r="163" spans="1:13" x14ac:dyDescent="0.3">
      <c r="A163" s="9">
        <f>IF(ROW('PASTE RAW_data'!A133)&gt;($C$4+1),"",'PASTE RAW_data'!A133)</f>
        <v>42019.562727225435</v>
      </c>
      <c r="B163" s="14">
        <f>IF($A163="","",'PASTE RAW_data'!BH133)</f>
        <v>2.7451463494622703</v>
      </c>
      <c r="C163" s="14">
        <f>IF($A163="","",'PASTE RAW_data'!BI133)</f>
        <v>1.9661690922612163</v>
      </c>
      <c r="D163" s="14">
        <f>IF($A163="","",'PASTE RAW_data'!BJ133)</f>
        <v>5.3974219060464232</v>
      </c>
      <c r="E163" s="14">
        <f>IF($A163="","",'PASTE RAW_data'!BK133)</f>
        <v>1.3961903685024273</v>
      </c>
      <c r="F163" s="14">
        <f>IF($A163="","",'PASTE RAW_data'!BL133)</f>
        <v>0</v>
      </c>
      <c r="G163" s="14">
        <f>IF($A163="","",'PASTE RAW_data'!BM133)</f>
        <v>0</v>
      </c>
      <c r="H163">
        <f>ETAs!I140</f>
        <v>0.1437160107404018</v>
      </c>
      <c r="I163" s="14">
        <f>DNI!E163</f>
        <v>35.24557862866326</v>
      </c>
      <c r="J163" s="14">
        <f t="shared" si="6"/>
        <v>5.0653539567486456</v>
      </c>
      <c r="K163" s="14" t="str">
        <f t="shared" si="7"/>
        <v/>
      </c>
      <c r="L163">
        <v>1</v>
      </c>
      <c r="M163" s="14">
        <f t="shared" si="8"/>
        <v>5.0653539567486456</v>
      </c>
    </row>
    <row r="164" spans="1:13" x14ac:dyDescent="0.3">
      <c r="A164" s="9">
        <f>IF(ROW('PASTE RAW_data'!A134)&gt;($C$4+1),"",'PASTE RAW_data'!A134)</f>
        <v>42019.562843556567</v>
      </c>
      <c r="B164" s="14">
        <f>IF($A164="","",'PASTE RAW_data'!BH134)</f>
        <v>2.7453039055828197</v>
      </c>
      <c r="C164" s="14">
        <f>IF($A164="","",'PASTE RAW_data'!BI134)</f>
        <v>1.994069655291586</v>
      </c>
      <c r="D164" s="14">
        <f>IF($A164="","",'PASTE RAW_data'!BJ134)</f>
        <v>5.4743272126761777</v>
      </c>
      <c r="E164" s="14">
        <f>IF($A164="","",'PASTE RAW_data'!BK134)</f>
        <v>1.3767342070011006</v>
      </c>
      <c r="F164" s="14">
        <f>IF($A164="","",'PASTE RAW_data'!BL134)</f>
        <v>0</v>
      </c>
      <c r="G164" s="14">
        <f>IF($A164="","",'PASTE RAW_data'!BM134)</f>
        <v>0</v>
      </c>
      <c r="H164">
        <f>ETAs!I141</f>
        <v>0.14525929697876641</v>
      </c>
      <c r="I164" s="14">
        <f>DNI!E164</f>
        <v>35.367979133917565</v>
      </c>
      <c r="J164" s="14">
        <f t="shared" si="6"/>
        <v>5.1375277845525451</v>
      </c>
      <c r="K164" s="14" t="str">
        <f t="shared" si="7"/>
        <v/>
      </c>
      <c r="L164">
        <v>1</v>
      </c>
      <c r="M164" s="14">
        <f t="shared" si="8"/>
        <v>5.1375277845525451</v>
      </c>
    </row>
    <row r="165" spans="1:13" x14ac:dyDescent="0.3">
      <c r="A165" s="9">
        <f>IF(ROW('PASTE RAW_data'!A135)&gt;($C$4+1),"",'PASTE RAW_data'!A135)</f>
        <v>42019.562958741633</v>
      </c>
      <c r="B165" s="14">
        <f>IF($A165="","",'PASTE RAW_data'!BH135)</f>
        <v>2.7453432946129408</v>
      </c>
      <c r="C165" s="14">
        <f>IF($A165="","",'PASTE RAW_data'!BI135)</f>
        <v>2.0071993320787129</v>
      </c>
      <c r="D165" s="14">
        <f>IF($A165="","",'PASTE RAW_data'!BJ135)</f>
        <v>5.5104512272738679</v>
      </c>
      <c r="E165" s="14">
        <f>IF($A165="","",'PASTE RAW_data'!BK135)</f>
        <v>1.3677482105226615</v>
      </c>
      <c r="F165" s="14">
        <f>IF($A165="","",'PASTE RAW_data'!BL135)</f>
        <v>0</v>
      </c>
      <c r="G165" s="14">
        <f>IF($A165="","",'PASTE RAW_data'!BM135)</f>
        <v>0</v>
      </c>
      <c r="H165">
        <f>ETAs!I142</f>
        <v>0.1461605306756168</v>
      </c>
      <c r="I165" s="14">
        <f>DNI!E165</f>
        <v>35.381845575486878</v>
      </c>
      <c r="J165" s="14">
        <f t="shared" si="6"/>
        <v>5.1714293255958861</v>
      </c>
      <c r="K165" s="14" t="str">
        <f t="shared" si="7"/>
        <v/>
      </c>
      <c r="L165">
        <v>1</v>
      </c>
      <c r="M165" s="14">
        <f t="shared" si="8"/>
        <v>5.1714293255958861</v>
      </c>
    </row>
    <row r="166" spans="1:13" x14ac:dyDescent="0.3">
      <c r="A166" s="9">
        <f>IF(ROW('PASTE RAW_data'!A136)&gt;($C$4+1),"",'PASTE RAW_data'!A136)</f>
        <v>42019.563075072765</v>
      </c>
      <c r="B166" s="14">
        <f>IF($A166="","",'PASTE RAW_data'!BH136)</f>
        <v>2.7456649716923462</v>
      </c>
      <c r="C166" s="14">
        <f>IF($A166="","",'PASTE RAW_data'!BI136)</f>
        <v>2.0383823139670243</v>
      </c>
      <c r="D166" s="14">
        <f>IF($A166="","",'PASTE RAW_data'!BJ136)</f>
        <v>5.5967149183764491</v>
      </c>
      <c r="E166" s="14">
        <f>IF($A166="","",'PASTE RAW_data'!BK136)</f>
        <v>1.3469823363747866</v>
      </c>
      <c r="F166" s="14">
        <f>IF($A166="","",'PASTE RAW_data'!BL136)</f>
        <v>0</v>
      </c>
      <c r="G166" s="14">
        <f>IF($A166="","",'PASTE RAW_data'!BM136)</f>
        <v>0</v>
      </c>
      <c r="H166">
        <f>ETAs!I143</f>
        <v>0.14857622193257752</v>
      </c>
      <c r="I166" s="14">
        <f>DNI!E166</f>
        <v>35.351456037655076</v>
      </c>
      <c r="J166" s="14">
        <f t="shared" si="6"/>
        <v>5.2523857778903986</v>
      </c>
      <c r="K166" s="14" t="str">
        <f t="shared" si="7"/>
        <v/>
      </c>
      <c r="L166">
        <v>1</v>
      </c>
      <c r="M166" s="14">
        <f t="shared" si="8"/>
        <v>5.2523857778903986</v>
      </c>
    </row>
    <row r="167" spans="1:13" x14ac:dyDescent="0.3">
      <c r="A167" s="9">
        <f>IF(ROW('PASTE RAW_data'!A137)&gt;($C$4+1),"",'PASTE RAW_data'!A137)</f>
        <v>42019.563190246256</v>
      </c>
      <c r="B167" s="14">
        <f>IF($A167="","",'PASTE RAW_data'!BH137)</f>
        <v>2.4535690276983644</v>
      </c>
      <c r="C167" s="14">
        <f>IF($A167="","",'PASTE RAW_data'!BI137)</f>
        <v>2.9016590853129243</v>
      </c>
      <c r="D167" s="14">
        <f>IF($A167="","",'PASTE RAW_data'!BJ137)</f>
        <v>7.1194208606633573</v>
      </c>
      <c r="E167" s="14">
        <f>IF($A167="","",'PASTE RAW_data'!BK137)</f>
        <v>0.8455745335892082</v>
      </c>
      <c r="F167" s="14">
        <f>IF($A167="","",'PASTE RAW_data'!BL137)</f>
        <v>0</v>
      </c>
      <c r="G167" s="14">
        <f>IF($A167="","",'PASTE RAW_data'!BM137)</f>
        <v>0</v>
      </c>
      <c r="H167">
        <f>ETAs!I144</f>
        <v>0.18802493163781753</v>
      </c>
      <c r="I167" s="14">
        <f>DNI!E167</f>
        <v>35.534700415028922</v>
      </c>
      <c r="J167" s="14">
        <f t="shared" si="6"/>
        <v>6.6814096163061389</v>
      </c>
      <c r="K167" s="14" t="str">
        <f t="shared" si="7"/>
        <v/>
      </c>
      <c r="L167">
        <v>1</v>
      </c>
      <c r="M167" s="14">
        <f t="shared" si="8"/>
        <v>6.6814096163061389</v>
      </c>
    </row>
    <row r="168" spans="1:13" x14ac:dyDescent="0.3">
      <c r="A168" s="9">
        <f>IF(ROW('PASTE RAW_data'!A138)&gt;($C$4+1),"",'PASTE RAW_data'!A138)</f>
        <v>42019.563306588963</v>
      </c>
      <c r="B168" s="14">
        <f>IF($A168="","",'PASTE RAW_data'!BH138)</f>
        <v>2.5317825240408021</v>
      </c>
      <c r="C168" s="14">
        <f>IF($A168="","",'PASTE RAW_data'!BI138)</f>
        <v>2.8327281328770493</v>
      </c>
      <c r="D168" s="14">
        <f>IF($A168="","",'PASTE RAW_data'!BJ138)</f>
        <v>7.1718515821768447</v>
      </c>
      <c r="E168" s="14">
        <f>IF($A168="","",'PASTE RAW_data'!BK138)</f>
        <v>0.8937612101410547</v>
      </c>
      <c r="F168" s="14">
        <f>IF($A168="","",'PASTE RAW_data'!BL138)</f>
        <v>0</v>
      </c>
      <c r="G168" s="14">
        <f>IF($A168="","",'PASTE RAW_data'!BM138)</f>
        <v>0</v>
      </c>
      <c r="H168">
        <f>ETAs!I145</f>
        <v>0.18935680573004809</v>
      </c>
      <c r="I168" s="14">
        <f>DNI!E168</f>
        <v>35.544614272786411</v>
      </c>
      <c r="J168" s="14">
        <f t="shared" si="6"/>
        <v>6.7306146196015115</v>
      </c>
      <c r="K168" s="14" t="str">
        <f t="shared" si="7"/>
        <v/>
      </c>
      <c r="L168">
        <v>1</v>
      </c>
      <c r="M168" s="14">
        <f t="shared" si="8"/>
        <v>6.7306146196015115</v>
      </c>
    </row>
    <row r="169" spans="1:13" x14ac:dyDescent="0.3">
      <c r="A169" s="9">
        <f>IF(ROW('PASTE RAW_data'!A139)&gt;($C$4+1),"",'PASTE RAW_data'!A139)</f>
        <v>42019.563422341278</v>
      </c>
      <c r="B169" s="14">
        <f>IF($A169="","",'PASTE RAW_data'!BH139)</f>
        <v>2.5210424470431576</v>
      </c>
      <c r="C169" s="14">
        <f>IF($A169="","",'PASTE RAW_data'!BI139)</f>
        <v>2.8031863747715047</v>
      </c>
      <c r="D169" s="14">
        <f>IF($A169="","",'PASTE RAW_data'!BJ139)</f>
        <v>7.0669518377719918</v>
      </c>
      <c r="E169" s="14">
        <f>IF($A169="","",'PASTE RAW_data'!BK139)</f>
        <v>0.89934885162555578</v>
      </c>
      <c r="F169" s="14">
        <f>IF($A169="","",'PASTE RAW_data'!BL139)</f>
        <v>0</v>
      </c>
      <c r="G169" s="14">
        <f>IF($A169="","",'PASTE RAW_data'!BM139)</f>
        <v>0</v>
      </c>
      <c r="H169">
        <f>ETAs!I146</f>
        <v>0.1869009579260035</v>
      </c>
      <c r="I169" s="14">
        <f>DNI!E169</f>
        <v>35.484936736873642</v>
      </c>
      <c r="J169" s="14">
        <f t="shared" si="6"/>
        <v>6.6321686680653169</v>
      </c>
      <c r="K169" s="14" t="str">
        <f t="shared" si="7"/>
        <v/>
      </c>
      <c r="L169">
        <v>1</v>
      </c>
      <c r="M169" s="14">
        <f t="shared" si="8"/>
        <v>6.6321686680653169</v>
      </c>
    </row>
    <row r="170" spans="1:13" x14ac:dyDescent="0.3">
      <c r="A170" s="9">
        <f>IF(ROW('PASTE RAW_data'!A140)&gt;($C$4+1),"",'PASTE RAW_data'!A140)</f>
        <v>42019.563537526352</v>
      </c>
      <c r="B170" s="14">
        <f>IF($A170="","",'PASTE RAW_data'!BH140)</f>
        <v>2.5315987085426355</v>
      </c>
      <c r="C170" s="14">
        <f>IF($A170="","",'PASTE RAW_data'!BI140)</f>
        <v>2.786774258332736</v>
      </c>
      <c r="D170" s="14">
        <f>IF($A170="","",'PASTE RAW_data'!BJ140)</f>
        <v>7.0549941133950149</v>
      </c>
      <c r="E170" s="14">
        <f>IF($A170="","",'PASTE RAW_data'!BK140)</f>
        <v>0.90843336196783797</v>
      </c>
      <c r="F170" s="14">
        <f>IF($A170="","",'PASTE RAW_data'!BL140)</f>
        <v>0</v>
      </c>
      <c r="G170" s="14">
        <f>IF($A170="","",'PASTE RAW_data'!BM140)</f>
        <v>0</v>
      </c>
      <c r="H170">
        <f>ETAs!I147</f>
        <v>0.18677809189166208</v>
      </c>
      <c r="I170" s="14">
        <f>DNI!E170</f>
        <v>35.44819714636057</v>
      </c>
      <c r="J170" s="14">
        <f t="shared" si="6"/>
        <v>6.6209466239966881</v>
      </c>
      <c r="K170" s="14" t="str">
        <f t="shared" si="7"/>
        <v/>
      </c>
      <c r="L170">
        <v>1</v>
      </c>
      <c r="M170" s="14">
        <f t="shared" si="8"/>
        <v>6.6209466239966881</v>
      </c>
    </row>
    <row r="171" spans="1:13" x14ac:dyDescent="0.3">
      <c r="A171" s="9">
        <f>IF(ROW('PASTE RAW_data'!A141)&gt;($C$4+1),"",'PASTE RAW_data'!A141)</f>
        <v>42019.563653857484</v>
      </c>
      <c r="B171" s="14">
        <f>IF($A171="","",'PASTE RAW_data'!BH141)</f>
        <v>2.5309553542988059</v>
      </c>
      <c r="C171" s="14">
        <f>IF($A171="","",'PASTE RAW_data'!BI141)</f>
        <v>2.6883016704738472</v>
      </c>
      <c r="D171" s="14">
        <f>IF($A171="","",'PASTE RAW_data'!BJ141)</f>
        <v>6.8039715068562074</v>
      </c>
      <c r="E171" s="14">
        <f>IF($A171="","",'PASTE RAW_data'!BK141)</f>
        <v>0.94146999278272703</v>
      </c>
      <c r="F171" s="14">
        <f>IF($A171="","",'PASTE RAW_data'!BL141)</f>
        <v>0</v>
      </c>
      <c r="G171" s="14">
        <f>IF($A171="","",'PASTE RAW_data'!BM141)</f>
        <v>0</v>
      </c>
      <c r="H171">
        <f>ETAs!I148</f>
        <v>0.18036612435928728</v>
      </c>
      <c r="I171" s="14">
        <f>DNI!E171</f>
        <v>35.402256459105253</v>
      </c>
      <c r="J171" s="14">
        <f t="shared" si="6"/>
        <v>6.3853677911023592</v>
      </c>
      <c r="K171" s="14" t="str">
        <f t="shared" si="7"/>
        <v/>
      </c>
      <c r="L171">
        <v>1</v>
      </c>
      <c r="M171" s="14">
        <f t="shared" si="8"/>
        <v>6.3853677911023592</v>
      </c>
    </row>
    <row r="172" spans="1:13" x14ac:dyDescent="0.3">
      <c r="A172" s="9">
        <f>IF(ROW('PASTE RAW_data'!A142)&gt;($C$4+1),"",'PASTE RAW_data'!A142)</f>
        <v>42019.563769621367</v>
      </c>
      <c r="B172" s="14">
        <f>IF($A172="","",'PASTE RAW_data'!BH142)</f>
        <v>2.531408328205178</v>
      </c>
      <c r="C172" s="14">
        <f>IF($A172="","",'PASTE RAW_data'!BI142)</f>
        <v>2.7982627273818172</v>
      </c>
      <c r="D172" s="14">
        <f>IF($A172="","",'PASTE RAW_data'!BJ142)</f>
        <v>7.0835455726004675</v>
      </c>
      <c r="E172" s="14">
        <f>IF($A172="","",'PASTE RAW_data'!BK142)</f>
        <v>0.90463568821991192</v>
      </c>
      <c r="F172" s="14">
        <f>IF($A172="","",'PASTE RAW_data'!BL142)</f>
        <v>0</v>
      </c>
      <c r="G172" s="14">
        <f>IF($A172="","",'PASTE RAW_data'!BM142)</f>
        <v>0</v>
      </c>
      <c r="H172">
        <f>ETAs!I149</f>
        <v>0.18795106128660599</v>
      </c>
      <c r="I172" s="14">
        <f>DNI!E172</f>
        <v>35.369534248859921</v>
      </c>
      <c r="J172" s="14">
        <f t="shared" si="6"/>
        <v>6.6477414992861803</v>
      </c>
      <c r="K172" s="14" t="str">
        <f t="shared" si="7"/>
        <v/>
      </c>
      <c r="L172">
        <v>1</v>
      </c>
      <c r="M172" s="14">
        <f t="shared" si="8"/>
        <v>6.6477414992861803</v>
      </c>
    </row>
    <row r="173" spans="1:13" x14ac:dyDescent="0.3">
      <c r="A173" s="9">
        <f>IF(ROW('PASTE RAW_data'!A143)&gt;($C$4+1),"",'PASTE RAW_data'!A143)</f>
        <v>42019.563885373682</v>
      </c>
      <c r="B173" s="14">
        <f>IF($A173="","",'PASTE RAW_data'!BH143)</f>
        <v>2.5326753421743926</v>
      </c>
      <c r="C173" s="14">
        <f>IF($A173="","",'PASTE RAW_data'!BI143)</f>
        <v>2.8097511938630637</v>
      </c>
      <c r="D173" s="14">
        <f>IF($A173="","",'PASTE RAW_data'!BJ143)</f>
        <v>7.1161875663420426</v>
      </c>
      <c r="E173" s="14">
        <f>IF($A173="","",'PASTE RAW_data'!BK143)</f>
        <v>0.90138776262686604</v>
      </c>
      <c r="F173" s="14">
        <f>IF($A173="","",'PASTE RAW_data'!BL143)</f>
        <v>0</v>
      </c>
      <c r="G173" s="14">
        <f>IF($A173="","",'PASTE RAW_data'!BM143)</f>
        <v>0</v>
      </c>
      <c r="H173">
        <f>ETAs!I150</f>
        <v>0.18849084650831063</v>
      </c>
      <c r="I173" s="14">
        <f>DNI!E173</f>
        <v>35.430766899715039</v>
      </c>
      <c r="J173" s="14">
        <f t="shared" si="6"/>
        <v>6.6783752453659204</v>
      </c>
      <c r="K173" s="14" t="str">
        <f t="shared" si="7"/>
        <v/>
      </c>
      <c r="L173">
        <v>1</v>
      </c>
      <c r="M173" s="14">
        <f t="shared" si="8"/>
        <v>6.6783752453659204</v>
      </c>
    </row>
    <row r="174" spans="1:13" x14ac:dyDescent="0.3">
      <c r="A174" s="9">
        <f>IF(ROW('PASTE RAW_data'!A144)&gt;($C$4+1),"",'PASTE RAW_data'!A144)</f>
        <v>42019.564000536826</v>
      </c>
      <c r="B174" s="14">
        <f>IF($A174="","",'PASTE RAW_data'!BH144)</f>
        <v>2.5326228234609443</v>
      </c>
      <c r="C174" s="14">
        <f>IF($A174="","",'PASTE RAW_data'!BI144)</f>
        <v>2.7834918369775696</v>
      </c>
      <c r="D174" s="14">
        <f>IF($A174="","",'PASTE RAW_data'!BJ144)</f>
        <v>7.0495349552466227</v>
      </c>
      <c r="E174" s="14">
        <f>IF($A174="","",'PASTE RAW_data'!BK144)</f>
        <v>0.90987255281875401</v>
      </c>
      <c r="F174" s="14">
        <f>IF($A174="","",'PASTE RAW_data'!BL144)</f>
        <v>0</v>
      </c>
      <c r="G174" s="14">
        <f>IF($A174="","",'PASTE RAW_data'!BM144)</f>
        <v>0</v>
      </c>
      <c r="H174">
        <f>ETAs!I151</f>
        <v>0.18674586917579819</v>
      </c>
      <c r="I174" s="14">
        <f>DNI!E174</f>
        <v>35.42687911235916</v>
      </c>
      <c r="J174" s="14">
        <f t="shared" si="6"/>
        <v>6.6158233320234414</v>
      </c>
      <c r="K174" s="14" t="str">
        <f t="shared" si="7"/>
        <v/>
      </c>
      <c r="L174">
        <v>1</v>
      </c>
      <c r="M174" s="14">
        <f t="shared" si="8"/>
        <v>6.6158233320234414</v>
      </c>
    </row>
    <row r="175" spans="1:13" x14ac:dyDescent="0.3">
      <c r="A175" s="9">
        <f>IF(ROW('PASTE RAW_data'!A145)&gt;($C$4+1),"",'PASTE RAW_data'!A145)</f>
        <v>42019.564116289141</v>
      </c>
      <c r="B175" s="14">
        <f>IF($A175="","",'PASTE RAW_data'!BH145)</f>
        <v>2.5326031289431818</v>
      </c>
      <c r="C175" s="14">
        <f>IF($A175="","",'PASTE RAW_data'!BI145)</f>
        <v>2.8048275645737863</v>
      </c>
      <c r="D175" s="14">
        <f>IF($A175="","",'PASTE RAW_data'!BJ145)</f>
        <v>7.1035150661856559</v>
      </c>
      <c r="E175" s="14">
        <f>IF($A175="","",'PASTE RAW_data'!BK145)</f>
        <v>0.90294432389751167</v>
      </c>
      <c r="F175" s="14">
        <f>IF($A175="","",'PASTE RAW_data'!BL145)</f>
        <v>0</v>
      </c>
      <c r="G175" s="14">
        <f>IF($A175="","",'PASTE RAW_data'!BM145)</f>
        <v>0</v>
      </c>
      <c r="H175">
        <f>ETAs!I152</f>
        <v>0.18870251510707828</v>
      </c>
      <c r="I175" s="14">
        <f>DNI!E175</f>
        <v>35.327999720607927</v>
      </c>
      <c r="J175" s="14">
        <f t="shared" si="6"/>
        <v>6.6664824009808745</v>
      </c>
      <c r="K175" s="14" t="str">
        <f t="shared" si="7"/>
        <v/>
      </c>
      <c r="L175">
        <v>1</v>
      </c>
      <c r="M175" s="14">
        <f t="shared" si="8"/>
        <v>6.6664824009808745</v>
      </c>
    </row>
    <row r="176" spans="1:13" x14ac:dyDescent="0.3">
      <c r="A176" s="9">
        <f>IF(ROW('PASTE RAW_data'!A146)&gt;($C$4+1),"",'PASTE RAW_data'!A146)</f>
        <v>42019.564232608645</v>
      </c>
      <c r="B176" s="14">
        <f>IF($A176="","",'PASTE RAW_data'!BH146)</f>
        <v>2.5284935395511803</v>
      </c>
      <c r="C176" s="14">
        <f>IF($A176="","",'PASTE RAW_data'!BI146)</f>
        <v>2.3387239832934892</v>
      </c>
      <c r="D176" s="14">
        <f>IF($A176="","",'PASTE RAW_data'!BJ146)</f>
        <v>5.9134484825509901</v>
      </c>
      <c r="E176" s="14">
        <f>IF($A176="","",'PASTE RAW_data'!BK146)</f>
        <v>1.0811423483973726</v>
      </c>
      <c r="F176" s="14">
        <f>IF($A176="","",'PASTE RAW_data'!BL146)</f>
        <v>0</v>
      </c>
      <c r="G176" s="14">
        <f>IF($A176="","",'PASTE RAW_data'!BM146)</f>
        <v>0</v>
      </c>
      <c r="H176">
        <f>ETAs!I153</f>
        <v>0.15721364839573415</v>
      </c>
      <c r="I176" s="14">
        <f>DNI!E176</f>
        <v>35.299942855189656</v>
      </c>
      <c r="J176" s="14">
        <f t="shared" si="6"/>
        <v>5.5496328044252943</v>
      </c>
      <c r="K176" s="14" t="str">
        <f t="shared" si="7"/>
        <v/>
      </c>
      <c r="L176">
        <v>1</v>
      </c>
      <c r="M176" s="14">
        <f t="shared" si="8"/>
        <v>5.5496328044252943</v>
      </c>
    </row>
    <row r="177" spans="1:13" x14ac:dyDescent="0.3">
      <c r="A177" s="9">
        <f>IF(ROW('PASTE RAW_data'!A147)&gt;($C$4+1),"",'PASTE RAW_data'!A147)</f>
        <v>42019.56434836096</v>
      </c>
      <c r="B177" s="14">
        <f>IF($A177="","",'PASTE RAW_data'!BH147)</f>
        <v>2.9283556949914909E-2</v>
      </c>
      <c r="C177" s="14">
        <f>IF($A177="","",'PASTE RAW_data'!BI147)</f>
        <v>5.4773893753967684E-12</v>
      </c>
      <c r="D177" s="14">
        <f>IF($A177="","",'PASTE RAW_data'!BJ147)</f>
        <v>1.6039744371129012E-13</v>
      </c>
      <c r="E177" s="14">
        <f>IF($A177="","",'PASTE RAW_data'!BK147)</f>
        <v>5346261684.7088184</v>
      </c>
      <c r="F177" s="14">
        <f>IF($A177="","",'PASTE RAW_data'!BL147)</f>
        <v>0</v>
      </c>
      <c r="G177" s="14">
        <f>IF($A177="","",'PASTE RAW_data'!BM147)</f>
        <v>0</v>
      </c>
      <c r="H177">
        <f>ETAs!I154</f>
        <v>4.2551995619289111E-15</v>
      </c>
      <c r="I177" s="14">
        <f>DNI!E177</f>
        <v>35.375365929893739</v>
      </c>
      <c r="J177" s="14">
        <f t="shared" si="6"/>
        <v>1.5052924160795876E-13</v>
      </c>
      <c r="K177" s="14" t="str">
        <f t="shared" si="7"/>
        <v/>
      </c>
      <c r="L177">
        <v>1</v>
      </c>
      <c r="M177" s="14">
        <f t="shared" si="8"/>
        <v>1.5052924160795876E-13</v>
      </c>
    </row>
    <row r="178" spans="1:13" x14ac:dyDescent="0.3">
      <c r="A178" s="9">
        <f>IF(ROW('PASTE RAW_data'!A148)&gt;($C$4+1),"",'PASTE RAW_data'!A148)</f>
        <v>42019.56446352294</v>
      </c>
      <c r="B178" s="14">
        <f>IF($A178="","",'PASTE RAW_data'!BH148)</f>
        <v>2.5330823622056458</v>
      </c>
      <c r="C178" s="14">
        <f>IF($A178="","",'PASTE RAW_data'!BI148)</f>
        <v>2.8786820054104156</v>
      </c>
      <c r="D178" s="14">
        <f>IF($A178="","",'PASTE RAW_data'!BJ148)</f>
        <v>7.2919386143039011</v>
      </c>
      <c r="E178" s="14">
        <f>IF($A178="","",'PASTE RAW_data'!BK148)</f>
        <v>0.87994518235941888</v>
      </c>
      <c r="F178" s="14">
        <f>IF($A178="","",'PASTE RAW_data'!BL148)</f>
        <v>0</v>
      </c>
      <c r="G178" s="14">
        <f>IF($A178="","",'PASTE RAW_data'!BM148)</f>
        <v>0</v>
      </c>
      <c r="H178">
        <f>ETAs!I155</f>
        <v>0.1934251734027414</v>
      </c>
      <c r="I178" s="14">
        <f>DNI!E178</f>
        <v>35.379642495985216</v>
      </c>
      <c r="J178" s="14">
        <f t="shared" si="6"/>
        <v>6.8433134847129393</v>
      </c>
      <c r="K178" s="14" t="str">
        <f t="shared" si="7"/>
        <v/>
      </c>
      <c r="L178">
        <v>1</v>
      </c>
      <c r="M178" s="14">
        <f t="shared" si="8"/>
        <v>6.8433134847129393</v>
      </c>
    </row>
    <row r="179" spans="1:13" x14ac:dyDescent="0.3">
      <c r="A179" s="9">
        <f>IF(ROW('PASTE RAW_data'!A149)&gt;($C$4+1),"",'PASTE RAW_data'!A149)</f>
        <v>42019.564579854014</v>
      </c>
      <c r="B179" s="14">
        <f>IF($A179="","",'PASTE RAW_data'!BH149)</f>
        <v>2.5333055667387829</v>
      </c>
      <c r="C179" s="14">
        <f>IF($A179="","",'PASTE RAW_data'!BI149)</f>
        <v>2.8901704737404055</v>
      </c>
      <c r="D179" s="14">
        <f>IF($A179="","",'PASTE RAW_data'!BJ149)</f>
        <v>7.3216849499506349</v>
      </c>
      <c r="E179" s="14">
        <f>IF($A179="","",'PASTE RAW_data'!BK149)</f>
        <v>0.87652461671585258</v>
      </c>
      <c r="F179" s="14">
        <f>IF($A179="","",'PASTE RAW_data'!BL149)</f>
        <v>0</v>
      </c>
      <c r="G179" s="14">
        <f>IF($A179="","",'PASTE RAW_data'!BM149)</f>
        <v>0</v>
      </c>
      <c r="H179">
        <f>ETAs!I156</f>
        <v>0.19417439170920686</v>
      </c>
      <c r="I179" s="14">
        <f>DNI!E179</f>
        <v>35.386899699049522</v>
      </c>
      <c r="J179" s="14">
        <f t="shared" si="6"/>
        <v>6.871229723537656</v>
      </c>
      <c r="K179" s="14" t="str">
        <f t="shared" si="7"/>
        <v/>
      </c>
      <c r="L179">
        <v>1</v>
      </c>
      <c r="M179" s="14">
        <f t="shared" si="8"/>
        <v>6.871229723537656</v>
      </c>
    </row>
    <row r="180" spans="1:13" x14ac:dyDescent="0.3">
      <c r="A180" s="9">
        <f>IF(ROW('PASTE RAW_data'!A150)&gt;($C$4+1),"",'PASTE RAW_data'!A150)</f>
        <v>42019.564695594752</v>
      </c>
      <c r="B180" s="14">
        <f>IF($A180="","",'PASTE RAW_data'!BH150)</f>
        <v>2.5333186964173011</v>
      </c>
      <c r="C180" s="14">
        <f>IF($A180="","",'PASTE RAW_data'!BI150)</f>
        <v>2.8983765227627023</v>
      </c>
      <c r="D180" s="14">
        <f>IF($A180="","",'PASTE RAW_data'!BJ150)</f>
        <v>7.342511434371719</v>
      </c>
      <c r="E180" s="14">
        <f>IF($A180="","",'PASTE RAW_data'!BK150)</f>
        <v>0.87404748020887502</v>
      </c>
      <c r="F180" s="14">
        <f>IF($A180="","",'PASTE RAW_data'!BL150)</f>
        <v>0</v>
      </c>
      <c r="G180" s="14">
        <f>IF($A180="","",'PASTE RAW_data'!BM150)</f>
        <v>0</v>
      </c>
      <c r="H180">
        <f>ETAs!I157</f>
        <v>0.19418731422696114</v>
      </c>
      <c r="I180" s="14">
        <f>DNI!E180</f>
        <v>35.485195922697372</v>
      </c>
      <c r="J180" s="14">
        <f t="shared" si="6"/>
        <v>6.8907748910461146</v>
      </c>
      <c r="K180" s="14" t="str">
        <f t="shared" si="7"/>
        <v/>
      </c>
      <c r="L180">
        <v>1</v>
      </c>
      <c r="M180" s="14">
        <f t="shared" si="8"/>
        <v>6.8907748910461146</v>
      </c>
    </row>
    <row r="181" spans="1:13" x14ac:dyDescent="0.3">
      <c r="A181" s="9">
        <f>IF(ROW('PASTE RAW_data'!A151)&gt;($C$4+1),"",'PASTE RAW_data'!A151)</f>
        <v>42019.564811335491</v>
      </c>
      <c r="B181" s="14">
        <f>IF($A181="","",'PASTE RAW_data'!BH151)</f>
        <v>2.5333777799701869</v>
      </c>
      <c r="C181" s="14">
        <f>IF($A181="","",'PASTE RAW_data'!BI151)</f>
        <v>2.9131474110037914</v>
      </c>
      <c r="D181" s="14">
        <f>IF($A181="","",'PASTE RAW_data'!BJ151)</f>
        <v>7.3801029208146822</v>
      </c>
      <c r="E181" s="14">
        <f>IF($A181="","",'PASTE RAW_data'!BK151)</f>
        <v>0.86963597187045671</v>
      </c>
      <c r="F181" s="14">
        <f>IF($A181="","",'PASTE RAW_data'!BL151)</f>
        <v>0</v>
      </c>
      <c r="G181" s="14">
        <f>IF($A181="","",'PASTE RAW_data'!BM151)</f>
        <v>0</v>
      </c>
      <c r="H181">
        <f>ETAs!I158</f>
        <v>0.19551172740140485</v>
      </c>
      <c r="I181" s="14">
        <f>DNI!E181</f>
        <v>35.42525920096088</v>
      </c>
      <c r="J181" s="14">
        <f t="shared" si="6"/>
        <v>6.9260536200223726</v>
      </c>
      <c r="K181" s="14" t="str">
        <f t="shared" si="7"/>
        <v/>
      </c>
      <c r="L181">
        <v>1</v>
      </c>
      <c r="M181" s="14">
        <f t="shared" si="8"/>
        <v>6.9260536200223726</v>
      </c>
    </row>
    <row r="182" spans="1:13" x14ac:dyDescent="0.3">
      <c r="A182" s="9">
        <f>IF(ROW('PASTE RAW_data'!A152)&gt;($C$4+1),"",'PASTE RAW_data'!A152)</f>
        <v>42019.56492650904</v>
      </c>
      <c r="B182" s="14">
        <f>IF($A182="","",'PASTE RAW_data'!BH152)</f>
        <v>2.7302244718117041</v>
      </c>
      <c r="C182" s="14">
        <f>IF($A182="","",'PASTE RAW_data'!BI152)</f>
        <v>2.4552495750130854</v>
      </c>
      <c r="D182" s="14">
        <f>IF($A182="","",'PASTE RAW_data'!BJ152)</f>
        <v>6.7033824741060117</v>
      </c>
      <c r="E182" s="14">
        <f>IF($A182="","",'PASTE RAW_data'!BK152)</f>
        <v>1.1119946825760689</v>
      </c>
      <c r="F182" s="14">
        <f>IF($A182="","",'PASTE RAW_data'!BL152)</f>
        <v>0</v>
      </c>
      <c r="G182" s="14">
        <f>IF($A182="","",'PASTE RAW_data'!BM152)</f>
        <v>0</v>
      </c>
      <c r="H182">
        <f>ETAs!I159</f>
        <v>0.17711060883140362</v>
      </c>
      <c r="I182" s="14">
        <f>DNI!E182</f>
        <v>35.519991619532497</v>
      </c>
      <c r="J182" s="14">
        <f t="shared" si="6"/>
        <v>6.2909673414217551</v>
      </c>
      <c r="K182" s="14" t="str">
        <f t="shared" si="7"/>
        <v/>
      </c>
      <c r="L182">
        <v>1</v>
      </c>
      <c r="M182" s="14">
        <f t="shared" si="8"/>
        <v>6.2909673414217551</v>
      </c>
    </row>
    <row r="183" spans="1:13" x14ac:dyDescent="0.3">
      <c r="A183" s="9">
        <f>IF(ROW('PASTE RAW_data'!A153)&gt;($C$4+1),"",'PASTE RAW_data'!A153)</f>
        <v>42019.565042828544</v>
      </c>
      <c r="B183" s="14">
        <f>IF($A183="","",'PASTE RAW_data'!BH153)</f>
        <v>2.3342596295737801</v>
      </c>
      <c r="C183" s="14">
        <f>IF($A183="","",'PASTE RAW_data'!BI153)</f>
        <v>2.9361247096394427</v>
      </c>
      <c r="D183" s="14">
        <f>IF($A183="","",'PASTE RAW_data'!BJ153)</f>
        <v>6.853677377105388</v>
      </c>
      <c r="E183" s="14">
        <f>IF($A183="","",'PASTE RAW_data'!BK153)</f>
        <v>0.79501378872303696</v>
      </c>
      <c r="F183" s="14">
        <f>IF($A183="","",'PASTE RAW_data'!BL153)</f>
        <v>0</v>
      </c>
      <c r="G183" s="14">
        <f>IF($A183="","",'PASTE RAW_data'!BM153)</f>
        <v>0</v>
      </c>
      <c r="H183">
        <f>ETAs!I160</f>
        <v>0.18134455913473771</v>
      </c>
      <c r="I183" s="14">
        <f>DNI!E183</f>
        <v>35.468478437067084</v>
      </c>
      <c r="J183" s="14">
        <f t="shared" si="6"/>
        <v>6.4320155853498813</v>
      </c>
      <c r="K183" s="14" t="str">
        <f t="shared" si="7"/>
        <v/>
      </c>
      <c r="L183">
        <v>1</v>
      </c>
      <c r="M183" s="14">
        <f t="shared" si="8"/>
        <v>6.4320155853498813</v>
      </c>
    </row>
    <row r="184" spans="1:13" x14ac:dyDescent="0.3">
      <c r="A184" s="9">
        <f>IF(ROW('PASTE RAW_data'!A154)&gt;($C$4+1),"",'PASTE RAW_data'!A154)</f>
        <v>42019.565158580859</v>
      </c>
      <c r="B184" s="14">
        <f>IF($A184="","",'PASTE RAW_data'!BH154)</f>
        <v>2.235491608454284</v>
      </c>
      <c r="C184" s="14">
        <f>IF($A184="","",'PASTE RAW_data'!BI154)</f>
        <v>2.9049418968710716</v>
      </c>
      <c r="D184" s="14">
        <f>IF($A184="","",'PASTE RAW_data'!BJ154)</f>
        <v>6.4939732335025502</v>
      </c>
      <c r="E184" s="14">
        <f>IF($A184="","",'PASTE RAW_data'!BK154)</f>
        <v>0.76954778712171279</v>
      </c>
      <c r="F184" s="14">
        <f>IF($A184="","",'PASTE RAW_data'!BL154)</f>
        <v>0</v>
      </c>
      <c r="G184" s="14">
        <f>IF($A184="","",'PASTE RAW_data'!BM154)</f>
        <v>0</v>
      </c>
      <c r="H184">
        <f>ETAs!I161</f>
        <v>0.17118151520799382</v>
      </c>
      <c r="I184" s="14">
        <f>DNI!E184</f>
        <v>35.60221832210938</v>
      </c>
      <c r="J184" s="14">
        <f t="shared" si="6"/>
        <v>6.0944416771444834</v>
      </c>
      <c r="K184" s="14" t="str">
        <f t="shared" si="7"/>
        <v/>
      </c>
      <c r="L184">
        <v>1</v>
      </c>
      <c r="M184" s="14">
        <f t="shared" si="8"/>
        <v>6.0944416771444834</v>
      </c>
    </row>
    <row r="185" spans="1:13" x14ac:dyDescent="0.3">
      <c r="A185" s="9">
        <f>IF(ROW('PASTE RAW_data'!A155)&gt;($C$4+1),"",'PASTE RAW_data'!A155)</f>
        <v>42019.565274321598</v>
      </c>
      <c r="B185" s="14">
        <f>IF($A185="","",'PASTE RAW_data'!BH155)</f>
        <v>2.6318438003286153</v>
      </c>
      <c r="C185" s="14">
        <f>IF($A185="","",'PASTE RAW_data'!BI155)</f>
        <v>2.7884152957773356</v>
      </c>
      <c r="D185" s="14">
        <f>IF($A185="","",'PASTE RAW_data'!BJ155)</f>
        <v>7.3386735089330628</v>
      </c>
      <c r="E185" s="14">
        <f>IF($A185="","",'PASTE RAW_data'!BK155)</f>
        <v>0.94384929114188054</v>
      </c>
      <c r="F185" s="14">
        <f>IF($A185="","",'PASTE RAW_data'!BL155)</f>
        <v>0</v>
      </c>
      <c r="G185" s="14">
        <f>IF($A185="","",'PASTE RAW_data'!BM155)</f>
        <v>0</v>
      </c>
      <c r="H185">
        <f>ETAs!I162</f>
        <v>0.19400610464905355</v>
      </c>
      <c r="I185" s="14">
        <f>DNI!E185</f>
        <v>35.499775125281921</v>
      </c>
      <c r="J185" s="14">
        <f t="shared" si="6"/>
        <v>6.887173087973312</v>
      </c>
      <c r="K185" s="14" t="str">
        <f t="shared" si="7"/>
        <v/>
      </c>
      <c r="L185">
        <v>1</v>
      </c>
      <c r="M185" s="14">
        <f t="shared" si="8"/>
        <v>6.887173087973312</v>
      </c>
    </row>
    <row r="186" spans="1:13" x14ac:dyDescent="0.3">
      <c r="A186" s="9">
        <f>IF(ROW('PASTE RAW_data'!A156)&gt;($C$4+1),"",'PASTE RAW_data'!A156)</f>
        <v>42019.565390073913</v>
      </c>
      <c r="B186" s="14">
        <f>IF($A186="","",'PASTE RAW_data'!BH156)</f>
        <v>2.50244425730562</v>
      </c>
      <c r="C186" s="14">
        <f>IF($A186="","",'PASTE RAW_data'!BI156)</f>
        <v>2.8704760106241789</v>
      </c>
      <c r="D186" s="14">
        <f>IF($A186="","",'PASTE RAW_data'!BJ156)</f>
        <v>7.1832062085200228</v>
      </c>
      <c r="E186" s="14">
        <f>IF($A186="","",'PASTE RAW_data'!BK156)</f>
        <v>0.87178720464605763</v>
      </c>
      <c r="F186" s="14">
        <f>IF($A186="","",'PASTE RAW_data'!BL156)</f>
        <v>0</v>
      </c>
      <c r="G186" s="14">
        <f>IF($A186="","",'PASTE RAW_data'!BM156)</f>
        <v>0</v>
      </c>
      <c r="H186">
        <f>ETAs!I163</f>
        <v>0.19158940462833932</v>
      </c>
      <c r="I186" s="14">
        <f>DNI!E186</f>
        <v>35.186030685662352</v>
      </c>
      <c r="J186" s="14">
        <f t="shared" si="6"/>
        <v>6.7412706703005281</v>
      </c>
      <c r="K186" s="14" t="str">
        <f t="shared" si="7"/>
        <v/>
      </c>
      <c r="L186">
        <v>1</v>
      </c>
      <c r="M186" s="14">
        <f t="shared" si="8"/>
        <v>6.7412706703005281</v>
      </c>
    </row>
    <row r="187" spans="1:13" x14ac:dyDescent="0.3">
      <c r="A187" s="9">
        <f>IF(ROW('PASTE RAW_data'!A157)&gt;($C$4+1),"",'PASTE RAW_data'!A157)</f>
        <v>42019.565505814651</v>
      </c>
      <c r="B187" s="14">
        <f>IF($A187="","",'PASTE RAW_data'!BH157)</f>
        <v>2.5024967760203882</v>
      </c>
      <c r="C187" s="14">
        <f>IF($A187="","",'PASTE RAW_data'!BI157)</f>
        <v>2.8048276167230712</v>
      </c>
      <c r="D187" s="14">
        <f>IF($A187="","",'PASTE RAW_data'!BJ157)</f>
        <v>7.0190720681424352</v>
      </c>
      <c r="E187" s="14">
        <f>IF($A187="","",'PASTE RAW_data'!BK157)</f>
        <v>0.89221054481205464</v>
      </c>
      <c r="F187" s="14">
        <f>IF($A187="","",'PASTE RAW_data'!BL157)</f>
        <v>0</v>
      </c>
      <c r="G187" s="14">
        <f>IF($A187="","",'PASTE RAW_data'!BM157)</f>
        <v>0</v>
      </c>
      <c r="H187">
        <f>ETAs!I164</f>
        <v>0.18825235897859097</v>
      </c>
      <c r="I187" s="14">
        <f>DNI!E187</f>
        <v>34.99151172495646</v>
      </c>
      <c r="J187" s="14">
        <f t="shared" si="6"/>
        <v>6.5872346264500781</v>
      </c>
      <c r="K187" s="14" t="str">
        <f t="shared" si="7"/>
        <v/>
      </c>
      <c r="L187">
        <v>1</v>
      </c>
      <c r="M187" s="14">
        <f t="shared" si="8"/>
        <v>6.5872346264500781</v>
      </c>
    </row>
    <row r="188" spans="1:13" x14ac:dyDescent="0.3">
      <c r="A188" s="9">
        <f>IF(ROW('PASTE RAW_data'!A158)&gt;($C$4+1),"",'PASTE RAW_data'!A158)</f>
        <v>42019.56562155539</v>
      </c>
      <c r="B188" s="14">
        <f>IF($A188="","",'PASTE RAW_data'!BH158)</f>
        <v>2.4836622518513556</v>
      </c>
      <c r="C188" s="14">
        <f>IF($A188="","",'PASTE RAW_data'!BI158)</f>
        <v>2.8360106367685267</v>
      </c>
      <c r="D188" s="14">
        <f>IF($A188="","",'PASTE RAW_data'!BJ158)</f>
        <v>7.0436925643909163</v>
      </c>
      <c r="E188" s="14">
        <f>IF($A188="","",'PASTE RAW_data'!BK158)</f>
        <v>0.87575914548802536</v>
      </c>
      <c r="F188" s="14">
        <f>IF($A188="","",'PASTE RAW_data'!BL158)</f>
        <v>0</v>
      </c>
      <c r="G188" s="14">
        <f>IF($A188="","",'PASTE RAW_data'!BM158)</f>
        <v>0</v>
      </c>
      <c r="H188">
        <f>ETAs!I165</f>
        <v>0.18910212825511052</v>
      </c>
      <c r="I188" s="14">
        <f>DNI!E188</f>
        <v>34.956456842297605</v>
      </c>
      <c r="J188" s="14">
        <f t="shared" si="6"/>
        <v>6.6103403851363973</v>
      </c>
      <c r="K188" s="14" t="str">
        <f t="shared" si="7"/>
        <v/>
      </c>
      <c r="L188">
        <v>1</v>
      </c>
      <c r="M188" s="14">
        <f t="shared" si="8"/>
        <v>6.6103403851363973</v>
      </c>
    </row>
    <row r="189" spans="1:13" x14ac:dyDescent="0.3">
      <c r="A189" s="9">
        <f>IF(ROW('PASTE RAW_data'!A159)&gt;($C$4+1),"",'PASTE RAW_data'!A159)</f>
        <v>42019.565737307705</v>
      </c>
      <c r="B189" s="14">
        <f>IF($A189="","",'PASTE RAW_data'!BH159)</f>
        <v>2.5025755540923931</v>
      </c>
      <c r="C189" s="14">
        <f>IF($A189="","",'PASTE RAW_data'!BI159)</f>
        <v>2.8770408497934552</v>
      </c>
      <c r="D189" s="14">
        <f>IF($A189="","",'PASTE RAW_data'!BJ159)</f>
        <v>7.2000120988183056</v>
      </c>
      <c r="E189" s="14">
        <f>IF($A189="","",'PASTE RAW_data'!BK159)</f>
        <v>0.86984359442517289</v>
      </c>
      <c r="F189" s="14">
        <f>IF($A189="","",'PASTE RAW_data'!BL159)</f>
        <v>0</v>
      </c>
      <c r="G189" s="14">
        <f>IF($A189="","",'PASTE RAW_data'!BM159)</f>
        <v>0</v>
      </c>
      <c r="H189">
        <f>ETAs!I166</f>
        <v>0.19170932140781599</v>
      </c>
      <c r="I189" s="14">
        <f>DNI!E189</f>
        <v>35.246291389678504</v>
      </c>
      <c r="J189" s="14">
        <f t="shared" si="6"/>
        <v>6.7570426044574132</v>
      </c>
      <c r="K189" s="14" t="str">
        <f t="shared" si="7"/>
        <v/>
      </c>
      <c r="L189">
        <v>1</v>
      </c>
      <c r="M189" s="14">
        <f t="shared" si="8"/>
        <v>6.7570426044574132</v>
      </c>
    </row>
    <row r="190" spans="1:13" x14ac:dyDescent="0.3">
      <c r="A190" s="9">
        <f>IF(ROW('PASTE RAW_data'!A160)&gt;($C$4+1),"",'PASTE RAW_data'!A160)</f>
        <v>42019.565853048451</v>
      </c>
      <c r="B190" s="14">
        <f>IF($A190="","",'PASTE RAW_data'!BH160)</f>
        <v>2.5026280728070383</v>
      </c>
      <c r="C190" s="14">
        <f>IF($A190="","",'PASTE RAW_data'!BI160)</f>
        <v>2.8885293186287075</v>
      </c>
      <c r="D190" s="14">
        <f>IF($A190="","",'PASTE RAW_data'!BJ160)</f>
        <v>7.2289145619263895</v>
      </c>
      <c r="E190" s="14">
        <f>IF($A190="","",'PASTE RAW_data'!BK160)</f>
        <v>0.86640217105192097</v>
      </c>
      <c r="F190" s="14">
        <f>IF($A190="","",'PASTE RAW_data'!BL160)</f>
        <v>0</v>
      </c>
      <c r="G190" s="14">
        <f>IF($A190="","",'PASTE RAW_data'!BM160)</f>
        <v>0</v>
      </c>
      <c r="H190">
        <f>ETAs!I167</f>
        <v>0.19212920913861556</v>
      </c>
      <c r="I190" s="14">
        <f>DNI!E190</f>
        <v>35.310439881050542</v>
      </c>
      <c r="J190" s="14">
        <f t="shared" si="6"/>
        <v>6.7841668886828712</v>
      </c>
      <c r="K190" s="14" t="str">
        <f t="shared" si="7"/>
        <v/>
      </c>
      <c r="L190">
        <v>1</v>
      </c>
      <c r="M190" s="14">
        <f t="shared" si="8"/>
        <v>6.7841668886828712</v>
      </c>
    </row>
    <row r="191" spans="1:13" x14ac:dyDescent="0.3">
      <c r="A191" s="9">
        <f>IF(ROW('PASTE RAW_data'!A161)&gt;($C$4+1),"",'PASTE RAW_data'!A161)</f>
        <v>42019.565968800758</v>
      </c>
      <c r="B191" s="14">
        <f>IF($A191="","",'PASTE RAW_data'!BH161)</f>
        <v>2.5027528047545666</v>
      </c>
      <c r="C191" s="14">
        <f>IF($A191="","",'PASTE RAW_data'!BI161)</f>
        <v>2.9164298857905502</v>
      </c>
      <c r="D191" s="14">
        <f>IF($A191="","",'PASTE RAW_data'!BJ161)</f>
        <v>7.2991030765323401</v>
      </c>
      <c r="E191" s="14">
        <f>IF($A191="","",'PASTE RAW_data'!BK161)</f>
        <v>0.85815634277665853</v>
      </c>
      <c r="F191" s="14">
        <f>IF($A191="","",'PASTE RAW_data'!BL161)</f>
        <v>0</v>
      </c>
      <c r="G191" s="14">
        <f>IF($A191="","",'PASTE RAW_data'!BM161)</f>
        <v>0</v>
      </c>
      <c r="H191">
        <f>ETAs!I168</f>
        <v>0.19344126555067759</v>
      </c>
      <c r="I191" s="14">
        <f>DNI!E191</f>
        <v>35.411457555847505</v>
      </c>
      <c r="J191" s="14">
        <f t="shared" si="6"/>
        <v>6.8500371645972455</v>
      </c>
      <c r="K191" s="14" t="str">
        <f t="shared" si="7"/>
        <v/>
      </c>
      <c r="L191">
        <v>1</v>
      </c>
      <c r="M191" s="14">
        <f t="shared" si="8"/>
        <v>6.8500371645972455</v>
      </c>
    </row>
    <row r="192" spans="1:13" x14ac:dyDescent="0.3">
      <c r="A192" s="9">
        <f>IF(ROW('PASTE RAW_data'!A162)&gt;($C$4+1),"",'PASTE RAW_data'!A162)</f>
        <v>42019.566084541504</v>
      </c>
      <c r="B192" s="14">
        <f>IF($A192="","",'PASTE RAW_data'!BH162)</f>
        <v>2.5030482225246629</v>
      </c>
      <c r="C192" s="14">
        <f>IF($A192="","",'PASTE RAW_data'!BI162)</f>
        <v>2.9689486003460219</v>
      </c>
      <c r="D192" s="14">
        <f>IF($A192="","",'PASTE RAW_data'!BJ162)</f>
        <v>7.4314215168631961</v>
      </c>
      <c r="E192" s="14">
        <f>IF($A192="","",'PASTE RAW_data'!BK162)</f>
        <v>0.84307563365460092</v>
      </c>
      <c r="F192" s="14">
        <f>IF($A192="","",'PASTE RAW_data'!BL162)</f>
        <v>0</v>
      </c>
      <c r="G192" s="14">
        <f>IF($A192="","",'PASTE RAW_data'!BM162)</f>
        <v>0</v>
      </c>
      <c r="H192">
        <f>ETAs!I169</f>
        <v>0.19543989711928841</v>
      </c>
      <c r="I192" s="14">
        <f>DNI!E192</f>
        <v>35.684704210509977</v>
      </c>
      <c r="J192" s="14">
        <f t="shared" si="6"/>
        <v>6.9742149196343082</v>
      </c>
      <c r="K192" s="14" t="str">
        <f t="shared" si="7"/>
        <v/>
      </c>
      <c r="L192">
        <v>1</v>
      </c>
      <c r="M192" s="14">
        <f t="shared" si="8"/>
        <v>6.9742149196343082</v>
      </c>
    </row>
    <row r="193" spans="1:13" x14ac:dyDescent="0.3">
      <c r="A193" s="9">
        <f>IF(ROW('PASTE RAW_data'!A163)&gt;($C$4+1),"",'PASTE RAW_data'!A163)</f>
        <v>42019.566200293819</v>
      </c>
      <c r="B193" s="14">
        <f>IF($A193="","",'PASTE RAW_data'!BH163)</f>
        <v>2.5027396750757904</v>
      </c>
      <c r="C193" s="14">
        <f>IF($A193="","",'PASTE RAW_data'!BI163)</f>
        <v>2.883605688875801</v>
      </c>
      <c r="D193" s="14">
        <f>IF($A193="","",'PASTE RAW_data'!BJ163)</f>
        <v>7.2169143648237233</v>
      </c>
      <c r="E193" s="14">
        <f>IF($A193="","",'PASTE RAW_data'!BK163)</f>
        <v>0.86792021694599497</v>
      </c>
      <c r="F193" s="14">
        <f>IF($A193="","",'PASTE RAW_data'!BL163)</f>
        <v>0</v>
      </c>
      <c r="G193" s="14">
        <f>IF($A193="","",'PASTE RAW_data'!BM163)</f>
        <v>0</v>
      </c>
      <c r="H193">
        <f>ETAs!I170</f>
        <v>0.18997827227687708</v>
      </c>
      <c r="I193" s="14">
        <f>DNI!E193</f>
        <v>35.650945256969749</v>
      </c>
      <c r="J193" s="14">
        <f t="shared" si="6"/>
        <v>6.7729049849566385</v>
      </c>
      <c r="K193" s="14" t="str">
        <f t="shared" si="7"/>
        <v/>
      </c>
      <c r="L193">
        <v>1</v>
      </c>
      <c r="M193" s="14">
        <f t="shared" si="8"/>
        <v>6.7729049849566385</v>
      </c>
    </row>
    <row r="194" spans="1:13" x14ac:dyDescent="0.3">
      <c r="A194" s="9">
        <f>IF(ROW('PASTE RAW_data'!A164)&gt;($C$4+1),"",'PASTE RAW_data'!A164)</f>
        <v>42019.566316034558</v>
      </c>
      <c r="B194" s="14">
        <f>IF($A194="","",'PASTE RAW_data'!BH164)</f>
        <v>2.5029563147738765</v>
      </c>
      <c r="C194" s="14">
        <f>IF($A194="","",'PASTE RAW_data'!BI164)</f>
        <v>2.9328419838590136</v>
      </c>
      <c r="D194" s="14">
        <f>IF($A194="","",'PASTE RAW_data'!BJ164)</f>
        <v>7.3407753637338615</v>
      </c>
      <c r="E194" s="14">
        <f>IF($A194="","",'PASTE RAW_data'!BK164)</f>
        <v>0.85342351498954727</v>
      </c>
      <c r="F194" s="14">
        <f>IF($A194="","",'PASTE RAW_data'!BL164)</f>
        <v>0</v>
      </c>
      <c r="G194" s="14">
        <f>IF($A194="","",'PASTE RAW_data'!BM164)</f>
        <v>0</v>
      </c>
      <c r="H194">
        <f>ETAs!I171</f>
        <v>0.19346840964972845</v>
      </c>
      <c r="I194" s="14">
        <f>DNI!E194</f>
        <v>35.608633171246581</v>
      </c>
      <c r="J194" s="14">
        <f t="shared" si="6"/>
        <v>6.889145629441642</v>
      </c>
      <c r="K194" s="14" t="str">
        <f t="shared" si="7"/>
        <v/>
      </c>
      <c r="L194">
        <v>1</v>
      </c>
      <c r="M194" s="14">
        <f t="shared" si="8"/>
        <v>6.889145629441642</v>
      </c>
    </row>
    <row r="195" spans="1:13" x14ac:dyDescent="0.3">
      <c r="A195" s="9">
        <f>IF(ROW('PASTE RAW_data'!A165)&gt;($C$4+1),"",'PASTE RAW_data'!A165)</f>
        <v>42019.566431775296</v>
      </c>
      <c r="B195" s="14">
        <f>IF($A195="","",'PASTE RAW_data'!BH165)</f>
        <v>2.5028906663806598</v>
      </c>
      <c r="C195" s="14">
        <f>IF($A195="","",'PASTE RAW_data'!BI165)</f>
        <v>2.8753996394326187</v>
      </c>
      <c r="D195" s="14">
        <f>IF($A195="","",'PASTE RAW_data'!BJ165)</f>
        <v>7.1968109196502157</v>
      </c>
      <c r="E195" s="14">
        <f>IF($A195="","",'PASTE RAW_data'!BK165)</f>
        <v>0.87044966969340543</v>
      </c>
      <c r="F195" s="14">
        <f>IF($A195="","",'PASTE RAW_data'!BL165)</f>
        <v>0</v>
      </c>
      <c r="G195" s="14">
        <f>IF($A195="","",'PASTE RAW_data'!BM165)</f>
        <v>0</v>
      </c>
      <c r="H195">
        <f>ETAs!I172</f>
        <v>0.1890004407615552</v>
      </c>
      <c r="I195" s="14">
        <f>DNI!E195</f>
        <v>35.735569428416085</v>
      </c>
      <c r="J195" s="14">
        <f t="shared" si="6"/>
        <v>6.7540383728357973</v>
      </c>
      <c r="K195" s="14" t="str">
        <f t="shared" si="7"/>
        <v/>
      </c>
      <c r="L195">
        <v>1</v>
      </c>
      <c r="M195" s="14">
        <f t="shared" si="8"/>
        <v>6.7540383728357973</v>
      </c>
    </row>
    <row r="196" spans="1:13" x14ac:dyDescent="0.3">
      <c r="A196" s="9">
        <f>IF(ROW('PASTE RAW_data'!A166)&gt;($C$4+1),"",'PASTE RAW_data'!A166)</f>
        <v>42019.566547527611</v>
      </c>
      <c r="B196" s="14">
        <f>IF($A196="","",'PASTE RAW_data'!BH166)</f>
        <v>2.502982574131257</v>
      </c>
      <c r="C196" s="14">
        <f>IF($A196="","",'PASTE RAW_data'!BI166)</f>
        <v>2.8901705278020495</v>
      </c>
      <c r="D196" s="14">
        <f>IF($A196="","",'PASTE RAW_data'!BJ166)</f>
        <v>7.2340464673562677</v>
      </c>
      <c r="E196" s="14">
        <f>IF($A196="","",'PASTE RAW_data'!BK166)</f>
        <v>0.86603283441366841</v>
      </c>
      <c r="F196" s="14">
        <f>IF($A196="","",'PASTE RAW_data'!BL166)</f>
        <v>0</v>
      </c>
      <c r="G196" s="14">
        <f>IF($A196="","",'PASTE RAW_data'!BM166)</f>
        <v>0</v>
      </c>
      <c r="H196">
        <f>ETAs!I173</f>
        <v>0.18995385489378303</v>
      </c>
      <c r="I196" s="14">
        <f>DNI!E196</f>
        <v>35.740169976787207</v>
      </c>
      <c r="J196" s="14">
        <f t="shared" si="6"/>
        <v>6.7889830616497777</v>
      </c>
      <c r="K196" s="14" t="str">
        <f t="shared" si="7"/>
        <v/>
      </c>
      <c r="L196">
        <v>1</v>
      </c>
      <c r="M196" s="14">
        <f t="shared" si="8"/>
        <v>6.7889830616497777</v>
      </c>
    </row>
    <row r="197" spans="1:13" x14ac:dyDescent="0.3">
      <c r="A197" s="9">
        <f>IF(ROW('PASTE RAW_data'!A167)&gt;($C$4+1),"",'PASTE RAW_data'!A167)</f>
        <v>42019.56666326835</v>
      </c>
      <c r="B197" s="14">
        <f>IF($A197="","",'PASTE RAW_data'!BH167)</f>
        <v>2.5029300554166194</v>
      </c>
      <c r="C197" s="14">
        <f>IF($A197="","",'PASTE RAW_data'!BI167)</f>
        <v>2.9049414165625009</v>
      </c>
      <c r="D197" s="14">
        <f>IF($A197="","",'PASTE RAW_data'!BJ167)</f>
        <v>7.2708651807388129</v>
      </c>
      <c r="E197" s="14">
        <f>IF($A197="","",'PASTE RAW_data'!BK167)</f>
        <v>0.86161119847243151</v>
      </c>
      <c r="F197" s="14">
        <f>IF($A197="","",'PASTE RAW_data'!BL167)</f>
        <v>0</v>
      </c>
      <c r="G197" s="14">
        <f>IF($A197="","",'PASTE RAW_data'!BM167)</f>
        <v>0</v>
      </c>
      <c r="H197">
        <f>ETAs!I174</f>
        <v>0.19157187207292886</v>
      </c>
      <c r="I197" s="14">
        <f>DNI!E197</f>
        <v>35.618676621915938</v>
      </c>
      <c r="J197" s="14">
        <f t="shared" si="6"/>
        <v>6.8235365612207017</v>
      </c>
      <c r="K197" s="14" t="str">
        <f t="shared" si="7"/>
        <v/>
      </c>
      <c r="L197">
        <v>1</v>
      </c>
      <c r="M197" s="14">
        <f t="shared" si="8"/>
        <v>6.8235365612207017</v>
      </c>
    </row>
    <row r="198" spans="1:13" x14ac:dyDescent="0.3">
      <c r="A198" s="9">
        <f>IF(ROW('PASTE RAW_data'!A168)&gt;($C$4+1),"",'PASTE RAW_data'!A168)</f>
        <v>42019.566779020664</v>
      </c>
      <c r="B198" s="14">
        <f>IF($A198="","",'PASTE RAW_data'!BH168)</f>
        <v>2.6158688581310072E-2</v>
      </c>
      <c r="C198" s="14">
        <f>IF($A198="","",'PASTE RAW_data'!BI168)</f>
        <v>-1.9694548565978021E-2</v>
      </c>
      <c r="D198" s="14">
        <f>IF($A198="","",'PASTE RAW_data'!BJ168)</f>
        <v>-5.1518356268690586E-4</v>
      </c>
      <c r="E198" s="14">
        <f>IF($A198="","",'PASTE RAW_data'!BK168)</f>
        <v>-1.3282197605939918</v>
      </c>
      <c r="F198" s="14">
        <f>IF($A198="","",'PASTE RAW_data'!BL168)</f>
        <v>0</v>
      </c>
      <c r="G198" s="14">
        <f>IF($A198="","",'PASTE RAW_data'!BM168)</f>
        <v>0</v>
      </c>
      <c r="H198">
        <f>ETAs!I175</f>
        <v>-1.3703474918321955E-5</v>
      </c>
      <c r="I198" s="14">
        <f>DNI!E198</f>
        <v>35.28212382980854</v>
      </c>
      <c r="J198" s="14">
        <f t="shared" si="6"/>
        <v>-4.8348769896691066E-4</v>
      </c>
      <c r="K198" s="14" t="str">
        <f t="shared" si="7"/>
        <v/>
      </c>
      <c r="L198">
        <v>1</v>
      </c>
      <c r="M198" s="14">
        <f t="shared" si="8"/>
        <v>-4.8348769896691066E-4</v>
      </c>
    </row>
    <row r="199" spans="1:13" x14ac:dyDescent="0.3">
      <c r="A199" s="9">
        <f>IF(ROW('PASTE RAW_data'!A169)&gt;($C$4+1),"",'PASTE RAW_data'!A169)</f>
        <v>42019.566894761403</v>
      </c>
      <c r="B199" s="14">
        <f>IF($A199="","",'PASTE RAW_data'!BH169)</f>
        <v>3.2172090730450881E-2</v>
      </c>
      <c r="C199" s="14">
        <f>IF($A199="","",'PASTE RAW_data'!BI169)</f>
        <v>-6.5648494934657242E-3</v>
      </c>
      <c r="D199" s="14">
        <f>IF($A199="","",'PASTE RAW_data'!BJ169)</f>
        <v>-2.1120493353553378E-4</v>
      </c>
      <c r="E199" s="14">
        <f>IF($A199="","",'PASTE RAW_data'!BK169)</f>
        <v>-4.9006593010964137</v>
      </c>
      <c r="F199" s="14">
        <f>IF($A199="","",'PASTE RAW_data'!BL169)</f>
        <v>0</v>
      </c>
      <c r="G199" s="14">
        <f>IF($A199="","",'PASTE RAW_data'!BM169)</f>
        <v>0</v>
      </c>
      <c r="H199">
        <f>ETAs!I176</f>
        <v>-5.5693104481618205E-6</v>
      </c>
      <c r="I199" s="14">
        <f>DNI!E199</f>
        <v>35.589842199026492</v>
      </c>
      <c r="J199" s="14">
        <f t="shared" si="6"/>
        <v>-1.9821088000746871E-4</v>
      </c>
      <c r="K199" s="14" t="str">
        <f t="shared" si="7"/>
        <v/>
      </c>
      <c r="L199">
        <v>1</v>
      </c>
      <c r="M199" s="14">
        <f t="shared" si="8"/>
        <v>-1.9821088000746871E-4</v>
      </c>
    </row>
    <row r="200" spans="1:13" x14ac:dyDescent="0.3">
      <c r="A200" s="9">
        <f>IF(ROW('PASTE RAW_data'!A170)&gt;($C$4+1),"",'PASTE RAW_data'!A170)</f>
        <v>42019.567010513718</v>
      </c>
      <c r="B200" s="14">
        <f>IF($A200="","",'PASTE RAW_data'!BH170)</f>
        <v>2.5010459465265176</v>
      </c>
      <c r="C200" s="14">
        <f>IF($A200="","",'PASTE RAW_data'!BI170)</f>
        <v>2.7079962382388079</v>
      </c>
      <c r="D200" s="14">
        <f>IF($A200="","",'PASTE RAW_data'!BJ170)</f>
        <v>6.7728230148562281</v>
      </c>
      <c r="E200" s="14">
        <f>IF($A200="","",'PASTE RAW_data'!BK170)</f>
        <v>0.92357807267602265</v>
      </c>
      <c r="F200" s="14">
        <f>IF($A200="","",'PASTE RAW_data'!BL170)</f>
        <v>0</v>
      </c>
      <c r="G200" s="14">
        <f>IF($A200="","",'PASTE RAW_data'!BM170)</f>
        <v>0</v>
      </c>
      <c r="H200">
        <f>ETAs!I177</f>
        <v>0.17884351270689786</v>
      </c>
      <c r="I200" s="14">
        <f>DNI!E200</f>
        <v>35.540208113783081</v>
      </c>
      <c r="J200" s="14">
        <f t="shared" si="6"/>
        <v>6.356135661403159</v>
      </c>
      <c r="K200" s="14" t="str">
        <f t="shared" si="7"/>
        <v/>
      </c>
      <c r="L200">
        <v>1</v>
      </c>
      <c r="M200" s="14">
        <f t="shared" si="8"/>
        <v>6.356135661403159</v>
      </c>
    </row>
    <row r="201" spans="1:13" x14ac:dyDescent="0.3">
      <c r="A201" s="9">
        <f>IF(ROW('PASTE RAW_data'!A171)&gt;($C$4+1),"",'PASTE RAW_data'!A171)</f>
        <v>42019.567126254457</v>
      </c>
      <c r="B201" s="14">
        <f>IF($A201="","",'PASTE RAW_data'!BH171)</f>
        <v>2.5015383094770951</v>
      </c>
      <c r="C201" s="14">
        <f>IF($A201="","",'PASTE RAW_data'!BI171)</f>
        <v>2.773644631256067</v>
      </c>
      <c r="D201" s="14">
        <f>IF($A201="","",'PASTE RAW_data'!BJ171)</f>
        <v>6.9383783019625227</v>
      </c>
      <c r="E201" s="14">
        <f>IF($A201="","",'PASTE RAW_data'!BK171)</f>
        <v>0.9018957516357291</v>
      </c>
      <c r="F201" s="14">
        <f>IF($A201="","",'PASTE RAW_data'!BL171)</f>
        <v>0</v>
      </c>
      <c r="G201" s="14">
        <f>IF($A201="","",'PASTE RAW_data'!BM171)</f>
        <v>0</v>
      </c>
      <c r="H201">
        <f>ETAs!I178</f>
        <v>0.18310500866961305</v>
      </c>
      <c r="I201" s="14">
        <f>DNI!E201</f>
        <v>35.561590944240422</v>
      </c>
      <c r="J201" s="14">
        <f t="shared" si="6"/>
        <v>6.5115054181503753</v>
      </c>
      <c r="K201" s="14" t="str">
        <f t="shared" si="7"/>
        <v/>
      </c>
      <c r="L201">
        <v>1</v>
      </c>
      <c r="M201" s="14">
        <f t="shared" si="8"/>
        <v>6.5115054181503753</v>
      </c>
    </row>
    <row r="202" spans="1:13" x14ac:dyDescent="0.3">
      <c r="A202" s="9">
        <f>IF(ROW('PASTE RAW_data'!A172)&gt;($C$4+1),"",'PASTE RAW_data'!A172)</f>
        <v>42019.567241416436</v>
      </c>
      <c r="B202" s="14">
        <f>IF($A202="","",'PASTE RAW_data'!BH172)</f>
        <v>2.5015645688343571</v>
      </c>
      <c r="C202" s="14">
        <f>IF($A202="","",'PASTE RAW_data'!BI172)</f>
        <v>2.7916979396289676</v>
      </c>
      <c r="D202" s="14">
        <f>IF($A202="","",'PASTE RAW_data'!BJ172)</f>
        <v>6.9836126526637017</v>
      </c>
      <c r="E202" s="14">
        <f>IF($A202="","",'PASTE RAW_data'!BK172)</f>
        <v>0.89607279259117445</v>
      </c>
      <c r="F202" s="14">
        <f>IF($A202="","",'PASTE RAW_data'!BL172)</f>
        <v>0</v>
      </c>
      <c r="G202" s="14">
        <f>IF($A202="","",'PASTE RAW_data'!BM172)</f>
        <v>0</v>
      </c>
      <c r="H202">
        <f>ETAs!I179</f>
        <v>0.18492176102037614</v>
      </c>
      <c r="I202" s="14">
        <f>DNI!E202</f>
        <v>35.441782297223369</v>
      </c>
      <c r="J202" s="14">
        <f t="shared" si="6"/>
        <v>6.5539567961033374</v>
      </c>
      <c r="K202" s="14" t="str">
        <f t="shared" si="7"/>
        <v/>
      </c>
      <c r="L202">
        <v>1</v>
      </c>
      <c r="M202" s="14">
        <f t="shared" si="8"/>
        <v>6.5539567961033374</v>
      </c>
    </row>
    <row r="203" spans="1:13" x14ac:dyDescent="0.3">
      <c r="A203" s="9">
        <f>IF(ROW('PASTE RAW_data'!A173)&gt;($C$4+1),"",'PASTE RAW_data'!A173)</f>
        <v>42019.567357168751</v>
      </c>
      <c r="B203" s="14">
        <f>IF($A203="","",'PASTE RAW_data'!BH173)</f>
        <v>2.501840292086781</v>
      </c>
      <c r="C203" s="14">
        <f>IF($A203="","",'PASTE RAW_data'!BI173)</f>
        <v>2.7736446307717877</v>
      </c>
      <c r="D203" s="14">
        <f>IF($A203="","",'PASTE RAW_data'!BJ173)</f>
        <v>6.939215893195021</v>
      </c>
      <c r="E203" s="14">
        <f>IF($A203="","",'PASTE RAW_data'!BK173)</f>
        <v>0.90200462753248423</v>
      </c>
      <c r="F203" s="14">
        <f>IF($A203="","",'PASTE RAW_data'!BL173)</f>
        <v>0</v>
      </c>
      <c r="G203" s="14">
        <f>IF($A203="","",'PASTE RAW_data'!BM173)</f>
        <v>0</v>
      </c>
      <c r="H203">
        <f>ETAs!I180</f>
        <v>0.18601803885184973</v>
      </c>
      <c r="I203" s="14">
        <f>DNI!E203</f>
        <v>35.236053549641355</v>
      </c>
      <c r="J203" s="14">
        <f t="shared" si="6"/>
        <v>6.5545415781830432</v>
      </c>
      <c r="K203" s="14" t="str">
        <f t="shared" si="7"/>
        <v/>
      </c>
      <c r="L203">
        <v>1</v>
      </c>
      <c r="M203" s="14">
        <f t="shared" si="8"/>
        <v>6.5545415781830432</v>
      </c>
    </row>
    <row r="204" spans="1:13" x14ac:dyDescent="0.3">
      <c r="A204" s="9">
        <f>IF(ROW('PASTE RAW_data'!A174)&gt;($C$4+1),"",'PASTE RAW_data'!A174)</f>
        <v>42019.567473488249</v>
      </c>
      <c r="B204" s="14">
        <f>IF($A204="","",'PASTE RAW_data'!BH174)</f>
        <v>2.5017483843359538</v>
      </c>
      <c r="C204" s="14">
        <f>IF($A204="","",'PASTE RAW_data'!BI174)</f>
        <v>2.7637973718344089</v>
      </c>
      <c r="D204" s="14">
        <f>IF($A204="","",'PASTE RAW_data'!BJ174)</f>
        <v>6.9143256096186878</v>
      </c>
      <c r="E204" s="14">
        <f>IF($A204="","",'PASTE RAW_data'!BK174)</f>
        <v>0.9051851665505688</v>
      </c>
      <c r="F204" s="14">
        <f>IF($A204="","",'PASTE RAW_data'!BL174)</f>
        <v>0</v>
      </c>
      <c r="G204" s="14">
        <f>IF($A204="","",'PASTE RAW_data'!BM174)</f>
        <v>0</v>
      </c>
      <c r="H204">
        <f>ETAs!I181</f>
        <v>0.18263997513738175</v>
      </c>
      <c r="I204" s="14">
        <f>DNI!E204</f>
        <v>35.528544751715444</v>
      </c>
      <c r="J204" s="14">
        <f t="shared" si="6"/>
        <v>6.488932530120664</v>
      </c>
      <c r="K204" s="14" t="str">
        <f t="shared" si="7"/>
        <v/>
      </c>
      <c r="L204">
        <v>1</v>
      </c>
      <c r="M204" s="14">
        <f t="shared" si="8"/>
        <v>6.488932530120664</v>
      </c>
    </row>
    <row r="205" spans="1:13" x14ac:dyDescent="0.3">
      <c r="A205" s="9">
        <f>IF(ROW('PASTE RAW_data'!A175)&gt;($C$4+1),"",'PASTE RAW_data'!A175)</f>
        <v>42019.567589240563</v>
      </c>
      <c r="B205" s="14">
        <f>IF($A205="","",'PASTE RAW_data'!BH175)</f>
        <v>2.5014464017263314</v>
      </c>
      <c r="C205" s="14">
        <f>IF($A205="","",'PASTE RAW_data'!BI175)</f>
        <v>2.7145610769799822</v>
      </c>
      <c r="D205" s="14">
        <f>IF($A205="","",'PASTE RAW_data'!BJ175)</f>
        <v>6.7903290382779309</v>
      </c>
      <c r="E205" s="14">
        <f>IF($A205="","",'PASTE RAW_data'!BK175)</f>
        <v>0.92149203159917614</v>
      </c>
      <c r="F205" s="14">
        <f>IF($A205="","",'PASTE RAW_data'!BL175)</f>
        <v>0</v>
      </c>
      <c r="G205" s="14">
        <f>IF($A205="","",'PASTE RAW_data'!BM175)</f>
        <v>0</v>
      </c>
      <c r="H205">
        <f>ETAs!I182</f>
        <v>0.18001600873737839</v>
      </c>
      <c r="I205" s="14">
        <f>DNI!E205</f>
        <v>35.399988583147653</v>
      </c>
      <c r="J205" s="14">
        <f t="shared" si="6"/>
        <v>6.3725646540870029</v>
      </c>
      <c r="K205" s="14" t="str">
        <f t="shared" si="7"/>
        <v/>
      </c>
      <c r="L205">
        <v>1</v>
      </c>
      <c r="M205" s="14">
        <f t="shared" si="8"/>
        <v>6.3725646540870029</v>
      </c>
    </row>
    <row r="206" spans="1:13" x14ac:dyDescent="0.3">
      <c r="A206" s="9">
        <f>IF(ROW('PASTE RAW_data'!A176)&gt;($C$4+1),"",'PASTE RAW_data'!A176)</f>
        <v>42019.567704981309</v>
      </c>
      <c r="B206" s="14">
        <f>IF($A206="","",'PASTE RAW_data'!BH176)</f>
        <v>2.4124534371624526</v>
      </c>
      <c r="C206" s="14">
        <f>IF($A206="","",'PASTE RAW_data'!BI176)</f>
        <v>2.8474992310322245</v>
      </c>
      <c r="D206" s="14">
        <f>IF($A206="","",'PASTE RAW_data'!BJ176)</f>
        <v>6.8694593072211303</v>
      </c>
      <c r="E206" s="14">
        <f>IF($A206="","",'PASTE RAW_data'!BK176)</f>
        <v>0.8472182927641857</v>
      </c>
      <c r="F206" s="14">
        <f>IF($A206="","",'PASTE RAW_data'!BL176)</f>
        <v>0</v>
      </c>
      <c r="G206" s="14">
        <f>IF($A206="","",'PASTE RAW_data'!BM176)</f>
        <v>0</v>
      </c>
      <c r="H206">
        <f>ETAs!I183</f>
        <v>0.18341033817848246</v>
      </c>
      <c r="I206" s="14">
        <f>DNI!E206</f>
        <v>35.149744670340802</v>
      </c>
      <c r="J206" s="14">
        <f t="shared" si="6"/>
        <v>6.4468265568745178</v>
      </c>
      <c r="K206" s="14" t="str">
        <f t="shared" si="7"/>
        <v/>
      </c>
      <c r="L206">
        <v>1</v>
      </c>
      <c r="M206" s="14">
        <f t="shared" si="8"/>
        <v>6.4468265568745178</v>
      </c>
    </row>
    <row r="207" spans="1:13" x14ac:dyDescent="0.3">
      <c r="A207" s="9">
        <f>IF(ROW('PASTE RAW_data'!A177)&gt;($C$4+1),"",'PASTE RAW_data'!A177)</f>
        <v>42019.567820733617</v>
      </c>
      <c r="B207" s="14">
        <f>IF($A207="","",'PASTE RAW_data'!BH177)</f>
        <v>2.4419623913571074</v>
      </c>
      <c r="C207" s="14">
        <f>IF($A207="","",'PASTE RAW_data'!BI177)</f>
        <v>2.8212398206172162</v>
      </c>
      <c r="D207" s="14">
        <f>IF($A207="","",'PASTE RAW_data'!BJ177)</f>
        <v>6.8893615389463143</v>
      </c>
      <c r="E207" s="14">
        <f>IF($A207="","",'PASTE RAW_data'!BK177)</f>
        <v>0.86556356305181725</v>
      </c>
      <c r="F207" s="14">
        <f>IF($A207="","",'PASTE RAW_data'!BL177)</f>
        <v>0</v>
      </c>
      <c r="G207" s="14">
        <f>IF($A207="","",'PASTE RAW_data'!BM177)</f>
        <v>0</v>
      </c>
      <c r="H207">
        <f>ETAs!I184</f>
        <v>0.18517092242363012</v>
      </c>
      <c r="I207" s="14">
        <f>DNI!E207</f>
        <v>34.91641263253203</v>
      </c>
      <c r="J207" s="14">
        <f t="shared" si="6"/>
        <v>6.4655043348900474</v>
      </c>
      <c r="K207" s="14" t="str">
        <f t="shared" si="7"/>
        <v/>
      </c>
      <c r="L207">
        <v>1</v>
      </c>
      <c r="M207" s="14">
        <f t="shared" si="8"/>
        <v>6.4655043348900474</v>
      </c>
    </row>
    <row r="208" spans="1:13" x14ac:dyDescent="0.3">
      <c r="A208" s="9">
        <f>IF(ROW('PASTE RAW_data'!A178)&gt;($C$4+1),"",'PASTE RAW_data'!A178)</f>
        <v>42019.567936474363</v>
      </c>
      <c r="B208" s="14">
        <f>IF($A208="","",'PASTE RAW_data'!BH178)</f>
        <v>2.4031707537961799</v>
      </c>
      <c r="C208" s="14">
        <f>IF($A208="","",'PASTE RAW_data'!BI178)</f>
        <v>2.8113926285472379</v>
      </c>
      <c r="D208" s="14">
        <f>IF($A208="","",'PASTE RAW_data'!BJ178)</f>
        <v>6.7562565423628893</v>
      </c>
      <c r="E208" s="14">
        <f>IF($A208="","",'PASTE RAW_data'!BK178)</f>
        <v>0.85479727356260338</v>
      </c>
      <c r="F208" s="14">
        <f>IF($A208="","",'PASTE RAW_data'!BL178)</f>
        <v>0</v>
      </c>
      <c r="G208" s="14">
        <f>IF($A208="","",'PASTE RAW_data'!BM178)</f>
        <v>0</v>
      </c>
      <c r="H208">
        <f>ETAs!I185</f>
        <v>0.18091776841929821</v>
      </c>
      <c r="I208" s="14">
        <f>DNI!E208</f>
        <v>35.026242625335655</v>
      </c>
      <c r="J208" s="14">
        <f t="shared" si="6"/>
        <v>6.3368696518886276</v>
      </c>
      <c r="K208" s="14" t="str">
        <f t="shared" si="7"/>
        <v/>
      </c>
      <c r="L208">
        <v>1</v>
      </c>
      <c r="M208" s="14">
        <f t="shared" si="8"/>
        <v>6.3368696518886276</v>
      </c>
    </row>
    <row r="209" spans="1:13" x14ac:dyDescent="0.3">
      <c r="A209" s="9">
        <f>IF(ROW('PASTE RAW_data'!A179)&gt;($C$4+1),"",'PASTE RAW_data'!A179)</f>
        <v>42019.568051636343</v>
      </c>
      <c r="B209" s="14">
        <f>IF($A209="","",'PASTE RAW_data'!BH179)</f>
        <v>2.4037090706548581</v>
      </c>
      <c r="C209" s="14">
        <f>IF($A209="","",'PASTE RAW_data'!BI179)</f>
        <v>2.8507816663475571</v>
      </c>
      <c r="D209" s="14">
        <f>IF($A209="","",'PASTE RAW_data'!BJ179)</f>
        <v>6.852449749856194</v>
      </c>
      <c r="E209" s="14">
        <f>IF($A209="","",'PASTE RAW_data'!BK179)</f>
        <v>0.84317543466403311</v>
      </c>
      <c r="F209" s="14">
        <f>IF($A209="","",'PASTE RAW_data'!BL179)</f>
        <v>0</v>
      </c>
      <c r="G209" s="14">
        <f>IF($A209="","",'PASTE RAW_data'!BM179)</f>
        <v>0</v>
      </c>
      <c r="H209">
        <f>ETAs!I186</f>
        <v>0.18186935110814981</v>
      </c>
      <c r="I209" s="14">
        <f>DNI!E209</f>
        <v>35.688138422674342</v>
      </c>
      <c r="J209" s="14">
        <f t="shared" si="6"/>
        <v>6.4905785771896118</v>
      </c>
      <c r="K209" s="14" t="str">
        <f t="shared" si="7"/>
        <v/>
      </c>
      <c r="L209">
        <v>1</v>
      </c>
      <c r="M209" s="14">
        <f t="shared" si="8"/>
        <v>6.4905785771896118</v>
      </c>
    </row>
    <row r="210" spans="1:13" x14ac:dyDescent="0.3">
      <c r="A210" s="9">
        <f>IF(ROW('PASTE RAW_data'!A180)&gt;($C$4+1),"",'PASTE RAW_data'!A180)</f>
        <v>42019.568167388657</v>
      </c>
      <c r="B210" s="14">
        <f>IF($A210="","",'PASTE RAW_data'!BH180)</f>
        <v>2.4039388400457082</v>
      </c>
      <c r="C210" s="14">
        <f>IF($A210="","",'PASTE RAW_data'!BI180)</f>
        <v>2.9410482129713644</v>
      </c>
      <c r="D210" s="14">
        <f>IF($A210="","",'PASTE RAW_data'!BJ180)</f>
        <v>7.0701000296088852</v>
      </c>
      <c r="E210" s="14">
        <f>IF($A210="","",'PASTE RAW_data'!BK180)</f>
        <v>0.81737484936263238</v>
      </c>
      <c r="F210" s="14">
        <f>IF($A210="","",'PASTE RAW_data'!BL180)</f>
        <v>0</v>
      </c>
      <c r="G210" s="14">
        <f>IF($A210="","",'PASTE RAW_data'!BM180)</f>
        <v>0</v>
      </c>
      <c r="H210">
        <f>ETAs!I187</f>
        <v>0.18508348969284694</v>
      </c>
      <c r="I210" s="14">
        <f>DNI!E210</f>
        <v>35.849352005031527</v>
      </c>
      <c r="J210" s="14">
        <f t="shared" si="6"/>
        <v>6.6351231723184947</v>
      </c>
      <c r="K210" s="14" t="str">
        <f t="shared" si="7"/>
        <v/>
      </c>
      <c r="L210">
        <v>1</v>
      </c>
      <c r="M210" s="14">
        <f t="shared" si="8"/>
        <v>6.6351231723184947</v>
      </c>
    </row>
    <row r="211" spans="1:13" x14ac:dyDescent="0.3">
      <c r="A211" s="9">
        <f>IF(ROW('PASTE RAW_data'!A181)&gt;($C$4+1),"",'PASTE RAW_data'!A181)</f>
        <v>42019.568283708155</v>
      </c>
      <c r="B211" s="14">
        <f>IF($A211="","",'PASTE RAW_data'!BH181)</f>
        <v>2.4038731916482843</v>
      </c>
      <c r="C211" s="14">
        <f>IF($A211="","",'PASTE RAW_data'!BI181)</f>
        <v>2.9082240141379279</v>
      </c>
      <c r="D211" s="14">
        <f>IF($A211="","",'PASTE RAW_data'!BJ181)</f>
        <v>6.9910017428939257</v>
      </c>
      <c r="E211" s="14">
        <f>IF($A211="","",'PASTE RAW_data'!BK181)</f>
        <v>0.8265777257742829</v>
      </c>
      <c r="F211" s="14">
        <f>IF($A211="","",'PASTE RAW_data'!BL181)</f>
        <v>0</v>
      </c>
      <c r="G211" s="14">
        <f>IF($A211="","",'PASTE RAW_data'!BM181)</f>
        <v>0</v>
      </c>
      <c r="H211">
        <f>ETAs!I188</f>
        <v>0.18207949351269073</v>
      </c>
      <c r="I211" s="14">
        <f>DNI!E211</f>
        <v>36.033114754052818</v>
      </c>
      <c r="J211" s="14">
        <f t="shared" si="6"/>
        <v>6.5608912841026008</v>
      </c>
      <c r="K211" s="14" t="str">
        <f t="shared" si="7"/>
        <v/>
      </c>
      <c r="L211">
        <v>1</v>
      </c>
      <c r="M211" s="14">
        <f t="shared" si="8"/>
        <v>6.5608912841026008</v>
      </c>
    </row>
    <row r="212" spans="1:13" x14ac:dyDescent="0.3">
      <c r="A212" s="9">
        <f>IF(ROW('PASTE RAW_data'!A182)&gt;($C$4+1),"",'PASTE RAW_data'!A182)</f>
        <v>42019.56839946047</v>
      </c>
      <c r="B212" s="14">
        <f>IF($A212="","",'PASTE RAW_data'!BH182)</f>
        <v>2.403965099404735</v>
      </c>
      <c r="C212" s="14">
        <f>IF($A212="","",'PASTE RAW_data'!BI182)</f>
        <v>2.9197124836060073</v>
      </c>
      <c r="D212" s="14">
        <f>IF($A212="","",'PASTE RAW_data'!BJ182)</f>
        <v>7.0188869108851613</v>
      </c>
      <c r="E212" s="14">
        <f>IF($A212="","",'PASTE RAW_data'!BK182)</f>
        <v>0.82335679040413745</v>
      </c>
      <c r="F212" s="14">
        <f>IF($A212="","",'PASTE RAW_data'!BL182)</f>
        <v>0</v>
      </c>
      <c r="G212" s="14">
        <f>IF($A212="","",'PASTE RAW_data'!BM182)</f>
        <v>0</v>
      </c>
      <c r="H212">
        <f>ETAs!I189</f>
        <v>0.18238987680157112</v>
      </c>
      <c r="I212" s="14">
        <f>DNI!E212</f>
        <v>36.115276660173762</v>
      </c>
      <c r="J212" s="14">
        <f t="shared" si="6"/>
        <v>6.5870608607037493</v>
      </c>
      <c r="K212" s="14" t="str">
        <f t="shared" si="7"/>
        <v/>
      </c>
      <c r="L212">
        <v>1</v>
      </c>
      <c r="M212" s="14">
        <f t="shared" si="8"/>
        <v>6.5870608607037493</v>
      </c>
    </row>
    <row r="213" spans="1:13" x14ac:dyDescent="0.3">
      <c r="A213" s="9">
        <f>IF(ROW('PASTE RAW_data'!A183)&gt;($C$4+1),"",'PASTE RAW_data'!A183)</f>
        <v>42019.568515201208</v>
      </c>
      <c r="B213" s="14">
        <f>IF($A213="","",'PASTE RAW_data'!BH183)</f>
        <v>2.4041095258789871</v>
      </c>
      <c r="C213" s="14">
        <f>IF($A213="","",'PASTE RAW_data'!BI183)</f>
        <v>2.9607427320212931</v>
      </c>
      <c r="D213" s="14">
        <f>IF($A213="","",'PASTE RAW_data'!BJ183)</f>
        <v>7.117949805729368</v>
      </c>
      <c r="E213" s="14">
        <f>IF($A213="","",'PASTE RAW_data'!BK183)</f>
        <v>0.81199541583868262</v>
      </c>
      <c r="F213" s="14">
        <f>IF($A213="","",'PASTE RAW_data'!BL183)</f>
        <v>0</v>
      </c>
      <c r="G213" s="14">
        <f>IF($A213="","",'PASTE RAW_data'!BM183)</f>
        <v>0</v>
      </c>
      <c r="H213">
        <f>ETAs!I190</f>
        <v>0.1839731937760383</v>
      </c>
      <c r="I213" s="14">
        <f>DNI!E213</f>
        <v>36.309795620879662</v>
      </c>
      <c r="J213" s="14">
        <f t="shared" si="6"/>
        <v>6.6800290657284407</v>
      </c>
      <c r="K213" s="14" t="str">
        <f t="shared" si="7"/>
        <v/>
      </c>
      <c r="L213">
        <v>1</v>
      </c>
      <c r="M213" s="14">
        <f t="shared" si="8"/>
        <v>6.6800290657284407</v>
      </c>
    </row>
    <row r="214" spans="1:13" x14ac:dyDescent="0.3">
      <c r="A214" s="9">
        <f>IF(ROW('PASTE RAW_data'!A184)&gt;($C$4+1),"",'PASTE RAW_data'!A184)</f>
        <v>42019.568630374764</v>
      </c>
      <c r="B214" s="14">
        <f>IF($A214="","",'PASTE RAW_data'!BH184)</f>
        <v>2.404267082032566</v>
      </c>
      <c r="C214" s="14">
        <f>IF($A214="","",'PASTE RAW_data'!BI184)</f>
        <v>2.9919257206917349</v>
      </c>
      <c r="D214" s="14">
        <f>IF($A214="","",'PASTE RAW_data'!BJ184)</f>
        <v>7.1933885221456997</v>
      </c>
      <c r="E214" s="14">
        <f>IF($A214="","",'PASTE RAW_data'!BK184)</f>
        <v>0.80358515099656225</v>
      </c>
      <c r="F214" s="14">
        <f>IF($A214="","",'PASTE RAW_data'!BL184)</f>
        <v>0</v>
      </c>
      <c r="G214" s="14">
        <f>IF($A214="","",'PASTE RAW_data'!BM184)</f>
        <v>0</v>
      </c>
      <c r="H214">
        <f>ETAs!I191</f>
        <v>0.18546857966583269</v>
      </c>
      <c r="I214" s="14">
        <f>DNI!E214</f>
        <v>36.398761154873391</v>
      </c>
      <c r="J214" s="14">
        <f t="shared" si="6"/>
        <v>6.7508265329902519</v>
      </c>
      <c r="K214" s="14" t="str">
        <f t="shared" si="7"/>
        <v/>
      </c>
      <c r="L214">
        <v>1</v>
      </c>
      <c r="M214" s="14">
        <f t="shared" si="8"/>
        <v>6.7508265329902519</v>
      </c>
    </row>
    <row r="215" spans="1:13" x14ac:dyDescent="0.3">
      <c r="A215" s="9">
        <f>IF(ROW('PASTE RAW_data'!A185)&gt;($C$4+1),"",'PASTE RAW_data'!A185)</f>
        <v>42019.568746115503</v>
      </c>
      <c r="B215" s="14">
        <f>IF($A215="","",'PASTE RAW_data'!BH185)</f>
        <v>2.4041095258788592</v>
      </c>
      <c r="C215" s="14">
        <f>IF($A215="","",'PASTE RAW_data'!BI185)</f>
        <v>2.9443306325344087</v>
      </c>
      <c r="D215" s="14">
        <f>IF($A215="","",'PASTE RAW_data'!BJ185)</f>
        <v>7.0784933210128989</v>
      </c>
      <c r="E215" s="14">
        <f>IF($A215="","",'PASTE RAW_data'!BK185)</f>
        <v>0.81652158874883551</v>
      </c>
      <c r="F215" s="14">
        <f>IF($A215="","",'PASTE RAW_data'!BL185)</f>
        <v>0</v>
      </c>
      <c r="G215" s="14">
        <f>IF($A215="","",'PASTE RAW_data'!BM185)</f>
        <v>0</v>
      </c>
      <c r="H215">
        <f>ETAs!I192</f>
        <v>0.18305563472531869</v>
      </c>
      <c r="I215" s="14">
        <f>DNI!E215</f>
        <v>36.289514330173148</v>
      </c>
      <c r="J215" s="14">
        <f t="shared" si="6"/>
        <v>6.6430000795833939</v>
      </c>
      <c r="K215" s="14" t="str">
        <f t="shared" si="7"/>
        <v/>
      </c>
      <c r="L215">
        <v>1</v>
      </c>
      <c r="M215" s="14">
        <f t="shared" si="8"/>
        <v>6.6430000795833939</v>
      </c>
    </row>
    <row r="216" spans="1:13" x14ac:dyDescent="0.3">
      <c r="A216" s="9">
        <f>IF(ROW('PASTE RAW_data'!A186)&gt;($C$4+1),"",'PASTE RAW_data'!A186)</f>
        <v>42019.568862435</v>
      </c>
      <c r="B216" s="14">
        <f>IF($A216="","",'PASTE RAW_data'!BH186)</f>
        <v>2.4039716642442244</v>
      </c>
      <c r="C216" s="14">
        <f>IF($A216="","",'PASTE RAW_data'!BI186)</f>
        <v>2.9033003841130167</v>
      </c>
      <c r="D216" s="14">
        <f>IF($A216="","",'PASTE RAW_data'!BJ186)</f>
        <v>6.9794518561970644</v>
      </c>
      <c r="E216" s="14">
        <f>IF($A216="","",'PASTE RAW_data'!BK186)</f>
        <v>0.82801341445716736</v>
      </c>
      <c r="F216" s="14">
        <f>IF($A216="","",'PASTE RAW_data'!BL186)</f>
        <v>0</v>
      </c>
      <c r="G216" s="14">
        <f>IF($A216="","",'PASTE RAW_data'!BM186)</f>
        <v>0</v>
      </c>
      <c r="H216">
        <f>ETAs!I193</f>
        <v>0.18137326916804569</v>
      </c>
      <c r="I216" s="14">
        <f>DNI!E216</f>
        <v>36.113656748775476</v>
      </c>
      <c r="J216" s="14">
        <f t="shared" si="6"/>
        <v>6.5500519861380644</v>
      </c>
      <c r="K216" s="14" t="str">
        <f t="shared" si="7"/>
        <v/>
      </c>
      <c r="L216">
        <v>1</v>
      </c>
      <c r="M216" s="14">
        <f t="shared" si="8"/>
        <v>6.5500519861380644</v>
      </c>
    </row>
    <row r="217" spans="1:13" x14ac:dyDescent="0.3">
      <c r="A217" s="9">
        <f>IF(ROW('PASTE RAW_data'!A187)&gt;($C$4+1),"",'PASTE RAW_data'!A187)</f>
        <v>42019.568978187323</v>
      </c>
      <c r="B217" s="14">
        <f>IF($A217="","",'PASTE RAW_data'!BH187)</f>
        <v>2.4040767016801445</v>
      </c>
      <c r="C217" s="14">
        <f>IF($A217="","",'PASTE RAW_data'!BI187)</f>
        <v>2.9164300635069473</v>
      </c>
      <c r="D217" s="14">
        <f>IF($A217="","",'PASTE RAW_data'!BJ187)</f>
        <v>7.0113215677565961</v>
      </c>
      <c r="E217" s="14">
        <f>IF($A217="","",'PASTE RAW_data'!BK187)</f>
        <v>0.82432173901996186</v>
      </c>
      <c r="F217" s="14">
        <f>IF($A217="","",'PASTE RAW_data'!BL187)</f>
        <v>0</v>
      </c>
      <c r="G217" s="14">
        <f>IF($A217="","",'PASTE RAW_data'!BM187)</f>
        <v>0</v>
      </c>
      <c r="H217">
        <f>ETAs!I194</f>
        <v>0.18215472288071785</v>
      </c>
      <c r="I217" s="14">
        <f>DNI!E217</f>
        <v>36.122922641973659</v>
      </c>
      <c r="J217" s="14">
        <f t="shared" si="6"/>
        <v>6.5799609634903202</v>
      </c>
      <c r="K217" s="14" t="str">
        <f t="shared" si="7"/>
        <v/>
      </c>
      <c r="L217">
        <v>1</v>
      </c>
      <c r="M217" s="14">
        <f t="shared" si="8"/>
        <v>6.5799609634903202</v>
      </c>
    </row>
    <row r="218" spans="1:13" x14ac:dyDescent="0.3">
      <c r="A218" s="9">
        <f>IF(ROW('PASTE RAW_data'!A188)&gt;($C$4+1),"",'PASTE RAW_data'!A188)</f>
        <v>42019.569093928054</v>
      </c>
      <c r="B218" s="14">
        <f>IF($A218="","",'PASTE RAW_data'!BH188)</f>
        <v>2.4038666268085715</v>
      </c>
      <c r="C218" s="14">
        <f>IF($A218="","",'PASTE RAW_data'!BI188)</f>
        <v>2.9262773235825268</v>
      </c>
      <c r="D218" s="14">
        <f>IF($A218="","",'PASTE RAW_data'!BJ188)</f>
        <v>7.0343803989467437</v>
      </c>
      <c r="E218" s="14">
        <f>IF($A218="","",'PASTE RAW_data'!BK188)</f>
        <v>0.82147601235060375</v>
      </c>
      <c r="F218" s="14">
        <f>IF($A218="","",'PASTE RAW_data'!BL188)</f>
        <v>0</v>
      </c>
      <c r="G218" s="14">
        <f>IF($A218="","",'PASTE RAW_data'!BM188)</f>
        <v>0</v>
      </c>
      <c r="H218">
        <f>ETAs!I195</f>
        <v>0.18253016651454748</v>
      </c>
      <c r="I218" s="14">
        <f>DNI!E218</f>
        <v>36.167178621374767</v>
      </c>
      <c r="J218" s="14">
        <f t="shared" si="6"/>
        <v>6.6016011361209177</v>
      </c>
      <c r="K218" s="14" t="str">
        <f t="shared" si="7"/>
        <v/>
      </c>
      <c r="L218">
        <v>1</v>
      </c>
      <c r="M218" s="14">
        <f t="shared" si="8"/>
        <v>6.6016011361209177</v>
      </c>
    </row>
    <row r="219" spans="1:13" x14ac:dyDescent="0.3">
      <c r="A219" s="9">
        <f>IF(ROW('PASTE RAW_data'!A189)&gt;($C$4+1),"",'PASTE RAW_data'!A189)</f>
        <v>42019.569209680376</v>
      </c>
      <c r="B219" s="14">
        <f>IF($A219="","",'PASTE RAW_data'!BH189)</f>
        <v>2.4042473875133847</v>
      </c>
      <c r="C219" s="14">
        <f>IF($A219="","",'PASTE RAW_data'!BI189)</f>
        <v>2.9262773228894146</v>
      </c>
      <c r="D219" s="14">
        <f>IF($A219="","",'PASTE RAW_data'!BJ189)</f>
        <v>7.0354946086965366</v>
      </c>
      <c r="E219" s="14">
        <f>IF($A219="","",'PASTE RAW_data'!BK189)</f>
        <v>0.82160613032377394</v>
      </c>
      <c r="F219" s="14">
        <f>IF($A219="","",'PASTE RAW_data'!BL189)</f>
        <v>0</v>
      </c>
      <c r="G219" s="14">
        <f>IF($A219="","",'PASTE RAW_data'!BM189)</f>
        <v>0</v>
      </c>
      <c r="H219">
        <f>ETAs!I196</f>
        <v>0.18203401097882535</v>
      </c>
      <c r="I219" s="14">
        <f>DNI!E219</f>
        <v>36.271500915424234</v>
      </c>
      <c r="J219" s="14">
        <f t="shared" si="6"/>
        <v>6.6026467958568089</v>
      </c>
      <c r="K219" s="14" t="str">
        <f t="shared" si="7"/>
        <v/>
      </c>
      <c r="L219">
        <v>1</v>
      </c>
      <c r="M219" s="14">
        <f t="shared" si="8"/>
        <v>6.6026467958568089</v>
      </c>
    </row>
    <row r="220" spans="1:13" x14ac:dyDescent="0.3">
      <c r="A220" s="9">
        <f>IF(ROW('PASTE RAW_data'!A190)&gt;($C$4+1),"",'PASTE RAW_data'!A190)</f>
        <v>42019.569325421107</v>
      </c>
      <c r="B220" s="14">
        <f>IF($A220="","",'PASTE RAW_data'!BH190)</f>
        <v>2.4040963961991766</v>
      </c>
      <c r="C220" s="14">
        <f>IF($A220="","",'PASTE RAW_data'!BI190)</f>
        <v>2.9246361132049259</v>
      </c>
      <c r="D220" s="14">
        <f>IF($A220="","",'PASTE RAW_data'!BJ190)</f>
        <v>7.0311071399499294</v>
      </c>
      <c r="E220" s="14">
        <f>IF($A220="","",'PASTE RAW_data'!BK190)</f>
        <v>0.82201556130163411</v>
      </c>
      <c r="F220" s="14">
        <f>IF($A220="","",'PASTE RAW_data'!BL190)</f>
        <v>0</v>
      </c>
      <c r="G220" s="14">
        <f>IF($A220="","",'PASTE RAW_data'!BM190)</f>
        <v>0</v>
      </c>
      <c r="H220">
        <f>ETAs!I197</f>
        <v>0.180570829177473</v>
      </c>
      <c r="I220" s="14">
        <f>DNI!E220</f>
        <v>36.542609287040982</v>
      </c>
      <c r="J220" s="14">
        <f t="shared" si="6"/>
        <v>6.5985292592694158</v>
      </c>
      <c r="K220" s="14" t="str">
        <f t="shared" si="7"/>
        <v/>
      </c>
      <c r="L220">
        <v>1</v>
      </c>
      <c r="M220" s="14">
        <f t="shared" si="8"/>
        <v>6.5985292592694158</v>
      </c>
    </row>
    <row r="221" spans="1:13" x14ac:dyDescent="0.3">
      <c r="A221" s="9">
        <f>IF(ROW('PASTE RAW_data'!A191)&gt;($C$4+1),"",'PASTE RAW_data'!A191)</f>
        <v>42019.569441173429</v>
      </c>
      <c r="B221" s="14">
        <f>IF($A221="","",'PASTE RAW_data'!BH191)</f>
        <v>2.4042867765517935</v>
      </c>
      <c r="C221" s="14">
        <f>IF($A221="","",'PASTE RAW_data'!BI191)</f>
        <v>2.9591015217533823</v>
      </c>
      <c r="D221" s="14">
        <f>IF($A221="","",'PASTE RAW_data'!BJ191)</f>
        <v>7.1145286592259458</v>
      </c>
      <c r="E221" s="14">
        <f>IF($A221="","",'PASTE RAW_data'!BK191)</f>
        <v>0.81250567406256491</v>
      </c>
      <c r="F221" s="14">
        <f>IF($A221="","",'PASTE RAW_data'!BL191)</f>
        <v>0</v>
      </c>
      <c r="G221" s="14">
        <f>IF($A221="","",'PASTE RAW_data'!BM191)</f>
        <v>0</v>
      </c>
      <c r="H221">
        <f>ETAs!I198</f>
        <v>0.18382703317104807</v>
      </c>
      <c r="I221" s="14">
        <f>DNI!E221</f>
        <v>36.321199797123569</v>
      </c>
      <c r="J221" s="14">
        <f t="shared" si="6"/>
        <v>6.6768183999180986</v>
      </c>
      <c r="K221" s="14" t="str">
        <f t="shared" si="7"/>
        <v/>
      </c>
      <c r="L221">
        <v>1</v>
      </c>
      <c r="M221" s="14">
        <f t="shared" si="8"/>
        <v>6.6768183999180986</v>
      </c>
    </row>
    <row r="222" spans="1:13" x14ac:dyDescent="0.3">
      <c r="A222" s="9">
        <f>IF(ROW('PASTE RAW_data'!A192)&gt;($C$4+1),"",'PASTE RAW_data'!A192)</f>
        <v>42019.5700210578</v>
      </c>
      <c r="B222" s="14">
        <f>IF($A222="","",'PASTE RAW_data'!BH192)</f>
        <v>3.2178655579947424E-2</v>
      </c>
      <c r="C222" s="14">
        <f>IF($A222="","",'PASTE RAW_data'!BI192)</f>
        <v>-4.9236371203568996E-3</v>
      </c>
      <c r="D222" s="14">
        <f>IF($A222="","",'PASTE RAW_data'!BJ192)</f>
        <v>-1.5843602309660883E-4</v>
      </c>
      <c r="E222" s="14">
        <f>IF($A222="","",'PASTE RAW_data'!BK192)</f>
        <v>-6.5355457344539012</v>
      </c>
      <c r="F222" s="14">
        <f>IF($A222="","",'PASTE RAW_data'!BL192)</f>
        <v>0</v>
      </c>
      <c r="G222" s="14">
        <f>IF($A222="","",'PASTE RAW_data'!BM192)</f>
        <v>0</v>
      </c>
      <c r="H222">
        <f>ETAs!I199</f>
        <v>-4.0959030859107037E-6</v>
      </c>
      <c r="I222" s="14">
        <f>DNI!E222</f>
        <v>36.301760860344167</v>
      </c>
      <c r="J222" s="14">
        <f t="shared" si="6"/>
        <v>-1.4868849433187609E-4</v>
      </c>
      <c r="K222" s="14" t="str">
        <f t="shared" si="7"/>
        <v/>
      </c>
      <c r="L222">
        <v>1</v>
      </c>
      <c r="M222" s="14">
        <f t="shared" si="8"/>
        <v>-1.4868849433187609E-4</v>
      </c>
    </row>
    <row r="223" spans="1:13" x14ac:dyDescent="0.3">
      <c r="A223" s="9">
        <f>IF(ROW('PASTE RAW_data'!A193)&gt;($C$4+1),"",'PASTE RAW_data'!A193)</f>
        <v>42019.570135641014</v>
      </c>
      <c r="B223" s="14">
        <f>IF($A223="","",'PASTE RAW_data'!BH193)</f>
        <v>3.1640337921264791E-2</v>
      </c>
      <c r="C223" s="14">
        <f>IF($A223="","",'PASTE RAW_data'!BI193)</f>
        <v>-9.8472742376311956E-3</v>
      </c>
      <c r="D223" s="14">
        <f>IF($A223="","",'PASTE RAW_data'!BJ193)</f>
        <v>-3.1157108448201618E-4</v>
      </c>
      <c r="E223" s="14">
        <f>IF($A223="","",'PASTE RAW_data'!BK193)</f>
        <v>-3.2131062015467959</v>
      </c>
      <c r="F223" s="14">
        <f>IF($A223="","",'PASTE RAW_data'!BL193)</f>
        <v>0</v>
      </c>
      <c r="G223" s="14">
        <f>IF($A223="","",'PASTE RAW_data'!BM193)</f>
        <v>0</v>
      </c>
      <c r="H223">
        <f>ETAs!I200</f>
        <v>-8.0325991146036854E-6</v>
      </c>
      <c r="I223" s="14">
        <f>DNI!E223</f>
        <v>36.401936181214026</v>
      </c>
      <c r="J223" s="14">
        <f t="shared" si="6"/>
        <v>-2.9240216033907967E-4</v>
      </c>
      <c r="K223" s="14" t="str">
        <f t="shared" si="7"/>
        <v/>
      </c>
      <c r="L223">
        <v>1</v>
      </c>
      <c r="M223" s="14">
        <f t="shared" si="8"/>
        <v>-2.9240216033907967E-4</v>
      </c>
    </row>
    <row r="224" spans="1:13" x14ac:dyDescent="0.3">
      <c r="A224" s="9">
        <f>IF(ROW('PASTE RAW_data'!A194)&gt;($C$4+1),"",'PASTE RAW_data'!A194)</f>
        <v>42019.570251393328</v>
      </c>
      <c r="B224" s="14">
        <f>IF($A224="","",'PASTE RAW_data'!BH194)</f>
        <v>3.1686291867729664E-2</v>
      </c>
      <c r="C224" s="14">
        <f>IF($A224="","",'PASTE RAW_data'!BI194)</f>
        <v>1.6412123696862152E-3</v>
      </c>
      <c r="D224" s="14">
        <f>IF($A224="","",'PASTE RAW_data'!BJ194)</f>
        <v>5.2003934162805653E-5</v>
      </c>
      <c r="E224" s="14">
        <f>IF($A224="","",'PASTE RAW_data'!BK194)</f>
        <v>19.306637247553645</v>
      </c>
      <c r="F224" s="14">
        <f>IF($A224="","",'PASTE RAW_data'!BL194)</f>
        <v>0</v>
      </c>
      <c r="G224" s="14">
        <f>IF($A224="","",'PASTE RAW_data'!BM194)</f>
        <v>0</v>
      </c>
      <c r="H224">
        <f>ETAs!I201</f>
        <v>1.3425773739053123E-6</v>
      </c>
      <c r="I224" s="14">
        <f>DNI!E224</f>
        <v>36.351330149131648</v>
      </c>
      <c r="J224" s="14">
        <f t="shared" si="6"/>
        <v>4.8804473369586173E-5</v>
      </c>
      <c r="K224" s="14" t="str">
        <f t="shared" si="7"/>
        <v/>
      </c>
      <c r="L224">
        <v>1</v>
      </c>
      <c r="M224" s="14">
        <f t="shared" si="8"/>
        <v>4.8804473369586173E-5</v>
      </c>
    </row>
    <row r="225" spans="1:14" x14ac:dyDescent="0.3">
      <c r="A225" s="9">
        <f>IF(ROW('PASTE RAW_data'!A195)&gt;($C$4+1),"",'PASTE RAW_data'!A195)</f>
        <v>42019.570367134067</v>
      </c>
      <c r="B225" s="14">
        <f>IF($A225="","",'PASTE RAW_data'!BH195)</f>
        <v>3.1607513673798479E-2</v>
      </c>
      <c r="C225" s="14">
        <f>IF($A225="","",'PASTE RAW_data'!BI195)</f>
        <v>1.7104373473131318E-12</v>
      </c>
      <c r="D225" s="14">
        <f>IF($A225="","",'PASTE RAW_data'!BJ195)</f>
        <v>5.4062671843375413E-14</v>
      </c>
      <c r="E225" s="14">
        <f>IF($A225="","",'PASTE RAW_data'!BK195)</f>
        <v>18479199909.572632</v>
      </c>
      <c r="F225" s="14">
        <f>IF($A225="","",'PASTE RAW_data'!BL195)</f>
        <v>0</v>
      </c>
      <c r="G225" s="14">
        <f>IF($A225="","",'PASTE RAW_data'!BM195)</f>
        <v>0</v>
      </c>
      <c r="H225">
        <f>ETAs!I202</f>
        <v>1.3958792581378915E-15</v>
      </c>
      <c r="I225" s="14">
        <f>DNI!E225</f>
        <v>36.316923231032106</v>
      </c>
      <c r="J225" s="14">
        <f t="shared" ref="J225:J288" si="9">IF((I225*H225)&gt;7.6,"0",H225*I225)</f>
        <v>5.0694039857583856E-14</v>
      </c>
      <c r="K225" s="14" t="str">
        <f t="shared" ref="K225:K288" si="10">IF($Q$10=TRUE,J225,"")</f>
        <v/>
      </c>
      <c r="L225">
        <v>1</v>
      </c>
      <c r="M225" s="14">
        <f t="shared" ref="M225:M236" si="11">J225*L225</f>
        <v>5.0694039857583856E-14</v>
      </c>
    </row>
    <row r="226" spans="1:14" x14ac:dyDescent="0.3">
      <c r="A226" s="9">
        <f>IF(ROW('PASTE RAW_data'!A196)&gt;($C$4+1),"",'PASTE RAW_data'!A196)</f>
        <v>42019.570482874813</v>
      </c>
      <c r="B226" s="14">
        <f>IF($A226="","",'PASTE RAW_data'!BH196)</f>
        <v>3.1666597319227698E-2</v>
      </c>
      <c r="C226" s="14">
        <f>IF($A226="","",'PASTE RAW_data'!BI196)</f>
        <v>1.3686968225457008E-12</v>
      </c>
      <c r="D226" s="14">
        <f>IF($A226="","",'PASTE RAW_data'!BJ196)</f>
        <v>4.3341971131661156E-14</v>
      </c>
      <c r="E226" s="14">
        <f>IF($A226="","",'PASTE RAW_data'!BK196)</f>
        <v>23136312437.936085</v>
      </c>
      <c r="F226" s="14">
        <f>IF($A226="","",'PASTE RAW_data'!BL196)</f>
        <v>0</v>
      </c>
      <c r="G226" s="14">
        <f>IF($A226="","",'PASTE RAW_data'!BM196)</f>
        <v>0</v>
      </c>
      <c r="H226">
        <f>ETAs!I203</f>
        <v>1.1237240916505383E-15</v>
      </c>
      <c r="I226" s="14">
        <f>DNI!E226</f>
        <v>36.196984991103186</v>
      </c>
      <c r="J226" s="14">
        <f t="shared" si="9"/>
        <v>4.0675424079615598E-14</v>
      </c>
      <c r="K226" s="14" t="str">
        <f t="shared" si="10"/>
        <v/>
      </c>
      <c r="L226">
        <v>1</v>
      </c>
      <c r="M226" s="14">
        <f t="shared" si="11"/>
        <v>4.0675424079615598E-14</v>
      </c>
    </row>
    <row r="227" spans="1:14" x14ac:dyDescent="0.3">
      <c r="A227" s="9">
        <f>IF(ROW('PASTE RAW_data'!A197)&gt;($C$4+1),"",'PASTE RAW_data'!A197)</f>
        <v>42019.570598627128</v>
      </c>
      <c r="B227" s="14">
        <f>IF($A227="","",'PASTE RAW_data'!BH197)</f>
        <v>2.4206857461290254</v>
      </c>
      <c r="C227" s="14">
        <f>IF($A227="","",'PASTE RAW_data'!BI197)</f>
        <v>0.25110511742720831</v>
      </c>
      <c r="D227" s="14">
        <f>IF($A227="","",'PASTE RAW_data'!BJ197)</f>
        <v>0.60784657853609825</v>
      </c>
      <c r="E227" s="14">
        <f>IF($A227="","",'PASTE RAW_data'!BK197)</f>
        <v>9.6401290859026272</v>
      </c>
      <c r="F227" s="14">
        <f>IF($A227="","",'PASTE RAW_data'!BL197)</f>
        <v>0</v>
      </c>
      <c r="G227" s="14">
        <f>IF($A227="","",'PASTE RAW_data'!BM197)</f>
        <v>0</v>
      </c>
      <c r="H227">
        <f>ETAs!I204</f>
        <v>1.5824235814955442E-2</v>
      </c>
      <c r="I227" s="14">
        <f>DNI!E227</f>
        <v>36.049119478667855</v>
      </c>
      <c r="J227" s="14">
        <f t="shared" si="9"/>
        <v>0.57044976755194376</v>
      </c>
      <c r="K227" s="14" t="str">
        <f t="shared" si="10"/>
        <v/>
      </c>
      <c r="L227">
        <v>1</v>
      </c>
      <c r="M227" s="14">
        <f t="shared" si="11"/>
        <v>0.57044976755194376</v>
      </c>
    </row>
    <row r="228" spans="1:14" x14ac:dyDescent="0.3">
      <c r="A228" s="9">
        <f>IF(ROW('PASTE RAW_data'!A198)&gt;($C$4+1),"",'PASTE RAW_data'!A198)</f>
        <v>42019.570714367866</v>
      </c>
      <c r="B228" s="14">
        <f>IF($A228="","",'PASTE RAW_data'!BH198)</f>
        <v>4.4402405292320979E-2</v>
      </c>
      <c r="C228" s="14">
        <f>IF($A228="","",'PASTE RAW_data'!BI198)</f>
        <v>-6.5648494455474576E-3</v>
      </c>
      <c r="D228" s="14">
        <f>IF($A228="","",'PASTE RAW_data'!BJ198)</f>
        <v>-2.9149510576426688E-4</v>
      </c>
      <c r="E228" s="14">
        <f>IF($A228="","",'PASTE RAW_data'!BK198)</f>
        <v>-6.7636593436939298</v>
      </c>
      <c r="F228" s="14">
        <f>IF($A228="","",'PASTE RAW_data'!BL198)</f>
        <v>0</v>
      </c>
      <c r="G228" s="14">
        <f>IF($A228="","",'PASTE RAW_data'!BM198)</f>
        <v>0</v>
      </c>
      <c r="H228">
        <f>ETAs!I205</f>
        <v>-7.6240095617758064E-6</v>
      </c>
      <c r="I228" s="14">
        <f>DNI!E228</f>
        <v>35.8815558436294</v>
      </c>
      <c r="J228" s="14">
        <f t="shared" si="9"/>
        <v>-2.7356132484322309E-4</v>
      </c>
      <c r="K228" s="14" t="str">
        <f t="shared" si="10"/>
        <v/>
      </c>
      <c r="L228">
        <v>1</v>
      </c>
      <c r="M228" s="14">
        <f t="shared" si="11"/>
        <v>-2.7356132484322309E-4</v>
      </c>
    </row>
    <row r="229" spans="1:14" x14ac:dyDescent="0.3">
      <c r="A229" s="9">
        <f>IF(ROW('PASTE RAW_data'!A199)&gt;($C$4+1),"",'PASTE RAW_data'!A199)</f>
        <v>42019.570830120181</v>
      </c>
      <c r="B229" s="14">
        <f>IF($A229="","",'PASTE RAW_data'!BH199)</f>
        <v>3.1870107653654896E-2</v>
      </c>
      <c r="C229" s="14">
        <f>IF($A229="","",'PASTE RAW_data'!BI199)</f>
        <v>2.4618185615133195E-2</v>
      </c>
      <c r="D229" s="14">
        <f>IF($A229="","",'PASTE RAW_data'!BJ199)</f>
        <v>7.8458422579195334E-4</v>
      </c>
      <c r="E229" s="14">
        <f>IF($A229="","",'PASTE RAW_data'!BK199)</f>
        <v>1.2945758128520986</v>
      </c>
      <c r="F229" s="14">
        <f>IF($A229="","",'PASTE RAW_data'!BL199)</f>
        <v>0</v>
      </c>
      <c r="G229" s="14">
        <f>IF($A229="","",'PASTE RAW_data'!BM199)</f>
        <v>0</v>
      </c>
      <c r="H229">
        <f>ETAs!I206</f>
        <v>2.0675552546778569E-5</v>
      </c>
      <c r="I229" s="14">
        <f>DNI!E229</f>
        <v>35.612780144426189</v>
      </c>
      <c r="J229" s="14">
        <f t="shared" si="9"/>
        <v>7.3631390721295618E-4</v>
      </c>
      <c r="K229" s="14" t="str">
        <f t="shared" si="10"/>
        <v/>
      </c>
      <c r="L229">
        <v>1</v>
      </c>
      <c r="M229" s="14">
        <f t="shared" si="11"/>
        <v>7.3631390721295618E-4</v>
      </c>
    </row>
    <row r="230" spans="1:14" x14ac:dyDescent="0.3">
      <c r="A230" s="9">
        <f>IF(ROW('PASTE RAW_data'!A200)&gt;($C$4+1),"",'PASTE RAW_data'!A200)</f>
        <v>42019.57094586092</v>
      </c>
      <c r="B230" s="14">
        <f>IF($A230="","",'PASTE RAW_data'!BH200)</f>
        <v>3.160751367376699E-2</v>
      </c>
      <c r="C230" s="14">
        <f>IF($A230="","",'PASTE RAW_data'!BI200)</f>
        <v>-3.7747884610280294E-2</v>
      </c>
      <c r="D230" s="14">
        <f>IF($A230="","",'PASTE RAW_data'!BJ200)</f>
        <v>-1.193116778975213E-3</v>
      </c>
      <c r="E230" s="14">
        <f>IF($A230="","",'PASTE RAW_data'!BK200)</f>
        <v>-0.83733205185116444</v>
      </c>
      <c r="F230" s="14">
        <f>IF($A230="","",'PASTE RAW_data'!BL200)</f>
        <v>0</v>
      </c>
      <c r="G230" s="14">
        <f>IF($A230="","",'PASTE RAW_data'!BM200)</f>
        <v>0</v>
      </c>
      <c r="H230">
        <f>ETAs!I207</f>
        <v>-3.1375707598339525E-5</v>
      </c>
      <c r="I230" s="14">
        <f>DNI!E230</f>
        <v>35.687231272291307</v>
      </c>
      <c r="J230" s="14">
        <f t="shared" si="9"/>
        <v>-1.1197121333937302E-3</v>
      </c>
      <c r="K230" s="14" t="str">
        <f t="shared" si="10"/>
        <v/>
      </c>
      <c r="L230">
        <v>1</v>
      </c>
      <c r="M230" s="14">
        <f t="shared" si="11"/>
        <v>-1.1197121333937302E-3</v>
      </c>
    </row>
    <row r="231" spans="1:14" x14ac:dyDescent="0.3">
      <c r="A231" s="9">
        <f>IF(ROW('PASTE RAW_data'!A201)&gt;($C$4+1),"",'PASTE RAW_data'!A201)</f>
        <v>42019.571061613235</v>
      </c>
      <c r="B231" s="14">
        <f>IF($A231="","",'PASTE RAW_data'!BH201)</f>
        <v>2.6211207377528922E-2</v>
      </c>
      <c r="C231" s="14">
        <f>IF($A231="","",'PASTE RAW_data'!BI201)</f>
        <v>3.2824247561472064E-3</v>
      </c>
      <c r="D231" s="14">
        <f>IF($A231="","",'PASTE RAW_data'!BJ201)</f>
        <v>8.603631598450923E-5</v>
      </c>
      <c r="E231" s="14">
        <f>IF($A231="","",'PASTE RAW_data'!BK201)</f>
        <v>7.9853185753737446</v>
      </c>
      <c r="F231" s="14">
        <f>IF($A231="","",'PASTE RAW_data'!BL201)</f>
        <v>0</v>
      </c>
      <c r="G231" s="14">
        <f>IF($A231="","",'PASTE RAW_data'!BM201)</f>
        <v>0</v>
      </c>
      <c r="H231">
        <f>ETAs!I208</f>
        <v>2.2886660214304957E-6</v>
      </c>
      <c r="I231" s="14">
        <f>DNI!E231</f>
        <v>35.279531971571288</v>
      </c>
      <c r="J231" s="14">
        <f t="shared" si="9"/>
        <v>8.074306607530603E-5</v>
      </c>
      <c r="K231" s="14" t="str">
        <f t="shared" si="10"/>
        <v/>
      </c>
      <c r="L231">
        <v>1</v>
      </c>
      <c r="M231" s="14">
        <f t="shared" si="11"/>
        <v>8.074306607530603E-5</v>
      </c>
    </row>
    <row r="232" spans="1:14" x14ac:dyDescent="0.3">
      <c r="A232" s="9">
        <f>IF(ROW('PASTE RAW_data'!A202)&gt;($C$4+1),"",'PASTE RAW_data'!A202)</f>
        <v>42019.572631700787</v>
      </c>
      <c r="B232" s="14">
        <f>IF($A232="","",'PASTE RAW_data'!BH202)</f>
        <v>2.444122223578133</v>
      </c>
      <c r="C232" s="14">
        <f>IF($A232="","",'PASTE RAW_data'!BI202)</f>
        <v>3.0903982413663655</v>
      </c>
      <c r="D232" s="14">
        <f>IF($A232="","",'PASTE RAW_data'!BJ202)</f>
        <v>7.5533110214303134</v>
      </c>
      <c r="E232" s="14">
        <f>IF($A232="","",'PASTE RAW_data'!BK202)</f>
        <v>0.79087613721185235</v>
      </c>
      <c r="F232" s="14">
        <f>IF($A232="","",'PASTE RAW_data'!BL202)</f>
        <v>0</v>
      </c>
      <c r="G232" s="14">
        <f>IF($A232="","",'PASTE RAW_data'!BM202)</f>
        <v>0</v>
      </c>
      <c r="H232">
        <f>ETAs!I209</f>
        <v>6.731549213955676E-2</v>
      </c>
      <c r="I232" s="14">
        <f>DNI!E232</f>
        <v>35.101406514216016</v>
      </c>
      <c r="J232" s="14">
        <f t="shared" si="9"/>
        <v>2.3628684542950946</v>
      </c>
      <c r="K232" s="14" t="str">
        <f t="shared" si="10"/>
        <v/>
      </c>
      <c r="L232">
        <v>1</v>
      </c>
      <c r="M232" s="14">
        <f t="shared" si="11"/>
        <v>2.3628684542950946</v>
      </c>
    </row>
    <row r="233" spans="1:14" x14ac:dyDescent="0.3">
      <c r="A233" s="9">
        <f>IF(ROW('PASTE RAW_data'!A203)&gt;($C$4+1),"",'PASTE RAW_data'!A203)</f>
        <v>42019.57268205304</v>
      </c>
      <c r="B233" s="14">
        <f>IF($A233="","",'PASTE RAW_data'!BH203)</f>
        <v>2.4441681774551749</v>
      </c>
      <c r="C233" s="14">
        <f>IF($A233="","",'PASTE RAW_data'!BI203)</f>
        <v>3.0624976729510811</v>
      </c>
      <c r="D233" s="14">
        <f>IF($A233="","",'PASTE RAW_data'!BJ203)</f>
        <v>7.4852593557575577</v>
      </c>
      <c r="E233" s="14">
        <f>IF($A233="","",'PASTE RAW_data'!BK203)</f>
        <v>0.79809633784959844</v>
      </c>
      <c r="F233" s="14">
        <f>IF($A233="","",'PASTE RAW_data'!BL203)</f>
        <v>0</v>
      </c>
      <c r="G233" s="14">
        <f>IF($A233="","",'PASTE RAW_data'!BM203)</f>
        <v>0</v>
      </c>
      <c r="H233">
        <f>ETAs!I210</f>
        <v>6.4748107389408616E-2</v>
      </c>
      <c r="I233" s="14">
        <f>DNI!E233</f>
        <v>36.164457170225653</v>
      </c>
      <c r="J233" s="14">
        <f t="shared" si="9"/>
        <v>2.341580156537439</v>
      </c>
      <c r="K233" s="14" t="str">
        <f t="shared" si="10"/>
        <v/>
      </c>
      <c r="L233">
        <v>1</v>
      </c>
      <c r="M233" s="14">
        <f t="shared" si="11"/>
        <v>2.341580156537439</v>
      </c>
    </row>
    <row r="234" spans="1:14" x14ac:dyDescent="0.3">
      <c r="A234" s="9">
        <f>IF(ROW('PASTE RAW_data'!A204)&gt;($C$4+1),"",'PASTE RAW_data'!A204)</f>
        <v>42019.572800687587</v>
      </c>
      <c r="B234" s="14">
        <f>IF($A234="","",'PASTE RAW_data'!BH204)</f>
        <v>2.4441616126157748</v>
      </c>
      <c r="C234" s="14">
        <f>IF($A234="","",'PASTE RAW_data'!BI204)</f>
        <v>3.0592152531572214</v>
      </c>
      <c r="D234" s="14">
        <f>IF($A234="","",'PASTE RAW_data'!BJ204)</f>
        <v>7.4772164864955304</v>
      </c>
      <c r="E234" s="14">
        <f>IF($A234="","",'PASTE RAW_data'!BK204)</f>
        <v>0.79895051846819576</v>
      </c>
      <c r="F234" s="14">
        <f>IF($A234="","",'PASTE RAW_data'!BL204)</f>
        <v>0</v>
      </c>
      <c r="G234" s="14">
        <f>IF($A234="","",'PASTE RAW_data'!BM204)</f>
        <v>0</v>
      </c>
      <c r="H234">
        <f>ETAs!I211</f>
        <v>6.467251042066291E-2</v>
      </c>
      <c r="I234" s="14">
        <f>DNI!E234</f>
        <v>36.16782658593408</v>
      </c>
      <c r="J234" s="14">
        <f t="shared" si="9"/>
        <v>2.339064141771551</v>
      </c>
      <c r="K234" s="14" t="str">
        <f t="shared" si="10"/>
        <v/>
      </c>
      <c r="L234">
        <v>1</v>
      </c>
      <c r="M234" s="14">
        <f t="shared" si="11"/>
        <v>2.339064141771551</v>
      </c>
    </row>
    <row r="235" spans="1:14" x14ac:dyDescent="0.3">
      <c r="A235" s="9">
        <f>IF(ROW('PASTE RAW_data'!A205)&gt;($C$4+1),"",'PASTE RAW_data'!A205)</f>
        <v>42019.573150815188</v>
      </c>
      <c r="B235" s="14">
        <f>IF($A235="","",'PASTE RAW_data'!BH205)</f>
        <v>2.4438858893534707</v>
      </c>
      <c r="C235" s="14">
        <f>IF($A235="","",'PASTE RAW_data'!BI205)</f>
        <v>3.0378795247917312</v>
      </c>
      <c r="D235" s="14">
        <f>IF($A235="","",'PASTE RAW_data'!BJ205)</f>
        <v>7.4242309041943386</v>
      </c>
      <c r="E235" s="14">
        <f>IF($A235="","",'PASTE RAW_data'!BK205)</f>
        <v>0.80447097042830129</v>
      </c>
      <c r="F235" s="14">
        <f>IF($A235="","",'PASTE RAW_data'!BL205)</f>
        <v>0</v>
      </c>
      <c r="G235" s="14">
        <f>IF($A235="","",'PASTE RAW_data'!BM205)</f>
        <v>0</v>
      </c>
      <c r="H235">
        <f>ETAs!I212</f>
        <v>6.4173179397659944E-2</v>
      </c>
      <c r="I235" s="14">
        <f>DNI!E235</f>
        <v>36.190958920701569</v>
      </c>
      <c r="J235" s="14">
        <f t="shared" si="9"/>
        <v>2.3224888993915234</v>
      </c>
      <c r="K235" s="14" t="str">
        <f t="shared" si="10"/>
        <v/>
      </c>
      <c r="L235">
        <v>1</v>
      </c>
      <c r="M235" s="14">
        <f t="shared" si="11"/>
        <v>2.3224888993915234</v>
      </c>
    </row>
    <row r="236" spans="1:14" x14ac:dyDescent="0.3">
      <c r="A236" s="9">
        <f>IF(ROW('PASTE RAW_data'!A206)&gt;($C$4+1),"",'PASTE RAW_data'!A206)</f>
        <v>42019.573260779885</v>
      </c>
      <c r="B236" s="14">
        <f>IF($A236="","",'PASTE RAW_data'!BH206)</f>
        <v>2.4438005464390788</v>
      </c>
      <c r="C236" s="14">
        <f>IF($A236="","",'PASTE RAW_data'!BI206)</f>
        <v>3.044444364665666</v>
      </c>
      <c r="D236" s="14">
        <f>IF($A236="","",'PASTE RAW_data'!BJ206)</f>
        <v>7.4400148019733292</v>
      </c>
      <c r="E236" s="14">
        <f>IF($A236="","",'PASTE RAW_data'!BK206)</f>
        <v>0.80270822971910394</v>
      </c>
      <c r="F236" s="14">
        <f>IF($A236="","",'PASTE RAW_data'!BL206)</f>
        <v>0</v>
      </c>
      <c r="G236" s="14">
        <f>IF($A236="","",'PASTE RAW_data'!BM206)</f>
        <v>0</v>
      </c>
      <c r="H236">
        <f>ETAs!I213</f>
        <v>6.4503630581682042E-2</v>
      </c>
      <c r="I236" s="14">
        <f>DNI!E236</f>
        <v>36.082100874736916</v>
      </c>
      <c r="J236" s="14">
        <f t="shared" si="9"/>
        <v>2.3274265054350165</v>
      </c>
      <c r="K236" s="14" t="str">
        <f t="shared" si="10"/>
        <v/>
      </c>
      <c r="L236">
        <v>1</v>
      </c>
      <c r="M236" s="14">
        <f t="shared" si="11"/>
        <v>2.3274265054350165</v>
      </c>
    </row>
    <row r="237" spans="1:14" x14ac:dyDescent="0.3">
      <c r="A237" s="9">
        <f>IF(ROW('PASTE RAW_data'!A207)&gt;($C$4+1),"",'PASTE RAW_data'!A207)</f>
        <v>42019.573376520624</v>
      </c>
      <c r="B237" s="14">
        <f>IF($A237="","",'PASTE RAW_data'!BH207)</f>
        <v>6.4423475642849084</v>
      </c>
      <c r="C237" s="14">
        <f>IF($A237="","",'PASTE RAW_data'!BI207)</f>
        <v>3.003406874461767</v>
      </c>
      <c r="D237" s="14">
        <f>IF($A237="","",'PASTE RAW_data'!BJ207)</f>
        <v>19.348990962245313</v>
      </c>
      <c r="E237" s="14">
        <f>IF($A237="","",'PASTE RAW_data'!BK207)</f>
        <v>2.1450132577989205</v>
      </c>
      <c r="F237" s="14">
        <f>IF($A237="","",'PASTE RAW_data'!BL207)</f>
        <v>0</v>
      </c>
      <c r="G237" s="14">
        <f>IF($A237="","",'PASTE RAW_data'!BM207)</f>
        <v>0</v>
      </c>
      <c r="H237">
        <f>ETAs!I214</f>
        <v>0.16765392544746555</v>
      </c>
      <c r="I237" s="14">
        <f>DNI!E237</f>
        <v>36.103289315826466</v>
      </c>
      <c r="J237" s="14">
        <f t="shared" si="9"/>
        <v>6.0528581753638493</v>
      </c>
      <c r="K237" s="14" t="str">
        <f t="shared" si="10"/>
        <v/>
      </c>
      <c r="L237">
        <v>3</v>
      </c>
      <c r="M237" s="14">
        <f>J237*L237</f>
        <v>18.158574526091549</v>
      </c>
      <c r="N237" s="14"/>
    </row>
    <row r="238" spans="1:14" x14ac:dyDescent="0.3">
      <c r="A238" s="9">
        <f>IF(ROW('PASTE RAW_data'!A208)&gt;($C$4+1),"",'PASTE RAW_data'!A208)</f>
        <v>42019.573492272946</v>
      </c>
      <c r="B238" s="14">
        <f>IF($A238="","",'PASTE RAW_data'!BH208)</f>
        <v>7.7415979027823987</v>
      </c>
      <c r="C238" s="14">
        <f>IF($A238="","",'PASTE RAW_data'!BI208)</f>
        <v>2.929550385316837</v>
      </c>
      <c r="D238" s="14">
        <f>IF($A238="","",'PASTE RAW_data'!BJ208)</f>
        <v>22.679401119064192</v>
      </c>
      <c r="E238" s="14">
        <f>IF($A238="","",'PASTE RAW_data'!BK208)</f>
        <v>2.6425890954407083</v>
      </c>
      <c r="F238" s="14">
        <f>IF($A238="","",'PASTE RAW_data'!BL208)</f>
        <v>0</v>
      </c>
      <c r="G238" s="14">
        <f>IF($A238="","",'PASTE RAW_data'!BM208)</f>
        <v>0</v>
      </c>
      <c r="H238">
        <f>ETAs!I215</f>
        <v>0.19624126626090171</v>
      </c>
      <c r="I238" s="14">
        <f>DNI!E238</f>
        <v>36.152923401069877</v>
      </c>
      <c r="J238" s="14">
        <f t="shared" si="9"/>
        <v>7.0946954672593385</v>
      </c>
      <c r="K238" s="14" t="str">
        <f t="shared" si="10"/>
        <v/>
      </c>
      <c r="L238">
        <v>3</v>
      </c>
      <c r="M238" s="14">
        <f t="shared" ref="M238:M301" si="12">J238*L238</f>
        <v>21.284086401778016</v>
      </c>
      <c r="N238" s="14"/>
    </row>
    <row r="239" spans="1:14" x14ac:dyDescent="0.3">
      <c r="A239" s="9">
        <f>IF(ROW('PASTE RAW_data'!A209)&gt;($C$4+1),"",'PASTE RAW_data'!A209)</f>
        <v>42019.573608013678</v>
      </c>
      <c r="B239" s="14">
        <f>IF($A239="","",'PASTE RAW_data'!BH209)</f>
        <v>7.9401180109427481</v>
      </c>
      <c r="C239" s="14">
        <f>IF($A239="","",'PASTE RAW_data'!BI209)</f>
        <v>2.740811529927667</v>
      </c>
      <c r="D239" s="14">
        <f>IF($A239="","",'PASTE RAW_data'!BJ209)</f>
        <v>21.762366993378219</v>
      </c>
      <c r="E239" s="14">
        <f>IF($A239="","",'PASTE RAW_data'!BK209)</f>
        <v>2.8969952600689388</v>
      </c>
      <c r="F239" s="14">
        <f>IF($A239="","",'PASTE RAW_data'!BL209)</f>
        <v>0</v>
      </c>
      <c r="G239" s="14">
        <f>IF($A239="","",'PASTE RAW_data'!BM209)</f>
        <v>0</v>
      </c>
      <c r="H239">
        <f>ETAs!I216</f>
        <v>0.18690787653388849</v>
      </c>
      <c r="I239" s="14">
        <f>DNI!E239</f>
        <v>36.22763371475871</v>
      </c>
      <c r="J239" s="14">
        <f t="shared" si="9"/>
        <v>6.7712300894730566</v>
      </c>
      <c r="K239" s="14" t="str">
        <f t="shared" si="10"/>
        <v/>
      </c>
      <c r="L239">
        <v>3</v>
      </c>
      <c r="M239" s="14">
        <f t="shared" si="12"/>
        <v>20.313690268419169</v>
      </c>
      <c r="N239" s="14"/>
    </row>
    <row r="240" spans="1:14" x14ac:dyDescent="0.3">
      <c r="A240" s="9">
        <f>IF(ROW('PASTE RAW_data'!A210)&gt;($C$4+1),"",'PASTE RAW_data'!A210)</f>
        <v>42019.573723175658</v>
      </c>
      <c r="B240" s="14">
        <f>IF($A240="","",'PASTE RAW_data'!BH210)</f>
        <v>7.4425047337713641</v>
      </c>
      <c r="C240" s="14">
        <f>IF($A240="","",'PASTE RAW_data'!BI210)</f>
        <v>2.9886342730904847</v>
      </c>
      <c r="D240" s="14">
        <f>IF($A240="","",'PASTE RAW_data'!BJ210)</f>
        <v>22.242924724987272</v>
      </c>
      <c r="E240" s="14">
        <f>IF($A240="","",'PASTE RAW_data'!BK210)</f>
        <v>2.4902694855584402</v>
      </c>
      <c r="F240" s="14">
        <f>IF($A240="","",'PASTE RAW_data'!BL210)</f>
        <v>0</v>
      </c>
      <c r="G240" s="14">
        <f>IF($A240="","",'PASTE RAW_data'!BM210)</f>
        <v>0</v>
      </c>
      <c r="H240">
        <f>ETAs!I217</f>
        <v>0.19169729816348313</v>
      </c>
      <c r="I240" s="14">
        <f>DNI!E240</f>
        <v>36.297613887164566</v>
      </c>
      <c r="J240" s="14">
        <f t="shared" si="9"/>
        <v>6.9581545119507719</v>
      </c>
      <c r="K240" s="14" t="str">
        <f t="shared" si="10"/>
        <v/>
      </c>
      <c r="L240">
        <v>3</v>
      </c>
      <c r="M240" s="14">
        <f t="shared" si="12"/>
        <v>20.874463535852314</v>
      </c>
      <c r="N240" s="14"/>
    </row>
    <row r="241" spans="1:14" x14ac:dyDescent="0.3">
      <c r="A241" s="9">
        <f>IF(ROW('PASTE RAW_data'!A211)&gt;($C$4+1),"",'PASTE RAW_data'!A211)</f>
        <v>42019.573839506731</v>
      </c>
      <c r="B241" s="14">
        <f>IF($A241="","",'PASTE RAW_data'!BH211)</f>
        <v>7.8398666721330343</v>
      </c>
      <c r="C241" s="14">
        <f>IF($A241="","",'PASTE RAW_data'!BI211)</f>
        <v>2.872108057456968</v>
      </c>
      <c r="D241" s="14">
        <f>IF($A241="","",'PASTE RAW_data'!BJ211)</f>
        <v>22.516944238421633</v>
      </c>
      <c r="E241" s="14">
        <f>IF($A241="","",'PASTE RAW_data'!BK211)</f>
        <v>2.7296558887393103</v>
      </c>
      <c r="F241" s="14">
        <f>IF($A241="","",'PASTE RAW_data'!BL211)</f>
        <v>0</v>
      </c>
      <c r="G241" s="14">
        <f>IF($A241="","",'PASTE RAW_data'!BM211)</f>
        <v>0</v>
      </c>
      <c r="H241">
        <f>ETAs!I218</f>
        <v>0.19370722034914567</v>
      </c>
      <c r="I241" s="14">
        <f>DNI!E241</f>
        <v>36.363511882846744</v>
      </c>
      <c r="J241" s="14">
        <f t="shared" si="9"/>
        <v>7.0438748089593712</v>
      </c>
      <c r="K241" s="14" t="str">
        <f t="shared" si="10"/>
        <v/>
      </c>
      <c r="L241">
        <v>3</v>
      </c>
      <c r="M241" s="14">
        <f t="shared" si="12"/>
        <v>21.131624426878112</v>
      </c>
      <c r="N241" s="14"/>
    </row>
    <row r="242" spans="1:14" x14ac:dyDescent="0.3">
      <c r="A242" s="9">
        <f>IF(ROW('PASTE RAW_data'!A212)&gt;($C$4+1),"",'PASTE RAW_data'!A212)</f>
        <v>42019.573955247477</v>
      </c>
      <c r="B242" s="14">
        <f>IF($A242="","",'PASTE RAW_data'!BH212)</f>
        <v>7.7416110324200167</v>
      </c>
      <c r="C242" s="14">
        <f>IF($A242="","",'PASTE RAW_data'!BI212)</f>
        <v>2.9492448417440809</v>
      </c>
      <c r="D242" s="14">
        <f>IF($A242="","",'PASTE RAW_data'!BJ212)</f>
        <v>22.831906404153802</v>
      </c>
      <c r="E242" s="14">
        <f>IF($A242="","",'PASTE RAW_data'!BK212)</f>
        <v>2.6249468754997967</v>
      </c>
      <c r="F242" s="14">
        <f>IF($A242="","",'PASTE RAW_data'!BL212)</f>
        <v>0</v>
      </c>
      <c r="G242" s="14">
        <f>IF($A242="","",'PASTE RAW_data'!BM212)</f>
        <v>0</v>
      </c>
      <c r="H242">
        <f>ETAs!I219</f>
        <v>0.19631286118160166</v>
      </c>
      <c r="I242" s="14">
        <f>DNI!E242</f>
        <v>36.382756430258347</v>
      </c>
      <c r="J242" s="14">
        <f t="shared" si="9"/>
        <v>7.1424030124973319</v>
      </c>
      <c r="K242" s="14" t="str">
        <f t="shared" si="10"/>
        <v/>
      </c>
      <c r="L242">
        <v>3</v>
      </c>
      <c r="M242" s="14">
        <f t="shared" si="12"/>
        <v>21.427209037491995</v>
      </c>
      <c r="N242" s="14"/>
    </row>
    <row r="243" spans="1:14" x14ac:dyDescent="0.3">
      <c r="A243" s="9">
        <f>IF(ROW('PASTE RAW_data'!A213)&gt;($C$4+1),"",'PASTE RAW_data'!A213)</f>
        <v>42019.574070999784</v>
      </c>
      <c r="B243" s="14">
        <f>IF($A243="","",'PASTE RAW_data'!BH213)</f>
        <v>7.7414994305008173</v>
      </c>
      <c r="C243" s="14">
        <f>IF($A243="","",'PASTE RAW_data'!BI213)</f>
        <v>2.9262679760491128</v>
      </c>
      <c r="D243" s="14">
        <f>IF($A243="","",'PASTE RAW_data'!BJ213)</f>
        <v>22.653701870076986</v>
      </c>
      <c r="E243" s="14">
        <f>IF($A243="","",'PASTE RAW_data'!BK213)</f>
        <v>2.6455196495547777</v>
      </c>
      <c r="F243" s="14">
        <f>IF($A243="","",'PASTE RAW_data'!BL213)</f>
        <v>0</v>
      </c>
      <c r="G243" s="14">
        <f>IF($A243="","",'PASTE RAW_data'!BM213)</f>
        <v>0</v>
      </c>
      <c r="H243">
        <f>ETAs!I220</f>
        <v>0.1954699144409881</v>
      </c>
      <c r="I243" s="14">
        <f>DNI!E243</f>
        <v>36.254459447514293</v>
      </c>
      <c r="J243" s="14">
        <f t="shared" si="9"/>
        <v>7.0866560863098913</v>
      </c>
      <c r="K243" s="14" t="str">
        <f t="shared" si="10"/>
        <v/>
      </c>
      <c r="L243">
        <v>3</v>
      </c>
      <c r="M243" s="14">
        <f t="shared" si="12"/>
        <v>21.259968258929675</v>
      </c>
      <c r="N243" s="14"/>
    </row>
    <row r="244" spans="1:14" x14ac:dyDescent="0.3">
      <c r="A244" s="9">
        <f>IF(ROW('PASTE RAW_data'!A214)&gt;($C$4+1),"",'PASTE RAW_data'!A214)</f>
        <v>42019.57418674053</v>
      </c>
      <c r="B244" s="14">
        <f>IF($A244="","",'PASTE RAW_data'!BH214)</f>
        <v>7.7411843191999745</v>
      </c>
      <c r="C244" s="14">
        <f>IF($A244="","",'PASTE RAW_data'!BI214)</f>
        <v>2.8819554496539723</v>
      </c>
      <c r="D244" s="14">
        <f>IF($A244="","",'PASTE RAW_data'!BJ214)</f>
        <v>22.309748335494241</v>
      </c>
      <c r="E244" s="14">
        <f>IF($A244="","",'PASTE RAW_data'!BK214)</f>
        <v>2.6860874341862</v>
      </c>
      <c r="F244" s="14">
        <f>IF($A244="","",'PASTE RAW_data'!BL214)</f>
        <v>0</v>
      </c>
      <c r="G244" s="14">
        <f>IF($A244="","",'PASTE RAW_data'!BM214)</f>
        <v>0</v>
      </c>
      <c r="H244">
        <f>ETAs!I221</f>
        <v>0.19321898805223234</v>
      </c>
      <c r="I244" s="14">
        <f>DNI!E244</f>
        <v>36.119942005000816</v>
      </c>
      <c r="J244" s="14">
        <f t="shared" si="9"/>
        <v>6.9790586427115775</v>
      </c>
      <c r="K244" s="14" t="str">
        <f t="shared" si="10"/>
        <v/>
      </c>
      <c r="L244">
        <v>3</v>
      </c>
      <c r="M244" s="14">
        <f t="shared" si="12"/>
        <v>20.937175928134732</v>
      </c>
      <c r="N244" s="14"/>
    </row>
    <row r="245" spans="1:14" x14ac:dyDescent="0.3">
      <c r="A245" s="9">
        <f>IF(ROW('PASTE RAW_data'!A215)&gt;($C$4+1),"",'PASTE RAW_data'!A215)</f>
        <v>42019.574302492845</v>
      </c>
      <c r="B245" s="14">
        <f>IF($A245="","",'PASTE RAW_data'!BH215)</f>
        <v>7.7414140878568416</v>
      </c>
      <c r="C245" s="14">
        <f>IF($A245="","",'PASTE RAW_data'!BI215)</f>
        <v>2.8786730398060456</v>
      </c>
      <c r="D245" s="14">
        <f>IF($A245="","",'PASTE RAW_data'!BJ215)</f>
        <v>22.285000024688198</v>
      </c>
      <c r="E245" s="14">
        <f>IF($A245="","",'PASTE RAW_data'!BK215)</f>
        <v>2.6892300656619308</v>
      </c>
      <c r="F245" s="14">
        <f>IF($A245="","",'PASTE RAW_data'!BL215)</f>
        <v>0</v>
      </c>
      <c r="G245" s="14">
        <f>IF($A245="","",'PASTE RAW_data'!BM215)</f>
        <v>0</v>
      </c>
      <c r="H245">
        <f>ETAs!I222</f>
        <v>0.19573814355531502</v>
      </c>
      <c r="I245" s="14">
        <f>DNI!E245</f>
        <v>36.082424857016576</v>
      </c>
      <c r="J245" s="14">
        <f t="shared" si="9"/>
        <v>7.062706856486578</v>
      </c>
      <c r="K245" s="14" t="str">
        <f t="shared" si="10"/>
        <v/>
      </c>
      <c r="L245">
        <v>3</v>
      </c>
      <c r="M245" s="14">
        <f t="shared" si="12"/>
        <v>21.188120569459734</v>
      </c>
      <c r="N245" s="14"/>
    </row>
    <row r="246" spans="1:14" x14ac:dyDescent="0.3">
      <c r="A246" s="9">
        <f>IF(ROW('PASTE RAW_data'!A216)&gt;($C$4+1),"",'PASTE RAW_data'!A216)</f>
        <v>42019.574418233584</v>
      </c>
      <c r="B246" s="14">
        <f>IF($A246="","",'PASTE RAW_data'!BH216)</f>
        <v>7.7411449302873674</v>
      </c>
      <c r="C246" s="14">
        <f>IF($A246="","",'PASTE RAW_data'!BI216)</f>
        <v>2.8507725603710288</v>
      </c>
      <c r="D246" s="14">
        <f>IF($A246="","",'PASTE RAW_data'!BJ216)</f>
        <v>22.068243553118528</v>
      </c>
      <c r="E246" s="14">
        <f>IF($A246="","",'PASTE RAW_data'!BK216)</f>
        <v>2.7154551148338033</v>
      </c>
      <c r="F246" s="14">
        <f>IF($A246="","",'PASTE RAW_data'!BL216)</f>
        <v>0</v>
      </c>
      <c r="G246" s="14">
        <f>IF($A246="","",'PASTE RAW_data'!BM216)</f>
        <v>0</v>
      </c>
      <c r="H246">
        <f>ETAs!I223</f>
        <v>0.19111812030180428</v>
      </c>
      <c r="I246" s="14">
        <f>DNI!E246</f>
        <v>36.047369974357707</v>
      </c>
      <c r="J246" s="14">
        <f t="shared" si="9"/>
        <v>6.8893055913229437</v>
      </c>
      <c r="K246" s="14" t="str">
        <f t="shared" si="10"/>
        <v/>
      </c>
      <c r="L246">
        <v>3</v>
      </c>
      <c r="M246" s="14">
        <f t="shared" si="12"/>
        <v>20.66791677396883</v>
      </c>
      <c r="N246" s="14"/>
    </row>
    <row r="247" spans="1:14" x14ac:dyDescent="0.3">
      <c r="A247" s="9">
        <f>IF(ROW('PASTE RAW_data'!A217)&gt;($C$4+1),"",'PASTE RAW_data'!A217)</f>
        <v>42019.574533974323</v>
      </c>
      <c r="B247" s="14">
        <f>IF($A247="","",'PASTE RAW_data'!BH217)</f>
        <v>7.741125235831066</v>
      </c>
      <c r="C247" s="14">
        <f>IF($A247="","",'PASTE RAW_data'!BI217)</f>
        <v>2.8425665368718711</v>
      </c>
      <c r="D247" s="14">
        <f>IF($A247="","",'PASTE RAW_data'!BJ217)</f>
        <v>22.004663553107761</v>
      </c>
      <c r="E247" s="14">
        <f>IF($A247="","",'PASTE RAW_data'!BK217)</f>
        <v>2.7232872600934295</v>
      </c>
      <c r="F247" s="14">
        <f>IF($A247="","",'PASTE RAW_data'!BL217)</f>
        <v>0</v>
      </c>
      <c r="G247" s="14">
        <f>IF($A247="","",'PASTE RAW_data'!BM217)</f>
        <v>0</v>
      </c>
      <c r="H247">
        <f>ETAs!I224</f>
        <v>0.19115144661705688</v>
      </c>
      <c r="I247" s="14">
        <f>DNI!E247</f>
        <v>36.06598507048313</v>
      </c>
      <c r="J247" s="14">
        <f t="shared" si="9"/>
        <v>6.8940652198920267</v>
      </c>
      <c r="K247" s="14" t="str">
        <f t="shared" si="10"/>
        <v/>
      </c>
      <c r="L247">
        <v>3</v>
      </c>
      <c r="M247" s="14">
        <f t="shared" si="12"/>
        <v>20.682195659676079</v>
      </c>
      <c r="N247" s="14"/>
    </row>
    <row r="248" spans="1:14" x14ac:dyDescent="0.3">
      <c r="A248" s="9">
        <f>IF(ROW('PASTE RAW_data'!A218)&gt;($C$4+1),"",'PASTE RAW_data'!A218)</f>
        <v>42019.574649147879</v>
      </c>
      <c r="B248" s="14">
        <f>IF($A248="","",'PASTE RAW_data'!BH218)</f>
        <v>7.7413812637631185</v>
      </c>
      <c r="C248" s="14">
        <f>IF($A248="","",'PASTE RAW_data'!BI218)</f>
        <v>2.881955449314022</v>
      </c>
      <c r="D248" s="14">
        <f>IF($A248="","",'PASTE RAW_data'!BJ218)</f>
        <v>22.310315918319588</v>
      </c>
      <c r="E248" s="14">
        <f>IF($A248="","",'PASTE RAW_data'!BK218)</f>
        <v>2.6861557716326816</v>
      </c>
      <c r="F248" s="14">
        <f>IF($A248="","",'PASTE RAW_data'!BL218)</f>
        <v>0</v>
      </c>
      <c r="G248" s="14">
        <f>IF($A248="","",'PASTE RAW_data'!BM218)</f>
        <v>0</v>
      </c>
      <c r="H248">
        <f>ETAs!I225</f>
        <v>0.19541951040808891</v>
      </c>
      <c r="I248" s="14">
        <f>DNI!E248</f>
        <v>35.948356361376334</v>
      </c>
      <c r="J248" s="14">
        <f t="shared" si="9"/>
        <v>7.0250102001156716</v>
      </c>
      <c r="K248" s="14" t="str">
        <f t="shared" si="10"/>
        <v/>
      </c>
      <c r="L248">
        <v>3</v>
      </c>
      <c r="M248" s="14">
        <f t="shared" si="12"/>
        <v>21.075030600347013</v>
      </c>
      <c r="N248" s="14"/>
    </row>
    <row r="249" spans="1:14" x14ac:dyDescent="0.3">
      <c r="A249" s="9">
        <f>IF(ROW('PASTE RAW_data'!A219)&gt;($C$4+1),"",'PASTE RAW_data'!A219)</f>
        <v>42019.574764888617</v>
      </c>
      <c r="B249" s="14">
        <f>IF($A249="","",'PASTE RAW_data'!BH219)</f>
        <v>7.7413418748504759</v>
      </c>
      <c r="C249" s="14">
        <f>IF($A249="","",'PASTE RAW_data'!BI219)</f>
        <v>2.8918026775808237</v>
      </c>
      <c r="D249" s="14">
        <f>IF($A249="","",'PASTE RAW_data'!BJ219)</f>
        <v>22.386433161761161</v>
      </c>
      <c r="E249" s="14">
        <f>IF($A249="","",'PASTE RAW_data'!BK219)</f>
        <v>2.6769951957187477</v>
      </c>
      <c r="F249" s="14">
        <f>IF($A249="","",'PASTE RAW_data'!BL219)</f>
        <v>0</v>
      </c>
      <c r="G249" s="14">
        <f>IF($A249="","",'PASTE RAW_data'!BM219)</f>
        <v>0</v>
      </c>
      <c r="H249">
        <f>ETAs!I226</f>
        <v>0.19603572806975836</v>
      </c>
      <c r="I249" s="14">
        <f>DNI!E249</f>
        <v>35.954365654124182</v>
      </c>
      <c r="J249" s="14">
        <f t="shared" si="9"/>
        <v>7.0483402482925479</v>
      </c>
      <c r="K249" s="14" t="str">
        <f t="shared" si="10"/>
        <v/>
      </c>
      <c r="L249">
        <v>3</v>
      </c>
      <c r="M249" s="14">
        <f t="shared" si="12"/>
        <v>21.145020744877645</v>
      </c>
      <c r="N249" s="14"/>
    </row>
    <row r="250" spans="1:14" x14ac:dyDescent="0.3">
      <c r="A250" s="9">
        <f>IF(ROW('PASTE RAW_data'!A220)&gt;($C$4+1),"",'PASTE RAW_data'!A220)</f>
        <v>42019.574881219691</v>
      </c>
      <c r="B250" s="14">
        <f>IF($A250="","",'PASTE RAW_data'!BH220)</f>
        <v>7.740954550543095</v>
      </c>
      <c r="C250" s="14">
        <f>IF($A250="","",'PASTE RAW_data'!BI220)</f>
        <v>2.8195896712666091</v>
      </c>
      <c r="D250" s="14">
        <f>IF($A250="","",'PASTE RAW_data'!BJ220)</f>
        <v>21.826315496455567</v>
      </c>
      <c r="E250" s="14">
        <f>IF($A250="","",'PASTE RAW_data'!BK220)</f>
        <v>2.745418820840595</v>
      </c>
      <c r="F250" s="14">
        <f>IF($A250="","",'PASTE RAW_data'!BL220)</f>
        <v>0</v>
      </c>
      <c r="G250" s="14">
        <f>IF($A250="","",'PASTE RAW_data'!BM220)</f>
        <v>0</v>
      </c>
      <c r="H250">
        <f>ETAs!I227</f>
        <v>0.18968987999653375</v>
      </c>
      <c r="I250" s="14">
        <f>DNI!E250</f>
        <v>36.073912222618588</v>
      </c>
      <c r="J250" s="14">
        <f t="shared" si="9"/>
        <v>6.8428560805140117</v>
      </c>
      <c r="K250" s="14" t="str">
        <f t="shared" si="10"/>
        <v/>
      </c>
      <c r="L250">
        <v>3</v>
      </c>
      <c r="M250" s="14">
        <f t="shared" si="12"/>
        <v>20.528568241542036</v>
      </c>
      <c r="N250" s="14"/>
    </row>
    <row r="251" spans="1:14" x14ac:dyDescent="0.3">
      <c r="A251" s="9">
        <f>IF(ROW('PASTE RAW_data'!A221)&gt;($C$4+1),"",'PASTE RAW_data'!A221)</f>
        <v>42019.574996960437</v>
      </c>
      <c r="B251" s="14">
        <f>IF($A251="","",'PASTE RAW_data'!BH221)</f>
        <v>7.7406066151481498</v>
      </c>
      <c r="C251" s="14">
        <f>IF($A251="","",'PASTE RAW_data'!BI221)</f>
        <v>2.8228720813390229</v>
      </c>
      <c r="D251" s="14">
        <f>IF($A251="","",'PASTE RAW_data'!BJ221)</f>
        <v>21.850742306529867</v>
      </c>
      <c r="E251" s="14">
        <f>IF($A251="","",'PASTE RAW_data'!BK221)</f>
        <v>2.7421032169039736</v>
      </c>
      <c r="F251" s="14">
        <f>IF($A251="","",'PASTE RAW_data'!BL221)</f>
        <v>0</v>
      </c>
      <c r="G251" s="14">
        <f>IF($A251="","",'PASTE RAW_data'!BM221)</f>
        <v>0</v>
      </c>
      <c r="H251">
        <f>ETAs!I228</f>
        <v>0.190608325473866</v>
      </c>
      <c r="I251" s="14">
        <f>DNI!E251</f>
        <v>36.103447257187796</v>
      </c>
      <c r="J251" s="14">
        <f t="shared" si="9"/>
        <v>6.8816176255266059</v>
      </c>
      <c r="K251" s="14" t="str">
        <f t="shared" si="10"/>
        <v/>
      </c>
      <c r="L251">
        <v>3</v>
      </c>
      <c r="M251" s="14">
        <f t="shared" si="12"/>
        <v>20.644852876579819</v>
      </c>
      <c r="N251" s="14"/>
    </row>
    <row r="252" spans="1:14" x14ac:dyDescent="0.3">
      <c r="A252" s="9">
        <f>IF(ROW('PASTE RAW_data'!A222)&gt;($C$4+1),"",'PASTE RAW_data'!A222)</f>
        <v>42019.575112712744</v>
      </c>
      <c r="B252" s="14">
        <f>IF($A252="","",'PASTE RAW_data'!BH222)</f>
        <v>7.7409151616303422</v>
      </c>
      <c r="C252" s="14">
        <f>IF($A252="","",'PASTE RAW_data'!BI222)</f>
        <v>2.827795694876567</v>
      </c>
      <c r="D252" s="14">
        <f>IF($A252="","",'PASTE RAW_data'!BJ222)</f>
        <v>21.889726568463026</v>
      </c>
      <c r="E252" s="14">
        <f>IF($A252="","",'PASTE RAW_data'!BK222)</f>
        <v>2.7374379187490177</v>
      </c>
      <c r="F252" s="14">
        <f>IF($A252="","",'PASTE RAW_data'!BL222)</f>
        <v>0</v>
      </c>
      <c r="G252" s="14">
        <f>IF($A252="","",'PASTE RAW_data'!BM222)</f>
        <v>0</v>
      </c>
      <c r="H252">
        <f>ETAs!I229</f>
        <v>0.19140698441726117</v>
      </c>
      <c r="I252" s="14">
        <f>DNI!E252</f>
        <v>36.097310107147443</v>
      </c>
      <c r="J252" s="14">
        <f t="shared" si="9"/>
        <v>6.9092772731838146</v>
      </c>
      <c r="K252" s="14" t="str">
        <f t="shared" si="10"/>
        <v/>
      </c>
      <c r="L252">
        <v>3</v>
      </c>
      <c r="M252" s="14">
        <f t="shared" si="12"/>
        <v>20.727831819551444</v>
      </c>
      <c r="N252" s="14"/>
    </row>
    <row r="253" spans="1:14" x14ac:dyDescent="0.3">
      <c r="A253" s="9">
        <f>IF(ROW('PASTE RAW_data'!A223)&gt;($C$4+1),"",'PASTE RAW_data'!A223)</f>
        <v>42019.57522845349</v>
      </c>
      <c r="B253" s="14">
        <f>IF($A253="","",'PASTE RAW_data'!BH223)</f>
        <v>7.7411449302874393</v>
      </c>
      <c r="C253" s="14">
        <f>IF($A253="","",'PASTE RAW_data'!BI223)</f>
        <v>2.8540549698370388</v>
      </c>
      <c r="D253" s="14">
        <f>IF($A253="","",'PASTE RAW_data'!BJ223)</f>
        <v>22.093653160515665</v>
      </c>
      <c r="E253" s="14">
        <f>IF($A253="","",'PASTE RAW_data'!BK223)</f>
        <v>2.7123321071596056</v>
      </c>
      <c r="F253" s="14">
        <f>IF($A253="","",'PASTE RAW_data'!BL223)</f>
        <v>0</v>
      </c>
      <c r="G253" s="14">
        <f>IF($A253="","",'PASTE RAW_data'!BM223)</f>
        <v>0</v>
      </c>
      <c r="H253">
        <f>ETAs!I230</f>
        <v>0.19352875019598456</v>
      </c>
      <c r="I253" s="14">
        <f>DNI!E253</f>
        <v>36.073592579387324</v>
      </c>
      <c r="J253" s="14">
        <f t="shared" si="9"/>
        <v>6.9812772869679716</v>
      </c>
      <c r="K253" s="14" t="str">
        <f t="shared" si="10"/>
        <v/>
      </c>
      <c r="L253">
        <v>3</v>
      </c>
      <c r="M253" s="14">
        <f t="shared" si="12"/>
        <v>20.943831860903913</v>
      </c>
      <c r="N253" s="14"/>
    </row>
    <row r="254" spans="1:14" x14ac:dyDescent="0.3">
      <c r="A254" s="9">
        <f>IF(ROW('PASTE RAW_data'!A224)&gt;($C$4+1),"",'PASTE RAW_data'!A224)</f>
        <v>42019.575343615463</v>
      </c>
      <c r="B254" s="14">
        <f>IF($A254="","",'PASTE RAW_data'!BH224)</f>
        <v>7.7407313467045382</v>
      </c>
      <c r="C254" s="14">
        <f>IF($A254="","",'PASTE RAW_data'!BI224)</f>
        <v>2.8392841280584502</v>
      </c>
      <c r="D254" s="14">
        <f>IF($A254="","",'PASTE RAW_data'!BJ224)</f>
        <v>21.978135652262708</v>
      </c>
      <c r="E254" s="14">
        <f>IF($A254="","",'PASTE RAW_data'!BK224)</f>
        <v>2.7262968401819578</v>
      </c>
      <c r="F254" s="14">
        <f>IF($A254="","",'PASTE RAW_data'!BL224)</f>
        <v>0</v>
      </c>
      <c r="G254" s="14">
        <f>IF($A254="","",'PASTE RAW_data'!BM224)</f>
        <v>0</v>
      </c>
      <c r="H254">
        <f>ETAs!I231</f>
        <v>0.19311392708360833</v>
      </c>
      <c r="I254" s="14">
        <f>DNI!E254</f>
        <v>36.042587185954282</v>
      </c>
      <c r="J254" s="14">
        <f t="shared" si="9"/>
        <v>6.9603255537329716</v>
      </c>
      <c r="K254" s="14" t="str">
        <f t="shared" si="10"/>
        <v/>
      </c>
      <c r="L254">
        <v>3</v>
      </c>
      <c r="M254" s="14">
        <f t="shared" si="12"/>
        <v>20.880976661198915</v>
      </c>
      <c r="N254" s="14"/>
    </row>
    <row r="255" spans="1:14" x14ac:dyDescent="0.3">
      <c r="A255" s="9">
        <f>IF(ROW('PASTE RAW_data'!A225)&gt;($C$4+1),"",'PASTE RAW_data'!A225)</f>
        <v>42019.575459946544</v>
      </c>
      <c r="B255" s="14">
        <f>IF($A255="","",'PASTE RAW_data'!BH225)</f>
        <v>7.7408495134425399</v>
      </c>
      <c r="C255" s="14">
        <f>IF($A255="","",'PASTE RAW_data'!BI225)</f>
        <v>2.8376429232261913</v>
      </c>
      <c r="D255" s="14">
        <f>IF($A255="","",'PASTE RAW_data'!BJ225)</f>
        <v>21.965766841579129</v>
      </c>
      <c r="E255" s="14">
        <f>IF($A255="","",'PASTE RAW_data'!BK225)</f>
        <v>2.7279152884541809</v>
      </c>
      <c r="F255" s="14">
        <f>IF($A255="","",'PASTE RAW_data'!BL225)</f>
        <v>0</v>
      </c>
      <c r="G255" s="14">
        <f>IF($A255="","",'PASTE RAW_data'!BM225)</f>
        <v>0</v>
      </c>
      <c r="H255">
        <f>ETAs!I232</f>
        <v>0.19425858503685661</v>
      </c>
      <c r="I255" s="14">
        <f>DNI!E255</f>
        <v>35.784507241028123</v>
      </c>
      <c r="J255" s="14">
        <f t="shared" si="9"/>
        <v>6.9514477428832731</v>
      </c>
      <c r="K255" s="14" t="str">
        <f t="shared" si="10"/>
        <v/>
      </c>
      <c r="L255">
        <v>3</v>
      </c>
      <c r="M255" s="14">
        <f t="shared" si="12"/>
        <v>20.854343228649817</v>
      </c>
      <c r="N255" s="14"/>
    </row>
    <row r="256" spans="1:14" x14ac:dyDescent="0.3">
      <c r="A256" s="9">
        <f>IF(ROW('PASTE RAW_data'!A226)&gt;($C$4+1),"",'PASTE RAW_data'!A226)</f>
        <v>42019.575575687275</v>
      </c>
      <c r="B256" s="14">
        <f>IF($A256="","",'PASTE RAW_data'!BH226)</f>
        <v>1.520808138991792E-3</v>
      </c>
      <c r="C256" s="14">
        <f>IF($A256="","",'PASTE RAW_data'!BI226)</f>
        <v>1.6412124018676667E-3</v>
      </c>
      <c r="D256" s="14">
        <f>IF($A256="","",'PASTE RAW_data'!BJ226)</f>
        <v>2.4959691785746154E-6</v>
      </c>
      <c r="E256" s="14">
        <f>IF($A256="","",'PASTE RAW_data'!BK226)</f>
        <v>0.92663700156125006</v>
      </c>
      <c r="F256" s="14">
        <f>IF($A256="","",'PASTE RAW_data'!BL226)</f>
        <v>0</v>
      </c>
      <c r="G256" s="14">
        <f>IF($A256="","",'PASTE RAW_data'!BM226)</f>
        <v>0</v>
      </c>
      <c r="H256">
        <f>ETAs!I233</f>
        <v>2.1936607975595129E-8</v>
      </c>
      <c r="I256" s="14">
        <f>DNI!E256</f>
        <v>36.132918363110754</v>
      </c>
      <c r="J256" s="14">
        <f t="shared" si="9"/>
        <v>7.9263366514574301E-7</v>
      </c>
      <c r="K256" s="14" t="str">
        <f t="shared" si="10"/>
        <v/>
      </c>
      <c r="L256">
        <v>3</v>
      </c>
      <c r="M256" s="14">
        <f t="shared" si="12"/>
        <v>2.3779009954372291E-6</v>
      </c>
      <c r="N256" s="14"/>
    </row>
    <row r="257" spans="1:14" x14ac:dyDescent="0.3">
      <c r="A257" s="9">
        <f>IF(ROW('PASTE RAW_data'!A227)&gt;($C$4+1),"",'PASTE RAW_data'!A227)</f>
        <v>42019.576582674541</v>
      </c>
      <c r="B257" s="14">
        <f>IF($A257="","",'PASTE RAW_data'!BH227)</f>
        <v>7.6103664551141108</v>
      </c>
      <c r="C257" s="14">
        <f>IF($A257="","",'PASTE RAW_data'!BI227)</f>
        <v>0.2954167918500783</v>
      </c>
      <c r="D257" s="14">
        <f>IF($A257="","",'PASTE RAW_data'!BJ227)</f>
        <v>2.2482300429732636</v>
      </c>
      <c r="E257" s="14">
        <f>IF($A257="","",'PASTE RAW_data'!BK227)</f>
        <v>25.761455222140224</v>
      </c>
      <c r="F257" s="14">
        <f>IF($A257="","",'PASTE RAW_data'!BL227)</f>
        <v>0</v>
      </c>
      <c r="G257" s="14">
        <f>IF($A257="","",'PASTE RAW_data'!BM227)</f>
        <v>0</v>
      </c>
      <c r="H257">
        <f>ETAs!I234</f>
        <v>1.9704571247634084E-2</v>
      </c>
      <c r="I257" s="14">
        <f>DNI!E257</f>
        <v>36.191668789017896</v>
      </c>
      <c r="J257" s="14">
        <f t="shared" si="9"/>
        <v>0.71314131622397792</v>
      </c>
      <c r="K257" s="14" t="str">
        <f t="shared" si="10"/>
        <v/>
      </c>
      <c r="L257">
        <v>3</v>
      </c>
      <c r="M257" s="14">
        <f t="shared" si="12"/>
        <v>2.1394239486719338</v>
      </c>
      <c r="N257" s="14"/>
    </row>
    <row r="258" spans="1:14" x14ac:dyDescent="0.3">
      <c r="A258" s="9">
        <f>IF(ROW('PASTE RAW_data'!A228)&gt;($C$4+1),"",'PASTE RAW_data'!A228)</f>
        <v>42019.576617400235</v>
      </c>
      <c r="B258" s="14">
        <f>IF($A258="","",'PASTE RAW_data'!BH228)</f>
        <v>5.4971812860211675E-2</v>
      </c>
      <c r="C258" s="14">
        <f>IF($A258="","",'PASTE RAW_data'!BI228)</f>
        <v>3.2824246740063151E-3</v>
      </c>
      <c r="D258" s="14">
        <f>IF($A258="","",'PASTE RAW_data'!BJ228)</f>
        <v>1.8044083490721647E-4</v>
      </c>
      <c r="E258" s="14">
        <f>IF($A258="","",'PASTE RAW_data'!BK228)</f>
        <v>16.747318924189244</v>
      </c>
      <c r="F258" s="14">
        <f>IF($A258="","",'PASTE RAW_data'!BL228)</f>
        <v>0</v>
      </c>
      <c r="G258" s="14">
        <f>IF($A258="","",'PASTE RAW_data'!BM228)</f>
        <v>0</v>
      </c>
      <c r="H258">
        <f>ETAs!I235</f>
        <v>1.5933327829239016E-6</v>
      </c>
      <c r="I258" s="14">
        <f>DNI!E258</f>
        <v>36.076341511176231</v>
      </c>
      <c r="J258" s="14">
        <f t="shared" si="9"/>
        <v>5.7481617617715496E-5</v>
      </c>
      <c r="K258" s="14" t="str">
        <f t="shared" si="10"/>
        <v/>
      </c>
      <c r="L258">
        <v>3</v>
      </c>
      <c r="M258" s="14">
        <f t="shared" si="12"/>
        <v>1.7244485285314648E-4</v>
      </c>
      <c r="N258" s="14"/>
    </row>
    <row r="259" spans="1:14" x14ac:dyDescent="0.3">
      <c r="A259" s="9">
        <f>IF(ROW('PASTE RAW_data'!A229)&gt;($C$4+1),"",'PASTE RAW_data'!A229)</f>
        <v>42019.576732573791</v>
      </c>
      <c r="B259" s="14">
        <f>IF($A259="","",'PASTE RAW_data'!BH229)</f>
        <v>3.7469924264155657E-2</v>
      </c>
      <c r="C259" s="14">
        <f>IF($A259="","",'PASTE RAW_data'!BI229)</f>
        <v>-1.1488486573089582E-2</v>
      </c>
      <c r="D259" s="14">
        <f>IF($A259="","",'PASTE RAW_data'!BJ229)</f>
        <v>-4.3047272180343581E-4</v>
      </c>
      <c r="E259" s="14">
        <f>IF($A259="","",'PASTE RAW_data'!BK229)</f>
        <v>-3.2615196114625329</v>
      </c>
      <c r="F259" s="14">
        <f>IF($A259="","",'PASTE RAW_data'!BL229)</f>
        <v>0</v>
      </c>
      <c r="G259" s="14">
        <f>IF($A259="","",'PASTE RAW_data'!BM229)</f>
        <v>0</v>
      </c>
      <c r="H259">
        <f>ETAs!I236</f>
        <v>-3.8183153211480507E-6</v>
      </c>
      <c r="I259" s="14">
        <f>DNI!E259</f>
        <v>35.903222737121226</v>
      </c>
      <c r="J259" s="14">
        <f t="shared" si="9"/>
        <v>-1.3708982545574102E-4</v>
      </c>
      <c r="K259" s="14" t="str">
        <f t="shared" si="10"/>
        <v/>
      </c>
      <c r="L259">
        <v>3</v>
      </c>
      <c r="M259" s="14">
        <f t="shared" si="12"/>
        <v>-4.1126947636722303E-4</v>
      </c>
      <c r="N259" s="14"/>
    </row>
    <row r="260" spans="1:14" x14ac:dyDescent="0.3">
      <c r="A260" s="9">
        <f>IF(ROW('PASTE RAW_data'!A230)&gt;($C$4+1),"",'PASTE RAW_data'!A230)</f>
        <v>42019.576848314529</v>
      </c>
      <c r="B260" s="14">
        <f>IF($A260="","",'PASTE RAW_data'!BH230)</f>
        <v>3.1948885847612088E-2</v>
      </c>
      <c r="C260" s="14">
        <f>IF($A260="","",'PASTE RAW_data'!BI230)</f>
        <v>6.5648495064744156E-3</v>
      </c>
      <c r="D260" s="14">
        <f>IF($A260="","",'PASTE RAW_data'!BJ230)</f>
        <v>2.0973962748910367E-4</v>
      </c>
      <c r="E260" s="14">
        <f>IF($A260="","",'PASTE RAW_data'!BK230)</f>
        <v>4.8666592914435149</v>
      </c>
      <c r="F260" s="14">
        <f>IF($A260="","",'PASTE RAW_data'!BL230)</f>
        <v>0</v>
      </c>
      <c r="G260" s="14">
        <f>IF($A260="","",'PASTE RAW_data'!BM230)</f>
        <v>0</v>
      </c>
      <c r="H260">
        <f>ETAs!I237</f>
        <v>1.8562406226489044E-6</v>
      </c>
      <c r="I260" s="14">
        <f>DNI!E260</f>
        <v>35.964786023463532</v>
      </c>
      <c r="J260" s="14">
        <f t="shared" si="9"/>
        <v>6.6759296801628565E-5</v>
      </c>
      <c r="K260" s="14" t="str">
        <f t="shared" si="10"/>
        <v/>
      </c>
      <c r="L260">
        <v>3</v>
      </c>
      <c r="M260" s="14">
        <f t="shared" si="12"/>
        <v>2.0027789040488568E-4</v>
      </c>
      <c r="N260" s="14"/>
    </row>
    <row r="261" spans="1:14" x14ac:dyDescent="0.3">
      <c r="A261" s="9">
        <f>IF(ROW('PASTE RAW_data'!A231)&gt;($C$4+1),"",'PASTE RAW_data'!A231)</f>
        <v>42019.576964634034</v>
      </c>
      <c r="B261" s="14">
        <f>IF($A261="","",'PASTE RAW_data'!BH231)</f>
        <v>3.678401590625739</v>
      </c>
      <c r="C261" s="14">
        <f>IF($A261="","",'PASTE RAW_data'!BI231)</f>
        <v>0.95190011867285484</v>
      </c>
      <c r="D261" s="14">
        <f>IF($A261="","",'PASTE RAW_data'!BJ231)</f>
        <v>3.501470910643059</v>
      </c>
      <c r="E261" s="14">
        <f>IF($A261="","",'PASTE RAW_data'!BK231)</f>
        <v>3.8642726463299426</v>
      </c>
      <c r="F261" s="14">
        <f>IF($A261="","",'PASTE RAW_data'!BL231)</f>
        <v>0</v>
      </c>
      <c r="G261" s="14">
        <f>IF($A261="","",'PASTE RAW_data'!BM231)</f>
        <v>0</v>
      </c>
      <c r="H261">
        <f>ETAs!I238</f>
        <v>3.0970713137838526E-2</v>
      </c>
      <c r="I261" s="14">
        <f>DNI!E261</f>
        <v>35.994257129386483</v>
      </c>
      <c r="J261" s="14">
        <f t="shared" si="9"/>
        <v>1.114767812163828</v>
      </c>
      <c r="K261" s="14" t="str">
        <f t="shared" si="10"/>
        <v/>
      </c>
      <c r="L261">
        <v>3</v>
      </c>
      <c r="M261" s="14">
        <f t="shared" si="12"/>
        <v>3.3443034364914839</v>
      </c>
      <c r="N261" s="14"/>
    </row>
    <row r="262" spans="1:14" x14ac:dyDescent="0.3">
      <c r="A262" s="9">
        <f>IF(ROW('PASTE RAW_data'!A232)&gt;($C$4+1),"",'PASTE RAW_data'!A232)</f>
        <v>42019.577080386349</v>
      </c>
      <c r="B262" s="14">
        <f>IF($A262="","",'PASTE RAW_data'!BH232)</f>
        <v>3.8386379783188751</v>
      </c>
      <c r="C262" s="14">
        <f>IF($A262="","",'PASTE RAW_data'!BI232)</f>
        <v>2.7851308195991908</v>
      </c>
      <c r="D262" s="14">
        <f>IF($A262="","",'PASTE RAW_data'!BJ232)</f>
        <v>10.691108938699829</v>
      </c>
      <c r="E262" s="14">
        <f>IF($A262="","",'PASTE RAW_data'!BK232)</f>
        <v>1.3782612835655939</v>
      </c>
      <c r="F262" s="14">
        <f>IF($A262="","",'PASTE RAW_data'!BL232)</f>
        <v>0</v>
      </c>
      <c r="G262" s="14">
        <f>IF($A262="","",'PASTE RAW_data'!BM232)</f>
        <v>0</v>
      </c>
      <c r="H262">
        <f>ETAs!I239</f>
        <v>9.9594849994585469E-2</v>
      </c>
      <c r="I262" s="14">
        <f>DNI!E262</f>
        <v>34.16148676993938</v>
      </c>
      <c r="J262" s="14">
        <f t="shared" si="9"/>
        <v>3.4023081504441288</v>
      </c>
      <c r="K262" s="14" t="str">
        <f t="shared" si="10"/>
        <v/>
      </c>
      <c r="L262">
        <v>3</v>
      </c>
      <c r="M262" s="14">
        <f t="shared" si="12"/>
        <v>10.206924451332387</v>
      </c>
      <c r="N262" s="14"/>
    </row>
    <row r="263" spans="1:14" x14ac:dyDescent="0.3">
      <c r="A263" s="9">
        <f>IF(ROW('PASTE RAW_data'!A233)&gt;($C$4+1),"",'PASTE RAW_data'!A233)</f>
        <v>42019.577196127088</v>
      </c>
      <c r="B263" s="14">
        <f>IF($A263="","",'PASTE RAW_data'!BH233)</f>
        <v>3.8324539047107815</v>
      </c>
      <c r="C263" s="14">
        <f>IF($A263="","",'PASTE RAW_data'!BI233)</f>
        <v>2.067922712269521</v>
      </c>
      <c r="D263" s="14">
        <f>IF($A263="","",'PASTE RAW_data'!BJ233)</f>
        <v>7.9252184732774351</v>
      </c>
      <c r="E263" s="14">
        <f>IF($A263="","",'PASTE RAW_data'!BK233)</f>
        <v>1.8532868186861338</v>
      </c>
      <c r="F263" s="14">
        <f>IF($A263="","",'PASTE RAW_data'!BL233)</f>
        <v>0</v>
      </c>
      <c r="G263" s="14">
        <f>IF($A263="","",'PASTE RAW_data'!BM233)</f>
        <v>0</v>
      </c>
      <c r="H263">
        <f>ETAs!I240</f>
        <v>0.13466532242069856</v>
      </c>
      <c r="I263" s="14">
        <f>DNI!E263</f>
        <v>18.71280975950333</v>
      </c>
      <c r="J263" s="14">
        <f t="shared" si="9"/>
        <v>2.5199665596607108</v>
      </c>
      <c r="K263" s="14" t="str">
        <f t="shared" si="10"/>
        <v/>
      </c>
      <c r="L263">
        <v>3</v>
      </c>
      <c r="M263" s="14">
        <f t="shared" si="12"/>
        <v>7.5598996789821324</v>
      </c>
      <c r="N263" s="14"/>
    </row>
    <row r="264" spans="1:14" x14ac:dyDescent="0.3">
      <c r="A264" s="9">
        <f>IF(ROW('PASTE RAW_data'!A234)&gt;($C$4+1),"",'PASTE RAW_data'!A234)</f>
        <v>42019.577311300643</v>
      </c>
      <c r="B264" s="14">
        <f>IF($A264="","",'PASTE RAW_data'!BH234)</f>
        <v>3.8164160151932025</v>
      </c>
      <c r="C264" s="14">
        <f>IF($A264="","",'PASTE RAW_data'!BI234)</f>
        <v>2.9541753211792532E-2</v>
      </c>
      <c r="D264" s="14">
        <f>IF($A264="","",'PASTE RAW_data'!BJ234)</f>
        <v>0.11274362007437025</v>
      </c>
      <c r="E264" s="14">
        <f>IF($A264="","",'PASTE RAW_data'!BK234)</f>
        <v>129.1871876334597</v>
      </c>
      <c r="F264" s="14">
        <f>IF($A264="","",'PASTE RAW_data'!BL234)</f>
        <v>0</v>
      </c>
      <c r="G264" s="14">
        <f>IF($A264="","",'PASTE RAW_data'!BM234)</f>
        <v>0</v>
      </c>
      <c r="H264">
        <f>ETAs!I241</f>
        <v>1.0672242678708059E-2</v>
      </c>
      <c r="I264" s="14">
        <f>DNI!E264</f>
        <v>3.4378908095848182</v>
      </c>
      <c r="J264" s="14">
        <f t="shared" si="9"/>
        <v>3.6690005022789296E-2</v>
      </c>
      <c r="K264" s="14" t="str">
        <f t="shared" si="10"/>
        <v/>
      </c>
      <c r="L264">
        <v>3</v>
      </c>
      <c r="M264" s="14">
        <f t="shared" si="12"/>
        <v>0.11007001506836789</v>
      </c>
    </row>
    <row r="265" spans="1:14" x14ac:dyDescent="0.3">
      <c r="A265" s="9">
        <f>IF(ROW('PASTE RAW_data'!A235)&gt;($C$4+1),"",'PASTE RAW_data'!A235)</f>
        <v>42019.577427620141</v>
      </c>
      <c r="B265" s="14">
        <f>IF($A265="","",'PASTE RAW_data'!BH235)</f>
        <v>3.8171447117732744</v>
      </c>
      <c r="C265" s="14">
        <f>IF($A265="","",'PASTE RAW_data'!BI235)</f>
        <v>0.11980822144708192</v>
      </c>
      <c r="D265" s="14">
        <f>IF($A265="","",'PASTE RAW_data'!BJ235)</f>
        <v>0.45732531892369016</v>
      </c>
      <c r="E265" s="14">
        <f>IF($A265="","",'PASTE RAW_data'!BK235)</f>
        <v>31.860457201255329</v>
      </c>
      <c r="F265" s="14">
        <f>IF($A265="","",'PASTE RAW_data'!BL235)</f>
        <v>0</v>
      </c>
      <c r="G265" s="14">
        <f>IF($A265="","",'PASTE RAW_data'!BM235)</f>
        <v>0</v>
      </c>
      <c r="H265">
        <f>ETAs!I242</f>
        <v>0.20274413038006917</v>
      </c>
      <c r="I265" s="14">
        <f>DNI!E265</f>
        <v>0.80249629642260134</v>
      </c>
      <c r="J265" s="14">
        <f t="shared" si="9"/>
        <v>0.16270141375142652</v>
      </c>
      <c r="K265" s="14" t="str">
        <f t="shared" si="10"/>
        <v/>
      </c>
      <c r="L265">
        <v>3</v>
      </c>
      <c r="M265" s="14">
        <f t="shared" si="12"/>
        <v>0.48810424125427954</v>
      </c>
    </row>
    <row r="266" spans="1:14" x14ac:dyDescent="0.3">
      <c r="A266" s="9">
        <f>IF(ROW('PASTE RAW_data'!A236)&gt;($C$4+1),"",'PASTE RAW_data'!A236)</f>
        <v>42019.577543372456</v>
      </c>
      <c r="B266" s="14">
        <f>IF($A266="","",'PASTE RAW_data'!BH236)</f>
        <v>3.8337603066744212</v>
      </c>
      <c r="C266" s="14">
        <f>IF($A266="","",'PASTE RAW_data'!BI236)</f>
        <v>2.1270062167930703</v>
      </c>
      <c r="D266" s="14">
        <f>IF($A266="","",'PASTE RAW_data'!BJ236)</f>
        <v>8.1544320059910014</v>
      </c>
      <c r="E266" s="14">
        <f>IF($A266="","",'PASTE RAW_data'!BK236)</f>
        <v>1.8024208281133556</v>
      </c>
      <c r="F266" s="14">
        <f>IF($A266="","",'PASTE RAW_data'!BL236)</f>
        <v>0</v>
      </c>
      <c r="G266" s="14">
        <f>IF($A266="","",'PASTE RAW_data'!BM236)</f>
        <v>0</v>
      </c>
      <c r="H266">
        <f>ETAs!I243</f>
        <v>0.20465002863295723</v>
      </c>
      <c r="I266" s="14">
        <f>DNI!E266</f>
        <v>12.757408860448104</v>
      </c>
      <c r="J266" s="14">
        <f t="shared" si="9"/>
        <v>2.6108040885730466</v>
      </c>
      <c r="K266" s="14" t="str">
        <f t="shared" si="10"/>
        <v/>
      </c>
      <c r="L266">
        <v>3</v>
      </c>
      <c r="M266" s="14">
        <f t="shared" si="12"/>
        <v>7.8324122657191397</v>
      </c>
    </row>
    <row r="267" spans="1:14" x14ac:dyDescent="0.3">
      <c r="A267" s="9">
        <f>IF(ROW('PASTE RAW_data'!A237)&gt;($C$4+1),"",'PASTE RAW_data'!A237)</f>
        <v>42019.577659113194</v>
      </c>
      <c r="B267" s="14">
        <f>IF($A267="","",'PASTE RAW_data'!BH237)</f>
        <v>3.8385460706431562</v>
      </c>
      <c r="C267" s="14">
        <f>IF($A267="","",'PASTE RAW_data'!BI237)</f>
        <v>2.7818484026943535</v>
      </c>
      <c r="D267" s="14">
        <f>IF($A267="","",'PASTE RAW_data'!BJ237)</f>
        <v>10.678253255287352</v>
      </c>
      <c r="E267" s="14">
        <f>IF($A267="","",'PASTE RAW_data'!BK237)</f>
        <v>1.3798545121744739</v>
      </c>
      <c r="F267" s="14">
        <f>IF($A267="","",'PASTE RAW_data'!BL237)</f>
        <v>0</v>
      </c>
      <c r="G267" s="14">
        <f>IF($A267="","",'PASTE RAW_data'!BM237)</f>
        <v>0</v>
      </c>
      <c r="H267">
        <f>ETAs!I244</f>
        <v>0.12420952694518625</v>
      </c>
      <c r="I267" s="14">
        <f>DNI!E267</f>
        <v>27.269467274621302</v>
      </c>
      <c r="J267" s="14">
        <f t="shared" si="9"/>
        <v>3.3871276302279494</v>
      </c>
      <c r="K267" s="14" t="str">
        <f t="shared" si="10"/>
        <v/>
      </c>
      <c r="L267">
        <v>3</v>
      </c>
      <c r="M267" s="14">
        <f t="shared" si="12"/>
        <v>10.161382890683848</v>
      </c>
    </row>
    <row r="268" spans="1:14" x14ac:dyDescent="0.3">
      <c r="A268" s="9">
        <f>IF(ROW('PASTE RAW_data'!A238)&gt;($C$4+1),"",'PASTE RAW_data'!A238)</f>
        <v>42019.577774853933</v>
      </c>
      <c r="B268" s="14">
        <f>IF($A268="","",'PASTE RAW_data'!BH238)</f>
        <v>3.8398327781001069</v>
      </c>
      <c r="C268" s="14">
        <f>IF($A268="","",'PASTE RAW_data'!BI238)</f>
        <v>2.9147862892063836</v>
      </c>
      <c r="D268" s="14">
        <f>IF($A268="","",'PASTE RAW_data'!BJ238)</f>
        <v>11.19229193445145</v>
      </c>
      <c r="E268" s="14">
        <f>IF($A268="","",'PASTE RAW_data'!BK238)</f>
        <v>1.3173634006442332</v>
      </c>
      <c r="F268" s="14">
        <f>IF($A268="","",'PASTE RAW_data'!BL238)</f>
        <v>0</v>
      </c>
      <c r="G268" s="14">
        <f>IF($A268="","",'PASTE RAW_data'!BM238)</f>
        <v>0</v>
      </c>
      <c r="H268">
        <f>ETAs!I245</f>
        <v>0.10303424607475321</v>
      </c>
      <c r="I268" s="14">
        <f>DNI!E268</f>
        <v>34.553049728243245</v>
      </c>
      <c r="J268" s="14">
        <f t="shared" si="9"/>
        <v>3.560147428332999</v>
      </c>
      <c r="K268" s="14" t="str">
        <f t="shared" si="10"/>
        <v/>
      </c>
      <c r="L268">
        <v>3</v>
      </c>
      <c r="M268" s="14">
        <f t="shared" si="12"/>
        <v>10.680442284998996</v>
      </c>
    </row>
    <row r="269" spans="1:14" x14ac:dyDescent="0.3">
      <c r="A269" s="9">
        <f>IF(ROW('PASTE RAW_data'!A239)&gt;($C$4+1),"",'PASTE RAW_data'!A239)</f>
        <v>42019.577890606248</v>
      </c>
      <c r="B269" s="14">
        <f>IF($A269="","",'PASTE RAW_data'!BH239)</f>
        <v>2.8401658170456527</v>
      </c>
      <c r="C269" s="14">
        <f>IF($A269="","",'PASTE RAW_data'!BI239)</f>
        <v>2.9870012882476926</v>
      </c>
      <c r="D269" s="14">
        <f>IF($A269="","",'PASTE RAW_data'!BJ239)</f>
        <v>8.483578954352426</v>
      </c>
      <c r="E269" s="14">
        <f>IF($A269="","",'PASTE RAW_data'!BK239)</f>
        <v>0.95084184537189131</v>
      </c>
      <c r="F269" s="14">
        <f>IF($A269="","",'PASTE RAW_data'!BL239)</f>
        <v>0</v>
      </c>
      <c r="G269" s="14">
        <f>IF($A269="","",'PASTE RAW_data'!BM239)</f>
        <v>0</v>
      </c>
      <c r="H269">
        <f>ETAs!I246</f>
        <v>7.570880858497385E-2</v>
      </c>
      <c r="I269" s="14">
        <f>DNI!E269</f>
        <v>35.660549595942214</v>
      </c>
      <c r="J269" s="14">
        <f t="shared" si="9"/>
        <v>2.6998177233941556</v>
      </c>
      <c r="K269" s="14" t="str">
        <f t="shared" si="10"/>
        <v/>
      </c>
      <c r="L269">
        <v>3</v>
      </c>
      <c r="M269" s="14">
        <f t="shared" si="12"/>
        <v>8.0994531701824677</v>
      </c>
    </row>
    <row r="270" spans="1:14" x14ac:dyDescent="0.3">
      <c r="A270" s="9">
        <f>IF(ROW('PASTE RAW_data'!A240)&gt;($C$4+1),"",'PASTE RAW_data'!A240)</f>
        <v>42019.578006346987</v>
      </c>
      <c r="B270" s="14">
        <f>IF($A270="","",'PASTE RAW_data'!BH240)</f>
        <v>5.3401264279355791</v>
      </c>
      <c r="C270" s="14">
        <f>IF($A270="","",'PASTE RAW_data'!BI240)</f>
        <v>2.7851283021023132</v>
      </c>
      <c r="D270" s="14">
        <f>IF($A270="","",'PASTE RAW_data'!BJ240)</f>
        <v>14.87293725124791</v>
      </c>
      <c r="E270" s="14">
        <f>IF($A270="","",'PASTE RAW_data'!BK240)</f>
        <v>1.9173717863929871</v>
      </c>
      <c r="F270" s="14">
        <f>IF($A270="","",'PASTE RAW_data'!BL240)</f>
        <v>0</v>
      </c>
      <c r="G270" s="14">
        <f>IF($A270="","",'PASTE RAW_data'!BM240)</f>
        <v>0</v>
      </c>
      <c r="H270">
        <f>ETAs!I247</f>
        <v>0.13319477824606707</v>
      </c>
      <c r="I270" s="14">
        <f>DNI!E270</f>
        <v>35.508271560565916</v>
      </c>
      <c r="J270" s="14">
        <f t="shared" si="9"/>
        <v>4.7295163564107074</v>
      </c>
      <c r="K270" s="14" t="str">
        <f t="shared" si="10"/>
        <v/>
      </c>
      <c r="L270">
        <v>3</v>
      </c>
      <c r="M270" s="14">
        <f t="shared" si="12"/>
        <v>14.188549069232122</v>
      </c>
    </row>
    <row r="271" spans="1:14" x14ac:dyDescent="0.3">
      <c r="A271" s="9">
        <f>IF(ROW('PASTE RAW_data'!A241)&gt;($C$4+1),"",'PASTE RAW_data'!A241)</f>
        <v>42019.578122099301</v>
      </c>
      <c r="B271" s="14">
        <f>IF($A271="","",'PASTE RAW_data'!BH241)</f>
        <v>7.4407125379356156</v>
      </c>
      <c r="C271" s="14">
        <f>IF($A271="","",'PASTE RAW_data'!BI241)</f>
        <v>2.7851248574417564</v>
      </c>
      <c r="D271" s="14">
        <f>IF($A271="","",'PASTE RAW_data'!BJ241)</f>
        <v>20.723313446483022</v>
      </c>
      <c r="E271" s="14">
        <f>IF($A271="","",'PASTE RAW_data'!BK241)</f>
        <v>2.6715902944366361</v>
      </c>
      <c r="F271" s="14">
        <f>IF($A271="","",'PASTE RAW_data'!BL241)</f>
        <v>0</v>
      </c>
      <c r="G271" s="14">
        <f>IF($A271="","",'PASTE RAW_data'!BM241)</f>
        <v>0</v>
      </c>
      <c r="H271">
        <f>ETAs!I248</f>
        <v>0.18545820038476149</v>
      </c>
      <c r="I271" s="14">
        <f>DNI!E271</f>
        <v>35.541066956094063</v>
      </c>
      <c r="J271" s="14">
        <f t="shared" si="9"/>
        <v>6.5913823174315178</v>
      </c>
      <c r="K271" s="14" t="str">
        <f t="shared" si="10"/>
        <v/>
      </c>
      <c r="L271">
        <v>3</v>
      </c>
      <c r="M271" s="14">
        <f t="shared" si="12"/>
        <v>19.774146952294554</v>
      </c>
    </row>
    <row r="272" spans="1:14" x14ac:dyDescent="0.3">
      <c r="A272" s="9">
        <f>IF(ROW('PASTE RAW_data'!A242)&gt;($C$4+1),"",'PASTE RAW_data'!A242)</f>
        <v>42019.57823784004</v>
      </c>
      <c r="B272" s="14">
        <f>IF($A272="","",'PASTE RAW_data'!BH242)</f>
        <v>8.039384621303963</v>
      </c>
      <c r="C272" s="14">
        <f>IF($A272="","",'PASTE RAW_data'!BI242)</f>
        <v>2.7211169199095053</v>
      </c>
      <c r="D272" s="14">
        <f>IF($A272="","",'PASTE RAW_data'!BJ242)</f>
        <v>21.876105518690483</v>
      </c>
      <c r="E272" s="14">
        <f>IF($A272="","",'PASTE RAW_data'!BK242)</f>
        <v>2.9544429210235204</v>
      </c>
      <c r="F272" s="14">
        <f>IF($A272="","",'PASTE RAW_data'!BL242)</f>
        <v>0</v>
      </c>
      <c r="G272" s="14">
        <f>IF($A272="","",'PASTE RAW_data'!BM242)</f>
        <v>0</v>
      </c>
      <c r="H272">
        <f>ETAs!I249</f>
        <v>0.19538295263700237</v>
      </c>
      <c r="I272" s="14">
        <f>DNI!E272</f>
        <v>35.640731715603572</v>
      </c>
      <c r="J272" s="14">
        <f t="shared" si="9"/>
        <v>6.9635913967378809</v>
      </c>
      <c r="K272" s="14" t="str">
        <f t="shared" si="10"/>
        <v/>
      </c>
      <c r="L272">
        <v>3</v>
      </c>
      <c r="M272" s="14">
        <f t="shared" si="12"/>
        <v>20.890774190213641</v>
      </c>
    </row>
    <row r="273" spans="1:13" x14ac:dyDescent="0.3">
      <c r="A273" s="9">
        <f>IF(ROW('PASTE RAW_data'!A243)&gt;($C$4+1),"",'PASTE RAW_data'!A243)</f>
        <v>42019.578353592355</v>
      </c>
      <c r="B273" s="14">
        <f>IF($A273="","",'PASTE RAW_data'!BH243)</f>
        <v>7.9205088994205362</v>
      </c>
      <c r="C273" s="14">
        <f>IF($A273="","",'PASTE RAW_data'!BI243)</f>
        <v>2.7884064924161844</v>
      </c>
      <c r="D273" s="14">
        <f>IF($A273="","",'PASTE RAW_data'!BJ243)</f>
        <v>22.085598438384391</v>
      </c>
      <c r="E273" s="14">
        <f>IF($A273="","",'PASTE RAW_data'!BK243)</f>
        <v>2.8405144375335785</v>
      </c>
      <c r="F273" s="14">
        <f>IF($A273="","",'PASTE RAW_data'!BL243)</f>
        <v>0</v>
      </c>
      <c r="G273" s="14">
        <f>IF($A273="","",'PASTE RAW_data'!BM243)</f>
        <v>0</v>
      </c>
      <c r="H273">
        <f>ETAs!I250</f>
        <v>0.19485503195336162</v>
      </c>
      <c r="I273" s="14">
        <f>DNI!E273</f>
        <v>36.008065716977278</v>
      </c>
      <c r="J273" s="14">
        <f t="shared" si="9"/>
        <v>7.0163527958603531</v>
      </c>
      <c r="K273" s="14" t="str">
        <f t="shared" si="10"/>
        <v/>
      </c>
      <c r="L273">
        <v>3</v>
      </c>
      <c r="M273" s="14">
        <f t="shared" si="12"/>
        <v>21.049058387581059</v>
      </c>
    </row>
    <row r="274" spans="1:13" x14ac:dyDescent="0.3">
      <c r="A274" s="9">
        <f>IF(ROW('PASTE RAW_data'!A244)&gt;($C$4+1),"",'PASTE RAW_data'!A244)</f>
        <v>42019.578469333093</v>
      </c>
      <c r="B274" s="14">
        <f>IF($A274="","",'PASTE RAW_data'!BH244)</f>
        <v>7.9004862041323634</v>
      </c>
      <c r="C274" s="14">
        <f>IF($A274="","",'PASTE RAW_data'!BI244)</f>
        <v>2.7736356836862708</v>
      </c>
      <c r="D274" s="14">
        <f>IF($A274="","",'PASTE RAW_data'!BJ244)</f>
        <v>21.913070454252619</v>
      </c>
      <c r="E274" s="14">
        <f>IF($A274="","",'PASTE RAW_data'!BK244)</f>
        <v>2.8484224696850982</v>
      </c>
      <c r="F274" s="14">
        <f>IF($A274="","",'PASTE RAW_data'!BL244)</f>
        <v>0</v>
      </c>
      <c r="G274" s="14">
        <f>IF($A274="","",'PASTE RAW_data'!BM244)</f>
        <v>0</v>
      </c>
      <c r="H274">
        <f>ETAs!I251</f>
        <v>0.19517474624023054</v>
      </c>
      <c r="I274" s="14">
        <f>DNI!E274</f>
        <v>35.661572454282272</v>
      </c>
      <c r="J274" s="14">
        <f t="shared" si="9"/>
        <v>6.9602383542921382</v>
      </c>
      <c r="K274" s="14" t="str">
        <f t="shared" si="10"/>
        <v/>
      </c>
      <c r="L274">
        <v>3</v>
      </c>
      <c r="M274" s="14">
        <f t="shared" si="12"/>
        <v>20.880715062876416</v>
      </c>
    </row>
    <row r="275" spans="1:13" x14ac:dyDescent="0.3">
      <c r="A275" s="9">
        <f>IF(ROW('PASTE RAW_data'!A245)&gt;($C$4+1),"",'PASTE RAW_data'!A245)</f>
        <v>42019.578585073839</v>
      </c>
      <c r="B275" s="14">
        <f>IF($A275="","",'PASTE RAW_data'!BH245)</f>
        <v>7.8809952588900147</v>
      </c>
      <c r="C275" s="14">
        <f>IF($A275="","",'PASTE RAW_data'!BI245)</f>
        <v>2.7637884875622021</v>
      </c>
      <c r="D275" s="14">
        <f>IF($A275="","",'PASTE RAW_data'!BJ245)</f>
        <v>21.781403967052519</v>
      </c>
      <c r="E275" s="14">
        <f>IF($A275="","",'PASTE RAW_data'!BK245)</f>
        <v>2.8515189546365907</v>
      </c>
      <c r="F275" s="14">
        <f>IF($A275="","",'PASTE RAW_data'!BL245)</f>
        <v>0</v>
      </c>
      <c r="G275" s="14">
        <f>IF($A275="","",'PASTE RAW_data'!BM245)</f>
        <v>0</v>
      </c>
      <c r="H275">
        <f>ETAs!I252</f>
        <v>0.19168429489715993</v>
      </c>
      <c r="I275" s="14">
        <f>DNI!E275</f>
        <v>36.129658002151814</v>
      </c>
      <c r="J275" s="14">
        <f t="shared" si="9"/>
        <v>6.9254880190180028</v>
      </c>
      <c r="K275" s="14" t="str">
        <f t="shared" si="10"/>
        <v/>
      </c>
      <c r="L275">
        <v>3</v>
      </c>
      <c r="M275" s="14">
        <f t="shared" si="12"/>
        <v>20.776464057054007</v>
      </c>
    </row>
    <row r="276" spans="1:13" x14ac:dyDescent="0.3">
      <c r="A276" s="9">
        <f>IF(ROW('PASTE RAW_data'!A246)&gt;($C$4+1),"",'PASTE RAW_data'!A246)</f>
        <v>42019.578700247388</v>
      </c>
      <c r="B276" s="14">
        <f>IF($A276="","",'PASTE RAW_data'!BH246)</f>
        <v>7.8806079346138169</v>
      </c>
      <c r="C276" s="14">
        <f>IF($A276="","",'PASTE RAW_data'!BI246)</f>
        <v>2.6390569407828135</v>
      </c>
      <c r="D276" s="14">
        <f>IF($A276="","",'PASTE RAW_data'!BJ246)</f>
        <v>20.797373067430705</v>
      </c>
      <c r="E276" s="14">
        <f>IF($A276="","",'PASTE RAW_data'!BK246)</f>
        <v>2.9861454722065308</v>
      </c>
      <c r="F276" s="14">
        <f>IF($A276="","",'PASTE RAW_data'!BL246)</f>
        <v>0</v>
      </c>
      <c r="G276" s="14">
        <f>IF($A276="","",'PASTE RAW_data'!BM246)</f>
        <v>0</v>
      </c>
      <c r="H276">
        <f>ETAs!I253</f>
        <v>0.32664235405387271</v>
      </c>
      <c r="I276" s="14">
        <f>DNI!E276</f>
        <v>20.193141492153831</v>
      </c>
      <c r="J276" s="14">
        <f t="shared" si="9"/>
        <v>6.5959352727400589</v>
      </c>
      <c r="K276" s="14" t="str">
        <f t="shared" si="10"/>
        <v/>
      </c>
      <c r="L276">
        <v>3</v>
      </c>
      <c r="M276" s="14">
        <f t="shared" si="12"/>
        <v>19.787805818220178</v>
      </c>
    </row>
    <row r="277" spans="1:13" x14ac:dyDescent="0.3">
      <c r="A277" s="9">
        <f>IF(ROW('PASTE RAW_data'!A247)&gt;($C$4+1),"",'PASTE RAW_data'!A247)</f>
        <v>42019.578824669552</v>
      </c>
      <c r="B277" s="14">
        <f>IF($A277="","",'PASTE RAW_data'!BH247)</f>
        <v>7.8771285809427356</v>
      </c>
      <c r="C277" s="14">
        <f>IF($A277="","",'PASTE RAW_data'!BI247)</f>
        <v>2.2944039858110443</v>
      </c>
      <c r="D277" s="14">
        <f>IF($A277="","",'PASTE RAW_data'!BJ247)</f>
        <v>18.073315212861107</v>
      </c>
      <c r="E277" s="14">
        <f>IF($A277="","",'PASTE RAW_data'!BK247)</f>
        <v>3.4331916391603832</v>
      </c>
      <c r="F277" s="14">
        <f>IF($A277="","",'PASTE RAW_data'!BL247)</f>
        <v>0</v>
      </c>
      <c r="G277" s="14">
        <f>IF($A277="","",'PASTE RAW_data'!BM247)</f>
        <v>0</v>
      </c>
      <c r="H277">
        <f>ETAs!I254</f>
        <v>0.18166326612482933</v>
      </c>
      <c r="I277" s="14">
        <f>DNI!E277</f>
        <v>31.566878733087016</v>
      </c>
      <c r="J277" s="14">
        <f t="shared" si="9"/>
        <v>5.7345422920190021</v>
      </c>
      <c r="K277" s="14" t="str">
        <f t="shared" si="10"/>
        <v/>
      </c>
      <c r="L277">
        <v>3</v>
      </c>
      <c r="M277" s="14">
        <f t="shared" si="12"/>
        <v>17.203626876057008</v>
      </c>
    </row>
    <row r="278" spans="1:13" x14ac:dyDescent="0.3">
      <c r="A278" s="9">
        <f>IF(ROW('PASTE RAW_data'!A248)&gt;($C$4+1),"",'PASTE RAW_data'!A248)</f>
        <v>42019.579011597962</v>
      </c>
      <c r="B278" s="14">
        <f>IF($A278="","",'PASTE RAW_data'!BH248)</f>
        <v>7.2399143795057164</v>
      </c>
      <c r="C278" s="14">
        <f>IF($A278="","",'PASTE RAW_data'!BI248)</f>
        <v>2.8786738781756416</v>
      </c>
      <c r="D278" s="14">
        <f>IF($A278="","",'PASTE RAW_data'!BJ248)</f>
        <v>20.841352404511316</v>
      </c>
      <c r="E278" s="14">
        <f>IF($A278="","",'PASTE RAW_data'!BK248)</f>
        <v>2.5150172217819997</v>
      </c>
      <c r="F278" s="14">
        <f>IF($A278="","",'PASTE RAW_data'!BL248)</f>
        <v>0</v>
      </c>
      <c r="G278" s="14">
        <f>IF($A278="","",'PASTE RAW_data'!BM248)</f>
        <v>0</v>
      </c>
      <c r="H278">
        <f>ETAs!I255</f>
        <v>0.22234508096612329</v>
      </c>
      <c r="I278" s="14">
        <f>DNI!E278</f>
        <v>29.855828516106939</v>
      </c>
      <c r="J278" s="14">
        <f t="shared" si="9"/>
        <v>6.6382966087244899</v>
      </c>
      <c r="K278" s="14" t="str">
        <f t="shared" si="10"/>
        <v/>
      </c>
      <c r="L278">
        <v>3</v>
      </c>
      <c r="M278" s="14">
        <f t="shared" si="12"/>
        <v>19.914889826173471</v>
      </c>
    </row>
    <row r="279" spans="1:13" x14ac:dyDescent="0.3">
      <c r="A279" s="9">
        <f>IF(ROW('PASTE RAW_data'!A249)&gt;($C$4+1),"",'PASTE RAW_data'!A249)</f>
        <v>42019.579048059946</v>
      </c>
      <c r="B279" s="14">
        <f>IF($A279="","",'PASTE RAW_data'!BH249)</f>
        <v>7.2394876661611374</v>
      </c>
      <c r="C279" s="14">
        <f>IF($A279="","",'PASTE RAW_data'!BI249)</f>
        <v>2.7933312094339247</v>
      </c>
      <c r="D279" s="14">
        <f>IF($A279="","",'PASTE RAW_data'!BJ249)</f>
        <v>20.222286838199871</v>
      </c>
      <c r="E279" s="14">
        <f>IF($A279="","",'PASTE RAW_data'!BK249)</f>
        <v>2.5917039990500221</v>
      </c>
      <c r="F279" s="14">
        <f>IF($A279="","",'PASTE RAW_data'!BL249)</f>
        <v>0</v>
      </c>
      <c r="G279" s="14">
        <f>IF($A279="","",'PASTE RAW_data'!BM249)</f>
        <v>0</v>
      </c>
      <c r="H279">
        <f>ETAs!I256</f>
        <v>0.17829076722373341</v>
      </c>
      <c r="I279" s="14">
        <f>DNI!E279</f>
        <v>36.035682892158889</v>
      </c>
      <c r="J279" s="14">
        <f t="shared" si="9"/>
        <v>6.4248295502741728</v>
      </c>
      <c r="K279" s="14" t="str">
        <f t="shared" si="10"/>
        <v/>
      </c>
      <c r="L279">
        <v>3</v>
      </c>
      <c r="M279" s="14">
        <f t="shared" si="12"/>
        <v>19.274488650822519</v>
      </c>
    </row>
    <row r="280" spans="1:13" x14ac:dyDescent="0.3">
      <c r="A280" s="9">
        <f>IF(ROW('PASTE RAW_data'!A250)&gt;($C$4+1),"",'PASTE RAW_data'!A250)</f>
        <v>42019.579163812261</v>
      </c>
      <c r="B280" s="14">
        <f>IF($A280="","",'PASTE RAW_data'!BH250)</f>
        <v>7.2393629345686161</v>
      </c>
      <c r="C280" s="14">
        <f>IF($A280="","",'PASTE RAW_data'!BI250)</f>
        <v>2.878673879138427</v>
      </c>
      <c r="D280" s="14">
        <f>IF($A280="","",'PASTE RAW_data'!BJ250)</f>
        <v>20.839764981345585</v>
      </c>
      <c r="E280" s="14">
        <f>IF($A280="","",'PASTE RAW_data'!BK250)</f>
        <v>2.5148256587979052</v>
      </c>
      <c r="F280" s="14">
        <f>IF($A280="","",'PASTE RAW_data'!BL250)</f>
        <v>0</v>
      </c>
      <c r="G280" s="14">
        <f>IF($A280="","",'PASTE RAW_data'!BM250)</f>
        <v>0</v>
      </c>
      <c r="H280">
        <f>ETAs!I257</f>
        <v>0.18364860076523218</v>
      </c>
      <c r="I280" s="14">
        <f>DNI!E280</f>
        <v>36.068286501748268</v>
      </c>
      <c r="J280" s="14">
        <f t="shared" si="9"/>
        <v>6.6238903480455802</v>
      </c>
      <c r="K280" s="14" t="str">
        <f t="shared" si="10"/>
        <v/>
      </c>
      <c r="L280">
        <v>3</v>
      </c>
      <c r="M280" s="14">
        <f t="shared" si="12"/>
        <v>19.87167104413674</v>
      </c>
    </row>
    <row r="281" spans="1:13" x14ac:dyDescent="0.3">
      <c r="A281" s="9">
        <f>IF(ROW('PASTE RAW_data'!A251)&gt;($C$4+1),"",'PASTE RAW_data'!A251)</f>
        <v>42019.579279553</v>
      </c>
      <c r="B281" s="14">
        <f>IF($A281="","",'PASTE RAW_data'!BH251)</f>
        <v>7.2392710270789884</v>
      </c>
      <c r="C281" s="14">
        <f>IF($A281="","",'PASTE RAW_data'!BI251)</f>
        <v>2.8639030326029769</v>
      </c>
      <c r="D281" s="14">
        <f>IF($A281="","",'PASTE RAW_data'!BJ251)</f>
        <v>20.732570248286383</v>
      </c>
      <c r="E281" s="14">
        <f>IF($A281="","",'PASTE RAW_data'!BK251)</f>
        <v>2.5277640145865123</v>
      </c>
      <c r="F281" s="14">
        <f>IF($A281="","",'PASTE RAW_data'!BL251)</f>
        <v>0</v>
      </c>
      <c r="G281" s="14">
        <f>IF($A281="","",'PASTE RAW_data'!BM251)</f>
        <v>0</v>
      </c>
      <c r="H281">
        <f>ETAs!I258</f>
        <v>0.18406845516658421</v>
      </c>
      <c r="I281" s="14">
        <f>DNI!E281</f>
        <v>35.791795106701045</v>
      </c>
      <c r="J281" s="14">
        <f t="shared" si="9"/>
        <v>6.5881404329293698</v>
      </c>
      <c r="K281" s="14" t="str">
        <f t="shared" si="10"/>
        <v/>
      </c>
      <c r="L281">
        <v>3</v>
      </c>
      <c r="M281" s="14">
        <f t="shared" si="12"/>
        <v>19.764421298788108</v>
      </c>
    </row>
    <row r="282" spans="1:13" x14ac:dyDescent="0.3">
      <c r="A282" s="9">
        <f>IF(ROW('PASTE RAW_data'!A252)&gt;($C$4+1),"",'PASTE RAW_data'!A252)</f>
        <v>42019.579395293738</v>
      </c>
      <c r="B282" s="14">
        <f>IF($A282="","",'PASTE RAW_data'!BH252)</f>
        <v>7.2387458414242305</v>
      </c>
      <c r="C282" s="14">
        <f>IF($A282="","",'PASTE RAW_data'!BI252)</f>
        <v>2.7637895173886484</v>
      </c>
      <c r="D282" s="14">
        <f>IF($A282="","",'PASTE RAW_data'!BJ252)</f>
        <v>20.006369875568961</v>
      </c>
      <c r="E282" s="14">
        <f>IF($A282="","",'PASTE RAW_data'!BK252)</f>
        <v>2.6191378887143766</v>
      </c>
      <c r="F282" s="14">
        <f>IF($A282="","",'PASTE RAW_data'!BL252)</f>
        <v>0</v>
      </c>
      <c r="G282" s="14">
        <f>IF($A282="","",'PASTE RAW_data'!BM252)</f>
        <v>0</v>
      </c>
      <c r="H282">
        <f>ETAs!I259</f>
        <v>0.1793049987106663</v>
      </c>
      <c r="I282" s="14">
        <f>DNI!E282</f>
        <v>35.552574112419727</v>
      </c>
      <c r="J282" s="14">
        <f t="shared" si="9"/>
        <v>6.3747542553882868</v>
      </c>
      <c r="K282" s="14" t="str">
        <f t="shared" si="10"/>
        <v/>
      </c>
      <c r="L282">
        <v>3</v>
      </c>
      <c r="M282" s="14">
        <f t="shared" si="12"/>
        <v>19.124262766164861</v>
      </c>
    </row>
    <row r="283" spans="1:13" x14ac:dyDescent="0.3">
      <c r="A283" s="9">
        <f>IF(ROW('PASTE RAW_data'!A253)&gt;($C$4+1),"",'PASTE RAW_data'!A253)</f>
        <v>42019.579511046053</v>
      </c>
      <c r="B283" s="14">
        <f>IF($A283="","",'PASTE RAW_data'!BH253)</f>
        <v>7.440876658433826</v>
      </c>
      <c r="C283" s="14">
        <f>IF($A283="","",'PASTE RAW_data'!BI253)</f>
        <v>2.8113841371459891</v>
      </c>
      <c r="D283" s="14">
        <f>IF($A283="","",'PASTE RAW_data'!BJ253)</f>
        <v>20.919162603980713</v>
      </c>
      <c r="E283" s="14">
        <f>IF($A283="","",'PASTE RAW_data'!BK253)</f>
        <v>2.6466951136700665</v>
      </c>
      <c r="F283" s="14">
        <f>IF($A283="","",'PASTE RAW_data'!BL253)</f>
        <v>0</v>
      </c>
      <c r="G283" s="14">
        <f>IF($A283="","",'PASTE RAW_data'!BM253)</f>
        <v>0</v>
      </c>
      <c r="H283">
        <f>ETAs!I260</f>
        <v>0.18683686067573599</v>
      </c>
      <c r="I283" s="14">
        <f>DNI!E283</f>
        <v>35.618356689414775</v>
      </c>
      <c r="J283" s="14">
        <f t="shared" si="9"/>
        <v>6.6548219462788571</v>
      </c>
      <c r="K283" s="14" t="str">
        <f t="shared" si="10"/>
        <v/>
      </c>
      <c r="L283">
        <v>3</v>
      </c>
      <c r="M283" s="14">
        <f t="shared" si="12"/>
        <v>19.964465838836571</v>
      </c>
    </row>
    <row r="284" spans="1:13" x14ac:dyDescent="0.3">
      <c r="A284" s="9">
        <f>IF(ROW('PASTE RAW_data'!A254)&gt;($C$4+1),"",'PASTE RAW_data'!A254)</f>
        <v>42019.579626786792</v>
      </c>
      <c r="B284" s="14">
        <f>IF($A284="","",'PASTE RAW_data'!BH254)</f>
        <v>7.6411693023430907</v>
      </c>
      <c r="C284" s="14">
        <f>IF($A284="","",'PASTE RAW_data'!BI254)</f>
        <v>2.8540551349975907</v>
      </c>
      <c r="D284" s="14">
        <f>IF($A284="","",'PASTE RAW_data'!BJ254)</f>
        <v>21.808318484738255</v>
      </c>
      <c r="E284" s="14">
        <f>IF($A284="","",'PASTE RAW_data'!BK254)</f>
        <v>2.67730262413082</v>
      </c>
      <c r="F284" s="14">
        <f>IF($A284="","",'PASTE RAW_data'!BL254)</f>
        <v>0</v>
      </c>
      <c r="G284" s="14">
        <f>IF($A284="","",'PASTE RAW_data'!BM254)</f>
        <v>0</v>
      </c>
      <c r="H284">
        <f>ETAs!I261</f>
        <v>0.19315665254100331</v>
      </c>
      <c r="I284" s="14">
        <f>DNI!E284</f>
        <v>35.926173121126304</v>
      </c>
      <c r="J284" s="14">
        <f t="shared" si="9"/>
        <v>6.9393793386853257</v>
      </c>
      <c r="K284" s="14" t="str">
        <f t="shared" si="10"/>
        <v/>
      </c>
      <c r="L284">
        <v>3</v>
      </c>
      <c r="M284" s="14">
        <f t="shared" si="12"/>
        <v>20.818138016055975</v>
      </c>
    </row>
    <row r="285" spans="1:13" x14ac:dyDescent="0.3">
      <c r="A285" s="9">
        <f>IF(ROW('PASTE RAW_data'!A255)&gt;($C$4+1),"",'PASTE RAW_data'!A255)</f>
        <v>42019.579742539114</v>
      </c>
      <c r="B285" s="14">
        <f>IF($A285="","",'PASTE RAW_data'!BH255)</f>
        <v>7.740869207898708</v>
      </c>
      <c r="C285" s="14">
        <f>IF($A285="","",'PASTE RAW_data'!BI255)</f>
        <v>2.8803142454754127</v>
      </c>
      <c r="D285" s="14">
        <f>IF($A285="","",'PASTE RAW_data'!BJ255)</f>
        <v>22.296135851872624</v>
      </c>
      <c r="E285" s="14">
        <f>IF($A285="","",'PASTE RAW_data'!BK255)</f>
        <v>2.687508566142939</v>
      </c>
      <c r="F285" s="14">
        <f>IF($A285="","",'PASTE RAW_data'!BL255)</f>
        <v>0</v>
      </c>
      <c r="G285" s="14">
        <f>IF($A285="","",'PASTE RAW_data'!BM255)</f>
        <v>0</v>
      </c>
      <c r="H285">
        <f>ETAs!I262</f>
        <v>0.19647807899203665</v>
      </c>
      <c r="I285" s="14">
        <f>DNI!E285</f>
        <v>36.116616558316061</v>
      </c>
      <c r="J285" s="14">
        <f t="shared" si="9"/>
        <v>7.0961234410699214</v>
      </c>
      <c r="K285" s="14" t="str">
        <f t="shared" si="10"/>
        <v/>
      </c>
      <c r="L285">
        <v>3</v>
      </c>
      <c r="M285" s="14">
        <f t="shared" si="12"/>
        <v>21.288370323209765</v>
      </c>
    </row>
    <row r="286" spans="1:13" x14ac:dyDescent="0.3">
      <c r="A286" s="9">
        <f>IF(ROW('PASTE RAW_data'!A256)&gt;($C$4+1),"",'PASTE RAW_data'!A256)</f>
        <v>42019.579858279845</v>
      </c>
      <c r="B286" s="14">
        <f>IF($A286="","",'PASTE RAW_data'!BH256)</f>
        <v>7.8392233199297818</v>
      </c>
      <c r="C286" s="14">
        <f>IF($A286="","",'PASTE RAW_data'!BI256)</f>
        <v>2.7867654187847535</v>
      </c>
      <c r="D286" s="14">
        <f>IF($A286="","",'PASTE RAW_data'!BJ256)</f>
        <v>21.846076458111323</v>
      </c>
      <c r="E286" s="14">
        <f>IF($A286="","",'PASTE RAW_data'!BK256)</f>
        <v>2.8130187302770153</v>
      </c>
      <c r="F286" s="14">
        <f>IF($A286="","",'PASTE RAW_data'!BL256)</f>
        <v>0</v>
      </c>
      <c r="G286" s="14">
        <f>IF($A286="","",'PASTE RAW_data'!BM256)</f>
        <v>0</v>
      </c>
      <c r="H286">
        <f>ETAs!I263</f>
        <v>0.19184637836618906</v>
      </c>
      <c r="I286" s="14">
        <f>DNI!E286</f>
        <v>36.281232822419319</v>
      </c>
      <c r="J286" s="14">
        <f t="shared" si="9"/>
        <v>6.9604231196416544</v>
      </c>
      <c r="K286" s="14" t="str">
        <f t="shared" si="10"/>
        <v/>
      </c>
      <c r="L286">
        <v>3</v>
      </c>
      <c r="M286" s="14">
        <f t="shared" si="12"/>
        <v>20.881269358924964</v>
      </c>
    </row>
    <row r="287" spans="1:13" x14ac:dyDescent="0.3">
      <c r="A287" s="9">
        <f>IF(ROW('PASTE RAW_data'!A257)&gt;($C$4+1),"",'PASTE RAW_data'!A257)</f>
        <v>42019.579974032167</v>
      </c>
      <c r="B287" s="14">
        <f>IF($A287="","",'PASTE RAW_data'!BH257)</f>
        <v>7.7410398931867475</v>
      </c>
      <c r="C287" s="14">
        <f>IF($A287="","",'PASTE RAW_data'!BI257)</f>
        <v>2.8409253322985162</v>
      </c>
      <c r="D287" s="14">
        <f>IF($A287="","",'PASTE RAW_data'!BJ257)</f>
        <v>21.99171633088763</v>
      </c>
      <c r="E287" s="14">
        <f>IF($A287="","",'PASTE RAW_data'!BK257)</f>
        <v>2.724830464630227</v>
      </c>
      <c r="F287" s="14">
        <f>IF($A287="","",'PASTE RAW_data'!BL257)</f>
        <v>0</v>
      </c>
      <c r="G287" s="14">
        <f>IF($A287="","",'PASTE RAW_data'!BM257)</f>
        <v>0</v>
      </c>
      <c r="H287">
        <f>ETAs!I264</f>
        <v>0.1923082022158441</v>
      </c>
      <c r="I287" s="14">
        <f>DNI!E287</f>
        <v>36.397966530478556</v>
      </c>
      <c r="J287" s="14">
        <f t="shared" si="9"/>
        <v>6.9996275077887953</v>
      </c>
      <c r="K287" s="14" t="str">
        <f t="shared" si="10"/>
        <v/>
      </c>
      <c r="L287">
        <v>3</v>
      </c>
      <c r="M287" s="14">
        <f t="shared" si="12"/>
        <v>20.998882523366387</v>
      </c>
    </row>
    <row r="288" spans="1:13" x14ac:dyDescent="0.3">
      <c r="A288" s="9">
        <f>IF(ROW('PASTE RAW_data'!A258)&gt;($C$4+1),"",'PASTE RAW_data'!A258)</f>
        <v>42019.580089772899</v>
      </c>
      <c r="B288" s="14">
        <f>IF($A288="","",'PASTE RAW_data'!BH258)</f>
        <v>7.7409808098175814</v>
      </c>
      <c r="C288" s="14">
        <f>IF($A288="","",'PASTE RAW_data'!BI258)</f>
        <v>2.837642922881134</v>
      </c>
      <c r="D288" s="14">
        <f>IF($A288="","",'PASTE RAW_data'!BJ258)</f>
        <v>21.966139411137529</v>
      </c>
      <c r="E288" s="14">
        <f>IF($A288="","",'PASTE RAW_data'!BK258)</f>
        <v>2.7279615583055667</v>
      </c>
      <c r="F288" s="14">
        <f>IF($A288="","",'PASTE RAW_data'!BL258)</f>
        <v>0</v>
      </c>
      <c r="G288" s="14">
        <f>IF($A288="","",'PASTE RAW_data'!BM258)</f>
        <v>0</v>
      </c>
      <c r="H288">
        <f>ETAs!I265</f>
        <v>0.19246941692612138</v>
      </c>
      <c r="I288" s="14">
        <f>DNI!E288</f>
        <v>36.32962680763336</v>
      </c>
      <c r="J288" s="14">
        <f t="shared" si="9"/>
        <v>6.9923420888087815</v>
      </c>
      <c r="K288" s="14" t="str">
        <f t="shared" si="10"/>
        <v/>
      </c>
      <c r="L288">
        <v>3</v>
      </c>
      <c r="M288" s="14">
        <f t="shared" si="12"/>
        <v>20.977026266426343</v>
      </c>
    </row>
    <row r="289" spans="1:13" x14ac:dyDescent="0.3">
      <c r="A289" s="9">
        <f>IF(ROW('PASTE RAW_data'!A259)&gt;($C$4+1),"",'PASTE RAW_data'!A259)</f>
        <v>42019.580205513645</v>
      </c>
      <c r="B289" s="14">
        <f>IF($A289="","",'PASTE RAW_data'!BH259)</f>
        <v>7.7404950132287258</v>
      </c>
      <c r="C289" s="14">
        <f>IF($A289="","",'PASTE RAW_data'!BI259)</f>
        <v>2.8195896719944713</v>
      </c>
      <c r="D289" s="14">
        <f>IF($A289="","",'PASTE RAW_data'!BJ259)</f>
        <v>21.825019795424424</v>
      </c>
      <c r="E289" s="14">
        <f>IF($A289="","",'PASTE RAW_data'!BK259)</f>
        <v>2.7452558399227613</v>
      </c>
      <c r="F289" s="14">
        <f>IF($A289="","",'PASTE RAW_data'!BL259)</f>
        <v>0</v>
      </c>
      <c r="G289" s="14">
        <f>IF($A289="","",'PASTE RAW_data'!BM259)</f>
        <v>0</v>
      </c>
      <c r="H289">
        <f>ETAs!I266</f>
        <v>0.19128359929842578</v>
      </c>
      <c r="I289" s="14">
        <f>DNI!E289</f>
        <v>36.337298245183803</v>
      </c>
      <c r="J289" s="14">
        <f t="shared" ref="J289:J352" si="13">IF((I289*H289)&gt;7.6,"0",H289*I289)</f>
        <v>6.950729197119129</v>
      </c>
      <c r="K289" s="14" t="str">
        <f t="shared" ref="K289:K352" si="14">IF($Q$10=TRUE,J289,"")</f>
        <v/>
      </c>
      <c r="L289">
        <v>3</v>
      </c>
      <c r="M289" s="14">
        <f t="shared" si="12"/>
        <v>20.852187591357385</v>
      </c>
    </row>
    <row r="290" spans="1:13" x14ac:dyDescent="0.3">
      <c r="A290" s="9">
        <f>IF(ROW('PASTE RAW_data'!A260)&gt;($C$4+1),"",'PASTE RAW_data'!A260)</f>
        <v>42019.580321265959</v>
      </c>
      <c r="B290" s="14">
        <f>IF($A290="","",'PASTE RAW_data'!BH260)</f>
        <v>7.7407313467044547</v>
      </c>
      <c r="C290" s="14">
        <f>IF($A290="","",'PASTE RAW_data'!BI260)</f>
        <v>2.8835966550737613</v>
      </c>
      <c r="D290" s="14">
        <f>IF($A290="","",'PASTE RAW_data'!BJ260)</f>
        <v>22.321147019181577</v>
      </c>
      <c r="E290" s="14">
        <f>IF($A290="","",'PASTE RAW_data'!BK260)</f>
        <v>2.6844015556351968</v>
      </c>
      <c r="F290" s="14">
        <f>IF($A290="","",'PASTE RAW_data'!BL260)</f>
        <v>0</v>
      </c>
      <c r="G290" s="14">
        <f>IF($A290="","",'PASTE RAW_data'!BM260)</f>
        <v>0</v>
      </c>
      <c r="H290">
        <f>ETAs!I267</f>
        <v>0.19578896807504584</v>
      </c>
      <c r="I290" s="14">
        <f>DNI!E290</f>
        <v>36.264291731162089</v>
      </c>
      <c r="J290" s="14">
        <f t="shared" si="13"/>
        <v>7.1001482560166433</v>
      </c>
      <c r="K290" s="14" t="str">
        <f t="shared" si="14"/>
        <v/>
      </c>
      <c r="L290">
        <v>3</v>
      </c>
      <c r="M290" s="14">
        <f t="shared" si="12"/>
        <v>21.300444768049928</v>
      </c>
    </row>
    <row r="291" spans="1:13" x14ac:dyDescent="0.3">
      <c r="A291" s="9">
        <f>IF(ROW('PASTE RAW_data'!A261)&gt;($C$4+1),"",'PASTE RAW_data'!A261)</f>
        <v>42019.580436427932</v>
      </c>
      <c r="B291" s="14">
        <f>IF($A291="","",'PASTE RAW_data'!BH261)</f>
        <v>7.7405803558726731</v>
      </c>
      <c r="C291" s="14">
        <f>IF($A291="","",'PASTE RAW_data'!BI261)</f>
        <v>2.82779569539926</v>
      </c>
      <c r="D291" s="14">
        <f>IF($A291="","",'PASTE RAW_data'!BJ261)</f>
        <v>21.888779810228819</v>
      </c>
      <c r="E291" s="14">
        <f>IF($A291="","",'PASTE RAW_data'!BK261)</f>
        <v>2.7373195201005394</v>
      </c>
      <c r="F291" s="14">
        <f>IF($A291="","",'PASTE RAW_data'!BL261)</f>
        <v>0</v>
      </c>
      <c r="G291" s="14">
        <f>IF($A291="","",'PASTE RAW_data'!BM261)</f>
        <v>0</v>
      </c>
      <c r="H291">
        <f>ETAs!I268</f>
        <v>0.19230394008537388</v>
      </c>
      <c r="I291" s="14">
        <f>DNI!E291</f>
        <v>36.241597061742027</v>
      </c>
      <c r="J291" s="14">
        <f t="shared" si="13"/>
        <v>6.969401909959501</v>
      </c>
      <c r="K291" s="14" t="str">
        <f t="shared" si="14"/>
        <v/>
      </c>
      <c r="L291">
        <v>3</v>
      </c>
      <c r="M291" s="14">
        <f t="shared" si="12"/>
        <v>20.908205729878503</v>
      </c>
    </row>
    <row r="292" spans="1:13" x14ac:dyDescent="0.3">
      <c r="A292" s="9">
        <f>IF(ROW('PASTE RAW_data'!A262)&gt;($C$4+1),"",'PASTE RAW_data'!A262)</f>
        <v>42019.580552180247</v>
      </c>
      <c r="B292" s="14">
        <f>IF($A292="","",'PASTE RAW_data'!BH262)</f>
        <v>7.7410661524619124</v>
      </c>
      <c r="C292" s="14">
        <f>IF($A292="","",'PASTE RAW_data'!BI262)</f>
        <v>2.8885202686217415</v>
      </c>
      <c r="D292" s="14">
        <f>IF($A292="","",'PASTE RAW_data'!BJ262)</f>
        <v>22.360226482127953</v>
      </c>
      <c r="E292" s="14">
        <f>IF($A292="","",'PASTE RAW_data'!BK262)</f>
        <v>2.6799417807636035</v>
      </c>
      <c r="F292" s="14">
        <f>IF($A292="","",'PASTE RAW_data'!BL262)</f>
        <v>0</v>
      </c>
      <c r="G292" s="14">
        <f>IF($A292="","",'PASTE RAW_data'!BM262)</f>
        <v>0</v>
      </c>
      <c r="H292">
        <f>ETAs!I269</f>
        <v>0.1964587065469004</v>
      </c>
      <c r="I292" s="14">
        <f>DNI!E292</f>
        <v>36.262821372298248</v>
      </c>
      <c r="J292" s="14">
        <f t="shared" si="13"/>
        <v>7.1241469825430093</v>
      </c>
      <c r="K292" s="14" t="str">
        <f t="shared" si="14"/>
        <v/>
      </c>
      <c r="L292">
        <v>3</v>
      </c>
      <c r="M292" s="14">
        <f t="shared" si="12"/>
        <v>21.372440947629027</v>
      </c>
    </row>
    <row r="293" spans="1:13" x14ac:dyDescent="0.3">
      <c r="A293" s="9">
        <f>IF(ROW('PASTE RAW_data'!A263)&gt;($C$4+1),"",'PASTE RAW_data'!A263)</f>
        <v>42019.580668499751</v>
      </c>
      <c r="B293" s="14">
        <f>IF($A293="","",'PASTE RAW_data'!BH263)</f>
        <v>7.7412630970250911</v>
      </c>
      <c r="C293" s="14">
        <f>IF($A293="","",'PASTE RAW_data'!BI263)</f>
        <v>2.9295503859434469</v>
      </c>
      <c r="D293" s="14">
        <f>IF($A293="","",'PASTE RAW_data'!BJ263)</f>
        <v>22.678420293579617</v>
      </c>
      <c r="E293" s="14">
        <f>IF($A293="","",'PASTE RAW_data'!BK263)</f>
        <v>2.6424748091615622</v>
      </c>
      <c r="F293" s="14">
        <f>IF($A293="","",'PASTE RAW_data'!BL263)</f>
        <v>0</v>
      </c>
      <c r="G293" s="14">
        <f>IF($A293="","",'PASTE RAW_data'!BM263)</f>
        <v>0</v>
      </c>
      <c r="H293">
        <f>ETAs!I270</f>
        <v>0.19900014776413139</v>
      </c>
      <c r="I293" s="14">
        <f>DNI!E293</f>
        <v>36.28877640267725</v>
      </c>
      <c r="J293" s="14">
        <f t="shared" si="13"/>
        <v>7.2214718663122968</v>
      </c>
      <c r="K293" s="14" t="str">
        <f t="shared" si="14"/>
        <v/>
      </c>
      <c r="L293">
        <v>3</v>
      </c>
      <c r="M293" s="14">
        <f t="shared" si="12"/>
        <v>21.664415598936891</v>
      </c>
    </row>
    <row r="294" spans="1:13" x14ac:dyDescent="0.3">
      <c r="A294" s="9">
        <f>IF(ROW('PASTE RAW_data'!A264)&gt;($C$4+1),"",'PASTE RAW_data'!A264)</f>
        <v>42019.580784252066</v>
      </c>
      <c r="B294" s="14">
        <f>IF($A294="","",'PASTE RAW_data'!BH264)</f>
        <v>7.7391886142925745</v>
      </c>
      <c r="C294" s="14">
        <f>IF($A294="","",'PASTE RAW_data'!BI264)</f>
        <v>2.6505455896037589</v>
      </c>
      <c r="D294" s="14">
        <f>IF($A294="","",'PASTE RAW_data'!BJ264)</f>
        <v>20.513072248724811</v>
      </c>
      <c r="E294" s="14">
        <f>IF($A294="","",'PASTE RAW_data'!BK264)</f>
        <v>2.9198473871372039</v>
      </c>
      <c r="F294" s="14">
        <f>IF($A294="","",'PASTE RAW_data'!BL264)</f>
        <v>0</v>
      </c>
      <c r="G294" s="14">
        <f>IF($A294="","",'PASTE RAW_data'!BM264)</f>
        <v>0</v>
      </c>
      <c r="H294">
        <f>ETAs!I271</f>
        <v>0.18563829084816608</v>
      </c>
      <c r="I294" s="14">
        <f>DNI!E294</f>
        <v>35.134033265396802</v>
      </c>
      <c r="J294" s="14">
        <f t="shared" si="13"/>
        <v>6.5222218859908736</v>
      </c>
      <c r="K294" s="14" t="str">
        <f t="shared" si="14"/>
        <v/>
      </c>
      <c r="L294">
        <v>3</v>
      </c>
      <c r="M294" s="14">
        <f t="shared" si="12"/>
        <v>19.566665657972621</v>
      </c>
    </row>
    <row r="295" spans="1:13" x14ac:dyDescent="0.3">
      <c r="A295" s="9">
        <f>IF(ROW('PASTE RAW_data'!A265)&gt;($C$4+1),"",'PASTE RAW_data'!A265)</f>
        <v>42019.580899992805</v>
      </c>
      <c r="B295" s="14">
        <f>IF($A295="","",'PASTE RAW_data'!BH265)</f>
        <v>7.7403899761284833</v>
      </c>
      <c r="C295" s="14">
        <f>IF($A295="","",'PASTE RAW_data'!BI265)</f>
        <v>2.7670711216700727</v>
      </c>
      <c r="D295" s="14">
        <f>IF($A295="","",'PASTE RAW_data'!BJ265)</f>
        <v>21.41820957340963</v>
      </c>
      <c r="E295" s="14">
        <f>IF($A295="","",'PASTE RAW_data'!BK265)</f>
        <v>2.7973223801550686</v>
      </c>
      <c r="F295" s="14">
        <f>IF($A295="","",'PASTE RAW_data'!BL265)</f>
        <v>0</v>
      </c>
      <c r="G295" s="14">
        <f>IF($A295="","",'PASTE RAW_data'!BM265)</f>
        <v>0</v>
      </c>
      <c r="H295">
        <f>ETAs!I272</f>
        <v>0.2671041436576958</v>
      </c>
      <c r="I295" s="14">
        <f>DNI!E295</f>
        <v>25.539110606472608</v>
      </c>
      <c r="J295" s="14">
        <f t="shared" si="13"/>
        <v>6.8216022683210422</v>
      </c>
      <c r="K295" s="14" t="str">
        <f t="shared" si="14"/>
        <v/>
      </c>
      <c r="L295">
        <v>3</v>
      </c>
      <c r="M295" s="14">
        <f t="shared" si="12"/>
        <v>20.464806804963125</v>
      </c>
    </row>
    <row r="296" spans="1:13" x14ac:dyDescent="0.3">
      <c r="A296" s="9">
        <f>IF(ROW('PASTE RAW_data'!A266)&gt;($C$4+1),"",'PASTE RAW_data'!A266)</f>
        <v>42019.581015733544</v>
      </c>
      <c r="B296" s="14">
        <f>IF($A296="","",'PASTE RAW_data'!BH266)</f>
        <v>7.7203935380302182</v>
      </c>
      <c r="C296" s="14">
        <f>IF($A296="","",'PASTE RAW_data'!BI266)</f>
        <v>0.89938018322066604</v>
      </c>
      <c r="D296" s="14">
        <f>IF($A296="","",'PASTE RAW_data'!BJ266)</f>
        <v>6.9435689547692636</v>
      </c>
      <c r="E296" s="14">
        <f>IF($A296="","",'PASTE RAW_data'!BK266)</f>
        <v>8.5841268042882746</v>
      </c>
      <c r="F296" s="14">
        <f>IF($A296="","",'PASTE RAW_data'!BL266)</f>
        <v>0</v>
      </c>
      <c r="G296" s="14">
        <f>IF($A296="","",'PASTE RAW_data'!BM266)</f>
        <v>0</v>
      </c>
      <c r="H296">
        <f>ETAs!I273</f>
        <v>8.1767665475615078E-2</v>
      </c>
      <c r="I296" s="14">
        <f>DNI!E296</f>
        <v>26.967724064303873</v>
      </c>
      <c r="J296" s="14">
        <f t="shared" si="13"/>
        <v>2.2050878399286939</v>
      </c>
      <c r="K296" s="14" t="str">
        <f t="shared" si="14"/>
        <v/>
      </c>
      <c r="L296">
        <v>3</v>
      </c>
      <c r="M296" s="14">
        <f t="shared" si="12"/>
        <v>6.6152635197860814</v>
      </c>
    </row>
    <row r="297" spans="1:13" x14ac:dyDescent="0.3">
      <c r="A297" s="9">
        <f>IF(ROW('PASTE RAW_data'!A267)&gt;($C$4+1),"",'PASTE RAW_data'!A267)</f>
        <v>42019.581131485858</v>
      </c>
      <c r="B297" s="14">
        <f>IF($A297="","",'PASTE RAW_data'!BH267)</f>
        <v>7.7197501857830586</v>
      </c>
      <c r="C297" s="14">
        <f>IF($A297="","",'PASTE RAW_data'!BI267)</f>
        <v>0.28064600599786438</v>
      </c>
      <c r="D297" s="14">
        <f>IF($A297="","",'PASTE RAW_data'!BJ267)</f>
        <v>2.166517056941287</v>
      </c>
      <c r="E297" s="14">
        <f>IF($A297="","",'PASTE RAW_data'!BK267)</f>
        <v>27.507073041480602</v>
      </c>
      <c r="F297" s="14">
        <f>IF($A297="","",'PASTE RAW_data'!BL267)</f>
        <v>0</v>
      </c>
      <c r="G297" s="14">
        <f>IF($A297="","",'PASTE RAW_data'!BM267)</f>
        <v>0</v>
      </c>
      <c r="H297">
        <f>ETAs!I274</f>
        <v>0.10063162879876682</v>
      </c>
      <c r="I297" s="14">
        <f>DNI!E297</f>
        <v>6.9038462948750068</v>
      </c>
      <c r="J297" s="14">
        <f t="shared" si="13"/>
        <v>0.69474529762960335</v>
      </c>
      <c r="K297" s="14" t="str">
        <f t="shared" si="14"/>
        <v/>
      </c>
      <c r="L297">
        <v>3</v>
      </c>
      <c r="M297" s="14">
        <f t="shared" si="12"/>
        <v>2.0842358928888101</v>
      </c>
    </row>
    <row r="298" spans="1:13" x14ac:dyDescent="0.3">
      <c r="A298" s="9">
        <f>IF(ROW('PASTE RAW_data'!A268)&gt;($C$4+1),"",'PASTE RAW_data'!A268)</f>
        <v>42019.581247226604</v>
      </c>
      <c r="B298" s="14">
        <f>IF($A298="","",'PASTE RAW_data'!BH268)</f>
        <v>7.7172096008855817</v>
      </c>
      <c r="C298" s="14">
        <f>IF($A298="","",'PASTE RAW_data'!BI268)</f>
        <v>0.61545176867783269</v>
      </c>
      <c r="D298" s="14">
        <f>IF($A298="","",'PASTE RAW_data'!BJ268)</f>
        <v>4.7495702981225829</v>
      </c>
      <c r="E298" s="14">
        <f>IF($A298="","",'PASTE RAW_data'!BK268)</f>
        <v>12.539097283714637</v>
      </c>
      <c r="F298" s="14">
        <f>IF($A298="","",'PASTE RAW_data'!BL268)</f>
        <v>0</v>
      </c>
      <c r="G298" s="14">
        <f>IF($A298="","",'PASTE RAW_data'!BM268)</f>
        <v>0</v>
      </c>
      <c r="H298">
        <f>ETAs!I275</f>
        <v>0.5724501392346576</v>
      </c>
      <c r="I298" s="14">
        <f>DNI!E298</f>
        <v>2.6440248804064659</v>
      </c>
      <c r="J298" s="14">
        <f t="shared" si="13"/>
        <v>1.5135724109285802</v>
      </c>
      <c r="K298" s="14" t="str">
        <f t="shared" si="14"/>
        <v/>
      </c>
      <c r="L298">
        <v>3</v>
      </c>
      <c r="M298" s="14">
        <f t="shared" si="12"/>
        <v>4.5407172327857408</v>
      </c>
    </row>
    <row r="299" spans="1:13" x14ac:dyDescent="0.3">
      <c r="A299" s="9">
        <f>IF(ROW('PASTE RAW_data'!A269)&gt;($C$4+1),"",'PASTE RAW_data'!A269)</f>
        <v>42019.581362978912</v>
      </c>
      <c r="B299" s="14">
        <f>IF($A299="","",'PASTE RAW_data'!BH269)</f>
        <v>7.7244309016175814</v>
      </c>
      <c r="C299" s="14">
        <f>IF($A299="","",'PASTE RAW_data'!BI269)</f>
        <v>2.1992143148623633</v>
      </c>
      <c r="D299" s="14">
        <f>IF($A299="","",'PASTE RAW_data'!BJ269)</f>
        <v>16.987679013002577</v>
      </c>
      <c r="E299" s="14">
        <f>IF($A299="","",'PASTE RAW_data'!BK269)</f>
        <v>3.5123593227888801</v>
      </c>
      <c r="F299" s="14">
        <f>IF($A299="","",'PASTE RAW_data'!BL269)</f>
        <v>0</v>
      </c>
      <c r="G299" s="14">
        <f>IF($A299="","",'PASTE RAW_data'!BM269)</f>
        <v>0</v>
      </c>
      <c r="H299">
        <f>ETAs!I276</f>
        <v>0.29570372797524369</v>
      </c>
      <c r="I299" s="14">
        <f>DNI!E299</f>
        <v>18.308908572472504</v>
      </c>
      <c r="J299" s="14">
        <f t="shared" si="13"/>
        <v>5.4140125200380167</v>
      </c>
      <c r="K299" s="14" t="str">
        <f t="shared" si="14"/>
        <v/>
      </c>
      <c r="L299">
        <v>3</v>
      </c>
      <c r="M299" s="14">
        <f t="shared" si="12"/>
        <v>16.242037560114049</v>
      </c>
    </row>
    <row r="300" spans="1:13" x14ac:dyDescent="0.3">
      <c r="A300" s="9">
        <f>IF(ROW('PASTE RAW_data'!A270)&gt;($C$4+1),"",'PASTE RAW_data'!A270)</f>
        <v>42019.581478140892</v>
      </c>
      <c r="B300" s="14">
        <f>IF($A300="","",'PASTE RAW_data'!BH270)</f>
        <v>7.7411318006497769</v>
      </c>
      <c r="C300" s="14">
        <f>IF($A300="","",'PASTE RAW_data'!BI270)</f>
        <v>2.900008701466783</v>
      </c>
      <c r="D300" s="14">
        <f>IF($A300="","",'PASTE RAW_data'!BJ270)</f>
        <v>22.449349581085578</v>
      </c>
      <c r="E300" s="14">
        <f>IF($A300="","",'PASTE RAW_data'!BK270)</f>
        <v>2.6693477839340356</v>
      </c>
      <c r="F300" s="14">
        <f>IF($A300="","",'PASTE RAW_data'!BL270)</f>
        <v>0</v>
      </c>
      <c r="G300" s="14">
        <f>IF($A300="","",'PASTE RAW_data'!BM270)</f>
        <v>0</v>
      </c>
      <c r="H300">
        <f>ETAs!I277</f>
        <v>0.20884664188991714</v>
      </c>
      <c r="I300" s="14">
        <f>DNI!E300</f>
        <v>34.202848604065515</v>
      </c>
      <c r="J300" s="14">
        <f t="shared" si="13"/>
        <v>7.1431500740283234</v>
      </c>
      <c r="K300" s="14" t="str">
        <f t="shared" si="14"/>
        <v/>
      </c>
      <c r="L300">
        <v>3</v>
      </c>
      <c r="M300" s="14">
        <f t="shared" si="12"/>
        <v>21.42945022208497</v>
      </c>
    </row>
    <row r="301" spans="1:13" x14ac:dyDescent="0.3">
      <c r="A301" s="9">
        <f>IF(ROW('PASTE RAW_data'!A271)&gt;($C$4+1),"",'PASTE RAW_data'!A271)</f>
        <v>42019.581594471972</v>
      </c>
      <c r="B301" s="14">
        <f>IF($A301="","",'PASTE RAW_data'!BH271)</f>
        <v>7.741381263762622</v>
      </c>
      <c r="C301" s="14">
        <f>IF($A301="","",'PASTE RAW_data'!BI271)</f>
        <v>2.9443212280326758</v>
      </c>
      <c r="D301" s="14">
        <f>IF($A301="","",'PASTE RAW_data'!BJ271)</f>
        <v>22.793113189190713</v>
      </c>
      <c r="E301" s="14">
        <f>IF($A301="","",'PASTE RAW_data'!BK271)</f>
        <v>2.6292583805250169</v>
      </c>
      <c r="F301" s="14">
        <f>IF($A301="","",'PASTE RAW_data'!BL271)</f>
        <v>0</v>
      </c>
      <c r="G301" s="14">
        <f>IF($A301="","",'PASTE RAW_data'!BM271)</f>
        <v>0</v>
      </c>
      <c r="H301">
        <f>ETAs!I278</f>
        <v>0.20298911971943592</v>
      </c>
      <c r="I301" s="14">
        <f>DNI!E301</f>
        <v>35.682029621083451</v>
      </c>
      <c r="J301" s="14">
        <f t="shared" si="13"/>
        <v>7.2430637825865674</v>
      </c>
      <c r="K301" s="14" t="str">
        <f t="shared" si="14"/>
        <v/>
      </c>
      <c r="L301">
        <v>3</v>
      </c>
      <c r="M301" s="14">
        <f t="shared" si="12"/>
        <v>21.729191347759702</v>
      </c>
    </row>
    <row r="302" spans="1:13" x14ac:dyDescent="0.3">
      <c r="A302" s="9">
        <f>IF(ROW('PASTE RAW_data'!A272)&gt;($C$4+1),"",'PASTE RAW_data'!A272)</f>
        <v>42019.581709633945</v>
      </c>
      <c r="B302" s="14">
        <f>IF($A302="","",'PASTE RAW_data'!BH272)</f>
        <v>7.7405803558729493</v>
      </c>
      <c r="C302" s="14">
        <f>IF($A302="","",'PASTE RAW_data'!BI272)</f>
        <v>2.7998952154582035</v>
      </c>
      <c r="D302" s="14">
        <f>IF($A302="","",'PASTE RAW_data'!BJ272)</f>
        <v>21.672813903278428</v>
      </c>
      <c r="E302" s="14">
        <f>IF($A302="","",'PASTE RAW_data'!BK272)</f>
        <v>2.7645964438730619</v>
      </c>
      <c r="F302" s="14">
        <f>IF($A302="","",'PASTE RAW_data'!BL272)</f>
        <v>0</v>
      </c>
      <c r="G302" s="14">
        <f>IF($A302="","",'PASTE RAW_data'!BM272)</f>
        <v>0</v>
      </c>
      <c r="H302">
        <f>ETAs!I279</f>
        <v>0.20013314349818961</v>
      </c>
      <c r="I302" s="14">
        <f>DNI!E302</f>
        <v>34.46732141361705</v>
      </c>
      <c r="J302" s="14">
        <f t="shared" si="13"/>
        <v>6.8980533824696444</v>
      </c>
      <c r="K302" s="14" t="str">
        <f t="shared" si="14"/>
        <v/>
      </c>
      <c r="L302">
        <v>3</v>
      </c>
      <c r="M302" s="14">
        <f t="shared" ref="M302:M365" si="15">J302*L302</f>
        <v>20.694160147408933</v>
      </c>
    </row>
    <row r="303" spans="1:13" x14ac:dyDescent="0.3">
      <c r="A303" s="9">
        <f>IF(ROW('PASTE RAW_data'!A273)&gt;($C$4+1),"",'PASTE RAW_data'!A273)</f>
        <v>42019.581825953443</v>
      </c>
      <c r="B303" s="14">
        <f>IF($A303="","",'PASTE RAW_data'!BH273)</f>
        <v>7.7398910499016846</v>
      </c>
      <c r="C303" s="14">
        <f>IF($A303="","",'PASTE RAW_data'!BI273)</f>
        <v>2.7309646189774828</v>
      </c>
      <c r="D303" s="14">
        <f>IF($A303="","",'PASTE RAW_data'!BJ273)</f>
        <v>21.137368612021984</v>
      </c>
      <c r="E303" s="14">
        <f>IF($A303="","",'PASTE RAW_data'!BK273)</f>
        <v>2.8341235166933889</v>
      </c>
      <c r="F303" s="14">
        <f>IF($A303="","",'PASTE RAW_data'!BL273)</f>
        <v>0</v>
      </c>
      <c r="G303" s="14">
        <f>IF($A303="","",'PASTE RAW_data'!BM273)</f>
        <v>0</v>
      </c>
      <c r="H303">
        <f>ETAs!I280</f>
        <v>0.19719871429478308</v>
      </c>
      <c r="I303" s="14">
        <f>DNI!E303</f>
        <v>34.075374883435657</v>
      </c>
      <c r="J303" s="14">
        <f t="shared" si="13"/>
        <v>6.7196201161262552</v>
      </c>
      <c r="K303" s="14" t="str">
        <f t="shared" si="14"/>
        <v/>
      </c>
      <c r="L303">
        <v>3</v>
      </c>
      <c r="M303" s="14">
        <f t="shared" si="15"/>
        <v>20.158860348378767</v>
      </c>
    </row>
    <row r="304" spans="1:13" x14ac:dyDescent="0.3">
      <c r="A304" s="9">
        <f>IF(ROW('PASTE RAW_data'!A274)&gt;($C$4+1),"",'PASTE RAW_data'!A274)</f>
        <v>42019.581941126999</v>
      </c>
      <c r="B304" s="14">
        <f>IF($A304="","",'PASTE RAW_data'!BH274)</f>
        <v>7.7410267635492307</v>
      </c>
      <c r="C304" s="14">
        <f>IF($A304="","",'PASTE RAW_data'!BI274)</f>
        <v>2.8655434028359572</v>
      </c>
      <c r="D304" s="14">
        <f>IF($A304="","",'PASTE RAW_data'!BJ274)</f>
        <v>22.18224817346508</v>
      </c>
      <c r="E304" s="14">
        <f>IF($A304="","",'PASTE RAW_data'!BK274)</f>
        <v>2.7014166862341464</v>
      </c>
      <c r="F304" s="14">
        <f>IF($A304="","",'PASTE RAW_data'!BL274)</f>
        <v>0</v>
      </c>
      <c r="G304" s="14">
        <f>IF($A304="","",'PASTE RAW_data'!BM274)</f>
        <v>0</v>
      </c>
      <c r="H304">
        <f>ETAs!I281</f>
        <v>0.2000225353751395</v>
      </c>
      <c r="I304" s="14">
        <f>DNI!E304</f>
        <v>35.219953365961771</v>
      </c>
      <c r="J304" s="14">
        <f t="shared" si="13"/>
        <v>7.0447843680538522</v>
      </c>
      <c r="K304" s="14" t="str">
        <f t="shared" si="14"/>
        <v/>
      </c>
      <c r="L304">
        <v>3</v>
      </c>
      <c r="M304" s="14">
        <f t="shared" si="15"/>
        <v>21.134353104161555</v>
      </c>
    </row>
    <row r="305" spans="1:13" x14ac:dyDescent="0.3">
      <c r="A305" s="9">
        <f>IF(ROW('PASTE RAW_data'!A275)&gt;($C$4+1),"",'PASTE RAW_data'!A275)</f>
        <v>42019.582057446503</v>
      </c>
      <c r="B305" s="14">
        <f>IF($A305="","",'PASTE RAW_data'!BH275)</f>
        <v>7.7407510411608103</v>
      </c>
      <c r="C305" s="14">
        <f>IF($A305="","",'PASTE RAW_data'!BI275)</f>
        <v>2.8507725609308032</v>
      </c>
      <c r="D305" s="14">
        <f>IF($A305="","",'PASTE RAW_data'!BJ275)</f>
        <v>22.067120669137786</v>
      </c>
      <c r="E305" s="14">
        <f>IF($A305="","",'PASTE RAW_data'!BK275)</f>
        <v>2.7153169450436216</v>
      </c>
      <c r="F305" s="14">
        <f>IF($A305="","",'PASTE RAW_data'!BL275)</f>
        <v>0</v>
      </c>
      <c r="G305" s="14">
        <f>IF($A305="","",'PASTE RAW_data'!BM275)</f>
        <v>0</v>
      </c>
      <c r="H305">
        <f>ETAs!I282</f>
        <v>0.1987846533006779</v>
      </c>
      <c r="I305" s="14">
        <f>DNI!E305</f>
        <v>35.273589500168612</v>
      </c>
      <c r="J305" s="14">
        <f t="shared" si="13"/>
        <v>7.0118482594614502</v>
      </c>
      <c r="K305" s="14" t="str">
        <f t="shared" si="14"/>
        <v/>
      </c>
      <c r="L305">
        <v>3</v>
      </c>
      <c r="M305" s="14">
        <f t="shared" si="15"/>
        <v>21.035544778384349</v>
      </c>
    </row>
    <row r="306" spans="1:13" x14ac:dyDescent="0.3">
      <c r="A306" s="9">
        <f>IF(ROW('PASTE RAW_data'!A276)&gt;($C$4+1),"",'PASTE RAW_data'!A276)</f>
        <v>42019.582173198818</v>
      </c>
      <c r="B306" s="14">
        <f>IF($A306="","",'PASTE RAW_data'!BH276)</f>
        <v>7.740751041161043</v>
      </c>
      <c r="C306" s="14">
        <f>IF($A306="","",'PASTE RAW_data'!BI276)</f>
        <v>2.8261544904515379</v>
      </c>
      <c r="D306" s="14">
        <f>IF($A306="","",'PASTE RAW_data'!BJ276)</f>
        <v>21.876558314444697</v>
      </c>
      <c r="E306" s="14">
        <f>IF($A306="","",'PASTE RAW_data'!BK276)</f>
        <v>2.7389695316777587</v>
      </c>
      <c r="F306" s="14">
        <f>IF($A306="","",'PASTE RAW_data'!BL276)</f>
        <v>0</v>
      </c>
      <c r="G306" s="14">
        <f>IF($A306="","",'PASTE RAW_data'!BM276)</f>
        <v>0</v>
      </c>
      <c r="H306">
        <f>ETAs!I283</f>
        <v>0.19974440062654694</v>
      </c>
      <c r="I306" s="14">
        <f>DNI!E306</f>
        <v>34.787987503225565</v>
      </c>
      <c r="J306" s="14">
        <f t="shared" si="13"/>
        <v>6.9487057128355962</v>
      </c>
      <c r="K306" s="14" t="str">
        <f t="shared" si="14"/>
        <v/>
      </c>
      <c r="L306">
        <v>3</v>
      </c>
      <c r="M306" s="14">
        <f t="shared" si="15"/>
        <v>20.846117138506788</v>
      </c>
    </row>
    <row r="307" spans="1:13" x14ac:dyDescent="0.3">
      <c r="A307" s="9">
        <f>IF(ROW('PASTE RAW_data'!A277)&gt;($C$4+1),"",'PASTE RAW_data'!A277)</f>
        <v>42019.582288939557</v>
      </c>
      <c r="B307" s="14">
        <f>IF($A307="","",'PASTE RAW_data'!BH277)</f>
        <v>7.7415322545948015</v>
      </c>
      <c r="C307" s="14">
        <f>IF($A307="","",'PASTE RAW_data'!BI277)</f>
        <v>2.9590920700925949</v>
      </c>
      <c r="D307" s="14">
        <f>IF($A307="","",'PASTE RAW_data'!BJ277)</f>
        <v>22.907906704937524</v>
      </c>
      <c r="E307" s="14">
        <f>IF($A307="","",'PASTE RAW_data'!BK277)</f>
        <v>2.6161849889153856</v>
      </c>
      <c r="F307" s="14">
        <f>IF($A307="","",'PASTE RAW_data'!BL277)</f>
        <v>0</v>
      </c>
      <c r="G307" s="14">
        <f>IF($A307="","",'PASTE RAW_data'!BM277)</f>
        <v>0</v>
      </c>
      <c r="H307">
        <f>ETAs!I284</f>
        <v>0.20389221085573372</v>
      </c>
      <c r="I307" s="14">
        <f>DNI!E307</f>
        <v>35.624238124870118</v>
      </c>
      <c r="J307" s="14">
        <f t="shared" si="13"/>
        <v>7.2635046713308862</v>
      </c>
      <c r="K307" s="14" t="str">
        <f t="shared" si="14"/>
        <v/>
      </c>
      <c r="L307">
        <v>3</v>
      </c>
      <c r="M307" s="14">
        <f t="shared" si="15"/>
        <v>21.790514013992659</v>
      </c>
    </row>
    <row r="308" spans="1:13" x14ac:dyDescent="0.3">
      <c r="A308" s="9">
        <f>IF(ROW('PASTE RAW_data'!A278)&gt;($C$4+1),"",'PASTE RAW_data'!A278)</f>
        <v>42019.582404113105</v>
      </c>
      <c r="B308" s="14">
        <f>IF($A308="","",'PASTE RAW_data'!BH278)</f>
        <v>7.7415979027823418</v>
      </c>
      <c r="C308" s="14">
        <f>IF($A308="","",'PASTE RAW_data'!BI278)</f>
        <v>2.9607332746655057</v>
      </c>
      <c r="D308" s="14">
        <f>IF($A308="","",'PASTE RAW_data'!BJ278)</f>
        <v>22.920806509848376</v>
      </c>
      <c r="E308" s="14">
        <f>IF($A308="","",'PASTE RAW_data'!BK278)</f>
        <v>2.6147569485660482</v>
      </c>
      <c r="F308" s="14">
        <f>IF($A308="","",'PASTE RAW_data'!BL278)</f>
        <v>0</v>
      </c>
      <c r="G308" s="14">
        <f>IF($A308="","",'PASTE RAW_data'!BM278)</f>
        <v>0</v>
      </c>
      <c r="H308">
        <f>ETAs!I285</f>
        <v>0.20136385145321542</v>
      </c>
      <c r="I308" s="14">
        <f>DNI!E308</f>
        <v>36.125950140669097</v>
      </c>
      <c r="J308" s="14">
        <f t="shared" si="13"/>
        <v>7.2744604577319585</v>
      </c>
      <c r="K308" s="14" t="str">
        <f t="shared" si="14"/>
        <v/>
      </c>
      <c r="L308">
        <v>3</v>
      </c>
      <c r="M308" s="14">
        <f t="shared" si="15"/>
        <v>21.823381373195875</v>
      </c>
    </row>
    <row r="309" spans="1:13" x14ac:dyDescent="0.3">
      <c r="A309" s="9">
        <f>IF(ROW('PASTE RAW_data'!A279)&gt;($C$4+1),"",'PASTE RAW_data'!A279)</f>
        <v>42019.58252043261</v>
      </c>
      <c r="B309" s="14">
        <f>IF($A309="","",'PASTE RAW_data'!BH279)</f>
        <v>7.74174232879525</v>
      </c>
      <c r="C309" s="14">
        <f>IF($A309="","",'PASTE RAW_data'!BI279)</f>
        <v>2.991916163822772</v>
      </c>
      <c r="D309" s="14">
        <f>IF($A309="","",'PASTE RAW_data'!BJ279)</f>
        <v>23.162644009673457</v>
      </c>
      <c r="E309" s="14">
        <f>IF($A309="","",'PASTE RAW_data'!BK279)</f>
        <v>2.5875532283978253</v>
      </c>
      <c r="F309" s="14">
        <f>IF($A309="","",'PASTE RAW_data'!BL279)</f>
        <v>0</v>
      </c>
      <c r="G309" s="14">
        <f>IF($A309="","",'PASTE RAW_data'!BM279)</f>
        <v>0</v>
      </c>
      <c r="H309">
        <f>ETAs!I286</f>
        <v>0.20795682320182596</v>
      </c>
      <c r="I309" s="14">
        <f>DNI!E309</f>
        <v>35.34301601000012</v>
      </c>
      <c r="J309" s="14">
        <f t="shared" si="13"/>
        <v>7.3498213318108991</v>
      </c>
      <c r="K309" s="14" t="str">
        <f t="shared" si="14"/>
        <v/>
      </c>
      <c r="L309">
        <v>3</v>
      </c>
      <c r="M309" s="14">
        <f t="shared" si="15"/>
        <v>22.049463995432696</v>
      </c>
    </row>
    <row r="310" spans="1:13" x14ac:dyDescent="0.3">
      <c r="A310" s="9">
        <f>IF(ROW('PASTE RAW_data'!A280)&gt;($C$4+1),"",'PASTE RAW_data'!A280)</f>
        <v>42019.582636173349</v>
      </c>
      <c r="B310" s="14">
        <f>IF($A310="","",'PASTE RAW_data'!BH280)</f>
        <v>7.7350527784473933</v>
      </c>
      <c r="C310" s="14">
        <f>IF($A310="","",'PASTE RAW_data'!BI280)</f>
        <v>2.9919161753619861</v>
      </c>
      <c r="D310" s="14">
        <f>IF($A310="","",'PASTE RAW_data'!BJ280)</f>
        <v>23.142629525115428</v>
      </c>
      <c r="E310" s="14">
        <f>IF($A310="","",'PASTE RAW_data'!BK280)</f>
        <v>2.5853173434952752</v>
      </c>
      <c r="F310" s="14">
        <f>IF($A310="","",'PASTE RAW_data'!BL280)</f>
        <v>0</v>
      </c>
      <c r="G310" s="14">
        <f>IF($A310="","",'PASTE RAW_data'!BM280)</f>
        <v>0</v>
      </c>
      <c r="H310">
        <f>ETAs!I287</f>
        <v>0.20352853166563262</v>
      </c>
      <c r="I310" s="14">
        <f>DNI!E310</f>
        <v>36.071163290829681</v>
      </c>
      <c r="J310" s="14">
        <f t="shared" si="13"/>
        <v>7.3415109000538337</v>
      </c>
      <c r="K310" s="14" t="str">
        <f t="shared" si="14"/>
        <v/>
      </c>
      <c r="L310">
        <v>3</v>
      </c>
      <c r="M310" s="14">
        <f t="shared" si="15"/>
        <v>22.024532700161501</v>
      </c>
    </row>
    <row r="311" spans="1:13" x14ac:dyDescent="0.3">
      <c r="A311" s="9">
        <f>IF(ROW('PASTE RAW_data'!A281)&gt;($C$4+1),"",'PASTE RAW_data'!A281)</f>
        <v>42019.582751925664</v>
      </c>
      <c r="B311" s="14">
        <f>IF($A311="","",'PASTE RAW_data'!BH281)</f>
        <v>7.7390310586419959</v>
      </c>
      <c r="C311" s="14">
        <f>IF($A311="","",'PASTE RAW_data'!BI281)</f>
        <v>2.8967262955685857</v>
      </c>
      <c r="D311" s="14">
        <f>IF($A311="","",'PASTE RAW_data'!BJ281)</f>
        <v>22.41785476979026</v>
      </c>
      <c r="E311" s="14">
        <f>IF($A311="","",'PASTE RAW_data'!BK281)</f>
        <v>2.6716473249409765</v>
      </c>
      <c r="F311" s="14">
        <f>IF($A311="","",'PASTE RAW_data'!BL281)</f>
        <v>0</v>
      </c>
      <c r="G311" s="14">
        <f>IF($A311="","",'PASTE RAW_data'!BM281)</f>
        <v>0</v>
      </c>
      <c r="H311">
        <f>ETAs!I288</f>
        <v>0.19874674970617429</v>
      </c>
      <c r="I311" s="14">
        <f>DNI!E311</f>
        <v>35.895423442278279</v>
      </c>
      <c r="J311" s="14">
        <f t="shared" si="13"/>
        <v>7.1340987384796222</v>
      </c>
      <c r="K311" s="14" t="str">
        <f t="shared" si="14"/>
        <v/>
      </c>
      <c r="L311">
        <v>3</v>
      </c>
      <c r="M311" s="14">
        <f t="shared" si="15"/>
        <v>21.402296215438867</v>
      </c>
    </row>
    <row r="312" spans="1:13" x14ac:dyDescent="0.3">
      <c r="A312" s="9">
        <f>IF(ROW('PASTE RAW_data'!A282)&gt;($C$4+1),"",'PASTE RAW_data'!A282)</f>
        <v>42019.582867666402</v>
      </c>
      <c r="B312" s="14">
        <f>IF($A312="","",'PASTE RAW_data'!BH282)</f>
        <v>7.7408232541675313</v>
      </c>
      <c r="C312" s="14">
        <f>IF($A312="","",'PASTE RAW_data'!BI282)</f>
        <v>2.898367497301324</v>
      </c>
      <c r="D312" s="14">
        <f>IF($A312="","",'PASTE RAW_data'!BJ282)</f>
        <v>22.435750522233437</v>
      </c>
      <c r="E312" s="14">
        <f>IF($A312="","",'PASTE RAW_data'!BK282)</f>
        <v>2.6707528501389239</v>
      </c>
      <c r="F312" s="14">
        <f>IF($A312="","",'PASTE RAW_data'!BL282)</f>
        <v>0</v>
      </c>
      <c r="G312" s="14">
        <f>IF($A312="","",'PASTE RAW_data'!BM282)</f>
        <v>0</v>
      </c>
      <c r="H312">
        <f>ETAs!I289</f>
        <v>0.20769158101823906</v>
      </c>
      <c r="I312" s="14">
        <f>DNI!E312</f>
        <v>34.247406870504342</v>
      </c>
      <c r="J312" s="14">
        <f t="shared" si="13"/>
        <v>7.1128980787099501</v>
      </c>
      <c r="K312" s="14" t="str">
        <f t="shared" si="14"/>
        <v/>
      </c>
      <c r="L312">
        <v>3</v>
      </c>
      <c r="M312" s="14">
        <f t="shared" si="15"/>
        <v>21.33869423612985</v>
      </c>
    </row>
    <row r="313" spans="1:13" x14ac:dyDescent="0.3">
      <c r="A313" s="9">
        <f>IF(ROW('PASTE RAW_data'!A283)&gt;($C$4+1),"",'PASTE RAW_data'!A283)</f>
        <v>42019.582983418717</v>
      </c>
      <c r="B313" s="14">
        <f>IF($A313="","",'PASTE RAW_data'!BH283)</f>
        <v>7.7417751528889722</v>
      </c>
      <c r="C313" s="14">
        <f>IF($A313="","",'PASTE RAW_data'!BI283)</f>
        <v>3.0066870060332374</v>
      </c>
      <c r="D313" s="14">
        <f>IF($A313="","",'PASTE RAW_data'!BJ283)</f>
        <v>23.277094755822251</v>
      </c>
      <c r="E313" s="14">
        <f>IF($A313="","",'PASTE RAW_data'!BK283)</f>
        <v>2.574852366526438</v>
      </c>
      <c r="F313" s="14">
        <f>IF($A313="","",'PASTE RAW_data'!BL283)</f>
        <v>0</v>
      </c>
      <c r="G313" s="14">
        <f>IF($A313="","",'PASTE RAW_data'!BM283)</f>
        <v>0</v>
      </c>
      <c r="H313">
        <f>ETAs!I290</f>
        <v>0.20733910186125981</v>
      </c>
      <c r="I313" s="14">
        <f>DNI!E313</f>
        <v>35.508463346504683</v>
      </c>
      <c r="J313" s="14">
        <f t="shared" si="13"/>
        <v>7.3622928987377447</v>
      </c>
      <c r="K313" s="14" t="str">
        <f t="shared" si="14"/>
        <v/>
      </c>
      <c r="L313">
        <v>3</v>
      </c>
      <c r="M313" s="14">
        <f t="shared" si="15"/>
        <v>22.086878696213233</v>
      </c>
    </row>
    <row r="314" spans="1:13" x14ac:dyDescent="0.3">
      <c r="A314" s="9">
        <f>IF(ROW('PASTE RAW_data'!A284)&gt;($C$4+1),"",'PASTE RAW_data'!A284)</f>
        <v>42019.583099159463</v>
      </c>
      <c r="B314" s="14">
        <f>IF($A314="","",'PASTE RAW_data'!BH284)</f>
        <v>7.7416044676010127</v>
      </c>
      <c r="C314" s="14">
        <f>IF($A314="","",'PASTE RAW_data'!BI284)</f>
        <v>2.9508860464546594</v>
      </c>
      <c r="D314" s="14">
        <f>IF($A314="","",'PASTE RAW_data'!BJ284)</f>
        <v>22.844592600614881</v>
      </c>
      <c r="E314" s="14">
        <f>IF($A314="","",'PASTE RAW_data'!BK284)</f>
        <v>2.6234847248344813</v>
      </c>
      <c r="F314" s="14">
        <f>IF($A314="","",'PASTE RAW_data'!BL284)</f>
        <v>0</v>
      </c>
      <c r="G314" s="14">
        <f>IF($A314="","",'PASTE RAW_data'!BM284)</f>
        <v>0</v>
      </c>
      <c r="H314">
        <f>ETAs!I291</f>
        <v>0.20294555467697548</v>
      </c>
      <c r="I314" s="14">
        <f>DNI!E314</f>
        <v>35.607424890905399</v>
      </c>
      <c r="J314" s="14">
        <f t="shared" si="13"/>
        <v>7.2263685951035388</v>
      </c>
      <c r="K314" s="14" t="str">
        <f t="shared" si="14"/>
        <v/>
      </c>
      <c r="L314">
        <v>3</v>
      </c>
      <c r="M314" s="14">
        <f t="shared" si="15"/>
        <v>21.679105785310618</v>
      </c>
    </row>
    <row r="315" spans="1:13" x14ac:dyDescent="0.3">
      <c r="A315" s="9">
        <f>IF(ROW('PASTE RAW_data'!A285)&gt;($C$4+1),"",'PASTE RAW_data'!A285)</f>
        <v>42019.583214911778</v>
      </c>
      <c r="B315" s="14">
        <f>IF($A315="","",'PASTE RAW_data'!BH285)</f>
        <v>7.7412434025687871</v>
      </c>
      <c r="C315" s="14">
        <f>IF($A315="","",'PASTE RAW_data'!BI285)</f>
        <v>2.916420748284132</v>
      </c>
      <c r="D315" s="14">
        <f>IF($A315="","",'PASTE RAW_data'!BJ285)</f>
        <v>22.576722876769264</v>
      </c>
      <c r="E315" s="14">
        <f>IF($A315="","",'PASTE RAW_data'!BK285)</f>
        <v>2.6543643975662037</v>
      </c>
      <c r="F315" s="14">
        <f>IF($A315="","",'PASTE RAW_data'!BL285)</f>
        <v>0</v>
      </c>
      <c r="G315" s="14">
        <f>IF($A315="","",'PASTE RAW_data'!BM285)</f>
        <v>0</v>
      </c>
      <c r="H315">
        <f>ETAs!I292</f>
        <v>0.20076868941496945</v>
      </c>
      <c r="I315" s="14">
        <f>DNI!E315</f>
        <v>35.599497738769941</v>
      </c>
      <c r="J315" s="14">
        <f t="shared" si="13"/>
        <v>7.1472645048440091</v>
      </c>
      <c r="K315" s="14" t="str">
        <f t="shared" si="14"/>
        <v/>
      </c>
      <c r="L315">
        <v>3</v>
      </c>
      <c r="M315" s="14">
        <f t="shared" si="15"/>
        <v>21.441793514532026</v>
      </c>
    </row>
    <row r="316" spans="1:13" x14ac:dyDescent="0.3">
      <c r="A316" s="9">
        <f>IF(ROW('PASTE RAW_data'!A286)&gt;($C$4+1),"",'PASTE RAW_data'!A286)</f>
        <v>42019.583330652516</v>
      </c>
      <c r="B316" s="14">
        <f>IF($A316="","",'PASTE RAW_data'!BH286)</f>
        <v>7.7412237081126074</v>
      </c>
      <c r="C316" s="14">
        <f>IF($A316="","",'PASTE RAW_data'!BI286)</f>
        <v>2.9197031577399279</v>
      </c>
      <c r="D316" s="14">
        <f>IF($A316="","",'PASTE RAW_data'!BJ286)</f>
        <v>22.602075305347576</v>
      </c>
      <c r="E316" s="14">
        <f>IF($A316="","",'PASTE RAW_data'!BK286)</f>
        <v>2.6513735437765882</v>
      </c>
      <c r="F316" s="14">
        <f>IF($A316="","",'PASTE RAW_data'!BL286)</f>
        <v>0</v>
      </c>
      <c r="G316" s="14">
        <f>IF($A316="","",'PASTE RAW_data'!BM286)</f>
        <v>0</v>
      </c>
      <c r="H316">
        <f>ETAs!I293</f>
        <v>0.20194603831797273</v>
      </c>
      <c r="I316" s="14">
        <f>DNI!E316</f>
        <v>35.389811779057823</v>
      </c>
      <c r="J316" s="14">
        <f t="shared" si="13"/>
        <v>7.1468322855994533</v>
      </c>
      <c r="K316" s="14" t="str">
        <f t="shared" si="14"/>
        <v/>
      </c>
      <c r="L316">
        <v>3</v>
      </c>
      <c r="M316" s="14">
        <f t="shared" si="15"/>
        <v>21.440496856798362</v>
      </c>
    </row>
    <row r="317" spans="1:13" x14ac:dyDescent="0.3">
      <c r="A317" s="9">
        <f>IF(ROW('PASTE RAW_data'!A287)&gt;($C$4+1),"",'PASTE RAW_data'!A287)</f>
        <v>42019.583446393255</v>
      </c>
      <c r="B317" s="14">
        <f>IF($A317="","",'PASTE RAW_data'!BH287)</f>
        <v>7.7412434025689141</v>
      </c>
      <c r="C317" s="14">
        <f>IF($A317="","",'PASTE RAW_data'!BI287)</f>
        <v>2.9197031577392618</v>
      </c>
      <c r="D317" s="14">
        <f>IF($A317="","",'PASTE RAW_data'!BJ287)</f>
        <v>22.602132807308685</v>
      </c>
      <c r="E317" s="14">
        <f>IF($A317="","",'PASTE RAW_data'!BK287)</f>
        <v>2.6513802891397327</v>
      </c>
      <c r="F317" s="14">
        <f>IF($A317="","",'PASTE RAW_data'!BL287)</f>
        <v>0</v>
      </c>
      <c r="G317" s="14">
        <f>IF($A317="","",'PASTE RAW_data'!BM287)</f>
        <v>0</v>
      </c>
      <c r="H317">
        <f>ETAs!I294</f>
        <v>0.20196860530728644</v>
      </c>
      <c r="I317" s="14">
        <f>DNI!E317</f>
        <v>35.361938889291217</v>
      </c>
      <c r="J317" s="14">
        <f t="shared" si="13"/>
        <v>7.1420014784316406</v>
      </c>
      <c r="K317" s="14" t="str">
        <f t="shared" si="14"/>
        <v/>
      </c>
      <c r="L317">
        <v>3</v>
      </c>
      <c r="M317" s="14">
        <f t="shared" si="15"/>
        <v>21.426004435294921</v>
      </c>
    </row>
    <row r="318" spans="1:13" x14ac:dyDescent="0.3">
      <c r="A318" s="9">
        <f>IF(ROW('PASTE RAW_data'!A288)&gt;($C$4+1),"",'PASTE RAW_data'!A288)</f>
        <v>42019.58356214557</v>
      </c>
      <c r="B318" s="14">
        <f>IF($A318="","",'PASTE RAW_data'!BH288)</f>
        <v>7.74114493028718</v>
      </c>
      <c r="C318" s="14">
        <f>IF($A318="","",'PASTE RAW_data'!BI288)</f>
        <v>2.9361152049227623</v>
      </c>
      <c r="D318" s="14">
        <f>IF($A318="","",'PASTE RAW_data'!BJ288)</f>
        <v>22.728893333326948</v>
      </c>
      <c r="E318" s="14">
        <f>IF($A318="","",'PASTE RAW_data'!BK288)</f>
        <v>2.6365262906946523</v>
      </c>
      <c r="F318" s="14">
        <f>IF($A318="","",'PASTE RAW_data'!BL288)</f>
        <v>0</v>
      </c>
      <c r="G318" s="14">
        <f>IF($A318="","",'PASTE RAW_data'!BM288)</f>
        <v>0</v>
      </c>
      <c r="H318">
        <f>ETAs!I295</f>
        <v>0.20354398419378075</v>
      </c>
      <c r="I318" s="14">
        <f>DNI!E318</f>
        <v>35.325243846341593</v>
      </c>
      <c r="J318" s="14">
        <f t="shared" si="13"/>
        <v>7.1902408751012041</v>
      </c>
      <c r="K318" s="14" t="str">
        <f t="shared" si="14"/>
        <v/>
      </c>
      <c r="L318">
        <v>3</v>
      </c>
      <c r="M318" s="14">
        <f t="shared" si="15"/>
        <v>21.570722625303613</v>
      </c>
    </row>
    <row r="319" spans="1:13" x14ac:dyDescent="0.3">
      <c r="A319" s="9">
        <f>IF(ROW('PASTE RAW_data'!A289)&gt;($C$4+1),"",'PASTE RAW_data'!A289)</f>
        <v>42019.583677886309</v>
      </c>
      <c r="B319" s="14">
        <f>IF($A319="","",'PASTE RAW_data'!BH289)</f>
        <v>7.741355004487815</v>
      </c>
      <c r="C319" s="14">
        <f>IF($A319="","",'PASTE RAW_data'!BI289)</f>
        <v>2.9213443621869395</v>
      </c>
      <c r="D319" s="14">
        <f>IF($A319="","",'PASTE RAW_data'!BJ289)</f>
        <v>22.61516379804813</v>
      </c>
      <c r="E319" s="14">
        <f>IF($A319="","",'PASTE RAW_data'!BK289)</f>
        <v>2.649928952125514</v>
      </c>
      <c r="F319" s="14">
        <f>IF($A319="","",'PASTE RAW_data'!BL289)</f>
        <v>0</v>
      </c>
      <c r="G319" s="14">
        <f>IF($A319="","",'PASTE RAW_data'!BM289)</f>
        <v>0</v>
      </c>
      <c r="H319">
        <f>ETAs!I296</f>
        <v>0.20196206373253728</v>
      </c>
      <c r="I319" s="14">
        <f>DNI!E319</f>
        <v>35.392880354078002</v>
      </c>
      <c r="J319" s="14">
        <f t="shared" si="13"/>
        <v>7.1480191577483678</v>
      </c>
      <c r="K319" s="14" t="str">
        <f t="shared" si="14"/>
        <v/>
      </c>
      <c r="L319">
        <v>3</v>
      </c>
      <c r="M319" s="14">
        <f t="shared" si="15"/>
        <v>21.444057473245103</v>
      </c>
    </row>
    <row r="320" spans="1:13" x14ac:dyDescent="0.3">
      <c r="A320" s="9">
        <f>IF(ROW('PASTE RAW_data'!A290)&gt;($C$4+1),"",'PASTE RAW_data'!A290)</f>
        <v>42019.583793638623</v>
      </c>
      <c r="B320" s="14">
        <f>IF($A320="","",'PASTE RAW_data'!BH290)</f>
        <v>7.741315615575326</v>
      </c>
      <c r="C320" s="14">
        <f>IF($A320="","",'PASTE RAW_data'!BI290)</f>
        <v>2.9820689363095898</v>
      </c>
      <c r="D320" s="14">
        <f>IF($A320="","",'PASTE RAW_data'!BJ290)</f>
        <v>23.085136823375528</v>
      </c>
      <c r="E320" s="14">
        <f>IF($A320="","",'PASTE RAW_data'!BK290)</f>
        <v>2.5959546143676557</v>
      </c>
      <c r="F320" s="14">
        <f>IF($A320="","",'PASTE RAW_data'!BL290)</f>
        <v>0</v>
      </c>
      <c r="G320" s="14">
        <f>IF($A320="","",'PASTE RAW_data'!BM290)</f>
        <v>0</v>
      </c>
      <c r="H320">
        <f>ETAs!I297</f>
        <v>0.20586702298684609</v>
      </c>
      <c r="I320" s="14">
        <f>DNI!E320</f>
        <v>35.439548265843193</v>
      </c>
      <c r="J320" s="14">
        <f t="shared" si="13"/>
        <v>7.2958342974877821</v>
      </c>
      <c r="K320" s="14" t="str">
        <f t="shared" si="14"/>
        <v/>
      </c>
      <c r="L320">
        <v>3</v>
      </c>
      <c r="M320" s="14">
        <f t="shared" si="15"/>
        <v>21.887502892463345</v>
      </c>
    </row>
    <row r="321" spans="1:13" x14ac:dyDescent="0.3">
      <c r="A321" s="9">
        <f>IF(ROW('PASTE RAW_data'!A291)&gt;($C$4+1),"",'PASTE RAW_data'!A291)</f>
        <v>42019.583908800596</v>
      </c>
      <c r="B321" s="14">
        <f>IF($A321="","",'PASTE RAW_data'!BH291)</f>
        <v>7.7418145418015172</v>
      </c>
      <c r="C321" s="14">
        <f>IF($A321="","",'PASTE RAW_data'!BI291)</f>
        <v>3.0230990530091262</v>
      </c>
      <c r="D321" s="14">
        <f>IF($A321="","",'PASTE RAW_data'!BJ291)</f>
        <v>23.404272209892447</v>
      </c>
      <c r="E321" s="14">
        <f>IF($A321="","",'PASTE RAW_data'!BK291)</f>
        <v>2.5608868270774936</v>
      </c>
      <c r="F321" s="14">
        <f>IF($A321="","",'PASTE RAW_data'!BL291)</f>
        <v>0</v>
      </c>
      <c r="G321" s="14">
        <f>IF($A321="","",'PASTE RAW_data'!BM291)</f>
        <v>0</v>
      </c>
      <c r="H321">
        <f>ETAs!I298</f>
        <v>0.20756774105342707</v>
      </c>
      <c r="I321" s="14">
        <f>DNI!E321</f>
        <v>35.662275669391065</v>
      </c>
      <c r="J321" s="14">
        <f t="shared" si="13"/>
        <v>7.4023380015200972</v>
      </c>
      <c r="K321" s="14" t="str">
        <f t="shared" si="14"/>
        <v/>
      </c>
      <c r="L321">
        <v>3</v>
      </c>
      <c r="M321" s="14">
        <f t="shared" si="15"/>
        <v>22.207014004560293</v>
      </c>
    </row>
    <row r="322" spans="1:13" x14ac:dyDescent="0.3">
      <c r="A322" s="9">
        <f>IF(ROW('PASTE RAW_data'!A292)&gt;($C$4+1),"",'PASTE RAW_data'!A292)</f>
        <v>42019.584025131677</v>
      </c>
      <c r="B322" s="14">
        <f>IF($A322="","",'PASTE RAW_data'!BH292)</f>
        <v>7.741440347131924</v>
      </c>
      <c r="C322" s="14">
        <f>IF($A322="","",'PASTE RAW_data'!BI292)</f>
        <v>2.9541684561760206</v>
      </c>
      <c r="D322" s="14">
        <f>IF($A322="","",'PASTE RAW_data'!BJ292)</f>
        <v>22.869518878865474</v>
      </c>
      <c r="E322" s="14">
        <f>IF($A322="","",'PASTE RAW_data'!BK292)</f>
        <v>2.6205141859624064</v>
      </c>
      <c r="F322" s="14">
        <f>IF($A322="","",'PASTE RAW_data'!BL292)</f>
        <v>0</v>
      </c>
      <c r="G322" s="14">
        <f>IF($A322="","",'PASTE RAW_data'!BM292)</f>
        <v>0</v>
      </c>
      <c r="H322">
        <f>ETAs!I299</f>
        <v>0.20224405514344523</v>
      </c>
      <c r="I322" s="14">
        <f>DNI!E322</f>
        <v>35.732661108916375</v>
      </c>
      <c r="J322" s="14">
        <f t="shared" si="13"/>
        <v>7.2267182837337245</v>
      </c>
      <c r="K322" s="14" t="str">
        <f t="shared" si="14"/>
        <v/>
      </c>
      <c r="L322">
        <v>3</v>
      </c>
      <c r="M322" s="14">
        <f t="shared" si="15"/>
        <v>21.680154851201173</v>
      </c>
    </row>
    <row r="323" spans="1:13" x14ac:dyDescent="0.3">
      <c r="A323" s="9">
        <f>IF(ROW('PASTE RAW_data'!A293)&gt;($C$4+1),"",'PASTE RAW_data'!A293)</f>
        <v>42019.584140872415</v>
      </c>
      <c r="B323" s="14">
        <f>IF($A323="","",'PASTE RAW_data'!BH293)</f>
        <v>7.7414994305008333</v>
      </c>
      <c r="C323" s="14">
        <f>IF($A323="","",'PASTE RAW_data'!BI293)</f>
        <v>2.9689392984175722</v>
      </c>
      <c r="D323" s="14">
        <f>IF($A323="","",'PASTE RAW_data'!BJ293)</f>
        <v>22.984041887891181</v>
      </c>
      <c r="E323" s="14">
        <f>IF($A323="","",'PASTE RAW_data'!BK293)</f>
        <v>2.6074967024846241</v>
      </c>
      <c r="F323" s="14">
        <f>IF($A323="","",'PASTE RAW_data'!BL293)</f>
        <v>0</v>
      </c>
      <c r="G323" s="14">
        <f>IF($A323="","",'PASTE RAW_data'!BM293)</f>
        <v>0</v>
      </c>
      <c r="H323">
        <f>ETAs!I300</f>
        <v>0.20328103017063409</v>
      </c>
      <c r="I323" s="14">
        <f>DNI!E323</f>
        <v>35.716742875999202</v>
      </c>
      <c r="J323" s="14">
        <f t="shared" si="13"/>
        <v>7.2605362861727745</v>
      </c>
      <c r="K323" s="14" t="str">
        <f t="shared" si="14"/>
        <v/>
      </c>
      <c r="L323">
        <v>3</v>
      </c>
      <c r="M323" s="14">
        <f t="shared" si="15"/>
        <v>21.781608858518325</v>
      </c>
    </row>
    <row r="324" spans="1:13" x14ac:dyDescent="0.3">
      <c r="A324" s="9">
        <f>IF(ROW('PASTE RAW_data'!A294)&gt;($C$4+1),"",'PASTE RAW_data'!A294)</f>
        <v>42019.584256613154</v>
      </c>
      <c r="B324" s="14">
        <f>IF($A324="","",'PASTE RAW_data'!BH294)</f>
        <v>7.7417751528890406</v>
      </c>
      <c r="C324" s="14">
        <f>IF($A324="","",'PASTE RAW_data'!BI294)</f>
        <v>2.9656568884759427</v>
      </c>
      <c r="D324" s="14">
        <f>IF($A324="","",'PASTE RAW_data'!BJ294)</f>
        <v>22.959448811197277</v>
      </c>
      <c r="E324" s="14">
        <f>IF($A324="","",'PASTE RAW_data'!BK294)</f>
        <v>2.6104756699847216</v>
      </c>
      <c r="F324" s="14">
        <f>IF($A324="","",'PASTE RAW_data'!BL294)</f>
        <v>0</v>
      </c>
      <c r="G324" s="14">
        <f>IF($A324="","",'PASTE RAW_data'!BM294)</f>
        <v>0</v>
      </c>
      <c r="H324">
        <f>ETAs!I301</f>
        <v>0.20251739612822126</v>
      </c>
      <c r="I324" s="14">
        <f>DNI!E324</f>
        <v>35.811549058393432</v>
      </c>
      <c r="J324" s="14">
        <f t="shared" si="13"/>
        <v>7.2524616666238915</v>
      </c>
      <c r="K324" s="14" t="str">
        <f t="shared" si="14"/>
        <v/>
      </c>
      <c r="L324">
        <v>3</v>
      </c>
      <c r="M324" s="14">
        <f t="shared" si="15"/>
        <v>21.757384999871675</v>
      </c>
    </row>
    <row r="325" spans="1:13" x14ac:dyDescent="0.3">
      <c r="A325" s="9">
        <f>IF(ROW('PASTE RAW_data'!A295)&gt;($C$4+1),"",'PASTE RAW_data'!A295)</f>
        <v>42019.584372365469</v>
      </c>
      <c r="B325" s="14">
        <f>IF($A325="","",'PASTE RAW_data'!BH295)</f>
        <v>7.7348755283504858</v>
      </c>
      <c r="C325" s="14">
        <f>IF($A325="","",'PASTE RAW_data'!BI295)</f>
        <v>3.0001221992932425</v>
      </c>
      <c r="D325" s="14">
        <f>IF($A325="","",'PASTE RAW_data'!BJ295)</f>
        <v>23.205571781374342</v>
      </c>
      <c r="E325" s="14">
        <f>IF($A325="","",'PASTE RAW_data'!BK295)</f>
        <v>2.5781868252475313</v>
      </c>
      <c r="F325" s="14">
        <f>IF($A325="","",'PASTE RAW_data'!BL295)</f>
        <v>0</v>
      </c>
      <c r="G325" s="14">
        <f>IF($A325="","",'PASTE RAW_data'!BM295)</f>
        <v>0</v>
      </c>
      <c r="H325">
        <f>ETAs!I302</f>
        <v>0.20503262362310362</v>
      </c>
      <c r="I325" s="14">
        <f>DNI!E325</f>
        <v>35.778242233695259</v>
      </c>
      <c r="J325" s="14">
        <f t="shared" si="13"/>
        <v>7.33570687379747</v>
      </c>
      <c r="K325" s="14" t="str">
        <f t="shared" si="14"/>
        <v/>
      </c>
      <c r="L325">
        <v>3</v>
      </c>
      <c r="M325" s="14">
        <f t="shared" si="15"/>
        <v>22.00712062139241</v>
      </c>
    </row>
    <row r="326" spans="1:13" x14ac:dyDescent="0.3">
      <c r="A326" s="9">
        <f>IF(ROW('PASTE RAW_data'!A296)&gt;($C$4+1),"",'PASTE RAW_data'!A296)</f>
        <v>42019.584506047824</v>
      </c>
      <c r="B326" s="14">
        <f>IF($A326="","",'PASTE RAW_data'!BH296)</f>
        <v>7.7418604955328298</v>
      </c>
      <c r="C326" s="14">
        <f>IF($A326="","",'PASTE RAW_data'!BI296)</f>
        <v>3.0083282106110332</v>
      </c>
      <c r="D326" s="14">
        <f>IF($A326="","",'PASTE RAW_data'!BJ296)</f>
        <v>23.290057331326526</v>
      </c>
      <c r="E326" s="14">
        <f>IF($A326="","",'PASTE RAW_data'!BK296)</f>
        <v>2.5734760150922331</v>
      </c>
      <c r="F326" s="14">
        <f>IF($A326="","",'PASTE RAW_data'!BL296)</f>
        <v>0</v>
      </c>
      <c r="G326" s="14">
        <f>IF($A326="","",'PASTE RAW_data'!BM296)</f>
        <v>0</v>
      </c>
      <c r="H326">
        <f>ETAs!I303</f>
        <v>0.20568348283953725</v>
      </c>
      <c r="I326" s="14">
        <f>DNI!E326</f>
        <v>35.573734494329699</v>
      </c>
      <c r="J326" s="14">
        <f t="shared" si="13"/>
        <v>7.3169296084027167</v>
      </c>
      <c r="K326" s="14" t="str">
        <f t="shared" si="14"/>
        <v/>
      </c>
      <c r="L326">
        <v>3</v>
      </c>
      <c r="M326" s="14">
        <f t="shared" si="15"/>
        <v>21.95078882520815</v>
      </c>
    </row>
    <row r="327" spans="1:13" x14ac:dyDescent="0.3">
      <c r="A327" s="9">
        <f>IF(ROW('PASTE RAW_data'!A297)&gt;($C$4+1),"",'PASTE RAW_data'!A297)</f>
        <v>42019.584603858522</v>
      </c>
      <c r="B327" s="14">
        <f>IF($A327="","",'PASTE RAW_data'!BH297)</f>
        <v>7.2406890283458711</v>
      </c>
      <c r="C327" s="14">
        <f>IF($A327="","",'PASTE RAW_data'!BI297)</f>
        <v>3.0313059586879465</v>
      </c>
      <c r="D327" s="14">
        <f>IF($A327="","",'PASTE RAW_data'!BJ297)</f>
        <v>21.948743796631277</v>
      </c>
      <c r="E327" s="14">
        <f>IF($A327="","",'PASTE RAW_data'!BK297)</f>
        <v>2.3886368209033875</v>
      </c>
      <c r="F327" s="14">
        <f>IF($A327="","",'PASTE RAW_data'!BL297)</f>
        <v>0</v>
      </c>
      <c r="G327" s="14">
        <f>IF($A327="","",'PASTE RAW_data'!BM297)</f>
        <v>0</v>
      </c>
      <c r="H327">
        <f>ETAs!I304</f>
        <v>0.19348495095575385</v>
      </c>
      <c r="I327" s="14">
        <f>DNI!E327</f>
        <v>35.815768349046174</v>
      </c>
      <c r="J327" s="14">
        <f t="shared" si="13"/>
        <v>6.92981218245784</v>
      </c>
      <c r="K327" s="14" t="str">
        <f t="shared" si="14"/>
        <v/>
      </c>
      <c r="L327">
        <v>3</v>
      </c>
      <c r="M327" s="14">
        <f t="shared" si="15"/>
        <v>20.789436547373519</v>
      </c>
    </row>
    <row r="328" spans="1:13" x14ac:dyDescent="0.3">
      <c r="A328" s="9">
        <f>IF(ROW('PASTE RAW_data'!A298)&gt;($C$4+1),"",'PASTE RAW_data'!A298)</f>
        <v>42019.584719599261</v>
      </c>
      <c r="B328" s="14">
        <f>IF($A328="","",'PASTE RAW_data'!BH298)</f>
        <v>7.2406168153185932</v>
      </c>
      <c r="C328" s="14">
        <f>IF($A328="","",'PASTE RAW_data'!BI298)</f>
        <v>2.9919170344556711</v>
      </c>
      <c r="D328" s="14">
        <f>IF($A328="","",'PASTE RAW_data'!BJ298)</f>
        <v>21.663324789717873</v>
      </c>
      <c r="E328" s="14">
        <f>IF($A328="","",'PASTE RAW_data'!BK298)</f>
        <v>2.4200593572394635</v>
      </c>
      <c r="F328" s="14">
        <f>IF($A328="","",'PASTE RAW_data'!BL298)</f>
        <v>0</v>
      </c>
      <c r="G328" s="14">
        <f>IF($A328="","",'PASTE RAW_data'!BM298)</f>
        <v>0</v>
      </c>
      <c r="H328">
        <f>ETAs!I305</f>
        <v>0.191557561756869</v>
      </c>
      <c r="I328" s="14">
        <f>DNI!E328</f>
        <v>35.717701805693011</v>
      </c>
      <c r="J328" s="14">
        <f t="shared" si="13"/>
        <v>6.8419958694574703</v>
      </c>
      <c r="K328" s="14" t="str">
        <f t="shared" si="14"/>
        <v/>
      </c>
      <c r="L328">
        <v>3</v>
      </c>
      <c r="M328" s="14">
        <f t="shared" si="15"/>
        <v>20.525987608372411</v>
      </c>
    </row>
    <row r="329" spans="1:13" x14ac:dyDescent="0.3">
      <c r="A329" s="9">
        <f>IF(ROW('PASTE RAW_data'!A299)&gt;($C$4+1),"",'PASTE RAW_data'!A299)</f>
        <v>42019.584835340007</v>
      </c>
      <c r="B329" s="14">
        <f>IF($A329="","",'PASTE RAW_data'!BH299)</f>
        <v>7.2408662785040772</v>
      </c>
      <c r="C329" s="14">
        <f>IF($A329="","",'PASTE RAW_data'!BI299)</f>
        <v>3.0296647532179755</v>
      </c>
      <c r="D329" s="14">
        <f>IF($A329="","",'PASTE RAW_data'!BJ299)</f>
        <v>21.937397346748416</v>
      </c>
      <c r="E329" s="14">
        <f>IF($A329="","",'PASTE RAW_data'!BK299)</f>
        <v>2.3899892787851034</v>
      </c>
      <c r="F329" s="14">
        <f>IF($A329="","",'PASTE RAW_data'!BL299)</f>
        <v>0</v>
      </c>
      <c r="G329" s="14">
        <f>IF($A329="","",'PASTE RAW_data'!BM299)</f>
        <v>0</v>
      </c>
      <c r="H329">
        <f>ETAs!I306</f>
        <v>0.19351283863176064</v>
      </c>
      <c r="I329" s="14">
        <f>DNI!E329</f>
        <v>35.831942296548362</v>
      </c>
      <c r="J329" s="14">
        <f t="shared" si="13"/>
        <v>6.9339408674945222</v>
      </c>
      <c r="K329" s="14" t="str">
        <f t="shared" si="14"/>
        <v/>
      </c>
      <c r="L329">
        <v>3</v>
      </c>
      <c r="M329" s="14">
        <f t="shared" si="15"/>
        <v>20.801822602483568</v>
      </c>
    </row>
    <row r="330" spans="1:13" x14ac:dyDescent="0.3">
      <c r="A330" s="9">
        <f>IF(ROW('PASTE RAW_data'!A300)&gt;($C$4+1),"",'PASTE RAW_data'!A300)</f>
        <v>42019.584951092322</v>
      </c>
      <c r="B330" s="14">
        <f>IF($A330="","",'PASTE RAW_data'!BH300)</f>
        <v>7.240774371014596</v>
      </c>
      <c r="C330" s="14">
        <f>IF($A330="","",'PASTE RAW_data'!BI300)</f>
        <v>3.0559240362326712</v>
      </c>
      <c r="D330" s="14">
        <f>IF($A330="","",'PASTE RAW_data'!BJ300)</f>
        <v>22.127256441321006</v>
      </c>
      <c r="E330" s="14">
        <f>IF($A330="","",'PASTE RAW_data'!BK300)</f>
        <v>2.3694222386303125</v>
      </c>
      <c r="F330" s="14">
        <f>IF($A330="","",'PASTE RAW_data'!BL300)</f>
        <v>0</v>
      </c>
      <c r="G330" s="14">
        <f>IF($A330="","",'PASTE RAW_data'!BM300)</f>
        <v>0</v>
      </c>
      <c r="H330">
        <f>ETAs!I307</f>
        <v>0.1946218478720427</v>
      </c>
      <c r="I330" s="14">
        <f>DNI!E330</f>
        <v>35.986777477774801</v>
      </c>
      <c r="J330" s="14">
        <f t="shared" si="13"/>
        <v>7.0038131316845398</v>
      </c>
      <c r="K330" s="14" t="str">
        <f t="shared" si="14"/>
        <v/>
      </c>
      <c r="L330">
        <v>3</v>
      </c>
      <c r="M330" s="14">
        <f t="shared" si="15"/>
        <v>21.011439395053621</v>
      </c>
    </row>
    <row r="331" spans="1:13" x14ac:dyDescent="0.3">
      <c r="A331" s="9">
        <f>IF(ROW('PASTE RAW_data'!A301)&gt;($C$4+1),"",'PASTE RAW_data'!A301)</f>
        <v>42019.58506683306</v>
      </c>
      <c r="B331" s="14">
        <f>IF($A331="","",'PASTE RAW_data'!BH301)</f>
        <v>7.2404986485463132</v>
      </c>
      <c r="C331" s="14">
        <f>IF($A331="","",'PASTE RAW_data'!BI301)</f>
        <v>3.0313059590434399</v>
      </c>
      <c r="D331" s="14">
        <f>IF($A331="","",'PASTE RAW_data'!BJ301)</f>
        <v>21.948166699784412</v>
      </c>
      <c r="E331" s="14">
        <f>IF($A331="","",'PASTE RAW_data'!BK301)</f>
        <v>2.3885740160756086</v>
      </c>
      <c r="F331" s="14">
        <f>IF($A331="","",'PASTE RAW_data'!BL301)</f>
        <v>0</v>
      </c>
      <c r="G331" s="14">
        <f>IF($A331="","",'PASTE RAW_data'!BM301)</f>
        <v>0</v>
      </c>
      <c r="H331">
        <f>ETAs!I308</f>
        <v>0.19427980993406282</v>
      </c>
      <c r="I331" s="14">
        <f>DNI!E331</f>
        <v>35.753949348118859</v>
      </c>
      <c r="J331" s="14">
        <f t="shared" si="13"/>
        <v>6.946270483744641</v>
      </c>
      <c r="K331" s="14" t="str">
        <f t="shared" si="14"/>
        <v/>
      </c>
      <c r="L331">
        <v>3</v>
      </c>
      <c r="M331" s="14">
        <f t="shared" si="15"/>
        <v>20.838811451233923</v>
      </c>
    </row>
    <row r="332" spans="1:13" x14ac:dyDescent="0.3">
      <c r="A332" s="9">
        <f>IF(ROW('PASTE RAW_data'!A302)&gt;($C$4+1),"",'PASTE RAW_data'!A302)</f>
        <v>42019.585182585375</v>
      </c>
      <c r="B332" s="14">
        <f>IF($A332="","",'PASTE RAW_data'!BH302)</f>
        <v>7.2404067410568063</v>
      </c>
      <c r="C332" s="14">
        <f>IF($A332="","",'PASTE RAW_data'!BI302)</f>
        <v>2.9492457001336625</v>
      </c>
      <c r="D332" s="14">
        <f>IF($A332="","",'PASTE RAW_data'!BJ302)</f>
        <v>21.35373844828057</v>
      </c>
      <c r="E332" s="14">
        <f>IF($A332="","",'PASTE RAW_data'!BK302)</f>
        <v>2.45500289810668</v>
      </c>
      <c r="F332" s="14">
        <f>IF($A332="","",'PASTE RAW_data'!BL302)</f>
        <v>0</v>
      </c>
      <c r="G332" s="14">
        <f>IF($A332="","",'PASTE RAW_data'!BM302)</f>
        <v>0</v>
      </c>
      <c r="H332">
        <f>ETAs!I309</f>
        <v>0.1899462009440305</v>
      </c>
      <c r="I332" s="14">
        <f>DNI!E332</f>
        <v>35.595470234055952</v>
      </c>
      <c r="J332" s="14">
        <f t="shared" si="13"/>
        <v>6.7612243417752484</v>
      </c>
      <c r="K332" s="14" t="str">
        <f t="shared" si="14"/>
        <v/>
      </c>
      <c r="L332">
        <v>3</v>
      </c>
      <c r="M332" s="14">
        <f t="shared" si="15"/>
        <v>20.283673025325747</v>
      </c>
    </row>
    <row r="333" spans="1:13" x14ac:dyDescent="0.3">
      <c r="A333" s="9">
        <f>IF(ROW('PASTE RAW_data'!A303)&gt;($C$4+1),"",'PASTE RAW_data'!A303)</f>
        <v>42019.585298326114</v>
      </c>
      <c r="B333" s="14">
        <f>IF($A333="","",'PASTE RAW_data'!BH303)</f>
        <v>7.2404198706981946</v>
      </c>
      <c r="C333" s="14">
        <f>IF($A333="","",'PASTE RAW_data'!BI303)</f>
        <v>3.0378707799119109</v>
      </c>
      <c r="D333" s="14">
        <f>IF($A333="","",'PASTE RAW_data'!BJ303)</f>
        <v>21.995459959487622</v>
      </c>
      <c r="E333" s="14">
        <f>IF($A333="","",'PASTE RAW_data'!BK303)</f>
        <v>2.3833863897621561</v>
      </c>
      <c r="F333" s="14">
        <f>IF($A333="","",'PASTE RAW_data'!BL303)</f>
        <v>0</v>
      </c>
      <c r="G333" s="14">
        <f>IF($A333="","",'PASTE RAW_data'!BM303)</f>
        <v>0</v>
      </c>
      <c r="H333">
        <f>ETAs!I310</f>
        <v>0.19453365424901689</v>
      </c>
      <c r="I333" s="14">
        <f>DNI!E333</f>
        <v>35.800233688006529</v>
      </c>
      <c r="J333" s="14">
        <f t="shared" si="13"/>
        <v>6.9643502822966692</v>
      </c>
      <c r="K333" s="14" t="str">
        <f t="shared" si="14"/>
        <v/>
      </c>
      <c r="L333">
        <v>3</v>
      </c>
      <c r="M333" s="14">
        <f t="shared" si="15"/>
        <v>20.893050846890006</v>
      </c>
    </row>
    <row r="334" spans="1:13" x14ac:dyDescent="0.3">
      <c r="A334" s="9">
        <f>IF(ROW('PASTE RAW_data'!A304)&gt;($C$4+1),"",'PASTE RAW_data'!A304)</f>
        <v>42019.58541349967</v>
      </c>
      <c r="B334" s="14">
        <f>IF($A334="","",'PASTE RAW_data'!BH304)</f>
        <v>7.2405380374699346</v>
      </c>
      <c r="C334" s="14">
        <f>IF($A334="","",'PASTE RAW_data'!BI304)</f>
        <v>3.075618498937116</v>
      </c>
      <c r="D334" s="14">
        <f>IF($A334="","",'PASTE RAW_data'!BJ304)</f>
        <v>22.269132730300374</v>
      </c>
      <c r="E334" s="14">
        <f>IF($A334="","",'PASTE RAW_data'!BK304)</f>
        <v>2.354173002917022</v>
      </c>
      <c r="F334" s="14">
        <f>IF($A334="","",'PASTE RAW_data'!BL304)</f>
        <v>0</v>
      </c>
      <c r="G334" s="14">
        <f>IF($A334="","",'PASTE RAW_data'!BM304)</f>
        <v>0</v>
      </c>
      <c r="H334">
        <f>ETAs!I311</f>
        <v>0.19830074770437464</v>
      </c>
      <c r="I334" s="14">
        <f>DNI!E334</f>
        <v>35.610813109156844</v>
      </c>
      <c r="J334" s="14">
        <f t="shared" si="13"/>
        <v>7.0616508659065484</v>
      </c>
      <c r="K334" s="14" t="str">
        <f t="shared" si="14"/>
        <v/>
      </c>
      <c r="L334">
        <v>3</v>
      </c>
      <c r="M334" s="14">
        <f t="shared" si="15"/>
        <v>21.184952597719644</v>
      </c>
    </row>
    <row r="335" spans="1:13" x14ac:dyDescent="0.3">
      <c r="A335" s="9">
        <f>IF(ROW('PASTE RAW_data'!A305)&gt;($C$4+1),"",'PASTE RAW_data'!A305)</f>
        <v>42019.585529819167</v>
      </c>
      <c r="B335" s="14">
        <f>IF($A335="","",'PASTE RAW_data'!BH305)</f>
        <v>7.2407743710143393</v>
      </c>
      <c r="C335" s="14">
        <f>IF($A335="","",'PASTE RAW_data'!BI305)</f>
        <v>3.0969541656891142</v>
      </c>
      <c r="D335" s="14">
        <f>IF($A335="","",'PASTE RAW_data'!BJ305)</f>
        <v>22.424346351127834</v>
      </c>
      <c r="E335" s="14">
        <f>IF($A335="","",'PASTE RAW_data'!BK305)</f>
        <v>2.3380308469638487</v>
      </c>
      <c r="F335" s="14">
        <f>IF($A335="","",'PASTE RAW_data'!BL305)</f>
        <v>0</v>
      </c>
      <c r="G335" s="14">
        <f>IF($A335="","",'PASTE RAW_data'!BM305)</f>
        <v>0</v>
      </c>
      <c r="H335">
        <f>ETAs!I312</f>
        <v>0.19830140940201171</v>
      </c>
      <c r="I335" s="14">
        <f>DNI!E335</f>
        <v>35.852399463349542</v>
      </c>
      <c r="J335" s="14">
        <f t="shared" si="13"/>
        <v>7.1095813440261422</v>
      </c>
      <c r="K335" s="14" t="str">
        <f t="shared" si="14"/>
        <v/>
      </c>
      <c r="L335">
        <v>3</v>
      </c>
      <c r="M335" s="14">
        <f t="shared" si="15"/>
        <v>21.328744032078426</v>
      </c>
    </row>
    <row r="336" spans="1:13" x14ac:dyDescent="0.3">
      <c r="A336" s="9">
        <f>IF(ROW('PASTE RAW_data'!A306)&gt;($C$4+1),"",'PASTE RAW_data'!A306)</f>
        <v>42019.585645559906</v>
      </c>
      <c r="B336" s="14">
        <f>IF($A336="","",'PASTE RAW_data'!BH306)</f>
        <v>7.2262267283318664</v>
      </c>
      <c r="C336" s="14">
        <f>IF($A336="","",'PASTE RAW_data'!BI306)</f>
        <v>3.0624888829640096</v>
      </c>
      <c r="D336" s="14">
        <f>IF($A336="","",'PASTE RAW_data'!BJ306)</f>
        <v>22.130239021293725</v>
      </c>
      <c r="E336" s="14">
        <f>IF($A336="","",'PASTE RAW_data'!BK306)</f>
        <v>2.359592803268566</v>
      </c>
      <c r="F336" s="14">
        <f>IF($A336="","",'PASTE RAW_data'!BL306)</f>
        <v>0</v>
      </c>
      <c r="G336" s="14">
        <f>IF($A336="","",'PASTE RAW_data'!BM306)</f>
        <v>0</v>
      </c>
      <c r="H336">
        <f>ETAs!I313</f>
        <v>0.19109922431284634</v>
      </c>
      <c r="I336" s="14">
        <f>DNI!E336</f>
        <v>35.986841406421057</v>
      </c>
      <c r="J336" s="14">
        <f t="shared" si="13"/>
        <v>6.8770574782364839</v>
      </c>
      <c r="K336" s="14" t="str">
        <f t="shared" si="14"/>
        <v/>
      </c>
      <c r="L336">
        <v>3</v>
      </c>
      <c r="M336" s="14">
        <f t="shared" si="15"/>
        <v>20.631172434709452</v>
      </c>
    </row>
    <row r="337" spans="1:13" x14ac:dyDescent="0.3">
      <c r="A337" s="9">
        <f>IF(ROW('PASTE RAW_data'!A307)&gt;($C$4+1),"",'PASTE RAW_data'!A307)</f>
        <v>42019.585760733462</v>
      </c>
      <c r="B337" s="14">
        <f>IF($A337="","",'PASTE RAW_data'!BH307)</f>
        <v>7.2410172693797312</v>
      </c>
      <c r="C337" s="14">
        <f>IF($A337="","",'PASTE RAW_data'!BI307)</f>
        <v>3.0821833187530956</v>
      </c>
      <c r="D337" s="14">
        <f>IF($A337="","",'PASTE RAW_data'!BJ307)</f>
        <v>22.318142638485298</v>
      </c>
      <c r="E337" s="14">
        <f>IF($A337="","",'PASTE RAW_data'!BK307)</f>
        <v>2.3493142751512592</v>
      </c>
      <c r="F337" s="14">
        <f>IF($A337="","",'PASTE RAW_data'!BL307)</f>
        <v>0</v>
      </c>
      <c r="G337" s="14">
        <f>IF($A337="","",'PASTE RAW_data'!BM307)</f>
        <v>0</v>
      </c>
      <c r="H337">
        <f>ETAs!I314</f>
        <v>0.19518210560347393</v>
      </c>
      <c r="I337" s="14">
        <f>DNI!E337</f>
        <v>36.286986400582144</v>
      </c>
      <c r="J337" s="14">
        <f t="shared" si="13"/>
        <v>7.0825704116702468</v>
      </c>
      <c r="K337" s="14" t="str">
        <f t="shared" si="14"/>
        <v/>
      </c>
      <c r="L337">
        <v>3</v>
      </c>
      <c r="M337" s="14">
        <f t="shared" si="15"/>
        <v>21.24771123501074</v>
      </c>
    </row>
    <row r="338" spans="1:13" x14ac:dyDescent="0.3">
      <c r="A338" s="9">
        <f>IF(ROW('PASTE RAW_data'!A308)&gt;($C$4+1),"",'PASTE RAW_data'!A308)</f>
        <v>42019.585877052959</v>
      </c>
      <c r="B338" s="14">
        <f>IF($A338="","",'PASTE RAW_data'!BH308)</f>
        <v>7.5415547336804538</v>
      </c>
      <c r="C338" s="14">
        <f>IF($A338="","",'PASTE RAW_data'!BI308)</f>
        <v>3.032946633298117</v>
      </c>
      <c r="D338" s="14">
        <f>IF($A338="","",'PASTE RAW_data'!BJ308)</f>
        <v>22.873133039349611</v>
      </c>
      <c r="E338" s="14">
        <f>IF($A338="","",'PASTE RAW_data'!BK308)</f>
        <v>2.4865438286593067</v>
      </c>
      <c r="F338" s="14">
        <f>IF($A338="","",'PASTE RAW_data'!BL308)</f>
        <v>0</v>
      </c>
      <c r="G338" s="14">
        <f>IF($A338="","",'PASTE RAW_data'!BM308)</f>
        <v>0</v>
      </c>
      <c r="H338">
        <f>ETAs!I315</f>
        <v>0.20107070840877472</v>
      </c>
      <c r="I338" s="14">
        <f>DNI!E338</f>
        <v>36.214171672499191</v>
      </c>
      <c r="J338" s="14">
        <f t="shared" si="13"/>
        <v>7.2816091526263946</v>
      </c>
      <c r="K338" s="14" t="str">
        <f t="shared" si="14"/>
        <v/>
      </c>
      <c r="L338">
        <v>3</v>
      </c>
      <c r="M338" s="14">
        <f t="shared" si="15"/>
        <v>21.844827457879184</v>
      </c>
    </row>
    <row r="339" spans="1:13" x14ac:dyDescent="0.3">
      <c r="A339" s="9">
        <f>IF(ROW('PASTE RAW_data'!A309)&gt;($C$4+1),"",'PASTE RAW_data'!A309)</f>
        <v>42019.585992226515</v>
      </c>
      <c r="B339" s="14">
        <f>IF($A339="","",'PASTE RAW_data'!BH309)</f>
        <v>7.5814031877636285</v>
      </c>
      <c r="C339" s="14">
        <f>IF($A339="","",'PASTE RAW_data'!BI309)</f>
        <v>3.0969535526108594</v>
      </c>
      <c r="D339" s="14">
        <f>IF($A339="","",'PASTE RAW_data'!BJ309)</f>
        <v>23.479253536119863</v>
      </c>
      <c r="E339" s="14">
        <f>IF($A339="","",'PASTE RAW_data'!BK309)</f>
        <v>2.4480196615710281</v>
      </c>
      <c r="F339" s="14">
        <f>IF($A339="","",'PASTE RAW_data'!BL309)</f>
        <v>0</v>
      </c>
      <c r="G339" s="14">
        <f>IF($A339="","",'PASTE RAW_data'!BM309)</f>
        <v>0</v>
      </c>
      <c r="H339">
        <f>ETAs!I316</f>
        <v>0.20633863179076453</v>
      </c>
      <c r="I339" s="14">
        <f>DNI!E339</f>
        <v>36.210208096431465</v>
      </c>
      <c r="J339" s="14">
        <f t="shared" si="13"/>
        <v>7.4715647954765325</v>
      </c>
      <c r="K339" s="14" t="str">
        <f t="shared" si="14"/>
        <v/>
      </c>
      <c r="L339">
        <v>3</v>
      </c>
      <c r="M339" s="14">
        <f t="shared" si="15"/>
        <v>22.414694386429598</v>
      </c>
    </row>
    <row r="340" spans="1:13" x14ac:dyDescent="0.3">
      <c r="A340" s="9">
        <f>IF(ROW('PASTE RAW_data'!A310)&gt;($C$4+1),"",'PASTE RAW_data'!A310)</f>
        <v>42019.586107967254</v>
      </c>
      <c r="B340" s="14">
        <f>IF($A340="","",'PASTE RAW_data'!BH310)</f>
        <v>4.7665135461421995E-2</v>
      </c>
      <c r="C340" s="14">
        <f>IF($A340="","",'PASTE RAW_data'!BI310)</f>
        <v>-1.1488486509772175E-2</v>
      </c>
      <c r="D340" s="14">
        <f>IF($A340="","",'PASTE RAW_data'!BJ310)</f>
        <v>-5.4760026573500993E-4</v>
      </c>
      <c r="E340" s="14">
        <f>IF($A340="","",'PASTE RAW_data'!BK310)</f>
        <v>-4.1489482031316962</v>
      </c>
      <c r="F340" s="14">
        <f>IF($A340="","",'PASTE RAW_data'!BL310)</f>
        <v>0</v>
      </c>
      <c r="G340" s="14">
        <f>IF($A340="","",'PASTE RAW_data'!BM310)</f>
        <v>0</v>
      </c>
      <c r="H340">
        <f>ETAs!I317</f>
        <v>-4.8199341968025791E-6</v>
      </c>
      <c r="I340" s="14">
        <f>DNI!E340</f>
        <v>36.126461569839122</v>
      </c>
      <c r="J340" s="14">
        <f t="shared" si="13"/>
        <v>-1.7412716752994176E-4</v>
      </c>
      <c r="K340" s="14" t="str">
        <f t="shared" si="14"/>
        <v/>
      </c>
      <c r="L340">
        <v>3</v>
      </c>
      <c r="M340" s="14">
        <f t="shared" si="15"/>
        <v>-5.2238150258982527E-4</v>
      </c>
    </row>
    <row r="341" spans="1:13" x14ac:dyDescent="0.3">
      <c r="A341" s="9">
        <f>IF(ROW('PASTE RAW_data'!A311)&gt;($C$4+1),"",'PASTE RAW_data'!A311)</f>
        <v>42019.586223719569</v>
      </c>
      <c r="B341" s="14">
        <f>IF($A341="","",'PASTE RAW_data'!BH311)</f>
        <v>3.2165525880970762E-2</v>
      </c>
      <c r="C341" s="14">
        <f>IF($A341="","",'PASTE RAW_data'!BI311)</f>
        <v>-1.312969898830188E-2</v>
      </c>
      <c r="D341" s="14">
        <f>IF($A341="","",'PASTE RAW_data'!BJ311)</f>
        <v>-4.2232367261757974E-4</v>
      </c>
      <c r="E341" s="14">
        <f>IF($A341="","",'PASTE RAW_data'!BK311)</f>
        <v>-2.4498296502935188</v>
      </c>
      <c r="F341" s="14">
        <f>IF($A341="","",'PASTE RAW_data'!BL311)</f>
        <v>0</v>
      </c>
      <c r="G341" s="14">
        <f>IF($A341="","",'PASTE RAW_data'!BM311)</f>
        <v>0</v>
      </c>
      <c r="H341">
        <f>ETAs!I318</f>
        <v>-3.7416332004894961E-6</v>
      </c>
      <c r="I341" s="14">
        <f>DNI!E341</f>
        <v>35.850034103438155</v>
      </c>
      <c r="J341" s="14">
        <f t="shared" si="13"/>
        <v>-1.3413767784010489E-4</v>
      </c>
      <c r="K341" s="14" t="str">
        <f t="shared" si="14"/>
        <v/>
      </c>
      <c r="L341">
        <v>3</v>
      </c>
      <c r="M341" s="14">
        <f t="shared" si="15"/>
        <v>-4.0241303352031468E-4</v>
      </c>
    </row>
    <row r="342" spans="1:13" x14ac:dyDescent="0.3">
      <c r="A342" s="9">
        <f>IF(ROW('PASTE RAW_data'!A312)&gt;($C$4+1),"",'PASTE RAW_data'!A312)</f>
        <v>42019.586340039066</v>
      </c>
      <c r="B342" s="14">
        <f>IF($A342="","",'PASTE RAW_data'!BH312)</f>
        <v>3.1765070061700554E-2</v>
      </c>
      <c r="C342" s="14">
        <f>IF($A342="","",'PASTE RAW_data'!BI312)</f>
        <v>-1.4770911371338527E-2</v>
      </c>
      <c r="D342" s="14">
        <f>IF($A342="","",'PASTE RAW_data'!BJ312)</f>
        <v>-4.6919903458573771E-4</v>
      </c>
      <c r="E342" s="14">
        <f>IF($A342="","",'PASTE RAW_data'!BK312)</f>
        <v>-2.1505152433137935</v>
      </c>
      <c r="F342" s="14">
        <f>IF($A342="","",'PASTE RAW_data'!BL312)</f>
        <v>0</v>
      </c>
      <c r="G342" s="14">
        <f>IF($A342="","",'PASTE RAW_data'!BM312)</f>
        <v>0</v>
      </c>
      <c r="H342">
        <f>ETAs!I319</f>
        <v>-4.1698793377736066E-6</v>
      </c>
      <c r="I342" s="14">
        <f>DNI!E342</f>
        <v>35.84664588518671</v>
      </c>
      <c r="J342" s="14">
        <f t="shared" si="13"/>
        <v>-1.4947618800512734E-4</v>
      </c>
      <c r="K342" s="14" t="str">
        <f t="shared" si="14"/>
        <v/>
      </c>
      <c r="L342">
        <v>3</v>
      </c>
      <c r="M342" s="14">
        <f t="shared" si="15"/>
        <v>-4.4842856401538199E-4</v>
      </c>
    </row>
    <row r="343" spans="1:13" x14ac:dyDescent="0.3">
      <c r="A343" s="9">
        <f>IF(ROW('PASTE RAW_data'!A313)&gt;($C$4+1),"",'PASTE RAW_data'!A313)</f>
        <v>42019.586455779812</v>
      </c>
      <c r="B343" s="14">
        <f>IF($A343="","",'PASTE RAW_data'!BH313)</f>
        <v>3.080003718537129E-2</v>
      </c>
      <c r="C343" s="14">
        <f>IF($A343="","",'PASTE RAW_data'!BI313)</f>
        <v>8.2060618741067182E-3</v>
      </c>
      <c r="D343" s="14">
        <f>IF($A343="","",'PASTE RAW_data'!BJ313)</f>
        <v>2.5274701086794456E-4</v>
      </c>
      <c r="E343" s="14">
        <f>IF($A343="","",'PASTE RAW_data'!BK313)</f>
        <v>3.7533274374346672</v>
      </c>
      <c r="F343" s="14">
        <f>IF($A343="","",'PASTE RAW_data'!BL313)</f>
        <v>0</v>
      </c>
      <c r="G343" s="14">
        <f>IF($A343="","",'PASTE RAW_data'!BM313)</f>
        <v>0</v>
      </c>
      <c r="H343">
        <f>ETAs!I320</f>
        <v>2.2469154854627923E-6</v>
      </c>
      <c r="I343" s="14">
        <f>DNI!E343</f>
        <v>35.895870942802055</v>
      </c>
      <c r="J343" s="14">
        <f t="shared" si="13"/>
        <v>8.0654988285555826E-5</v>
      </c>
      <c r="K343" s="14" t="str">
        <f t="shared" si="14"/>
        <v/>
      </c>
      <c r="L343">
        <v>3</v>
      </c>
      <c r="M343" s="14">
        <f t="shared" si="15"/>
        <v>2.4196496485666749E-4</v>
      </c>
    </row>
    <row r="344" spans="1:13" x14ac:dyDescent="0.3">
      <c r="A344" s="9">
        <f>IF(ROW('PASTE RAW_data'!A314)&gt;($C$4+1),"",'PASTE RAW_data'!A314)</f>
        <v>42019.586571532127</v>
      </c>
      <c r="B344" s="14">
        <f>IF($A344="","",'PASTE RAW_data'!BH314)</f>
        <v>3.1771634911197104E-2</v>
      </c>
      <c r="C344" s="14">
        <f>IF($A344="","",'PASTE RAW_data'!BI314)</f>
        <v>4.4312734106828622E-2</v>
      </c>
      <c r="D344" s="14">
        <f>IF($A344="","",'PASTE RAW_data'!BJ314)</f>
        <v>1.4078880099591109E-3</v>
      </c>
      <c r="E344" s="14">
        <f>IF($A344="","",'PASTE RAW_data'!BK314)</f>
        <v>0.7169865627023243</v>
      </c>
      <c r="F344" s="14">
        <f>IF($A344="","",'PASTE RAW_data'!BL314)</f>
        <v>0</v>
      </c>
      <c r="G344" s="14">
        <f>IF($A344="","",'PASTE RAW_data'!BM314)</f>
        <v>0</v>
      </c>
      <c r="H344">
        <f>ETAs!I321</f>
        <v>1.2488039512390321E-5</v>
      </c>
      <c r="I344" s="14">
        <f>DNI!E344</f>
        <v>35.877906993204768</v>
      </c>
      <c r="J344" s="14">
        <f t="shared" si="13"/>
        <v>4.4804472015300617E-4</v>
      </c>
      <c r="K344" s="14" t="str">
        <f t="shared" si="14"/>
        <v/>
      </c>
      <c r="L344">
        <v>3</v>
      </c>
      <c r="M344" s="14">
        <f t="shared" si="15"/>
        <v>1.3441341604590186E-3</v>
      </c>
    </row>
    <row r="345" spans="1:13" x14ac:dyDescent="0.3">
      <c r="A345" s="9">
        <f>IF(ROW('PASTE RAW_data'!A315)&gt;($C$4+1),"",'PASTE RAW_data'!A315)</f>
        <v>42019.586687272866</v>
      </c>
      <c r="B345" s="14">
        <f>IF($A345="","",'PASTE RAW_data'!BH315)</f>
        <v>3.1666597319244129E-2</v>
      </c>
      <c r="C345" s="14">
        <f>IF($A345="","",'PASTE RAW_data'!BI315)</f>
        <v>-2.4618185608971457E-2</v>
      </c>
      <c r="D345" s="14">
        <f>IF($A345="","",'PASTE RAW_data'!BJ315)</f>
        <v>-7.7957417040970989E-4</v>
      </c>
      <c r="E345" s="14">
        <f>IF($A345="","",'PASTE RAW_data'!BK315)</f>
        <v>-1.2863091465076963</v>
      </c>
      <c r="F345" s="14">
        <f>IF($A345="","",'PASTE RAW_data'!BL315)</f>
        <v>0</v>
      </c>
      <c r="G345" s="14">
        <f>IF($A345="","",'PASTE RAW_data'!BM315)</f>
        <v>0</v>
      </c>
      <c r="H345">
        <f>ETAs!I322</f>
        <v>-6.9079208333325808E-6</v>
      </c>
      <c r="I345" s="14">
        <f>DNI!E345</f>
        <v>36.011006434704953</v>
      </c>
      <c r="J345" s="14">
        <f t="shared" si="13"/>
        <v>-2.4876118157957197E-4</v>
      </c>
      <c r="K345" s="14" t="str">
        <f t="shared" si="14"/>
        <v/>
      </c>
      <c r="L345">
        <v>3</v>
      </c>
      <c r="M345" s="14">
        <f t="shared" si="15"/>
        <v>-7.4628354473871587E-4</v>
      </c>
    </row>
    <row r="346" spans="1:13" x14ac:dyDescent="0.3">
      <c r="A346" s="9">
        <f>IF(ROW('PASTE RAW_data'!A316)&gt;($C$4+1),"",'PASTE RAW_data'!A316)</f>
        <v>42019.58680302518</v>
      </c>
      <c r="B346" s="14">
        <f>IF($A346="","",'PASTE RAW_data'!BH316)</f>
        <v>3.1633773071768241E-2</v>
      </c>
      <c r="C346" s="14">
        <f>IF($A346="","",'PASTE RAW_data'!BI316)</f>
        <v>-1.64121236557839E-3</v>
      </c>
      <c r="D346" s="14">
        <f>IF($A346="","",'PASTE RAW_data'!BJ316)</f>
        <v>-5.1917739535286726E-5</v>
      </c>
      <c r="E346" s="14">
        <f>IF($A346="","",'PASTE RAW_data'!BK316)</f>
        <v>-19.274637295716442</v>
      </c>
      <c r="F346" s="14">
        <f>IF($A346="","",'PASTE RAW_data'!BL316)</f>
        <v>0</v>
      </c>
      <c r="G346" s="14">
        <f>IF($A346="","",'PASTE RAW_data'!BM316)</f>
        <v>0</v>
      </c>
      <c r="H346">
        <f>ETAs!I323</f>
        <v>-4.6032274478928657E-7</v>
      </c>
      <c r="I346" s="14">
        <f>DNI!E346</f>
        <v>35.979553540748135</v>
      </c>
      <c r="J346" s="14">
        <f t="shared" si="13"/>
        <v>-1.6562206842170275E-5</v>
      </c>
      <c r="K346" s="14" t="str">
        <f t="shared" si="14"/>
        <v/>
      </c>
      <c r="L346">
        <v>3</v>
      </c>
      <c r="M346" s="14">
        <f t="shared" si="15"/>
        <v>-4.9686620526510829E-5</v>
      </c>
    </row>
    <row r="347" spans="1:13" x14ac:dyDescent="0.3">
      <c r="A347" s="9">
        <f>IF(ROW('PASTE RAW_data'!A317)&gt;($C$4+1),"",'PASTE RAW_data'!A317)</f>
        <v>42019.58691818716</v>
      </c>
      <c r="B347" s="14">
        <f>IF($A347="","",'PASTE RAW_data'!BH317)</f>
        <v>2.7622650023692834E-2</v>
      </c>
      <c r="C347" s="14">
        <f>IF($A347="","",'PASTE RAW_data'!BI317)</f>
        <v>-9.8472742694668408E-3</v>
      </c>
      <c r="D347" s="14">
        <f>IF($A347="","",'PASTE RAW_data'!BJ317)</f>
        <v>-2.7200781083279809E-4</v>
      </c>
      <c r="E347" s="14">
        <f>IF($A347="","",'PASTE RAW_data'!BK317)</f>
        <v>-2.8051061916028468</v>
      </c>
      <c r="F347" s="14">
        <f>IF($A347="","",'PASTE RAW_data'!BL317)</f>
        <v>0</v>
      </c>
      <c r="G347" s="14">
        <f>IF($A347="","",'PASTE RAW_data'!BM317)</f>
        <v>0</v>
      </c>
      <c r="H347">
        <f>ETAs!I324</f>
        <v>-2.4076760618246303E-6</v>
      </c>
      <c r="I347" s="14">
        <f>DNI!E347</f>
        <v>36.069820789258351</v>
      </c>
      <c r="J347" s="14">
        <f t="shared" si="13"/>
        <v>-8.6844444068601725E-5</v>
      </c>
      <c r="K347" s="14" t="str">
        <f t="shared" si="14"/>
        <v/>
      </c>
      <c r="L347">
        <v>3</v>
      </c>
      <c r="M347" s="14">
        <f t="shared" si="15"/>
        <v>-2.6053333220580515E-4</v>
      </c>
    </row>
    <row r="348" spans="1:13" x14ac:dyDescent="0.3">
      <c r="A348" s="9">
        <f>IF(ROW('PASTE RAW_data'!A318)&gt;($C$4+1),"",'PASTE RAW_data'!A318)</f>
        <v>42019.587034518234</v>
      </c>
      <c r="B348" s="14">
        <f>IF($A348="","",'PASTE RAW_data'!BH318)</f>
        <v>3.1522170630288601E-2</v>
      </c>
      <c r="C348" s="14">
        <f>IF($A348="","",'PASTE RAW_data'!BI318)</f>
        <v>-4.9236371265186374E-3</v>
      </c>
      <c r="D348" s="14">
        <f>IF($A348="","",'PASTE RAW_data'!BJ318)</f>
        <v>-1.5520372962374434E-4</v>
      </c>
      <c r="E348" s="14">
        <f>IF($A348="","",'PASTE RAW_data'!BK318)</f>
        <v>-6.4022123930520083</v>
      </c>
      <c r="F348" s="14">
        <f>IF($A348="","",'PASTE RAW_data'!BL318)</f>
        <v>0</v>
      </c>
      <c r="G348" s="14">
        <f>IF($A348="","",'PASTE RAW_data'!BM318)</f>
        <v>0</v>
      </c>
      <c r="H348">
        <f>ETAs!I325</f>
        <v>-1.3769813516521109E-6</v>
      </c>
      <c r="I348" s="14">
        <f>DNI!E348</f>
        <v>36.066816142884434</v>
      </c>
      <c r="J348" s="14">
        <f t="shared" si="13"/>
        <v>-4.9663333242217182E-5</v>
      </c>
      <c r="K348" s="14" t="str">
        <f t="shared" si="14"/>
        <v/>
      </c>
      <c r="L348">
        <v>3</v>
      </c>
      <c r="M348" s="14">
        <f t="shared" si="15"/>
        <v>-1.4898999972665154E-4</v>
      </c>
    </row>
    <row r="349" spans="1:13" x14ac:dyDescent="0.3">
      <c r="A349" s="9">
        <f>IF(ROW('PASTE RAW_data'!A319)&gt;($C$4+1),"",'PASTE RAW_data'!A319)</f>
        <v>42019.587150258973</v>
      </c>
      <c r="B349" s="14">
        <f>IF($A349="","",'PASTE RAW_data'!BH319)</f>
        <v>3.1509040931305091E-2</v>
      </c>
      <c r="C349" s="14">
        <f>IF($A349="","",'PASTE RAW_data'!BI319)</f>
        <v>3.282424746219384E-3</v>
      </c>
      <c r="D349" s="14">
        <f>IF($A349="","",'PASTE RAW_data'!BJ319)</f>
        <v>1.034260556825553E-4</v>
      </c>
      <c r="E349" s="14">
        <f>IF($A349="","",'PASTE RAW_data'!BK319)</f>
        <v>9.5993186036013256</v>
      </c>
      <c r="F349" s="14">
        <f>IF($A349="","",'PASTE RAW_data'!BL319)</f>
        <v>0</v>
      </c>
      <c r="G349" s="14">
        <f>IF($A349="","",'PASTE RAW_data'!BM319)</f>
        <v>0</v>
      </c>
      <c r="H349">
        <f>ETAs!I326</f>
        <v>9.2102419030214018E-7</v>
      </c>
      <c r="I349" s="14">
        <f>DNI!E349</f>
        <v>35.912044890304237</v>
      </c>
      <c r="J349" s="14">
        <f t="shared" si="13"/>
        <v>3.3075862067186568E-5</v>
      </c>
      <c r="K349" s="14" t="str">
        <f t="shared" si="14"/>
        <v/>
      </c>
      <c r="L349">
        <v>3</v>
      </c>
      <c r="M349" s="14">
        <f t="shared" si="15"/>
        <v>9.9227586201559696E-5</v>
      </c>
    </row>
    <row r="350" spans="1:13" x14ac:dyDescent="0.3">
      <c r="A350" s="9">
        <f>IF(ROW('PASTE RAW_data'!A320)&gt;($C$4+1),"",'PASTE RAW_data'!A320)</f>
        <v>42019.587265420952</v>
      </c>
      <c r="B350" s="14">
        <f>IF($A350="","",'PASTE RAW_data'!BH320)</f>
        <v>3.1436827586830751E-2</v>
      </c>
      <c r="C350" s="14">
        <f>IF($A350="","",'PASTE RAW_data'!BI320)</f>
        <v>-2.6259397989610717E-2</v>
      </c>
      <c r="D350" s="14">
        <f>IF($A350="","",'PASTE RAW_data'!BJ320)</f>
        <v>-8.2551216713336209E-4</v>
      </c>
      <c r="E350" s="14">
        <f>IF($A350="","",'PASTE RAW_data'!BK320)</f>
        <v>-1.1971648245427575</v>
      </c>
      <c r="F350" s="14">
        <f>IF($A350="","",'PASTE RAW_data'!BL320)</f>
        <v>0</v>
      </c>
      <c r="G350" s="14">
        <f>IF($A350="","",'PASTE RAW_data'!BM320)</f>
        <v>0</v>
      </c>
      <c r="H350">
        <f>ETAs!I327</f>
        <v>-7.3457786298252561E-6</v>
      </c>
      <c r="I350" s="14">
        <f>DNI!E350</f>
        <v>35.918693469514615</v>
      </c>
      <c r="J350" s="14">
        <f t="shared" si="13"/>
        <v>-2.6385077089960445E-4</v>
      </c>
      <c r="K350" s="14" t="str">
        <f t="shared" si="14"/>
        <v/>
      </c>
      <c r="L350">
        <v>3</v>
      </c>
      <c r="M350" s="14">
        <f t="shared" si="15"/>
        <v>-7.9155231269881329E-4</v>
      </c>
    </row>
    <row r="351" spans="1:13" x14ac:dyDescent="0.3">
      <c r="A351" s="9">
        <f>IF(ROW('PASTE RAW_data'!A321)&gt;($C$4+1),"",'PASTE RAW_data'!A321)</f>
        <v>42019.587381752026</v>
      </c>
      <c r="B351" s="14">
        <f>IF($A351="","",'PASTE RAW_data'!BH321)</f>
        <v>3.0839426282369745E-2</v>
      </c>
      <c r="C351" s="14">
        <f>IF($A351="","",'PASTE RAW_data'!BI321)</f>
        <v>1.6412123751636046E-3</v>
      </c>
      <c r="D351" s="14">
        <f>IF($A351="","",'PASTE RAW_data'!BJ321)</f>
        <v>5.0614048057570944E-5</v>
      </c>
      <c r="E351" s="14">
        <f>IF($A351="","",'PASTE RAW_data'!BK321)</f>
        <v>18.790637183256379</v>
      </c>
      <c r="F351" s="14">
        <f>IF($A351="","",'PASTE RAW_data'!BL321)</f>
        <v>0</v>
      </c>
      <c r="G351" s="14">
        <f>IF($A351="","",'PASTE RAW_data'!BM321)</f>
        <v>0</v>
      </c>
      <c r="H351">
        <f>ETAs!I328</f>
        <v>4.4954638207959601E-7</v>
      </c>
      <c r="I351" s="14">
        <f>DNI!E351</f>
        <v>36.022897162908137</v>
      </c>
      <c r="J351" s="14">
        <f t="shared" si="13"/>
        <v>1.6193963091610696E-5</v>
      </c>
      <c r="K351" s="14" t="str">
        <f t="shared" si="14"/>
        <v/>
      </c>
      <c r="L351">
        <v>3</v>
      </c>
      <c r="M351" s="14">
        <f t="shared" si="15"/>
        <v>4.8581889274832091E-5</v>
      </c>
    </row>
    <row r="352" spans="1:13" x14ac:dyDescent="0.3">
      <c r="A352" s="9">
        <f>IF(ROW('PASTE RAW_data'!A322)&gt;($C$4+1),"",'PASTE RAW_data'!A322)</f>
        <v>42019.587497492772</v>
      </c>
      <c r="B352" s="14">
        <f>IF($A352="","",'PASTE RAW_data'!BH322)</f>
        <v>3.1666597319259193E-2</v>
      </c>
      <c r="C352" s="14">
        <f>IF($A352="","",'PASTE RAW_data'!BI322)</f>
        <v>-1.3129698990355793E-2</v>
      </c>
      <c r="D352" s="14">
        <f>IF($A352="","",'PASTE RAW_data'!BJ322)</f>
        <v>-4.1577289085068089E-4</v>
      </c>
      <c r="E352" s="14">
        <f>IF($A352="","",'PASTE RAW_data'!BK322)</f>
        <v>-2.411829649904341</v>
      </c>
      <c r="F352" s="14">
        <f>IF($A352="","",'PASTE RAW_data'!BL322)</f>
        <v>0</v>
      </c>
      <c r="G352" s="14">
        <f>IF($A352="","",'PASTE RAW_data'!BM322)</f>
        <v>0</v>
      </c>
      <c r="H352">
        <f>ETAs!I329</f>
        <v>-3.7189821800575453E-6</v>
      </c>
      <c r="I352" s="14">
        <f>DNI!E352</f>
        <v>35.726076458352246</v>
      </c>
      <c r="J352" s="14">
        <f t="shared" si="13"/>
        <v>-1.328646417119854E-4</v>
      </c>
      <c r="K352" s="14" t="str">
        <f t="shared" si="14"/>
        <v/>
      </c>
      <c r="L352">
        <v>3</v>
      </c>
      <c r="M352" s="14">
        <f t="shared" si="15"/>
        <v>-3.9859392513595616E-4</v>
      </c>
    </row>
    <row r="353" spans="1:13" x14ac:dyDescent="0.3">
      <c r="A353" s="9">
        <f>IF(ROW('PASTE RAW_data'!A323)&gt;($C$4+1),"",'PASTE RAW_data'!A323)</f>
        <v>42019.587613245087</v>
      </c>
      <c r="B353" s="14">
        <f>IF($A353="","",'PASTE RAW_data'!BH323)</f>
        <v>3.1430262737320511E-2</v>
      </c>
      <c r="C353" s="14">
        <f>IF($A353="","",'PASTE RAW_data'!BI323)</f>
        <v>-9.8472742550894526E-3</v>
      </c>
      <c r="D353" s="14">
        <f>IF($A353="","",'PASTE RAW_data'!BJ323)</f>
        <v>-3.095024170839136E-4</v>
      </c>
      <c r="E353" s="14">
        <f>IF($A353="","",'PASTE RAW_data'!BK323)</f>
        <v>-3.191772862533623</v>
      </c>
      <c r="F353" s="14">
        <f>IF($A353="","",'PASTE RAW_data'!BL323)</f>
        <v>0</v>
      </c>
      <c r="G353" s="14">
        <f>IF($A353="","",'PASTE RAW_data'!BM323)</f>
        <v>0</v>
      </c>
      <c r="H353">
        <f>ETAs!I330</f>
        <v>-2.7602171224727171E-6</v>
      </c>
      <c r="I353" s="14">
        <f>DNI!E353</f>
        <v>35.650960299004161</v>
      </c>
      <c r="J353" s="14">
        <f t="shared" ref="J353:J416" si="16">IF((I353*H353)&gt;7.6,"0",H353*I353)</f>
        <v>-9.8404391049906353E-5</v>
      </c>
      <c r="K353" s="14" t="str">
        <f t="shared" ref="K353:K416" si="17">IF($Q$10=TRUE,J353,"")</f>
        <v/>
      </c>
      <c r="L353">
        <v>3</v>
      </c>
      <c r="M353" s="14">
        <f t="shared" si="15"/>
        <v>-2.9521317314971907E-4</v>
      </c>
    </row>
    <row r="354" spans="1:13" x14ac:dyDescent="0.3">
      <c r="A354" s="9">
        <f>IF(ROW('PASTE RAW_data'!A324)&gt;($C$4+1),"",'PASTE RAW_data'!A324)</f>
        <v>42019.58809589751</v>
      </c>
      <c r="B354" s="14">
        <f>IF($A354="","",'PASTE RAW_data'!BH324)</f>
        <v>2.450434650136259E-2</v>
      </c>
      <c r="C354" s="14">
        <f>IF($A354="","",'PASTE RAW_data'!BI324)</f>
        <v>-1.1488486668935656E-2</v>
      </c>
      <c r="D354" s="14">
        <f>IF($A354="","",'PASTE RAW_data'!BJ324)</f>
        <v>-2.8151785811188418E-4</v>
      </c>
      <c r="E354" s="14">
        <f>IF($A354="","",'PASTE RAW_data'!BK324)</f>
        <v>-2.1329481599714284</v>
      </c>
      <c r="F354" s="14">
        <f>IF($A354="","",'PASTE RAW_data'!BL324)</f>
        <v>0</v>
      </c>
      <c r="G354" s="14">
        <f>IF($A354="","",'PASTE RAW_data'!BM324)</f>
        <v>0</v>
      </c>
      <c r="H354">
        <f>ETAs!I331</f>
        <v>-2.5122683688166855E-6</v>
      </c>
      <c r="I354" s="14">
        <f>DNI!E354</f>
        <v>35.726971459399799</v>
      </c>
      <c r="J354" s="14">
        <f t="shared" si="16"/>
        <v>-8.975574031106661E-5</v>
      </c>
      <c r="K354" s="14" t="str">
        <f t="shared" si="17"/>
        <v/>
      </c>
      <c r="L354">
        <v>3</v>
      </c>
      <c r="M354" s="14">
        <f t="shared" si="15"/>
        <v>-2.692672209331998E-4</v>
      </c>
    </row>
    <row r="355" spans="1:13" x14ac:dyDescent="0.3">
      <c r="A355" s="9">
        <f>IF(ROW('PASTE RAW_data'!A325)&gt;($C$4+1),"",'PASTE RAW_data'!A325)</f>
        <v>42019.588191971925</v>
      </c>
      <c r="B355" s="14">
        <f>IF($A355="","",'PASTE RAW_data'!BH325)</f>
        <v>3.0760648088331764E-2</v>
      </c>
      <c r="C355" s="14">
        <f>IF($A355="","",'PASTE RAW_data'!BI325)</f>
        <v>1.3129698993436661E-2</v>
      </c>
      <c r="D355" s="14">
        <f>IF($A355="","",'PASTE RAW_data'!BJ325)</f>
        <v>4.0387805024282892E-4</v>
      </c>
      <c r="E355" s="14">
        <f>IF($A355="","",'PASTE RAW_data'!BK325)</f>
        <v>2.3428296493094432</v>
      </c>
      <c r="F355" s="14">
        <f>IF($A355="","",'PASTE RAW_data'!BL325)</f>
        <v>0</v>
      </c>
      <c r="G355" s="14">
        <f>IF($A355="","",'PASTE RAW_data'!BM325)</f>
        <v>0</v>
      </c>
      <c r="H355">
        <f>ETAs!I332</f>
        <v>3.6488282126647506E-6</v>
      </c>
      <c r="I355" s="14">
        <f>DNI!E355</f>
        <v>35.280685579902773</v>
      </c>
      <c r="J355" s="14">
        <f t="shared" si="16"/>
        <v>1.2873316090610367E-4</v>
      </c>
      <c r="K355" s="14" t="str">
        <f t="shared" si="17"/>
        <v/>
      </c>
      <c r="L355">
        <v>3</v>
      </c>
      <c r="M355" s="14">
        <f t="shared" si="15"/>
        <v>3.8619948271831101E-4</v>
      </c>
    </row>
    <row r="356" spans="1:13" x14ac:dyDescent="0.3">
      <c r="A356" s="9">
        <f>IF(ROW('PASTE RAW_data'!A326)&gt;($C$4+1),"",'PASTE RAW_data'!A326)</f>
        <v>42019.588307712671</v>
      </c>
      <c r="B356" s="14">
        <f>IF($A356="","",'PASTE RAW_data'!BH326)</f>
        <v>3.1377743941353613E-2</v>
      </c>
      <c r="C356" s="14">
        <f>IF($A356="","",'PASTE RAW_data'!BI326)</f>
        <v>6.5648494982587652E-3</v>
      </c>
      <c r="D356" s="14">
        <f>IF($A356="","",'PASTE RAW_data'!BJ326)</f>
        <v>2.0599016656988728E-4</v>
      </c>
      <c r="E356" s="14">
        <f>IF($A356="","",'PASTE RAW_data'!BK326)</f>
        <v>4.7796592975476626</v>
      </c>
      <c r="F356" s="14">
        <f>IF($A356="","",'PASTE RAW_data'!BL326)</f>
        <v>0</v>
      </c>
      <c r="G356" s="14">
        <f>IF($A356="","",'PASTE RAW_data'!BM326)</f>
        <v>0</v>
      </c>
      <c r="H356">
        <f>ETAs!I333</f>
        <v>1.8582877153605399E-6</v>
      </c>
      <c r="I356" s="14">
        <f>DNI!E356</f>
        <v>35.47796938224166</v>
      </c>
      <c r="J356" s="14">
        <f t="shared" si="16"/>
        <v>6.5928274668957036E-5</v>
      </c>
      <c r="K356" s="14" t="str">
        <f t="shared" si="17"/>
        <v/>
      </c>
      <c r="L356">
        <v>3</v>
      </c>
      <c r="M356" s="14">
        <f t="shared" si="15"/>
        <v>1.9778482400687109E-4</v>
      </c>
    </row>
    <row r="357" spans="1:13" x14ac:dyDescent="0.3">
      <c r="A357" s="9">
        <f>IF(ROW('PASTE RAW_data'!A327)&gt;($C$4+1),"",'PASTE RAW_data'!A327)</f>
        <v>42019.588423464986</v>
      </c>
      <c r="B357" s="14">
        <f>IF($A357="","",'PASTE RAW_data'!BH327)</f>
        <v>3.1272706349343135E-2</v>
      </c>
      <c r="C357" s="14">
        <f>IF($A357="","",'PASTE RAW_data'!BI327)</f>
        <v>-2.297697325331742E-2</v>
      </c>
      <c r="D357" s="14">
        <f>IF($A357="","",'PASTE RAW_data'!BJ327)</f>
        <v>-7.1855213734770712E-4</v>
      </c>
      <c r="E357" s="14">
        <f>IF($A357="","",'PASTE RAW_data'!BK327)</f>
        <v>-1.3610455130258714</v>
      </c>
      <c r="F357" s="14">
        <f>IF($A357="","",'PASTE RAW_data'!BL327)</f>
        <v>0</v>
      </c>
      <c r="G357" s="14">
        <f>IF($A357="","",'PASTE RAW_data'!BM327)</f>
        <v>0</v>
      </c>
      <c r="H357">
        <f>ETAs!I334</f>
        <v>-6.4546268767134208E-6</v>
      </c>
      <c r="I357" s="14">
        <f>DNI!E357</f>
        <v>35.623087409237549</v>
      </c>
      <c r="J357" s="14">
        <f t="shared" si="16"/>
        <v>-2.2993373742317613E-4</v>
      </c>
      <c r="K357" s="14" t="str">
        <f t="shared" si="17"/>
        <v/>
      </c>
      <c r="L357">
        <v>3</v>
      </c>
      <c r="M357" s="14">
        <f t="shared" si="15"/>
        <v>-6.8980121226952843E-4</v>
      </c>
    </row>
    <row r="358" spans="1:13" x14ac:dyDescent="0.3">
      <c r="A358" s="9">
        <f>IF(ROW('PASTE RAW_data'!A328)&gt;($C$4+1),"",'PASTE RAW_data'!A328)</f>
        <v>42019.588538626966</v>
      </c>
      <c r="B358" s="14">
        <f>IF($A358="","",'PASTE RAW_data'!BH328)</f>
        <v>3.1896367051638341E-2</v>
      </c>
      <c r="C358" s="14">
        <f>IF($A358="","",'PASTE RAW_data'!BI328)</f>
        <v>1.6412123744792562E-3</v>
      </c>
      <c r="D358" s="14">
        <f>IF($A358="","",'PASTE RAW_data'!BJ328)</f>
        <v>5.2348712306081273E-5</v>
      </c>
      <c r="E358" s="14">
        <f>IF($A358="","",'PASTE RAW_data'!BK328)</f>
        <v>19.434637191154991</v>
      </c>
      <c r="F358" s="14">
        <f>IF($A358="","",'PASTE RAW_data'!BL328)</f>
        <v>0</v>
      </c>
      <c r="G358" s="14">
        <f>IF($A358="","",'PASTE RAW_data'!BM328)</f>
        <v>0</v>
      </c>
      <c r="H358">
        <f>ETAs!I335</f>
        <v>-1.9637803464851906E-16</v>
      </c>
      <c r="I358" s="14">
        <f>DNI!E358</f>
        <v>35.642585646344919</v>
      </c>
      <c r="J358" s="14">
        <f t="shared" si="16"/>
        <v>-6.9994209190207304E-15</v>
      </c>
      <c r="K358" s="14" t="str">
        <f t="shared" si="17"/>
        <v/>
      </c>
      <c r="L358">
        <v>3</v>
      </c>
      <c r="M358" s="14">
        <f t="shared" si="15"/>
        <v>-2.099826275706219E-14</v>
      </c>
    </row>
    <row r="359" spans="1:13" x14ac:dyDescent="0.3">
      <c r="A359" s="9">
        <f>IF(ROW('PASTE RAW_data'!A329)&gt;($C$4+1),"",'PASTE RAW_data'!A329)</f>
        <v>42019.588654379273</v>
      </c>
      <c r="B359" s="14">
        <f>IF($A359="","",'PASTE RAW_data'!BH329)</f>
        <v>0.27687683665633439</v>
      </c>
      <c r="C359" s="14">
        <f>IF($A359="","",'PASTE RAW_data'!BI329)</f>
        <v>3.1297915232841311</v>
      </c>
      <c r="D359" s="14">
        <f>IF($A359="","",'PASTE RAW_data'!BJ329)</f>
        <v>0.86656677636072033</v>
      </c>
      <c r="E359" s="14">
        <f>IF($A359="","",'PASTE RAW_data'!BK329)</f>
        <v>8.8464945539185283E-2</v>
      </c>
      <c r="F359" s="14">
        <f>IF($A359="","",'PASTE RAW_data'!BL329)</f>
        <v>0</v>
      </c>
      <c r="G359" s="14">
        <f>IF($A359="","",'PASTE RAW_data'!BM329)</f>
        <v>0</v>
      </c>
      <c r="H359">
        <f>ETAs!I336</f>
        <v>7.7794684971564986E-3</v>
      </c>
      <c r="I359" s="14">
        <f>DNI!E359</f>
        <v>35.617525617013477</v>
      </c>
      <c r="J359" s="14">
        <f t="shared" si="16"/>
        <v>0.27708541848422091</v>
      </c>
      <c r="K359" s="14" t="str">
        <f t="shared" si="17"/>
        <v/>
      </c>
      <c r="L359">
        <v>3</v>
      </c>
      <c r="M359" s="14">
        <f t="shared" si="15"/>
        <v>0.8312562554526628</v>
      </c>
    </row>
    <row r="360" spans="1:13" x14ac:dyDescent="0.3">
      <c r="A360" s="9">
        <f>IF(ROW('PASTE RAW_data'!A330)&gt;($C$4+1),"",'PASTE RAW_data'!A330)</f>
        <v>42019.588770698778</v>
      </c>
      <c r="B360" s="14">
        <f>IF($A360="","",'PASTE RAW_data'!BH330)</f>
        <v>0.27793377726056673</v>
      </c>
      <c r="C360" s="14">
        <f>IF($A360="","",'PASTE RAW_data'!BI330)</f>
        <v>3.0887612179182065</v>
      </c>
      <c r="D360" s="14">
        <f>IF($A360="","",'PASTE RAW_data'!BJ330)</f>
        <v>0.85847107235195563</v>
      </c>
      <c r="E360" s="14">
        <f>IF($A360="","",'PASTE RAW_data'!BK330)</f>
        <v>8.9982280160811931E-2</v>
      </c>
      <c r="F360" s="14">
        <f>IF($A360="","",'PASTE RAW_data'!BL330)</f>
        <v>0</v>
      </c>
      <c r="G360" s="14">
        <f>IF($A360="","",'PASTE RAW_data'!BM330)</f>
        <v>0</v>
      </c>
      <c r="H360">
        <f>ETAs!I337</f>
        <v>3.8735199752330252E-3</v>
      </c>
      <c r="I360" s="14">
        <f>DNI!E360</f>
        <v>35.438269692918126</v>
      </c>
      <c r="J360" s="14">
        <f t="shared" si="16"/>
        <v>0.13727084554321348</v>
      </c>
      <c r="K360" s="14" t="str">
        <f t="shared" si="17"/>
        <v/>
      </c>
      <c r="L360">
        <v>3</v>
      </c>
      <c r="M360" s="14">
        <f t="shared" si="15"/>
        <v>0.41181253662964046</v>
      </c>
    </row>
    <row r="361" spans="1:13" x14ac:dyDescent="0.3">
      <c r="A361" s="9">
        <f>IF(ROW('PASTE RAW_data'!A331)&gt;($C$4+1),"",'PASTE RAW_data'!A331)</f>
        <v>42019.588886439517</v>
      </c>
      <c r="B361" s="14">
        <f>IF($A361="","",'PASTE RAW_data'!BH331)</f>
        <v>8.0408485756365877</v>
      </c>
      <c r="C361" s="14">
        <f>IF($A361="","",'PASTE RAW_data'!BI331)</f>
        <v>3.023098530802848</v>
      </c>
      <c r="D361" s="14">
        <f>IF($A361="","",'PASTE RAW_data'!BJ331)</f>
        <v>24.308277515415142</v>
      </c>
      <c r="E361" s="14">
        <f>IF($A361="","",'PASTE RAW_data'!BK331)</f>
        <v>2.6598036728565275</v>
      </c>
      <c r="F361" s="14">
        <f>IF($A361="","",'PASTE RAW_data'!BL331)</f>
        <v>0</v>
      </c>
      <c r="G361" s="14">
        <f>IF($A361="","",'PASTE RAW_data'!BM331)</f>
        <v>0</v>
      </c>
      <c r="H361">
        <f>ETAs!I338</f>
        <v>0.11018924073131037</v>
      </c>
      <c r="I361" s="14">
        <f>DNI!E361</f>
        <v>35.277297361651328</v>
      </c>
      <c r="J361" s="14">
        <f t="shared" si="16"/>
        <v>3.8871786113330185</v>
      </c>
      <c r="K361" s="14" t="str">
        <f t="shared" si="17"/>
        <v/>
      </c>
      <c r="L361">
        <v>4</v>
      </c>
      <c r="M361" s="14">
        <f t="shared" si="15"/>
        <v>15.548714445332074</v>
      </c>
    </row>
    <row r="362" spans="1:13" x14ac:dyDescent="0.3">
      <c r="A362" s="9">
        <f>IF(ROW('PASTE RAW_data'!A332)&gt;($C$4+1),"",'PASTE RAW_data'!A332)</f>
        <v>42019.589002191831</v>
      </c>
      <c r="B362" s="14">
        <f>IF($A362="","",'PASTE RAW_data'!BH332)</f>
        <v>10.731693046846861</v>
      </c>
      <c r="C362" s="14">
        <f>IF($A362="","",'PASTE RAW_data'!BI332)</f>
        <v>0</v>
      </c>
      <c r="D362" s="14">
        <f>IF($A362="","",'PASTE RAW_data'!BJ332)</f>
        <v>0</v>
      </c>
      <c r="E362" s="14" t="str">
        <f>IF($A362="","",'PASTE RAW_data'!BK332)</f>
        <v>#NV</v>
      </c>
      <c r="F362" s="14">
        <f>IF($A362="","",'PASTE RAW_data'!BL332)</f>
        <v>0</v>
      </c>
      <c r="G362" s="14">
        <f>IF($A362="","",'PASTE RAW_data'!BM332)</f>
        <v>0</v>
      </c>
      <c r="H362">
        <f>ETAs!I339</f>
        <v>0</v>
      </c>
      <c r="I362" s="14">
        <f>DNI!E362</f>
        <v>35.197386553834207</v>
      </c>
      <c r="J362" s="14">
        <f t="shared" si="16"/>
        <v>0</v>
      </c>
      <c r="K362" s="14" t="str">
        <f t="shared" si="17"/>
        <v/>
      </c>
      <c r="L362">
        <v>4</v>
      </c>
      <c r="M362" s="14">
        <f t="shared" si="15"/>
        <v>0</v>
      </c>
    </row>
    <row r="363" spans="1:13" x14ac:dyDescent="0.3">
      <c r="A363" s="9">
        <f>IF(ROW('PASTE RAW_data'!A333)&gt;($C$4+1),"",'PASTE RAW_data'!A333)</f>
        <v>42019.58911793257</v>
      </c>
      <c r="B363" s="14">
        <f>IF($A363="","",'PASTE RAW_data'!BH333)</f>
        <v>10.042473456388487</v>
      </c>
      <c r="C363" s="14">
        <f>IF($A363="","",'PASTE RAW_data'!BI333)</f>
        <v>3.0017594525717506</v>
      </c>
      <c r="D363" s="14">
        <f>IF($A363="","",'PASTE RAW_data'!BJ333)</f>
        <v>30.145089624915041</v>
      </c>
      <c r="E363" s="14">
        <f>IF($A363="","",'PASTE RAW_data'!BK333)</f>
        <v>3.3455290522312242</v>
      </c>
      <c r="F363" s="14">
        <f>IF($A363="","",'PASTE RAW_data'!BL333)</f>
        <v>0</v>
      </c>
      <c r="G363" s="14">
        <f>IF($A363="","",'PASTE RAW_data'!BM333)</f>
        <v>0</v>
      </c>
      <c r="H363">
        <f>ETAs!I340</f>
        <v>0.13585634032734059</v>
      </c>
      <c r="I363" s="14">
        <f>DNI!E363</f>
        <v>35.448114704441188</v>
      </c>
      <c r="J363" s="14">
        <f t="shared" si="16"/>
        <v>4.8158511352491686</v>
      </c>
      <c r="K363" s="14" t="str">
        <f t="shared" si="17"/>
        <v/>
      </c>
      <c r="L363">
        <v>4</v>
      </c>
      <c r="M363" s="14">
        <f t="shared" si="15"/>
        <v>19.263404540996675</v>
      </c>
    </row>
    <row r="364" spans="1:13" x14ac:dyDescent="0.3">
      <c r="A364" s="9">
        <f>IF(ROW('PASTE RAW_data'!A334)&gt;($C$4+1),"",'PASTE RAW_data'!A334)</f>
        <v>42019.589233684885</v>
      </c>
      <c r="B364" s="14">
        <f>IF($A364="","",'PASTE RAW_data'!BH334)</f>
        <v>10.731693046846861</v>
      </c>
      <c r="C364" s="14">
        <f>IF($A364="","",'PASTE RAW_data'!BI334)</f>
        <v>0</v>
      </c>
      <c r="D364" s="14">
        <f>IF($A364="","",'PASTE RAW_data'!BJ334)</f>
        <v>0</v>
      </c>
      <c r="E364" s="14" t="str">
        <f>IF($A364="","",'PASTE RAW_data'!BK334)</f>
        <v>#NV</v>
      </c>
      <c r="F364" s="14">
        <f>IF($A364="","",'PASTE RAW_data'!BL334)</f>
        <v>0</v>
      </c>
      <c r="G364" s="14">
        <f>IF($A364="","",'PASTE RAW_data'!BM334)</f>
        <v>0</v>
      </c>
      <c r="H364">
        <f>ETAs!I341</f>
        <v>0</v>
      </c>
      <c r="I364" s="14">
        <f>DNI!E364</f>
        <v>35.508079774627156</v>
      </c>
      <c r="J364" s="14">
        <f t="shared" si="16"/>
        <v>0</v>
      </c>
      <c r="K364" s="14" t="str">
        <f t="shared" si="17"/>
        <v/>
      </c>
      <c r="L364">
        <v>4</v>
      </c>
      <c r="M364" s="14">
        <f t="shared" si="15"/>
        <v>0</v>
      </c>
    </row>
    <row r="365" spans="1:13" x14ac:dyDescent="0.3">
      <c r="A365" s="9">
        <f>IF(ROW('PASTE RAW_data'!A335)&gt;($C$4+1),"",'PASTE RAW_data'!A335)</f>
        <v>42019.589349425631</v>
      </c>
      <c r="B365" s="14">
        <f>IF($A365="","",'PASTE RAW_data'!BH335)</f>
        <v>10.142186355008684</v>
      </c>
      <c r="C365" s="14">
        <f>IF($A365="","",'PASTE RAW_data'!BI335)</f>
        <v>3.0050416893763199</v>
      </c>
      <c r="D365" s="14">
        <f>IF($A365="","",'PASTE RAW_data'!BJ335)</f>
        <v>30.477692818224757</v>
      </c>
      <c r="E365" s="14">
        <f>IF($A365="","",'PASTE RAW_data'!BK335)</f>
        <v>3.3750567890170071</v>
      </c>
      <c r="F365" s="14">
        <f>IF($A365="","",'PASTE RAW_data'!BL335)</f>
        <v>0</v>
      </c>
      <c r="G365" s="14">
        <f>IF($A365="","",'PASTE RAW_data'!BM335)</f>
        <v>0</v>
      </c>
      <c r="H365">
        <f>ETAs!I342</f>
        <v>0.1366920269912717</v>
      </c>
      <c r="I365" s="14">
        <f>DNI!E365</f>
        <v>35.576930926642383</v>
      </c>
      <c r="J365" s="14">
        <f t="shared" si="16"/>
        <v>4.8630828024912098</v>
      </c>
      <c r="K365" s="14" t="str">
        <f t="shared" si="17"/>
        <v/>
      </c>
      <c r="L365">
        <v>4</v>
      </c>
      <c r="M365" s="14">
        <f t="shared" si="15"/>
        <v>19.452331209964839</v>
      </c>
    </row>
    <row r="366" spans="1:13" x14ac:dyDescent="0.3">
      <c r="A366" s="9">
        <f>IF(ROW('PASTE RAW_data'!A336)&gt;($C$4+1),"",'PASTE RAW_data'!A336)</f>
        <v>42019.589465177945</v>
      </c>
      <c r="B366" s="14">
        <f>IF($A366="","",'PASTE RAW_data'!BH336)</f>
        <v>10.04239467866663</v>
      </c>
      <c r="C366" s="14">
        <f>IF($A366="","",'PASTE RAW_data'!BI336)</f>
        <v>2.9328289456449497</v>
      </c>
      <c r="D366" s="14">
        <f>IF($A366="","",'PASTE RAW_data'!BJ336)</f>
        <v>29.452625797184307</v>
      </c>
      <c r="E366" s="14">
        <f>IF($A366="","",'PASTE RAW_data'!BK336)</f>
        <v>3.4241324212170299</v>
      </c>
      <c r="F366" s="14">
        <f>IF($A366="","",'PASTE RAW_data'!BL336)</f>
        <v>0</v>
      </c>
      <c r="G366" s="14">
        <f>IF($A366="","",'PASTE RAW_data'!BM336)</f>
        <v>0</v>
      </c>
      <c r="H366">
        <f>ETAs!I343</f>
        <v>0.13304059758519926</v>
      </c>
      <c r="I366" s="14">
        <f>DNI!E366</f>
        <v>35.326650276559178</v>
      </c>
      <c r="J366" s="14">
        <f t="shared" si="16"/>
        <v>4.6998786634767775</v>
      </c>
      <c r="K366" s="14" t="str">
        <f t="shared" si="17"/>
        <v/>
      </c>
      <c r="L366">
        <v>4</v>
      </c>
      <c r="M366" s="14">
        <f t="shared" ref="M366:M429" si="18">J366*L366</f>
        <v>18.79951465390711</v>
      </c>
    </row>
    <row r="367" spans="1:13" x14ac:dyDescent="0.3">
      <c r="A367" s="9">
        <f>IF(ROW('PASTE RAW_data'!A337)&gt;($C$4+1),"",'PASTE RAW_data'!A337)</f>
        <v>42019.589580918684</v>
      </c>
      <c r="B367" s="14">
        <f>IF($A367="","",'PASTE RAW_data'!BH337)</f>
        <v>10.64111839380258</v>
      </c>
      <c r="C367" s="14">
        <f>IF($A367="","",'PASTE RAW_data'!BI337)</f>
        <v>2.9820640226141393</v>
      </c>
      <c r="D367" s="14">
        <f>IF($A367="","",'PASTE RAW_data'!BJ337)</f>
        <v>31.732496322536232</v>
      </c>
      <c r="E367" s="14">
        <f>IF($A367="","",'PASTE RAW_data'!BK337)</f>
        <v>3.5683735537221479</v>
      </c>
      <c r="F367" s="14">
        <f>IF($A367="","",'PASTE RAW_data'!BL337)</f>
        <v>0</v>
      </c>
      <c r="G367" s="14">
        <f>IF($A367="","",'PASTE RAW_data'!BM337)</f>
        <v>0</v>
      </c>
      <c r="H367">
        <f>ETAs!I344</f>
        <v>0.14072458933587517</v>
      </c>
      <c r="I367" s="14">
        <f>DNI!E367</f>
        <v>35.473622234296414</v>
      </c>
      <c r="J367" s="14">
        <f t="shared" si="16"/>
        <v>4.9920109211773331</v>
      </c>
      <c r="K367" s="14" t="str">
        <f t="shared" si="17"/>
        <v/>
      </c>
      <c r="L367">
        <v>4</v>
      </c>
      <c r="M367" s="14">
        <f t="shared" si="18"/>
        <v>19.968043684709333</v>
      </c>
    </row>
    <row r="368" spans="1:13" x14ac:dyDescent="0.3">
      <c r="A368" s="9">
        <f>IF(ROW('PASTE RAW_data'!A338)&gt;($C$4+1),"",'PASTE RAW_data'!A338)</f>
        <v>42019.589696659423</v>
      </c>
      <c r="B368" s="14">
        <f>IF($A368="","",'PASTE RAW_data'!BH338)</f>
        <v>10.641052745723137</v>
      </c>
      <c r="C368" s="14">
        <f>IF($A368="","",'PASTE RAW_data'!BI338)</f>
        <v>2.9656520027931954</v>
      </c>
      <c r="D368" s="14">
        <f>IF($A368="","",'PASTE RAW_data'!BJ338)</f>
        <v>31.55765938718185</v>
      </c>
      <c r="E368" s="14">
        <f>IF($A368="","",'PASTE RAW_data'!BK338)</f>
        <v>3.5880989191249935</v>
      </c>
      <c r="F368" s="14">
        <f>IF($A368="","",'PASTE RAW_data'!BL338)</f>
        <v>0</v>
      </c>
      <c r="G368" s="14">
        <f>IF($A368="","",'PASTE RAW_data'!BM338)</f>
        <v>0</v>
      </c>
      <c r="H368">
        <f>ETAs!I345</f>
        <v>0.14161670308963165</v>
      </c>
      <c r="I368" s="14">
        <f>DNI!E368</f>
        <v>35.524189793483089</v>
      </c>
      <c r="J368" s="14">
        <f t="shared" si="16"/>
        <v>5.0308186384834173</v>
      </c>
      <c r="K368" s="14" t="str">
        <f t="shared" si="17"/>
        <v/>
      </c>
      <c r="L368">
        <v>4</v>
      </c>
      <c r="M368" s="14">
        <f t="shared" si="18"/>
        <v>20.123274553933669</v>
      </c>
    </row>
    <row r="369" spans="1:13" x14ac:dyDescent="0.3">
      <c r="A369" s="9">
        <f>IF(ROW('PASTE RAW_data'!A339)&gt;($C$4+1),"",'PASTE RAW_data'!A339)</f>
        <v>42019.589812411738</v>
      </c>
      <c r="B369" s="14">
        <f>IF($A369="","",'PASTE RAW_data'!BH339)</f>
        <v>10.54240993870188</v>
      </c>
      <c r="C369" s="14">
        <f>IF($A369="","",'PASTE RAW_data'!BI339)</f>
        <v>3.001758611958838</v>
      </c>
      <c r="D369" s="14">
        <f>IF($A369="","",'PASTE RAW_data'!BJ339)</f>
        <v>31.645769824298814</v>
      </c>
      <c r="E369" s="14">
        <f>IF($A369="","",'PASTE RAW_data'!BK339)</f>
        <v>3.512077852196879</v>
      </c>
      <c r="F369" s="14">
        <f>IF($A369="","",'PASTE RAW_data'!BL339)</f>
        <v>0</v>
      </c>
      <c r="G369" s="14">
        <f>IF($A369="","",'PASTE RAW_data'!BM339)</f>
        <v>0</v>
      </c>
      <c r="H369">
        <f>ETAs!I346</f>
        <v>0.14155263997975256</v>
      </c>
      <c r="I369" s="14">
        <f>DNI!E369</f>
        <v>35.59125094340321</v>
      </c>
      <c r="J369" s="14">
        <f t="shared" si="16"/>
        <v>5.0380355312205838</v>
      </c>
      <c r="K369" s="14" t="str">
        <f t="shared" si="17"/>
        <v/>
      </c>
      <c r="L369">
        <v>4</v>
      </c>
      <c r="M369" s="14">
        <f t="shared" si="18"/>
        <v>20.152142124882335</v>
      </c>
    </row>
    <row r="370" spans="1:13" x14ac:dyDescent="0.3">
      <c r="A370" s="9">
        <f>IF(ROW('PASTE RAW_data'!A340)&gt;($C$4+1),"",'PASTE RAW_data'!A340)</f>
        <v>42019.589928152476</v>
      </c>
      <c r="B370" s="14">
        <f>IF($A370="","",'PASTE RAW_data'!BH340)</f>
        <v>10.341421756053883</v>
      </c>
      <c r="C370" s="14">
        <f>IF($A370="","",'PASTE RAW_data'!BI340)</f>
        <v>3.0198121742124329</v>
      </c>
      <c r="D370" s="14">
        <f>IF($A370="","",'PASTE RAW_data'!BJ340)</f>
        <v>31.22915131759683</v>
      </c>
      <c r="E370" s="14">
        <f>IF($A370="","",'PASTE RAW_data'!BK340)</f>
        <v>3.424524824545065</v>
      </c>
      <c r="F370" s="14">
        <f>IF($A370="","",'PASTE RAW_data'!BL340)</f>
        <v>0</v>
      </c>
      <c r="G370" s="14">
        <f>IF($A370="","",'PASTE RAW_data'!BM340)</f>
        <v>0</v>
      </c>
      <c r="H370">
        <f>ETAs!I347</f>
        <v>0.13950890681934866</v>
      </c>
      <c r="I370" s="14">
        <f>DNI!E370</f>
        <v>35.6647049579487</v>
      </c>
      <c r="J370" s="14">
        <f t="shared" si="16"/>
        <v>4.9755440007180276</v>
      </c>
      <c r="K370" s="14" t="str">
        <f t="shared" si="17"/>
        <v/>
      </c>
      <c r="L370">
        <v>4</v>
      </c>
      <c r="M370" s="14">
        <f t="shared" si="18"/>
        <v>19.90217600287211</v>
      </c>
    </row>
    <row r="371" spans="1:13" x14ac:dyDescent="0.3">
      <c r="A371" s="9">
        <f>IF(ROW('PASTE RAW_data'!A341)&gt;($C$4+1),"",'PASTE RAW_data'!A341)</f>
        <v>42019.590043904791</v>
      </c>
      <c r="B371" s="14">
        <f>IF($A371="","",'PASTE RAW_data'!BH341)</f>
        <v>10.542751308733932</v>
      </c>
      <c r="C371" s="14">
        <f>IF($A371="","",'PASTE RAW_data'!BI341)</f>
        <v>3.0460710677240321</v>
      </c>
      <c r="D371" s="14">
        <f>IF($A371="","",'PASTE RAW_data'!BJ341)</f>
        <v>32.113969735744107</v>
      </c>
      <c r="E371" s="14">
        <f>IF($A371="","",'PASTE RAW_data'!BK341)</f>
        <v>3.4610982719491439</v>
      </c>
      <c r="F371" s="14">
        <f>IF($A371="","",'PASTE RAW_data'!BL341)</f>
        <v>0</v>
      </c>
      <c r="G371" s="14">
        <f>IF($A371="","",'PASTE RAW_data'!BM341)</f>
        <v>0</v>
      </c>
      <c r="H371">
        <f>ETAs!I348</f>
        <v>0.14364638226833976</v>
      </c>
      <c r="I371" s="14">
        <f>DNI!E371</f>
        <v>35.58453843554657</v>
      </c>
      <c r="J371" s="14">
        <f t="shared" si="16"/>
        <v>5.1115902109549509</v>
      </c>
      <c r="K371" s="14" t="str">
        <f t="shared" si="17"/>
        <v/>
      </c>
      <c r="L371">
        <v>4</v>
      </c>
      <c r="M371" s="14">
        <f t="shared" si="18"/>
        <v>20.446360843819804</v>
      </c>
    </row>
    <row r="372" spans="1:13" x14ac:dyDescent="0.3">
      <c r="A372" s="9">
        <f>IF(ROW('PASTE RAW_data'!A342)&gt;($C$4+1),"",'PASTE RAW_data'!A342)</f>
        <v>42019.59015964553</v>
      </c>
      <c r="B372" s="14">
        <f>IF($A372="","",'PASTE RAW_data'!BH342)</f>
        <v>10.477392020329882</v>
      </c>
      <c r="C372" s="14">
        <f>IF($A372="","",'PASTE RAW_data'!BI342)</f>
        <v>2.8917980912246399</v>
      </c>
      <c r="D372" s="14">
        <f>IF($A372="","",'PASTE RAW_data'!BJ342)</f>
        <v>30.298502245402226</v>
      </c>
      <c r="E372" s="14">
        <f>IF($A372="","",'PASTE RAW_data'!BK342)</f>
        <v>3.6231409281734601</v>
      </c>
      <c r="F372" s="14">
        <f>IF($A372="","",'PASTE RAW_data'!BL342)</f>
        <v>0</v>
      </c>
      <c r="G372" s="14">
        <f>IF($A372="","",'PASTE RAW_data'!BM342)</f>
        <v>0</v>
      </c>
      <c r="H372">
        <f>ETAs!I349</f>
        <v>0.13531789360531402</v>
      </c>
      <c r="I372" s="14">
        <f>DNI!E372</f>
        <v>35.832517654364644</v>
      </c>
      <c r="J372" s="14">
        <f t="shared" si="16"/>
        <v>4.8487808115638513</v>
      </c>
      <c r="K372" s="14" t="str">
        <f t="shared" si="17"/>
        <v/>
      </c>
      <c r="L372">
        <v>4</v>
      </c>
      <c r="M372" s="14">
        <f t="shared" si="18"/>
        <v>19.395123246255405</v>
      </c>
    </row>
    <row r="373" spans="1:13" x14ac:dyDescent="0.3">
      <c r="A373" s="9">
        <f>IF(ROW('PASTE RAW_data'!A343)&gt;($C$4+1),"",'PASTE RAW_data'!A343)</f>
        <v>42019.590275397844</v>
      </c>
      <c r="B373" s="14">
        <f>IF($A373="","",'PASTE RAW_data'!BH343)</f>
        <v>10.542797262392394</v>
      </c>
      <c r="C373" s="14">
        <f>IF($A373="","",'PASTE RAW_data'!BI343)</f>
        <v>3.0953071304118396</v>
      </c>
      <c r="D373" s="14">
        <f>IF($A373="","",'PASTE RAW_data'!BJ343)</f>
        <v>32.633195540769599</v>
      </c>
      <c r="E373" s="14">
        <f>IF($A373="","",'PASTE RAW_data'!BK343)</f>
        <v>3.4060585325468637</v>
      </c>
      <c r="F373" s="14">
        <f>IF($A373="","",'PASTE RAW_data'!BL343)</f>
        <v>0</v>
      </c>
      <c r="G373" s="14">
        <f>IF($A373="","",'PASTE RAW_data'!BM343)</f>
        <v>0</v>
      </c>
      <c r="H373">
        <f>ETAs!I350</f>
        <v>0.17470394179848964</v>
      </c>
      <c r="I373" s="14">
        <f>DNI!E373</f>
        <v>35.771529725838626</v>
      </c>
      <c r="J373" s="14">
        <f t="shared" si="16"/>
        <v>6.249427247265853</v>
      </c>
      <c r="K373" s="14" t="str">
        <f t="shared" si="17"/>
        <v/>
      </c>
      <c r="L373">
        <v>4</v>
      </c>
      <c r="M373" s="14">
        <f t="shared" si="18"/>
        <v>24.997708989063412</v>
      </c>
    </row>
    <row r="374" spans="1:13" x14ac:dyDescent="0.3">
      <c r="A374" s="9">
        <f>IF(ROW('PASTE RAW_data'!A344)&gt;($C$4+1),"",'PASTE RAW_data'!A344)</f>
        <v>42019.590390559824</v>
      </c>
      <c r="B374" s="14">
        <f>IF($A374="","",'PASTE RAW_data'!BH344)</f>
        <v>10.542449327551754</v>
      </c>
      <c r="C374" s="14">
        <f>IF($A374="","",'PASTE RAW_data'!BI344)</f>
        <v>3.0706890997889147</v>
      </c>
      <c r="D374" s="14">
        <f>IF($A374="","",'PASTE RAW_data'!BJ344)</f>
        <v>32.372584235190146</v>
      </c>
      <c r="E374" s="14">
        <f>IF($A374="","",'PASTE RAW_data'!BK344)</f>
        <v>3.4332519460457469</v>
      </c>
      <c r="F374" s="14">
        <f>IF($A374="","",'PASTE RAW_data'!BL344)</f>
        <v>0</v>
      </c>
      <c r="G374" s="14">
        <f>IF($A374="","",'PASTE RAW_data'!BM344)</f>
        <v>0</v>
      </c>
      <c r="H374">
        <f>ETAs!I351</f>
        <v>0.17326231063409292</v>
      </c>
      <c r="I374" s="14">
        <f>DNI!E374</f>
        <v>35.698970712340682</v>
      </c>
      <c r="J374" s="14">
        <f t="shared" si="16"/>
        <v>6.1852861528789562</v>
      </c>
      <c r="K374" s="14" t="str">
        <f t="shared" si="17"/>
        <v/>
      </c>
      <c r="L374">
        <v>4</v>
      </c>
      <c r="M374" s="14">
        <f t="shared" si="18"/>
        <v>24.741144611515825</v>
      </c>
    </row>
    <row r="375" spans="1:13" x14ac:dyDescent="0.3">
      <c r="A375" s="9">
        <f>IF(ROW('PASTE RAW_data'!A345)&gt;($C$4+1),"",'PASTE RAW_data'!A345)</f>
        <v>42019.590506879322</v>
      </c>
      <c r="B375" s="14">
        <f>IF($A375="","",'PASTE RAW_data'!BH345)</f>
        <v>10.641229995537701</v>
      </c>
      <c r="C375" s="14">
        <f>IF($A375="","",'PASTE RAW_data'!BI345)</f>
        <v>2.9328279624394327</v>
      </c>
      <c r="D375" s="14">
        <f>IF($A375="","",'PASTE RAW_data'!BJ345)</f>
        <v>31.20889688566221</v>
      </c>
      <c r="E375" s="14">
        <f>IF($A375="","",'PASTE RAW_data'!BK345)</f>
        <v>3.6283171504838849</v>
      </c>
      <c r="F375" s="14">
        <f>IF($A375="","",'PASTE RAW_data'!BL345)</f>
        <v>0</v>
      </c>
      <c r="G375" s="14">
        <f>IF($A375="","",'PASTE RAW_data'!BM345)</f>
        <v>0</v>
      </c>
      <c r="H375">
        <f>ETAs!I352</f>
        <v>0.16831037422315775</v>
      </c>
      <c r="I375" s="14">
        <f>DNI!E375</f>
        <v>35.366861395052752</v>
      </c>
      <c r="J375" s="14">
        <f t="shared" si="16"/>
        <v>5.9526096764998799</v>
      </c>
      <c r="K375" s="14" t="str">
        <f t="shared" si="17"/>
        <v/>
      </c>
      <c r="L375">
        <v>4</v>
      </c>
      <c r="M375" s="14">
        <f t="shared" si="18"/>
        <v>23.81043870599952</v>
      </c>
    </row>
    <row r="376" spans="1:13" x14ac:dyDescent="0.3">
      <c r="A376" s="9">
        <f>IF(ROW('PASTE RAW_data'!A346)&gt;($C$4+1),"",'PASTE RAW_data'!A346)</f>
        <v>42019.590622631637</v>
      </c>
      <c r="B376" s="14">
        <f>IF($A376="","",'PASTE RAW_data'!BH346)</f>
        <v>10.341008173083925</v>
      </c>
      <c r="C376" s="14">
        <f>IF($A376="","",'PASTE RAW_data'!BI346)</f>
        <v>2.9279048475712166</v>
      </c>
      <c r="D376" s="14">
        <f>IF($A376="","",'PASTE RAW_data'!BJ346)</f>
        <v>30.277487958745994</v>
      </c>
      <c r="E376" s="14">
        <f>IF($A376="","",'PASTE RAW_data'!BK346)</f>
        <v>3.5318798633985993</v>
      </c>
      <c r="F376" s="14">
        <f>IF($A376="","",'PASTE RAW_data'!BL346)</f>
        <v>0</v>
      </c>
      <c r="G376" s="14">
        <f>IF($A376="","",'PASTE RAW_data'!BM346)</f>
        <v>0</v>
      </c>
      <c r="H376">
        <f>ETAs!I353</f>
        <v>0.16501601664112461</v>
      </c>
      <c r="I376" s="14">
        <f>DNI!E376</f>
        <v>35.031555645452137</v>
      </c>
      <c r="J376" s="14">
        <f t="shared" si="16"/>
        <v>5.7807677693544131</v>
      </c>
      <c r="K376" s="14" t="str">
        <f t="shared" si="17"/>
        <v/>
      </c>
      <c r="L376">
        <v>4</v>
      </c>
      <c r="M376" s="14">
        <f t="shared" si="18"/>
        <v>23.123071077417652</v>
      </c>
    </row>
    <row r="377" spans="1:13" x14ac:dyDescent="0.3">
      <c r="A377" s="9">
        <f>IF(ROW('PASTE RAW_data'!A347)&gt;($C$4+1),"",'PASTE RAW_data'!A347)</f>
        <v>42019.590738372375</v>
      </c>
      <c r="B377" s="14">
        <f>IF($A377="","",'PASTE RAW_data'!BH347)</f>
        <v>9.9412440809500282</v>
      </c>
      <c r="C377" s="14">
        <f>IF($A377="","",'PASTE RAW_data'!BI347)</f>
        <v>2.9426763283693091</v>
      </c>
      <c r="D377" s="14">
        <f>IF($A377="","",'PASTE RAW_data'!BJ347)</f>
        <v>29.253863631553155</v>
      </c>
      <c r="E377" s="14">
        <f>IF($A377="","",'PASTE RAW_data'!BK347)</f>
        <v>3.3783002177677459</v>
      </c>
      <c r="F377" s="14">
        <f>IF($A377="","",'PASTE RAW_data'!BL347)</f>
        <v>0</v>
      </c>
      <c r="G377" s="14">
        <f>IF($A377="","",'PASTE RAW_data'!BM347)</f>
        <v>0</v>
      </c>
      <c r="H377">
        <f>ETAs!I354</f>
        <v>0.16070130340152414</v>
      </c>
      <c r="I377" s="14">
        <f>DNI!E377</f>
        <v>34.779740707858842</v>
      </c>
      <c r="J377" s="14">
        <f t="shared" si="16"/>
        <v>5.5891496637199634</v>
      </c>
      <c r="K377" s="14" t="str">
        <f t="shared" si="17"/>
        <v/>
      </c>
      <c r="L377">
        <v>4</v>
      </c>
      <c r="M377" s="14">
        <f t="shared" si="18"/>
        <v>22.356598654879853</v>
      </c>
    </row>
    <row r="378" spans="1:13" x14ac:dyDescent="0.3">
      <c r="A378" s="9">
        <f>IF(ROW('PASTE RAW_data'!A348)&gt;($C$4+1),"",'PASTE RAW_data'!A348)</f>
        <v>42019.59085412469</v>
      </c>
      <c r="B378" s="14">
        <f>IF($A378="","",'PASTE RAW_data'!BH348)</f>
        <v>10.541766587487071</v>
      </c>
      <c r="C378" s="14">
        <f>IF($A378="","",'PASTE RAW_data'!BI348)</f>
        <v>2.8803096584266719</v>
      </c>
      <c r="D378" s="14">
        <f>IF($A378="","",'PASTE RAW_data'!BJ348)</f>
        <v>30.363552118818589</v>
      </c>
      <c r="E378" s="14">
        <f>IF($A378="","",'PASTE RAW_data'!BK348)</f>
        <v>3.6599421026298127</v>
      </c>
      <c r="F378" s="14">
        <f>IF($A378="","",'PASTE RAW_data'!BL348)</f>
        <v>0</v>
      </c>
      <c r="G378" s="14">
        <f>IF($A378="","",'PASTE RAW_data'!BM348)</f>
        <v>0</v>
      </c>
      <c r="H378">
        <f>ETAs!I355</f>
        <v>0.16645501080796929</v>
      </c>
      <c r="I378" s="14">
        <f>DNI!E378</f>
        <v>34.835038986868284</v>
      </c>
      <c r="J378" s="14">
        <f t="shared" si="16"/>
        <v>5.7984667910551915</v>
      </c>
      <c r="K378" s="14" t="str">
        <f t="shared" si="17"/>
        <v/>
      </c>
      <c r="L378">
        <v>4</v>
      </c>
      <c r="M378" s="14">
        <f t="shared" si="18"/>
        <v>23.193867164220766</v>
      </c>
    </row>
    <row r="379" spans="1:13" x14ac:dyDescent="0.3">
      <c r="A379" s="9">
        <f>IF(ROW('PASTE RAW_data'!A349)&gt;($C$4+1),"",'PASTE RAW_data'!A349)</f>
        <v>42019.590969865436</v>
      </c>
      <c r="B379" s="14">
        <f>IF($A379="","",'PASTE RAW_data'!BH349)</f>
        <v>10.640704810901658</v>
      </c>
      <c r="C379" s="14">
        <f>IF($A379="","",'PASTE RAW_data'!BI349)</f>
        <v>2.8753858933736609</v>
      </c>
      <c r="D379" s="14">
        <f>IF($A379="","",'PASTE RAW_data'!BJ349)</f>
        <v>30.596132508819878</v>
      </c>
      <c r="E379" s="14">
        <f>IF($A379="","",'PASTE RAW_data'!BK349)</f>
        <v>3.7006180058903424</v>
      </c>
      <c r="F379" s="14">
        <f>IF($A379="","",'PASTE RAW_data'!BL349)</f>
        <v>0</v>
      </c>
      <c r="G379" s="14">
        <f>IF($A379="","",'PASTE RAW_data'!BM349)</f>
        <v>0</v>
      </c>
      <c r="H379">
        <f>ETAs!I356</f>
        <v>0.16771543128778851</v>
      </c>
      <c r="I379" s="14">
        <f>DNI!E379</f>
        <v>34.817970038318549</v>
      </c>
      <c r="J379" s="14">
        <f t="shared" si="16"/>
        <v>5.8395108615418936</v>
      </c>
      <c r="K379" s="14" t="str">
        <f t="shared" si="17"/>
        <v/>
      </c>
      <c r="L379">
        <v>4</v>
      </c>
      <c r="M379" s="14">
        <f t="shared" si="18"/>
        <v>23.358043446167574</v>
      </c>
    </row>
    <row r="380" spans="1:13" x14ac:dyDescent="0.3">
      <c r="A380" s="9">
        <f>IF(ROW('PASTE RAW_data'!A350)&gt;($C$4+1),"",'PASTE RAW_data'!A350)</f>
        <v>42019.591085617743</v>
      </c>
      <c r="B380" s="14">
        <f>IF($A380="","",'PASTE RAW_data'!BH350)</f>
        <v>10.640494737046717</v>
      </c>
      <c r="C380" s="14">
        <f>IF($A380="","",'PASTE RAW_data'!BI350)</f>
        <v>2.8622562776394744</v>
      </c>
      <c r="D380" s="14">
        <f>IF($A380="","",'PASTE RAW_data'!BJ350)</f>
        <v>30.455822858301755</v>
      </c>
      <c r="E380" s="14">
        <f>IF($A380="","",'PASTE RAW_data'!BK350)</f>
        <v>3.7175199230664342</v>
      </c>
      <c r="F380" s="14">
        <f>IF($A380="","",'PASTE RAW_data'!BL350)</f>
        <v>0</v>
      </c>
      <c r="G380" s="14">
        <f>IF($A380="","",'PASTE RAW_data'!BM350)</f>
        <v>0</v>
      </c>
      <c r="H380">
        <f>ETAs!I357</f>
        <v>0.16732469497864064</v>
      </c>
      <c r="I380" s="14">
        <f>DNI!E380</f>
        <v>34.751739960799725</v>
      </c>
      <c r="J380" s="14">
        <f t="shared" si="16"/>
        <v>5.8148242889178512</v>
      </c>
      <c r="K380" s="14" t="str">
        <f t="shared" si="17"/>
        <v/>
      </c>
      <c r="L380">
        <v>4</v>
      </c>
      <c r="M380" s="14">
        <f t="shared" si="18"/>
        <v>23.259297155671405</v>
      </c>
    </row>
    <row r="381" spans="1:13" x14ac:dyDescent="0.3">
      <c r="A381" s="9">
        <f>IF(ROW('PASTE RAW_data'!A351)&gt;($C$4+1),"",'PASTE RAW_data'!A351)</f>
        <v>42019.591201358489</v>
      </c>
      <c r="B381" s="14">
        <f>IF($A381="","",'PASTE RAW_data'!BH351)</f>
        <v>10.64014680222523</v>
      </c>
      <c r="C381" s="14">
        <f>IF($A381="","",'PASTE RAW_data'!BI351)</f>
        <v>2.8359970462510375</v>
      </c>
      <c r="D381" s="14">
        <f>IF($A381="","",'PASTE RAW_data'!BJ351)</f>
        <v>30.175424902788176</v>
      </c>
      <c r="E381" s="14">
        <f>IF($A381="","",'PASTE RAW_data'!BK351)</f>
        <v>3.7518187179675162</v>
      </c>
      <c r="F381" s="14">
        <f>IF($A381="","",'PASTE RAW_data'!BL351)</f>
        <v>0</v>
      </c>
      <c r="G381" s="14">
        <f>IF($A381="","",'PASTE RAW_data'!BM351)</f>
        <v>0</v>
      </c>
      <c r="H381">
        <f>ETAs!I358</f>
        <v>0.16599197197449922</v>
      </c>
      <c r="I381" s="14">
        <f>DNI!E381</f>
        <v>34.718049564224032</v>
      </c>
      <c r="J381" s="14">
        <f t="shared" si="16"/>
        <v>5.7629175102739501</v>
      </c>
      <c r="K381" s="14" t="str">
        <f t="shared" si="17"/>
        <v/>
      </c>
      <c r="L381">
        <v>4</v>
      </c>
      <c r="M381" s="14">
        <f t="shared" si="18"/>
        <v>23.0516700410958</v>
      </c>
    </row>
    <row r="382" spans="1:13" x14ac:dyDescent="0.3">
      <c r="A382" s="9">
        <f>IF(ROW('PASTE RAW_data'!A352)&gt;($C$4+1),"",'PASTE RAW_data'!A352)</f>
        <v>42019.591317099228</v>
      </c>
      <c r="B382" s="14">
        <f>IF($A382="","",'PASTE RAW_data'!BH352)</f>
        <v>10.639936728370731</v>
      </c>
      <c r="C382" s="14">
        <f>IF($A382="","",'PASTE RAW_data'!BI352)</f>
        <v>2.8113790166042207</v>
      </c>
      <c r="D382" s="14">
        <f>IF($A382="","",'PASTE RAW_data'!BJ352)</f>
        <v>29.912894856138035</v>
      </c>
      <c r="E382" s="14">
        <f>IF($A382="","",'PASTE RAW_data'!BK352)</f>
        <v>3.7845970484699669</v>
      </c>
      <c r="F382" s="14">
        <f>IF($A382="","",'PASTE RAW_data'!BL352)</f>
        <v>0</v>
      </c>
      <c r="G382" s="14">
        <f>IF($A382="","",'PASTE RAW_data'!BM352)</f>
        <v>0</v>
      </c>
      <c r="H382">
        <f>ETAs!I359</f>
        <v>0.16710395566631064</v>
      </c>
      <c r="I382" s="14">
        <f>DNI!E382</f>
        <v>34.191916805556133</v>
      </c>
      <c r="J382" s="14">
        <f t="shared" si="16"/>
        <v>5.7136045500218335</v>
      </c>
      <c r="K382" s="14" t="str">
        <f t="shared" si="17"/>
        <v/>
      </c>
      <c r="L382">
        <v>4</v>
      </c>
      <c r="M382" s="14">
        <f t="shared" si="18"/>
        <v>22.854418200087334</v>
      </c>
    </row>
    <row r="383" spans="1:13" x14ac:dyDescent="0.3">
      <c r="A383" s="9">
        <f>IF(ROW('PASTE RAW_data'!A353)&gt;($C$4+1),"",'PASTE RAW_data'!A353)</f>
        <v>42019.591432851543</v>
      </c>
      <c r="B383" s="14">
        <f>IF($A383="","",'PASTE RAW_data'!BH353)</f>
        <v>10.640731070133258</v>
      </c>
      <c r="C383" s="14">
        <f>IF($A383="","",'PASTE RAW_data'!BI353)</f>
        <v>2.8753858932888399</v>
      </c>
      <c r="D383" s="14">
        <f>IF($A383="","",'PASTE RAW_data'!BJ353)</f>
        <v>30.596208013341432</v>
      </c>
      <c r="E383" s="14">
        <f>IF($A383="","",'PASTE RAW_data'!BK353)</f>
        <v>3.7006271384194931</v>
      </c>
      <c r="F383" s="14">
        <f>IF($A383="","",'PASTE RAW_data'!BL353)</f>
        <v>0</v>
      </c>
      <c r="G383" s="14">
        <f>IF($A383="","",'PASTE RAW_data'!BM353)</f>
        <v>0</v>
      </c>
      <c r="H383">
        <f>ETAs!I360</f>
        <v>0.16899246678982299</v>
      </c>
      <c r="I383" s="14">
        <f>DNI!E383</f>
        <v>34.620430521394638</v>
      </c>
      <c r="J383" s="14">
        <f t="shared" si="16"/>
        <v>5.8505919551361574</v>
      </c>
      <c r="K383" s="14" t="str">
        <f t="shared" si="17"/>
        <v/>
      </c>
      <c r="L383">
        <v>4</v>
      </c>
      <c r="M383" s="14">
        <f t="shared" si="18"/>
        <v>23.402367820544629</v>
      </c>
    </row>
    <row r="384" spans="1:13" x14ac:dyDescent="0.3">
      <c r="A384" s="9">
        <f>IF(ROW('PASTE RAW_data'!A354)&gt;($C$4+1),"",'PASTE RAW_data'!A354)</f>
        <v>42019.591548592281</v>
      </c>
      <c r="B384" s="14">
        <f>IF($A384="","",'PASTE RAW_data'!BH354)</f>
        <v>10.640534125894467</v>
      </c>
      <c r="C384" s="14">
        <f>IF($A384="","",'PASTE RAW_data'!BI354)</f>
        <v>2.9000039235524966</v>
      </c>
      <c r="D384" s="14">
        <f>IF($A384="","",'PASTE RAW_data'!BJ354)</f>
        <v>30.857590713788188</v>
      </c>
      <c r="E384" s="14">
        <f>IF($A384="","",'PASTE RAW_data'!BK354)</f>
        <v>3.6691447344180981</v>
      </c>
      <c r="F384" s="14">
        <f>IF($A384="","",'PASTE RAW_data'!BL354)</f>
        <v>0</v>
      </c>
      <c r="G384" s="14">
        <f>IF($A384="","",'PASTE RAW_data'!BM354)</f>
        <v>0</v>
      </c>
      <c r="H384">
        <f>ETAs!I361</f>
        <v>0.16978963832133667</v>
      </c>
      <c r="I384" s="14">
        <f>DNI!E384</f>
        <v>34.778717849518777</v>
      </c>
      <c r="J384" s="14">
        <f t="shared" si="16"/>
        <v>5.9050659249496089</v>
      </c>
      <c r="K384" s="14" t="str">
        <f t="shared" si="17"/>
        <v/>
      </c>
      <c r="L384">
        <v>4</v>
      </c>
      <c r="M384" s="14">
        <f t="shared" si="18"/>
        <v>23.620263699798436</v>
      </c>
    </row>
    <row r="385" spans="1:13" x14ac:dyDescent="0.3">
      <c r="A385" s="9">
        <f>IF(ROW('PASTE RAW_data'!A355)&gt;($C$4+1),"",'PASTE RAW_data'!A355)</f>
        <v>42019.591664344596</v>
      </c>
      <c r="B385" s="14">
        <f>IF($A385="","",'PASTE RAW_data'!BH355)</f>
        <v>10.640008941258301</v>
      </c>
      <c r="C385" s="14">
        <f>IF($A385="","",'PASTE RAW_data'!BI355)</f>
        <v>2.8130202185181474</v>
      </c>
      <c r="D385" s="14">
        <f>IF($A385="","",'PASTE RAW_data'!BJ355)</f>
        <v>29.93056027697347</v>
      </c>
      <c r="E385" s="14">
        <f>IF($A385="","",'PASTE RAW_data'!BK355)</f>
        <v>3.7824146699035395</v>
      </c>
      <c r="F385" s="14">
        <f>IF($A385="","",'PASTE RAW_data'!BL355)</f>
        <v>0</v>
      </c>
      <c r="G385" s="14">
        <f>IF($A385="","",'PASTE RAW_data'!BM355)</f>
        <v>0</v>
      </c>
      <c r="H385">
        <f>ETAs!I362</f>
        <v>0.16599067498924083</v>
      </c>
      <c r="I385" s="14">
        <f>DNI!E385</f>
        <v>34.428644582633559</v>
      </c>
      <c r="J385" s="14">
        <f t="shared" si="16"/>
        <v>5.7148339532360142</v>
      </c>
      <c r="K385" s="14" t="str">
        <f t="shared" si="17"/>
        <v/>
      </c>
      <c r="L385">
        <v>4</v>
      </c>
      <c r="M385" s="14">
        <f t="shared" si="18"/>
        <v>22.859335812944057</v>
      </c>
    </row>
    <row r="386" spans="1:13" x14ac:dyDescent="0.3">
      <c r="A386" s="9">
        <f>IF(ROW('PASTE RAW_data'!A356)&gt;($C$4+1),"",'PASTE RAW_data'!A356)</f>
        <v>42019.591780085335</v>
      </c>
      <c r="B386" s="14">
        <f>IF($A386="","",'PASTE RAW_data'!BH356)</f>
        <v>10.639779172979425</v>
      </c>
      <c r="C386" s="14">
        <f>IF($A386="","",'PASTE RAW_data'!BI356)</f>
        <v>2.8179438248003841</v>
      </c>
      <c r="D386" s="14">
        <f>IF($A386="","",'PASTE RAW_data'!BJ356)</f>
        <v>29.98230001773711</v>
      </c>
      <c r="E386" s="14">
        <f>IF($A386="","",'PASTE RAW_data'!BK356)</f>
        <v>3.7757243701382586</v>
      </c>
      <c r="F386" s="14">
        <f>IF($A386="","",'PASTE RAW_data'!BL356)</f>
        <v>0</v>
      </c>
      <c r="G386" s="14">
        <f>IF($A386="","",'PASTE RAW_data'!BM356)</f>
        <v>0</v>
      </c>
      <c r="H386">
        <f>ETAs!I363</f>
        <v>0.16663077468061269</v>
      </c>
      <c r="I386" s="14">
        <f>DNI!E386</f>
        <v>34.343171982592366</v>
      </c>
      <c r="J386" s="14">
        <f t="shared" si="16"/>
        <v>5.7226293524488794</v>
      </c>
      <c r="K386" s="14" t="str">
        <f t="shared" si="17"/>
        <v/>
      </c>
      <c r="L386">
        <v>4</v>
      </c>
      <c r="M386" s="14">
        <f t="shared" si="18"/>
        <v>22.890517409795518</v>
      </c>
    </row>
    <row r="387" spans="1:13" x14ac:dyDescent="0.3">
      <c r="A387" s="9">
        <f>IF(ROW('PASTE RAW_data'!A357)&gt;($C$4+1),"",'PASTE RAW_data'!A357)</f>
        <v>42019.59189583765</v>
      </c>
      <c r="B387" s="14">
        <f>IF($A387="","",'PASTE RAW_data'!BH357)</f>
        <v>10.638525294659441</v>
      </c>
      <c r="C387" s="14">
        <f>IF($A387="","",'PASTE RAW_data'!BI357)</f>
        <v>2.6439764147343503</v>
      </c>
      <c r="D387" s="14">
        <f>IF($A387="","",'PASTE RAW_data'!BJ357)</f>
        <v>28.128009966634366</v>
      </c>
      <c r="E387" s="14">
        <f>IF($A387="","",'PASTE RAW_data'!BK357)</f>
        <v>4.0236838858974204</v>
      </c>
      <c r="F387" s="14">
        <f>IF($A387="","",'PASTE RAW_data'!BL357)</f>
        <v>0</v>
      </c>
      <c r="G387" s="14">
        <f>IF($A387="","",'PASTE RAW_data'!BM357)</f>
        <v>0</v>
      </c>
      <c r="H387">
        <f>ETAs!I364</f>
        <v>0.15644506458667334</v>
      </c>
      <c r="I387" s="14">
        <f>DNI!E387</f>
        <v>34.363181648869784</v>
      </c>
      <c r="J387" s="14">
        <f t="shared" si="16"/>
        <v>5.3759501724610219</v>
      </c>
      <c r="K387" s="14" t="str">
        <f t="shared" si="17"/>
        <v/>
      </c>
      <c r="L387">
        <v>4</v>
      </c>
      <c r="M387" s="14">
        <f t="shared" si="18"/>
        <v>21.503800689844088</v>
      </c>
    </row>
    <row r="388" spans="1:13" x14ac:dyDescent="0.3">
      <c r="A388" s="9">
        <f>IF(ROW('PASTE RAW_data'!A358)&gt;($C$4+1),"",'PASTE RAW_data'!A358)</f>
        <v>42019.59201099963</v>
      </c>
      <c r="B388" s="14">
        <f>IF($A388="","",'PASTE RAW_data'!BH358)</f>
        <v>10.631008589526362</v>
      </c>
      <c r="C388" s="14">
        <f>IF($A388="","",'PASTE RAW_data'!BI358)</f>
        <v>1.7232621007150506</v>
      </c>
      <c r="D388" s="14">
        <f>IF($A388="","",'PASTE RAW_data'!BJ358)</f>
        <v>18.320014194706946</v>
      </c>
      <c r="E388" s="14">
        <f>IF($A388="","",'PASTE RAW_data'!BK358)</f>
        <v>6.1691187806632142</v>
      </c>
      <c r="F388" s="14">
        <f>IF($A388="","",'PASTE RAW_data'!BL358)</f>
        <v>0</v>
      </c>
      <c r="G388" s="14">
        <f>IF($A388="","",'PASTE RAW_data'!BM358)</f>
        <v>0</v>
      </c>
      <c r="H388">
        <f>ETAs!I365</f>
        <v>0.11528100592534013</v>
      </c>
      <c r="I388" s="14">
        <f>DNI!E388</f>
        <v>30.363677681946271</v>
      </c>
      <c r="J388" s="14">
        <f t="shared" si="16"/>
        <v>3.5003553067675659</v>
      </c>
      <c r="K388" s="14" t="str">
        <f t="shared" si="17"/>
        <v/>
      </c>
      <c r="L388">
        <v>4</v>
      </c>
      <c r="M388" s="14">
        <f t="shared" si="18"/>
        <v>14.001421227070264</v>
      </c>
    </row>
    <row r="389" spans="1:13" x14ac:dyDescent="0.3">
      <c r="A389" s="9">
        <f>IF(ROW('PASTE RAW_data'!A359)&gt;($C$4+1),"",'PASTE RAW_data'!A359)</f>
        <v>42019.592127319127</v>
      </c>
      <c r="B389" s="14">
        <f>IF($A389="","",'PASTE RAW_data'!BH359)</f>
        <v>10.633792068112147</v>
      </c>
      <c r="C389" s="14">
        <f>IF($A389="","",'PASTE RAW_data'!BI359)</f>
        <v>1.9907780243695328</v>
      </c>
      <c r="D389" s="14">
        <f>IF($A389="","",'PASTE RAW_data'!BJ359)</f>
        <v>21.169519564912708</v>
      </c>
      <c r="E389" s="14">
        <f>IF($A389="","",'PASTE RAW_data'!BK359)</f>
        <v>5.3415257441772308</v>
      </c>
      <c r="F389" s="14">
        <f>IF($A389="","",'PASTE RAW_data'!BL359)</f>
        <v>0</v>
      </c>
      <c r="G389" s="14">
        <f>IF($A389="","",'PASTE RAW_data'!BM359)</f>
        <v>0</v>
      </c>
      <c r="H389">
        <f>ETAs!I366</f>
        <v>0.18981241294870554</v>
      </c>
      <c r="I389" s="14">
        <f>DNI!E389</f>
        <v>21.318669238096341</v>
      </c>
      <c r="J389" s="14">
        <f t="shared" si="16"/>
        <v>4.0465480489384085</v>
      </c>
      <c r="K389" s="14" t="str">
        <f t="shared" si="17"/>
        <v/>
      </c>
      <c r="L389">
        <v>4</v>
      </c>
      <c r="M389" s="14">
        <f t="shared" si="18"/>
        <v>16.186192195753634</v>
      </c>
    </row>
    <row r="390" spans="1:13" x14ac:dyDescent="0.3">
      <c r="A390" s="9">
        <f>IF(ROW('PASTE RAW_data'!A360)&gt;($C$4+1),"",'PASTE RAW_data'!A360)</f>
        <v>42019.592243071449</v>
      </c>
      <c r="B390" s="14">
        <f>IF($A390="","",'PASTE RAW_data'!BH360)</f>
        <v>10.638840405441272</v>
      </c>
      <c r="C390" s="14">
        <f>IF($A390="","",'PASTE RAW_data'!BI360)</f>
        <v>2.6866476662426031</v>
      </c>
      <c r="D390" s="14">
        <f>IF($A390="","",'PASTE RAW_data'!BJ360)</f>
        <v>28.5828157468063</v>
      </c>
      <c r="E390" s="14">
        <f>IF($A390="","",'PASTE RAW_data'!BK360)</f>
        <v>3.9598941607107587</v>
      </c>
      <c r="F390" s="14">
        <f>IF($A390="","",'PASTE RAW_data'!BL360)</f>
        <v>0</v>
      </c>
      <c r="G390" s="14">
        <f>IF($A390="","",'PASTE RAW_data'!BM360)</f>
        <v>0</v>
      </c>
      <c r="H390">
        <f>ETAs!I367</f>
        <v>0.1692154278537587</v>
      </c>
      <c r="I390" s="14">
        <f>DNI!E390</f>
        <v>32.304934954085894</v>
      </c>
      <c r="J390" s="14">
        <f t="shared" si="16"/>
        <v>5.4664933900434898</v>
      </c>
      <c r="K390" s="14" t="str">
        <f t="shared" si="17"/>
        <v/>
      </c>
      <c r="L390">
        <v>4</v>
      </c>
      <c r="M390" s="14">
        <f t="shared" si="18"/>
        <v>21.865973560173959</v>
      </c>
    </row>
    <row r="391" spans="1:13" x14ac:dyDescent="0.3">
      <c r="A391" s="9">
        <f>IF(ROW('PASTE RAW_data'!A361)&gt;($C$4+1),"",'PASTE RAW_data'!A361)</f>
        <v>42019.59235881218</v>
      </c>
      <c r="B391" s="14">
        <f>IF($A391="","",'PASTE RAW_data'!BH361)</f>
        <v>10.637146684986408</v>
      </c>
      <c r="C391" s="14">
        <f>IF($A391="","",'PASTE RAW_data'!BI361)</f>
        <v>2.4995506406351176</v>
      </c>
      <c r="D391" s="14">
        <f>IF($A391="","",'PASTE RAW_data'!BJ361)</f>
        <v>26.588086810987495</v>
      </c>
      <c r="E391" s="14">
        <f>IF($A391="","",'PASTE RAW_data'!BK361)</f>
        <v>4.2556235957210244</v>
      </c>
      <c r="F391" s="14">
        <f>IF($A391="","",'PASTE RAW_data'!BL361)</f>
        <v>0</v>
      </c>
      <c r="G391" s="14">
        <f>IF($A391="","",'PASTE RAW_data'!BM361)</f>
        <v>0</v>
      </c>
      <c r="H391">
        <f>ETAs!I368</f>
        <v>0.15419685169352654</v>
      </c>
      <c r="I391" s="14">
        <f>DNI!E391</f>
        <v>32.959244648492444</v>
      </c>
      <c r="J391" s="14">
        <f t="shared" si="16"/>
        <v>5.0822117589942479</v>
      </c>
      <c r="K391" s="14" t="str">
        <f t="shared" si="17"/>
        <v/>
      </c>
      <c r="L391">
        <v>4</v>
      </c>
      <c r="M391" s="14">
        <f t="shared" si="18"/>
        <v>20.328847035976992</v>
      </c>
    </row>
    <row r="392" spans="1:13" x14ac:dyDescent="0.3">
      <c r="A392" s="9">
        <f>IF(ROW('PASTE RAW_data'!A362)&gt;($C$4+1),"",'PASTE RAW_data'!A362)</f>
        <v>42019.592474564502</v>
      </c>
      <c r="B392" s="14">
        <f>IF($A392="","",'PASTE RAW_data'!BH362)</f>
        <v>9.7334349959466923E-3</v>
      </c>
      <c r="C392" s="14">
        <f>IF($A392="","",'PASTE RAW_data'!BI362)</f>
        <v>1.6412124008401141E-3</v>
      </c>
      <c r="D392" s="14">
        <f>IF($A392="","",'PASTE RAW_data'!BJ362)</f>
        <v>1.5974634218118859E-5</v>
      </c>
      <c r="E392" s="14">
        <f>IF($A392="","",'PASTE RAW_data'!BK362)</f>
        <v>5.9306370040613148</v>
      </c>
      <c r="F392" s="14">
        <f>IF($A392="","",'PASTE RAW_data'!BL362)</f>
        <v>0</v>
      </c>
      <c r="G392" s="14">
        <f>IF($A392="","",'PASTE RAW_data'!BM362)</f>
        <v>0</v>
      </c>
      <c r="H392">
        <f>ETAs!I369</f>
        <v>1.0754819679477559E-7</v>
      </c>
      <c r="I392" s="14">
        <f>DNI!E392</f>
        <v>28.399214311216557</v>
      </c>
      <c r="J392" s="14">
        <f t="shared" si="16"/>
        <v>3.0542842895597259E-6</v>
      </c>
      <c r="K392" s="14" t="str">
        <f t="shared" si="17"/>
        <v/>
      </c>
      <c r="L392">
        <v>4</v>
      </c>
      <c r="M392" s="14">
        <f t="shared" si="18"/>
        <v>1.2217137158238904E-5</v>
      </c>
    </row>
    <row r="393" spans="1:13" x14ac:dyDescent="0.3">
      <c r="A393" s="9">
        <f>IF(ROW('PASTE RAW_data'!A363)&gt;($C$4+1),"",'PASTE RAW_data'!A363)</f>
        <v>42019.592589726475</v>
      </c>
      <c r="B393" s="14">
        <f>IF($A393="","",'PASTE RAW_data'!BH363)</f>
        <v>2.4602819244276351E-2</v>
      </c>
      <c r="C393" s="14">
        <f>IF($A393="","",'PASTE RAW_data'!BI363)</f>
        <v>-1.3129699049919258E-2</v>
      </c>
      <c r="D393" s="14">
        <f>IF($A393="","",'PASTE RAW_data'!BJ363)</f>
        <v>-3.2302761245691042E-4</v>
      </c>
      <c r="E393" s="14">
        <f>IF($A393="","",'PASTE RAW_data'!BK363)</f>
        <v>-1.8738296400196353</v>
      </c>
      <c r="F393" s="14">
        <f>IF($A393="","",'PASTE RAW_data'!BL363)</f>
        <v>0</v>
      </c>
      <c r="G393" s="14">
        <f>IF($A393="","",'PASTE RAW_data'!BM363)</f>
        <v>0</v>
      </c>
      <c r="H393">
        <f>ETAs!I370</f>
        <v>-1.8673962668251383E-6</v>
      </c>
      <c r="I393" s="14">
        <f>DNI!E393</f>
        <v>33.081987649299535</v>
      </c>
      <c r="J393" s="14">
        <f t="shared" si="16"/>
        <v>-6.1777180235457284E-5</v>
      </c>
      <c r="K393" s="14" t="str">
        <f t="shared" si="17"/>
        <v/>
      </c>
      <c r="L393">
        <v>4</v>
      </c>
      <c r="M393" s="14">
        <f t="shared" si="18"/>
        <v>-2.4710872094182914E-4</v>
      </c>
    </row>
    <row r="394" spans="1:13" x14ac:dyDescent="0.3">
      <c r="A394" s="9">
        <f>IF(ROW('PASTE RAW_data'!A364)&gt;($C$4+1),"",'PASTE RAW_data'!A364)</f>
        <v>42019.59270547879</v>
      </c>
      <c r="B394" s="14">
        <f>IF($A394="","",'PASTE RAW_data'!BH364)</f>
        <v>3.1896367051641082E-2</v>
      </c>
      <c r="C394" s="14">
        <f>IF($A394="","",'PASTE RAW_data'!BI364)</f>
        <v>-6.5648494934657242E-3</v>
      </c>
      <c r="D394" s="14">
        <f>IF($A394="","",'PASTE RAW_data'!BJ364)</f>
        <v>-2.0939484908236278E-4</v>
      </c>
      <c r="E394" s="14">
        <f>IF($A394="","",'PASTE RAW_data'!BK364)</f>
        <v>-4.8586593010835815</v>
      </c>
      <c r="F394" s="14">
        <f>IF($A394="","",'PASTE RAW_data'!BL364)</f>
        <v>0</v>
      </c>
      <c r="G394" s="14">
        <f>IF($A394="","",'PASTE RAW_data'!BM364)</f>
        <v>0</v>
      </c>
      <c r="H394">
        <f>ETAs!I371</f>
        <v>-1.3742269771847625E-6</v>
      </c>
      <c r="I394" s="14">
        <f>DNI!E394</f>
        <v>29.149416975003636</v>
      </c>
      <c r="J394" s="14">
        <f t="shared" si="16"/>
        <v>-4.0057915176257449E-5</v>
      </c>
      <c r="K394" s="14" t="str">
        <f t="shared" si="17"/>
        <v/>
      </c>
      <c r="L394">
        <v>4</v>
      </c>
      <c r="M394" s="14">
        <f t="shared" si="18"/>
        <v>-1.6023166070502979E-4</v>
      </c>
    </row>
    <row r="395" spans="1:13" x14ac:dyDescent="0.3">
      <c r="A395" s="9">
        <f>IF(ROW('PASTE RAW_data'!A365)&gt;($C$4+1),"",'PASTE RAW_data'!A365)</f>
        <v>42019.592821219529</v>
      </c>
      <c r="B395" s="14">
        <f>IF($A395="","",'PASTE RAW_data'!BH365)</f>
        <v>3.0399581365671145E-2</v>
      </c>
      <c r="C395" s="14">
        <f>IF($A395="","",'PASTE RAW_data'!BI365)</f>
        <v>-9.8472742619364062E-3</v>
      </c>
      <c r="D395" s="14">
        <f>IF($A395="","",'PASTE RAW_data'!BJ365)</f>
        <v>-2.9935301515581506E-4</v>
      </c>
      <c r="E395" s="14">
        <f>IF($A395="","",'PASTE RAW_data'!BK365)</f>
        <v>-3.0871061937593738</v>
      </c>
      <c r="F395" s="14">
        <f>IF($A395="","",'PASTE RAW_data'!BL365)</f>
        <v>0</v>
      </c>
      <c r="G395" s="14">
        <f>IF($A395="","",'PASTE RAW_data'!BM365)</f>
        <v>0</v>
      </c>
      <c r="H395">
        <f>ETAs!I372</f>
        <v>-1.715556526541829E-6</v>
      </c>
      <c r="I395" s="14">
        <f>DNI!E395</f>
        <v>33.210931728793227</v>
      </c>
      <c r="J395" s="14">
        <f t="shared" si="16"/>
        <v>-5.6975230679866325E-5</v>
      </c>
      <c r="K395" s="14" t="str">
        <f t="shared" si="17"/>
        <v/>
      </c>
      <c r="L395">
        <v>4</v>
      </c>
      <c r="M395" s="14">
        <f t="shared" si="18"/>
        <v>-2.279009227194653E-4</v>
      </c>
    </row>
    <row r="396" spans="1:13" x14ac:dyDescent="0.3">
      <c r="A396" s="9">
        <f>IF(ROW('PASTE RAW_data'!A366)&gt;($C$4+1),"",'PASTE RAW_data'!A366)</f>
        <v>42019.592937539033</v>
      </c>
      <c r="B396" s="14">
        <f>IF($A396="","",'PASTE RAW_data'!BH366)</f>
        <v>2.5935483697648358E-2</v>
      </c>
      <c r="C396" s="14">
        <f>IF($A396="","",'PASTE RAW_data'!BI366)</f>
        <v>6.5648495235900647E-3</v>
      </c>
      <c r="D396" s="14">
        <f>IF($A396="","",'PASTE RAW_data'!BJ366)</f>
        <v>1.7026254779658472E-4</v>
      </c>
      <c r="E396" s="14">
        <f>IF($A396="","",'PASTE RAW_data'!BK366)</f>
        <v>3.9506592808337877</v>
      </c>
      <c r="F396" s="14">
        <f>IF($A396="","",'PASTE RAW_data'!BL366)</f>
        <v>0</v>
      </c>
      <c r="G396" s="14">
        <f>IF($A396="","",'PASTE RAW_data'!BM366)</f>
        <v>0</v>
      </c>
      <c r="H396">
        <f>ETAs!I373</f>
        <v>9.6415109492792953E-7</v>
      </c>
      <c r="I396" s="14">
        <f>DNI!E396</f>
        <v>33.766215950152798</v>
      </c>
      <c r="J396" s="14">
        <f t="shared" si="16"/>
        <v>3.2555734079912738E-5</v>
      </c>
      <c r="K396" s="14" t="str">
        <f t="shared" si="17"/>
        <v/>
      </c>
      <c r="L396">
        <v>4</v>
      </c>
      <c r="M396" s="14">
        <f t="shared" si="18"/>
        <v>1.3022293631965095E-4</v>
      </c>
    </row>
    <row r="397" spans="1:13" x14ac:dyDescent="0.3">
      <c r="A397" s="9">
        <f>IF(ROW('PASTE RAW_data'!A367)&gt;($C$4+1),"",'PASTE RAW_data'!A367)</f>
        <v>42019.593053291348</v>
      </c>
      <c r="B397" s="14">
        <f>IF($A397="","",'PASTE RAW_data'!BH367)</f>
        <v>7.2394923071516029E-2</v>
      </c>
      <c r="C397" s="14">
        <f>IF($A397="","",'PASTE RAW_data'!BI367)</f>
        <v>1.1488486338671194E-2</v>
      </c>
      <c r="D397" s="14">
        <f>IF($A397="","",'PASTE RAW_data'!BJ367)</f>
        <v>8.3170808469626401E-4</v>
      </c>
      <c r="E397" s="14">
        <f>IF($A397="","",'PASTE RAW_data'!BK367)</f>
        <v>6.3015197074160012</v>
      </c>
      <c r="F397" s="14">
        <f>IF($A397="","",'PASTE RAW_data'!BL367)</f>
        <v>0</v>
      </c>
      <c r="G397" s="14">
        <f>IF($A397="","",'PASTE RAW_data'!BM367)</f>
        <v>0</v>
      </c>
      <c r="H397">
        <f>ETAs!I374</f>
        <v>4.5955462717171939E-6</v>
      </c>
      <c r="I397" s="14">
        <f>DNI!E397</f>
        <v>33.969347632639504</v>
      </c>
      <c r="J397" s="14">
        <f t="shared" si="16"/>
        <v>1.5610770886584176E-4</v>
      </c>
      <c r="K397" s="14" t="str">
        <f t="shared" si="17"/>
        <v/>
      </c>
      <c r="L397">
        <v>1</v>
      </c>
      <c r="M397" s="14">
        <f t="shared" si="18"/>
        <v>1.5610770886584176E-4</v>
      </c>
    </row>
    <row r="398" spans="1:13" x14ac:dyDescent="0.3">
      <c r="A398" s="9">
        <f>IF(ROW('PASTE RAW_data'!A368)&gt;($C$4+1),"",'PASTE RAW_data'!A368)</f>
        <v>42019.593169032087</v>
      </c>
      <c r="B398" s="14">
        <f>IF($A398="","",'PASTE RAW_data'!BH368)</f>
        <v>2.3407785156962082</v>
      </c>
      <c r="C398" s="14">
        <f>IF($A398="","",'PASTE RAW_data'!BI368)</f>
        <v>2.7802097467488629</v>
      </c>
      <c r="D398" s="14">
        <f>IF($A398="","",'PASTE RAW_data'!BJ368)</f>
        <v>6.5078552443189341</v>
      </c>
      <c r="E398" s="14">
        <f>IF($A398="","",'PASTE RAW_data'!BK368)</f>
        <v>0.84194313700017809</v>
      </c>
      <c r="F398" s="14">
        <f>IF($A398="","",'PASTE RAW_data'!BL368)</f>
        <v>0</v>
      </c>
      <c r="G398" s="14">
        <f>IF($A398="","",'PASTE RAW_data'!BM368)</f>
        <v>0</v>
      </c>
      <c r="H398">
        <f>ETAs!I375</f>
        <v>3.6224391707700247E-2</v>
      </c>
      <c r="I398" s="14">
        <f>DNI!E398</f>
        <v>34.049803424934176</v>
      </c>
      <c r="J398" s="14">
        <f t="shared" si="16"/>
        <v>1.233433416835009</v>
      </c>
      <c r="K398" s="14" t="str">
        <f t="shared" si="17"/>
        <v/>
      </c>
      <c r="L398">
        <v>1</v>
      </c>
      <c r="M398" s="14">
        <f t="shared" si="18"/>
        <v>1.233433416835009</v>
      </c>
    </row>
    <row r="399" spans="1:13" x14ac:dyDescent="0.3">
      <c r="A399" s="9">
        <f>IF(ROW('PASTE RAW_data'!A369)&gt;($C$4+1),"",'PASTE RAW_data'!A369)</f>
        <v>42019.593284784401</v>
      </c>
      <c r="B399" s="14">
        <f>IF($A399="","",'PASTE RAW_data'!BH369)</f>
        <v>2.3426429302577527</v>
      </c>
      <c r="C399" s="14">
        <f>IF($A399="","",'PASTE RAW_data'!BI369)</f>
        <v>2.7194849733592763</v>
      </c>
      <c r="D399" s="14">
        <f>IF($A399="","",'PASTE RAW_data'!BJ369)</f>
        <v>6.3707822467823014</v>
      </c>
      <c r="E399" s="14">
        <f>IF($A399="","",'PASTE RAW_data'!BK369)</f>
        <v>0.86142889304660331</v>
      </c>
      <c r="F399" s="14">
        <f>IF($A399="","",'PASTE RAW_data'!BL369)</f>
        <v>0</v>
      </c>
      <c r="G399" s="14">
        <f>IF($A399="","",'PASTE RAW_data'!BM369)</f>
        <v>0</v>
      </c>
      <c r="H399">
        <f>ETAs!I376</f>
        <v>0.18057677293406529</v>
      </c>
      <c r="I399" s="14">
        <f>DNI!E399</f>
        <v>33.450344509013306</v>
      </c>
      <c r="J399" s="14">
        <f t="shared" si="16"/>
        <v>6.0403552649703531</v>
      </c>
      <c r="K399" s="14" t="str">
        <f t="shared" si="17"/>
        <v/>
      </c>
      <c r="L399">
        <v>1</v>
      </c>
      <c r="M399" s="14">
        <f t="shared" si="18"/>
        <v>6.0403552649703531</v>
      </c>
    </row>
    <row r="400" spans="1:13" x14ac:dyDescent="0.3">
      <c r="A400" s="9">
        <f>IF(ROW('PASTE RAW_data'!A370)&gt;($C$4+1),"",'PASTE RAW_data'!A370)</f>
        <v>42019.593399946381</v>
      </c>
      <c r="B400" s="14">
        <f>IF($A400="","",'PASTE RAW_data'!BH370)</f>
        <v>2.4710577601274126</v>
      </c>
      <c r="C400" s="14">
        <f>IF($A400="","",'PASTE RAW_data'!BI370)</f>
        <v>2.6013176463710597</v>
      </c>
      <c r="D400" s="14">
        <f>IF($A400="","",'PASTE RAW_data'!BJ370)</f>
        <v>6.4280061566215831</v>
      </c>
      <c r="E400" s="14">
        <f>IF($A400="","",'PASTE RAW_data'!BK370)</f>
        <v>0.9499254209014556</v>
      </c>
      <c r="F400" s="14">
        <f>IF($A400="","",'PASTE RAW_data'!BL370)</f>
        <v>0</v>
      </c>
      <c r="G400" s="14">
        <f>IF($A400="","",'PASTE RAW_data'!BM370)</f>
        <v>0</v>
      </c>
      <c r="H400">
        <f>ETAs!I377</f>
        <v>0.18771054748320101</v>
      </c>
      <c r="I400" s="14">
        <f>DNI!E400</f>
        <v>32.677511104452414</v>
      </c>
      <c r="J400" s="14">
        <f t="shared" si="16"/>
        <v>6.1339134998051428</v>
      </c>
      <c r="K400" s="14" t="str">
        <f t="shared" si="17"/>
        <v/>
      </c>
      <c r="L400">
        <v>1</v>
      </c>
      <c r="M400" s="14">
        <f t="shared" si="18"/>
        <v>6.1339134998051428</v>
      </c>
    </row>
    <row r="401" spans="1:13" x14ac:dyDescent="0.3">
      <c r="A401" s="9">
        <f>IF(ROW('PASTE RAW_data'!A371)&gt;($C$4+1),"",'PASTE RAW_data'!A371)</f>
        <v>42019.593516277455</v>
      </c>
      <c r="B401" s="14">
        <f>IF($A401="","",'PASTE RAW_data'!BH371)</f>
        <v>2.4497351614046421</v>
      </c>
      <c r="C401" s="14">
        <f>IF($A401="","",'PASTE RAW_data'!BI371)</f>
        <v>2.3830367642181383</v>
      </c>
      <c r="D401" s="14">
        <f>IF($A401="","",'PASTE RAW_data'!BJ371)</f>
        <v>5.8378089522251173</v>
      </c>
      <c r="E401" s="14">
        <f>IF($A401="","",'PASTE RAW_data'!BK371)</f>
        <v>1.0279888242548316</v>
      </c>
      <c r="F401" s="14">
        <f>IF($A401="","",'PASTE RAW_data'!BL371)</f>
        <v>0</v>
      </c>
      <c r="G401" s="14">
        <f>IF($A401="","",'PASTE RAW_data'!BM371)</f>
        <v>0</v>
      </c>
      <c r="H401">
        <f>ETAs!I378</f>
        <v>0.17848292266443663</v>
      </c>
      <c r="I401" s="14">
        <f>DNI!E401</f>
        <v>31.187206502986339</v>
      </c>
      <c r="J401" s="14">
        <f t="shared" si="16"/>
        <v>5.5663837663923257</v>
      </c>
      <c r="K401" s="14" t="str">
        <f t="shared" si="17"/>
        <v/>
      </c>
      <c r="L401">
        <v>1</v>
      </c>
      <c r="M401" s="14">
        <f t="shared" si="18"/>
        <v>5.5663837663923257</v>
      </c>
    </row>
    <row r="402" spans="1:13" x14ac:dyDescent="0.3">
      <c r="A402" s="9">
        <f>IF(ROW('PASTE RAW_data'!A372)&gt;($C$4+1),"",'PASTE RAW_data'!A372)</f>
        <v>42019.593632018194</v>
      </c>
      <c r="B402" s="14">
        <f>IF($A402="","",'PASTE RAW_data'!BH372)</f>
        <v>2.4474440323995048</v>
      </c>
      <c r="C402" s="14">
        <f>IF($A402="","",'PASTE RAW_data'!BI372)</f>
        <v>1.0290386025023635</v>
      </c>
      <c r="D402" s="14">
        <f>IF($A402="","",'PASTE RAW_data'!BJ372)</f>
        <v>2.5185143868031354</v>
      </c>
      <c r="E402" s="14">
        <f>IF($A402="","",'PASTE RAW_data'!BK372)</f>
        <v>2.3783792235276069</v>
      </c>
      <c r="F402" s="14">
        <f>IF($A402="","",'PASTE RAW_data'!BL372)</f>
        <v>0</v>
      </c>
      <c r="G402" s="14">
        <f>IF($A402="","",'PASTE RAW_data'!BM372)</f>
        <v>0</v>
      </c>
      <c r="H402">
        <f>ETAs!I379</f>
        <v>0.11658023628893205</v>
      </c>
      <c r="I402" s="14">
        <f>DNI!E402</f>
        <v>20.639171657065845</v>
      </c>
      <c r="J402" s="14">
        <f t="shared" si="16"/>
        <v>2.4061195085885654</v>
      </c>
      <c r="K402" s="14" t="str">
        <f t="shared" si="17"/>
        <v/>
      </c>
      <c r="L402">
        <v>1</v>
      </c>
      <c r="M402" s="14">
        <f t="shared" si="18"/>
        <v>2.4061195085885654</v>
      </c>
    </row>
    <row r="403" spans="1:13" x14ac:dyDescent="0.3">
      <c r="A403" s="9">
        <f>IF(ROW('PASTE RAW_data'!A373)&gt;($C$4+1),"",'PASTE RAW_data'!A373)</f>
        <v>42019.59374775894</v>
      </c>
      <c r="B403" s="14">
        <f>IF($A403="","",'PASTE RAW_data'!BH373)</f>
        <v>2.4084488849383954</v>
      </c>
      <c r="C403" s="14">
        <f>IF($A403="","",'PASTE RAW_data'!BI373)</f>
        <v>1.1307936432706223</v>
      </c>
      <c r="D403" s="14">
        <f>IF($A403="","",'PASTE RAW_data'!BJ373)</f>
        <v>2.7234586892305557</v>
      </c>
      <c r="E403" s="14">
        <f>IF($A403="","",'PASTE RAW_data'!BK373)</f>
        <v>2.1298748001203647</v>
      </c>
      <c r="F403" s="14">
        <f>IF($A403="","",'PASTE RAW_data'!BL373)</f>
        <v>0</v>
      </c>
      <c r="G403" s="14">
        <f>IF($A403="","",'PASTE RAW_data'!BM373)</f>
        <v>0</v>
      </c>
      <c r="H403">
        <f>ETAs!I380</f>
        <v>0.22755514639862934</v>
      </c>
      <c r="I403" s="14">
        <f>DNI!E403</f>
        <v>11.41503514641307</v>
      </c>
      <c r="J403" s="14">
        <f t="shared" si="16"/>
        <v>2.5975499938875255</v>
      </c>
      <c r="K403" s="14" t="str">
        <f t="shared" si="17"/>
        <v/>
      </c>
      <c r="L403">
        <v>1</v>
      </c>
      <c r="M403" s="14">
        <f t="shared" si="18"/>
        <v>2.5975499938875255</v>
      </c>
    </row>
    <row r="404" spans="1:13" x14ac:dyDescent="0.3">
      <c r="A404" s="9">
        <f>IF(ROW('PASTE RAW_data'!A374)&gt;($C$4+1),"",'PASTE RAW_data'!A374)</f>
        <v>42019.593862932488</v>
      </c>
      <c r="B404" s="14">
        <f>IF($A404="","",'PASTE RAW_data'!BH374)</f>
        <v>2.4193990375527696</v>
      </c>
      <c r="C404" s="14">
        <f>IF($A404="","",'PASTE RAW_data'!BI374)</f>
        <v>2.4339143166267618</v>
      </c>
      <c r="D404" s="14">
        <f>IF($A404="","",'PASTE RAW_data'!BJ374)</f>
        <v>5.8886099551326945</v>
      </c>
      <c r="E404" s="14">
        <f>IF($A404="","",'PASTE RAW_data'!BK374)</f>
        <v>0.99403624072760732</v>
      </c>
      <c r="F404" s="14">
        <f>IF($A404="","",'PASTE RAW_data'!BL374)</f>
        <v>0</v>
      </c>
      <c r="G404" s="14">
        <f>IF($A404="","",'PASTE RAW_data'!BM374)</f>
        <v>0</v>
      </c>
      <c r="H404">
        <f>ETAs!I381</f>
        <v>0.24247083268977576</v>
      </c>
      <c r="I404" s="14">
        <f>DNI!E404</f>
        <v>23.155786745488701</v>
      </c>
      <c r="J404" s="14">
        <f t="shared" si="16"/>
        <v>5.6146028937655181</v>
      </c>
      <c r="K404" s="14" t="str">
        <f t="shared" si="17"/>
        <v/>
      </c>
      <c r="L404">
        <v>1</v>
      </c>
      <c r="M404" s="14">
        <f t="shared" si="18"/>
        <v>5.6146028937655181</v>
      </c>
    </row>
    <row r="405" spans="1:13" x14ac:dyDescent="0.3">
      <c r="A405" s="9">
        <f>IF(ROW('PASTE RAW_data'!A375)&gt;($C$4+1),"",'PASTE RAW_data'!A375)</f>
        <v>42019.593979251993</v>
      </c>
      <c r="B405" s="14">
        <f>IF($A405="","",'PASTE RAW_data'!BH375)</f>
        <v>2.4199701786043888</v>
      </c>
      <c r="C405" s="14">
        <f>IF($A405="","",'PASTE RAW_data'!BI375)</f>
        <v>2.5176160221168642</v>
      </c>
      <c r="D405" s="14">
        <f>IF($A405="","",'PASTE RAW_data'!BJ375)</f>
        <v>6.0925556946994188</v>
      </c>
      <c r="E405" s="14">
        <f>IF($A405="","",'PASTE RAW_data'!BK375)</f>
        <v>0.96121495785907307</v>
      </c>
      <c r="F405" s="14">
        <f>IF($A405="","",'PASTE RAW_data'!BL375)</f>
        <v>0</v>
      </c>
      <c r="G405" s="14">
        <f>IF($A405="","",'PASTE RAW_data'!BM375)</f>
        <v>0</v>
      </c>
      <c r="H405">
        <f>ETAs!I382</f>
        <v>0.18475008023478542</v>
      </c>
      <c r="I405" s="14">
        <f>DNI!E405</f>
        <v>31.516758674424121</v>
      </c>
      <c r="J405" s="14">
        <f t="shared" si="16"/>
        <v>5.822723693840226</v>
      </c>
      <c r="K405" s="14" t="str">
        <f t="shared" si="17"/>
        <v/>
      </c>
      <c r="L405">
        <v>1</v>
      </c>
      <c r="M405" s="14">
        <f t="shared" si="18"/>
        <v>5.822723693840226</v>
      </c>
    </row>
    <row r="406" spans="1:13" x14ac:dyDescent="0.3">
      <c r="A406" s="9">
        <f>IF(ROW('PASTE RAW_data'!A376)&gt;($C$4+1),"",'PASTE RAW_data'!A376)</f>
        <v>42019.594095004308</v>
      </c>
      <c r="B406" s="14">
        <f>IF($A406="","",'PASTE RAW_data'!BH376)</f>
        <v>2.3770558210982</v>
      </c>
      <c r="C406" s="14">
        <f>IF($A406="","",'PASTE RAW_data'!BI376)</f>
        <v>2.1762444149446836</v>
      </c>
      <c r="D406" s="14">
        <f>IF($A406="","",'PASTE RAW_data'!BJ376)</f>
        <v>5.1730544546767065</v>
      </c>
      <c r="E406" s="14">
        <f>IF($A406="","",'PASTE RAW_data'!BK376)</f>
        <v>1.0922742890341297</v>
      </c>
      <c r="F406" s="14">
        <f>IF($A406="","",'PASTE RAW_data'!BL376)</f>
        <v>0</v>
      </c>
      <c r="G406" s="14">
        <f>IF($A406="","",'PASTE RAW_data'!BM376)</f>
        <v>0</v>
      </c>
      <c r="H406">
        <f>ETAs!I383</f>
        <v>0.16262342580643116</v>
      </c>
      <c r="I406" s="14">
        <f>DNI!E406</f>
        <v>30.382600561237364</v>
      </c>
      <c r="J406" s="14">
        <f t="shared" si="16"/>
        <v>4.940922588176818</v>
      </c>
      <c r="K406" s="14" t="str">
        <f t="shared" si="17"/>
        <v/>
      </c>
      <c r="L406">
        <v>1</v>
      </c>
      <c r="M406" s="14">
        <f t="shared" si="18"/>
        <v>4.940922588176818</v>
      </c>
    </row>
    <row r="407" spans="1:13" x14ac:dyDescent="0.3">
      <c r="A407" s="9">
        <f>IF(ROW('PASTE RAW_data'!A377)&gt;($C$4+1),"",'PASTE RAW_data'!A377)</f>
        <v>42019.594210745046</v>
      </c>
      <c r="B407" s="14">
        <f>IF($A407="","",'PASTE RAW_data'!BH377)</f>
        <v>2.3354347359370058</v>
      </c>
      <c r="C407" s="14">
        <f>IF($A407="","",'PASTE RAW_data'!BI377)</f>
        <v>1.8397964185156157</v>
      </c>
      <c r="D407" s="14">
        <f>IF($A407="","",'PASTE RAW_data'!BJ377)</f>
        <v>4.2967244628538657</v>
      </c>
      <c r="E407" s="14">
        <f>IF($A407="","",'PASTE RAW_data'!BK377)</f>
        <v>1.2693984575865633</v>
      </c>
      <c r="F407" s="14">
        <f>IF($A407="","",'PASTE RAW_data'!BL377)</f>
        <v>0</v>
      </c>
      <c r="G407" s="14">
        <f>IF($A407="","",'PASTE RAW_data'!BM377)</f>
        <v>0</v>
      </c>
      <c r="H407">
        <f>ETAs!I384</f>
        <v>0.16082630222300137</v>
      </c>
      <c r="I407" s="14">
        <f>DNI!E407</f>
        <v>25.542115252846532</v>
      </c>
      <c r="J407" s="14">
        <f t="shared" si="16"/>
        <v>4.1078439470690293</v>
      </c>
      <c r="K407" s="14" t="str">
        <f t="shared" si="17"/>
        <v/>
      </c>
      <c r="L407">
        <v>1</v>
      </c>
      <c r="M407" s="14">
        <f t="shared" si="18"/>
        <v>4.1078439470690293</v>
      </c>
    </row>
    <row r="408" spans="1:13" x14ac:dyDescent="0.3">
      <c r="A408" s="9">
        <f>IF(ROW('PASTE RAW_data'!A378)&gt;($C$4+1),"",'PASTE RAW_data'!A378)</f>
        <v>42019.594326497361</v>
      </c>
      <c r="B408" s="14">
        <f>IF($A408="","",'PASTE RAW_data'!BH378)</f>
        <v>2.3291259246699165</v>
      </c>
      <c r="C408" s="14">
        <f>IF($A408="","",'PASTE RAW_data'!BI378)</f>
        <v>2.4092963022454006</v>
      </c>
      <c r="D408" s="14">
        <f>IF($A408="","",'PASTE RAW_data'!BJ378)</f>
        <v>5.6115544777711293</v>
      </c>
      <c r="E408" s="14">
        <f>IF($A408="","",'PASTE RAW_data'!BK378)</f>
        <v>0.966724567044424</v>
      </c>
      <c r="F408" s="14">
        <f>IF($A408="","",'PASTE RAW_data'!BL378)</f>
        <v>0</v>
      </c>
      <c r="G408" s="14">
        <f>IF($A408="","",'PASTE RAW_data'!BM378)</f>
        <v>0</v>
      </c>
      <c r="H408">
        <f>ETAs!I385</f>
        <v>0.24163440163057781</v>
      </c>
      <c r="I408" s="14">
        <f>DNI!E408</f>
        <v>22.222428510184795</v>
      </c>
      <c r="J408" s="14">
        <f t="shared" si="16"/>
        <v>5.3697032158367959</v>
      </c>
      <c r="K408" s="14" t="str">
        <f t="shared" si="17"/>
        <v/>
      </c>
      <c r="L408">
        <v>1</v>
      </c>
      <c r="M408" s="14">
        <f t="shared" si="18"/>
        <v>5.3697032158367959</v>
      </c>
    </row>
    <row r="409" spans="1:13" x14ac:dyDescent="0.3">
      <c r="A409" s="9">
        <f>IF(ROW('PASTE RAW_data'!A379)&gt;($C$4+1),"",'PASTE RAW_data'!A379)</f>
        <v>42019.594442238093</v>
      </c>
      <c r="B409" s="14">
        <f>IF($A409="","",'PASTE RAW_data'!BH379)</f>
        <v>2.3405553111406534</v>
      </c>
      <c r="C409" s="14">
        <f>IF($A409="","",'PASTE RAW_data'!BI379)</f>
        <v>2.4601737954208502</v>
      </c>
      <c r="D409" s="14">
        <f>IF($A409="","",'PASTE RAW_data'!BJ379)</f>
        <v>5.7581728432013302</v>
      </c>
      <c r="E409" s="14">
        <f>IF($A409="","",'PASTE RAW_data'!BK379)</f>
        <v>0.95137803495718709</v>
      </c>
      <c r="F409" s="14">
        <f>IF($A409="","",'PASTE RAW_data'!BL379)</f>
        <v>0</v>
      </c>
      <c r="G409" s="14">
        <f>IF($A409="","",'PASTE RAW_data'!BM379)</f>
        <v>0</v>
      </c>
      <c r="H409">
        <f>ETAs!I386</f>
        <v>0.17893814497724331</v>
      </c>
      <c r="I409" s="14">
        <f>DNI!E409</f>
        <v>30.769944228888484</v>
      </c>
      <c r="J409" s="14">
        <f t="shared" si="16"/>
        <v>5.5059167413705383</v>
      </c>
      <c r="K409" s="14" t="str">
        <f t="shared" si="17"/>
        <v/>
      </c>
      <c r="L409">
        <v>1</v>
      </c>
      <c r="M409" s="14">
        <f t="shared" si="18"/>
        <v>5.5059167413705383</v>
      </c>
    </row>
    <row r="410" spans="1:13" x14ac:dyDescent="0.3">
      <c r="A410" s="9">
        <f>IF(ROW('PASTE RAW_data'!A380)&gt;($C$4+1),"",'PASTE RAW_data'!A380)</f>
        <v>42019.594557978839</v>
      </c>
      <c r="B410" s="14">
        <f>IF($A410="","",'PASTE RAW_data'!BH380)</f>
        <v>2.3819531916161276</v>
      </c>
      <c r="C410" s="14">
        <f>IF($A410="","",'PASTE RAW_data'!BI380)</f>
        <v>2.7703624162530582</v>
      </c>
      <c r="D410" s="14">
        <f>IF($A410="","",'PASTE RAW_data'!BJ380)</f>
        <v>6.5988735993273391</v>
      </c>
      <c r="E410" s="14">
        <f>IF($A410="","",'PASTE RAW_data'!BK380)</f>
        <v>0.85979840675060204</v>
      </c>
      <c r="F410" s="14">
        <f>IF($A410="","",'PASTE RAW_data'!BL380)</f>
        <v>0</v>
      </c>
      <c r="G410" s="14">
        <f>IF($A410="","",'PASTE RAW_data'!BM380)</f>
        <v>0</v>
      </c>
      <c r="H410">
        <f>ETAs!I387</f>
        <v>0.19782190806015582</v>
      </c>
      <c r="I410" s="14">
        <f>DNI!E410</f>
        <v>31.840621196345332</v>
      </c>
      <c r="J410" s="14">
        <f t="shared" si="16"/>
        <v>6.2987724388816746</v>
      </c>
      <c r="K410" s="14" t="str">
        <f t="shared" si="17"/>
        <v/>
      </c>
      <c r="L410">
        <v>1</v>
      </c>
      <c r="M410" s="14">
        <f t="shared" si="18"/>
        <v>6.2987724388816746</v>
      </c>
    </row>
    <row r="411" spans="1:13" x14ac:dyDescent="0.3">
      <c r="A411" s="9">
        <f>IF(ROW('PASTE RAW_data'!A381)&gt;($C$4+1),"",'PASTE RAW_data'!A381)</f>
        <v>42019.594673731153</v>
      </c>
      <c r="B411" s="14">
        <f>IF($A411="","",'PASTE RAW_data'!BH381)</f>
        <v>2.380495797174103</v>
      </c>
      <c r="C411" s="14">
        <f>IF($A411="","",'PASTE RAW_data'!BI381)</f>
        <v>2.6029590019074345</v>
      </c>
      <c r="D411" s="14">
        <f>IF($A411="","",'PASTE RAW_data'!BJ381)</f>
        <v>6.1963329642571452</v>
      </c>
      <c r="E411" s="14">
        <f>IF($A411="","",'PASTE RAW_data'!BK381)</f>
        <v>0.91453449533000264</v>
      </c>
      <c r="F411" s="14">
        <f>IF($A411="","",'PASTE RAW_data'!BL381)</f>
        <v>0</v>
      </c>
      <c r="G411" s="14">
        <f>IF($A411="","",'PASTE RAW_data'!BM381)</f>
        <v>0</v>
      </c>
      <c r="H411">
        <f>ETAs!I388</f>
        <v>0.17719605839644656</v>
      </c>
      <c r="I411" s="14">
        <f>DNI!E411</f>
        <v>33.412179107199847</v>
      </c>
      <c r="J411" s="14">
        <f t="shared" si="16"/>
        <v>5.9205064402319154</v>
      </c>
      <c r="K411" s="14" t="str">
        <f t="shared" si="17"/>
        <v/>
      </c>
      <c r="L411">
        <v>1</v>
      </c>
      <c r="M411" s="14">
        <f t="shared" si="18"/>
        <v>5.9205064402319154</v>
      </c>
    </row>
    <row r="412" spans="1:13" x14ac:dyDescent="0.3">
      <c r="A412" s="9">
        <f>IF(ROW('PASTE RAW_data'!A382)&gt;($C$4+1),"",'PASTE RAW_data'!A382)</f>
        <v>42019.594789471892</v>
      </c>
      <c r="B412" s="14">
        <f>IF($A412="","",'PASTE RAW_data'!BH382)</f>
        <v>2.382964176949053</v>
      </c>
      <c r="C412" s="14">
        <f>IF($A412="","",'PASTE RAW_data'!BI382)</f>
        <v>2.8507817029321814</v>
      </c>
      <c r="D412" s="14">
        <f>IF($A412="","",'PASTE RAW_data'!BJ382)</f>
        <v>6.7933106743892058</v>
      </c>
      <c r="E412" s="14">
        <f>IF($A412="","",'PASTE RAW_data'!BK382)</f>
        <v>0.83589850969579571</v>
      </c>
      <c r="F412" s="14">
        <f>IF($A412="","",'PASTE RAW_data'!BL382)</f>
        <v>0</v>
      </c>
      <c r="G412" s="14">
        <f>IF($A412="","",'PASTE RAW_data'!BM382)</f>
        <v>0</v>
      </c>
      <c r="H412">
        <f>ETAs!I389</f>
        <v>0.20005695331825032</v>
      </c>
      <c r="I412" s="14">
        <f>DNI!E412</f>
        <v>32.422435805900186</v>
      </c>
      <c r="J412" s="14">
        <f t="shared" si="16"/>
        <v>6.4863337264849417</v>
      </c>
      <c r="K412" s="14" t="str">
        <f t="shared" si="17"/>
        <v/>
      </c>
      <c r="L412">
        <v>1</v>
      </c>
      <c r="M412" s="14">
        <f t="shared" si="18"/>
        <v>6.4863337264849417</v>
      </c>
    </row>
    <row r="413" spans="1:13" x14ac:dyDescent="0.3">
      <c r="A413" s="9">
        <f>IF(ROW('PASTE RAW_data'!A383)&gt;($C$4+1),"",'PASTE RAW_data'!A383)</f>
        <v>42019.594904645441</v>
      </c>
      <c r="B413" s="14">
        <f>IF($A413="","",'PASTE RAW_data'!BH383)</f>
        <v>2.383712568688694</v>
      </c>
      <c r="C413" s="14">
        <f>IF($A413="","",'PASTE RAW_data'!BI383)</f>
        <v>2.9804372889095099</v>
      </c>
      <c r="D413" s="14">
        <f>IF($A413="","",'PASTE RAW_data'!BJ383)</f>
        <v>7.1045058257620548</v>
      </c>
      <c r="E413" s="14">
        <f>IF($A413="","",'PASTE RAW_data'!BK383)</f>
        <v>0.79978618491947973</v>
      </c>
      <c r="F413" s="14">
        <f>IF($A413="","",'PASTE RAW_data'!BL383)</f>
        <v>0</v>
      </c>
      <c r="G413" s="14">
        <f>IF($A413="","",'PASTE RAW_data'!BM383)</f>
        <v>0</v>
      </c>
      <c r="H413">
        <f>ETAs!I390</f>
        <v>0.19488033521648795</v>
      </c>
      <c r="I413" s="14">
        <f>DNI!E413</f>
        <v>34.776096775022381</v>
      </c>
      <c r="J413" s="14">
        <f t="shared" si="16"/>
        <v>6.777177397037387</v>
      </c>
      <c r="K413" s="14" t="str">
        <f t="shared" si="17"/>
        <v/>
      </c>
      <c r="L413">
        <v>1</v>
      </c>
      <c r="M413" s="14">
        <f t="shared" si="18"/>
        <v>6.777177397037387</v>
      </c>
    </row>
    <row r="414" spans="1:13" x14ac:dyDescent="0.3">
      <c r="A414" s="9">
        <f>IF(ROW('PASTE RAW_data'!A384)&gt;($C$4+1),"",'PASTE RAW_data'!A384)</f>
        <v>42019.595020964945</v>
      </c>
      <c r="B414" s="14">
        <f>IF($A414="","",'PASTE RAW_data'!BH384)</f>
        <v>2.3836534851301798</v>
      </c>
      <c r="C414" s="14">
        <f>IF($A414="","",'PASTE RAW_data'!BI384)</f>
        <v>2.9656663993196108</v>
      </c>
      <c r="D414" s="14">
        <f>IF($A414="","",'PASTE RAW_data'!BJ384)</f>
        <v>7.0691210484716622</v>
      </c>
      <c r="E414" s="14">
        <f>IF($A414="","",'PASTE RAW_data'!BK384)</f>
        <v>0.80374970215026287</v>
      </c>
      <c r="F414" s="14">
        <f>IF($A414="","",'PASTE RAW_data'!BL384)</f>
        <v>0</v>
      </c>
      <c r="G414" s="14">
        <f>IF($A414="","",'PASTE RAW_data'!BM384)</f>
        <v>0</v>
      </c>
      <c r="H414">
        <f>ETAs!I391</f>
        <v>0.19119284410610773</v>
      </c>
      <c r="I414" s="14">
        <f>DNI!E414</f>
        <v>35.298138100330029</v>
      </c>
      <c r="J414" s="14">
        <f t="shared" si="16"/>
        <v>6.7487514150522614</v>
      </c>
      <c r="K414" s="14" t="str">
        <f t="shared" si="17"/>
        <v/>
      </c>
      <c r="L414">
        <v>1</v>
      </c>
      <c r="M414" s="14">
        <f t="shared" si="18"/>
        <v>6.7487514150522614</v>
      </c>
    </row>
    <row r="415" spans="1:13" x14ac:dyDescent="0.3">
      <c r="A415" s="9">
        <f>IF(ROW('PASTE RAW_data'!A385)&gt;($C$4+1),"",'PASTE RAW_data'!A385)</f>
        <v>42019.59513671726</v>
      </c>
      <c r="B415" s="14">
        <f>IF($A415="","",'PASTE RAW_data'!BH385)</f>
        <v>2.3837519577276316</v>
      </c>
      <c r="C415" s="14">
        <f>IF($A415="","",'PASTE RAW_data'!BI385)</f>
        <v>2.9771548689279115</v>
      </c>
      <c r="D415" s="14">
        <f>IF($A415="","",'PASTE RAW_data'!BJ385)</f>
        <v>7.0967987472652592</v>
      </c>
      <c r="E415" s="14">
        <f>IF($A415="","",'PASTE RAW_data'!BK385)</f>
        <v>0.80068120829267864</v>
      </c>
      <c r="F415" s="14">
        <f>IF($A415="","",'PASTE RAW_data'!BL385)</f>
        <v>0</v>
      </c>
      <c r="G415" s="14">
        <f>IF($A415="","",'PASTE RAW_data'!BM385)</f>
        <v>0</v>
      </c>
      <c r="H415">
        <f>ETAs!I392</f>
        <v>0.19177990531055217</v>
      </c>
      <c r="I415" s="14">
        <f>DNI!E415</f>
        <v>35.329015636470565</v>
      </c>
      <c r="J415" s="14">
        <f t="shared" si="16"/>
        <v>6.7753952734773417</v>
      </c>
      <c r="K415" s="14" t="str">
        <f t="shared" si="17"/>
        <v/>
      </c>
      <c r="L415">
        <v>1</v>
      </c>
      <c r="M415" s="14">
        <f t="shared" si="18"/>
        <v>6.7753952734773417</v>
      </c>
    </row>
    <row r="416" spans="1:13" x14ac:dyDescent="0.3">
      <c r="A416" s="9">
        <f>IF(ROW('PASTE RAW_data'!A386)&gt;($C$4+1),"",'PASTE RAW_data'!A386)</f>
        <v>42019.59525187924</v>
      </c>
      <c r="B416" s="14">
        <f>IF($A416="","",'PASTE RAW_data'!BH386)</f>
        <v>2.3830954737455654</v>
      </c>
      <c r="C416" s="14">
        <f>IF($A416="","",'PASTE RAW_data'!BI386)</f>
        <v>2.9131476814038271</v>
      </c>
      <c r="D416" s="14">
        <f>IF($A416="","",'PASTE RAW_data'!BJ386)</f>
        <v>6.9423090539058485</v>
      </c>
      <c r="E416" s="14">
        <f>IF($A416="","",'PASTE RAW_data'!BK386)</f>
        <v>0.81804828809680086</v>
      </c>
      <c r="F416" s="14">
        <f>IF($A416="","",'PASTE RAW_data'!BL386)</f>
        <v>0</v>
      </c>
      <c r="G416" s="14">
        <f>IF($A416="","",'PASTE RAW_data'!BM386)</f>
        <v>0</v>
      </c>
      <c r="H416">
        <f>ETAs!I393</f>
        <v>0.18808126742414311</v>
      </c>
      <c r="I416" s="14">
        <f>DNI!E416</f>
        <v>35.268858780345838</v>
      </c>
      <c r="J416" s="14">
        <f t="shared" si="16"/>
        <v>6.6334116600105633</v>
      </c>
      <c r="K416" s="14" t="str">
        <f t="shared" si="17"/>
        <v/>
      </c>
      <c r="L416">
        <v>1</v>
      </c>
      <c r="M416" s="14">
        <f t="shared" si="18"/>
        <v>6.6334116600105633</v>
      </c>
    </row>
    <row r="417" spans="1:13" x14ac:dyDescent="0.3">
      <c r="A417" s="9">
        <f>IF(ROW('PASTE RAW_data'!A387)&gt;($C$4+1),"",'PASTE RAW_data'!A387)</f>
        <v>42019.595368198745</v>
      </c>
      <c r="B417" s="14">
        <f>IF($A417="","",'PASTE RAW_data'!BH387)</f>
        <v>2.383843865485157</v>
      </c>
      <c r="C417" s="14">
        <f>IF($A417="","",'PASTE RAW_data'!BI387)</f>
        <v>3.0099790682024397</v>
      </c>
      <c r="D417" s="14">
        <f>IF($A417="","",'PASTE RAW_data'!BJ387)</f>
        <v>7.1753201369731148</v>
      </c>
      <c r="E417" s="14">
        <f>IF($A417="","",'PASTE RAW_data'!BK387)</f>
        <v>0.79198021363942217</v>
      </c>
      <c r="F417" s="14">
        <f>IF($A417="","",'PASTE RAW_data'!BL387)</f>
        <v>0</v>
      </c>
      <c r="G417" s="14">
        <f>IF($A417="","",'PASTE RAW_data'!BM387)</f>
        <v>0</v>
      </c>
      <c r="H417">
        <f>ETAs!I394</f>
        <v>0.19566255590930526</v>
      </c>
      <c r="I417" s="14">
        <f>DNI!E417</f>
        <v>35.473366519711405</v>
      </c>
      <c r="J417" s="14">
        <f t="shared" ref="J417:J480" si="19">IF((I417*H417)&gt;7.6,"0",H417*I417)</f>
        <v>6.9408095599543103</v>
      </c>
      <c r="K417" s="14" t="str">
        <f t="shared" ref="K417:K480" si="20">IF($Q$10=TRUE,J417,"")</f>
        <v/>
      </c>
      <c r="L417">
        <v>1</v>
      </c>
      <c r="M417" s="14">
        <f t="shared" si="18"/>
        <v>6.9408095599543103</v>
      </c>
    </row>
    <row r="418" spans="1:13" x14ac:dyDescent="0.3">
      <c r="A418" s="9">
        <f>IF(ROW('PASTE RAW_data'!A388)&gt;($C$4+1),"",'PASTE RAW_data'!A388)</f>
        <v>42019.595483951052</v>
      </c>
      <c r="B418" s="14">
        <f>IF($A418="","",'PASTE RAW_data'!BH388)</f>
        <v>2.3828263153129918</v>
      </c>
      <c r="C418" s="14">
        <f>IF($A418="","",'PASTE RAW_data'!BI388)</f>
        <v>2.9459718813219515</v>
      </c>
      <c r="D418" s="14">
        <f>IF($A418="","",'PASTE RAW_data'!BJ388)</f>
        <v>7.0197393229860685</v>
      </c>
      <c r="E418" s="14">
        <f>IF($A418="","",'PASTE RAW_data'!BK388)</f>
        <v>0.80884217884786525</v>
      </c>
      <c r="F418" s="14">
        <f>IF($A418="","",'PASTE RAW_data'!BL388)</f>
        <v>0</v>
      </c>
      <c r="G418" s="14">
        <f>IF($A418="","",'PASTE RAW_data'!BM388)</f>
        <v>0</v>
      </c>
      <c r="H418">
        <f>ETAs!I395</f>
        <v>0.18909488504209698</v>
      </c>
      <c r="I418" s="14">
        <f>DNI!E418</f>
        <v>35.460772576399421</v>
      </c>
      <c r="J418" s="14">
        <f t="shared" si="19"/>
        <v>6.7054507138381938</v>
      </c>
      <c r="K418" s="14" t="str">
        <f t="shared" si="20"/>
        <v/>
      </c>
      <c r="L418">
        <v>1</v>
      </c>
      <c r="M418" s="14">
        <f t="shared" si="18"/>
        <v>6.7054507138381938</v>
      </c>
    </row>
    <row r="419" spans="1:13" x14ac:dyDescent="0.3">
      <c r="A419" s="9">
        <f>IF(ROW('PASTE RAW_data'!A389)&gt;($C$4+1),"",'PASTE RAW_data'!A389)</f>
        <v>42019.595599691798</v>
      </c>
      <c r="B419" s="14">
        <f>IF($A419="","",'PASTE RAW_data'!BH389)</f>
        <v>2.3840539403591832</v>
      </c>
      <c r="C419" s="14">
        <f>IF($A419="","",'PASTE RAW_data'!BI389)</f>
        <v>2.9952081780237894</v>
      </c>
      <c r="D419" s="14">
        <f>IF($A419="","",'PASTE RAW_data'!BJ389)</f>
        <v>7.1407378590136652</v>
      </c>
      <c r="E419" s="14">
        <f>IF($A419="","",'PASTE RAW_data'!BK389)</f>
        <v>0.79595600661459198</v>
      </c>
      <c r="F419" s="14">
        <f>IF($A419="","",'PASTE RAW_data'!BL389)</f>
        <v>0</v>
      </c>
      <c r="G419" s="14">
        <f>IF($A419="","",'PASTE RAW_data'!BM389)</f>
        <v>0</v>
      </c>
      <c r="H419">
        <f>ETAs!I396</f>
        <v>0.19198615258288229</v>
      </c>
      <c r="I419" s="14">
        <f>DNI!E419</f>
        <v>35.510061562661022</v>
      </c>
      <c r="J419" s="14">
        <f t="shared" si="19"/>
        <v>6.8174400973965827</v>
      </c>
      <c r="K419" s="14" t="str">
        <f t="shared" si="20"/>
        <v/>
      </c>
      <c r="L419">
        <v>1</v>
      </c>
      <c r="M419" s="14">
        <f t="shared" si="18"/>
        <v>6.8174400973965827</v>
      </c>
    </row>
    <row r="420" spans="1:13" x14ac:dyDescent="0.3">
      <c r="A420" s="9">
        <f>IF(ROW('PASTE RAW_data'!A390)&gt;($C$4+1),"",'PASTE RAW_data'!A390)</f>
        <v>42019.595715444113</v>
      </c>
      <c r="B420" s="14">
        <f>IF($A420="","",'PASTE RAW_data'!BH390)</f>
        <v>2.3842443207138393</v>
      </c>
      <c r="C420" s="14">
        <f>IF($A420="","",'PASTE RAW_data'!BI390)</f>
        <v>3.0477268965916071</v>
      </c>
      <c r="D420" s="14">
        <f>IF($A420="","",'PASTE RAW_data'!BJ390)</f>
        <v>7.2665255442853542</v>
      </c>
      <c r="E420" s="14">
        <f>IF($A420="","",'PASTE RAW_data'!BK390)</f>
        <v>0.78230248365765109</v>
      </c>
      <c r="F420" s="14">
        <f>IF($A420="","",'PASTE RAW_data'!BL390)</f>
        <v>0</v>
      </c>
      <c r="G420" s="14">
        <f>IF($A420="","",'PASTE RAW_data'!BM390)</f>
        <v>0</v>
      </c>
      <c r="H420">
        <f>ETAs!I397</f>
        <v>0.19507404259509131</v>
      </c>
      <c r="I420" s="14">
        <f>DNI!E420</f>
        <v>35.546436962379367</v>
      </c>
      <c r="J420" s="14">
        <f t="shared" si="19"/>
        <v>6.9341871581029206</v>
      </c>
      <c r="K420" s="14" t="str">
        <f t="shared" si="20"/>
        <v/>
      </c>
      <c r="L420">
        <v>1</v>
      </c>
      <c r="M420" s="14">
        <f t="shared" si="18"/>
        <v>6.9341871581029206</v>
      </c>
    </row>
    <row r="421" spans="1:13" x14ac:dyDescent="0.3">
      <c r="A421" s="9">
        <f>IF(ROW('PASTE RAW_data'!A391)&gt;($C$4+1),"",'PASTE RAW_data'!A391)</f>
        <v>42019.595831184852</v>
      </c>
      <c r="B421" s="14">
        <f>IF($A421="","",'PASTE RAW_data'!BH391)</f>
        <v>2.3840342458396333</v>
      </c>
      <c r="C421" s="14">
        <f>IF($A421="","",'PASTE RAW_data'!BI391)</f>
        <v>3.0149026976193927</v>
      </c>
      <c r="D421" s="14">
        <f>IF($A421="","",'PASTE RAW_data'!BJ391)</f>
        <v>7.187631278998925</v>
      </c>
      <c r="E421" s="14">
        <f>IF($A421="","",'PASTE RAW_data'!BK391)</f>
        <v>0.79074997933502078</v>
      </c>
      <c r="F421" s="14">
        <f>IF($A421="","",'PASTE RAW_data'!BL391)</f>
        <v>0</v>
      </c>
      <c r="G421" s="14">
        <f>IF($A421="","",'PASTE RAW_data'!BM391)</f>
        <v>0</v>
      </c>
      <c r="H421">
        <f>ETAs!I398</f>
        <v>0.19247837227887513</v>
      </c>
      <c r="I421" s="14">
        <f>DNI!E421</f>
        <v>35.6188681185848</v>
      </c>
      <c r="J421" s="14">
        <f t="shared" si="19"/>
        <v>6.8558617578811214</v>
      </c>
      <c r="K421" s="14" t="str">
        <f t="shared" si="20"/>
        <v/>
      </c>
      <c r="L421">
        <v>1</v>
      </c>
      <c r="M421" s="14">
        <f t="shared" si="18"/>
        <v>6.8558617578811214</v>
      </c>
    </row>
    <row r="422" spans="1:13" x14ac:dyDescent="0.3">
      <c r="A422" s="9">
        <f>IF(ROW('PASTE RAW_data'!A392)&gt;($C$4+1),"",'PASTE RAW_data'!A392)</f>
        <v>42019.595946937166</v>
      </c>
      <c r="B422" s="14">
        <f>IF($A422="","",'PASTE RAW_data'!BH392)</f>
        <v>2.3838241709657537</v>
      </c>
      <c r="C422" s="14">
        <f>IF($A422="","",'PASTE RAW_data'!BI392)</f>
        <v>2.9591015591798886</v>
      </c>
      <c r="D422" s="14">
        <f>IF($A422="","",'PASTE RAW_data'!BJ392)</f>
        <v>7.0539778211154669</v>
      </c>
      <c r="E422" s="14">
        <f>IF($A422="","",'PASTE RAW_data'!BK392)</f>
        <v>0.80559052242411977</v>
      </c>
      <c r="F422" s="14">
        <f>IF($A422="","",'PASTE RAW_data'!BL392)</f>
        <v>0</v>
      </c>
      <c r="G422" s="14">
        <f>IF($A422="","",'PASTE RAW_data'!BM392)</f>
        <v>0</v>
      </c>
      <c r="H422">
        <f>ETAs!I399</f>
        <v>0.189410557700537</v>
      </c>
      <c r="I422" s="14">
        <f>DNI!E422</f>
        <v>35.540363740985271</v>
      </c>
      <c r="J422" s="14">
        <f t="shared" si="19"/>
        <v>6.7317201170599636</v>
      </c>
      <c r="K422" s="14" t="str">
        <f t="shared" si="20"/>
        <v/>
      </c>
      <c r="L422">
        <v>1</v>
      </c>
      <c r="M422" s="14">
        <f t="shared" si="18"/>
        <v>6.7317201170599636</v>
      </c>
    </row>
    <row r="423" spans="1:13" x14ac:dyDescent="0.3">
      <c r="A423" s="9">
        <f>IF(ROW('PASTE RAW_data'!A393)&gt;($C$4+1),"",'PASTE RAW_data'!A393)</f>
        <v>42019.596062677905</v>
      </c>
      <c r="B423" s="14">
        <f>IF($A423="","",'PASTE RAW_data'!BH393)</f>
        <v>2.3840670700388311</v>
      </c>
      <c r="C423" s="14">
        <f>IF($A423="","",'PASTE RAW_data'!BI393)</f>
        <v>3.029673587270576</v>
      </c>
      <c r="D423" s="14">
        <f>IF($A423="","",'PASTE RAW_data'!BJ393)</f>
        <v>7.2229450323781972</v>
      </c>
      <c r="E423" s="14">
        <f>IF($A423="","",'PASTE RAW_data'!BK393)</f>
        <v>0.78690558615148709</v>
      </c>
      <c r="F423" s="14">
        <f>IF($A423="","",'PASTE RAW_data'!BL393)</f>
        <v>0</v>
      </c>
      <c r="G423" s="14">
        <f>IF($A423="","",'PASTE RAW_data'!BM393)</f>
        <v>0</v>
      </c>
      <c r="H423">
        <f>ETAs!I400</f>
        <v>0.19431144292670249</v>
      </c>
      <c r="I423" s="14">
        <f>DNI!E423</f>
        <v>35.466717940501013</v>
      </c>
      <c r="J423" s="14">
        <f t="shared" si="19"/>
        <v>6.8915891388931181</v>
      </c>
      <c r="K423" s="14" t="str">
        <f t="shared" si="20"/>
        <v/>
      </c>
      <c r="L423">
        <v>1</v>
      </c>
      <c r="M423" s="14">
        <f t="shared" si="18"/>
        <v>6.8915891388931181</v>
      </c>
    </row>
    <row r="424" spans="1:13" x14ac:dyDescent="0.3">
      <c r="A424" s="9">
        <f>IF(ROW('PASTE RAW_data'!A394)&gt;($C$4+1),"",'PASTE RAW_data'!A394)</f>
        <v>42019.596178418644</v>
      </c>
      <c r="B424" s="14">
        <f>IF($A424="","",'PASTE RAW_data'!BH394)</f>
        <v>2.383922643562864</v>
      </c>
      <c r="C424" s="14">
        <f>IF($A424="","",'PASTE RAW_data'!BI394)</f>
        <v>3.0181851177975005</v>
      </c>
      <c r="D424" s="14">
        <f>IF($A424="","",'PASTE RAW_data'!BJ394)</f>
        <v>7.1951198447819111</v>
      </c>
      <c r="E424" s="14">
        <f>IF($A424="","",'PASTE RAW_data'!BK394)</f>
        <v>0.78985302442366911</v>
      </c>
      <c r="F424" s="14">
        <f>IF($A424="","",'PASTE RAW_data'!BL394)</f>
        <v>0</v>
      </c>
      <c r="G424" s="14">
        <f>IF($A424="","",'PASTE RAW_data'!BM394)</f>
        <v>0</v>
      </c>
      <c r="H424">
        <f>ETAs!I401</f>
        <v>0.19348993370594189</v>
      </c>
      <c r="I424" s="14">
        <f>DNI!E424</f>
        <v>35.477330095779131</v>
      </c>
      <c r="J424" s="14">
        <f t="shared" si="19"/>
        <v>6.864506248296121</v>
      </c>
      <c r="K424" s="14" t="str">
        <f t="shared" si="20"/>
        <v/>
      </c>
      <c r="L424">
        <v>1</v>
      </c>
      <c r="M424" s="14">
        <f t="shared" si="18"/>
        <v>6.864506248296121</v>
      </c>
    </row>
    <row r="425" spans="1:13" x14ac:dyDescent="0.3">
      <c r="A425" s="9">
        <f>IF(ROW('PASTE RAW_data'!A395)&gt;($C$4+1),"",'PASTE RAW_data'!A395)</f>
        <v>42019.596294170959</v>
      </c>
      <c r="B425" s="14">
        <f>IF($A425="","",'PASTE RAW_data'!BH395)</f>
        <v>2.3833580673380212</v>
      </c>
      <c r="C425" s="14">
        <f>IF($A425="","",'PASTE RAW_data'!BI395)</f>
        <v>2.94268946029419</v>
      </c>
      <c r="D425" s="14">
        <f>IF($A425="","",'PASTE RAW_data'!BJ395)</f>
        <v>7.0134826648627255</v>
      </c>
      <c r="E425" s="14">
        <f>IF($A425="","",'PASTE RAW_data'!BK395)</f>
        <v>0.80992510405761586</v>
      </c>
      <c r="F425" s="14">
        <f>IF($A425="","",'PASTE RAW_data'!BL395)</f>
        <v>0</v>
      </c>
      <c r="G425" s="14">
        <f>IF($A425="","",'PASTE RAW_data'!BM395)</f>
        <v>0</v>
      </c>
      <c r="H425">
        <f>ETAs!I402</f>
        <v>0.18920927970207291</v>
      </c>
      <c r="I425" s="14">
        <f>DNI!E425</f>
        <v>35.382396056092396</v>
      </c>
      <c r="J425" s="14">
        <f t="shared" si="19"/>
        <v>6.6946776719067076</v>
      </c>
      <c r="K425" s="14" t="str">
        <f t="shared" si="20"/>
        <v/>
      </c>
      <c r="L425">
        <v>1</v>
      </c>
      <c r="M425" s="14">
        <f t="shared" si="18"/>
        <v>6.6946776719067076</v>
      </c>
    </row>
    <row r="426" spans="1:13" x14ac:dyDescent="0.3">
      <c r="A426" s="9">
        <f>IF(ROW('PASTE RAW_data'!A396)&gt;($C$4+1),"",'PASTE RAW_data'!A396)</f>
        <v>42019.596409911697</v>
      </c>
      <c r="B426" s="14">
        <f>IF($A426="","",'PASTE RAW_data'!BH396)</f>
        <v>2.3833777618578456</v>
      </c>
      <c r="C426" s="14">
        <f>IF($A426="","",'PASTE RAW_data'!BI396)</f>
        <v>2.9197125207842678</v>
      </c>
      <c r="D426" s="14">
        <f>IF($A426="","",'PASTE RAW_data'!BJ396)</f>
        <v>6.9587778930551369</v>
      </c>
      <c r="E426" s="14">
        <f>IF($A426="","",'PASTE RAW_data'!BK396)</f>
        <v>0.81630562765735692</v>
      </c>
      <c r="F426" s="14">
        <f>IF($A426="","",'PASTE RAW_data'!BL396)</f>
        <v>0</v>
      </c>
      <c r="G426" s="14">
        <f>IF($A426="","",'PASTE RAW_data'!BM396)</f>
        <v>0</v>
      </c>
      <c r="H426">
        <f>ETAs!I403</f>
        <v>0.18865765952394239</v>
      </c>
      <c r="I426" s="14">
        <f>DNI!E426</f>
        <v>35.186071183447304</v>
      </c>
      <c r="J426" s="14">
        <f t="shared" si="19"/>
        <v>6.6381218373120019</v>
      </c>
      <c r="K426" s="14" t="str">
        <f t="shared" si="20"/>
        <v/>
      </c>
      <c r="L426">
        <v>1</v>
      </c>
      <c r="M426" s="14">
        <f t="shared" si="18"/>
        <v>6.6381218373120019</v>
      </c>
    </row>
    <row r="427" spans="1:13" x14ac:dyDescent="0.3">
      <c r="A427" s="9">
        <f>IF(ROW('PASTE RAW_data'!A397)&gt;($C$4+1),"",'PASTE RAW_data'!A397)</f>
        <v>42019.596525664012</v>
      </c>
      <c r="B427" s="14">
        <f>IF($A427="","",'PASTE RAW_data'!BH397)</f>
        <v>2.3833974563772076</v>
      </c>
      <c r="C427" s="14">
        <f>IF($A427="","",'PASTE RAW_data'!BI397)</f>
        <v>2.9328422004871735</v>
      </c>
      <c r="D427" s="14">
        <f>IF($A427="","",'PASTE RAW_data'!BJ397)</f>
        <v>6.9901286405968612</v>
      </c>
      <c r="E427" s="14">
        <f>IF($A427="","",'PASTE RAW_data'!BK397)</f>
        <v>0.81265792478753274</v>
      </c>
      <c r="F427" s="14">
        <f>IF($A427="","",'PASTE RAW_data'!BL397)</f>
        <v>0</v>
      </c>
      <c r="G427" s="14">
        <f>IF($A427="","",'PASTE RAW_data'!BM397)</f>
        <v>0</v>
      </c>
      <c r="H427">
        <f>ETAs!I404</f>
        <v>0.19014969989609407</v>
      </c>
      <c r="I427" s="14">
        <f>DNI!E427</f>
        <v>35.105009659997627</v>
      </c>
      <c r="J427" s="14">
        <f t="shared" si="19"/>
        <v>6.675207051698032</v>
      </c>
      <c r="K427" s="14" t="str">
        <f t="shared" si="20"/>
        <v/>
      </c>
      <c r="L427">
        <v>1</v>
      </c>
      <c r="M427" s="14">
        <f t="shared" si="18"/>
        <v>6.675207051698032</v>
      </c>
    </row>
    <row r="428" spans="1:13" x14ac:dyDescent="0.3">
      <c r="A428" s="9">
        <f>IF(ROW('PASTE RAW_data'!A398)&gt;($C$4+1),"",'PASTE RAW_data'!A398)</f>
        <v>42019.596641404751</v>
      </c>
      <c r="B428" s="14">
        <f>IF($A428="","",'PASTE RAW_data'!BH398)</f>
        <v>2.3832661595807525</v>
      </c>
      <c r="C428" s="14">
        <f>IF($A428="","",'PASTE RAW_data'!BI398)</f>
        <v>2.8474992824415457</v>
      </c>
      <c r="D428" s="14">
        <f>IF($A428="","",'PASTE RAW_data'!BJ398)</f>
        <v>6.7863486792734111</v>
      </c>
      <c r="E428" s="14">
        <f>IF($A428="","",'PASTE RAW_data'!BK398)</f>
        <v>0.83696813350458743</v>
      </c>
      <c r="F428" s="14">
        <f>IF($A428="","",'PASTE RAW_data'!BL398)</f>
        <v>0</v>
      </c>
      <c r="G428" s="14">
        <f>IF($A428="","",'PASTE RAW_data'!BM398)</f>
        <v>0</v>
      </c>
      <c r="H428">
        <f>ETAs!I405</f>
        <v>0.18626282777213118</v>
      </c>
      <c r="I428" s="14">
        <f>DNI!E428</f>
        <v>34.783704283926568</v>
      </c>
      <c r="J428" s="14">
        <f t="shared" si="19"/>
        <v>6.4789111203137564</v>
      </c>
      <c r="K428" s="14" t="str">
        <f t="shared" si="20"/>
        <v/>
      </c>
      <c r="L428">
        <v>1</v>
      </c>
      <c r="M428" s="14">
        <f t="shared" si="18"/>
        <v>6.4789111203137564</v>
      </c>
    </row>
    <row r="429" spans="1:13" x14ac:dyDescent="0.3">
      <c r="A429" s="9">
        <f>IF(ROW('PASTE RAW_data'!A399)&gt;($C$4+1),"",'PASTE RAW_data'!A399)</f>
        <v>42019.596757157073</v>
      </c>
      <c r="B429" s="14">
        <f>IF($A429="","",'PASTE RAW_data'!BH399)</f>
        <v>2.3831020385853354</v>
      </c>
      <c r="C429" s="14">
        <f>IF($A429="","",'PASTE RAW_data'!BI399)</f>
        <v>2.900018001704141</v>
      </c>
      <c r="D429" s="14">
        <f>IF($A429="","",'PASTE RAW_data'!BJ399)</f>
        <v>6.9110388117953097</v>
      </c>
      <c r="E429" s="14">
        <f>IF($A429="","",'PASTE RAW_data'!BK399)</f>
        <v>0.82175422262377351</v>
      </c>
      <c r="F429" s="14">
        <f>IF($A429="","",'PASTE RAW_data'!BL399)</f>
        <v>0</v>
      </c>
      <c r="G429" s="14">
        <f>IF($A429="","",'PASTE RAW_data'!BM399)</f>
        <v>0</v>
      </c>
      <c r="H429">
        <f>ETAs!I406</f>
        <v>0.19008355788350556</v>
      </c>
      <c r="I429" s="14">
        <f>DNI!E429</f>
        <v>34.673299511846444</v>
      </c>
      <c r="J429" s="14">
        <f t="shared" si="19"/>
        <v>6.5908241347721885</v>
      </c>
      <c r="K429" s="14" t="str">
        <f t="shared" si="20"/>
        <v/>
      </c>
      <c r="L429">
        <v>1</v>
      </c>
      <c r="M429" s="14">
        <f t="shared" si="18"/>
        <v>6.5908241347721885</v>
      </c>
    </row>
    <row r="430" spans="1:13" x14ac:dyDescent="0.3">
      <c r="A430" s="9">
        <f>IF(ROW('PASTE RAW_data'!A400)&gt;($C$4+1),"",'PASTE RAW_data'!A400)</f>
        <v>42019.596872897804</v>
      </c>
      <c r="B430" s="14">
        <f>IF($A430="","",'PASTE RAW_data'!BH400)</f>
        <v>2.3831086034251854</v>
      </c>
      <c r="C430" s="14">
        <f>IF($A430="","",'PASTE RAW_data'!BI400)</f>
        <v>2.8770410621392628</v>
      </c>
      <c r="D430" s="14">
        <f>IF($A430="","",'PASTE RAW_data'!BJ400)</f>
        <v>6.8563013075916102</v>
      </c>
      <c r="E430" s="14">
        <f>IF($A430="","",'PASTE RAW_data'!BK400)</f>
        <v>0.82831928775225505</v>
      </c>
      <c r="F430" s="14">
        <f>IF($A430="","",'PASTE RAW_data'!BL400)</f>
        <v>0</v>
      </c>
      <c r="G430" s="14">
        <f>IF($A430="","",'PASTE RAW_data'!BM400)</f>
        <v>0</v>
      </c>
      <c r="H430">
        <f>ETAs!I407</f>
        <v>0.18849213100353282</v>
      </c>
      <c r="I430" s="14">
        <f>DNI!E430</f>
        <v>34.665564145649746</v>
      </c>
      <c r="J430" s="14">
        <f t="shared" si="19"/>
        <v>6.5341860582531819</v>
      </c>
      <c r="K430" s="14" t="str">
        <f t="shared" si="20"/>
        <v/>
      </c>
      <c r="L430">
        <v>1</v>
      </c>
      <c r="M430" s="14">
        <f t="shared" ref="M430:M493" si="21">J430*L430</f>
        <v>6.5341860582531819</v>
      </c>
    </row>
    <row r="431" spans="1:13" x14ac:dyDescent="0.3">
      <c r="A431" s="9">
        <f>IF(ROW('PASTE RAW_data'!A401)&gt;($C$4+1),"",'PASTE RAW_data'!A401)</f>
        <v>42019.596988059784</v>
      </c>
      <c r="B431" s="14">
        <f>IF($A431="","",'PASTE RAW_data'!BH401)</f>
        <v>2.3829444824295014</v>
      </c>
      <c r="C431" s="14">
        <f>IF($A431="","",'PASTE RAW_data'!BI401)</f>
        <v>2.9115064717090133</v>
      </c>
      <c r="D431" s="14">
        <f>IF($A431="","",'PASTE RAW_data'!BJ401)</f>
        <v>6.9379582823167789</v>
      </c>
      <c r="E431" s="14">
        <f>IF($A431="","",'PASTE RAW_data'!BK401)</f>
        <v>0.81845755988677105</v>
      </c>
      <c r="F431" s="14">
        <f>IF($A431="","",'PASTE RAW_data'!BL401)</f>
        <v>0</v>
      </c>
      <c r="G431" s="14">
        <f>IF($A431="","",'PASTE RAW_data'!BM401)</f>
        <v>0</v>
      </c>
      <c r="H431">
        <f>ETAs!I408</f>
        <v>0.19216211917739265</v>
      </c>
      <c r="I431" s="14">
        <f>DNI!E431</f>
        <v>34.412854207008898</v>
      </c>
      <c r="J431" s="14">
        <f t="shared" si="19"/>
        <v>6.612846991361482</v>
      </c>
      <c r="K431" s="14" t="str">
        <f t="shared" si="20"/>
        <v/>
      </c>
      <c r="L431">
        <v>1</v>
      </c>
      <c r="M431" s="14">
        <f t="shared" si="21"/>
        <v>6.612846991361482</v>
      </c>
    </row>
    <row r="432" spans="1:13" x14ac:dyDescent="0.3">
      <c r="A432" s="9">
        <f>IF(ROW('PASTE RAW_data'!A402)&gt;($C$4+1),"",'PASTE RAW_data'!A402)</f>
        <v>42019.597104390858</v>
      </c>
      <c r="B432" s="14">
        <f>IF($A432="","",'PASTE RAW_data'!BH402)</f>
        <v>2.3828591395119192</v>
      </c>
      <c r="C432" s="14">
        <f>IF($A432="","",'PASTE RAW_data'!BI402)</f>
        <v>2.7966217741519639</v>
      </c>
      <c r="D432" s="14">
        <f>IF($A432="","",'PASTE RAW_data'!BJ402)</f>
        <v>6.6639557542960457</v>
      </c>
      <c r="E432" s="14">
        <f>IF($A432="","",'PASTE RAW_data'!BK402)</f>
        <v>0.85204912639088914</v>
      </c>
      <c r="F432" s="14">
        <f>IF($A432="","",'PASTE RAW_data'!BL402)</f>
        <v>0</v>
      </c>
      <c r="G432" s="14">
        <f>IF($A432="","",'PASTE RAW_data'!BM402)</f>
        <v>0</v>
      </c>
      <c r="H432">
        <f>ETAs!I409</f>
        <v>0.18560838801321825</v>
      </c>
      <c r="I432" s="14">
        <f>DNI!E432</f>
        <v>34.090462043951526</v>
      </c>
      <c r="J432" s="14">
        <f t="shared" si="19"/>
        <v>6.3274757066036438</v>
      </c>
      <c r="K432" s="14" t="str">
        <f t="shared" si="20"/>
        <v/>
      </c>
      <c r="L432">
        <v>1</v>
      </c>
      <c r="M432" s="14">
        <f t="shared" si="21"/>
        <v>6.3274757066036438</v>
      </c>
    </row>
    <row r="433" spans="1:13" x14ac:dyDescent="0.3">
      <c r="A433" s="9">
        <f>IF(ROW('PASTE RAW_data'!A403)&gt;($C$4+1),"",'PASTE RAW_data'!A403)</f>
        <v>42019.597219552837</v>
      </c>
      <c r="B433" s="14">
        <f>IF($A433="","",'PASTE RAW_data'!BH403)</f>
        <v>2.3828657043517785</v>
      </c>
      <c r="C433" s="14">
        <f>IF($A433="","",'PASTE RAW_data'!BI403)</f>
        <v>2.8507817031055982</v>
      </c>
      <c r="D433" s="14">
        <f>IF($A433="","",'PASTE RAW_data'!BJ403)</f>
        <v>6.7930299509238843</v>
      </c>
      <c r="E433" s="14">
        <f>IF($A433="","",'PASTE RAW_data'!BK403)</f>
        <v>0.8358639673307573</v>
      </c>
      <c r="F433" s="14">
        <f>IF($A433="","",'PASTE RAW_data'!BL403)</f>
        <v>0</v>
      </c>
      <c r="G433" s="14">
        <f>IF($A433="","",'PASTE RAW_data'!BM403)</f>
        <v>0</v>
      </c>
      <c r="H433">
        <f>ETAs!I410</f>
        <v>0.1888584107936456</v>
      </c>
      <c r="I433" s="14">
        <f>DNI!E433</f>
        <v>34.151066400600023</v>
      </c>
      <c r="J433" s="14">
        <f t="shared" si="19"/>
        <v>6.449716127325587</v>
      </c>
      <c r="K433" s="14" t="str">
        <f t="shared" si="20"/>
        <v/>
      </c>
      <c r="L433">
        <v>1</v>
      </c>
      <c r="M433" s="14">
        <f t="shared" si="21"/>
        <v>6.449716127325587</v>
      </c>
    </row>
    <row r="434" spans="1:13" x14ac:dyDescent="0.3">
      <c r="A434" s="9">
        <f>IF(ROW('PASTE RAW_data'!A404)&gt;($C$4+1),"",'PASTE RAW_data'!A404)</f>
        <v>42019.597335883911</v>
      </c>
      <c r="B434" s="14">
        <f>IF($A434="","",'PASTE RAW_data'!BH404)</f>
        <v>2.3828525746720906</v>
      </c>
      <c r="C434" s="14">
        <f>IF($A434="","",'PASTE RAW_data'!BI404)</f>
        <v>2.9361246214283376</v>
      </c>
      <c r="D434" s="14">
        <f>IF($A434="","",'PASTE RAW_data'!BJ404)</f>
        <v>6.9963521137286317</v>
      </c>
      <c r="E434" s="14">
        <f>IF($A434="","",'PASTE RAW_data'!BK404)</f>
        <v>0.81156384074491472</v>
      </c>
      <c r="F434" s="14">
        <f>IF($A434="","",'PASTE RAW_data'!BL404)</f>
        <v>0</v>
      </c>
      <c r="G434" s="14">
        <f>IF($A434="","",'PASTE RAW_data'!BM404)</f>
        <v>0</v>
      </c>
      <c r="H434">
        <f>ETAs!I411</f>
        <v>0.19406485460148779</v>
      </c>
      <c r="I434" s="14">
        <f>DNI!E434</f>
        <v>34.244274366837907</v>
      </c>
      <c r="J434" s="14">
        <f t="shared" si="19"/>
        <v>6.6456101259338531</v>
      </c>
      <c r="K434" s="14" t="str">
        <f t="shared" si="20"/>
        <v/>
      </c>
      <c r="L434">
        <v>1</v>
      </c>
      <c r="M434" s="14">
        <f t="shared" si="21"/>
        <v>6.6456101259338531</v>
      </c>
    </row>
    <row r="435" spans="1:13" x14ac:dyDescent="0.3">
      <c r="A435" s="9">
        <f>IF(ROW('PASTE RAW_data'!A405)&gt;($C$4+1),"",'PASTE RAW_data'!A405)</f>
        <v>42019.597451624657</v>
      </c>
      <c r="B435" s="14">
        <f>IF($A435="","",'PASTE RAW_data'!BH405)</f>
        <v>2.3825637217198605</v>
      </c>
      <c r="C435" s="14">
        <f>IF($A435="","",'PASTE RAW_data'!BI405)</f>
        <v>2.8081102444513784</v>
      </c>
      <c r="D435" s="14">
        <f>IF($A435="","",'PASTE RAW_data'!BJ405)</f>
        <v>6.6905015950197431</v>
      </c>
      <c r="E435" s="14">
        <f>IF($A435="","",'PASTE RAW_data'!BK405)</f>
        <v>0.84845804270955283</v>
      </c>
      <c r="F435" s="14">
        <f>IF($A435="","",'PASTE RAW_data'!BL405)</f>
        <v>0</v>
      </c>
      <c r="G435" s="14">
        <f>IF($A435="","",'PASTE RAW_data'!BM405)</f>
        <v>0</v>
      </c>
      <c r="H435">
        <f>ETAs!I412</f>
        <v>0.18611904835676976</v>
      </c>
      <c r="I435" s="14">
        <f>DNI!E435</f>
        <v>34.243059722559089</v>
      </c>
      <c r="J435" s="14">
        <f t="shared" si="19"/>
        <v>6.3732856883867299</v>
      </c>
      <c r="K435" s="14" t="str">
        <f t="shared" si="20"/>
        <v/>
      </c>
      <c r="L435">
        <v>1</v>
      </c>
      <c r="M435" s="14">
        <f t="shared" si="21"/>
        <v>6.3732856883867299</v>
      </c>
    </row>
    <row r="436" spans="1:13" x14ac:dyDescent="0.3">
      <c r="A436" s="9">
        <f>IF(ROW('PASTE RAW_data'!A406)&gt;($C$4+1),"",'PASTE RAW_data'!A406)</f>
        <v>42019.597567376972</v>
      </c>
      <c r="B436" s="14">
        <f>IF($A436="","",'PASTE RAW_data'!BH406)</f>
        <v>2.3828722691915205</v>
      </c>
      <c r="C436" s="14">
        <f>IF($A436="","",'PASTE RAW_data'!BI406)</f>
        <v>2.8622701728430178</v>
      </c>
      <c r="D436" s="14">
        <f>IF($A436="","",'PASTE RAW_data'!BJ406)</f>
        <v>6.8204242218016473</v>
      </c>
      <c r="E436" s="14">
        <f>IF($A436="","",'PASTE RAW_data'!BK406)</f>
        <v>0.83251130232219694</v>
      </c>
      <c r="F436" s="14">
        <f>IF($A436="","",'PASTE RAW_data'!BL406)</f>
        <v>0</v>
      </c>
      <c r="G436" s="14">
        <f>IF($A436="","",'PASTE RAW_data'!BM406)</f>
        <v>0</v>
      </c>
      <c r="H436">
        <f>ETAs!I413</f>
        <v>0.1897868729632006</v>
      </c>
      <c r="I436" s="14">
        <f>DNI!E436</f>
        <v>34.286914773889123</v>
      </c>
      <c r="J436" s="14">
        <f t="shared" si="19"/>
        <v>6.507206338492181</v>
      </c>
      <c r="K436" s="14" t="str">
        <f t="shared" si="20"/>
        <v/>
      </c>
      <c r="L436">
        <v>1</v>
      </c>
      <c r="M436" s="14">
        <f t="shared" si="21"/>
        <v>6.507206338492181</v>
      </c>
    </row>
    <row r="437" spans="1:13" x14ac:dyDescent="0.3">
      <c r="A437" s="9">
        <f>IF(ROW('PASTE RAW_data'!A407)&gt;($C$4+1),"",'PASTE RAW_data'!A407)</f>
        <v>42019.597682538952</v>
      </c>
      <c r="B437" s="14">
        <f>IF($A437="","",'PASTE RAW_data'!BH407)</f>
        <v>2.3832858541004054</v>
      </c>
      <c r="C437" s="14">
        <f>IF($A437="","",'PASTE RAW_data'!BI407)</f>
        <v>2.8967355814352169</v>
      </c>
      <c r="D437" s="14">
        <f>IF($A437="","",'PASTE RAW_data'!BJ407)</f>
        <v>6.9037489343038656</v>
      </c>
      <c r="E437" s="14">
        <f>IF($A437="","",'PASTE RAW_data'!BK407)</f>
        <v>0.82274884507048529</v>
      </c>
      <c r="F437" s="14">
        <f>IF($A437="","",'PASTE RAW_data'!BL407)</f>
        <v>0</v>
      </c>
      <c r="G437" s="14">
        <f>IF($A437="","",'PASTE RAW_data'!BM407)</f>
        <v>0</v>
      </c>
      <c r="H437">
        <f>ETAs!I414</f>
        <v>0.19090539697950221</v>
      </c>
      <c r="I437" s="14">
        <f>DNI!E437</f>
        <v>34.492445371594748</v>
      </c>
      <c r="J437" s="14">
        <f t="shared" si="19"/>
        <v>6.5847939764580889</v>
      </c>
      <c r="K437" s="14" t="str">
        <f t="shared" si="20"/>
        <v/>
      </c>
      <c r="L437">
        <v>1</v>
      </c>
      <c r="M437" s="14">
        <f t="shared" si="21"/>
        <v>6.5847939764580889</v>
      </c>
    </row>
    <row r="438" spans="1:13" x14ac:dyDescent="0.3">
      <c r="A438" s="9">
        <f>IF(ROW('PASTE RAW_data'!A408)&gt;($C$4+1),"",'PASTE RAW_data'!A408)</f>
        <v>42019.597798858449</v>
      </c>
      <c r="B438" s="14">
        <f>IF($A438="","",'PASTE RAW_data'!BH408)</f>
        <v>2.3834631047753518</v>
      </c>
      <c r="C438" s="14">
        <f>IF($A438="","",'PASTE RAW_data'!BI408)</f>
        <v>2.895094371142215</v>
      </c>
      <c r="D438" s="14">
        <f>IF($A438="","",'PASTE RAW_data'!BJ408)</f>
        <v>6.9003506184602683</v>
      </c>
      <c r="E438" s="14">
        <f>IF($A438="","",'PASTE RAW_data'!BK408)</f>
        <v>0.8232764805642564</v>
      </c>
      <c r="F438" s="14">
        <f>IF($A438="","",'PASTE RAW_data'!BL408)</f>
        <v>0</v>
      </c>
      <c r="G438" s="14">
        <f>IF($A438="","",'PASTE RAW_data'!BM408)</f>
        <v>0</v>
      </c>
      <c r="H438">
        <f>ETAs!I415</f>
        <v>0.19008088654800911</v>
      </c>
      <c r="I438" s="14">
        <f>DNI!E438</f>
        <v>34.610713367164074</v>
      </c>
      <c r="J438" s="14">
        <f t="shared" si="19"/>
        <v>6.5788350808895766</v>
      </c>
      <c r="K438" s="14" t="str">
        <f t="shared" si="20"/>
        <v/>
      </c>
      <c r="L438">
        <v>1</v>
      </c>
      <c r="M438" s="14">
        <f t="shared" si="21"/>
        <v>6.5788350808895766</v>
      </c>
    </row>
    <row r="439" spans="1:13" x14ac:dyDescent="0.3">
      <c r="A439" s="9">
        <f>IF(ROW('PASTE RAW_data'!A409)&gt;($C$4+1),"",'PASTE RAW_data'!A409)</f>
        <v>42019.597914610764</v>
      </c>
      <c r="B439" s="14">
        <f>IF($A439="","",'PASTE RAW_data'!BH409)</f>
        <v>3.1509040931292767E-2</v>
      </c>
      <c r="C439" s="14">
        <f>IF($A439="","",'PASTE RAW_data'!BI409)</f>
        <v>-3.2824247482732966E-3</v>
      </c>
      <c r="D439" s="14">
        <f>IF($A439="","",'PASTE RAW_data'!BJ409)</f>
        <v>-1.0342605574723166E-4</v>
      </c>
      <c r="E439" s="14">
        <f>IF($A439="","",'PASTE RAW_data'!BK409)</f>
        <v>-9.5993185975909867</v>
      </c>
      <c r="F439" s="14">
        <f>IF($A439="","",'PASTE RAW_data'!BL409)</f>
        <v>0</v>
      </c>
      <c r="G439" s="14">
        <f>IF($A439="","",'PASTE RAW_data'!BM409)</f>
        <v>0</v>
      </c>
      <c r="H439">
        <f>ETAs!I416</f>
        <v>-2.8539166751755204E-6</v>
      </c>
      <c r="I439" s="14">
        <f>DNI!E439</f>
        <v>34.558931163698588</v>
      </c>
      <c r="J439" s="14">
        <f t="shared" si="19"/>
        <v>-9.8628309924322349E-5</v>
      </c>
      <c r="K439" s="14" t="str">
        <f t="shared" si="20"/>
        <v/>
      </c>
      <c r="L439">
        <v>1</v>
      </c>
      <c r="M439" s="14">
        <f t="shared" si="21"/>
        <v>-9.8628309924322349E-5</v>
      </c>
    </row>
    <row r="440" spans="1:13" x14ac:dyDescent="0.3">
      <c r="A440" s="9">
        <f>IF(ROW('PASTE RAW_data'!A410)&gt;($C$4+1),"",'PASTE RAW_data'!A410)</f>
        <v>42019.598029772744</v>
      </c>
      <c r="B440" s="14">
        <f>IF($A440="","",'PASTE RAW_data'!BH410)</f>
        <v>1.1328693445228924E-2</v>
      </c>
      <c r="C440" s="14">
        <f>IF($A440="","",'PASTE RAW_data'!BI410)</f>
        <v>1.6412124028948941E-3</v>
      </c>
      <c r="D440" s="14">
        <f>IF($A440="","",'PASTE RAW_data'!BJ410)</f>
        <v>1.8592792190903798E-5</v>
      </c>
      <c r="E440" s="14">
        <f>IF($A440="","",'PASTE RAW_data'!BK410)</f>
        <v>6.9026369927783398</v>
      </c>
      <c r="F440" s="14">
        <f>IF($A440="","",'PASTE RAW_data'!BL410)</f>
        <v>0</v>
      </c>
      <c r="G440" s="14">
        <f>IF($A440="","",'PASTE RAW_data'!BM410)</f>
        <v>0</v>
      </c>
      <c r="H440">
        <f>ETAs!I417</f>
        <v>5.0899595235161783E-7</v>
      </c>
      <c r="I440" s="14">
        <f>DNI!E440</f>
        <v>34.825961119100256</v>
      </c>
      <c r="J440" s="14">
        <f t="shared" si="19"/>
        <v>1.7726273246376849E-5</v>
      </c>
      <c r="K440" s="14" t="str">
        <f t="shared" si="20"/>
        <v/>
      </c>
      <c r="L440">
        <v>1</v>
      </c>
      <c r="M440" s="14">
        <f t="shared" si="21"/>
        <v>1.7726273246376849E-5</v>
      </c>
    </row>
    <row r="441" spans="1:13" x14ac:dyDescent="0.3">
      <c r="A441" s="9">
        <f>IF(ROW('PASTE RAW_data'!A411)&gt;($C$4+1),"",'PASTE RAW_data'!A411)</f>
        <v>42019.598145525058</v>
      </c>
      <c r="B441" s="14">
        <f>IF($A441="","",'PASTE RAW_data'!BH411)</f>
        <v>2.4983580506206939E-2</v>
      </c>
      <c r="C441" s="14">
        <f>IF($A441="","",'PASTE RAW_data'!BI411)</f>
        <v>2.1335760871309464E-2</v>
      </c>
      <c r="D441" s="14">
        <f>IF($A441="","",'PASTE RAW_data'!BJ411)</f>
        <v>5.3304369938953996E-4</v>
      </c>
      <c r="E441" s="14">
        <f>IF($A441="","",'PASTE RAW_data'!BK411)</f>
        <v>1.1709720903275944</v>
      </c>
      <c r="F441" s="14">
        <f>IF($A441="","",'PASTE RAW_data'!BL411)</f>
        <v>0</v>
      </c>
      <c r="G441" s="14">
        <f>IF($A441="","",'PASTE RAW_data'!BM411)</f>
        <v>0</v>
      </c>
      <c r="H441">
        <f>ETAs!I418</f>
        <v>1.4634807254965106E-5</v>
      </c>
      <c r="I441" s="14">
        <f>DNI!E441</f>
        <v>34.370533443188954</v>
      </c>
      <c r="J441" s="14">
        <f t="shared" si="19"/>
        <v>5.0300613219140253E-4</v>
      </c>
      <c r="K441" s="14" t="str">
        <f t="shared" si="20"/>
        <v/>
      </c>
      <c r="L441">
        <v>1</v>
      </c>
      <c r="M441" s="14">
        <f t="shared" si="21"/>
        <v>5.0300613219140253E-4</v>
      </c>
    </row>
    <row r="442" spans="1:13" x14ac:dyDescent="0.3">
      <c r="A442" s="9">
        <f>IF(ROW('PASTE RAW_data'!A412)&gt;($C$4+1),"",'PASTE RAW_data'!A412)</f>
        <v>42019.598261844563</v>
      </c>
      <c r="B442" s="14">
        <f>IF($A442="","",'PASTE RAW_data'!BH412)</f>
        <v>2.3847861548543469E-2</v>
      </c>
      <c r="C442" s="14">
        <f>IF($A442="","",'PASTE RAW_data'!BI412)</f>
        <v>-1.6412123819416029E-2</v>
      </c>
      <c r="D442" s="14">
        <f>IF($A442="","",'PASTE RAW_data'!BJ412)</f>
        <v>-3.9139405656298589E-4</v>
      </c>
      <c r="E442" s="14">
        <f>IF($A442="","",'PASTE RAW_data'!BK412)</f>
        <v>-1.4530637113723661</v>
      </c>
      <c r="F442" s="14">
        <f>IF($A442="","",'PASTE RAW_data'!BL412)</f>
        <v>0</v>
      </c>
      <c r="G442" s="14">
        <f>IF($A442="","",'PASTE RAW_data'!BM412)</f>
        <v>0</v>
      </c>
      <c r="H442">
        <f>ETAs!I419</f>
        <v>-1.072294456499677E-5</v>
      </c>
      <c r="I442" s="14">
        <f>DNI!E442</f>
        <v>34.756214966037483</v>
      </c>
      <c r="J442" s="14">
        <f t="shared" si="19"/>
        <v>-3.7268896636993105E-4</v>
      </c>
      <c r="K442" s="14" t="str">
        <f t="shared" si="20"/>
        <v/>
      </c>
      <c r="L442">
        <v>1</v>
      </c>
      <c r="M442" s="14">
        <f t="shared" si="21"/>
        <v>-3.7268896636993105E-4</v>
      </c>
    </row>
    <row r="443" spans="1:13" x14ac:dyDescent="0.3">
      <c r="A443" s="9">
        <f>IF(ROW('PASTE RAW_data'!A413)&gt;($C$4+1),"",'PASTE RAW_data'!A413)</f>
        <v>42019.598377018112</v>
      </c>
      <c r="B443" s="14">
        <f>IF($A443="","",'PASTE RAW_data'!BH413)</f>
        <v>3.1292400897882065E-2</v>
      </c>
      <c r="C443" s="14">
        <f>IF($A443="","",'PASTE RAW_data'!BI413)</f>
        <v>-8.2060618617849773E-3</v>
      </c>
      <c r="D443" s="14">
        <f>IF($A443="","",'PASTE RAW_data'!BJ413)</f>
        <v>-2.5678737757179601E-4</v>
      </c>
      <c r="E443" s="14">
        <f>IF($A443="","",'PASTE RAW_data'!BK413)</f>
        <v>-3.8133274431683803</v>
      </c>
      <c r="F443" s="14">
        <f>IF($A443="","",'PASTE RAW_data'!BL413)</f>
        <v>0</v>
      </c>
      <c r="G443" s="14">
        <f>IF($A443="","",'PASTE RAW_data'!BM413)</f>
        <v>0</v>
      </c>
      <c r="H443">
        <f>ETAs!I420</f>
        <v>-7.0122052145833059E-6</v>
      </c>
      <c r="I443" s="14">
        <f>DNI!E443</f>
        <v>34.976640938320216</v>
      </c>
      <c r="J443" s="14">
        <f t="shared" si="19"/>
        <v>-2.4526338397629695E-4</v>
      </c>
      <c r="K443" s="14" t="str">
        <f t="shared" si="20"/>
        <v/>
      </c>
      <c r="L443">
        <v>1</v>
      </c>
      <c r="M443" s="14">
        <f t="shared" si="21"/>
        <v>-2.4526338397629695E-4</v>
      </c>
    </row>
    <row r="444" spans="1:13" x14ac:dyDescent="0.3">
      <c r="A444" s="9">
        <f>IF(ROW('PASTE RAW_data'!A414)&gt;($C$4+1),"",'PASTE RAW_data'!A414)</f>
        <v>42019.598493337617</v>
      </c>
      <c r="B444" s="14">
        <f>IF($A444="","",'PASTE RAW_data'!BH414)</f>
        <v>2.393320459241895E-2</v>
      </c>
      <c r="C444" s="14">
        <f>IF($A444="","",'PASTE RAW_data'!BI414)</f>
        <v>-1.6412123868027317E-3</v>
      </c>
      <c r="D444" s="14">
        <f>IF($A444="","",'PASTE RAW_data'!BJ414)</f>
        <v>-3.9279471832962005E-5</v>
      </c>
      <c r="E444" s="14">
        <f>IF($A444="","",'PASTE RAW_data'!BK414)</f>
        <v>-14.582637070540001</v>
      </c>
      <c r="F444" s="14">
        <f>IF($A444="","",'PASTE RAW_data'!BL414)</f>
        <v>0</v>
      </c>
      <c r="G444" s="14">
        <f>IF($A444="","",'PASTE RAW_data'!BM414)</f>
        <v>0</v>
      </c>
      <c r="H444">
        <f>ETAs!I421</f>
        <v>-1.3545812890174698E-6</v>
      </c>
      <c r="I444" s="14">
        <f>DNI!E444</f>
        <v>34.377054165106827</v>
      </c>
      <c r="J444" s="14">
        <f t="shared" si="19"/>
        <v>-4.6566514343593786E-5</v>
      </c>
      <c r="K444" s="14" t="str">
        <f t="shared" si="20"/>
        <v/>
      </c>
      <c r="L444">
        <v>1</v>
      </c>
      <c r="M444" s="14">
        <f t="shared" si="21"/>
        <v>-4.6566514343593786E-5</v>
      </c>
    </row>
    <row r="445" spans="1:13" x14ac:dyDescent="0.3">
      <c r="A445" s="9">
        <f>IF(ROW('PASTE RAW_data'!A415)&gt;($C$4+1),"",'PASTE RAW_data'!A415)</f>
        <v>42019.598609078348</v>
      </c>
      <c r="B445" s="14">
        <f>IF($A445="","",'PASTE RAW_data'!BH415)</f>
        <v>2.3790974862888756</v>
      </c>
      <c r="C445" s="14">
        <f>IF($A445="","",'PASTE RAW_data'!BI415)</f>
        <v>2.8540641296943559</v>
      </c>
      <c r="D445" s="14">
        <f>IF($A445="","",'PASTE RAW_data'!BJ415)</f>
        <v>6.7900967966630894</v>
      </c>
      <c r="E445" s="14">
        <f>IF($A445="","",'PASTE RAW_data'!BK415)</f>
        <v>0.83358235070340037</v>
      </c>
      <c r="F445" s="14">
        <f>IF($A445="","",'PASTE RAW_data'!BL415)</f>
        <v>0</v>
      </c>
      <c r="G445" s="14">
        <f>IF($A445="","",'PASTE RAW_data'!BM415)</f>
        <v>0</v>
      </c>
      <c r="H445">
        <f>ETAs!I422</f>
        <v>0.18670784358585674</v>
      </c>
      <c r="I445" s="14">
        <f>DNI!E445</f>
        <v>34.938603393799269</v>
      </c>
      <c r="J445" s="14">
        <f t="shared" si="19"/>
        <v>6.5233112975577576</v>
      </c>
      <c r="K445" s="14" t="str">
        <f t="shared" si="20"/>
        <v/>
      </c>
      <c r="L445">
        <v>1</v>
      </c>
      <c r="M445" s="14">
        <f t="shared" si="21"/>
        <v>6.5233112975577576</v>
      </c>
    </row>
    <row r="446" spans="1:13" x14ac:dyDescent="0.3">
      <c r="A446" s="9">
        <f>IF(ROW('PASTE RAW_data'!A416)&gt;($C$4+1),"",'PASTE RAW_data'!A416)</f>
        <v>42019.59872483067</v>
      </c>
      <c r="B446" s="14">
        <f>IF($A446="","",'PASTE RAW_data'!BH416)</f>
        <v>2.38256372171967</v>
      </c>
      <c r="C446" s="14">
        <f>IF($A446="","",'PASTE RAW_data'!BI416)</f>
        <v>2.8622701733403977</v>
      </c>
      <c r="D446" s="14">
        <f>IF($A446="","",'PASTE RAW_data'!BJ416)</f>
        <v>6.8195410767611033</v>
      </c>
      <c r="E446" s="14">
        <f>IF($A446="","",'PASTE RAW_data'!BK416)</f>
        <v>0.83240350401272967</v>
      </c>
      <c r="F446" s="14">
        <f>IF($A446="","",'PASTE RAW_data'!BL416)</f>
        <v>0</v>
      </c>
      <c r="G446" s="14">
        <f>IF($A446="","",'PASTE RAW_data'!BM416)</f>
        <v>0</v>
      </c>
      <c r="H446">
        <f>ETAs!I423</f>
        <v>0.1862269993575893</v>
      </c>
      <c r="I446" s="14">
        <f>DNI!E446</f>
        <v>35.052588170069598</v>
      </c>
      <c r="J446" s="14">
        <f t="shared" si="19"/>
        <v>6.527738314629393</v>
      </c>
      <c r="K446" s="14" t="str">
        <f t="shared" si="20"/>
        <v/>
      </c>
      <c r="L446">
        <v>1</v>
      </c>
      <c r="M446" s="14">
        <f t="shared" si="21"/>
        <v>6.527738314629393</v>
      </c>
    </row>
    <row r="447" spans="1:13" x14ac:dyDescent="0.3">
      <c r="A447" s="9">
        <f>IF(ROW('PASTE RAW_data'!A417)&gt;($C$4+1),"",'PASTE RAW_data'!A417)</f>
        <v>42019.598840571402</v>
      </c>
      <c r="B447" s="14">
        <f>IF($A447="","",'PASTE RAW_data'!BH417)</f>
        <v>2.4820341716756866</v>
      </c>
      <c r="C447" s="14">
        <f>IF($A447="","",'PASTE RAW_data'!BI417)</f>
        <v>2.860628787578201</v>
      </c>
      <c r="D447" s="14">
        <f>IF($A447="","",'PASTE RAW_data'!BJ417)</f>
        <v>7.1001784032482842</v>
      </c>
      <c r="E447" s="14">
        <f>IF($A447="","",'PASTE RAW_data'!BK417)</f>
        <v>0.86765335735048954</v>
      </c>
      <c r="F447" s="14">
        <f>IF($A447="","",'PASTE RAW_data'!BL417)</f>
        <v>0</v>
      </c>
      <c r="G447" s="14">
        <f>IF($A447="","",'PASTE RAW_data'!BM417)</f>
        <v>0</v>
      </c>
      <c r="H447">
        <f>ETAs!I424</f>
        <v>0.19481660787439359</v>
      </c>
      <c r="I447" s="14">
        <f>DNI!E447</f>
        <v>34.881898684572242</v>
      </c>
      <c r="J447" s="14">
        <f t="shared" si="19"/>
        <v>6.7955731779466362</v>
      </c>
      <c r="K447" s="14" t="str">
        <f t="shared" si="20"/>
        <v/>
      </c>
      <c r="L447">
        <v>1</v>
      </c>
      <c r="M447" s="14">
        <f t="shared" si="21"/>
        <v>6.7955731779466362</v>
      </c>
    </row>
    <row r="448" spans="1:13" x14ac:dyDescent="0.3">
      <c r="A448" s="9">
        <f>IF(ROW('PASTE RAW_data'!A418)&gt;($C$4+1),"",'PASTE RAW_data'!A418)</f>
        <v>42019.598956323716</v>
      </c>
      <c r="B448" s="14">
        <f>IF($A448="","",'PASTE RAW_data'!BH418)</f>
        <v>2.4822376816977698</v>
      </c>
      <c r="C448" s="14">
        <f>IF($A448="","",'PASTE RAW_data'!BI418)</f>
        <v>2.7966216024782886</v>
      </c>
      <c r="D448" s="14">
        <f>IF($A448="","",'PASTE RAW_data'!BJ418)</f>
        <v>6.9418795231216093</v>
      </c>
      <c r="E448" s="14">
        <f>IF($A448="","",'PASTE RAW_data'!BK418)</f>
        <v>0.88758439093014208</v>
      </c>
      <c r="F448" s="14">
        <f>IF($A448="","",'PASTE RAW_data'!BL418)</f>
        <v>0</v>
      </c>
      <c r="G448" s="14">
        <f>IF($A448="","",'PASTE RAW_data'!BM418)</f>
        <v>0</v>
      </c>
      <c r="H448">
        <f>ETAs!I425</f>
        <v>0.18991226285171064</v>
      </c>
      <c r="I448" s="14">
        <f>DNI!E448</f>
        <v>34.983800946700626</v>
      </c>
      <c r="J448" s="14">
        <f t="shared" si="19"/>
        <v>6.6438528009417332</v>
      </c>
      <c r="K448" s="14" t="str">
        <f t="shared" si="20"/>
        <v/>
      </c>
      <c r="L448">
        <v>1</v>
      </c>
      <c r="M448" s="14">
        <f t="shared" si="21"/>
        <v>6.6438528009417332</v>
      </c>
    </row>
    <row r="449" spans="1:13" x14ac:dyDescent="0.3">
      <c r="A449" s="9">
        <f>IF(ROW('PASTE RAW_data'!A419)&gt;($C$4+1),"",'PASTE RAW_data'!A419)</f>
        <v>42019.599072064462</v>
      </c>
      <c r="B449" s="14">
        <f>IF($A449="","",'PASTE RAW_data'!BH419)</f>
        <v>2.5010722058834722</v>
      </c>
      <c r="C449" s="14">
        <f>IF($A449="","",'PASTE RAW_data'!BI419)</f>
        <v>2.8081100388889224</v>
      </c>
      <c r="D449" s="14">
        <f>IF($A449="","",'PASTE RAW_data'!BJ419)</f>
        <v>7.0232859693274401</v>
      </c>
      <c r="E449" s="14">
        <f>IF($A449="","",'PASTE RAW_data'!BK419)</f>
        <v>0.89066032714055077</v>
      </c>
      <c r="F449" s="14">
        <f>IF($A449="","",'PASTE RAW_data'!BL419)</f>
        <v>0</v>
      </c>
      <c r="G449" s="14">
        <f>IF($A449="","",'PASTE RAW_data'!BM419)</f>
        <v>0</v>
      </c>
      <c r="H449">
        <f>ETAs!I426</f>
        <v>0.19281859017931993</v>
      </c>
      <c r="I449" s="14">
        <f>DNI!E449</f>
        <v>34.905360497747346</v>
      </c>
      <c r="J449" s="14">
        <f t="shared" si="19"/>
        <v>6.7304024008765682</v>
      </c>
      <c r="K449" s="14" t="str">
        <f t="shared" si="20"/>
        <v/>
      </c>
      <c r="L449">
        <v>1</v>
      </c>
      <c r="M449" s="14">
        <f t="shared" si="21"/>
        <v>6.7304024008765682</v>
      </c>
    </row>
    <row r="450" spans="1:13" x14ac:dyDescent="0.3">
      <c r="A450" s="9">
        <f>IF(ROW('PASTE RAW_data'!A420)&gt;($C$4+1),"",'PASTE RAW_data'!A420)</f>
        <v>42019.59918781677</v>
      </c>
      <c r="B450" s="14">
        <f>IF($A450="","",'PASTE RAW_data'!BH420)</f>
        <v>2.5009212145785993</v>
      </c>
      <c r="C450" s="14">
        <f>IF($A450="","",'PASTE RAW_data'!BI420)</f>
        <v>2.7637973732830279</v>
      </c>
      <c r="D450" s="14">
        <f>IF($A450="","",'PASTE RAW_data'!BJ420)</f>
        <v>6.9120394836401324</v>
      </c>
      <c r="E450" s="14">
        <f>IF($A450="","",'PASTE RAW_data'!BK420)</f>
        <v>0.9048858786662185</v>
      </c>
      <c r="F450" s="14">
        <f>IF($A450="","",'PASTE RAW_data'!BL420)</f>
        <v>0</v>
      </c>
      <c r="G450" s="14">
        <f>IF($A450="","",'PASTE RAW_data'!BM420)</f>
        <v>0</v>
      </c>
      <c r="H450">
        <f>ETAs!I427</f>
        <v>0.1905623466748845</v>
      </c>
      <c r="I450" s="14">
        <f>DNI!E450</f>
        <v>34.744516023773059</v>
      </c>
      <c r="J450" s="14">
        <f t="shared" si="19"/>
        <v>6.620996507573321</v>
      </c>
      <c r="K450" s="14" t="str">
        <f t="shared" si="20"/>
        <v/>
      </c>
      <c r="L450">
        <v>1</v>
      </c>
      <c r="M450" s="14">
        <f t="shared" si="21"/>
        <v>6.620996507573321</v>
      </c>
    </row>
    <row r="451" spans="1:13" x14ac:dyDescent="0.3">
      <c r="A451" s="9">
        <f>IF(ROW('PASTE RAW_data'!A421)&gt;($C$4+1),"",'PASTE RAW_data'!A421)</f>
        <v>42019.599303557516</v>
      </c>
      <c r="B451" s="14">
        <f>IF($A451="","",'PASTE RAW_data'!BH421)</f>
        <v>2.5010328168471387</v>
      </c>
      <c r="C451" s="14">
        <f>IF($A451="","",'PASTE RAW_data'!BI421)</f>
        <v>2.7769270518319678</v>
      </c>
      <c r="D451" s="14">
        <f>IF($A451="","",'PASTE RAW_data'!BJ421)</f>
        <v>6.9451856866223265</v>
      </c>
      <c r="E451" s="14">
        <f>IF($A451="","",'PASTE RAW_data'!BK421)</f>
        <v>0.90064764762084093</v>
      </c>
      <c r="F451" s="14">
        <f>IF($A451="","",'PASTE RAW_data'!BL421)</f>
        <v>0</v>
      </c>
      <c r="G451" s="14">
        <f>IF($A451="","",'PASTE RAW_data'!BM421)</f>
        <v>0</v>
      </c>
      <c r="H451">
        <f>ETAs!I428</f>
        <v>0.1919244387831191</v>
      </c>
      <c r="I451" s="14">
        <f>DNI!E451</f>
        <v>34.679244875948037</v>
      </c>
      <c r="J451" s="14">
        <f t="shared" si="19"/>
        <v>6.6557946102386856</v>
      </c>
      <c r="K451" s="14" t="str">
        <f t="shared" si="20"/>
        <v/>
      </c>
      <c r="L451">
        <v>1</v>
      </c>
      <c r="M451" s="14">
        <f t="shared" si="21"/>
        <v>6.6557946102386856</v>
      </c>
    </row>
    <row r="452" spans="1:13" x14ac:dyDescent="0.3">
      <c r="A452" s="9">
        <f>IF(ROW('PASTE RAW_data'!A422)&gt;($C$4+1),"",'PASTE RAW_data'!A422)</f>
        <v>42019.599418719496</v>
      </c>
      <c r="B452" s="14">
        <f>IF($A452="","",'PASTE RAW_data'!BH422)</f>
        <v>3.2388730763752045E-2</v>
      </c>
      <c r="C452" s="14">
        <f>IF($A452="","",'PASTE RAW_data'!BI422)</f>
        <v>3.938909696114129E-2</v>
      </c>
      <c r="D452" s="14">
        <f>IF($A452="","",'PASTE RAW_data'!BJ422)</f>
        <v>1.2757628565017291E-3</v>
      </c>
      <c r="E452" s="14">
        <f>IF($A452="","",'PASTE RAW_data'!BK422)</f>
        <v>0.82227655017591927</v>
      </c>
      <c r="F452" s="14">
        <f>IF($A452="","",'PASTE RAW_data'!BL422)</f>
        <v>0</v>
      </c>
      <c r="G452" s="14">
        <f>IF($A452="","",'PASTE RAW_data'!BM422)</f>
        <v>0</v>
      </c>
      <c r="H452">
        <f>ETAs!I429</f>
        <v>3.526285534365974E-5</v>
      </c>
      <c r="I452" s="14">
        <f>DNI!E452</f>
        <v>34.714213845448811</v>
      </c>
      <c r="J452" s="14">
        <f t="shared" si="19"/>
        <v>1.2241223012009316E-3</v>
      </c>
      <c r="K452" s="14" t="str">
        <f t="shared" si="20"/>
        <v/>
      </c>
      <c r="L452">
        <v>1</v>
      </c>
      <c r="M452" s="14">
        <f t="shared" si="21"/>
        <v>1.2241223012009316E-3</v>
      </c>
    </row>
    <row r="453" spans="1:13" x14ac:dyDescent="0.3">
      <c r="A453" s="9">
        <f>IF(ROW('PASTE RAW_data'!A423)&gt;($C$4+1),"",'PASTE RAW_data'!A423)</f>
        <v>42019.599535050569</v>
      </c>
      <c r="B453" s="14">
        <f>IF($A453="","",'PASTE RAW_data'!BH423)</f>
        <v>3.1620643372750501E-2</v>
      </c>
      <c r="C453" s="14">
        <f>IF($A453="","",'PASTE RAW_data'!BI423)</f>
        <v>-1.8053336124061389E-2</v>
      </c>
      <c r="D453" s="14">
        <f>IF($A453="","",'PASTE RAW_data'!BJ423)</f>
        <v>-5.7085810326733895E-4</v>
      </c>
      <c r="E453" s="14">
        <f>IF($A453="","",'PASTE RAW_data'!BK423)</f>
        <v>-1.7515124714598693</v>
      </c>
      <c r="F453" s="14">
        <f>IF($A453="","",'PASTE RAW_data'!BL423)</f>
        <v>0</v>
      </c>
      <c r="G453" s="14">
        <f>IF($A453="","",'PASTE RAW_data'!BM423)</f>
        <v>0</v>
      </c>
      <c r="H453">
        <f>ETAs!I430</f>
        <v>-1.5846878114521642E-5</v>
      </c>
      <c r="I453" s="14">
        <f>DNI!E453</f>
        <v>34.535085778645957</v>
      </c>
      <c r="J453" s="14">
        <f t="shared" si="19"/>
        <v>-5.4727329500875216E-4</v>
      </c>
      <c r="K453" s="14" t="str">
        <f t="shared" si="20"/>
        <v/>
      </c>
      <c r="L453">
        <v>1</v>
      </c>
      <c r="M453" s="14">
        <f t="shared" si="21"/>
        <v>-5.4727329500875216E-4</v>
      </c>
    </row>
    <row r="454" spans="1:13" x14ac:dyDescent="0.3">
      <c r="A454" s="9">
        <f>IF(ROW('PASTE RAW_data'!A424)&gt;($C$4+1),"",'PASTE RAW_data'!A424)</f>
        <v>42019.599650791308</v>
      </c>
      <c r="B454" s="14">
        <f>IF($A454="","",'PASTE RAW_data'!BH424)</f>
        <v>3.1568124576775387E-2</v>
      </c>
      <c r="C454" s="14">
        <f>IF($A454="","",'PASTE RAW_data'!BI424)</f>
        <v>6.5648495092135439E-3</v>
      </c>
      <c r="D454" s="14">
        <f>IF($A454="","",'PASTE RAW_data'!BJ424)</f>
        <v>2.0723998713463593E-4</v>
      </c>
      <c r="E454" s="14">
        <f>IF($A454="","",'PASTE RAW_data'!BK424)</f>
        <v>4.8086592895192179</v>
      </c>
      <c r="F454" s="14">
        <f>IF($A454="","",'PASTE RAW_data'!BL424)</f>
        <v>0</v>
      </c>
      <c r="G454" s="14">
        <f>IF($A454="","",'PASTE RAW_data'!BM424)</f>
        <v>0</v>
      </c>
      <c r="H454">
        <f>ETAs!I431</f>
        <v>5.7284132406802427E-6</v>
      </c>
      <c r="I454" s="14">
        <f>DNI!E454</f>
        <v>34.673043797261428</v>
      </c>
      <c r="J454" s="14">
        <f t="shared" si="19"/>
        <v>1.9862152318291833E-4</v>
      </c>
      <c r="K454" s="14" t="str">
        <f t="shared" si="20"/>
        <v/>
      </c>
      <c r="L454">
        <v>1</v>
      </c>
      <c r="M454" s="14">
        <f t="shared" si="21"/>
        <v>1.9862152318291833E-4</v>
      </c>
    </row>
    <row r="455" spans="1:13" x14ac:dyDescent="0.3">
      <c r="A455" s="9">
        <f>IF(ROW('PASTE RAW_data'!A425)&gt;($C$4+1),"",'PASTE RAW_data'!A425)</f>
        <v>42019.599766543623</v>
      </c>
      <c r="B455" s="14">
        <f>IF($A455="","",'PASTE RAW_data'!BH425)</f>
        <v>2.501800903050631</v>
      </c>
      <c r="C455" s="14">
        <f>IF($A455="","",'PASTE RAW_data'!BI425)</f>
        <v>2.9410480351828028</v>
      </c>
      <c r="D455" s="14">
        <f>IF($A455="","",'PASTE RAW_data'!BJ425)</f>
        <v>7.3579166303356196</v>
      </c>
      <c r="E455" s="14">
        <f>IF($A455="","",'PASTE RAW_data'!BK425)</f>
        <v>0.85064945322973273</v>
      </c>
      <c r="F455" s="14">
        <f>IF($A455="","",'PASTE RAW_data'!BL425)</f>
        <v>0</v>
      </c>
      <c r="G455" s="14">
        <f>IF($A455="","",'PASTE RAW_data'!BM425)</f>
        <v>0</v>
      </c>
      <c r="H455">
        <f>ETAs!I432</f>
        <v>0.20419795782064046</v>
      </c>
      <c r="I455" s="14">
        <f>DNI!E455</f>
        <v>34.606877648388853</v>
      </c>
      <c r="J455" s="14">
        <f t="shared" si="19"/>
        <v>7.0666537423497724</v>
      </c>
      <c r="K455" s="14" t="str">
        <f t="shared" si="20"/>
        <v/>
      </c>
      <c r="L455">
        <v>1</v>
      </c>
      <c r="M455" s="14">
        <f t="shared" si="21"/>
        <v>7.0666537423497724</v>
      </c>
    </row>
    <row r="456" spans="1:13" x14ac:dyDescent="0.3">
      <c r="A456" s="9">
        <f>IF(ROW('PASTE RAW_data'!A426)&gt;($C$4+1),"",'PASTE RAW_data'!A426)</f>
        <v>42019.599882284361</v>
      </c>
      <c r="B456" s="14">
        <f>IF($A456="","",'PASTE RAW_data'!BH426)</f>
        <v>2.5019584591947646</v>
      </c>
      <c r="C456" s="14">
        <f>IF($A456="","",'PASTE RAW_data'!BI426)</f>
        <v>2.8967353690537712</v>
      </c>
      <c r="D456" s="14">
        <f>IF($A456="","",'PASTE RAW_data'!BJ426)</f>
        <v>7.2475115606527512</v>
      </c>
      <c r="E456" s="14">
        <f>IF($A456="","",'PASTE RAW_data'!BK426)</f>
        <v>0.86371661212948081</v>
      </c>
      <c r="F456" s="14">
        <f>IF($A456="","",'PASTE RAW_data'!BL426)</f>
        <v>0</v>
      </c>
      <c r="G456" s="14">
        <f>IF($A456="","",'PASTE RAW_data'!BM426)</f>
        <v>0</v>
      </c>
      <c r="H456">
        <f>ETAs!I433</f>
        <v>0.20056826979154732</v>
      </c>
      <c r="I456" s="14">
        <f>DNI!E456</f>
        <v>34.677966303022963</v>
      </c>
      <c r="J456" s="14">
        <f t="shared" si="19"/>
        <v>6.9552997012868962</v>
      </c>
      <c r="K456" s="14" t="str">
        <f t="shared" si="20"/>
        <v/>
      </c>
      <c r="L456">
        <v>1</v>
      </c>
      <c r="M456" s="14">
        <f t="shared" si="21"/>
        <v>6.9552997012868962</v>
      </c>
    </row>
    <row r="457" spans="1:13" x14ac:dyDescent="0.3">
      <c r="A457" s="9">
        <f>IF(ROW('PASTE RAW_data'!A427)&gt;($C$4+1),"",'PASTE RAW_data'!A427)</f>
        <v>42019.599998036676</v>
      </c>
      <c r="B457" s="14">
        <f>IF($A457="","",'PASTE RAW_data'!BH427)</f>
        <v>2.4928267676474083</v>
      </c>
      <c r="C457" s="14">
        <f>IF($A457="","",'PASTE RAW_data'!BI427)</f>
        <v>2.862269978422094</v>
      </c>
      <c r="D457" s="14">
        <f>IF($A457="","",'PASTE RAW_data'!BJ427)</f>
        <v>7.1351432184441652</v>
      </c>
      <c r="E457" s="14">
        <f>IF($A457="","",'PASTE RAW_data'!BK427)</f>
        <v>0.8709264976540223</v>
      </c>
      <c r="F457" s="14">
        <f>IF($A457="","",'PASTE RAW_data'!BL427)</f>
        <v>0</v>
      </c>
      <c r="G457" s="14">
        <f>IF($A457="","",'PASTE RAW_data'!BM427)</f>
        <v>0</v>
      </c>
      <c r="H457">
        <f>ETAs!I434</f>
        <v>0.1989824332307675</v>
      </c>
      <c r="I457" s="14">
        <f>DNI!E457</f>
        <v>34.48950465386708</v>
      </c>
      <c r="J457" s="14">
        <f t="shared" si="19"/>
        <v>6.8628055569503514</v>
      </c>
      <c r="K457" s="14" t="str">
        <f t="shared" si="20"/>
        <v/>
      </c>
      <c r="L457">
        <v>1</v>
      </c>
      <c r="M457" s="14">
        <f t="shared" si="21"/>
        <v>6.8628055569503514</v>
      </c>
    </row>
    <row r="458" spans="1:13" x14ac:dyDescent="0.3">
      <c r="A458" s="9">
        <f>IF(ROW('PASTE RAW_data'!A428)&gt;($C$4+1),"",'PASTE RAW_data'!A428)</f>
        <v>42019.600113777422</v>
      </c>
      <c r="B458" s="14">
        <f>IF($A458="","",'PASTE RAW_data'!BH428)</f>
        <v>2.4926757763417133</v>
      </c>
      <c r="C458" s="14">
        <f>IF($A458="","",'PASTE RAW_data'!BI428)</f>
        <v>2.865552398377158</v>
      </c>
      <c r="D458" s="14">
        <f>IF($A458="","",'PASTE RAW_data'!BJ428)</f>
        <v>7.142893049272641</v>
      </c>
      <c r="E458" s="14">
        <f>IF($A458="","",'PASTE RAW_data'!BK428)</f>
        <v>0.86987618085552543</v>
      </c>
      <c r="F458" s="14">
        <f>IF($A458="","",'PASTE RAW_data'!BL428)</f>
        <v>0</v>
      </c>
      <c r="G458" s="14">
        <f>IF($A458="","",'PASTE RAW_data'!BM428)</f>
        <v>0</v>
      </c>
      <c r="H458">
        <f>ETAs!I435</f>
        <v>0.20110571547754141</v>
      </c>
      <c r="I458" s="14">
        <f>DNI!E458</f>
        <v>34.472179990732322</v>
      </c>
      <c r="J458" s="14">
        <f t="shared" si="19"/>
        <v>6.9325524211068101</v>
      </c>
      <c r="K458" s="14" t="str">
        <f t="shared" si="20"/>
        <v/>
      </c>
      <c r="L458">
        <v>1</v>
      </c>
      <c r="M458" s="14">
        <f t="shared" si="21"/>
        <v>6.9325524211068101</v>
      </c>
    </row>
    <row r="459" spans="1:13" x14ac:dyDescent="0.3">
      <c r="A459" s="9">
        <f>IF(ROW('PASTE RAW_data'!A429)&gt;($C$4+1),"",'PASTE RAW_data'!A429)</f>
        <v>42019.600229518161</v>
      </c>
      <c r="B459" s="14">
        <f>IF($A459="","",'PASTE RAW_data'!BH429)</f>
        <v>2.5016761711032038</v>
      </c>
      <c r="C459" s="14">
        <f>IF($A459="","",'PASTE RAW_data'!BI429)</f>
        <v>2.8786820612539676</v>
      </c>
      <c r="D459" s="14">
        <f>IF($A459="","",'PASTE RAW_data'!BJ429)</f>
        <v>7.2015303168213043</v>
      </c>
      <c r="E459" s="14">
        <f>IF($A459="","",'PASTE RAW_data'!BK429)</f>
        <v>0.86903524525159326</v>
      </c>
      <c r="F459" s="14">
        <f>IF($A459="","",'PASTE RAW_data'!BL429)</f>
        <v>0</v>
      </c>
      <c r="G459" s="14">
        <f>IF($A459="","",'PASTE RAW_data'!BM429)</f>
        <v>0</v>
      </c>
      <c r="H459">
        <f>ETAs!I436</f>
        <v>0.20273921511189463</v>
      </c>
      <c r="I459" s="14">
        <f>DNI!E459</f>
        <v>34.182391437264336</v>
      </c>
      <c r="J459" s="14">
        <f t="shared" si="19"/>
        <v>6.9301112106385192</v>
      </c>
      <c r="K459" s="14" t="str">
        <f t="shared" si="20"/>
        <v/>
      </c>
      <c r="L459">
        <v>1</v>
      </c>
      <c r="M459" s="14">
        <f t="shared" si="21"/>
        <v>6.9301112106385192</v>
      </c>
    </row>
    <row r="460" spans="1:13" x14ac:dyDescent="0.3">
      <c r="A460" s="9">
        <f>IF(ROW('PASTE RAW_data'!A430)&gt;($C$4+1),"",'PASTE RAW_data'!A430)</f>
        <v>42019.600345270475</v>
      </c>
      <c r="B460" s="14">
        <f>IF($A460="","",'PASTE RAW_data'!BH430)</f>
        <v>2.5022407472862693</v>
      </c>
      <c r="C460" s="14">
        <f>IF($A460="","",'PASTE RAW_data'!BI430)</f>
        <v>2.9328419851359921</v>
      </c>
      <c r="D460" s="14">
        <f>IF($A460="","",'PASTE RAW_data'!BJ430)</f>
        <v>7.3386767205592305</v>
      </c>
      <c r="E460" s="14">
        <f>IF($A460="","",'PASTE RAW_data'!BK430)</f>
        <v>0.85317953028766524</v>
      </c>
      <c r="F460" s="14">
        <f>IF($A460="","",'PASTE RAW_data'!BL430)</f>
        <v>0</v>
      </c>
      <c r="G460" s="14">
        <f>IF($A460="","",'PASTE RAW_data'!BM430)</f>
        <v>0</v>
      </c>
      <c r="H460">
        <f>ETAs!I437</f>
        <v>0.20715061536517476</v>
      </c>
      <c r="I460" s="14">
        <f>DNI!E460</f>
        <v>34.091804545522855</v>
      </c>
      <c r="J460" s="14">
        <f t="shared" si="19"/>
        <v>7.062138290514322</v>
      </c>
      <c r="K460" s="14" t="str">
        <f t="shared" si="20"/>
        <v/>
      </c>
      <c r="L460">
        <v>1</v>
      </c>
      <c r="M460" s="14">
        <f t="shared" si="21"/>
        <v>7.062138290514322</v>
      </c>
    </row>
    <row r="461" spans="1:13" x14ac:dyDescent="0.3">
      <c r="A461" s="9">
        <f>IF(ROW('PASTE RAW_data'!A431)&gt;($C$4+1),"",'PASTE RAW_data'!A431)</f>
        <v>42019.600461011214</v>
      </c>
      <c r="B461" s="14">
        <f>IF($A461="","",'PASTE RAW_data'!BH431)</f>
        <v>2.5025099056992399</v>
      </c>
      <c r="C461" s="14">
        <f>IF($A461="","",'PASTE RAW_data'!BI431)</f>
        <v>2.9508952929728771</v>
      </c>
      <c r="D461" s="14">
        <f>IF($A461="","",'PASTE RAW_data'!BJ431)</f>
        <v>7.384644701345886</v>
      </c>
      <c r="E461" s="14">
        <f>IF($A461="","",'PASTE RAW_data'!BK431)</f>
        <v>0.84805106831767263</v>
      </c>
      <c r="F461" s="14">
        <f>IF($A461="","",'PASTE RAW_data'!BL431)</f>
        <v>0</v>
      </c>
      <c r="G461" s="14">
        <f>IF($A461="","",'PASTE RAW_data'!BM431)</f>
        <v>0</v>
      </c>
      <c r="H461">
        <f>ETAs!I438</f>
        <v>0.20480433032997078</v>
      </c>
      <c r="I461" s="14">
        <f>DNI!E461</f>
        <v>34.759091755118895</v>
      </c>
      <c r="J461" s="14">
        <f t="shared" si="19"/>
        <v>7.1188125097851342</v>
      </c>
      <c r="K461" s="14" t="str">
        <f t="shared" si="20"/>
        <v/>
      </c>
      <c r="L461">
        <v>1</v>
      </c>
      <c r="M461" s="14">
        <f t="shared" si="21"/>
        <v>7.1188125097851342</v>
      </c>
    </row>
    <row r="462" spans="1:13" x14ac:dyDescent="0.3">
      <c r="A462" s="9">
        <f>IF(ROW('PASTE RAW_data'!A432)&gt;($C$4+1),"",'PASTE RAW_data'!A432)</f>
        <v>42019.600576763529</v>
      </c>
      <c r="B462" s="14">
        <f>IF($A462="","",'PASTE RAW_data'!BH432)</f>
        <v>2.1064365345418473E-2</v>
      </c>
      <c r="C462" s="14">
        <f>IF($A462="","",'PASTE RAW_data'!BI432)</f>
        <v>8.2060619326458292E-3</v>
      </c>
      <c r="D462" s="14">
        <f>IF($A462="","",'PASTE RAW_data'!BJ432)</f>
        <v>1.7285548659638254E-4</v>
      </c>
      <c r="E462" s="14">
        <f>IF($A462="","",'PASTE RAW_data'!BK432)</f>
        <v>2.5669274151611017</v>
      </c>
      <c r="F462" s="14">
        <f>IF($A462="","",'PASTE RAW_data'!BL432)</f>
        <v>0</v>
      </c>
      <c r="G462" s="14">
        <f>IF($A462="","",'PASTE RAW_data'!BM432)</f>
        <v>0</v>
      </c>
      <c r="H462">
        <f>ETAs!I439</f>
        <v>4.7919775005108593E-6</v>
      </c>
      <c r="I462" s="14">
        <f>DNI!E462</f>
        <v>34.742981736262969</v>
      </c>
      <c r="J462" s="14">
        <f t="shared" si="19"/>
        <v>1.6648758678083184E-4</v>
      </c>
      <c r="K462" s="14" t="str">
        <f t="shared" si="20"/>
        <v/>
      </c>
      <c r="L462">
        <v>1</v>
      </c>
      <c r="M462" s="14">
        <f t="shared" si="21"/>
        <v>1.6648758678083184E-4</v>
      </c>
    </row>
    <row r="463" spans="1:13" x14ac:dyDescent="0.3">
      <c r="A463" s="9">
        <f>IF(ROW('PASTE RAW_data'!A433)&gt;($C$4+1),"",'PASTE RAW_data'!A433)</f>
        <v>42019.60069250426</v>
      </c>
      <c r="B463" s="14">
        <f>IF($A463="","",'PASTE RAW_data'!BH433)</f>
        <v>2.7169675407186428E-2</v>
      </c>
      <c r="C463" s="14">
        <f>IF($A463="","",'PASTE RAW_data'!BI433)</f>
        <v>9.8472742722059692E-3</v>
      </c>
      <c r="D463" s="14">
        <f>IF($A463="","",'PASTE RAW_data'!BJ433)</f>
        <v>2.6754724562137413E-4</v>
      </c>
      <c r="E463" s="14">
        <f>IF($A463="","",'PASTE RAW_data'!BK433)</f>
        <v>2.7591061908241055</v>
      </c>
      <c r="F463" s="14">
        <f>IF($A463="","",'PASTE RAW_data'!BL433)</f>
        <v>0</v>
      </c>
      <c r="G463" s="14">
        <f>IF($A463="","",'PASTE RAW_data'!BM433)</f>
        <v>0</v>
      </c>
      <c r="H463">
        <f>ETAs!I440</f>
        <v>7.4139288358336769E-6</v>
      </c>
      <c r="I463" s="14">
        <f>DNI!E463</f>
        <v>33.884420017075875</v>
      </c>
      <c r="J463" s="14">
        <f t="shared" si="19"/>
        <v>2.512166786500987E-4</v>
      </c>
      <c r="K463" s="14" t="str">
        <f t="shared" si="20"/>
        <v/>
      </c>
      <c r="L463">
        <v>1</v>
      </c>
      <c r="M463" s="14">
        <f t="shared" si="21"/>
        <v>2.512166786500987E-4</v>
      </c>
    </row>
    <row r="464" spans="1:13" x14ac:dyDescent="0.3">
      <c r="A464" s="9">
        <f>IF(ROW('PASTE RAW_data'!A434)&gt;($C$4+1),"",'PASTE RAW_data'!A434)</f>
        <v>42019.600808256582</v>
      </c>
      <c r="B464" s="14">
        <f>IF($A464="","",'PASTE RAW_data'!BH434)</f>
        <v>3.1312095446362126E-2</v>
      </c>
      <c r="C464" s="14">
        <f>IF($A464="","",'PASTE RAW_data'!BI434)</f>
        <v>-1.6412123751627372E-3</v>
      </c>
      <c r="D464" s="14">
        <f>IF($A464="","",'PASTE RAW_data'!BJ434)</f>
        <v>-5.1389798538846313E-5</v>
      </c>
      <c r="E464" s="14">
        <f>IF($A464="","",'PASTE RAW_data'!BK434)</f>
        <v>-19.078637183233109</v>
      </c>
      <c r="F464" s="14">
        <f>IF($A464="","",'PASTE RAW_data'!BL434)</f>
        <v>0</v>
      </c>
      <c r="G464" s="14">
        <f>IF($A464="","",'PASTE RAW_data'!BM434)</f>
        <v>0</v>
      </c>
      <c r="H464">
        <f>ETAs!I441</f>
        <v>-1.4195050179795807E-6</v>
      </c>
      <c r="I464" s="14">
        <f>DNI!E464</f>
        <v>34.956759129335317</v>
      </c>
      <c r="J464" s="14">
        <f t="shared" si="19"/>
        <v>-4.9621294996394999E-5</v>
      </c>
      <c r="K464" s="14" t="str">
        <f t="shared" si="20"/>
        <v/>
      </c>
      <c r="L464">
        <v>1</v>
      </c>
      <c r="M464" s="14">
        <f t="shared" si="21"/>
        <v>-4.9621294996394999E-5</v>
      </c>
    </row>
    <row r="465" spans="1:13" x14ac:dyDescent="0.3">
      <c r="A465" s="9">
        <f>IF(ROW('PASTE RAW_data'!A435)&gt;($C$4+1),"",'PASTE RAW_data'!A435)</f>
        <v>42019.600923418555</v>
      </c>
      <c r="B465" s="14">
        <f>IF($A465="","",'PASTE RAW_data'!BH435)</f>
        <v>3.1279271198871174E-2</v>
      </c>
      <c r="C465" s="14">
        <f>IF($A465="","",'PASTE RAW_data'!BI435)</f>
        <v>3.2824247516976407E-3</v>
      </c>
      <c r="D465" s="14">
        <f>IF($A465="","",'PASTE RAW_data'!BJ435)</f>
        <v>1.0267185399823788E-4</v>
      </c>
      <c r="E465" s="14">
        <f>IF($A465="","",'PASTE RAW_data'!BK435)</f>
        <v>9.5293185876367197</v>
      </c>
      <c r="F465" s="14">
        <f>IF($A465="","",'PASTE RAW_data'!BL435)</f>
        <v>0</v>
      </c>
      <c r="G465" s="14">
        <f>IF($A465="","",'PASTE RAW_data'!BM435)</f>
        <v>0</v>
      </c>
      <c r="H465">
        <f>ETAs!I442</f>
        <v>2.8344878554914771E-6</v>
      </c>
      <c r="I465" s="14">
        <f>DNI!E465</f>
        <v>34.976193437796432</v>
      </c>
      <c r="J465" s="14">
        <f t="shared" si="19"/>
        <v>9.9139595530754689E-5</v>
      </c>
      <c r="K465" s="14" t="str">
        <f t="shared" si="20"/>
        <v/>
      </c>
      <c r="L465">
        <v>1</v>
      </c>
      <c r="M465" s="14">
        <f t="shared" si="21"/>
        <v>9.9139595530754689E-5</v>
      </c>
    </row>
    <row r="466" spans="1:13" x14ac:dyDescent="0.3">
      <c r="A466" s="9">
        <f>IF(ROW('PASTE RAW_data'!A436)&gt;($C$4+1),"",'PASTE RAW_data'!A436)</f>
        <v>42019.601039159301</v>
      </c>
      <c r="B466" s="14">
        <f>IF($A466="","",'PASTE RAW_data'!BH436)</f>
        <v>3.1285836048344444E-2</v>
      </c>
      <c r="C466" s="14">
        <f>IF($A466="","",'PASTE RAW_data'!BI436)</f>
        <v>1.6412123746845607E-2</v>
      </c>
      <c r="D466" s="14">
        <f>IF($A466="","",'PASTE RAW_data'!BJ436)</f>
        <v>5.1346701274895216E-4</v>
      </c>
      <c r="E466" s="14">
        <f>IF($A466="","",'PASTE RAW_data'!BK436)</f>
        <v>1.9062637188777929</v>
      </c>
      <c r="F466" s="14">
        <f>IF($A466="","",'PASTE RAW_data'!BL436)</f>
        <v>0</v>
      </c>
      <c r="G466" s="14">
        <f>IF($A466="","",'PASTE RAW_data'!BM436)</f>
        <v>0</v>
      </c>
      <c r="H466">
        <f>ETAs!I443</f>
        <v>1.4237724582273707E-5</v>
      </c>
      <c r="I466" s="14">
        <f>DNI!E466</f>
        <v>34.875058319423097</v>
      </c>
      <c r="J466" s="14">
        <f t="shared" si="19"/>
        <v>4.9654147514267941E-4</v>
      </c>
      <c r="K466" s="14" t="str">
        <f t="shared" si="20"/>
        <v/>
      </c>
      <c r="L466">
        <v>1</v>
      </c>
      <c r="M466" s="14">
        <f t="shared" si="21"/>
        <v>4.9654147514267941E-4</v>
      </c>
    </row>
    <row r="467" spans="1:13" x14ac:dyDescent="0.3">
      <c r="A467" s="9">
        <f>IF(ROW('PASTE RAW_data'!A437)&gt;($C$4+1),"",'PASTE RAW_data'!A437)</f>
        <v>42019.601155490374</v>
      </c>
      <c r="B467" s="14">
        <f>IF($A467="","",'PASTE RAW_data'!BH437)</f>
        <v>1.638975432219379E-3</v>
      </c>
      <c r="C467" s="14">
        <f>IF($A467="","",'PASTE RAW_data'!BI437)</f>
        <v>-8.2060620237201665E-3</v>
      </c>
      <c r="D467" s="14">
        <f>IF($A467="","",'PASTE RAW_data'!BJ437)</f>
        <v>-1.3449534052145791E-5</v>
      </c>
      <c r="E467" s="14">
        <f>IF($A467="","",'PASTE RAW_data'!BK437)</f>
        <v>-0.19972739999792979</v>
      </c>
      <c r="F467" s="14">
        <f>IF($A467="","",'PASTE RAW_data'!BL437)</f>
        <v>0</v>
      </c>
      <c r="G467" s="14">
        <f>IF($A467="","",'PASTE RAW_data'!BM437)</f>
        <v>0</v>
      </c>
      <c r="H467">
        <f>ETAs!I444</f>
        <v>-3.7464462418169642E-7</v>
      </c>
      <c r="I467" s="14">
        <f>DNI!E467</f>
        <v>34.725209572604442</v>
      </c>
      <c r="J467" s="14">
        <f t="shared" si="19"/>
        <v>-1.3009613089959038E-5</v>
      </c>
      <c r="K467" s="14" t="str">
        <f t="shared" si="20"/>
        <v/>
      </c>
      <c r="L467">
        <v>1</v>
      </c>
      <c r="M467" s="14">
        <f t="shared" si="21"/>
        <v>-1.3009613089959038E-5</v>
      </c>
    </row>
    <row r="468" spans="1:13" x14ac:dyDescent="0.3">
      <c r="A468" s="9">
        <f>IF(ROW('PASTE RAW_data'!A438)&gt;($C$4+1),"",'PASTE RAW_data'!A438)</f>
        <v>42019.601271231113</v>
      </c>
      <c r="B468" s="14">
        <f>IF($A468="","",'PASTE RAW_data'!BH438)</f>
        <v>2.4830911108221216</v>
      </c>
      <c r="C468" s="14">
        <f>IF($A468="","",'PASTE RAW_data'!BI438)</f>
        <v>2.8753996745687349</v>
      </c>
      <c r="D468" s="14">
        <f>IF($A468="","",'PASTE RAW_data'!BJ438)</f>
        <v>7.1398793719824472</v>
      </c>
      <c r="E468" s="14">
        <f>IF($A468="","",'PASTE RAW_data'!BK438)</f>
        <v>0.86356381437462137</v>
      </c>
      <c r="F468" s="14">
        <f>IF($A468="","",'PASTE RAW_data'!BL438)</f>
        <v>0</v>
      </c>
      <c r="G468" s="14">
        <f>IF($A468="","",'PASTE RAW_data'!BM438)</f>
        <v>0</v>
      </c>
      <c r="H468">
        <f>ETAs!I445</f>
        <v>0.2000307997270474</v>
      </c>
      <c r="I468" s="14">
        <f>DNI!E468</f>
        <v>34.556693661079706</v>
      </c>
      <c r="J468" s="14">
        <f t="shared" si="19"/>
        <v>6.9124030689483629</v>
      </c>
      <c r="K468" s="14" t="str">
        <f t="shared" si="20"/>
        <v/>
      </c>
      <c r="L468">
        <v>0</v>
      </c>
      <c r="M468" s="14">
        <f t="shared" si="21"/>
        <v>0</v>
      </c>
    </row>
    <row r="469" spans="1:13" x14ac:dyDescent="0.3">
      <c r="A469" s="9">
        <f>IF(ROW('PASTE RAW_data'!A439)&gt;($C$4+1),"",'PASTE RAW_data'!A439)</f>
        <v>42019.601386983428</v>
      </c>
      <c r="B469" s="14">
        <f>IF($A469="","",'PASTE RAW_data'!BH439)</f>
        <v>2.5021094504990509</v>
      </c>
      <c r="C469" s="14">
        <f>IF($A469="","",'PASTE RAW_data'!BI439)</f>
        <v>3.0149024778973743</v>
      </c>
      <c r="D469" s="14">
        <f>IF($A469="","",'PASTE RAW_data'!BJ439)</f>
        <v>7.5436159822800262</v>
      </c>
      <c r="E469" s="14">
        <f>IF($A469="","",'PASTE RAW_data'!BK439)</f>
        <v>0.82991389235384128</v>
      </c>
      <c r="F469" s="14">
        <f>IF($A469="","",'PASTE RAW_data'!BL439)</f>
        <v>0</v>
      </c>
      <c r="G469" s="14">
        <f>IF($A469="","",'PASTE RAW_data'!BM439)</f>
        <v>0</v>
      </c>
      <c r="H469">
        <f>ETAs!I446</f>
        <v>0.2051902194928299</v>
      </c>
      <c r="I469" s="14">
        <f>DNI!E469</f>
        <v>34.881898684572242</v>
      </c>
      <c r="J469" s="14">
        <f t="shared" si="19"/>
        <v>7.1574244474140327</v>
      </c>
      <c r="K469" s="14" t="str">
        <f t="shared" si="20"/>
        <v/>
      </c>
      <c r="L469">
        <v>6</v>
      </c>
      <c r="M469" s="14">
        <f t="shared" si="21"/>
        <v>42.944546684484195</v>
      </c>
    </row>
    <row r="470" spans="1:13" x14ac:dyDescent="0.3">
      <c r="A470" s="9">
        <f>IF(ROW('PASTE RAW_data'!A440)&gt;($C$4+1),"",'PASTE RAW_data'!A440)</f>
        <v>42019.601502724166</v>
      </c>
      <c r="B470" s="14">
        <f>IF($A470="","",'PASTE RAW_data'!BH440)</f>
        <v>2.5024836463414601</v>
      </c>
      <c r="C470" s="14">
        <f>IF($A470="","",'PASTE RAW_data'!BI440)</f>
        <v>2.9426892437760532</v>
      </c>
      <c r="D470" s="14">
        <f>IF($A470="","",'PASTE RAW_data'!BJ440)</f>
        <v>7.3640317088144913</v>
      </c>
      <c r="E470" s="14">
        <f>IF($A470="","",'PASTE RAW_data'!BK440)</f>
        <v>0.85040703894723113</v>
      </c>
      <c r="F470" s="14">
        <f>IF($A470="","",'PASTE RAW_data'!BL440)</f>
        <v>0</v>
      </c>
      <c r="G470" s="14">
        <f>IF($A470="","",'PASTE RAW_data'!BM440)</f>
        <v>0</v>
      </c>
      <c r="H470">
        <f>ETAs!I447</f>
        <v>6.8339928466979741E-2</v>
      </c>
      <c r="I470" s="14">
        <f>DNI!E470</f>
        <v>34.801987876755121</v>
      </c>
      <c r="J470" s="14">
        <f t="shared" si="19"/>
        <v>2.3783653620061411</v>
      </c>
      <c r="K470" s="14" t="str">
        <f t="shared" si="20"/>
        <v/>
      </c>
      <c r="L470">
        <v>6</v>
      </c>
      <c r="M470" s="14">
        <f t="shared" si="21"/>
        <v>14.270192172036847</v>
      </c>
    </row>
    <row r="471" spans="1:13" x14ac:dyDescent="0.3">
      <c r="A471" s="9">
        <f>IF(ROW('PASTE RAW_data'!A441)&gt;($C$4+1),"",'PASTE RAW_data'!A441)</f>
        <v>42019.601617897722</v>
      </c>
      <c r="B471" s="14">
        <f>IF($A471="","",'PASTE RAW_data'!BH441)</f>
        <v>6.1390658097720241</v>
      </c>
      <c r="C471" s="14">
        <f>IF($A471="","",'PASTE RAW_data'!BI441)</f>
        <v>2.8556988497319136</v>
      </c>
      <c r="D471" s="14">
        <f>IF($A471="","",'PASTE RAW_data'!BJ441)</f>
        <v>17.531323171394487</v>
      </c>
      <c r="E471" s="14">
        <f>IF($A471="","",'PASTE RAW_data'!BK441)</f>
        <v>2.1497595274614989</v>
      </c>
      <c r="F471" s="14">
        <f>IF($A471="","",'PASTE RAW_data'!BL441)</f>
        <v>0</v>
      </c>
      <c r="G471" s="14">
        <f>IF($A471="","",'PASTE RAW_data'!BM441)</f>
        <v>0</v>
      </c>
      <c r="H471">
        <f>ETAs!I448</f>
        <v>0.16245867268620282</v>
      </c>
      <c r="I471" s="14">
        <f>DNI!E471</f>
        <v>34.914246579576606</v>
      </c>
      <c r="J471" s="14">
        <f t="shared" si="19"/>
        <v>5.6721221571568119</v>
      </c>
      <c r="K471" s="14" t="str">
        <f t="shared" si="20"/>
        <v/>
      </c>
      <c r="L471">
        <v>6</v>
      </c>
      <c r="M471" s="14">
        <f t="shared" si="21"/>
        <v>34.032732942940868</v>
      </c>
    </row>
    <row r="472" spans="1:13" x14ac:dyDescent="0.3">
      <c r="A472" s="9">
        <f>IF(ROW('PASTE RAW_data'!A442)&gt;($C$4+1),"",'PASTE RAW_data'!A442)</f>
        <v>42019.60173421722</v>
      </c>
      <c r="B472" s="14">
        <f>IF($A472="","",'PASTE RAW_data'!BH442)</f>
        <v>6.7395436741410899</v>
      </c>
      <c r="C472" s="14">
        <f>IF($A472="","",'PASTE RAW_data'!BI442)</f>
        <v>2.9016515991995284</v>
      </c>
      <c r="D472" s="14">
        <f>IF($A472="","",'PASTE RAW_data'!BJ442)</f>
        <v>19.555807679946557</v>
      </c>
      <c r="E472" s="14">
        <f>IF($A472="","",'PASTE RAW_data'!BK442)</f>
        <v>2.3226577842771721</v>
      </c>
      <c r="F472" s="14">
        <f>IF($A472="","",'PASTE RAW_data'!BL442)</f>
        <v>0</v>
      </c>
      <c r="G472" s="14">
        <f>IF($A472="","",'PASTE RAW_data'!BM442)</f>
        <v>0</v>
      </c>
      <c r="H472">
        <f>ETAs!I449</f>
        <v>0.18024002453476054</v>
      </c>
      <c r="I472" s="14">
        <f>DNI!E472</f>
        <v>35.081611775468772</v>
      </c>
      <c r="J472" s="14">
        <f t="shared" si="19"/>
        <v>6.3231105671294356</v>
      </c>
      <c r="K472" s="14" t="str">
        <f t="shared" si="20"/>
        <v/>
      </c>
      <c r="L472">
        <v>6</v>
      </c>
      <c r="M472" s="14">
        <f t="shared" si="21"/>
        <v>37.938663402776612</v>
      </c>
    </row>
    <row r="473" spans="1:13" x14ac:dyDescent="0.3">
      <c r="A473" s="9">
        <f>IF(ROW('PASTE RAW_data'!A443)&gt;($C$4+1),"",'PASTE RAW_data'!A443)</f>
        <v>42019.601849957966</v>
      </c>
      <c r="B473" s="14">
        <f>IF($A473="","",'PASTE RAW_data'!BH443)</f>
        <v>7.2392250733341355</v>
      </c>
      <c r="C473" s="14">
        <f>IF($A473="","",'PASTE RAW_data'!BI443)</f>
        <v>2.8721090586099063</v>
      </c>
      <c r="D473" s="14">
        <f>IF($A473="","",'PASTE RAW_data'!BJ443)</f>
        <v>20.791843910438935</v>
      </c>
      <c r="E473" s="14">
        <f>IF($A473="","",'PASTE RAW_data'!BK443)</f>
        <v>2.5205258315775456</v>
      </c>
      <c r="F473" s="14">
        <f>IF($A473="","",'PASTE RAW_data'!BL443)</f>
        <v>0</v>
      </c>
      <c r="G473" s="14">
        <f>IF($A473="","",'PASTE RAW_data'!BM443)</f>
        <v>0</v>
      </c>
      <c r="H473">
        <f>ETAs!I450</f>
        <v>0.19477256370533388</v>
      </c>
      <c r="I473" s="14">
        <f>DNI!E473</f>
        <v>35.060643179497561</v>
      </c>
      <c r="J473" s="14">
        <f t="shared" si="19"/>
        <v>6.8288513572286682</v>
      </c>
      <c r="K473" s="14" t="str">
        <f t="shared" si="20"/>
        <v/>
      </c>
      <c r="L473">
        <v>6</v>
      </c>
      <c r="M473" s="14">
        <f t="shared" si="21"/>
        <v>40.973108143372009</v>
      </c>
    </row>
    <row r="474" spans="1:13" x14ac:dyDescent="0.3">
      <c r="A474" s="9">
        <f>IF(ROW('PASTE RAW_data'!A444)&gt;($C$4+1),"",'PASTE RAW_data'!A444)</f>
        <v>42019.601965131515</v>
      </c>
      <c r="B474" s="14">
        <f>IF($A474="","",'PASTE RAW_data'!BH444)</f>
        <v>7.3396471323923889</v>
      </c>
      <c r="C474" s="14">
        <f>IF($A474="","",'PASTE RAW_data'!BI444)</f>
        <v>2.8737500957525253</v>
      </c>
      <c r="D474" s="14">
        <f>IF($A474="","",'PASTE RAW_data'!BJ444)</f>
        <v>21.092311649502374</v>
      </c>
      <c r="E474" s="14">
        <f>IF($A474="","",'PASTE RAW_data'!BK444)</f>
        <v>2.554031104945615</v>
      </c>
      <c r="F474" s="14">
        <f>IF($A474="","",'PASTE RAW_data'!BL444)</f>
        <v>0</v>
      </c>
      <c r="G474" s="14">
        <f>IF($A474="","",'PASTE RAW_data'!BM444)</f>
        <v>0</v>
      </c>
      <c r="H474">
        <f>ETAs!I451</f>
        <v>0.19456346839573457</v>
      </c>
      <c r="I474" s="14">
        <f>DNI!E474</f>
        <v>35.103091800610017</v>
      </c>
      <c r="J474" s="14">
        <f t="shared" si="19"/>
        <v>6.8297792921405565</v>
      </c>
      <c r="K474" s="14" t="str">
        <f t="shared" si="20"/>
        <v/>
      </c>
      <c r="L474">
        <v>6</v>
      </c>
      <c r="M474" s="14">
        <f t="shared" si="21"/>
        <v>40.978675752843337</v>
      </c>
    </row>
    <row r="475" spans="1:13" x14ac:dyDescent="0.3">
      <c r="A475" s="9">
        <f>IF(ROW('PASTE RAW_data'!A445)&gt;($C$4+1),"",'PASTE RAW_data'!A445)</f>
        <v>42019.602081451019</v>
      </c>
      <c r="B475" s="14">
        <f>IF($A475="","",'PASTE RAW_data'!BH445)</f>
        <v>4.1323490898943153E-2</v>
      </c>
      <c r="C475" s="14">
        <f>IF($A475="","",'PASTE RAW_data'!BI445)</f>
        <v>2.7373936450914016E-12</v>
      </c>
      <c r="D475" s="14">
        <f>IF($A475="","",'PASTE RAW_data'!BJ445)</f>
        <v>1.1311866137975935E-13</v>
      </c>
      <c r="E475" s="14">
        <f>IF($A475="","",'PASTE RAW_data'!BK445)</f>
        <v>15095925634.606112</v>
      </c>
      <c r="F475" s="14">
        <f>IF($A475="","",'PASTE RAW_data'!BL445)</f>
        <v>0</v>
      </c>
      <c r="G475" s="14">
        <f>IF($A475="","",'PASTE RAW_data'!BM445)</f>
        <v>0</v>
      </c>
      <c r="H475">
        <f>ETAs!I452</f>
        <v>1.0478298663946117E-15</v>
      </c>
      <c r="I475" s="14">
        <f>DNI!E475</f>
        <v>34.96634842627337</v>
      </c>
      <c r="J475" s="14">
        <f t="shared" si="19"/>
        <v>3.6638784199809468E-14</v>
      </c>
      <c r="K475" s="14" t="str">
        <f t="shared" si="20"/>
        <v/>
      </c>
      <c r="L475">
        <v>6</v>
      </c>
      <c r="M475" s="14">
        <f t="shared" si="21"/>
        <v>2.1983270519885681E-13</v>
      </c>
    </row>
    <row r="476" spans="1:13" x14ac:dyDescent="0.3">
      <c r="A476" s="9">
        <f>IF(ROW('PASTE RAW_data'!A446)&gt;($C$4+1),"",'PASTE RAW_data'!A446)</f>
        <v>42019.602197203334</v>
      </c>
      <c r="B476" s="14">
        <f>IF($A476="","",'PASTE RAW_data'!BH446)</f>
        <v>3.1856977954668644E-2</v>
      </c>
      <c r="C476" s="14">
        <f>IF($A476="","",'PASTE RAW_data'!BI446)</f>
        <v>-9.8472742455051054E-3</v>
      </c>
      <c r="D476" s="14">
        <f>IF($A476="","",'PASTE RAW_data'!BJ446)</f>
        <v>-3.1370439855263246E-4</v>
      </c>
      <c r="E476" s="14">
        <f>IF($A476="","",'PASTE RAW_data'!BK446)</f>
        <v>-3.2351061989778649</v>
      </c>
      <c r="F476" s="14">
        <f>IF($A476="","",'PASTE RAW_data'!BL446)</f>
        <v>0</v>
      </c>
      <c r="G476" s="14">
        <f>IF($A476="","",'PASTE RAW_data'!BM446)</f>
        <v>0</v>
      </c>
      <c r="H476">
        <f>ETAs!I453</f>
        <v>-2.9343307375141537E-6</v>
      </c>
      <c r="I476" s="14">
        <f>DNI!E476</f>
        <v>34.554008657937054</v>
      </c>
      <c r="J476" s="14">
        <f t="shared" si="19"/>
        <v>-1.0139288970931488E-4</v>
      </c>
      <c r="K476" s="14" t="str">
        <f t="shared" si="20"/>
        <v/>
      </c>
      <c r="L476">
        <v>6</v>
      </c>
      <c r="M476" s="14">
        <f t="shared" si="21"/>
        <v>-6.0835733825588935E-4</v>
      </c>
    </row>
    <row r="477" spans="1:13" x14ac:dyDescent="0.3">
      <c r="A477" s="9">
        <f>IF(ROW('PASTE RAW_data'!A447)&gt;($C$4+1),"",'PASTE RAW_data'!A447)</f>
        <v>42019.602312944073</v>
      </c>
      <c r="B477" s="14">
        <f>IF($A477="","",'PASTE RAW_data'!BH447)</f>
        <v>3.186354280413644E-2</v>
      </c>
      <c r="C477" s="14">
        <f>IF($A477="","",'PASTE RAW_data'!BI447)</f>
        <v>-4.923637123779509E-3</v>
      </c>
      <c r="D477" s="14">
        <f>IF($A477="","",'PASTE RAW_data'!BJ447)</f>
        <v>-1.5688452224558362E-4</v>
      </c>
      <c r="E477" s="14">
        <f>IF($A477="","",'PASTE RAW_data'!BK447)</f>
        <v>-6.4715457299333172</v>
      </c>
      <c r="F477" s="14">
        <f>IF($A477="","",'PASTE RAW_data'!BL447)</f>
        <v>0</v>
      </c>
      <c r="G477" s="14">
        <f>IF($A477="","",'PASTE RAW_data'!BM447)</f>
        <v>0</v>
      </c>
      <c r="H477">
        <f>ETAs!I454</f>
        <v>-1.4721339633257177E-6</v>
      </c>
      <c r="I477" s="14">
        <f>DNI!E477</f>
        <v>34.50555074407675</v>
      </c>
      <c r="J477" s="14">
        <f t="shared" si="19"/>
        <v>-5.0796793173614373E-5</v>
      </c>
      <c r="K477" s="14" t="str">
        <f t="shared" si="20"/>
        <v/>
      </c>
      <c r="L477">
        <v>6</v>
      </c>
      <c r="M477" s="14">
        <f t="shared" si="21"/>
        <v>-3.0478075904168621E-4</v>
      </c>
    </row>
    <row r="478" spans="1:13" x14ac:dyDescent="0.3">
      <c r="A478" s="9">
        <f>IF(ROW('PASTE RAW_data'!A448)&gt;($C$4+1),"",'PASTE RAW_data'!A448)</f>
        <v>42019.602428696388</v>
      </c>
      <c r="B478" s="14">
        <f>IF($A478="","",'PASTE RAW_data'!BH448)</f>
        <v>1.7263317456266795E-2</v>
      </c>
      <c r="C478" s="14">
        <f>IF($A478="","",'PASTE RAW_data'!BI448)</f>
        <v>-8.206061941545828E-3</v>
      </c>
      <c r="D478" s="14">
        <f>IF($A478="","",'PASTE RAW_data'!BJ448)</f>
        <v>-1.4166385236269468E-4</v>
      </c>
      <c r="E478" s="14">
        <f>IF($A478="","",'PASTE RAW_data'!BK448)</f>
        <v>-2.1037274126418297</v>
      </c>
      <c r="F478" s="14">
        <f>IF($A478="","",'PASTE RAW_data'!BL448)</f>
        <v>0</v>
      </c>
      <c r="G478" s="14">
        <f>IF($A478="","",'PASTE RAW_data'!BM448)</f>
        <v>0</v>
      </c>
      <c r="H478">
        <f>ETAs!I455</f>
        <v>-1.3275373896042761E-6</v>
      </c>
      <c r="I478" s="14">
        <f>DNI!E478</f>
        <v>34.512646823810918</v>
      </c>
      <c r="J478" s="14">
        <f t="shared" si="19"/>
        <v>-4.5816829072816255E-5</v>
      </c>
      <c r="K478" s="14" t="str">
        <f t="shared" si="20"/>
        <v/>
      </c>
      <c r="L478">
        <v>6</v>
      </c>
      <c r="M478" s="14">
        <f t="shared" si="21"/>
        <v>-2.7490097443689751E-4</v>
      </c>
    </row>
    <row r="479" spans="1:13" x14ac:dyDescent="0.3">
      <c r="A479" s="9">
        <f>IF(ROW('PASTE RAW_data'!A449)&gt;($C$4+1),"",'PASTE RAW_data'!A449)</f>
        <v>42019.602544437126</v>
      </c>
      <c r="B479" s="14">
        <f>IF($A479="","",'PASTE RAW_data'!BH449)</f>
        <v>3.1449957285821104E-2</v>
      </c>
      <c r="C479" s="14">
        <f>IF($A479="","",'PASTE RAW_data'!BI449)</f>
        <v>8.2060618693136772E-3</v>
      </c>
      <c r="D479" s="14">
        <f>IF($A479="","",'PASTE RAW_data'!BJ449)</f>
        <v>2.5808029527472041E-4</v>
      </c>
      <c r="E479" s="14">
        <f>IF($A479="","",'PASTE RAW_data'!BK449)</f>
        <v>3.8325274396756961</v>
      </c>
      <c r="F479" s="14">
        <f>IF($A479="","",'PASTE RAW_data'!BL449)</f>
        <v>0</v>
      </c>
      <c r="G479" s="14">
        <f>IF($A479="","",'PASTE RAW_data'!BM449)</f>
        <v>0</v>
      </c>
      <c r="H479">
        <f>ETAs!I456</f>
        <v>2.4540585539176372E-6</v>
      </c>
      <c r="I479" s="14">
        <f>DNI!E479</f>
        <v>34.056324146852049</v>
      </c>
      <c r="J479" s="14">
        <f t="shared" si="19"/>
        <v>8.3576213587574047E-5</v>
      </c>
      <c r="K479" s="14" t="str">
        <f t="shared" si="20"/>
        <v/>
      </c>
      <c r="L479">
        <v>6</v>
      </c>
      <c r="M479" s="14">
        <f t="shared" si="21"/>
        <v>5.0145728152544431E-4</v>
      </c>
    </row>
    <row r="480" spans="1:13" x14ac:dyDescent="0.3">
      <c r="A480" s="9">
        <f>IF(ROW('PASTE RAW_data'!A450)&gt;($C$4+1),"",'PASTE RAW_data'!A450)</f>
        <v>42019.602659599099</v>
      </c>
      <c r="B480" s="14">
        <f>IF($A480="","",'PASTE RAW_data'!BH450)</f>
        <v>9.639991465128972</v>
      </c>
      <c r="C480" s="14">
        <f>IF($A480="","",'PASTE RAW_data'!BI450)</f>
        <v>2.8195866090503507</v>
      </c>
      <c r="D480" s="14">
        <f>IF($A480="","",'PASTE RAW_data'!BJ450)</f>
        <v>27.180790846437322</v>
      </c>
      <c r="E480" s="14">
        <f>IF($A480="","",'PASTE RAW_data'!BK450)</f>
        <v>3.4189378805341128</v>
      </c>
      <c r="F480" s="14">
        <f>IF($A480="","",'PASTE RAW_data'!BL450)</f>
        <v>0</v>
      </c>
      <c r="G480" s="14">
        <f>IF($A480="","",'PASTE RAW_data'!BM450)</f>
        <v>0</v>
      </c>
      <c r="H480">
        <f>ETAs!I457</f>
        <v>0.19076164994490952</v>
      </c>
      <c r="I480" s="14">
        <f>DNI!E480</f>
        <v>34.581753690411155</v>
      </c>
      <c r="J480" s="14">
        <f t="shared" si="19"/>
        <v>6.5968723919712957</v>
      </c>
      <c r="K480" s="14" t="str">
        <f t="shared" si="20"/>
        <v/>
      </c>
      <c r="L480">
        <v>6</v>
      </c>
      <c r="M480" s="14">
        <f t="shared" si="21"/>
        <v>39.581234351827774</v>
      </c>
    </row>
    <row r="481" spans="1:13" x14ac:dyDescent="0.3">
      <c r="A481" s="9">
        <f>IF(ROW('PASTE RAW_data'!A451)&gt;($C$4+1),"",'PASTE RAW_data'!A451)</f>
        <v>42019.60277593018</v>
      </c>
      <c r="B481" s="14">
        <f>IF($A481="","",'PASTE RAW_data'!BH451)</f>
        <v>9.7003220830875705</v>
      </c>
      <c r="C481" s="14">
        <f>IF($A481="","",'PASTE RAW_data'!BI451)</f>
        <v>2.7867624556887627</v>
      </c>
      <c r="D481" s="14">
        <f>IF($A481="","",'PASTE RAW_data'!BJ451)</f>
        <v>27.03249338923705</v>
      </c>
      <c r="E481" s="14">
        <f>IF($A481="","",'PASTE RAW_data'!BK451)</f>
        <v>3.4808571729125317</v>
      </c>
      <c r="F481" s="14">
        <f>IF($A481="","",'PASTE RAW_data'!BL451)</f>
        <v>0</v>
      </c>
      <c r="G481" s="14">
        <f>IF($A481="","",'PASTE RAW_data'!BM451)</f>
        <v>0</v>
      </c>
      <c r="H481">
        <f>ETAs!I458</f>
        <v>0.18993217445559063</v>
      </c>
      <c r="I481" s="14">
        <f>DNI!E481</f>
        <v>34.617681589605731</v>
      </c>
      <c r="J481" s="14">
        <f t="shared" ref="J481:J544" si="22">IF((I481*H481)&gt;7.6,"0",H481*I481)</f>
        <v>6.5750115389250832</v>
      </c>
      <c r="K481" s="14" t="str">
        <f t="shared" ref="K481:K544" si="23">IF($Q$10=TRUE,J481,"")</f>
        <v/>
      </c>
      <c r="L481">
        <v>6</v>
      </c>
      <c r="M481" s="14">
        <f t="shared" si="21"/>
        <v>39.450069233550501</v>
      </c>
    </row>
    <row r="482" spans="1:13" x14ac:dyDescent="0.3">
      <c r="A482" s="9">
        <f>IF(ROW('PASTE RAW_data'!A452)&gt;($C$4+1),"",'PASTE RAW_data'!A452)</f>
        <v>42019.602891670918</v>
      </c>
      <c r="B482" s="14">
        <f>IF($A482="","",'PASTE RAW_data'!BH452)</f>
        <v>9.7886647481367799</v>
      </c>
      <c r="C482" s="14">
        <f>IF($A482="","",'PASTE RAW_data'!BI452)</f>
        <v>2.9738594341397473</v>
      </c>
      <c r="D482" s="14">
        <f>IF($A482="","",'PASTE RAW_data'!BJ452)</f>
        <v>29.110113008877736</v>
      </c>
      <c r="E482" s="14">
        <f>IF($A482="","",'PASTE RAW_data'!BK452)</f>
        <v>3.2915694117090513</v>
      </c>
      <c r="F482" s="14">
        <f>IF($A482="","",'PASTE RAW_data'!BL452)</f>
        <v>0</v>
      </c>
      <c r="G482" s="14">
        <f>IF($A482="","",'PASTE RAW_data'!BM452)</f>
        <v>0</v>
      </c>
      <c r="H482">
        <f>ETAs!I459</f>
        <v>0.20331925956467964</v>
      </c>
      <c r="I482" s="14">
        <f>DNI!E482</f>
        <v>34.817650395087284</v>
      </c>
      <c r="J482" s="14">
        <f t="shared" si="22"/>
        <v>7.0790988981110221</v>
      </c>
      <c r="K482" s="14" t="str">
        <f t="shared" si="23"/>
        <v/>
      </c>
      <c r="L482">
        <v>6</v>
      </c>
      <c r="M482" s="14">
        <f t="shared" si="21"/>
        <v>42.474593388666136</v>
      </c>
    </row>
    <row r="483" spans="1:13" x14ac:dyDescent="0.3">
      <c r="A483" s="9">
        <f>IF(ROW('PASTE RAW_data'!A453)&gt;($C$4+1),"",'PASTE RAW_data'!A453)</f>
        <v>42019.603006844474</v>
      </c>
      <c r="B483" s="14">
        <f>IF($A483="","",'PASTE RAW_data'!BH453)</f>
        <v>6.8050738702622585E-4</v>
      </c>
      <c r="C483" s="14">
        <f>IF($A483="","",'PASTE RAW_data'!BI453)</f>
        <v>6.5648496283585807E-3</v>
      </c>
      <c r="D483" s="14">
        <f>IF($A483="","",'PASTE RAW_data'!BJ453)</f>
        <v>4.4674286668143877E-6</v>
      </c>
      <c r="E483" s="14">
        <f>IF($A483="","",'PASTE RAW_data'!BK453)</f>
        <v>0.10365924972395356</v>
      </c>
      <c r="F483" s="14">
        <f>IF($A483="","",'PASTE RAW_data'!BL453)</f>
        <v>0</v>
      </c>
      <c r="G483" s="14">
        <f>IF($A483="","",'PASTE RAW_data'!BM453)</f>
        <v>0</v>
      </c>
      <c r="H483">
        <f>ETAs!I460</f>
        <v>3.1058560749421319E-8</v>
      </c>
      <c r="I483" s="14">
        <f>DNI!E483</f>
        <v>34.789266076150639</v>
      </c>
      <c r="J483" s="14">
        <f t="shared" si="22"/>
        <v>1.0805045338539069E-6</v>
      </c>
      <c r="K483" s="14" t="str">
        <f t="shared" si="23"/>
        <v/>
      </c>
      <c r="L483">
        <v>6</v>
      </c>
      <c r="M483" s="14">
        <f t="shared" si="21"/>
        <v>6.4830272031234416E-6</v>
      </c>
    </row>
    <row r="484" spans="1:13" x14ac:dyDescent="0.3">
      <c r="A484" s="9">
        <f>IF(ROW('PASTE RAW_data'!A454)&gt;($C$4+1),"",'PASTE RAW_data'!A454)</f>
        <v>42019.603123163972</v>
      </c>
      <c r="B484" s="14">
        <f>IF($A484="","",'PASTE RAW_data'!BH454)</f>
        <v>9.8067114137336393</v>
      </c>
      <c r="C484" s="14">
        <f>IF($A484="","",'PASTE RAW_data'!BI454)</f>
        <v>2.9344705374541036</v>
      </c>
      <c r="D484" s="14">
        <f>IF($A484="","",'PASTE RAW_data'!BJ454)</f>
        <v>28.777505712916245</v>
      </c>
      <c r="E484" s="14">
        <f>IF($A484="","",'PASTE RAW_data'!BK454)</f>
        <v>3.3419014737294908</v>
      </c>
      <c r="F484" s="14">
        <f>IF($A484="","",'PASTE RAW_data'!BL454)</f>
        <v>0</v>
      </c>
      <c r="G484" s="14">
        <f>IF($A484="","",'PASTE RAW_data'!BM454)</f>
        <v>0</v>
      </c>
      <c r="H484">
        <f>ETAs!I461</f>
        <v>0.19862302826471234</v>
      </c>
      <c r="I484" s="14">
        <f>DNI!E484</f>
        <v>35.082762491101342</v>
      </c>
      <c r="J484" s="14">
        <f t="shared" si="22"/>
        <v>6.9682445258742121</v>
      </c>
      <c r="K484" s="14" t="str">
        <f t="shared" si="23"/>
        <v/>
      </c>
      <c r="L484">
        <v>6</v>
      </c>
      <c r="M484" s="14">
        <f t="shared" si="21"/>
        <v>41.809467155245272</v>
      </c>
    </row>
    <row r="485" spans="1:13" x14ac:dyDescent="0.3">
      <c r="A485" s="9">
        <f>IF(ROW('PASTE RAW_data'!A455)&gt;($C$4+1),"",'PASTE RAW_data'!A455)</f>
        <v>42019.603238916287</v>
      </c>
      <c r="B485" s="14">
        <f>IF($A485="","",'PASTE RAW_data'!BH455)</f>
        <v>10.731693046846861</v>
      </c>
      <c r="C485" s="14">
        <f>IF($A485="","",'PASTE RAW_data'!BI455)</f>
        <v>0</v>
      </c>
      <c r="D485" s="14">
        <f>IF($A485="","",'PASTE RAW_data'!BJ455)</f>
        <v>0</v>
      </c>
      <c r="E485" s="14" t="str">
        <f>IF($A485="","",'PASTE RAW_data'!BK455)</f>
        <v>#NV</v>
      </c>
      <c r="F485" s="14">
        <f>IF($A485="","",'PASTE RAW_data'!BL455)</f>
        <v>0</v>
      </c>
      <c r="G485" s="14">
        <f>IF($A485="","",'PASTE RAW_data'!BM455)</f>
        <v>0</v>
      </c>
      <c r="H485">
        <f>ETAs!I462</f>
        <v>0</v>
      </c>
      <c r="I485" s="14">
        <f>DNI!E485</f>
        <v>35.215734075309022</v>
      </c>
      <c r="J485" s="14">
        <f t="shared" si="22"/>
        <v>0</v>
      </c>
      <c r="K485" s="14" t="str">
        <f t="shared" si="23"/>
        <v/>
      </c>
      <c r="L485">
        <v>6</v>
      </c>
      <c r="M485" s="14">
        <f t="shared" si="21"/>
        <v>0</v>
      </c>
    </row>
    <row r="486" spans="1:13" x14ac:dyDescent="0.3">
      <c r="A486" s="9">
        <f>IF(ROW('PASTE RAW_data'!A456)&gt;($C$4+1),"",'PASTE RAW_data'!A456)</f>
        <v>42019.603354657025</v>
      </c>
      <c r="B486" s="14">
        <f>IF($A486="","",'PASTE RAW_data'!BH456)</f>
        <v>10.141510179600534</v>
      </c>
      <c r="C486" s="14">
        <f>IF($A486="","",'PASTE RAW_data'!BI456)</f>
        <v>2.9328287822880661</v>
      </c>
      <c r="D486" s="14">
        <f>IF($A486="","",'PASTE RAW_data'!BJ456)</f>
        <v>29.743312950599861</v>
      </c>
      <c r="E486" s="14">
        <f>IF($A486="","",'PASTE RAW_data'!BK456)</f>
        <v>3.4579278002340685</v>
      </c>
      <c r="F486" s="14">
        <f>IF($A486="","",'PASTE RAW_data'!BL456)</f>
        <v>0</v>
      </c>
      <c r="G486" s="14">
        <f>IF($A486="","",'PASTE RAW_data'!BM456)</f>
        <v>0</v>
      </c>
      <c r="H486">
        <f>ETAs!I463</f>
        <v>0.16440987740889473</v>
      </c>
      <c r="I486" s="14">
        <f>DNI!E486</f>
        <v>35.151038285300281</v>
      </c>
      <c r="J486" s="14">
        <f t="shared" si="22"/>
        <v>5.7791778952815847</v>
      </c>
      <c r="K486" s="14" t="str">
        <f t="shared" si="23"/>
        <v/>
      </c>
      <c r="L486">
        <v>6</v>
      </c>
      <c r="M486" s="14">
        <f t="shared" si="21"/>
        <v>34.675067371689508</v>
      </c>
    </row>
    <row r="487" spans="1:13" x14ac:dyDescent="0.3">
      <c r="A487" s="9">
        <f>IF(ROW('PASTE RAW_data'!A457)&gt;($C$4+1),"",'PASTE RAW_data'!A457)</f>
        <v>42019.603470397771</v>
      </c>
      <c r="B487" s="14">
        <f>IF($A487="","",'PASTE RAW_data'!BH457)</f>
        <v>10.042125521450332</v>
      </c>
      <c r="C487" s="14">
        <f>IF($A487="","",'PASTE RAW_data'!BI457)</f>
        <v>2.9590881869685504</v>
      </c>
      <c r="D487" s="14">
        <f>IF($A487="","",'PASTE RAW_data'!BJ457)</f>
        <v>29.71553500257907</v>
      </c>
      <c r="E487" s="14">
        <f>IF($A487="","",'PASTE RAW_data'!BK457)</f>
        <v>3.3936553718387241</v>
      </c>
      <c r="F487" s="14">
        <f>IF($A487="","",'PASTE RAW_data'!BL457)</f>
        <v>0</v>
      </c>
      <c r="G487" s="14">
        <f>IF($A487="","",'PASTE RAW_data'!BM457)</f>
        <v>0</v>
      </c>
      <c r="H487">
        <f>ETAs!I464</f>
        <v>0.16362156437653008</v>
      </c>
      <c r="I487" s="14">
        <f>DNI!E487</f>
        <v>35.286567015358116</v>
      </c>
      <c r="J487" s="14">
        <f t="shared" si="22"/>
        <v>5.7736432965301612</v>
      </c>
      <c r="K487" s="14" t="str">
        <f t="shared" si="23"/>
        <v/>
      </c>
      <c r="L487">
        <v>6</v>
      </c>
      <c r="M487" s="14">
        <f t="shared" si="21"/>
        <v>34.641859779180969</v>
      </c>
    </row>
    <row r="488" spans="1:13" x14ac:dyDescent="0.3">
      <c r="A488" s="9">
        <f>IF(ROW('PASTE RAW_data'!A458)&gt;($C$4+1),"",'PASTE RAW_data'!A458)</f>
        <v>42019.603586150079</v>
      </c>
      <c r="B488" s="14">
        <f>IF($A488="","",'PASTE RAW_data'!BH458)</f>
        <v>10.731693046846861</v>
      </c>
      <c r="C488" s="14">
        <f>IF($A488="","",'PASTE RAW_data'!BI458)</f>
        <v>0</v>
      </c>
      <c r="D488" s="14">
        <f>IF($A488="","",'PASTE RAW_data'!BJ458)</f>
        <v>0</v>
      </c>
      <c r="E488" s="14" t="str">
        <f>IF($A488="","",'PASTE RAW_data'!BK458)</f>
        <v>#NV</v>
      </c>
      <c r="F488" s="14">
        <f>IF($A488="","",'PASTE RAW_data'!BL458)</f>
        <v>0</v>
      </c>
      <c r="G488" s="14">
        <f>IF($A488="","",'PASTE RAW_data'!BM458)</f>
        <v>0</v>
      </c>
      <c r="H488">
        <f>ETAs!I465</f>
        <v>0</v>
      </c>
      <c r="I488" s="14">
        <f>DNI!E488</f>
        <v>35.20480227679964</v>
      </c>
      <c r="J488" s="14">
        <f t="shared" si="22"/>
        <v>0</v>
      </c>
      <c r="K488" s="14" t="str">
        <f t="shared" si="23"/>
        <v/>
      </c>
      <c r="L488">
        <v>6</v>
      </c>
      <c r="M488" s="14">
        <f t="shared" si="21"/>
        <v>0</v>
      </c>
    </row>
    <row r="489" spans="1:13" x14ac:dyDescent="0.3">
      <c r="A489" s="9">
        <f>IF(ROW('PASTE RAW_data'!A459)&gt;($C$4+1),"",'PASTE RAW_data'!A459)</f>
        <v>42019.603701890825</v>
      </c>
      <c r="B489" s="14">
        <f>IF($A489="","",'PASTE RAW_data'!BH459)</f>
        <v>10.731693046846861</v>
      </c>
      <c r="C489" s="14">
        <f>IF($A489="","",'PASTE RAW_data'!BI459)</f>
        <v>0</v>
      </c>
      <c r="D489" s="14">
        <f>IF($A489="","",'PASTE RAW_data'!BJ459)</f>
        <v>0</v>
      </c>
      <c r="E489" s="14" t="str">
        <f>IF($A489="","",'PASTE RAW_data'!BK459)</f>
        <v>#NV</v>
      </c>
      <c r="F489" s="14">
        <f>IF($A489="","",'PASTE RAW_data'!BL459)</f>
        <v>0</v>
      </c>
      <c r="G489" s="14">
        <f>IF($A489="","",'PASTE RAW_data'!BM459)</f>
        <v>0</v>
      </c>
      <c r="H489">
        <f>ETAs!I466</f>
        <v>0</v>
      </c>
      <c r="I489" s="14">
        <f>DNI!E489</f>
        <v>35.190546188685069</v>
      </c>
      <c r="J489" s="14">
        <f t="shared" si="22"/>
        <v>0</v>
      </c>
      <c r="K489" s="14" t="str">
        <f t="shared" si="23"/>
        <v/>
      </c>
      <c r="L489">
        <v>6</v>
      </c>
      <c r="M489" s="14">
        <f t="shared" si="21"/>
        <v>0</v>
      </c>
    </row>
    <row r="490" spans="1:13" x14ac:dyDescent="0.3">
      <c r="A490" s="9">
        <f>IF(ROW('PASTE RAW_data'!A460)&gt;($C$4+1),"",'PASTE RAW_data'!A460)</f>
        <v>42019.603817643139</v>
      </c>
      <c r="B490" s="14">
        <f>IF($A490="","",'PASTE RAW_data'!BH460)</f>
        <v>10.042059873348407</v>
      </c>
      <c r="C490" s="14">
        <f>IF($A490="","",'PASTE RAW_data'!BI460)</f>
        <v>2.9361113512038628</v>
      </c>
      <c r="D490" s="14">
        <f>IF($A490="","",'PASTE RAW_data'!BJ460)</f>
        <v>29.484605983607082</v>
      </c>
      <c r="E490" s="14">
        <f>IF($A490="","",'PASTE RAW_data'!BK460)</f>
        <v>3.4201904056639294</v>
      </c>
      <c r="F490" s="14">
        <f>IF($A490="","",'PASTE RAW_data'!BL460)</f>
        <v>0</v>
      </c>
      <c r="G490" s="14">
        <f>IF($A490="","",'PASTE RAW_data'!BM460)</f>
        <v>0</v>
      </c>
      <c r="H490">
        <f>ETAs!I467</f>
        <v>0.16217213665549635</v>
      </c>
      <c r="I490" s="14">
        <f>DNI!E490</f>
        <v>35.281836295535335</v>
      </c>
      <c r="J490" s="14">
        <f t="shared" si="22"/>
        <v>5.7217307771764077</v>
      </c>
      <c r="K490" s="14" t="str">
        <f t="shared" si="23"/>
        <v/>
      </c>
      <c r="L490">
        <v>6</v>
      </c>
      <c r="M490" s="14">
        <f t="shared" si="21"/>
        <v>34.330384663058446</v>
      </c>
    </row>
    <row r="491" spans="1:13" x14ac:dyDescent="0.3">
      <c r="A491" s="9">
        <f>IF(ROW('PASTE RAW_data'!A461)&gt;($C$4+1),"",'PASTE RAW_data'!A461)</f>
        <v>42019.603933383878</v>
      </c>
      <c r="B491" s="14">
        <f>IF($A491="","",'PASTE RAW_data'!BH461)</f>
        <v>10.731693046846861</v>
      </c>
      <c r="C491" s="14">
        <f>IF($A491="","",'PASTE RAW_data'!BI461)</f>
        <v>0.46938374540195227</v>
      </c>
      <c r="D491" s="14">
        <f>IF($A491="","",'PASTE RAW_data'!BJ461)</f>
        <v>5.0372822768330678</v>
      </c>
      <c r="E491" s="14">
        <f>IF($A491="","",'PASTE RAW_data'!BK461)</f>
        <v>22.863367451416277</v>
      </c>
      <c r="F491" s="14">
        <f>IF($A491="","",'PASTE RAW_data'!BL461)</f>
        <v>0</v>
      </c>
      <c r="G491" s="14">
        <f>IF($A491="","",'PASTE RAW_data'!BM461)</f>
        <v>0</v>
      </c>
      <c r="H491">
        <f>ETAs!I468</f>
        <v>2.772801195948587E-2</v>
      </c>
      <c r="I491" s="14">
        <f>DNI!E491</f>
        <v>35.243159464551859</v>
      </c>
      <c r="J491" s="14">
        <f t="shared" si="22"/>
        <v>0.97722274712316159</v>
      </c>
      <c r="K491" s="14" t="str">
        <f t="shared" si="23"/>
        <v/>
      </c>
      <c r="L491">
        <v>6</v>
      </c>
      <c r="M491" s="14">
        <f t="shared" si="21"/>
        <v>5.8633364827389691</v>
      </c>
    </row>
    <row r="492" spans="1:13" x14ac:dyDescent="0.3">
      <c r="A492" s="9">
        <f>IF(ROW('PASTE RAW_data'!A462)&gt;($C$4+1),"",'PASTE RAW_data'!A462)</f>
        <v>42019.604049136193</v>
      </c>
      <c r="B492" s="14">
        <f>IF($A492="","",'PASTE RAW_data'!BH462)</f>
        <v>10.641013356875309</v>
      </c>
      <c r="C492" s="14">
        <f>IF($A492="","",'PASTE RAW_data'!BI462)</f>
        <v>2.9196983468380289</v>
      </c>
      <c r="D492" s="14">
        <f>IF($A492="","",'PASTE RAW_data'!BJ462)</f>
        <v>31.068549106750222</v>
      </c>
      <c r="E492" s="14">
        <f>IF($A492="","",'PASTE RAW_data'!BK462)</f>
        <v>3.6445591608459482</v>
      </c>
      <c r="F492" s="14">
        <f>IF($A492="","",'PASTE RAW_data'!BL462)</f>
        <v>0</v>
      </c>
      <c r="G492" s="14">
        <f>IF($A492="","",'PASTE RAW_data'!BM462)</f>
        <v>0</v>
      </c>
      <c r="H492">
        <f>ETAs!I469</f>
        <v>0.17082126445660673</v>
      </c>
      <c r="I492" s="14">
        <f>DNI!E492</f>
        <v>35.262977344890494</v>
      </c>
      <c r="J492" s="14">
        <f t="shared" si="22"/>
        <v>6.0236663785588709</v>
      </c>
      <c r="K492" s="14" t="str">
        <f t="shared" si="23"/>
        <v/>
      </c>
      <c r="L492">
        <v>6</v>
      </c>
      <c r="M492" s="14">
        <f t="shared" si="21"/>
        <v>36.141998271353224</v>
      </c>
    </row>
    <row r="493" spans="1:13" x14ac:dyDescent="0.3">
      <c r="A493" s="9">
        <f>IF(ROW('PASTE RAW_data'!A463)&gt;($C$4+1),"",'PASTE RAW_data'!A463)</f>
        <v>42019.604164876931</v>
      </c>
      <c r="B493" s="14">
        <f>IF($A493="","",'PASTE RAW_data'!BH463)</f>
        <v>10.541845365186656</v>
      </c>
      <c r="C493" s="14">
        <f>IF($A493="","",'PASTE RAW_data'!BI463)</f>
        <v>2.9311869230221888</v>
      </c>
      <c r="D493" s="14">
        <f>IF($A493="","",'PASTE RAW_data'!BJ463)</f>
        <v>30.900119278957199</v>
      </c>
      <c r="E493" s="14">
        <f>IF($A493="","",'PASTE RAW_data'!BK463)</f>
        <v>3.5964425476890187</v>
      </c>
      <c r="F493" s="14">
        <f>IF($A493="","",'PASTE RAW_data'!BL463)</f>
        <v>0</v>
      </c>
      <c r="G493" s="14">
        <f>IF($A493="","",'PASTE RAW_data'!BM463)</f>
        <v>0</v>
      </c>
      <c r="H493">
        <f>ETAs!I470</f>
        <v>0.16992842438244096</v>
      </c>
      <c r="I493" s="14">
        <f>DNI!E493</f>
        <v>35.250511258871036</v>
      </c>
      <c r="J493" s="14">
        <f t="shared" si="22"/>
        <v>5.9900638368954509</v>
      </c>
      <c r="K493" s="14" t="str">
        <f t="shared" si="23"/>
        <v/>
      </c>
      <c r="L493">
        <v>6</v>
      </c>
      <c r="M493" s="14">
        <f t="shared" si="21"/>
        <v>35.940383021372703</v>
      </c>
    </row>
    <row r="494" spans="1:13" x14ac:dyDescent="0.3">
      <c r="A494" s="9">
        <f>IF(ROW('PASTE RAW_data'!A464)&gt;($C$4+1),"",'PASTE RAW_data'!A464)</f>
        <v>42019.60428061767</v>
      </c>
      <c r="B494" s="14">
        <f>IF($A494="","",'PASTE RAW_data'!BH464)</f>
        <v>10.542022615011135</v>
      </c>
      <c r="C494" s="14">
        <f>IF($A494="","",'PASTE RAW_data'!BI464)</f>
        <v>2.962369762408823</v>
      </c>
      <c r="D494" s="14">
        <f>IF($A494="","",'PASTE RAW_data'!BJ464)</f>
        <v>31.229369029338972</v>
      </c>
      <c r="E494" s="14">
        <f>IF($A494="","",'PASTE RAW_data'!BK464)</f>
        <v>3.558645091772402</v>
      </c>
      <c r="F494" s="14">
        <f>IF($A494="","",'PASTE RAW_data'!BL464)</f>
        <v>0</v>
      </c>
      <c r="G494" s="14">
        <f>IF($A494="","",'PASTE RAW_data'!BM464)</f>
        <v>0</v>
      </c>
      <c r="H494">
        <f>ETAs!I471</f>
        <v>0.17140909032786678</v>
      </c>
      <c r="I494" s="14">
        <f>DNI!E494</f>
        <v>35.323517772892743</v>
      </c>
      <c r="J494" s="14">
        <f t="shared" si="22"/>
        <v>6.0547720486317793</v>
      </c>
      <c r="K494" s="14" t="str">
        <f t="shared" si="23"/>
        <v/>
      </c>
      <c r="L494">
        <v>6</v>
      </c>
      <c r="M494" s="14">
        <f t="shared" ref="M494:M557" si="24">J494*L494</f>
        <v>36.328632291790676</v>
      </c>
    </row>
    <row r="495" spans="1:13" x14ac:dyDescent="0.3">
      <c r="A495" s="9">
        <f>IF(ROW('PASTE RAW_data'!A465)&gt;($C$4+1),"",'PASTE RAW_data'!A465)</f>
        <v>42019.604395791226</v>
      </c>
      <c r="B495" s="14">
        <f>IF($A495="","",'PASTE RAW_data'!BH465)</f>
        <v>10.641098699378828</v>
      </c>
      <c r="C495" s="14">
        <f>IF($A495="","",'PASTE RAW_data'!BI465)</f>
        <v>2.9869876286641173</v>
      </c>
      <c r="D495" s="14">
        <f>IF($A495="","",'PASTE RAW_data'!BJ465)</f>
        <v>31.78483017043839</v>
      </c>
      <c r="E495" s="14">
        <f>IF($A495="","",'PASTE RAW_data'!BK465)</f>
        <v>3.5624850258043721</v>
      </c>
      <c r="F495" s="14">
        <f>IF($A495="","",'PASTE RAW_data'!BL465)</f>
        <v>0</v>
      </c>
      <c r="G495" s="14">
        <f>IF($A495="","",'PASTE RAW_data'!BM465)</f>
        <v>0</v>
      </c>
      <c r="H495">
        <f>ETAs!I472</f>
        <v>0.16870232770328175</v>
      </c>
      <c r="I495" s="14">
        <f>DNI!E495</f>
        <v>35.337326360483544</v>
      </c>
      <c r="J495" s="14">
        <f t="shared" si="22"/>
        <v>5.9614892118241114</v>
      </c>
      <c r="K495" s="14" t="str">
        <f t="shared" si="23"/>
        <v/>
      </c>
      <c r="L495">
        <v>6</v>
      </c>
      <c r="M495" s="14">
        <f t="shared" si="24"/>
        <v>35.768935270944667</v>
      </c>
    </row>
    <row r="496" spans="1:13" x14ac:dyDescent="0.3">
      <c r="A496" s="9">
        <f>IF(ROW('PASTE RAW_data'!A466)&gt;($C$4+1),"",'PASTE RAW_data'!A466)</f>
        <v>42019.606291119628</v>
      </c>
      <c r="B496" s="14">
        <f>IF($A496="","",'PASTE RAW_data'!BH466)</f>
        <v>10.731693046846861</v>
      </c>
      <c r="C496" s="14">
        <f>IF($A496="","",'PASTE RAW_data'!BI466)</f>
        <v>0</v>
      </c>
      <c r="D496" s="14">
        <f>IF($A496="","",'PASTE RAW_data'!BJ466)</f>
        <v>0</v>
      </c>
      <c r="E496" s="14" t="str">
        <f>IF($A496="","",'PASTE RAW_data'!BK466)</f>
        <v>#NV</v>
      </c>
      <c r="F496" s="14">
        <f>IF($A496="","",'PASTE RAW_data'!BL466)</f>
        <v>0</v>
      </c>
      <c r="G496" s="14">
        <f>IF($A496="","",'PASTE RAW_data'!BM466)</f>
        <v>0</v>
      </c>
      <c r="H496">
        <f>ETAs!I473</f>
        <v>0</v>
      </c>
      <c r="I496" s="14">
        <f>DNI!E496</f>
        <v>35.381053554521074</v>
      </c>
      <c r="J496" s="14">
        <f t="shared" si="22"/>
        <v>0</v>
      </c>
      <c r="K496" s="14" t="str">
        <f t="shared" si="23"/>
        <v/>
      </c>
      <c r="L496">
        <v>6</v>
      </c>
      <c r="M496" s="14">
        <f t="shared" si="24"/>
        <v>0</v>
      </c>
    </row>
    <row r="497" spans="1:13" x14ac:dyDescent="0.3">
      <c r="A497" s="9">
        <f>IF(ROW('PASTE RAW_data'!A467)&gt;($C$4+1),"",'PASTE RAW_data'!A467)</f>
        <v>42019.60636404359</v>
      </c>
      <c r="B497" s="14">
        <f>IF($A497="","",'PASTE RAW_data'!BH467)</f>
        <v>10.731693046846861</v>
      </c>
      <c r="C497" s="14">
        <f>IF($A497="","",'PASTE RAW_data'!BI467)</f>
        <v>0</v>
      </c>
      <c r="D497" s="14">
        <f>IF($A497="","",'PASTE RAW_data'!BJ467)</f>
        <v>0</v>
      </c>
      <c r="E497" s="14" t="str">
        <f>IF($A497="","",'PASTE RAW_data'!BK467)</f>
        <v>#NV</v>
      </c>
      <c r="F497" s="14">
        <f>IF($A497="","",'PASTE RAW_data'!BL467)</f>
        <v>0</v>
      </c>
      <c r="G497" s="14">
        <f>IF($A497="","",'PASTE RAW_data'!BM467)</f>
        <v>0</v>
      </c>
      <c r="H497">
        <f>ETAs!I474</f>
        <v>0</v>
      </c>
      <c r="I497" s="14">
        <f>DNI!E497</f>
        <v>35.150207212898991</v>
      </c>
      <c r="J497" s="14">
        <f t="shared" si="22"/>
        <v>0</v>
      </c>
      <c r="K497" s="14" t="str">
        <f t="shared" si="23"/>
        <v/>
      </c>
      <c r="L497">
        <v>6</v>
      </c>
      <c r="M497" s="14">
        <f t="shared" si="24"/>
        <v>0</v>
      </c>
    </row>
    <row r="498" spans="1:13" x14ac:dyDescent="0.3">
      <c r="A498" s="9">
        <f>IF(ROW('PASTE RAW_data'!A468)&gt;($C$4+1),"",'PASTE RAW_data'!A468)</f>
        <v>42019.606479217138</v>
      </c>
      <c r="B498" s="14">
        <f>IF($A498="","",'PASTE RAW_data'!BH468)</f>
        <v>10.731693046846861</v>
      </c>
      <c r="C498" s="14">
        <f>IF($A498="","",'PASTE RAW_data'!BI468)</f>
        <v>0</v>
      </c>
      <c r="D498" s="14">
        <f>IF($A498="","",'PASTE RAW_data'!BJ468)</f>
        <v>0</v>
      </c>
      <c r="E498" s="14" t="str">
        <f>IF($A498="","",'PASTE RAW_data'!BK468)</f>
        <v>#NV</v>
      </c>
      <c r="F498" s="14">
        <f>IF($A498="","",'PASTE RAW_data'!BL468)</f>
        <v>0</v>
      </c>
      <c r="G498" s="14">
        <f>IF($A498="","",'PASTE RAW_data'!BM468)</f>
        <v>0</v>
      </c>
      <c r="H498">
        <f>ETAs!I475</f>
        <v>0</v>
      </c>
      <c r="I498" s="14">
        <f>DNI!E498</f>
        <v>35.198345483528016</v>
      </c>
      <c r="J498" s="14">
        <f t="shared" si="22"/>
        <v>0</v>
      </c>
      <c r="K498" s="14" t="str">
        <f t="shared" si="23"/>
        <v/>
      </c>
      <c r="L498">
        <v>6</v>
      </c>
      <c r="M498" s="14">
        <f t="shared" si="24"/>
        <v>0</v>
      </c>
    </row>
    <row r="499" spans="1:13" x14ac:dyDescent="0.3">
      <c r="A499" s="9">
        <f>IF(ROW('PASTE RAW_data'!A469)&gt;($C$4+1),"",'PASTE RAW_data'!A469)</f>
        <v>42019.606595536643</v>
      </c>
      <c r="B499" s="14">
        <f>IF($A499="","",'PASTE RAW_data'!BH469)</f>
        <v>10.731693046846861</v>
      </c>
      <c r="C499" s="14">
        <f>IF($A499="","",'PASTE RAW_data'!BI469)</f>
        <v>0</v>
      </c>
      <c r="D499" s="14">
        <f>IF($A499="","",'PASTE RAW_data'!BJ469)</f>
        <v>0</v>
      </c>
      <c r="E499" s="14" t="str">
        <f>IF($A499="","",'PASTE RAW_data'!BK469)</f>
        <v>#NV</v>
      </c>
      <c r="F499" s="14">
        <f>IF($A499="","",'PASTE RAW_data'!BL469)</f>
        <v>0</v>
      </c>
      <c r="G499" s="14">
        <f>IF($A499="","",'PASTE RAW_data'!BM469)</f>
        <v>0</v>
      </c>
      <c r="H499">
        <f>ETAs!I476</f>
        <v>0</v>
      </c>
      <c r="I499" s="14">
        <f>DNI!E499</f>
        <v>35.185367968338518</v>
      </c>
      <c r="J499" s="14">
        <f t="shared" si="22"/>
        <v>0</v>
      </c>
      <c r="K499" s="14" t="str">
        <f t="shared" si="23"/>
        <v/>
      </c>
      <c r="L499">
        <v>6</v>
      </c>
      <c r="M499" s="14">
        <f t="shared" si="24"/>
        <v>0</v>
      </c>
    </row>
    <row r="500" spans="1:13" x14ac:dyDescent="0.3">
      <c r="A500" s="9">
        <f>IF(ROW('PASTE RAW_data'!A470)&gt;($C$4+1),"",'PASTE RAW_data'!A470)</f>
        <v>42019.606711277382</v>
      </c>
      <c r="B500" s="14">
        <f>IF($A500="","",'PASTE RAW_data'!BH470)</f>
        <v>10.731693046846861</v>
      </c>
      <c r="C500" s="14">
        <f>IF($A500="","",'PASTE RAW_data'!BI470)</f>
        <v>0</v>
      </c>
      <c r="D500" s="14">
        <f>IF($A500="","",'PASTE RAW_data'!BJ470)</f>
        <v>0</v>
      </c>
      <c r="E500" s="14" t="str">
        <f>IF($A500="","",'PASTE RAW_data'!BK470)</f>
        <v>#NV</v>
      </c>
      <c r="F500" s="14">
        <f>IF($A500="","",'PASTE RAW_data'!BL470)</f>
        <v>0</v>
      </c>
      <c r="G500" s="14">
        <f>IF($A500="","",'PASTE RAW_data'!BM470)</f>
        <v>0</v>
      </c>
      <c r="H500">
        <f>ETAs!I477</f>
        <v>0</v>
      </c>
      <c r="I500" s="14">
        <f>DNI!E500</f>
        <v>35.181724035502057</v>
      </c>
      <c r="J500" s="14">
        <f t="shared" si="22"/>
        <v>0</v>
      </c>
      <c r="K500" s="14" t="str">
        <f t="shared" si="23"/>
        <v/>
      </c>
      <c r="L500">
        <v>6</v>
      </c>
      <c r="M500" s="14">
        <f t="shared" si="24"/>
        <v>0</v>
      </c>
    </row>
    <row r="501" spans="1:13" x14ac:dyDescent="0.3">
      <c r="A501" s="9">
        <f>IF(ROW('PASTE RAW_data'!A471)&gt;($C$4+1),"",'PASTE RAW_data'!A471)</f>
        <v>42019.606827029696</v>
      </c>
      <c r="B501" s="14">
        <f>IF($A501="","",'PASTE RAW_data'!BH471)</f>
        <v>10.731693046846861</v>
      </c>
      <c r="C501" s="14">
        <f>IF($A501="","",'PASTE RAW_data'!BI471)</f>
        <v>0</v>
      </c>
      <c r="D501" s="14">
        <f>IF($A501="","",'PASTE RAW_data'!BJ471)</f>
        <v>0</v>
      </c>
      <c r="E501" s="14" t="str">
        <f>IF($A501="","",'PASTE RAW_data'!BK471)</f>
        <v>#NV</v>
      </c>
      <c r="F501" s="14">
        <f>IF($A501="","",'PASTE RAW_data'!BL471)</f>
        <v>0</v>
      </c>
      <c r="G501" s="14">
        <f>IF($A501="","",'PASTE RAW_data'!BM471)</f>
        <v>0</v>
      </c>
      <c r="H501">
        <f>ETAs!I478</f>
        <v>0</v>
      </c>
      <c r="I501" s="14">
        <f>DNI!E501</f>
        <v>35.094461433365765</v>
      </c>
      <c r="J501" s="14">
        <f t="shared" si="22"/>
        <v>0</v>
      </c>
      <c r="K501" s="14" t="str">
        <f t="shared" si="23"/>
        <v/>
      </c>
      <c r="L501">
        <v>6</v>
      </c>
      <c r="M501" s="14">
        <f t="shared" si="24"/>
        <v>0</v>
      </c>
    </row>
    <row r="502" spans="1:13" x14ac:dyDescent="0.3">
      <c r="A502" s="9">
        <f>IF(ROW('PASTE RAW_data'!A472)&gt;($C$4+1),"",'PASTE RAW_data'!A472)</f>
        <v>42019.606942191669</v>
      </c>
      <c r="B502" s="14">
        <f>IF($A502="","",'PASTE RAW_data'!BH472)</f>
        <v>10.731693046846861</v>
      </c>
      <c r="C502" s="14">
        <f>IF($A502="","",'PASTE RAW_data'!BI472)</f>
        <v>0</v>
      </c>
      <c r="D502" s="14">
        <f>IF($A502="","",'PASTE RAW_data'!BJ472)</f>
        <v>0</v>
      </c>
      <c r="E502" s="14" t="str">
        <f>IF($A502="","",'PASTE RAW_data'!BK472)</f>
        <v>#NV</v>
      </c>
      <c r="F502" s="14">
        <f>IF($A502="","",'PASTE RAW_data'!BL472)</f>
        <v>0</v>
      </c>
      <c r="G502" s="14">
        <f>IF($A502="","",'PASTE RAW_data'!BM472)</f>
        <v>0</v>
      </c>
      <c r="H502">
        <f>ETAs!I479</f>
        <v>0</v>
      </c>
      <c r="I502" s="14">
        <f>DNI!E502</f>
        <v>35.124380039812493</v>
      </c>
      <c r="J502" s="14">
        <f t="shared" si="22"/>
        <v>0</v>
      </c>
      <c r="K502" s="14" t="str">
        <f t="shared" si="23"/>
        <v/>
      </c>
      <c r="L502">
        <v>6</v>
      </c>
      <c r="M502" s="14">
        <f t="shared" si="24"/>
        <v>0</v>
      </c>
    </row>
    <row r="503" spans="1:13" x14ac:dyDescent="0.3">
      <c r="A503" s="9">
        <f>IF(ROW('PASTE RAW_data'!A473)&gt;($C$4+1),"",'PASTE RAW_data'!A473)</f>
        <v>42019.60705852275</v>
      </c>
      <c r="B503" s="14">
        <f>IF($A503="","",'PASTE RAW_data'!BH473)</f>
        <v>10.731693046846861</v>
      </c>
      <c r="C503" s="14">
        <f>IF($A503="","",'PASTE RAW_data'!BI473)</f>
        <v>0</v>
      </c>
      <c r="D503" s="14">
        <f>IF($A503="","",'PASTE RAW_data'!BJ473)</f>
        <v>0</v>
      </c>
      <c r="E503" s="14" t="str">
        <f>IF($A503="","",'PASTE RAW_data'!BK473)</f>
        <v>#NV</v>
      </c>
      <c r="F503" s="14">
        <f>IF($A503="","",'PASTE RAW_data'!BL473)</f>
        <v>0</v>
      </c>
      <c r="G503" s="14">
        <f>IF($A503="","",'PASTE RAW_data'!BM473)</f>
        <v>0</v>
      </c>
      <c r="H503">
        <f>ETAs!I480</f>
        <v>0</v>
      </c>
      <c r="I503" s="14">
        <f>DNI!E503</f>
        <v>35.106735733446477</v>
      </c>
      <c r="J503" s="14">
        <f t="shared" si="22"/>
        <v>0</v>
      </c>
      <c r="K503" s="14" t="str">
        <f t="shared" si="23"/>
        <v/>
      </c>
      <c r="L503">
        <v>6</v>
      </c>
      <c r="M503" s="14">
        <f t="shared" si="24"/>
        <v>0</v>
      </c>
    </row>
    <row r="504" spans="1:13" x14ac:dyDescent="0.3">
      <c r="A504" s="9">
        <f>IF(ROW('PASTE RAW_data'!A474)&gt;($C$4+1),"",'PASTE RAW_data'!A474)</f>
        <v>42019.607174263489</v>
      </c>
      <c r="B504" s="14">
        <f>IF($A504="","",'PASTE RAW_data'!BH474)</f>
        <v>10.731693046846861</v>
      </c>
      <c r="C504" s="14">
        <f>IF($A504="","",'PASTE RAW_data'!BI474)</f>
        <v>0</v>
      </c>
      <c r="D504" s="14">
        <f>IF($A504="","",'PASTE RAW_data'!BJ474)</f>
        <v>0</v>
      </c>
      <c r="E504" s="14" t="str">
        <f>IF($A504="","",'PASTE RAW_data'!BK474)</f>
        <v>#NV</v>
      </c>
      <c r="F504" s="14">
        <f>IF($A504="","",'PASTE RAW_data'!BL474)</f>
        <v>0</v>
      </c>
      <c r="G504" s="14">
        <f>IF($A504="","",'PASTE RAW_data'!BM474)</f>
        <v>0</v>
      </c>
      <c r="H504">
        <f>ETAs!I481</f>
        <v>0</v>
      </c>
      <c r="I504" s="14">
        <f>DNI!E504</f>
        <v>34.986933450367054</v>
      </c>
      <c r="J504" s="14">
        <f t="shared" si="22"/>
        <v>0</v>
      </c>
      <c r="K504" s="14" t="str">
        <f t="shared" si="23"/>
        <v/>
      </c>
      <c r="L504">
        <v>6</v>
      </c>
      <c r="M504" s="14">
        <f t="shared" si="24"/>
        <v>0</v>
      </c>
    </row>
    <row r="505" spans="1:13" x14ac:dyDescent="0.3">
      <c r="A505" s="9">
        <f>IF(ROW('PASTE RAW_data'!A475)&gt;($C$4+1),"",'PASTE RAW_data'!A475)</f>
        <v>42019.607290015803</v>
      </c>
      <c r="B505" s="14">
        <f>IF($A505="","",'PASTE RAW_data'!BH475)</f>
        <v>10.731693046846861</v>
      </c>
      <c r="C505" s="14">
        <f>IF($A505="","",'PASTE RAW_data'!BI475)</f>
        <v>0</v>
      </c>
      <c r="D505" s="14">
        <f>IF($A505="","",'PASTE RAW_data'!BJ475)</f>
        <v>0</v>
      </c>
      <c r="E505" s="14" t="str">
        <f>IF($A505="","",'PASTE RAW_data'!BK475)</f>
        <v>#NV</v>
      </c>
      <c r="F505" s="14">
        <f>IF($A505="","",'PASTE RAW_data'!BL475)</f>
        <v>0</v>
      </c>
      <c r="G505" s="14">
        <f>IF($A505="","",'PASTE RAW_data'!BM475)</f>
        <v>0</v>
      </c>
      <c r="H505">
        <f>ETAs!I482</f>
        <v>0</v>
      </c>
      <c r="I505" s="14">
        <f>DNI!E505</f>
        <v>34.884391901776134</v>
      </c>
      <c r="J505" s="14">
        <f t="shared" si="22"/>
        <v>0</v>
      </c>
      <c r="K505" s="14" t="str">
        <f t="shared" si="23"/>
        <v/>
      </c>
      <c r="L505">
        <v>6</v>
      </c>
      <c r="M505" s="14">
        <f t="shared" si="24"/>
        <v>0</v>
      </c>
    </row>
    <row r="506" spans="1:13" x14ac:dyDescent="0.3">
      <c r="A506" s="9">
        <f>IF(ROW('PASTE RAW_data'!A476)&gt;($C$4+1),"",'PASTE RAW_data'!A476)</f>
        <v>42019.607405756542</v>
      </c>
      <c r="B506" s="14">
        <f>IF($A506="","",'PASTE RAW_data'!BH476)</f>
        <v>10.731693046846861</v>
      </c>
      <c r="C506" s="14">
        <f>IF($A506="","",'PASTE RAW_data'!BI476)</f>
        <v>0</v>
      </c>
      <c r="D506" s="14">
        <f>IF($A506="","",'PASTE RAW_data'!BJ476)</f>
        <v>0</v>
      </c>
      <c r="E506" s="14" t="str">
        <f>IF($A506="","",'PASTE RAW_data'!BK476)</f>
        <v>#NV</v>
      </c>
      <c r="F506" s="14">
        <f>IF($A506="","",'PASTE RAW_data'!BL476)</f>
        <v>0</v>
      </c>
      <c r="G506" s="14">
        <f>IF($A506="","",'PASTE RAW_data'!BM476)</f>
        <v>0</v>
      </c>
      <c r="H506">
        <f>ETAs!I483</f>
        <v>0</v>
      </c>
      <c r="I506" s="14">
        <f>DNI!E506</f>
        <v>34.875058319423097</v>
      </c>
      <c r="J506" s="14">
        <f t="shared" si="22"/>
        <v>0</v>
      </c>
      <c r="K506" s="14" t="str">
        <f t="shared" si="23"/>
        <v/>
      </c>
      <c r="L506">
        <v>6</v>
      </c>
      <c r="M506" s="14">
        <f t="shared" si="24"/>
        <v>0</v>
      </c>
    </row>
    <row r="507" spans="1:13" x14ac:dyDescent="0.3">
      <c r="A507" s="9">
        <f>IF(ROW('PASTE RAW_data'!A477)&gt;($C$4+1),"",'PASTE RAW_data'!A477)</f>
        <v>42019.607521497281</v>
      </c>
      <c r="B507" s="14">
        <f>IF($A507="","",'PASTE RAW_data'!BH477)</f>
        <v>10.731693046846861</v>
      </c>
      <c r="C507" s="14">
        <f>IF($A507="","",'PASTE RAW_data'!BI477)</f>
        <v>0</v>
      </c>
      <c r="D507" s="14">
        <f>IF($A507="","",'PASTE RAW_data'!BJ477)</f>
        <v>0</v>
      </c>
      <c r="E507" s="14" t="str">
        <f>IF($A507="","",'PASTE RAW_data'!BK477)</f>
        <v>#NV</v>
      </c>
      <c r="F507" s="14">
        <f>IF($A507="","",'PASTE RAW_data'!BL477)</f>
        <v>0</v>
      </c>
      <c r="G507" s="14">
        <f>IF($A507="","",'PASTE RAW_data'!BM477)</f>
        <v>0</v>
      </c>
      <c r="H507">
        <f>ETAs!I484</f>
        <v>0</v>
      </c>
      <c r="I507" s="14">
        <f>DNI!E507</f>
        <v>34.753018533724799</v>
      </c>
      <c r="J507" s="14">
        <f t="shared" si="22"/>
        <v>0</v>
      </c>
      <c r="K507" s="14" t="str">
        <f t="shared" si="23"/>
        <v/>
      </c>
      <c r="L507">
        <v>6</v>
      </c>
      <c r="M507" s="14">
        <f t="shared" si="24"/>
        <v>0</v>
      </c>
    </row>
    <row r="508" spans="1:13" x14ac:dyDescent="0.3">
      <c r="A508" s="9">
        <f>IF(ROW('PASTE RAW_data'!A478)&gt;($C$4+1),"",'PASTE RAW_data'!A478)</f>
        <v>42019.607637249595</v>
      </c>
      <c r="B508" s="14">
        <f>IF($A508="","",'PASTE RAW_data'!BH478)</f>
        <v>10.731693046846861</v>
      </c>
      <c r="C508" s="14">
        <f>IF($A508="","",'PASTE RAW_data'!BI478)</f>
        <v>0</v>
      </c>
      <c r="D508" s="14">
        <f>IF($A508="","",'PASTE RAW_data'!BJ478)</f>
        <v>0</v>
      </c>
      <c r="E508" s="14" t="str">
        <f>IF($A508="","",'PASTE RAW_data'!BK478)</f>
        <v>#NV</v>
      </c>
      <c r="F508" s="14">
        <f>IF($A508="","",'PASTE RAW_data'!BL478)</f>
        <v>0</v>
      </c>
      <c r="G508" s="14">
        <f>IF($A508="","",'PASTE RAW_data'!BM478)</f>
        <v>0</v>
      </c>
      <c r="H508">
        <f>ETAs!I485</f>
        <v>0</v>
      </c>
      <c r="I508" s="14">
        <f>DNI!E508</f>
        <v>34.625161241217413</v>
      </c>
      <c r="J508" s="14">
        <f t="shared" si="22"/>
        <v>0</v>
      </c>
      <c r="K508" s="14" t="str">
        <f t="shared" si="23"/>
        <v/>
      </c>
      <c r="L508">
        <v>6</v>
      </c>
      <c r="M508" s="14">
        <f t="shared" si="24"/>
        <v>0</v>
      </c>
    </row>
    <row r="509" spans="1:13" x14ac:dyDescent="0.3">
      <c r="A509" s="9">
        <f>IF(ROW('PASTE RAW_data'!A479)&gt;($C$4+1),"",'PASTE RAW_data'!A479)</f>
        <v>42019.607752990334</v>
      </c>
      <c r="B509" s="14">
        <f>IF($A509="","",'PASTE RAW_data'!BH479)</f>
        <v>10.731693046846861</v>
      </c>
      <c r="C509" s="14">
        <f>IF($A509="","",'PASTE RAW_data'!BI479)</f>
        <v>0</v>
      </c>
      <c r="D509" s="14">
        <f>IF($A509="","",'PASTE RAW_data'!BJ479)</f>
        <v>0</v>
      </c>
      <c r="E509" s="14" t="str">
        <f>IF($A509="","",'PASTE RAW_data'!BK479)</f>
        <v>#NV</v>
      </c>
      <c r="F509" s="14">
        <f>IF($A509="","",'PASTE RAW_data'!BL479)</f>
        <v>0</v>
      </c>
      <c r="G509" s="14">
        <f>IF($A509="","",'PASTE RAW_data'!BM479)</f>
        <v>0</v>
      </c>
      <c r="H509">
        <f>ETAs!I486</f>
        <v>0</v>
      </c>
      <c r="I509" s="14">
        <f>DNI!E509</f>
        <v>34.581497975826139</v>
      </c>
      <c r="J509" s="14">
        <f t="shared" si="22"/>
        <v>0</v>
      </c>
      <c r="K509" s="14" t="str">
        <f t="shared" si="23"/>
        <v/>
      </c>
      <c r="L509">
        <v>6</v>
      </c>
      <c r="M509" s="14">
        <f t="shared" si="24"/>
        <v>0</v>
      </c>
    </row>
    <row r="510" spans="1:13" x14ac:dyDescent="0.3">
      <c r="A510" s="9">
        <f>IF(ROW('PASTE RAW_data'!A480)&gt;($C$4+1),"",'PASTE RAW_data'!A480)</f>
        <v>42019.607868742649</v>
      </c>
      <c r="B510" s="14">
        <f>IF($A510="","",'PASTE RAW_data'!BH480)</f>
        <v>10.731693046846861</v>
      </c>
      <c r="C510" s="14">
        <f>IF($A510="","",'PASTE RAW_data'!BI480)</f>
        <v>0</v>
      </c>
      <c r="D510" s="14">
        <f>IF($A510="","",'PASTE RAW_data'!BJ480)</f>
        <v>0</v>
      </c>
      <c r="E510" s="14" t="str">
        <f>IF($A510="","",'PASTE RAW_data'!BK480)</f>
        <v>#NV</v>
      </c>
      <c r="F510" s="14">
        <f>IF($A510="","",'PASTE RAW_data'!BL480)</f>
        <v>0</v>
      </c>
      <c r="G510" s="14">
        <f>IF($A510="","",'PASTE RAW_data'!BM480)</f>
        <v>0</v>
      </c>
      <c r="H510">
        <f>ETAs!I487</f>
        <v>0</v>
      </c>
      <c r="I510" s="14">
        <f>DNI!E510</f>
        <v>34.663262714384615</v>
      </c>
      <c r="J510" s="14">
        <f t="shared" si="22"/>
        <v>0</v>
      </c>
      <c r="K510" s="14" t="str">
        <f t="shared" si="23"/>
        <v/>
      </c>
      <c r="L510">
        <v>6</v>
      </c>
      <c r="M510" s="14">
        <f t="shared" si="24"/>
        <v>0</v>
      </c>
    </row>
    <row r="511" spans="1:13" x14ac:dyDescent="0.3">
      <c r="A511" s="9">
        <f>IF(ROW('PASTE RAW_data'!A481)&gt;($C$4+1),"",'PASTE RAW_data'!A481)</f>
        <v>42019.608234496816</v>
      </c>
      <c r="B511" s="14">
        <f>IF($A511="","",'PASTE RAW_data'!BH481)</f>
        <v>10.731693046846861</v>
      </c>
      <c r="C511" s="14">
        <f>IF($A511="","",'PASTE RAW_data'!BI481)</f>
        <v>0</v>
      </c>
      <c r="D511" s="14">
        <f>IF($A511="","",'PASTE RAW_data'!BJ481)</f>
        <v>0</v>
      </c>
      <c r="E511" s="14" t="str">
        <f>IF($A511="","",'PASTE RAW_data'!BK481)</f>
        <v>#NV</v>
      </c>
      <c r="F511" s="14">
        <f>IF($A511="","",'PASTE RAW_data'!BL481)</f>
        <v>0</v>
      </c>
      <c r="G511" s="14">
        <f>IF($A511="","",'PASTE RAW_data'!BM481)</f>
        <v>0</v>
      </c>
      <c r="H511">
        <f>ETAs!I488</f>
        <v>0.1902058369816943</v>
      </c>
      <c r="I511" s="14">
        <f>DNI!E511</f>
        <v>34.66339057167712</v>
      </c>
      <c r="J511" s="14">
        <f t="shared" si="22"/>
        <v>6.5931792163092178</v>
      </c>
      <c r="K511" s="14" t="str">
        <f t="shared" si="23"/>
        <v/>
      </c>
      <c r="L511">
        <v>6</v>
      </c>
      <c r="M511" s="14">
        <f t="shared" si="24"/>
        <v>39.559075297855308</v>
      </c>
    </row>
    <row r="512" spans="1:13" x14ac:dyDescent="0.3">
      <c r="A512" s="9">
        <f>IF(ROW('PASTE RAW_data'!A482)&gt;($C$4+1),"",'PASTE RAW_data'!A482)</f>
        <v>42019.608331717187</v>
      </c>
      <c r="B512" s="14">
        <f>IF($A512="","",'PASTE RAW_data'!BH482)</f>
        <v>10.731693046846861</v>
      </c>
      <c r="C512" s="14">
        <f>IF($A512="","",'PASTE RAW_data'!BI482)</f>
        <v>0</v>
      </c>
      <c r="D512" s="14">
        <f>IF($A512="","",'PASTE RAW_data'!BJ482)</f>
        <v>0</v>
      </c>
      <c r="E512" s="14" t="str">
        <f>IF($A512="","",'PASTE RAW_data'!BK482)</f>
        <v>#NV</v>
      </c>
      <c r="F512" s="14">
        <f>IF($A512="","",'PASTE RAW_data'!BL482)</f>
        <v>0</v>
      </c>
      <c r="G512" s="14">
        <f>IF($A512="","",'PASTE RAW_data'!BM482)</f>
        <v>0</v>
      </c>
      <c r="H512">
        <f>ETAs!I489</f>
        <v>0.20549186083795312</v>
      </c>
      <c r="I512" s="14">
        <f>DNI!E512</f>
        <v>34.56008187933115</v>
      </c>
      <c r="J512" s="14">
        <f t="shared" si="22"/>
        <v>7.1018155360957822</v>
      </c>
      <c r="K512" s="14" t="str">
        <f t="shared" si="23"/>
        <v/>
      </c>
      <c r="L512">
        <v>6</v>
      </c>
      <c r="M512" s="14">
        <f t="shared" si="24"/>
        <v>42.610893216574695</v>
      </c>
    </row>
    <row r="513" spans="1:13" x14ac:dyDescent="0.3">
      <c r="A513" s="9">
        <f>IF(ROW('PASTE RAW_data'!A483)&gt;($C$4+1),"",'PASTE RAW_data'!A483)</f>
        <v>42019.608446890743</v>
      </c>
      <c r="B513" s="14">
        <f>IF($A513="","",'PASTE RAW_data'!BH483)</f>
        <v>10.731693046846861</v>
      </c>
      <c r="C513" s="14">
        <f>IF($A513="","",'PASTE RAW_data'!BI483)</f>
        <v>0</v>
      </c>
      <c r="D513" s="14">
        <f>IF($A513="","",'PASTE RAW_data'!BJ483)</f>
        <v>0</v>
      </c>
      <c r="E513" s="14" t="str">
        <f>IF($A513="","",'PASTE RAW_data'!BK483)</f>
        <v>#NV</v>
      </c>
      <c r="F513" s="14">
        <f>IF($A513="","",'PASTE RAW_data'!BL483)</f>
        <v>0</v>
      </c>
      <c r="G513" s="14">
        <f>IF($A513="","",'PASTE RAW_data'!BM483)</f>
        <v>0</v>
      </c>
      <c r="H513">
        <f>ETAs!I490</f>
        <v>0.20650322800046153</v>
      </c>
      <c r="I513" s="14">
        <f>DNI!E513</f>
        <v>34.49704823412501</v>
      </c>
      <c r="J513" s="14">
        <f t="shared" si="22"/>
        <v>7.123751816834436</v>
      </c>
      <c r="K513" s="14" t="str">
        <f t="shared" si="23"/>
        <v/>
      </c>
      <c r="L513">
        <v>6</v>
      </c>
      <c r="M513" s="14">
        <f t="shared" si="24"/>
        <v>42.742510901006618</v>
      </c>
    </row>
    <row r="514" spans="1:13" x14ac:dyDescent="0.3">
      <c r="A514" s="9">
        <f>IF(ROW('PASTE RAW_data'!A484)&gt;($C$4+1),"",'PASTE RAW_data'!A484)</f>
        <v>42019.60856321024</v>
      </c>
      <c r="B514" s="14">
        <f>IF($A514="","",'PASTE RAW_data'!BH484)</f>
        <v>10.731693046846861</v>
      </c>
      <c r="C514" s="14">
        <f>IF($A514="","",'PASTE RAW_data'!BI484)</f>
        <v>0</v>
      </c>
      <c r="D514" s="14">
        <f>IF($A514="","",'PASTE RAW_data'!BJ484)</f>
        <v>0</v>
      </c>
      <c r="E514" s="14" t="str">
        <f>IF($A514="","",'PASTE RAW_data'!BK484)</f>
        <v>#NV</v>
      </c>
      <c r="F514" s="14">
        <f>IF($A514="","",'PASTE RAW_data'!BL484)</f>
        <v>0</v>
      </c>
      <c r="G514" s="14">
        <f>IF($A514="","",'PASTE RAW_data'!BM484)</f>
        <v>0</v>
      </c>
      <c r="H514">
        <f>ETAs!I491</f>
        <v>0.20521468415244015</v>
      </c>
      <c r="I514" s="14">
        <f>DNI!E514</f>
        <v>34.536556137509798</v>
      </c>
      <c r="J514" s="14">
        <f t="shared" si="22"/>
        <v>7.0874084594720914</v>
      </c>
      <c r="K514" s="14" t="str">
        <f t="shared" si="23"/>
        <v/>
      </c>
      <c r="L514">
        <v>6</v>
      </c>
      <c r="M514" s="14">
        <f t="shared" si="24"/>
        <v>42.52445075683255</v>
      </c>
    </row>
    <row r="515" spans="1:13" x14ac:dyDescent="0.3">
      <c r="A515" s="9">
        <f>IF(ROW('PASTE RAW_data'!A485)&gt;($C$4+1),"",'PASTE RAW_data'!A485)</f>
        <v>42019.608678962555</v>
      </c>
      <c r="B515" s="14">
        <f>IF($A515="","",'PASTE RAW_data'!BH485)</f>
        <v>10.731693046846861</v>
      </c>
      <c r="C515" s="14">
        <f>IF($A515="","",'PASTE RAW_data'!BI485)</f>
        <v>0</v>
      </c>
      <c r="D515" s="14">
        <f>IF($A515="","",'PASTE RAW_data'!BJ485)</f>
        <v>0</v>
      </c>
      <c r="E515" s="14" t="str">
        <f>IF($A515="","",'PASTE RAW_data'!BK485)</f>
        <v>#NV</v>
      </c>
      <c r="F515" s="14">
        <f>IF($A515="","",'PASTE RAW_data'!BL485)</f>
        <v>0</v>
      </c>
      <c r="G515" s="14">
        <f>IF($A515="","",'PASTE RAW_data'!BM485)</f>
        <v>0</v>
      </c>
      <c r="H515">
        <f>ETAs!I492</f>
        <v>0.20644467037857589</v>
      </c>
      <c r="I515" s="14">
        <f>DNI!E515</f>
        <v>34.470773560514743</v>
      </c>
      <c r="J515" s="14">
        <f t="shared" si="22"/>
        <v>7.1163074853949952</v>
      </c>
      <c r="K515" s="14" t="str">
        <f t="shared" si="23"/>
        <v/>
      </c>
      <c r="L515">
        <v>6</v>
      </c>
      <c r="M515" s="14">
        <f t="shared" si="24"/>
        <v>42.697844912369973</v>
      </c>
    </row>
    <row r="516" spans="1:13" x14ac:dyDescent="0.3">
      <c r="A516" s="9">
        <f>IF(ROW('PASTE RAW_data'!A486)&gt;($C$4+1),"",'PASTE RAW_data'!A486)</f>
        <v>42019.608794703294</v>
      </c>
      <c r="B516" s="14">
        <f>IF($A516="","",'PASTE RAW_data'!BH486)</f>
        <v>10.731693046846861</v>
      </c>
      <c r="C516" s="14">
        <f>IF($A516="","",'PASTE RAW_data'!BI486)</f>
        <v>0</v>
      </c>
      <c r="D516" s="14">
        <f>IF($A516="","",'PASTE RAW_data'!BJ486)</f>
        <v>0</v>
      </c>
      <c r="E516" s="14" t="str">
        <f>IF($A516="","",'PASTE RAW_data'!BK486)</f>
        <v>#NV</v>
      </c>
      <c r="F516" s="14">
        <f>IF($A516="","",'PASTE RAW_data'!BL486)</f>
        <v>0</v>
      </c>
      <c r="G516" s="14">
        <f>IF($A516="","",'PASTE RAW_data'!BM486)</f>
        <v>0</v>
      </c>
      <c r="H516">
        <f>ETAs!I493</f>
        <v>0.2056718865489415</v>
      </c>
      <c r="I516" s="14">
        <f>DNI!E516</f>
        <v>34.38408631619474</v>
      </c>
      <c r="J516" s="14">
        <f t="shared" si="22"/>
        <v>7.0718398999134164</v>
      </c>
      <c r="K516" s="14" t="str">
        <f t="shared" si="23"/>
        <v/>
      </c>
      <c r="L516">
        <v>6</v>
      </c>
      <c r="M516" s="14">
        <f t="shared" si="24"/>
        <v>42.431039399480497</v>
      </c>
    </row>
    <row r="517" spans="1:13" x14ac:dyDescent="0.3">
      <c r="A517" s="9">
        <f>IF(ROW('PASTE RAW_data'!A487)&gt;($C$4+1),"",'PASTE RAW_data'!A487)</f>
        <v>42019.608910455609</v>
      </c>
      <c r="B517" s="14">
        <f>IF($A517="","",'PASTE RAW_data'!BH487)</f>
        <v>1.0481389660581591E-3</v>
      </c>
      <c r="C517" s="14">
        <f>IF($A517="","",'PASTE RAW_data'!BI487)</f>
        <v>1.4770911654818093E-2</v>
      </c>
      <c r="D517" s="14">
        <f>IF($A517="","",'PASTE RAW_data'!BJ487)</f>
        <v>1.5481968069617449E-5</v>
      </c>
      <c r="E517" s="14">
        <f>IF($A517="","",'PASTE RAW_data'!BK487)</f>
        <v>7.0959666576590003E-2</v>
      </c>
      <c r="F517" s="14">
        <f>IF($A517="","",'PASTE RAW_data'!BL487)</f>
        <v>0</v>
      </c>
      <c r="G517" s="14">
        <f>IF($A517="","",'PASTE RAW_data'!BM487)</f>
        <v>0</v>
      </c>
      <c r="H517">
        <f>ETAs!I494</f>
        <v>0</v>
      </c>
      <c r="I517" s="14">
        <f>DNI!E517</f>
        <v>34.214036117159914</v>
      </c>
      <c r="J517" s="14">
        <f t="shared" si="22"/>
        <v>0</v>
      </c>
      <c r="K517" s="14" t="str">
        <f t="shared" si="23"/>
        <v/>
      </c>
      <c r="L517">
        <v>6</v>
      </c>
      <c r="M517" s="14">
        <f t="shared" si="24"/>
        <v>0</v>
      </c>
    </row>
    <row r="518" spans="1:13" x14ac:dyDescent="0.3">
      <c r="A518" s="9">
        <f>IF(ROW('PASTE RAW_data'!A488)&gt;($C$4+1),"",'PASTE RAW_data'!A488)</f>
        <v>42019.609025617588</v>
      </c>
      <c r="B518" s="14">
        <f>IF($A518="","",'PASTE RAW_data'!BH488)</f>
        <v>2.672326564002047E-2</v>
      </c>
      <c r="C518" s="14">
        <f>IF($A518="","",'PASTE RAW_data'!BI488)</f>
        <v>-6.5648495129778939E-3</v>
      </c>
      <c r="D518" s="14">
        <f>IF($A518="","",'PASTE RAW_data'!BJ488)</f>
        <v>-1.7543421742206728E-4</v>
      </c>
      <c r="E518" s="14">
        <f>IF($A518="","",'PASTE RAW_data'!BK488)</f>
        <v>-4.0706592873441938</v>
      </c>
      <c r="F518" s="14">
        <f>IF($A518="","",'PASTE RAW_data'!BL488)</f>
        <v>0</v>
      </c>
      <c r="G518" s="14">
        <f>IF($A518="","",'PASTE RAW_data'!BM488)</f>
        <v>0</v>
      </c>
      <c r="H518">
        <f>ETAs!I495</f>
        <v>0</v>
      </c>
      <c r="I518" s="14">
        <f>DNI!E518</f>
        <v>33.921434703256764</v>
      </c>
      <c r="J518" s="14">
        <f t="shared" si="22"/>
        <v>0</v>
      </c>
      <c r="K518" s="14" t="str">
        <f t="shared" si="23"/>
        <v/>
      </c>
      <c r="L518">
        <v>6</v>
      </c>
      <c r="M518" s="14">
        <f t="shared" si="24"/>
        <v>0</v>
      </c>
    </row>
    <row r="519" spans="1:13" x14ac:dyDescent="0.3">
      <c r="A519" s="9">
        <f>IF(ROW('PASTE RAW_data'!A489)&gt;($C$4+1),"",'PASTE RAW_data'!A489)</f>
        <v>42019.609141937086</v>
      </c>
      <c r="B519" s="14">
        <f>IF($A519="","",'PASTE RAW_data'!BH489)</f>
        <v>10.731693046846861</v>
      </c>
      <c r="C519" s="14">
        <f>IF($A519="","",'PASTE RAW_data'!BI489)</f>
        <v>0</v>
      </c>
      <c r="D519" s="14">
        <f>IF($A519="","",'PASTE RAW_data'!BJ489)</f>
        <v>0</v>
      </c>
      <c r="E519" s="14" t="str">
        <f>IF($A519="","",'PASTE RAW_data'!BK489)</f>
        <v>#NV</v>
      </c>
      <c r="F519" s="14">
        <f>IF($A519="","",'PASTE RAW_data'!BL489)</f>
        <v>0</v>
      </c>
      <c r="G519" s="14">
        <f>IF($A519="","",'PASTE RAW_data'!BM489)</f>
        <v>0</v>
      </c>
      <c r="H519">
        <f>ETAs!I496</f>
        <v>0</v>
      </c>
      <c r="I519" s="14">
        <f>DNI!E519</f>
        <v>33.755348080289664</v>
      </c>
      <c r="J519" s="14">
        <f t="shared" si="22"/>
        <v>0</v>
      </c>
      <c r="K519" s="14" t="str">
        <f t="shared" si="23"/>
        <v/>
      </c>
      <c r="L519">
        <v>6</v>
      </c>
      <c r="M519" s="14">
        <f t="shared" si="24"/>
        <v>0</v>
      </c>
    </row>
    <row r="520" spans="1:13" x14ac:dyDescent="0.3">
      <c r="A520" s="9">
        <f>IF(ROW('PASTE RAW_data'!A490)&gt;($C$4+1),"",'PASTE RAW_data'!A490)</f>
        <v>42019.609257689408</v>
      </c>
      <c r="B520" s="14">
        <f>IF($A520="","",'PASTE RAW_data'!BH490)</f>
        <v>10.731693046846861</v>
      </c>
      <c r="C520" s="14">
        <f>IF($A520="","",'PASTE RAW_data'!BI490)</f>
        <v>0</v>
      </c>
      <c r="D520" s="14">
        <f>IF($A520="","",'PASTE RAW_data'!BJ490)</f>
        <v>0</v>
      </c>
      <c r="E520" s="14" t="str">
        <f>IF($A520="","",'PASTE RAW_data'!BK490)</f>
        <v>#NV</v>
      </c>
      <c r="F520" s="14">
        <f>IF($A520="","",'PASTE RAW_data'!BL490)</f>
        <v>0</v>
      </c>
      <c r="G520" s="14">
        <f>IF($A520="","",'PASTE RAW_data'!BM490)</f>
        <v>0</v>
      </c>
      <c r="H520">
        <f>ETAs!I497</f>
        <v>0</v>
      </c>
      <c r="I520" s="14">
        <f>DNI!E520</f>
        <v>34.102033128923445</v>
      </c>
      <c r="J520" s="14">
        <f t="shared" si="22"/>
        <v>0</v>
      </c>
      <c r="K520" s="14" t="str">
        <f t="shared" si="23"/>
        <v/>
      </c>
      <c r="L520">
        <v>6</v>
      </c>
      <c r="M520" s="14">
        <f t="shared" si="24"/>
        <v>0</v>
      </c>
    </row>
    <row r="521" spans="1:13" x14ac:dyDescent="0.3">
      <c r="A521" s="9">
        <f>IF(ROW('PASTE RAW_data'!A491)&gt;($C$4+1),"",'PASTE RAW_data'!A491)</f>
        <v>42019.609373430139</v>
      </c>
      <c r="B521" s="14">
        <f>IF($A521="","",'PASTE RAW_data'!BH491)</f>
        <v>10.731693046846861</v>
      </c>
      <c r="C521" s="14">
        <f>IF($A521="","",'PASTE RAW_data'!BI491)</f>
        <v>0</v>
      </c>
      <c r="D521" s="14">
        <f>IF($A521="","",'PASTE RAW_data'!BJ491)</f>
        <v>0</v>
      </c>
      <c r="E521" s="14" t="str">
        <f>IF($A521="","",'PASTE RAW_data'!BK491)</f>
        <v>#NV</v>
      </c>
      <c r="F521" s="14">
        <f>IF($A521="","",'PASTE RAW_data'!BL491)</f>
        <v>0</v>
      </c>
      <c r="G521" s="14">
        <f>IF($A521="","",'PASTE RAW_data'!BM491)</f>
        <v>0</v>
      </c>
      <c r="H521">
        <f>ETAs!I498</f>
        <v>0.15556176557221801</v>
      </c>
      <c r="I521" s="14">
        <f>DNI!E521</f>
        <v>34.045392348342673</v>
      </c>
      <c r="J521" s="14">
        <f t="shared" si="22"/>
        <v>5.2961613433070678</v>
      </c>
      <c r="K521" s="14" t="str">
        <f t="shared" si="23"/>
        <v/>
      </c>
      <c r="L521">
        <v>6</v>
      </c>
      <c r="M521" s="14">
        <f t="shared" si="24"/>
        <v>31.776968059842407</v>
      </c>
    </row>
    <row r="522" spans="1:13" x14ac:dyDescent="0.3">
      <c r="A522" s="9">
        <f>IF(ROW('PASTE RAW_data'!A492)&gt;($C$4+1),"",'PASTE RAW_data'!A492)</f>
        <v>42019.609488603695</v>
      </c>
      <c r="B522" s="14">
        <f>IF($A522="","",'PASTE RAW_data'!BH492)</f>
        <v>10.731693046846861</v>
      </c>
      <c r="C522" s="14">
        <f>IF($A522="","",'PASTE RAW_data'!BI492)</f>
        <v>0</v>
      </c>
      <c r="D522" s="14">
        <f>IF($A522="","",'PASTE RAW_data'!BJ492)</f>
        <v>0</v>
      </c>
      <c r="E522" s="14" t="str">
        <f>IF($A522="","",'PASTE RAW_data'!BK492)</f>
        <v>#NV</v>
      </c>
      <c r="F522" s="14">
        <f>IF($A522="","",'PASTE RAW_data'!BL492)</f>
        <v>0</v>
      </c>
      <c r="G522" s="14">
        <f>IF($A522="","",'PASTE RAW_data'!BM492)</f>
        <v>0</v>
      </c>
      <c r="H522">
        <f>ETAs!I499</f>
        <v>0.19232880042965872</v>
      </c>
      <c r="I522" s="14">
        <f>DNI!E522</f>
        <v>33.955508671709985</v>
      </c>
      <c r="J522" s="14">
        <f t="shared" si="22"/>
        <v>6.5306222508088556</v>
      </c>
      <c r="K522" s="14" t="str">
        <f t="shared" si="23"/>
        <v/>
      </c>
      <c r="L522">
        <v>6</v>
      </c>
      <c r="M522" s="14">
        <f t="shared" si="24"/>
        <v>39.183733504853137</v>
      </c>
    </row>
    <row r="523" spans="1:13" x14ac:dyDescent="0.3">
      <c r="A523" s="9">
        <f>IF(ROW('PASTE RAW_data'!A493)&gt;($C$4+1),"",'PASTE RAW_data'!A493)</f>
        <v>42019.609604923193</v>
      </c>
      <c r="B523" s="14">
        <f>IF($A523="","",'PASTE RAW_data'!BH493)</f>
        <v>10.731693046846861</v>
      </c>
      <c r="C523" s="14">
        <f>IF($A523="","",'PASTE RAW_data'!BI493)</f>
        <v>0</v>
      </c>
      <c r="D523" s="14">
        <f>IF($A523="","",'PASTE RAW_data'!BJ493)</f>
        <v>0</v>
      </c>
      <c r="E523" s="14" t="str">
        <f>IF($A523="","",'PASTE RAW_data'!BK493)</f>
        <v>#NV</v>
      </c>
      <c r="F523" s="14">
        <f>IF($A523="","",'PASTE RAW_data'!BL493)</f>
        <v>0</v>
      </c>
      <c r="G523" s="14">
        <f>IF($A523="","",'PASTE RAW_data'!BM493)</f>
        <v>0</v>
      </c>
      <c r="H523">
        <f>ETAs!I500</f>
        <v>0.13938509892325313</v>
      </c>
      <c r="I523" s="14">
        <f>DNI!E523</f>
        <v>34.066936302130166</v>
      </c>
      <c r="J523" s="14">
        <f t="shared" si="22"/>
        <v>4.7484232864845763</v>
      </c>
      <c r="K523" s="14" t="str">
        <f t="shared" si="23"/>
        <v/>
      </c>
      <c r="L523">
        <v>6</v>
      </c>
      <c r="M523" s="14">
        <f t="shared" si="24"/>
        <v>28.490539718907456</v>
      </c>
    </row>
    <row r="524" spans="1:13" x14ac:dyDescent="0.3">
      <c r="A524" s="9">
        <f>IF(ROW('PASTE RAW_data'!A494)&gt;($C$4+1),"",'PASTE RAW_data'!A494)</f>
        <v>42019.609720675508</v>
      </c>
      <c r="B524" s="14">
        <f>IF($A524="","",'PASTE RAW_data'!BH494)</f>
        <v>10.731693046846861</v>
      </c>
      <c r="C524" s="14">
        <f>IF($A524="","",'PASTE RAW_data'!BI494)</f>
        <v>0</v>
      </c>
      <c r="D524" s="14">
        <f>IF($A524="","",'PASTE RAW_data'!BJ494)</f>
        <v>0</v>
      </c>
      <c r="E524" s="14" t="str">
        <f>IF($A524="","",'PASTE RAW_data'!BK494)</f>
        <v>#NV</v>
      </c>
      <c r="F524" s="14">
        <f>IF($A524="","",'PASTE RAW_data'!BL494)</f>
        <v>0</v>
      </c>
      <c r="G524" s="14">
        <f>IF($A524="","",'PASTE RAW_data'!BM494)</f>
        <v>0</v>
      </c>
      <c r="H524">
        <f>ETAs!I501</f>
        <v>0.20073339959934688</v>
      </c>
      <c r="I524" s="14">
        <f>DNI!E524</f>
        <v>34.109832423766392</v>
      </c>
      <c r="J524" s="14">
        <f t="shared" si="22"/>
        <v>6.8469826221866583</v>
      </c>
      <c r="K524" s="14" t="str">
        <f t="shared" si="23"/>
        <v/>
      </c>
      <c r="L524">
        <v>6</v>
      </c>
      <c r="M524" s="14">
        <f t="shared" si="24"/>
        <v>41.08189573311995</v>
      </c>
    </row>
    <row r="525" spans="1:13" x14ac:dyDescent="0.3">
      <c r="A525" s="9">
        <f>IF(ROW('PASTE RAW_data'!A495)&gt;($C$4+1),"",'PASTE RAW_data'!A495)</f>
        <v>42019.609836416254</v>
      </c>
      <c r="B525" s="14">
        <f>IF($A525="","",'PASTE RAW_data'!BH495)</f>
        <v>10.731693046846861</v>
      </c>
      <c r="C525" s="14">
        <f>IF($A525="","",'PASTE RAW_data'!BI495)</f>
        <v>0</v>
      </c>
      <c r="D525" s="14">
        <f>IF($A525="","",'PASTE RAW_data'!BJ495)</f>
        <v>0</v>
      </c>
      <c r="E525" s="14" t="str">
        <f>IF($A525="","",'PASTE RAW_data'!BK495)</f>
        <v>#NV</v>
      </c>
      <c r="F525" s="14">
        <f>IF($A525="","",'PASTE RAW_data'!BL495)</f>
        <v>0</v>
      </c>
      <c r="G525" s="14">
        <f>IF($A525="","",'PASTE RAW_data'!BM495)</f>
        <v>0</v>
      </c>
      <c r="H525">
        <f>ETAs!I502</f>
        <v>0.19765268275352746</v>
      </c>
      <c r="I525" s="14">
        <f>DNI!E525</f>
        <v>34.079849888673415</v>
      </c>
      <c r="J525" s="14">
        <f t="shared" si="22"/>
        <v>6.7359737583338042</v>
      </c>
      <c r="K525" s="14" t="str">
        <f t="shared" si="23"/>
        <v/>
      </c>
      <c r="L525">
        <v>6</v>
      </c>
      <c r="M525" s="14">
        <f t="shared" si="24"/>
        <v>40.415842550002822</v>
      </c>
    </row>
    <row r="526" spans="1:13" x14ac:dyDescent="0.3">
      <c r="A526" s="9">
        <f>IF(ROW('PASTE RAW_data'!A496)&gt;($C$4+1),"",'PASTE RAW_data'!A496)</f>
        <v>42019.609951578226</v>
      </c>
      <c r="B526" s="14">
        <f>IF($A526="","",'PASTE RAW_data'!BH496)</f>
        <v>10.731693046846861</v>
      </c>
      <c r="C526" s="14">
        <f>IF($A526="","",'PASTE RAW_data'!BI496)</f>
        <v>0</v>
      </c>
      <c r="D526" s="14">
        <f>IF($A526="","",'PASTE RAW_data'!BJ496)</f>
        <v>0</v>
      </c>
      <c r="E526" s="14" t="str">
        <f>IF($A526="","",'PASTE RAW_data'!BK496)</f>
        <v>#NV</v>
      </c>
      <c r="F526" s="14">
        <f>IF($A526="","",'PASTE RAW_data'!BL496)</f>
        <v>0</v>
      </c>
      <c r="G526" s="14">
        <f>IF($A526="","",'PASTE RAW_data'!BM496)</f>
        <v>0</v>
      </c>
      <c r="H526">
        <f>ETAs!I503</f>
        <v>0.19985852317417643</v>
      </c>
      <c r="I526" s="14">
        <f>DNI!E526</f>
        <v>34.136107097376659</v>
      </c>
      <c r="J526" s="14">
        <f t="shared" si="22"/>
        <v>6.822391951397222</v>
      </c>
      <c r="K526" s="14" t="str">
        <f t="shared" si="23"/>
        <v/>
      </c>
      <c r="L526">
        <v>6</v>
      </c>
      <c r="M526" s="14">
        <f t="shared" si="24"/>
        <v>40.934351708383332</v>
      </c>
    </row>
    <row r="527" spans="1:13" x14ac:dyDescent="0.3">
      <c r="A527" s="9">
        <f>IF(ROW('PASTE RAW_data'!A497)&gt;($C$4+1),"",'PASTE RAW_data'!A497)</f>
        <v>42019.610067909307</v>
      </c>
      <c r="B527" s="14">
        <f>IF($A527="","",'PASTE RAW_data'!BH497)</f>
        <v>10.731693046846861</v>
      </c>
      <c r="C527" s="14">
        <f>IF($A527="","",'PASTE RAW_data'!BI497)</f>
        <v>0</v>
      </c>
      <c r="D527" s="14">
        <f>IF($A527="","",'PASTE RAW_data'!BJ497)</f>
        <v>0</v>
      </c>
      <c r="E527" s="14" t="str">
        <f>IF($A527="","",'PASTE RAW_data'!BK497)</f>
        <v>#NV</v>
      </c>
      <c r="F527" s="14">
        <f>IF($A527="","",'PASTE RAW_data'!BL497)</f>
        <v>0</v>
      </c>
      <c r="G527" s="14">
        <f>IF($A527="","",'PASTE RAW_data'!BM497)</f>
        <v>0</v>
      </c>
      <c r="H527">
        <f>ETAs!I504</f>
        <v>0.20031708569437379</v>
      </c>
      <c r="I527" s="14">
        <f>DNI!E527</f>
        <v>34.089247399672701</v>
      </c>
      <c r="J527" s="14">
        <f t="shared" si="22"/>
        <v>6.828658692616945</v>
      </c>
      <c r="K527" s="14" t="str">
        <f t="shared" si="23"/>
        <v/>
      </c>
      <c r="L527">
        <v>6</v>
      </c>
      <c r="M527" s="14">
        <f t="shared" si="24"/>
        <v>40.971952155701672</v>
      </c>
    </row>
    <row r="528" spans="1:13" x14ac:dyDescent="0.3">
      <c r="A528" s="9">
        <f>IF(ROW('PASTE RAW_data'!A498)&gt;($C$4+1),"",'PASTE RAW_data'!A498)</f>
        <v>42019.610183071287</v>
      </c>
      <c r="B528" s="14">
        <f>IF($A528="","",'PASTE RAW_data'!BH498)</f>
        <v>10.731693046846861</v>
      </c>
      <c r="C528" s="14">
        <f>IF($A528="","",'PASTE RAW_data'!BI498)</f>
        <v>0</v>
      </c>
      <c r="D528" s="14">
        <f>IF($A528="","",'PASTE RAW_data'!BJ498)</f>
        <v>0</v>
      </c>
      <c r="E528" s="14" t="str">
        <f>IF($A528="","",'PASTE RAW_data'!BK498)</f>
        <v>#NV</v>
      </c>
      <c r="F528" s="14">
        <f>IF($A528="","",'PASTE RAW_data'!BL498)</f>
        <v>0</v>
      </c>
      <c r="G528" s="14">
        <f>IF($A528="","",'PASTE RAW_data'!BM498)</f>
        <v>0</v>
      </c>
      <c r="H528">
        <f>ETAs!I505</f>
        <v>0.19957588435859691</v>
      </c>
      <c r="I528" s="14">
        <f>DNI!E528</f>
        <v>34.039063412363554</v>
      </c>
      <c r="J528" s="14">
        <f t="shared" si="22"/>
        <v>6.7933761832608157</v>
      </c>
      <c r="K528" s="14" t="str">
        <f t="shared" si="23"/>
        <v/>
      </c>
      <c r="L528">
        <v>6</v>
      </c>
      <c r="M528" s="14">
        <f t="shared" si="24"/>
        <v>40.760257099564896</v>
      </c>
    </row>
    <row r="529" spans="1:13" x14ac:dyDescent="0.3">
      <c r="A529" s="9">
        <f>IF(ROW('PASTE RAW_data'!A499)&gt;($C$4+1),"",'PASTE RAW_data'!A499)</f>
        <v>42019.61029940236</v>
      </c>
      <c r="B529" s="14">
        <f>IF($A529="","",'PASTE RAW_data'!BH499)</f>
        <v>10.731693046846861</v>
      </c>
      <c r="C529" s="14">
        <f>IF($A529="","",'PASTE RAW_data'!BI499)</f>
        <v>0</v>
      </c>
      <c r="D529" s="14">
        <f>IF($A529="","",'PASTE RAW_data'!BJ499)</f>
        <v>0</v>
      </c>
      <c r="E529" s="14" t="str">
        <f>IF($A529="","",'PASTE RAW_data'!BK499)</f>
        <v>#NV</v>
      </c>
      <c r="F529" s="14">
        <f>IF($A529="","",'PASTE RAW_data'!BL499)</f>
        <v>0</v>
      </c>
      <c r="G529" s="14">
        <f>IF($A529="","",'PASTE RAW_data'!BM499)</f>
        <v>0</v>
      </c>
      <c r="H529">
        <f>ETAs!I506</f>
        <v>0.19893267353579316</v>
      </c>
      <c r="I529" s="14">
        <f>DNI!E529</f>
        <v>33.772097385608141</v>
      </c>
      <c r="J529" s="14">
        <f t="shared" si="22"/>
        <v>6.7183736238301979</v>
      </c>
      <c r="K529" s="14" t="str">
        <f t="shared" si="23"/>
        <v/>
      </c>
      <c r="L529">
        <v>6</v>
      </c>
      <c r="M529" s="14">
        <f t="shared" si="24"/>
        <v>40.310241742981191</v>
      </c>
    </row>
    <row r="530" spans="1:13" x14ac:dyDescent="0.3">
      <c r="A530" s="9">
        <f>IF(ROW('PASTE RAW_data'!A500)&gt;($C$4+1),"",'PASTE RAW_data'!A500)</f>
        <v>42019.610415143099</v>
      </c>
      <c r="B530" s="14">
        <f>IF($A530="","",'PASTE RAW_data'!BH500)</f>
        <v>10.731693046846861</v>
      </c>
      <c r="C530" s="14">
        <f>IF($A530="","",'PASTE RAW_data'!BI500)</f>
        <v>0</v>
      </c>
      <c r="D530" s="14">
        <f>IF($A530="","",'PASTE RAW_data'!BJ500)</f>
        <v>0</v>
      </c>
      <c r="E530" s="14" t="str">
        <f>IF($A530="","",'PASTE RAW_data'!BK500)</f>
        <v>#NV</v>
      </c>
      <c r="F530" s="14">
        <f>IF($A530="","",'PASTE RAW_data'!BL500)</f>
        <v>0</v>
      </c>
      <c r="G530" s="14">
        <f>IF($A530="","",'PASTE RAW_data'!BM500)</f>
        <v>0</v>
      </c>
      <c r="H530">
        <f>ETAs!I507</f>
        <v>0.19963648286406938</v>
      </c>
      <c r="I530" s="14">
        <f>DNI!E530</f>
        <v>33.408343388424633</v>
      </c>
      <c r="J530" s="14">
        <f t="shared" si="22"/>
        <v>6.6695241723801795</v>
      </c>
      <c r="K530" s="14" t="str">
        <f t="shared" si="23"/>
        <v/>
      </c>
      <c r="L530">
        <v>6</v>
      </c>
      <c r="M530" s="14">
        <f t="shared" si="24"/>
        <v>40.017145034281079</v>
      </c>
    </row>
    <row r="531" spans="1:13" x14ac:dyDescent="0.3">
      <c r="A531" s="9">
        <f>IF(ROW('PASTE RAW_data'!A501)&gt;($C$4+1),"",'PASTE RAW_data'!A501)</f>
        <v>42019.610530316655</v>
      </c>
      <c r="B531" s="14">
        <f>IF($A531="","",'PASTE RAW_data'!BH501)</f>
        <v>10.731693046846861</v>
      </c>
      <c r="C531" s="14">
        <f>IF($A531="","",'PASTE RAW_data'!BI501)</f>
        <v>0</v>
      </c>
      <c r="D531" s="14">
        <f>IF($A531="","",'PASTE RAW_data'!BJ501)</f>
        <v>0</v>
      </c>
      <c r="E531" s="14" t="str">
        <f>IF($A531="","",'PASTE RAW_data'!BK501)</f>
        <v>#NV</v>
      </c>
      <c r="F531" s="14">
        <f>IF($A531="","",'PASTE RAW_data'!BL501)</f>
        <v>0</v>
      </c>
      <c r="G531" s="14">
        <f>IF($A531="","",'PASTE RAW_data'!BM501)</f>
        <v>0</v>
      </c>
      <c r="H531">
        <f>ETAs!I508</f>
        <v>0.20041441676877092</v>
      </c>
      <c r="I531" s="14">
        <f>DNI!E531</f>
        <v>33.47745025502487</v>
      </c>
      <c r="J531" s="14">
        <f t="shared" si="22"/>
        <v>6.7093636677663504</v>
      </c>
      <c r="K531" s="14" t="str">
        <f t="shared" si="23"/>
        <v/>
      </c>
      <c r="L531">
        <v>6</v>
      </c>
      <c r="M531" s="14">
        <f t="shared" si="24"/>
        <v>40.256182006598102</v>
      </c>
    </row>
    <row r="532" spans="1:13" x14ac:dyDescent="0.3">
      <c r="A532" s="9">
        <f>IF(ROW('PASTE RAW_data'!A502)&gt;($C$4+1),"",'PASTE RAW_data'!A502)</f>
        <v>42019.610646057394</v>
      </c>
      <c r="B532" s="14">
        <f>IF($A532="","",'PASTE RAW_data'!BH502)</f>
        <v>10.731693046846861</v>
      </c>
      <c r="C532" s="14">
        <f>IF($A532="","",'PASTE RAW_data'!BI502)</f>
        <v>0</v>
      </c>
      <c r="D532" s="14">
        <f>IF($A532="","",'PASTE RAW_data'!BJ502)</f>
        <v>0</v>
      </c>
      <c r="E532" s="14" t="str">
        <f>IF($A532="","",'PASTE RAW_data'!BK502)</f>
        <v>#NV</v>
      </c>
      <c r="F532" s="14">
        <f>IF($A532="","",'PASTE RAW_data'!BL502)</f>
        <v>0</v>
      </c>
      <c r="G532" s="14">
        <f>IF($A532="","",'PASTE RAW_data'!BM502)</f>
        <v>0</v>
      </c>
      <c r="H532">
        <f>ETAs!I509</f>
        <v>0.19957477926755968</v>
      </c>
      <c r="I532" s="14">
        <f>DNI!E532</f>
        <v>33.672240840159866</v>
      </c>
      <c r="J532" s="14">
        <f t="shared" si="22"/>
        <v>6.7201300331190135</v>
      </c>
      <c r="K532" s="14" t="str">
        <f t="shared" si="23"/>
        <v/>
      </c>
      <c r="L532">
        <v>6</v>
      </c>
      <c r="M532" s="14">
        <f t="shared" si="24"/>
        <v>40.320780198714083</v>
      </c>
    </row>
    <row r="533" spans="1:13" x14ac:dyDescent="0.3">
      <c r="A533" s="9">
        <f>IF(ROW('PASTE RAW_data'!A503)&gt;($C$4+1),"",'PASTE RAW_data'!A503)</f>
        <v>42019.610762376898</v>
      </c>
      <c r="B533" s="14">
        <f>IF($A533="","",'PASTE RAW_data'!BH503)</f>
        <v>10.731693046846861</v>
      </c>
      <c r="C533" s="14">
        <f>IF($A533="","",'PASTE RAW_data'!BI503)</f>
        <v>0</v>
      </c>
      <c r="D533" s="14">
        <f>IF($A533="","",'PASTE RAW_data'!BJ503)</f>
        <v>0</v>
      </c>
      <c r="E533" s="14" t="str">
        <f>IF($A533="","",'PASTE RAW_data'!BK503)</f>
        <v>#NV</v>
      </c>
      <c r="F533" s="14">
        <f>IF($A533="","",'PASTE RAW_data'!BL503)</f>
        <v>0</v>
      </c>
      <c r="G533" s="14">
        <f>IF($A533="","",'PASTE RAW_data'!BM503)</f>
        <v>0</v>
      </c>
      <c r="H533">
        <f>ETAs!I510</f>
        <v>0.19760406247717688</v>
      </c>
      <c r="I533" s="14">
        <f>DNI!E533</f>
        <v>33.676779774043879</v>
      </c>
      <c r="J533" s="14">
        <f t="shared" si="22"/>
        <v>6.6546684945002932</v>
      </c>
      <c r="K533" s="14" t="str">
        <f t="shared" si="23"/>
        <v/>
      </c>
      <c r="L533">
        <v>6</v>
      </c>
      <c r="M533" s="14">
        <f t="shared" si="24"/>
        <v>39.928010967001761</v>
      </c>
    </row>
    <row r="534" spans="1:13" x14ac:dyDescent="0.3">
      <c r="A534" s="9">
        <f>IF(ROW('PASTE RAW_data'!A504)&gt;($C$4+1),"",'PASTE RAW_data'!A504)</f>
        <v>42019.610877550447</v>
      </c>
      <c r="B534" s="14">
        <f>IF($A534="","",'PASTE RAW_data'!BH504)</f>
        <v>10.731693046846861</v>
      </c>
      <c r="C534" s="14">
        <f>IF($A534="","",'PASTE RAW_data'!BI504)</f>
        <v>0</v>
      </c>
      <c r="D534" s="14">
        <f>IF($A534="","",'PASTE RAW_data'!BJ504)</f>
        <v>0</v>
      </c>
      <c r="E534" s="14" t="str">
        <f>IF($A534="","",'PASTE RAW_data'!BK504)</f>
        <v>#NV</v>
      </c>
      <c r="F534" s="14">
        <f>IF($A534="","",'PASTE RAW_data'!BL504)</f>
        <v>0</v>
      </c>
      <c r="G534" s="14">
        <f>IF($A534="","",'PASTE RAW_data'!BM504)</f>
        <v>0</v>
      </c>
      <c r="H534">
        <f>ETAs!I511</f>
        <v>0.20022901266316381</v>
      </c>
      <c r="I534" s="14">
        <f>DNI!E534</f>
        <v>33.470609889875725</v>
      </c>
      <c r="J534" s="14">
        <f t="shared" si="22"/>
        <v>6.7017871714837423</v>
      </c>
      <c r="K534" s="14" t="str">
        <f t="shared" si="23"/>
        <v/>
      </c>
      <c r="L534">
        <v>6</v>
      </c>
      <c r="M534" s="14">
        <f t="shared" si="24"/>
        <v>40.21072302890245</v>
      </c>
    </row>
    <row r="535" spans="1:13" x14ac:dyDescent="0.3">
      <c r="A535" s="9">
        <f>IF(ROW('PASTE RAW_data'!A505)&gt;($C$4+1),"",'PASTE RAW_data'!A505)</f>
        <v>42019.610993869952</v>
      </c>
      <c r="B535" s="14">
        <f>IF($A535="","",'PASTE RAW_data'!BH505)</f>
        <v>10.731693046846861</v>
      </c>
      <c r="C535" s="14">
        <f>IF($A535="","",'PASTE RAW_data'!BI505)</f>
        <v>0</v>
      </c>
      <c r="D535" s="14">
        <f>IF($A535="","",'PASTE RAW_data'!BJ505)</f>
        <v>0</v>
      </c>
      <c r="E535" s="14" t="str">
        <f>IF($A535="","",'PASTE RAW_data'!BK505)</f>
        <v>#NV</v>
      </c>
      <c r="F535" s="14">
        <f>IF($A535="","",'PASTE RAW_data'!BL505)</f>
        <v>0</v>
      </c>
      <c r="G535" s="14">
        <f>IF($A535="","",'PASTE RAW_data'!BM505)</f>
        <v>0</v>
      </c>
      <c r="H535">
        <f>ETAs!I512</f>
        <v>0.1979896500577667</v>
      </c>
      <c r="I535" s="14">
        <f>DNI!E535</f>
        <v>33.395365873235129</v>
      </c>
      <c r="J535" s="14">
        <f t="shared" si="22"/>
        <v>6.6119368027929077</v>
      </c>
      <c r="K535" s="14" t="str">
        <f t="shared" si="23"/>
        <v/>
      </c>
      <c r="L535">
        <v>6</v>
      </c>
      <c r="M535" s="14">
        <f t="shared" si="24"/>
        <v>39.671620816757446</v>
      </c>
    </row>
    <row r="536" spans="1:13" x14ac:dyDescent="0.3">
      <c r="A536" s="9">
        <f>IF(ROW('PASTE RAW_data'!A506)&gt;($C$4+1),"",'PASTE RAW_data'!A506)</f>
        <v>42019.611109622267</v>
      </c>
      <c r="B536" s="14">
        <f>IF($A536="","",'PASTE RAW_data'!BH506)</f>
        <v>10.731693046846861</v>
      </c>
      <c r="C536" s="14">
        <f>IF($A536="","",'PASTE RAW_data'!BI506)</f>
        <v>0</v>
      </c>
      <c r="D536" s="14">
        <f>IF($A536="","",'PASTE RAW_data'!BJ506)</f>
        <v>0</v>
      </c>
      <c r="E536" s="14" t="str">
        <f>IF($A536="","",'PASTE RAW_data'!BK506)</f>
        <v>#NV</v>
      </c>
      <c r="F536" s="14">
        <f>IF($A536="","",'PASTE RAW_data'!BL506)</f>
        <v>0</v>
      </c>
      <c r="G536" s="14">
        <f>IF($A536="","",'PASTE RAW_data'!BM506)</f>
        <v>0</v>
      </c>
      <c r="H536">
        <f>ETAs!I513</f>
        <v>0.1971456667221933</v>
      </c>
      <c r="I536" s="14">
        <f>DNI!E536</f>
        <v>33.18120490828526</v>
      </c>
      <c r="J536" s="14">
        <f t="shared" si="22"/>
        <v>6.5415307642896101</v>
      </c>
      <c r="K536" s="14" t="str">
        <f t="shared" si="23"/>
        <v/>
      </c>
      <c r="L536">
        <v>6</v>
      </c>
      <c r="M536" s="14">
        <f t="shared" si="24"/>
        <v>39.249184585737659</v>
      </c>
    </row>
    <row r="537" spans="1:13" x14ac:dyDescent="0.3">
      <c r="A537" s="9">
        <f>IF(ROW('PASTE RAW_data'!A507)&gt;($C$4+1),"",'PASTE RAW_data'!A507)</f>
        <v>42019.611224784239</v>
      </c>
      <c r="B537" s="14">
        <f>IF($A537="","",'PASTE RAW_data'!BH507)</f>
        <v>10.731693046846861</v>
      </c>
      <c r="C537" s="14">
        <f>IF($A537="","",'PASTE RAW_data'!BI507)</f>
        <v>0</v>
      </c>
      <c r="D537" s="14">
        <f>IF($A537="","",'PASTE RAW_data'!BJ507)</f>
        <v>0</v>
      </c>
      <c r="E537" s="14" t="str">
        <f>IF($A537="","",'PASTE RAW_data'!BK507)</f>
        <v>#NV</v>
      </c>
      <c r="F537" s="14">
        <f>IF($A537="","",'PASTE RAW_data'!BL507)</f>
        <v>0</v>
      </c>
      <c r="G537" s="14">
        <f>IF($A537="","",'PASTE RAW_data'!BM507)</f>
        <v>0</v>
      </c>
      <c r="H537">
        <f>ETAs!I514</f>
        <v>0.19858101217731283</v>
      </c>
      <c r="I537" s="14">
        <f>DNI!E537</f>
        <v>33.147130939832046</v>
      </c>
      <c r="J537" s="14">
        <f t="shared" si="22"/>
        <v>6.5823908128057704</v>
      </c>
      <c r="K537" s="14" t="str">
        <f t="shared" si="23"/>
        <v/>
      </c>
      <c r="L537">
        <v>6</v>
      </c>
      <c r="M537" s="14">
        <f t="shared" si="24"/>
        <v>39.494344876834624</v>
      </c>
    </row>
    <row r="538" spans="1:13" x14ac:dyDescent="0.3">
      <c r="A538" s="9">
        <f>IF(ROW('PASTE RAW_data'!A508)&gt;($C$4+1),"",'PASTE RAW_data'!A508)</f>
        <v>42019.61134111532</v>
      </c>
      <c r="B538" s="14">
        <f>IF($A538="","",'PASTE RAW_data'!BH508)</f>
        <v>10.731693046846861</v>
      </c>
      <c r="C538" s="14">
        <f>IF($A538="","",'PASTE RAW_data'!BI508)</f>
        <v>0</v>
      </c>
      <c r="D538" s="14">
        <f>IF($A538="","",'PASTE RAW_data'!BJ508)</f>
        <v>0</v>
      </c>
      <c r="E538" s="14" t="str">
        <f>IF($A538="","",'PASTE RAW_data'!BK508)</f>
        <v>#NV</v>
      </c>
      <c r="F538" s="14">
        <f>IF($A538="","",'PASTE RAW_data'!BL508)</f>
        <v>0</v>
      </c>
      <c r="G538" s="14">
        <f>IF($A538="","",'PASTE RAW_data'!BM508)</f>
        <v>0</v>
      </c>
      <c r="H538">
        <f>ETAs!I515</f>
        <v>0.19977911837952186</v>
      </c>
      <c r="I538" s="14">
        <f>DNI!E538</f>
        <v>33.251973919688098</v>
      </c>
      <c r="J538" s="14">
        <f t="shared" si="22"/>
        <v>6.6430500340541423</v>
      </c>
      <c r="K538" s="14" t="str">
        <f t="shared" si="23"/>
        <v/>
      </c>
      <c r="L538">
        <v>6</v>
      </c>
      <c r="M538" s="14">
        <f t="shared" si="24"/>
        <v>39.858300204324856</v>
      </c>
    </row>
    <row r="539" spans="1:13" x14ac:dyDescent="0.3">
      <c r="A539" s="9">
        <f>IF(ROW('PASTE RAW_data'!A509)&gt;($C$4+1),"",'PASTE RAW_data'!A509)</f>
        <v>42019.611456856052</v>
      </c>
      <c r="B539" s="14">
        <f>IF($A539="","",'PASTE RAW_data'!BH509)</f>
        <v>10.731693046846861</v>
      </c>
      <c r="C539" s="14">
        <f>IF($A539="","",'PASTE RAW_data'!BI509)</f>
        <v>0</v>
      </c>
      <c r="D539" s="14">
        <f>IF($A539="","",'PASTE RAW_data'!BJ509)</f>
        <v>0</v>
      </c>
      <c r="E539" s="14" t="str">
        <f>IF($A539="","",'PASTE RAW_data'!BK509)</f>
        <v>#NV</v>
      </c>
      <c r="F539" s="14">
        <f>IF($A539="","",'PASTE RAW_data'!BL509)</f>
        <v>0</v>
      </c>
      <c r="G539" s="14">
        <f>IF($A539="","",'PASTE RAW_data'!BM509)</f>
        <v>0</v>
      </c>
      <c r="H539">
        <f>ETAs!I516</f>
        <v>0.20121951537558191</v>
      </c>
      <c r="I539" s="14">
        <f>DNI!E539</f>
        <v>33.31897114096197</v>
      </c>
      <c r="J539" s="14">
        <f t="shared" si="22"/>
        <v>6.7044272257973674</v>
      </c>
      <c r="K539" s="14" t="str">
        <f t="shared" si="23"/>
        <v/>
      </c>
      <c r="L539">
        <v>6</v>
      </c>
      <c r="M539" s="14">
        <f t="shared" si="24"/>
        <v>40.226563354784204</v>
      </c>
    </row>
    <row r="540" spans="1:13" x14ac:dyDescent="0.3">
      <c r="A540" s="9">
        <f>IF(ROW('PASTE RAW_data'!A510)&gt;($C$4+1),"",'PASTE RAW_data'!A510)</f>
        <v>42019.611572596797</v>
      </c>
      <c r="B540" s="14">
        <f>IF($A540="","",'PASTE RAW_data'!BH510)</f>
        <v>6.9433739182664213E-3</v>
      </c>
      <c r="C540" s="14">
        <f>IF($A540="","",'PASTE RAW_data'!BI510)</f>
        <v>1.4770911604482977E-2</v>
      </c>
      <c r="D540" s="14">
        <f>IF($A540="","",'PASTE RAW_data'!BJ510)</f>
        <v>1.0255996238358591E-4</v>
      </c>
      <c r="E540" s="14">
        <f>IF($A540="","",'PASTE RAW_data'!BK510)</f>
        <v>0.47007077858072788</v>
      </c>
      <c r="F540" s="14">
        <f>IF($A540="","",'PASTE RAW_data'!BL510)</f>
        <v>0</v>
      </c>
      <c r="G540" s="14">
        <f>IF($A540="","",'PASTE RAW_data'!BM510)</f>
        <v>0</v>
      </c>
      <c r="H540">
        <f>ETAs!I517</f>
        <v>0</v>
      </c>
      <c r="I540" s="14">
        <f>DNI!E540</f>
        <v>33.413138036893656</v>
      </c>
      <c r="J540" s="14">
        <f t="shared" si="22"/>
        <v>0</v>
      </c>
      <c r="K540" s="14" t="str">
        <f t="shared" si="23"/>
        <v/>
      </c>
      <c r="L540">
        <v>0</v>
      </c>
      <c r="M540" s="14">
        <f t="shared" si="24"/>
        <v>0</v>
      </c>
    </row>
    <row r="541" spans="1:13" x14ac:dyDescent="0.3">
      <c r="A541" s="9">
        <f>IF(ROW('PASTE RAW_data'!A511)&gt;($C$4+1),"",'PASTE RAW_data'!A511)</f>
        <v>42019.611687770346</v>
      </c>
      <c r="B541" s="14">
        <f>IF($A541="","",'PASTE RAW_data'!BH511)</f>
        <v>8.4462862768005934E-4</v>
      </c>
      <c r="C541" s="14">
        <f>IF($A541="","",'PASTE RAW_data'!BI511)</f>
        <v>-9.8472744385999667E-3</v>
      </c>
      <c r="D541" s="14">
        <f>IF($A541="","",'PASTE RAW_data'!BJ511)</f>
        <v>-8.317289895463617E-6</v>
      </c>
      <c r="E541" s="14">
        <f>IF($A541="","",'PASTE RAW_data'!BK511)</f>
        <v>-8.5772833178004146E-2</v>
      </c>
      <c r="F541" s="14">
        <f>IF($A541="","",'PASTE RAW_data'!BL511)</f>
        <v>0</v>
      </c>
      <c r="G541" s="14">
        <f>IF($A541="","",'PASTE RAW_data'!BM511)</f>
        <v>0</v>
      </c>
      <c r="H541">
        <f>ETAs!I518</f>
        <v>0</v>
      </c>
      <c r="I541" s="14">
        <f>DNI!E541</f>
        <v>33.62416649817709</v>
      </c>
      <c r="J541" s="14">
        <f t="shared" si="22"/>
        <v>0</v>
      </c>
      <c r="K541" s="14" t="str">
        <f t="shared" si="23"/>
        <v/>
      </c>
      <c r="L541">
        <v>0</v>
      </c>
      <c r="M541" s="14">
        <f t="shared" si="24"/>
        <v>0</v>
      </c>
    </row>
    <row r="542" spans="1:13" x14ac:dyDescent="0.3">
      <c r="A542" s="9">
        <f>IF(ROW('PASTE RAW_data'!A512)&gt;($C$4+1),"",'PASTE RAW_data'!A512)</f>
        <v>42019.611804089851</v>
      </c>
      <c r="B542" s="14">
        <f>IF($A542="","",'PASTE RAW_data'!BH512)</f>
        <v>3.1837283406173526E-2</v>
      </c>
      <c r="C542" s="14">
        <f>IF($A542="","",'PASTE RAW_data'!BI512)</f>
        <v>-2.461818561136711E-2</v>
      </c>
      <c r="D542" s="14">
        <f>IF($A542="","",'PASTE RAW_data'!BJ512)</f>
        <v>-7.83776152254878E-4</v>
      </c>
      <c r="E542" s="14">
        <f>IF($A542="","",'PASTE RAW_data'!BK512)</f>
        <v>-1.2932424797168276</v>
      </c>
      <c r="F542" s="14">
        <f>IF($A542="","",'PASTE RAW_data'!BL512)</f>
        <v>0</v>
      </c>
      <c r="G542" s="14">
        <f>IF($A542="","",'PASTE RAW_data'!BM512)</f>
        <v>0</v>
      </c>
      <c r="H542">
        <f>ETAs!I519</f>
        <v>0</v>
      </c>
      <c r="I542" s="14">
        <f>DNI!E542</f>
        <v>33.786225616430201</v>
      </c>
      <c r="J542" s="14">
        <f t="shared" si="22"/>
        <v>0</v>
      </c>
      <c r="K542" s="14" t="str">
        <f t="shared" si="23"/>
        <v/>
      </c>
      <c r="L542">
        <v>0</v>
      </c>
      <c r="M542" s="14">
        <f t="shared" si="24"/>
        <v>0</v>
      </c>
    </row>
    <row r="543" spans="1:13" x14ac:dyDescent="0.3">
      <c r="A543" s="9">
        <f>IF(ROW('PASTE RAW_data'!A513)&gt;($C$4+1),"",'PASTE RAW_data'!A513)</f>
        <v>42019.611919842166</v>
      </c>
      <c r="B543" s="14">
        <f>IF($A543="","",'PASTE RAW_data'!BH513)</f>
        <v>10.731693046846861</v>
      </c>
      <c r="C543" s="14">
        <f>IF($A543="","",'PASTE RAW_data'!BI513)</f>
        <v>0</v>
      </c>
      <c r="D543" s="14">
        <f>IF($A543="","",'PASTE RAW_data'!BJ513)</f>
        <v>0</v>
      </c>
      <c r="E543" s="14" t="str">
        <f>IF($A543="","",'PASTE RAW_data'!BK513)</f>
        <v>#NV</v>
      </c>
      <c r="F543" s="14">
        <f>IF($A543="","",'PASTE RAW_data'!BL513)</f>
        <v>0</v>
      </c>
      <c r="G543" s="14">
        <f>IF($A543="","",'PASTE RAW_data'!BM513)</f>
        <v>0</v>
      </c>
      <c r="H543">
        <f>ETAs!I520</f>
        <v>0.19685875181789805</v>
      </c>
      <c r="I543" s="14">
        <f>DNI!E543</f>
        <v>32.992231829959344</v>
      </c>
      <c r="J543" s="14">
        <f t="shared" si="22"/>
        <v>6.4948095777325232</v>
      </c>
      <c r="K543" s="14" t="str">
        <f t="shared" si="23"/>
        <v/>
      </c>
      <c r="L543">
        <v>0</v>
      </c>
      <c r="M543" s="14">
        <f t="shared" si="24"/>
        <v>0</v>
      </c>
    </row>
    <row r="544" spans="1:13" x14ac:dyDescent="0.3">
      <c r="A544" s="9">
        <f>IF(ROW('PASTE RAW_data'!A514)&gt;($C$4+1),"",'PASTE RAW_data'!A514)</f>
        <v>42019.612035582904</v>
      </c>
      <c r="B544" s="14">
        <f>IF($A544="","",'PASTE RAW_data'!BH514)</f>
        <v>0.14206766743111762</v>
      </c>
      <c r="C544" s="14">
        <f>IF($A544="","",'PASTE RAW_data'!BI514)</f>
        <v>2.2976971675921221E-2</v>
      </c>
      <c r="D544" s="14">
        <f>IF($A544="","",'PASTE RAW_data'!BJ514)</f>
        <v>3.2642847706289852E-3</v>
      </c>
      <c r="E544" s="14">
        <f>IF($A544="","",'PASTE RAW_data'!BK514)</f>
        <v>6.1830457657741649</v>
      </c>
      <c r="F544" s="14">
        <f>IF($A544="","",'PASTE RAW_data'!BL514)</f>
        <v>0</v>
      </c>
      <c r="G544" s="14">
        <f>IF($A544="","",'PASTE RAW_data'!BM514)</f>
        <v>0</v>
      </c>
      <c r="H544">
        <f>ETAs!I521</f>
        <v>0</v>
      </c>
      <c r="I544" s="14">
        <f>DNI!E544</f>
        <v>33.497140278071008</v>
      </c>
      <c r="J544" s="14">
        <f t="shared" si="22"/>
        <v>0</v>
      </c>
      <c r="K544" s="14" t="str">
        <f t="shared" si="23"/>
        <v/>
      </c>
      <c r="L544">
        <v>0</v>
      </c>
      <c r="M544" s="14">
        <f t="shared" si="24"/>
        <v>0</v>
      </c>
    </row>
    <row r="545" spans="1:13" x14ac:dyDescent="0.3">
      <c r="A545" s="9">
        <f>IF(ROW('PASTE RAW_data'!A515)&gt;($C$4+1),"",'PASTE RAW_data'!A515)</f>
        <v>42019.61215075646</v>
      </c>
      <c r="B545" s="14">
        <f>IF($A545="","",'PASTE RAW_data'!BH515)</f>
        <v>6.8050738701663793E-4</v>
      </c>
      <c r="C545" s="14">
        <f>IF($A545="","",'PASTE RAW_data'!BI515)</f>
        <v>-4.9236372206696698E-3</v>
      </c>
      <c r="D545" s="14">
        <f>IF($A545="","",'PASTE RAW_data'!BJ515)</f>
        <v>-3.3505714996557786E-6</v>
      </c>
      <c r="E545" s="14">
        <f>IF($A545="","",'PASTE RAW_data'!BK515)</f>
        <v>-0.13821233298014618</v>
      </c>
      <c r="F545" s="14">
        <f>IF($A545="","",'PASTE RAW_data'!BL515)</f>
        <v>0</v>
      </c>
      <c r="G545" s="14">
        <f>IF($A545="","",'PASTE RAW_data'!BM515)</f>
        <v>0</v>
      </c>
      <c r="H545">
        <f>ETAs!I522</f>
        <v>0</v>
      </c>
      <c r="I545" s="14">
        <f>DNI!E545</f>
        <v>33.693273364777333</v>
      </c>
      <c r="J545" s="14">
        <f t="shared" ref="J545:J608" si="25">IF((I545*H545)&gt;7.6,"0",H545*I545)</f>
        <v>0</v>
      </c>
      <c r="K545" s="14" t="str">
        <f t="shared" ref="K545:K608" si="26">IF($Q$10=TRUE,J545,"")</f>
        <v/>
      </c>
      <c r="L545">
        <v>0</v>
      </c>
      <c r="M545" s="14">
        <f t="shared" si="24"/>
        <v>0</v>
      </c>
    </row>
    <row r="546" spans="1:13" x14ac:dyDescent="0.3">
      <c r="A546" s="9">
        <f>IF(ROW('PASTE RAW_data'!A516)&gt;($C$4+1),"",'PASTE RAW_data'!A516)</f>
        <v>42019.612266497199</v>
      </c>
      <c r="B546" s="14">
        <f>IF($A546="","",'PASTE RAW_data'!BH516)</f>
        <v>3.1916061600129352E-2</v>
      </c>
      <c r="C546" s="14">
        <f>IF($A546="","",'PASTE RAW_data'!BI516)</f>
        <v>8.2060618689719367E-3</v>
      </c>
      <c r="D546" s="14">
        <f>IF($A546="","",'PASTE RAW_data'!BJ516)</f>
        <v>2.6190517610458094E-4</v>
      </c>
      <c r="E546" s="14">
        <f>IF($A546="","",'PASTE RAW_data'!BK516)</f>
        <v>3.8893274398536586</v>
      </c>
      <c r="F546" s="14">
        <f>IF($A546="","",'PASTE RAW_data'!BL516)</f>
        <v>0</v>
      </c>
      <c r="G546" s="14">
        <f>IF($A546="","",'PASTE RAW_data'!BM516)</f>
        <v>0</v>
      </c>
      <c r="H546">
        <f>ETAs!I523</f>
        <v>0</v>
      </c>
      <c r="I546" s="14">
        <f>DNI!E546</f>
        <v>33.9325582877049</v>
      </c>
      <c r="J546" s="14">
        <f t="shared" si="25"/>
        <v>0</v>
      </c>
      <c r="K546" s="14" t="str">
        <f t="shared" si="26"/>
        <v/>
      </c>
      <c r="L546">
        <v>0</v>
      </c>
      <c r="M546" s="14">
        <f t="shared" si="24"/>
        <v>0</v>
      </c>
    </row>
    <row r="547" spans="1:13" x14ac:dyDescent="0.3">
      <c r="A547" s="9">
        <f>IF(ROW('PASTE RAW_data'!A517)&gt;($C$4+1),"",'PASTE RAW_data'!A517)</f>
        <v>42019.612382237938</v>
      </c>
      <c r="B547" s="14">
        <f>IF($A547="","",'PASTE RAW_data'!BH517)</f>
        <v>10.731693046846861</v>
      </c>
      <c r="C547" s="14">
        <f>IF($A547="","",'PASTE RAW_data'!BI517)</f>
        <v>0</v>
      </c>
      <c r="D547" s="14">
        <f>IF($A547="","",'PASTE RAW_data'!BJ517)</f>
        <v>0</v>
      </c>
      <c r="E547" s="14" t="str">
        <f>IF($A547="","",'PASTE RAW_data'!BK517)</f>
        <v>#NV</v>
      </c>
      <c r="F547" s="14">
        <f>IF($A547="","",'PASTE RAW_data'!BL517)</f>
        <v>0</v>
      </c>
      <c r="G547" s="14">
        <f>IF($A547="","",'PASTE RAW_data'!BM517)</f>
        <v>0</v>
      </c>
      <c r="H547">
        <f>ETAs!I524</f>
        <v>0.20577869293184467</v>
      </c>
      <c r="I547" s="14">
        <f>DNI!E547</f>
        <v>33.96433082489299</v>
      </c>
      <c r="J547" s="14">
        <f t="shared" si="25"/>
        <v>6.9891356034512411</v>
      </c>
      <c r="K547" s="14" t="str">
        <f t="shared" si="26"/>
        <v/>
      </c>
      <c r="L547">
        <v>0</v>
      </c>
      <c r="M547" s="14">
        <f t="shared" si="24"/>
        <v>0</v>
      </c>
    </row>
    <row r="548" spans="1:13" x14ac:dyDescent="0.3">
      <c r="A548" s="9">
        <f>IF(ROW('PASTE RAW_data'!A518)&gt;($C$4+1),"",'PASTE RAW_data'!A518)</f>
        <v>42019.612498569011</v>
      </c>
      <c r="B548" s="14">
        <f>IF($A548="","",'PASTE RAW_data'!BH518)</f>
        <v>10.731693046846861</v>
      </c>
      <c r="C548" s="14">
        <f>IF($A548="","",'PASTE RAW_data'!BI518)</f>
        <v>0</v>
      </c>
      <c r="D548" s="14">
        <f>IF($A548="","",'PASTE RAW_data'!BJ518)</f>
        <v>0</v>
      </c>
      <c r="E548" s="14" t="str">
        <f>IF($A548="","",'PASTE RAW_data'!BK518)</f>
        <v>#NV</v>
      </c>
      <c r="F548" s="14">
        <f>IF($A548="","",'PASTE RAW_data'!BL518)</f>
        <v>0</v>
      </c>
      <c r="G548" s="14">
        <f>IF($A548="","",'PASTE RAW_data'!BM518)</f>
        <v>0</v>
      </c>
      <c r="H548">
        <f>ETAs!I525</f>
        <v>0.17582860797798727</v>
      </c>
      <c r="I548" s="14">
        <f>DNI!E548</f>
        <v>33.976029767157414</v>
      </c>
      <c r="J548" s="14">
        <f t="shared" si="25"/>
        <v>5.9739580185779468</v>
      </c>
      <c r="K548" s="14" t="str">
        <f t="shared" si="26"/>
        <v/>
      </c>
      <c r="L548">
        <v>0</v>
      </c>
      <c r="M548" s="14">
        <f t="shared" si="24"/>
        <v>0</v>
      </c>
    </row>
    <row r="549" spans="1:13" x14ac:dyDescent="0.3">
      <c r="A549" s="9">
        <f>IF(ROW('PASTE RAW_data'!A519)&gt;($C$4+1),"",'PASTE RAW_data'!A519)</f>
        <v>42019.612614309757</v>
      </c>
      <c r="B549" s="14">
        <f>IF($A549="","",'PASTE RAW_data'!BH519)</f>
        <v>10.731693046846861</v>
      </c>
      <c r="C549" s="14">
        <f>IF($A549="","",'PASTE RAW_data'!BI519)</f>
        <v>0</v>
      </c>
      <c r="D549" s="14">
        <f>IF($A549="","",'PASTE RAW_data'!BJ519)</f>
        <v>0</v>
      </c>
      <c r="E549" s="14" t="str">
        <f>IF($A549="","",'PASTE RAW_data'!BK519)</f>
        <v>#NV</v>
      </c>
      <c r="F549" s="14">
        <f>IF($A549="","",'PASTE RAW_data'!BL519)</f>
        <v>0</v>
      </c>
      <c r="G549" s="14">
        <f>IF($A549="","",'PASTE RAW_data'!BM519)</f>
        <v>0</v>
      </c>
      <c r="H549">
        <f>ETAs!I526</f>
        <v>0.19628552579353764</v>
      </c>
      <c r="I549" s="14">
        <f>DNI!E549</f>
        <v>33.908329330774755</v>
      </c>
      <c r="J549" s="14">
        <f t="shared" si="25"/>
        <v>6.655714251471557</v>
      </c>
      <c r="K549" s="14" t="str">
        <f t="shared" si="26"/>
        <v/>
      </c>
      <c r="L549">
        <v>0</v>
      </c>
      <c r="M549" s="14">
        <f t="shared" si="24"/>
        <v>0</v>
      </c>
    </row>
    <row r="550" spans="1:13" x14ac:dyDescent="0.3">
      <c r="A550" s="9">
        <f>IF(ROW('PASTE RAW_data'!A520)&gt;($C$4+1),"",'PASTE RAW_data'!A520)</f>
        <v>42019.612730062072</v>
      </c>
      <c r="B550" s="14">
        <f>IF($A550="","",'PASTE RAW_data'!BH520)</f>
        <v>10.731693046846861</v>
      </c>
      <c r="C550" s="14">
        <f>IF($A550="","",'PASTE RAW_data'!BI520)</f>
        <v>0</v>
      </c>
      <c r="D550" s="14">
        <f>IF($A550="","",'PASTE RAW_data'!BJ520)</f>
        <v>0</v>
      </c>
      <c r="E550" s="14" t="str">
        <f>IF($A550="","",'PASTE RAW_data'!BK520)</f>
        <v>#NV</v>
      </c>
      <c r="F550" s="14">
        <f>IF($A550="","",'PASTE RAW_data'!BL520)</f>
        <v>0</v>
      </c>
      <c r="G550" s="14">
        <f>IF($A550="","",'PASTE RAW_data'!BM520)</f>
        <v>0</v>
      </c>
      <c r="H550">
        <f>ETAs!I527</f>
        <v>0.19593754680730313</v>
      </c>
      <c r="I550" s="14">
        <f>DNI!E550</f>
        <v>33.856291412724246</v>
      </c>
      <c r="J550" s="14">
        <f t="shared" si="25"/>
        <v>6.6337186834023525</v>
      </c>
      <c r="K550" s="14" t="str">
        <f t="shared" si="26"/>
        <v/>
      </c>
      <c r="L550">
        <v>0</v>
      </c>
      <c r="M550" s="14">
        <f t="shared" si="24"/>
        <v>0</v>
      </c>
    </row>
    <row r="551" spans="1:13" x14ac:dyDescent="0.3">
      <c r="A551" s="9">
        <f>IF(ROW('PASTE RAW_data'!A521)&gt;($C$4+1),"",'PASTE RAW_data'!A521)</f>
        <v>42019.612845802811</v>
      </c>
      <c r="B551" s="14">
        <f>IF($A551="","",'PASTE RAW_data'!BH521)</f>
        <v>10.731693046846861</v>
      </c>
      <c r="C551" s="14">
        <f>IF($A551="","",'PASTE RAW_data'!BI521)</f>
        <v>0</v>
      </c>
      <c r="D551" s="14">
        <f>IF($A551="","",'PASTE RAW_data'!BJ521)</f>
        <v>0</v>
      </c>
      <c r="E551" s="14" t="str">
        <f>IF($A551="","",'PASTE RAW_data'!BK521)</f>
        <v>#NV</v>
      </c>
      <c r="F551" s="14">
        <f>IF($A551="","",'PASTE RAW_data'!BL521)</f>
        <v>0</v>
      </c>
      <c r="G551" s="14">
        <f>IF($A551="","",'PASTE RAW_data'!BM521)</f>
        <v>0</v>
      </c>
      <c r="H551">
        <f>ETAs!I528</f>
        <v>0.19746671998356627</v>
      </c>
      <c r="I551" s="14">
        <f>DNI!E551</f>
        <v>33.840756751684602</v>
      </c>
      <c r="J551" s="14">
        <f t="shared" si="25"/>
        <v>6.6824232375168826</v>
      </c>
      <c r="K551" s="14" t="str">
        <f t="shared" si="26"/>
        <v/>
      </c>
      <c r="L551">
        <v>0</v>
      </c>
      <c r="M551" s="14">
        <f t="shared" si="24"/>
        <v>0</v>
      </c>
    </row>
    <row r="552" spans="1:13" x14ac:dyDescent="0.3">
      <c r="A552" s="9">
        <f>IF(ROW('PASTE RAW_data'!A522)&gt;($C$4+1),"",'PASTE RAW_data'!A522)</f>
        <v>42019.612960976359</v>
      </c>
      <c r="B552" s="14">
        <f>IF($A552="","",'PASTE RAW_data'!BH522)</f>
        <v>10.731693046846861</v>
      </c>
      <c r="C552" s="14">
        <f>IF($A552="","",'PASTE RAW_data'!BI522)</f>
        <v>0</v>
      </c>
      <c r="D552" s="14">
        <f>IF($A552="","",'PASTE RAW_data'!BJ522)</f>
        <v>0</v>
      </c>
      <c r="E552" s="14" t="str">
        <f>IF($A552="","",'PASTE RAW_data'!BK522)</f>
        <v>#NV</v>
      </c>
      <c r="F552" s="14">
        <f>IF($A552="","",'PASTE RAW_data'!BL522)</f>
        <v>0</v>
      </c>
      <c r="G552" s="14">
        <f>IF($A552="","",'PASTE RAW_data'!BM522)</f>
        <v>0</v>
      </c>
      <c r="H552">
        <f>ETAs!I529</f>
        <v>0.19683895758523665</v>
      </c>
      <c r="I552" s="14">
        <f>DNI!E552</f>
        <v>34.036506266513406</v>
      </c>
      <c r="J552" s="14">
        <f t="shared" si="25"/>
        <v>6.6997104133438734</v>
      </c>
      <c r="K552" s="14" t="str">
        <f t="shared" si="26"/>
        <v/>
      </c>
      <c r="L552">
        <v>0</v>
      </c>
      <c r="M552" s="14">
        <f t="shared" si="24"/>
        <v>0</v>
      </c>
    </row>
    <row r="553" spans="1:13" x14ac:dyDescent="0.3">
      <c r="A553" s="9">
        <f>IF(ROW('PASTE RAW_data'!A523)&gt;($C$4+1),"",'PASTE RAW_data'!A523)</f>
        <v>42019.613076717105</v>
      </c>
      <c r="B553" s="14">
        <f>IF($A553="","",'PASTE RAW_data'!BH523)</f>
        <v>10.731693046846861</v>
      </c>
      <c r="C553" s="14">
        <f>IF($A553="","",'PASTE RAW_data'!BI523)</f>
        <v>0</v>
      </c>
      <c r="D553" s="14">
        <f>IF($A553="","",'PASTE RAW_data'!BJ523)</f>
        <v>0</v>
      </c>
      <c r="E553" s="14" t="str">
        <f>IF($A553="","",'PASTE RAW_data'!BK523)</f>
        <v>#NV</v>
      </c>
      <c r="F553" s="14">
        <f>IF($A553="","",'PASTE RAW_data'!BL523)</f>
        <v>0</v>
      </c>
      <c r="G553" s="14">
        <f>IF($A553="","",'PASTE RAW_data'!BM523)</f>
        <v>0</v>
      </c>
      <c r="H553">
        <f>ETAs!I530</f>
        <v>0.19351483972636252</v>
      </c>
      <c r="I553" s="14">
        <f>DNI!E553</f>
        <v>34.239096146491356</v>
      </c>
      <c r="J553" s="14">
        <f t="shared" si="25"/>
        <v>6.6257732031637913</v>
      </c>
      <c r="K553" s="14" t="str">
        <f t="shared" si="26"/>
        <v/>
      </c>
      <c r="L553">
        <v>0</v>
      </c>
      <c r="M553" s="14">
        <f t="shared" si="24"/>
        <v>0</v>
      </c>
    </row>
    <row r="554" spans="1:13" x14ac:dyDescent="0.3">
      <c r="A554" s="9">
        <f>IF(ROW('PASTE RAW_data'!A524)&gt;($C$4+1),"",'PASTE RAW_data'!A524)</f>
        <v>42019.613193036603</v>
      </c>
      <c r="B554" s="14">
        <f>IF($A554="","",'PASTE RAW_data'!BH524)</f>
        <v>10.731693046846861</v>
      </c>
      <c r="C554" s="14">
        <f>IF($A554="","",'PASTE RAW_data'!BI524)</f>
        <v>0</v>
      </c>
      <c r="D554" s="14">
        <f>IF($A554="","",'PASTE RAW_data'!BJ524)</f>
        <v>0</v>
      </c>
      <c r="E554" s="14" t="str">
        <f>IF($A554="","",'PASTE RAW_data'!BK524)</f>
        <v>#NV</v>
      </c>
      <c r="F554" s="14">
        <f>IF($A554="","",'PASTE RAW_data'!BL524)</f>
        <v>0</v>
      </c>
      <c r="G554" s="14">
        <f>IF($A554="","",'PASTE RAW_data'!BM524)</f>
        <v>0</v>
      </c>
      <c r="H554">
        <f>ETAs!I531</f>
        <v>0.1950308642013594</v>
      </c>
      <c r="I554" s="14">
        <f>DNI!E554</f>
        <v>34.498326807050084</v>
      </c>
      <c r="J554" s="14">
        <f t="shared" si="25"/>
        <v>6.7282384906799013</v>
      </c>
      <c r="K554" s="14" t="str">
        <f t="shared" si="26"/>
        <v/>
      </c>
      <c r="L554">
        <v>0</v>
      </c>
      <c r="M554" s="14">
        <f t="shared" si="24"/>
        <v>0</v>
      </c>
    </row>
    <row r="555" spans="1:13" x14ac:dyDescent="0.3">
      <c r="A555" s="9">
        <f>IF(ROW('PASTE RAW_data'!A525)&gt;($C$4+1),"",'PASTE RAW_data'!A525)</f>
        <v>42019.613308788917</v>
      </c>
      <c r="B555" s="14">
        <f>IF($A555="","",'PASTE RAW_data'!BH525)</f>
        <v>10.731693046846861</v>
      </c>
      <c r="C555" s="14">
        <f>IF($A555="","",'PASTE RAW_data'!BI525)</f>
        <v>0</v>
      </c>
      <c r="D555" s="14">
        <f>IF($A555="","",'PASTE RAW_data'!BJ525)</f>
        <v>0</v>
      </c>
      <c r="E555" s="14" t="str">
        <f>IF($A555="","",'PASTE RAW_data'!BK525)</f>
        <v>#NV</v>
      </c>
      <c r="F555" s="14">
        <f>IF($A555="","",'PASTE RAW_data'!BL525)</f>
        <v>0</v>
      </c>
      <c r="G555" s="14">
        <f>IF($A555="","",'PASTE RAW_data'!BM525)</f>
        <v>0</v>
      </c>
      <c r="H555">
        <f>ETAs!I532</f>
        <v>0.19217944715842364</v>
      </c>
      <c r="I555" s="14">
        <f>DNI!E555</f>
        <v>34.559954022038646</v>
      </c>
      <c r="J555" s="14">
        <f t="shared" si="25"/>
        <v>6.6417128577759268</v>
      </c>
      <c r="K555" s="14" t="str">
        <f t="shared" si="26"/>
        <v/>
      </c>
      <c r="L555">
        <v>0</v>
      </c>
      <c r="M555" s="14">
        <f t="shared" si="24"/>
        <v>0</v>
      </c>
    </row>
    <row r="556" spans="1:13" x14ac:dyDescent="0.3">
      <c r="A556" s="9">
        <f>IF(ROW('PASTE RAW_data'!A526)&gt;($C$4+1),"",'PASTE RAW_data'!A526)</f>
        <v>42019.613424529656</v>
      </c>
      <c r="B556" s="14">
        <f>IF($A556="","",'PASTE RAW_data'!BH526)</f>
        <v>10.731693046846861</v>
      </c>
      <c r="C556" s="14">
        <f>IF($A556="","",'PASTE RAW_data'!BI526)</f>
        <v>0</v>
      </c>
      <c r="D556" s="14">
        <f>IF($A556="","",'PASTE RAW_data'!BJ526)</f>
        <v>0</v>
      </c>
      <c r="E556" s="14" t="str">
        <f>IF($A556="","",'PASTE RAW_data'!BK526)</f>
        <v>#NV</v>
      </c>
      <c r="F556" s="14">
        <f>IF($A556="","",'PASTE RAW_data'!BL526)</f>
        <v>0</v>
      </c>
      <c r="G556" s="14">
        <f>IF($A556="","",'PASTE RAW_data'!BM526)</f>
        <v>0</v>
      </c>
      <c r="H556">
        <f>ETAs!I533</f>
        <v>0.20059004933574415</v>
      </c>
      <c r="I556" s="14">
        <f>DNI!E556</f>
        <v>34.540903285455045</v>
      </c>
      <c r="J556" s="14">
        <f t="shared" si="25"/>
        <v>6.9285614941305944</v>
      </c>
      <c r="K556" s="14" t="str">
        <f t="shared" si="26"/>
        <v/>
      </c>
      <c r="L556">
        <v>0</v>
      </c>
      <c r="M556" s="14">
        <f t="shared" si="24"/>
        <v>0</v>
      </c>
    </row>
    <row r="557" spans="1:13" x14ac:dyDescent="0.3">
      <c r="A557" s="9">
        <f>IF(ROW('PASTE RAW_data'!A527)&gt;($C$4+1),"",'PASTE RAW_data'!A527)</f>
        <v>42019.613540281971</v>
      </c>
      <c r="B557" s="14">
        <f>IF($A557="","",'PASTE RAW_data'!BH527)</f>
        <v>7.8554498104024145E-4</v>
      </c>
      <c r="C557" s="14">
        <f>IF($A557="","",'PASTE RAW_data'!BI527)</f>
        <v>-1.3129699252950452E-2</v>
      </c>
      <c r="D557" s="14">
        <f>IF($A557="","",'PASTE RAW_data'!BJ527)</f>
        <v>-1.0313969350723035E-5</v>
      </c>
      <c r="E557" s="14">
        <f>IF($A557="","",'PASTE RAW_data'!BK527)</f>
        <v>-5.982962487611565E-2</v>
      </c>
      <c r="F557" s="14">
        <f>IF($A557="","",'PASTE RAW_data'!BL527)</f>
        <v>0</v>
      </c>
      <c r="G557" s="14">
        <f>IF($A557="","",'PASTE RAW_data'!BM527)</f>
        <v>0</v>
      </c>
      <c r="H557">
        <f>ETAs!I534</f>
        <v>0</v>
      </c>
      <c r="I557" s="14">
        <f>DNI!E557</f>
        <v>34.288640847337973</v>
      </c>
      <c r="J557" s="14">
        <f t="shared" si="25"/>
        <v>0</v>
      </c>
      <c r="K557" s="14" t="str">
        <f t="shared" si="26"/>
        <v/>
      </c>
      <c r="L557">
        <v>0</v>
      </c>
      <c r="M557" s="14">
        <f t="shared" si="24"/>
        <v>0</v>
      </c>
    </row>
    <row r="558" spans="1:13" x14ac:dyDescent="0.3">
      <c r="A558" s="9">
        <f>IF(ROW('PASTE RAW_data'!A528)&gt;($C$4+1),"",'PASTE RAW_data'!A528)</f>
        <v>42019.613655443951</v>
      </c>
      <c r="B558" s="14">
        <f>IF($A558="","",'PASTE RAW_data'!BH528)</f>
        <v>7.3959103366604375E-4</v>
      </c>
      <c r="C558" s="14">
        <f>IF($A558="","",'PASTE RAW_data'!BI528)</f>
        <v>-6.5648496259615996E-3</v>
      </c>
      <c r="D558" s="14">
        <f>IF($A558="","",'PASTE RAW_data'!BJ528)</f>
        <v>-4.8553039207270801E-6</v>
      </c>
      <c r="E558" s="14">
        <f>IF($A558="","",'PASTE RAW_data'!BK528)</f>
        <v>-0.11265924976274086</v>
      </c>
      <c r="F558" s="14">
        <f>IF($A558="","",'PASTE RAW_data'!BL528)</f>
        <v>0</v>
      </c>
      <c r="G558" s="14">
        <f>IF($A558="","",'PASTE RAW_data'!BM528)</f>
        <v>0</v>
      </c>
      <c r="H558">
        <f>ETAs!I535</f>
        <v>0</v>
      </c>
      <c r="I558" s="14">
        <f>DNI!E558</f>
        <v>34.416114567967838</v>
      </c>
      <c r="J558" s="14">
        <f t="shared" si="25"/>
        <v>0</v>
      </c>
      <c r="K558" s="14" t="str">
        <f t="shared" si="26"/>
        <v/>
      </c>
      <c r="L558">
        <v>0</v>
      </c>
      <c r="M558" s="14">
        <f t="shared" ref="M558:M621" si="27">J558*L558</f>
        <v>0</v>
      </c>
    </row>
    <row r="559" spans="1:13" x14ac:dyDescent="0.3">
      <c r="A559" s="9">
        <f>IF(ROW('PASTE RAW_data'!A529)&gt;($C$4+1),"",'PASTE RAW_data'!A529)</f>
        <v>42019.613771775032</v>
      </c>
      <c r="B559" s="14">
        <f>IF($A559="","",'PASTE RAW_data'!BH529)</f>
        <v>3.1239882101880934E-2</v>
      </c>
      <c r="C559" s="14">
        <f>IF($A559="","",'PASTE RAW_data'!BI529)</f>
        <v>2.1335760877812943E-2</v>
      </c>
      <c r="D559" s="14">
        <f>IF($A559="","",'PASTE RAW_data'!BJ529)</f>
        <v>6.665266543768E-4</v>
      </c>
      <c r="E559" s="14">
        <f>IF($A559="","",'PASTE RAW_data'!BK529)</f>
        <v>1.4642028602020605</v>
      </c>
      <c r="F559" s="14">
        <f>IF($A559="","",'PASTE RAW_data'!BL529)</f>
        <v>0</v>
      </c>
      <c r="G559" s="14">
        <f>IF($A559="","",'PASTE RAW_data'!BM529)</f>
        <v>0</v>
      </c>
      <c r="H559">
        <f>ETAs!I536</f>
        <v>0</v>
      </c>
      <c r="I559" s="14">
        <f>DNI!E559</f>
        <v>34.340231264864705</v>
      </c>
      <c r="J559" s="14">
        <f t="shared" si="25"/>
        <v>0</v>
      </c>
      <c r="K559" s="14" t="str">
        <f t="shared" si="26"/>
        <v/>
      </c>
      <c r="L559">
        <v>0</v>
      </c>
      <c r="M559" s="14">
        <f t="shared" si="27"/>
        <v>0</v>
      </c>
    </row>
    <row r="560" spans="1:13" x14ac:dyDescent="0.3">
      <c r="A560" s="9">
        <f>IF(ROW('PASTE RAW_data'!A530)&gt;($C$4+1),"",'PASTE RAW_data'!A530)</f>
        <v>42019.613887515763</v>
      </c>
      <c r="B560" s="14">
        <f>IF($A560="","",'PASTE RAW_data'!BH530)</f>
        <v>3.1469651834316222E-2</v>
      </c>
      <c r="C560" s="14">
        <f>IF($A560="","",'PASTE RAW_data'!BI530)</f>
        <v>-8.2060618741067182E-3</v>
      </c>
      <c r="D560" s="14">
        <f>IF($A560="","",'PASTE RAW_data'!BJ530)</f>
        <v>-2.5824191010899488E-4</v>
      </c>
      <c r="E560" s="14">
        <f>IF($A560="","",'PASTE RAW_data'!BK530)</f>
        <v>-3.8349274374368392</v>
      </c>
      <c r="F560" s="14">
        <f>IF($A560="","",'PASTE RAW_data'!BL530)</f>
        <v>0</v>
      </c>
      <c r="G560" s="14">
        <f>IF($A560="","",'PASTE RAW_data'!BM530)</f>
        <v>0</v>
      </c>
      <c r="H560">
        <f>ETAs!I537</f>
        <v>0</v>
      </c>
      <c r="I560" s="14">
        <f>DNI!E560</f>
        <v>34.179962148706693</v>
      </c>
      <c r="J560" s="14">
        <f t="shared" si="25"/>
        <v>0</v>
      </c>
      <c r="K560" s="14" t="str">
        <f t="shared" si="26"/>
        <v/>
      </c>
      <c r="L560">
        <v>0</v>
      </c>
      <c r="M560" s="14">
        <f t="shared" si="27"/>
        <v>0</v>
      </c>
    </row>
    <row r="561" spans="1:13" x14ac:dyDescent="0.3">
      <c r="A561" s="9">
        <f>IF(ROW('PASTE RAW_data'!A531)&gt;($C$4+1),"",'PASTE RAW_data'!A531)</f>
        <v>42019.614003256502</v>
      </c>
      <c r="B561" s="14">
        <f>IF($A561="","",'PASTE RAW_data'!BH531)</f>
        <v>3.1463086984804614E-2</v>
      </c>
      <c r="C561" s="14">
        <f>IF($A561="","",'PASTE RAW_data'!BI531)</f>
        <v>-6.5648495003126778E-3</v>
      </c>
      <c r="D561" s="14">
        <f>IF($A561="","",'PASTE RAW_data'!BJ531)</f>
        <v>-2.065504308704889E-4</v>
      </c>
      <c r="E561" s="14">
        <f>IF($A561="","",'PASTE RAW_data'!BK531)</f>
        <v>-4.7926592960441905</v>
      </c>
      <c r="F561" s="14">
        <f>IF($A561="","",'PASTE RAW_data'!BL531)</f>
        <v>0</v>
      </c>
      <c r="G561" s="14">
        <f>IF($A561="","",'PASTE RAW_data'!BM531)</f>
        <v>0</v>
      </c>
      <c r="H561">
        <f>ETAs!I538</f>
        <v>0</v>
      </c>
      <c r="I561" s="14">
        <f>DNI!E561</f>
        <v>34.075119168850634</v>
      </c>
      <c r="J561" s="14">
        <f t="shared" si="25"/>
        <v>0</v>
      </c>
      <c r="K561" s="14" t="str">
        <f t="shared" si="26"/>
        <v/>
      </c>
      <c r="L561">
        <v>0</v>
      </c>
      <c r="M561" s="14">
        <f t="shared" si="27"/>
        <v>0</v>
      </c>
    </row>
    <row r="562" spans="1:13" x14ac:dyDescent="0.3">
      <c r="A562" s="9">
        <f>IF(ROW('PASTE RAW_data'!A532)&gt;($C$4+1),"",'PASTE RAW_data'!A532)</f>
        <v>42019.614119008816</v>
      </c>
      <c r="B562" s="14">
        <f>IF($A562="","",'PASTE RAW_data'!BH532)</f>
        <v>3.1404003339320627E-2</v>
      </c>
      <c r="C562" s="14">
        <f>IF($A562="","",'PASTE RAW_data'!BI532)</f>
        <v>-3.2824247530663375E-3</v>
      </c>
      <c r="D562" s="14">
        <f>IF($A562="","",'PASTE RAW_data'!BJ532)</f>
        <v>-1.0308127790636395E-4</v>
      </c>
      <c r="E562" s="14">
        <f>IF($A562="","",'PASTE RAW_data'!BK532)</f>
        <v>-9.5673185836123125</v>
      </c>
      <c r="F562" s="14">
        <f>IF($A562="","",'PASTE RAW_data'!BL532)</f>
        <v>0</v>
      </c>
      <c r="G562" s="14">
        <f>IF($A562="","",'PASTE RAW_data'!BM532)</f>
        <v>0</v>
      </c>
      <c r="H562">
        <f>ETAs!I539</f>
        <v>0</v>
      </c>
      <c r="I562" s="14">
        <f>DNI!E562</f>
        <v>34.06322844064745</v>
      </c>
      <c r="J562" s="14">
        <f t="shared" si="25"/>
        <v>0</v>
      </c>
      <c r="K562" s="14" t="str">
        <f t="shared" si="26"/>
        <v/>
      </c>
      <c r="L562">
        <v>0</v>
      </c>
      <c r="M562" s="14">
        <f t="shared" si="27"/>
        <v>0</v>
      </c>
    </row>
    <row r="563" spans="1:13" x14ac:dyDescent="0.3">
      <c r="A563" s="9">
        <f>IF(ROW('PASTE RAW_data'!A533)&gt;($C$4+1),"",'PASTE RAW_data'!A533)</f>
        <v>42019.614234749562</v>
      </c>
      <c r="B563" s="14">
        <f>IF($A563="","",'PASTE RAW_data'!BH533)</f>
        <v>3.1036371767388021E-2</v>
      </c>
      <c r="C563" s="14">
        <f>IF($A563="","",'PASTE RAW_data'!BI533)</f>
        <v>-1.4770911377500265E-2</v>
      </c>
      <c r="D563" s="14">
        <f>IF($A563="","",'PASTE RAW_data'!BJ533)</f>
        <v>-4.5843549685523972E-4</v>
      </c>
      <c r="E563" s="14">
        <f>IF($A563="","",'PASTE RAW_data'!BK533)</f>
        <v>-2.1011819091044077</v>
      </c>
      <c r="F563" s="14">
        <f>IF($A563="","",'PASTE RAW_data'!BL533)</f>
        <v>0</v>
      </c>
      <c r="G563" s="14">
        <f>IF($A563="","",'PASTE RAW_data'!BM533)</f>
        <v>0</v>
      </c>
      <c r="H563">
        <f>ETAs!I540</f>
        <v>0</v>
      </c>
      <c r="I563" s="14">
        <f>DNI!E563</f>
        <v>34.012852667399542</v>
      </c>
      <c r="J563" s="14">
        <f t="shared" si="25"/>
        <v>0</v>
      </c>
      <c r="K563" s="14" t="str">
        <f t="shared" si="26"/>
        <v/>
      </c>
      <c r="L563">
        <v>0</v>
      </c>
      <c r="M563" s="14">
        <f t="shared" si="27"/>
        <v>0</v>
      </c>
    </row>
    <row r="564" spans="1:13" x14ac:dyDescent="0.3">
      <c r="A564" s="9">
        <f>IF(ROW('PASTE RAW_data'!A534)&gt;($C$4+1),"",'PASTE RAW_data'!A534)</f>
        <v>42019.614349923111</v>
      </c>
      <c r="B564" s="14">
        <f>IF($A564="","",'PASTE RAW_data'!BH534)</f>
        <v>3.0832861432881411E-2</v>
      </c>
      <c r="C564" s="14">
        <f>IF($A564="","",'PASTE RAW_data'!BI534)</f>
        <v>1.1488486623406971E-2</v>
      </c>
      <c r="D564" s="14">
        <f>IF($A564="","",'PASTE RAW_data'!BJ534)</f>
        <v>3.542229161330188E-4</v>
      </c>
      <c r="E564" s="14">
        <f>IF($A564="","",'PASTE RAW_data'!BK534)</f>
        <v>2.6838053125345209</v>
      </c>
      <c r="F564" s="14">
        <f>IF($A564="","",'PASTE RAW_data'!BL534)</f>
        <v>0</v>
      </c>
      <c r="G564" s="14">
        <f>IF($A564="","",'PASTE RAW_data'!BM534)</f>
        <v>0</v>
      </c>
      <c r="H564">
        <f>ETAs!I541</f>
        <v>0</v>
      </c>
      <c r="I564" s="14">
        <f>DNI!E564</f>
        <v>33.978459055715057</v>
      </c>
      <c r="J564" s="14">
        <f t="shared" si="25"/>
        <v>0</v>
      </c>
      <c r="K564" s="14" t="str">
        <f t="shared" si="26"/>
        <v/>
      </c>
      <c r="L564">
        <v>0</v>
      </c>
      <c r="M564" s="14">
        <f t="shared" si="27"/>
        <v>0</v>
      </c>
    </row>
    <row r="565" spans="1:13" x14ac:dyDescent="0.3">
      <c r="A565" s="9">
        <f>IF(ROW('PASTE RAW_data'!A535)&gt;($C$4+1),"",'PASTE RAW_data'!A535)</f>
        <v>42019.614466242616</v>
      </c>
      <c r="B565" s="14">
        <f>IF($A565="","",'PASTE RAW_data'!BH535)</f>
        <v>2.7557001528575376E-2</v>
      </c>
      <c r="C565" s="14">
        <f>IF($A565="","",'PASTE RAW_data'!BI535)</f>
        <v>-9.8472742643329267E-3</v>
      </c>
      <c r="D565" s="14">
        <f>IF($A565="","",'PASTE RAW_data'!BJ535)</f>
        <v>-2.7136135195452343E-4</v>
      </c>
      <c r="E565" s="14">
        <f>IF($A565="","",'PASTE RAW_data'!BK535)</f>
        <v>-2.7984395263964084</v>
      </c>
      <c r="F565" s="14">
        <f>IF($A565="","",'PASTE RAW_data'!BL535)</f>
        <v>0</v>
      </c>
      <c r="G565" s="14">
        <f>IF($A565="","",'PASTE RAW_data'!BM535)</f>
        <v>0</v>
      </c>
      <c r="H565">
        <f>ETAs!I542</f>
        <v>0</v>
      </c>
      <c r="I565" s="14">
        <f>DNI!E565</f>
        <v>33.952887597213575</v>
      </c>
      <c r="J565" s="14">
        <f t="shared" si="25"/>
        <v>0</v>
      </c>
      <c r="K565" s="14" t="str">
        <f t="shared" si="26"/>
        <v/>
      </c>
      <c r="L565">
        <v>0</v>
      </c>
      <c r="M565" s="14">
        <f t="shared" si="27"/>
        <v>0</v>
      </c>
    </row>
    <row r="566" spans="1:13" x14ac:dyDescent="0.3">
      <c r="A566" s="9">
        <f>IF(ROW('PASTE RAW_data'!A536)&gt;($C$4+1),"",'PASTE RAW_data'!A536)</f>
        <v>42019.614581994931</v>
      </c>
      <c r="B566" s="14">
        <f>IF($A566="","",'PASTE RAW_data'!BH536)</f>
        <v>10.731693046846861</v>
      </c>
      <c r="C566" s="14">
        <f>IF($A566="","",'PASTE RAW_data'!BI536)</f>
        <v>0</v>
      </c>
      <c r="D566" s="14">
        <f>IF($A566="","",'PASTE RAW_data'!BJ536)</f>
        <v>0</v>
      </c>
      <c r="E566" s="14" t="str">
        <f>IF($A566="","",'PASTE RAW_data'!BK536)</f>
        <v>#NV</v>
      </c>
      <c r="F566" s="14">
        <f>IF($A566="","",'PASTE RAW_data'!BL536)</f>
        <v>0</v>
      </c>
      <c r="G566" s="14">
        <f>IF($A566="","",'PASTE RAW_data'!BM536)</f>
        <v>0</v>
      </c>
      <c r="H566">
        <f>ETAs!I543</f>
        <v>0.17366063385774569</v>
      </c>
      <c r="I566" s="14">
        <f>DNI!E566</f>
        <v>33.941316512241663</v>
      </c>
      <c r="J566" s="14">
        <f t="shared" si="25"/>
        <v>5.8942705394822577</v>
      </c>
      <c r="K566" s="14" t="str">
        <f t="shared" si="26"/>
        <v/>
      </c>
      <c r="L566">
        <v>0</v>
      </c>
      <c r="M566" s="14">
        <f t="shared" si="27"/>
        <v>0</v>
      </c>
    </row>
    <row r="567" spans="1:13" x14ac:dyDescent="0.3">
      <c r="A567" s="9">
        <f>IF(ROW('PASTE RAW_data'!A537)&gt;($C$4+1),"",'PASTE RAW_data'!A537)</f>
        <v>42019.614697156911</v>
      </c>
      <c r="B567" s="14">
        <f>IF($A567="","",'PASTE RAW_data'!BH537)</f>
        <v>8.5775832692513401E-4</v>
      </c>
      <c r="C567" s="14">
        <f>IF($A567="","",'PASTE RAW_data'!BI537)</f>
        <v>5.8212711994548583E-12</v>
      </c>
      <c r="D567" s="14">
        <f>IF($A567="","",'PASTE RAW_data'!BJ537)</f>
        <v>4.9932438446218674E-15</v>
      </c>
      <c r="E567" s="14">
        <f>IF($A567="","",'PASTE RAW_data'!BK537)</f>
        <v>147348971.99179795</v>
      </c>
      <c r="F567" s="14">
        <f>IF($A567="","",'PASTE RAW_data'!BL537)</f>
        <v>0</v>
      </c>
      <c r="G567" s="14">
        <f>IF($A567="","",'PASTE RAW_data'!BM537)</f>
        <v>0</v>
      </c>
      <c r="H567">
        <f>ETAs!I544</f>
        <v>0</v>
      </c>
      <c r="I567" s="14">
        <f>DNI!E567</f>
        <v>33.213936375167144</v>
      </c>
      <c r="J567" s="14">
        <f t="shared" si="25"/>
        <v>0</v>
      </c>
      <c r="K567" s="14" t="str">
        <f t="shared" si="26"/>
        <v/>
      </c>
      <c r="L567">
        <v>0</v>
      </c>
      <c r="M567" s="14">
        <f t="shared" si="27"/>
        <v>0</v>
      </c>
    </row>
    <row r="568" spans="1:13" x14ac:dyDescent="0.3">
      <c r="A568" s="9">
        <f>IF(ROW('PASTE RAW_data'!A538)&gt;($C$4+1),"",'PASTE RAW_data'!A538)</f>
        <v>42019.614813476408</v>
      </c>
      <c r="B568" s="14">
        <f>IF($A568="","",'PASTE RAW_data'!BH538)</f>
        <v>1.0415741164328824E-3</v>
      </c>
      <c r="C568" s="14">
        <f>IF($A568="","",'PASTE RAW_data'!BI538)</f>
        <v>-9.8472744406545038E-3</v>
      </c>
      <c r="D568" s="14">
        <f>IF($A568="","",'PASTE RAW_data'!BJ538)</f>
        <v>-1.0256666174796821E-5</v>
      </c>
      <c r="E568" s="14">
        <f>IF($A568="","",'PASTE RAW_data'!BK538)</f>
        <v>-0.1057728331539883</v>
      </c>
      <c r="F568" s="14">
        <f>IF($A568="","",'PASTE RAW_data'!BL538)</f>
        <v>0</v>
      </c>
      <c r="G568" s="14">
        <f>IF($A568="","",'PASTE RAW_data'!BM538)</f>
        <v>0</v>
      </c>
      <c r="H568">
        <f>ETAs!I545</f>
        <v>0</v>
      </c>
      <c r="I568" s="14">
        <f>DNI!E568</f>
        <v>33.734954842134741</v>
      </c>
      <c r="J568" s="14">
        <f t="shared" si="25"/>
        <v>0</v>
      </c>
      <c r="K568" s="14" t="str">
        <f t="shared" si="26"/>
        <v/>
      </c>
      <c r="L568">
        <v>0</v>
      </c>
      <c r="M568" s="14">
        <f t="shared" si="27"/>
        <v>0</v>
      </c>
    </row>
    <row r="569" spans="1:13" x14ac:dyDescent="0.3">
      <c r="A569" s="9">
        <f>IF(ROW('PASTE RAW_data'!A539)&gt;($C$4+1),"",'PASTE RAW_data'!A539)</f>
        <v>42019.614929228723</v>
      </c>
      <c r="B569" s="14">
        <f>IF($A569="","",'PASTE RAW_data'!BH539)</f>
        <v>10.731693046846861</v>
      </c>
      <c r="C569" s="14">
        <f>IF($A569="","",'PASTE RAW_data'!BI539)</f>
        <v>0</v>
      </c>
      <c r="D569" s="14">
        <f>IF($A569="","",'PASTE RAW_data'!BJ539)</f>
        <v>0</v>
      </c>
      <c r="E569" s="14" t="str">
        <f>IF($A569="","",'PASTE RAW_data'!BK539)</f>
        <v>#NV</v>
      </c>
      <c r="F569" s="14">
        <f>IF($A569="","",'PASTE RAW_data'!BL539)</f>
        <v>0</v>
      </c>
      <c r="G569" s="14">
        <f>IF($A569="","",'PASTE RAW_data'!BM539)</f>
        <v>0</v>
      </c>
      <c r="H569">
        <f>ETAs!I546</f>
        <v>0.19886799141910511</v>
      </c>
      <c r="I569" s="14">
        <f>DNI!E569</f>
        <v>33.737767702569911</v>
      </c>
      <c r="J569" s="14">
        <f t="shared" si="25"/>
        <v>6.7093620979744344</v>
      </c>
      <c r="K569" s="14" t="str">
        <f t="shared" si="26"/>
        <v/>
      </c>
      <c r="L569">
        <v>10</v>
      </c>
      <c r="M569" s="14">
        <f t="shared" si="27"/>
        <v>67.093620979744344</v>
      </c>
    </row>
    <row r="570" spans="1:13" x14ac:dyDescent="0.3">
      <c r="A570" s="9">
        <f>IF(ROW('PASTE RAW_data'!A540)&gt;($C$4+1),"",'PASTE RAW_data'!A540)</f>
        <v>42019.615044969461</v>
      </c>
      <c r="B570" s="14">
        <f>IF($A570="","",'PASTE RAW_data'!BH540)</f>
        <v>10.731693046846861</v>
      </c>
      <c r="C570" s="14">
        <f>IF($A570="","",'PASTE RAW_data'!BI540)</f>
        <v>0</v>
      </c>
      <c r="D570" s="14">
        <f>IF($A570="","",'PASTE RAW_data'!BJ540)</f>
        <v>0</v>
      </c>
      <c r="E570" s="14" t="str">
        <f>IF($A570="","",'PASTE RAW_data'!BK540)</f>
        <v>#NV</v>
      </c>
      <c r="F570" s="14">
        <f>IF($A570="","",'PASTE RAW_data'!BL540)</f>
        <v>0</v>
      </c>
      <c r="G570" s="14">
        <f>IF($A570="","",'PASTE RAW_data'!BM540)</f>
        <v>0</v>
      </c>
      <c r="H570">
        <f>ETAs!I547</f>
        <v>0.19911276437896974</v>
      </c>
      <c r="I570" s="14">
        <f>DNI!E570</f>
        <v>33.609782552770014</v>
      </c>
      <c r="J570" s="14">
        <f t="shared" si="25"/>
        <v>6.6921367142581039</v>
      </c>
      <c r="K570" s="14" t="str">
        <f t="shared" si="26"/>
        <v/>
      </c>
      <c r="L570">
        <v>10</v>
      </c>
      <c r="M570" s="14">
        <f t="shared" si="27"/>
        <v>66.921367142581033</v>
      </c>
    </row>
    <row r="571" spans="1:13" x14ac:dyDescent="0.3">
      <c r="A571" s="9">
        <f>IF(ROW('PASTE RAW_data'!A541)&gt;($C$4+1),"",'PASTE RAW_data'!A541)</f>
        <v>42019.615160143017</v>
      </c>
      <c r="B571" s="14">
        <f>IF($A571="","",'PASTE RAW_data'!BH541)</f>
        <v>10.731693046846861</v>
      </c>
      <c r="C571" s="14">
        <f>IF($A571="","",'PASTE RAW_data'!BI541)</f>
        <v>0</v>
      </c>
      <c r="D571" s="14">
        <f>IF($A571="","",'PASTE RAW_data'!BJ541)</f>
        <v>0</v>
      </c>
      <c r="E571" s="14" t="str">
        <f>IF($A571="","",'PASTE RAW_data'!BK541)</f>
        <v>#NV</v>
      </c>
      <c r="F571" s="14">
        <f>IF($A571="","",'PASTE RAW_data'!BL541)</f>
        <v>0</v>
      </c>
      <c r="G571" s="14">
        <f>IF($A571="","",'PASTE RAW_data'!BM541)</f>
        <v>0</v>
      </c>
      <c r="H571">
        <f>ETAs!I548</f>
        <v>0.20241664323345324</v>
      </c>
      <c r="I571" s="14">
        <f>DNI!E571</f>
        <v>33.595078964131666</v>
      </c>
      <c r="J571" s="14">
        <f t="shared" si="25"/>
        <v>6.8002031130823291</v>
      </c>
      <c r="K571" s="14" t="str">
        <f t="shared" si="26"/>
        <v/>
      </c>
      <c r="L571">
        <v>10</v>
      </c>
      <c r="M571" s="14">
        <f t="shared" si="27"/>
        <v>68.002031130823298</v>
      </c>
    </row>
    <row r="572" spans="1:13" x14ac:dyDescent="0.3">
      <c r="A572" s="9">
        <f>IF(ROW('PASTE RAW_data'!A542)&gt;($C$4+1),"",'PASTE RAW_data'!A542)</f>
        <v>42019.615276462515</v>
      </c>
      <c r="B572" s="14">
        <f>IF($A572="","",'PASTE RAW_data'!BH542)</f>
        <v>10.731693046846861</v>
      </c>
      <c r="C572" s="14">
        <f>IF($A572="","",'PASTE RAW_data'!BI542)</f>
        <v>0</v>
      </c>
      <c r="D572" s="14">
        <f>IF($A572="","",'PASTE RAW_data'!BJ542)</f>
        <v>0</v>
      </c>
      <c r="E572" s="14" t="str">
        <f>IF($A572="","",'PASTE RAW_data'!BK542)</f>
        <v>#NV</v>
      </c>
      <c r="F572" s="14">
        <f>IF($A572="","",'PASTE RAW_data'!BL542)</f>
        <v>0</v>
      </c>
      <c r="G572" s="14">
        <f>IF($A572="","",'PASTE RAW_data'!BM542)</f>
        <v>0</v>
      </c>
      <c r="H572">
        <f>ETAs!I549</f>
        <v>0.20264641803233505</v>
      </c>
      <c r="I572" s="14">
        <f>DNI!E572</f>
        <v>33.850985335085191</v>
      </c>
      <c r="J572" s="14">
        <f t="shared" si="25"/>
        <v>6.8597809250201172</v>
      </c>
      <c r="K572" s="14" t="str">
        <f t="shared" si="26"/>
        <v/>
      </c>
      <c r="L572">
        <v>10</v>
      </c>
      <c r="M572" s="14">
        <f t="shared" si="27"/>
        <v>68.597809250201166</v>
      </c>
    </row>
    <row r="573" spans="1:13" x14ac:dyDescent="0.3">
      <c r="A573" s="9">
        <f>IF(ROW('PASTE RAW_data'!A543)&gt;($C$4+1),"",'PASTE RAW_data'!A543)</f>
        <v>42019.61539221483</v>
      </c>
      <c r="B573" s="14">
        <f>IF($A573="","",'PASTE RAW_data'!BH543)</f>
        <v>10.731693046846861</v>
      </c>
      <c r="C573" s="14">
        <f>IF($A573="","",'PASTE RAW_data'!BI543)</f>
        <v>0</v>
      </c>
      <c r="D573" s="14">
        <f>IF($A573="","",'PASTE RAW_data'!BJ543)</f>
        <v>0</v>
      </c>
      <c r="E573" s="14" t="str">
        <f>IF($A573="","",'PASTE RAW_data'!BK543)</f>
        <v>#NV</v>
      </c>
      <c r="F573" s="14">
        <f>IF($A573="","",'PASTE RAW_data'!BL543)</f>
        <v>0</v>
      </c>
      <c r="G573" s="14">
        <f>IF($A573="","",'PASTE RAW_data'!BM543)</f>
        <v>0</v>
      </c>
      <c r="H573">
        <f>ETAs!I550</f>
        <v>0.19976454118919043</v>
      </c>
      <c r="I573" s="14">
        <f>DNI!E573</f>
        <v>33.813459219734277</v>
      </c>
      <c r="J573" s="14">
        <f t="shared" si="25"/>
        <v>6.7547301670496189</v>
      </c>
      <c r="K573" s="14" t="str">
        <f t="shared" si="26"/>
        <v/>
      </c>
      <c r="L573">
        <v>10</v>
      </c>
      <c r="M573" s="14">
        <f t="shared" si="27"/>
        <v>67.547301670496182</v>
      </c>
    </row>
    <row r="574" spans="1:13" x14ac:dyDescent="0.3">
      <c r="A574" s="9">
        <f>IF(ROW('PASTE RAW_data'!A544)&gt;($C$4+1),"",'PASTE RAW_data'!A544)</f>
        <v>42019.61550737681</v>
      </c>
      <c r="B574" s="14">
        <f>IF($A574="","",'PASTE RAW_data'!BH544)</f>
        <v>10.731693046846861</v>
      </c>
      <c r="C574" s="14">
        <f>IF($A574="","",'PASTE RAW_data'!BI544)</f>
        <v>0</v>
      </c>
      <c r="D574" s="14">
        <f>IF($A574="","",'PASTE RAW_data'!BJ544)</f>
        <v>0</v>
      </c>
      <c r="E574" s="14" t="str">
        <f>IF($A574="","",'PASTE RAW_data'!BK544)</f>
        <v>#NV</v>
      </c>
      <c r="F574" s="14">
        <f>IF($A574="","",'PASTE RAW_data'!BL544)</f>
        <v>0</v>
      </c>
      <c r="G574" s="14">
        <f>IF($A574="","",'PASTE RAW_data'!BM544)</f>
        <v>0</v>
      </c>
      <c r="H574">
        <f>ETAs!I551</f>
        <v>0.19823911009941603</v>
      </c>
      <c r="I574" s="14">
        <f>DNI!E574</f>
        <v>33.845359614214864</v>
      </c>
      <c r="J574" s="14">
        <f t="shared" si="25"/>
        <v>6.7094739709166689</v>
      </c>
      <c r="K574" s="14" t="str">
        <f t="shared" si="26"/>
        <v/>
      </c>
      <c r="L574">
        <v>10</v>
      </c>
      <c r="M574" s="14">
        <f t="shared" si="27"/>
        <v>67.094739709166689</v>
      </c>
    </row>
    <row r="575" spans="1:13" x14ac:dyDescent="0.3">
      <c r="A575" s="9">
        <f>IF(ROW('PASTE RAW_data'!A545)&gt;($C$4+1),"",'PASTE RAW_data'!A545)</f>
        <v>42019.615623117548</v>
      </c>
      <c r="B575" s="14">
        <f>IF($A575="","",'PASTE RAW_data'!BH545)</f>
        <v>10.731693046846861</v>
      </c>
      <c r="C575" s="14">
        <f>IF($A575="","",'PASTE RAW_data'!BI545)</f>
        <v>0</v>
      </c>
      <c r="D575" s="14">
        <f>IF($A575="","",'PASTE RAW_data'!BJ545)</f>
        <v>0</v>
      </c>
      <c r="E575" s="14" t="str">
        <f>IF($A575="","",'PASTE RAW_data'!BK545)</f>
        <v>#NV</v>
      </c>
      <c r="F575" s="14">
        <f>IF($A575="","",'PASTE RAW_data'!BL545)</f>
        <v>0</v>
      </c>
      <c r="G575" s="14">
        <f>IF($A575="","",'PASTE RAW_data'!BM545)</f>
        <v>0</v>
      </c>
      <c r="H575">
        <f>ETAs!I552</f>
        <v>0.19766124604572835</v>
      </c>
      <c r="I575" s="14">
        <f>DNI!E575</f>
        <v>33.743393423440232</v>
      </c>
      <c r="J575" s="14">
        <f t="shared" si="25"/>
        <v>6.6697611898884315</v>
      </c>
      <c r="K575" s="14" t="str">
        <f t="shared" si="26"/>
        <v/>
      </c>
      <c r="L575">
        <v>10</v>
      </c>
      <c r="M575" s="14">
        <f t="shared" si="27"/>
        <v>66.697611898884318</v>
      </c>
    </row>
    <row r="576" spans="1:13" x14ac:dyDescent="0.3">
      <c r="A576" s="9">
        <f>IF(ROW('PASTE RAW_data'!A546)&gt;($C$4+1),"",'PASTE RAW_data'!A546)</f>
        <v>42019.615739448622</v>
      </c>
      <c r="B576" s="14">
        <f>IF($A576="","",'PASTE RAW_data'!BH546)</f>
        <v>10.731693046846861</v>
      </c>
      <c r="C576" s="14">
        <f>IF($A576="","",'PASTE RAW_data'!BI546)</f>
        <v>0</v>
      </c>
      <c r="D576" s="14">
        <f>IF($A576="","",'PASTE RAW_data'!BJ546)</f>
        <v>0</v>
      </c>
      <c r="E576" s="14" t="str">
        <f>IF($A576="","",'PASTE RAW_data'!BK546)</f>
        <v>#NV</v>
      </c>
      <c r="F576" s="14">
        <f>IF($A576="","",'PASTE RAW_data'!BL546)</f>
        <v>0</v>
      </c>
      <c r="G576" s="14">
        <f>IF($A576="","",'PASTE RAW_data'!BM546)</f>
        <v>0</v>
      </c>
      <c r="H576">
        <f>ETAs!I553</f>
        <v>0.19947680034461651</v>
      </c>
      <c r="I576" s="14">
        <f>DNI!E576</f>
        <v>33.557808563365761</v>
      </c>
      <c r="J576" s="14">
        <f t="shared" si="25"/>
        <v>6.6940042787973741</v>
      </c>
      <c r="K576" s="14" t="str">
        <f t="shared" si="26"/>
        <v/>
      </c>
      <c r="L576">
        <v>10</v>
      </c>
      <c r="M576" s="14">
        <f t="shared" si="27"/>
        <v>66.940042787973738</v>
      </c>
    </row>
    <row r="577" spans="1:13" x14ac:dyDescent="0.3">
      <c r="A577" s="9">
        <f>IF(ROW('PASTE RAW_data'!A547)&gt;($C$4+1),"",'PASTE RAW_data'!A547)</f>
        <v>42019.615854610602</v>
      </c>
      <c r="B577" s="14">
        <f>IF($A577="","",'PASTE RAW_data'!BH547)</f>
        <v>10.731693046846861</v>
      </c>
      <c r="C577" s="14">
        <f>IF($A577="","",'PASTE RAW_data'!BI547)</f>
        <v>0</v>
      </c>
      <c r="D577" s="14">
        <f>IF($A577="","",'PASTE RAW_data'!BJ547)</f>
        <v>0</v>
      </c>
      <c r="E577" s="14" t="str">
        <f>IF($A577="","",'PASTE RAW_data'!BK547)</f>
        <v>#NV</v>
      </c>
      <c r="F577" s="14">
        <f>IF($A577="","",'PASTE RAW_data'!BL547)</f>
        <v>0</v>
      </c>
      <c r="G577" s="14">
        <f>IF($A577="","",'PASTE RAW_data'!BM547)</f>
        <v>0</v>
      </c>
      <c r="H577">
        <f>ETAs!I554</f>
        <v>0.19823974577200915</v>
      </c>
      <c r="I577" s="14">
        <f>DNI!E577</f>
        <v>33.810902073884129</v>
      </c>
      <c r="J577" s="14">
        <f t="shared" si="25"/>
        <v>6.7026646314490863</v>
      </c>
      <c r="K577" s="14" t="str">
        <f t="shared" si="26"/>
        <v/>
      </c>
      <c r="L577">
        <v>10</v>
      </c>
      <c r="M577" s="14">
        <f t="shared" si="27"/>
        <v>67.026646314490861</v>
      </c>
    </row>
    <row r="578" spans="1:13" x14ac:dyDescent="0.3">
      <c r="A578" s="9">
        <f>IF(ROW('PASTE RAW_data'!A548)&gt;($C$4+1),"",'PASTE RAW_data'!A548)</f>
        <v>42019.615970362916</v>
      </c>
      <c r="B578" s="14">
        <f>IF($A578="","",'PASTE RAW_data'!BH548)</f>
        <v>10.731693046846861</v>
      </c>
      <c r="C578" s="14">
        <f>IF($A578="","",'PASTE RAW_data'!BI548)</f>
        <v>0</v>
      </c>
      <c r="D578" s="14">
        <f>IF($A578="","",'PASTE RAW_data'!BJ548)</f>
        <v>0</v>
      </c>
      <c r="E578" s="14" t="str">
        <f>IF($A578="","",'PASTE RAW_data'!BK548)</f>
        <v>#NV</v>
      </c>
      <c r="F578" s="14">
        <f>IF($A578="","",'PASTE RAW_data'!BL548)</f>
        <v>0</v>
      </c>
      <c r="G578" s="14">
        <f>IF($A578="","",'PASTE RAW_data'!BM548)</f>
        <v>0</v>
      </c>
      <c r="H578">
        <f>ETAs!I555</f>
        <v>0.19718189069141412</v>
      </c>
      <c r="I578" s="14">
        <f>DNI!E578</f>
        <v>33.614321486654028</v>
      </c>
      <c r="J578" s="14">
        <f t="shared" si="25"/>
        <v>6.6281354650474675</v>
      </c>
      <c r="K578" s="14" t="str">
        <f t="shared" si="26"/>
        <v/>
      </c>
      <c r="L578">
        <v>10</v>
      </c>
      <c r="M578" s="14">
        <f t="shared" si="27"/>
        <v>66.281354650474668</v>
      </c>
    </row>
    <row r="579" spans="1:13" x14ac:dyDescent="0.3">
      <c r="A579" s="9">
        <f>IF(ROW('PASTE RAW_data'!A549)&gt;($C$4+1),"",'PASTE RAW_data'!A549)</f>
        <v>42019.616086682421</v>
      </c>
      <c r="B579" s="14">
        <f>IF($A579="","",'PASTE RAW_data'!BH549)</f>
        <v>10.731693046846861</v>
      </c>
      <c r="C579" s="14">
        <f>IF($A579="","",'PASTE RAW_data'!BI549)</f>
        <v>0</v>
      </c>
      <c r="D579" s="14">
        <f>IF($A579="","",'PASTE RAW_data'!BJ549)</f>
        <v>0</v>
      </c>
      <c r="E579" s="14" t="str">
        <f>IF($A579="","",'PASTE RAW_data'!BK549)</f>
        <v>#NV</v>
      </c>
      <c r="F579" s="14">
        <f>IF($A579="","",'PASTE RAW_data'!BL549)</f>
        <v>0</v>
      </c>
      <c r="G579" s="14">
        <f>IF($A579="","",'PASTE RAW_data'!BM549)</f>
        <v>0</v>
      </c>
      <c r="H579">
        <f>ETAs!I556</f>
        <v>0.19812886786007963</v>
      </c>
      <c r="I579" s="14">
        <f>DNI!E579</f>
        <v>33.555251417515613</v>
      </c>
      <c r="J579" s="14">
        <f t="shared" si="25"/>
        <v>6.6482639741127008</v>
      </c>
      <c r="K579" s="14" t="str">
        <f t="shared" si="26"/>
        <v/>
      </c>
      <c r="L579">
        <v>10</v>
      </c>
      <c r="M579" s="14">
        <f t="shared" si="27"/>
        <v>66.482639741127002</v>
      </c>
    </row>
    <row r="580" spans="1:13" x14ac:dyDescent="0.3">
      <c r="A580" s="9">
        <f>IF(ROW('PASTE RAW_data'!A550)&gt;($C$4+1),"",'PASTE RAW_data'!A550)</f>
        <v>42019.61620242316</v>
      </c>
      <c r="B580" s="14">
        <f>IF($A580="","",'PASTE RAW_data'!BH550)</f>
        <v>0.3676227344416238</v>
      </c>
      <c r="C580" s="14">
        <f>IF($A580="","",'PASTE RAW_data'!BI550)</f>
        <v>-8.2060600591071786E-3</v>
      </c>
      <c r="D580" s="14">
        <f>IF($A580="","",'PASTE RAW_data'!BJ550)</f>
        <v>-3.0167342379211742E-3</v>
      </c>
      <c r="E580" s="14">
        <f>IF($A580="","",'PASTE RAW_data'!BK550)</f>
        <v>-44.798932958531289</v>
      </c>
      <c r="F580" s="14">
        <f>IF($A580="","",'PASTE RAW_data'!BL550)</f>
        <v>0</v>
      </c>
      <c r="G580" s="14">
        <f>IF($A580="","",'PASTE RAW_data'!BM550)</f>
        <v>0</v>
      </c>
      <c r="H580">
        <f>ETAs!I557</f>
        <v>0</v>
      </c>
      <c r="I580" s="14">
        <f>DNI!E580</f>
        <v>33.598467182383111</v>
      </c>
      <c r="J580" s="14">
        <f t="shared" si="25"/>
        <v>0</v>
      </c>
      <c r="K580" s="14" t="str">
        <f t="shared" si="26"/>
        <v/>
      </c>
      <c r="L580">
        <v>10</v>
      </c>
      <c r="M580" s="14">
        <f t="shared" si="27"/>
        <v>0</v>
      </c>
    </row>
    <row r="581" spans="1:13" x14ac:dyDescent="0.3">
      <c r="A581" s="9">
        <f>IF(ROW('PASTE RAW_data'!A551)&gt;($C$4+1),"",'PASTE RAW_data'!A551)</f>
        <v>42019.616318175475</v>
      </c>
      <c r="B581" s="14">
        <f>IF($A581="","",'PASTE RAW_data'!BH551)</f>
        <v>10.731693046846861</v>
      </c>
      <c r="C581" s="14">
        <f>IF($A581="","",'PASTE RAW_data'!BI551)</f>
        <v>0</v>
      </c>
      <c r="D581" s="14">
        <f>IF($A581="","",'PASTE RAW_data'!BJ551)</f>
        <v>0</v>
      </c>
      <c r="E581" s="14" t="str">
        <f>IF($A581="","",'PASTE RAW_data'!BK551)</f>
        <v>#NV</v>
      </c>
      <c r="F581" s="14">
        <f>IF($A581="","",'PASTE RAW_data'!BL551)</f>
        <v>0</v>
      </c>
      <c r="G581" s="14">
        <f>IF($A581="","",'PASTE RAW_data'!BM551)</f>
        <v>0</v>
      </c>
      <c r="H581">
        <f>ETAs!I558</f>
        <v>0.19867396946483892</v>
      </c>
      <c r="I581" s="14">
        <f>DNI!E581</f>
        <v>33.562794997773551</v>
      </c>
      <c r="J581" s="14">
        <f t="shared" si="25"/>
        <v>6.6680537085423106</v>
      </c>
      <c r="K581" s="14" t="str">
        <f t="shared" si="26"/>
        <v/>
      </c>
      <c r="L581">
        <v>10</v>
      </c>
      <c r="M581" s="14">
        <f t="shared" si="27"/>
        <v>66.680537085423111</v>
      </c>
    </row>
    <row r="582" spans="1:13" x14ac:dyDescent="0.3">
      <c r="A582" s="9">
        <f>IF(ROW('PASTE RAW_data'!A552)&gt;($C$4+1),"",'PASTE RAW_data'!A552)</f>
        <v>42019.616433916213</v>
      </c>
      <c r="B582" s="14">
        <f>IF($A582="","",'PASTE RAW_data'!BH552)</f>
        <v>10.731693046846861</v>
      </c>
      <c r="C582" s="14">
        <f>IF($A582="","",'PASTE RAW_data'!BI552)</f>
        <v>0</v>
      </c>
      <c r="D582" s="14">
        <f>IF($A582="","",'PASTE RAW_data'!BJ552)</f>
        <v>0</v>
      </c>
      <c r="E582" s="14" t="str">
        <f>IF($A582="","",'PASTE RAW_data'!BK552)</f>
        <v>#NV</v>
      </c>
      <c r="F582" s="14">
        <f>IF($A582="","",'PASTE RAW_data'!BL552)</f>
        <v>0</v>
      </c>
      <c r="G582" s="14">
        <f>IF($A582="","",'PASTE RAW_data'!BM552)</f>
        <v>0</v>
      </c>
      <c r="H582">
        <f>ETAs!I559</f>
        <v>0.1989548761526691</v>
      </c>
      <c r="I582" s="14">
        <f>DNI!E582</f>
        <v>33.453157369448469</v>
      </c>
      <c r="J582" s="14">
        <f t="shared" si="25"/>
        <v>6.65566878135437</v>
      </c>
      <c r="K582" s="14" t="str">
        <f t="shared" si="26"/>
        <v/>
      </c>
      <c r="L582">
        <v>10</v>
      </c>
      <c r="M582" s="14">
        <f t="shared" si="27"/>
        <v>66.556687813543704</v>
      </c>
    </row>
    <row r="583" spans="1:13" x14ac:dyDescent="0.3">
      <c r="A583" s="9">
        <f>IF(ROW('PASTE RAW_data'!A553)&gt;($C$4+1),"",'PASTE RAW_data'!A553)</f>
        <v>42019.616549668528</v>
      </c>
      <c r="B583" s="14">
        <f>IF($A583="","",'PASTE RAW_data'!BH553)</f>
        <v>10.731693046846861</v>
      </c>
      <c r="C583" s="14">
        <f>IF($A583="","",'PASTE RAW_data'!BI553)</f>
        <v>0</v>
      </c>
      <c r="D583" s="14">
        <f>IF($A583="","",'PASTE RAW_data'!BJ553)</f>
        <v>0</v>
      </c>
      <c r="E583" s="14" t="str">
        <f>IF($A583="","",'PASTE RAW_data'!BK553)</f>
        <v>#NV</v>
      </c>
      <c r="F583" s="14">
        <f>IF($A583="","",'PASTE RAW_data'!BL553)</f>
        <v>0</v>
      </c>
      <c r="G583" s="14">
        <f>IF($A583="","",'PASTE RAW_data'!BM553)</f>
        <v>0</v>
      </c>
      <c r="H583">
        <f>ETAs!I560</f>
        <v>0.19858679080968505</v>
      </c>
      <c r="I583" s="14">
        <f>DNI!E583</f>
        <v>33.376251208005279</v>
      </c>
      <c r="J583" s="14">
        <f t="shared" si="25"/>
        <v>6.6280826166556421</v>
      </c>
      <c r="K583" s="14" t="str">
        <f t="shared" si="26"/>
        <v/>
      </c>
      <c r="L583">
        <v>10</v>
      </c>
      <c r="M583" s="14">
        <f t="shared" si="27"/>
        <v>66.280826166556423</v>
      </c>
    </row>
    <row r="584" spans="1:13" x14ac:dyDescent="0.3">
      <c r="A584" s="9">
        <f>IF(ROW('PASTE RAW_data'!A554)&gt;($C$4+1),"",'PASTE RAW_data'!A554)</f>
        <v>42019.616665409267</v>
      </c>
      <c r="B584" s="14">
        <f>IF($A584="","",'PASTE RAW_data'!BH554)</f>
        <v>10.731693046846861</v>
      </c>
      <c r="C584" s="14">
        <f>IF($A584="","",'PASTE RAW_data'!BI554)</f>
        <v>0</v>
      </c>
      <c r="D584" s="14">
        <f>IF($A584="","",'PASTE RAW_data'!BJ554)</f>
        <v>0</v>
      </c>
      <c r="E584" s="14" t="str">
        <f>IF($A584="","",'PASTE RAW_data'!BK554)</f>
        <v>#NV</v>
      </c>
      <c r="F584" s="14">
        <f>IF($A584="","",'PASTE RAW_data'!BL554)</f>
        <v>0</v>
      </c>
      <c r="G584" s="14">
        <f>IF($A584="","",'PASTE RAW_data'!BM554)</f>
        <v>0</v>
      </c>
      <c r="H584">
        <f>ETAs!I561</f>
        <v>0.19907541933831507</v>
      </c>
      <c r="I584" s="14">
        <f>DNI!E584</f>
        <v>33.258622498898475</v>
      </c>
      <c r="J584" s="14">
        <f t="shared" si="25"/>
        <v>6.6209742205829345</v>
      </c>
      <c r="K584" s="14" t="str">
        <f t="shared" si="26"/>
        <v/>
      </c>
      <c r="L584">
        <v>10</v>
      </c>
      <c r="M584" s="14">
        <f t="shared" si="27"/>
        <v>66.209742205829343</v>
      </c>
    </row>
    <row r="585" spans="1:13" x14ac:dyDescent="0.3">
      <c r="A585" s="9">
        <f>IF(ROW('PASTE RAW_data'!A555)&gt;($C$4+1),"",'PASTE RAW_data'!A555)</f>
        <v>42019.616780582823</v>
      </c>
      <c r="B585" s="14">
        <f>IF($A585="","",'PASTE RAW_data'!BH555)</f>
        <v>10.731693046846861</v>
      </c>
      <c r="C585" s="14">
        <f>IF($A585="","",'PASTE RAW_data'!BI555)</f>
        <v>0</v>
      </c>
      <c r="D585" s="14">
        <f>IF($A585="","",'PASTE RAW_data'!BJ555)</f>
        <v>0</v>
      </c>
      <c r="E585" s="14" t="str">
        <f>IF($A585="","",'PASTE RAW_data'!BK555)</f>
        <v>#NV</v>
      </c>
      <c r="F585" s="14">
        <f>IF($A585="","",'PASTE RAW_data'!BL555)</f>
        <v>0</v>
      </c>
      <c r="G585" s="14">
        <f>IF($A585="","",'PASTE RAW_data'!BM555)</f>
        <v>0</v>
      </c>
      <c r="H585">
        <f>ETAs!I562</f>
        <v>0.19996611639611914</v>
      </c>
      <c r="I585" s="14">
        <f>DNI!E585</f>
        <v>33.313409348737899</v>
      </c>
      <c r="J585" s="14">
        <f t="shared" si="25"/>
        <v>6.6615530913812862</v>
      </c>
      <c r="K585" s="14" t="str">
        <f t="shared" si="26"/>
        <v/>
      </c>
      <c r="L585">
        <v>10</v>
      </c>
      <c r="M585" s="14">
        <f t="shared" si="27"/>
        <v>66.615530913812862</v>
      </c>
    </row>
    <row r="586" spans="1:13" x14ac:dyDescent="0.3">
      <c r="A586" s="9">
        <f>IF(ROW('PASTE RAW_data'!A556)&gt;($C$4+1),"",'PASTE RAW_data'!A556)</f>
        <v>42019.61689690232</v>
      </c>
      <c r="B586" s="14">
        <f>IF($A586="","",'PASTE RAW_data'!BH556)</f>
        <v>10.731693046846861</v>
      </c>
      <c r="C586" s="14">
        <f>IF($A586="","",'PASTE RAW_data'!BI556)</f>
        <v>0</v>
      </c>
      <c r="D586" s="14">
        <f>IF($A586="","",'PASTE RAW_data'!BJ556)</f>
        <v>0</v>
      </c>
      <c r="E586" s="14" t="str">
        <f>IF($A586="","",'PASTE RAW_data'!BK556)</f>
        <v>#NV</v>
      </c>
      <c r="F586" s="14">
        <f>IF($A586="","",'PASTE RAW_data'!BL556)</f>
        <v>0</v>
      </c>
      <c r="G586" s="14">
        <f>IF($A586="","",'PASTE RAW_data'!BM556)</f>
        <v>0</v>
      </c>
      <c r="H586">
        <f>ETAs!I563</f>
        <v>0.19862665597375301</v>
      </c>
      <c r="I586" s="14">
        <f>DNI!E586</f>
        <v>33.247051413926563</v>
      </c>
      <c r="J586" s="14">
        <f t="shared" si="25"/>
        <v>6.6037506433356699</v>
      </c>
      <c r="K586" s="14" t="str">
        <f t="shared" si="26"/>
        <v/>
      </c>
      <c r="L586">
        <v>10</v>
      </c>
      <c r="M586" s="14">
        <f t="shared" si="27"/>
        <v>66.037506433356697</v>
      </c>
    </row>
    <row r="587" spans="1:13" x14ac:dyDescent="0.3">
      <c r="A587" s="9">
        <f>IF(ROW('PASTE RAW_data'!A557)&gt;($C$4+1),"",'PASTE RAW_data'!A557)</f>
        <v>42019.617012643066</v>
      </c>
      <c r="B587" s="14">
        <f>IF($A587="","",'PASTE RAW_data'!BH557)</f>
        <v>10.731693046846861</v>
      </c>
      <c r="C587" s="14">
        <f>IF($A587="","",'PASTE RAW_data'!BI557)</f>
        <v>0</v>
      </c>
      <c r="D587" s="14">
        <f>IF($A587="","",'PASTE RAW_data'!BJ557)</f>
        <v>0</v>
      </c>
      <c r="E587" s="14" t="str">
        <f>IF($A587="","",'PASTE RAW_data'!BK557)</f>
        <v>#NV</v>
      </c>
      <c r="F587" s="14">
        <f>IF($A587="","",'PASTE RAW_data'!BL557)</f>
        <v>0</v>
      </c>
      <c r="G587" s="14">
        <f>IF($A587="","",'PASTE RAW_data'!BM557)</f>
        <v>0</v>
      </c>
      <c r="H587">
        <f>ETAs!I564</f>
        <v>0.19882031861035368</v>
      </c>
      <c r="I587" s="14">
        <f>DNI!E587</f>
        <v>33.170528824360893</v>
      </c>
      <c r="J587" s="14">
        <f t="shared" si="25"/>
        <v>6.5949751093333537</v>
      </c>
      <c r="K587" s="14" t="str">
        <f t="shared" si="26"/>
        <v/>
      </c>
      <c r="L587">
        <v>10</v>
      </c>
      <c r="M587" s="14">
        <f t="shared" si="27"/>
        <v>65.949751093333532</v>
      </c>
    </row>
    <row r="588" spans="1:13" x14ac:dyDescent="0.3">
      <c r="A588" s="9">
        <f>IF(ROW('PASTE RAW_data'!A558)&gt;($C$4+1),"",'PASTE RAW_data'!A558)</f>
        <v>42019.617128395381</v>
      </c>
      <c r="B588" s="14">
        <f>IF($A588="","",'PASTE RAW_data'!BH558)</f>
        <v>10.731693046846861</v>
      </c>
      <c r="C588" s="14">
        <f>IF($A588="","",'PASTE RAW_data'!BI558)</f>
        <v>0</v>
      </c>
      <c r="D588" s="14">
        <f>IF($A588="","",'PASTE RAW_data'!BJ558)</f>
        <v>0</v>
      </c>
      <c r="E588" s="14" t="str">
        <f>IF($A588="","",'PASTE RAW_data'!BK558)</f>
        <v>#NV</v>
      </c>
      <c r="F588" s="14">
        <f>IF($A588="","",'PASTE RAW_data'!BL558)</f>
        <v>0</v>
      </c>
      <c r="G588" s="14">
        <f>IF($A588="","",'PASTE RAW_data'!BM558)</f>
        <v>0</v>
      </c>
      <c r="H588">
        <f>ETAs!I565</f>
        <v>0.19882752475173526</v>
      </c>
      <c r="I588" s="14">
        <f>DNI!E588</f>
        <v>33.131979850669914</v>
      </c>
      <c r="J588" s="14">
        <f t="shared" si="25"/>
        <v>6.5875495438330667</v>
      </c>
      <c r="K588" s="14" t="str">
        <f t="shared" si="26"/>
        <v/>
      </c>
      <c r="L588">
        <v>10</v>
      </c>
      <c r="M588" s="14">
        <f t="shared" si="27"/>
        <v>65.87549543833066</v>
      </c>
    </row>
    <row r="589" spans="1:13" x14ac:dyDescent="0.3">
      <c r="A589" s="9">
        <f>IF(ROW('PASTE RAW_data'!A559)&gt;($C$4+1),"",'PASTE RAW_data'!A559)</f>
        <v>42019.61724413612</v>
      </c>
      <c r="B589" s="14">
        <f>IF($A589="","",'PASTE RAW_data'!BH559)</f>
        <v>10.731693046846861</v>
      </c>
      <c r="C589" s="14">
        <f>IF($A589="","",'PASTE RAW_data'!BI559)</f>
        <v>0</v>
      </c>
      <c r="D589" s="14">
        <f>IF($A589="","",'PASTE RAW_data'!BJ559)</f>
        <v>0</v>
      </c>
      <c r="E589" s="14" t="str">
        <f>IF($A589="","",'PASTE RAW_data'!BK559)</f>
        <v>#NV</v>
      </c>
      <c r="F589" s="14">
        <f>IF($A589="","",'PASTE RAW_data'!BL559)</f>
        <v>0</v>
      </c>
      <c r="G589" s="14">
        <f>IF($A589="","",'PASTE RAW_data'!BM559)</f>
        <v>0</v>
      </c>
      <c r="H589">
        <f>ETAs!I566</f>
        <v>0.19864563999665938</v>
      </c>
      <c r="I589" s="14">
        <f>DNI!E589</f>
        <v>33.209269583990633</v>
      </c>
      <c r="J589" s="14">
        <f t="shared" si="25"/>
        <v>6.5968766103334131</v>
      </c>
      <c r="K589" s="14" t="str">
        <f t="shared" si="26"/>
        <v/>
      </c>
      <c r="L589">
        <v>10</v>
      </c>
      <c r="M589" s="14">
        <f t="shared" si="27"/>
        <v>65.968766103334133</v>
      </c>
    </row>
    <row r="590" spans="1:13" x14ac:dyDescent="0.3">
      <c r="A590" s="9">
        <f>IF(ROW('PASTE RAW_data'!A560)&gt;($C$4+1),"",'PASTE RAW_data'!A560)</f>
        <v>42019.617359888434</v>
      </c>
      <c r="B590" s="14">
        <f>IF($A590="","",'PASTE RAW_data'!BH560)</f>
        <v>7.7771098173058393E-3</v>
      </c>
      <c r="C590" s="14">
        <f>IF($A590="","",'PASTE RAW_data'!BI560)</f>
        <v>-8.2060619970120933E-3</v>
      </c>
      <c r="D590" s="14">
        <f>IF($A590="","",'PASTE RAW_data'!BJ560)</f>
        <v>-6.3819445318383114E-5</v>
      </c>
      <c r="E590" s="14">
        <f>IF($A590="","",'PASTE RAW_data'!BK560)</f>
        <v>-0.94772740202761818</v>
      </c>
      <c r="F590" s="14">
        <f>IF($A590="","",'PASTE RAW_data'!BL560)</f>
        <v>0</v>
      </c>
      <c r="G590" s="14">
        <f>IF($A590="","",'PASTE RAW_data'!BM560)</f>
        <v>0</v>
      </c>
      <c r="H590">
        <f>ETAs!I567</f>
        <v>0</v>
      </c>
      <c r="I590" s="14">
        <f>DNI!E590</f>
        <v>33.144062364811866</v>
      </c>
      <c r="J590" s="14">
        <f t="shared" si="25"/>
        <v>0</v>
      </c>
      <c r="K590" s="14" t="str">
        <f t="shared" si="26"/>
        <v/>
      </c>
      <c r="L590">
        <v>10</v>
      </c>
      <c r="M590" s="14">
        <f t="shared" si="27"/>
        <v>0</v>
      </c>
    </row>
    <row r="591" spans="1:13" x14ac:dyDescent="0.3">
      <c r="A591" s="9">
        <f>IF(ROW('PASTE RAW_data'!A561)&gt;($C$4+1),"",'PASTE RAW_data'!A561)</f>
        <v>42019.617475629166</v>
      </c>
      <c r="B591" s="14">
        <f>IF($A591="","",'PASTE RAW_data'!BH561)</f>
        <v>8.9058257505425704E-4</v>
      </c>
      <c r="C591" s="14">
        <f>IF($A591="","",'PASTE RAW_data'!BI561)</f>
        <v>-1.6412124090585834E-3</v>
      </c>
      <c r="D591" s="14">
        <f>IF($A591="","",'PASTE RAW_data'!BJ561)</f>
        <v>-1.4616351734703939E-6</v>
      </c>
      <c r="E591" s="14">
        <f>IF($A591="","",'PASTE RAW_data'!BK561)</f>
        <v>-0.54263699819641531</v>
      </c>
      <c r="F591" s="14">
        <f>IF($A591="","",'PASTE RAW_data'!BL561)</f>
        <v>0</v>
      </c>
      <c r="G591" s="14">
        <f>IF($A591="","",'PASTE RAW_data'!BM561)</f>
        <v>0</v>
      </c>
      <c r="H591">
        <f>ETAs!I568</f>
        <v>0</v>
      </c>
      <c r="I591" s="14">
        <f>DNI!E591</f>
        <v>33.261818931211167</v>
      </c>
      <c r="J591" s="14">
        <f t="shared" si="25"/>
        <v>0</v>
      </c>
      <c r="K591" s="14" t="str">
        <f t="shared" si="26"/>
        <v/>
      </c>
      <c r="L591">
        <v>10</v>
      </c>
      <c r="M591" s="14">
        <f t="shared" si="27"/>
        <v>0</v>
      </c>
    </row>
    <row r="592" spans="1:13" x14ac:dyDescent="0.3">
      <c r="A592" s="9">
        <f>IF(ROW('PASTE RAW_data'!A562)&gt;($C$4+1),"",'PASTE RAW_data'!A562)</f>
        <v>42019.617591381488</v>
      </c>
      <c r="B592" s="14">
        <f>IF($A592="","",'PASTE RAW_data'!BH562)</f>
        <v>1.0534346645591499E-2</v>
      </c>
      <c r="C592" s="14">
        <f>IF($A592="","",'PASTE RAW_data'!BI562)</f>
        <v>1.6412123981014194E-3</v>
      </c>
      <c r="D592" s="14">
        <f>IF($A592="","",'PASTE RAW_data'!BJ562)</f>
        <v>1.7289100320642865E-5</v>
      </c>
      <c r="E592" s="14">
        <f>IF($A592="","",'PASTE RAW_data'!BK562)</f>
        <v>6.4186370135747195</v>
      </c>
      <c r="F592" s="14">
        <f>IF($A592="","",'PASTE RAW_data'!BL562)</f>
        <v>0</v>
      </c>
      <c r="G592" s="14">
        <f>IF($A592="","",'PASTE RAW_data'!BM562)</f>
        <v>0</v>
      </c>
      <c r="H592">
        <f>ETAs!I569</f>
        <v>0</v>
      </c>
      <c r="I592" s="14">
        <f>DNI!E592</f>
        <v>33.343136169245859</v>
      </c>
      <c r="J592" s="14">
        <f t="shared" si="25"/>
        <v>0</v>
      </c>
      <c r="K592" s="14" t="str">
        <f t="shared" si="26"/>
        <v/>
      </c>
      <c r="L592">
        <v>10</v>
      </c>
      <c r="M592" s="14">
        <f t="shared" si="27"/>
        <v>0</v>
      </c>
    </row>
    <row r="593" spans="1:13" x14ac:dyDescent="0.3">
      <c r="A593" s="9">
        <f>IF(ROW('PASTE RAW_data'!A563)&gt;($C$4+1),"",'PASTE RAW_data'!A563)</f>
        <v>42019.617707122219</v>
      </c>
      <c r="B593" s="14">
        <f>IF($A593="","",'PASTE RAW_data'!BH563)</f>
        <v>10.731693046846861</v>
      </c>
      <c r="C593" s="14">
        <f>IF($A593="","",'PASTE RAW_data'!BI563)</f>
        <v>0</v>
      </c>
      <c r="D593" s="14">
        <f>IF($A593="","",'PASTE RAW_data'!BJ563)</f>
        <v>0</v>
      </c>
      <c r="E593" s="14" t="str">
        <f>IF($A593="","",'PASTE RAW_data'!BK563)</f>
        <v>#NV</v>
      </c>
      <c r="F593" s="14">
        <f>IF($A593="","",'PASTE RAW_data'!BL563)</f>
        <v>0</v>
      </c>
      <c r="G593" s="14">
        <f>IF($A593="","",'PASTE RAW_data'!BM563)</f>
        <v>0</v>
      </c>
      <c r="H593">
        <f>ETAs!I570</f>
        <v>0.14864239523222389</v>
      </c>
      <c r="I593" s="14">
        <f>DNI!E593</f>
        <v>33.28700681783512</v>
      </c>
      <c r="J593" s="14">
        <f t="shared" si="25"/>
        <v>4.9478604235143795</v>
      </c>
      <c r="K593" s="14" t="str">
        <f t="shared" si="26"/>
        <v/>
      </c>
      <c r="L593">
        <v>10</v>
      </c>
      <c r="M593" s="14">
        <f t="shared" si="27"/>
        <v>49.478604235143791</v>
      </c>
    </row>
    <row r="594" spans="1:13" x14ac:dyDescent="0.3">
      <c r="A594" s="9">
        <f>IF(ROW('PASTE RAW_data'!A564)&gt;($C$4+1),"",'PASTE RAW_data'!A564)</f>
        <v>42019.617822862965</v>
      </c>
      <c r="B594" s="14">
        <f>IF($A594="","",'PASTE RAW_data'!BH564)</f>
        <v>0.24552311998556134</v>
      </c>
      <c r="C594" s="14">
        <f>IF($A594="","",'PASTE RAW_data'!BI564)</f>
        <v>1.6412121432052285E-2</v>
      </c>
      <c r="D594" s="14">
        <f>IF($A594="","",'PASTE RAW_data'!BJ564)</f>
        <v>4.029555259579376E-3</v>
      </c>
      <c r="E594" s="14">
        <f>IF($A594="","",'PASTE RAW_data'!BK564)</f>
        <v>14.959864938975134</v>
      </c>
      <c r="F594" s="14">
        <f>IF($A594="","",'PASTE RAW_data'!BL564)</f>
        <v>0</v>
      </c>
      <c r="G594" s="14">
        <f>IF($A594="","",'PASTE RAW_data'!BM564)</f>
        <v>0</v>
      </c>
      <c r="H594">
        <f>ETAs!I571</f>
        <v>0</v>
      </c>
      <c r="I594" s="14">
        <f>DNI!E594</f>
        <v>33.248841416021669</v>
      </c>
      <c r="J594" s="14">
        <f t="shared" si="25"/>
        <v>0</v>
      </c>
      <c r="K594" s="14" t="str">
        <f t="shared" si="26"/>
        <v/>
      </c>
      <c r="L594">
        <v>10</v>
      </c>
      <c r="M594" s="14">
        <f t="shared" si="27"/>
        <v>0</v>
      </c>
    </row>
    <row r="595" spans="1:13" x14ac:dyDescent="0.3">
      <c r="A595" s="9">
        <f>IF(ROW('PASTE RAW_data'!A565)&gt;($C$4+1),"",'PASTE RAW_data'!A565)</f>
        <v>42019.617938036514</v>
      </c>
      <c r="B595" s="14">
        <f>IF($A595="","",'PASTE RAW_data'!BH565)</f>
        <v>4.4336756796902403E-2</v>
      </c>
      <c r="C595" s="14">
        <f>IF($A595="","",'PASTE RAW_data'!BI565)</f>
        <v>-3.2824247253402522E-3</v>
      </c>
      <c r="D595" s="14">
        <f>IF($A595="","",'PASTE RAW_data'!BJ565)</f>
        <v>-1.4553206675154993E-4</v>
      </c>
      <c r="E595" s="14">
        <f>IF($A595="","",'PASTE RAW_data'!BK565)</f>
        <v>-13.507318676533094</v>
      </c>
      <c r="F595" s="14">
        <f>IF($A595="","",'PASTE RAW_data'!BL565)</f>
        <v>0</v>
      </c>
      <c r="G595" s="14">
        <f>IF($A595="","",'PASTE RAW_data'!BM565)</f>
        <v>0</v>
      </c>
      <c r="H595">
        <f>ETAs!I572</f>
        <v>0</v>
      </c>
      <c r="I595" s="14">
        <f>DNI!E595</f>
        <v>33.39031551018109</v>
      </c>
      <c r="J595" s="14">
        <f t="shared" si="25"/>
        <v>0</v>
      </c>
      <c r="K595" s="14" t="str">
        <f t="shared" si="26"/>
        <v/>
      </c>
      <c r="L595">
        <v>10</v>
      </c>
      <c r="M595" s="14">
        <f t="shared" si="27"/>
        <v>0</v>
      </c>
    </row>
    <row r="596" spans="1:13" x14ac:dyDescent="0.3">
      <c r="A596" s="9">
        <f>IF(ROW('PASTE RAW_data'!A566)&gt;($C$4+1),"",'PASTE RAW_data'!A566)</f>
        <v>42019.618054356019</v>
      </c>
      <c r="B596" s="14">
        <f>IF($A596="","",'PASTE RAW_data'!BH566)</f>
        <v>10.731693046846861</v>
      </c>
      <c r="C596" s="14">
        <f>IF($A596="","",'PASTE RAW_data'!BI566)</f>
        <v>0</v>
      </c>
      <c r="D596" s="14">
        <f>IF($A596="","",'PASTE RAW_data'!BJ566)</f>
        <v>0</v>
      </c>
      <c r="E596" s="14" t="str">
        <f>IF($A596="","",'PASTE RAW_data'!BK566)</f>
        <v>#NV</v>
      </c>
      <c r="F596" s="14">
        <f>IF($A596="","",'PASTE RAW_data'!BL566)</f>
        <v>0</v>
      </c>
      <c r="G596" s="14">
        <f>IF($A596="","",'PASTE RAW_data'!BM566)</f>
        <v>0</v>
      </c>
      <c r="H596">
        <f>ETAs!I573</f>
        <v>0.19624462685715141</v>
      </c>
      <c r="I596" s="14">
        <f>DNI!E596</f>
        <v>33.460573092413895</v>
      </c>
      <c r="J596" s="14">
        <f t="shared" si="25"/>
        <v>6.5664576809472059</v>
      </c>
      <c r="K596" s="14" t="str">
        <f t="shared" si="26"/>
        <v/>
      </c>
      <c r="L596">
        <v>10</v>
      </c>
      <c r="M596" s="14">
        <f t="shared" si="27"/>
        <v>65.664576809472067</v>
      </c>
    </row>
    <row r="597" spans="1:13" x14ac:dyDescent="0.3">
      <c r="A597" s="9">
        <f>IF(ROW('PASTE RAW_data'!A567)&gt;($C$4+1),"",'PASTE RAW_data'!A567)</f>
        <v>42019.618169529567</v>
      </c>
      <c r="B597" s="14">
        <f>IF($A597="","",'PASTE RAW_data'!BH567)</f>
        <v>10.731693046846861</v>
      </c>
      <c r="C597" s="14">
        <f>IF($A597="","",'PASTE RAW_data'!BI567)</f>
        <v>0</v>
      </c>
      <c r="D597" s="14">
        <f>IF($A597="","",'PASTE RAW_data'!BJ567)</f>
        <v>0</v>
      </c>
      <c r="E597" s="14" t="str">
        <f>IF($A597="","",'PASTE RAW_data'!BK567)</f>
        <v>#NV</v>
      </c>
      <c r="F597" s="14">
        <f>IF($A597="","",'PASTE RAW_data'!BL567)</f>
        <v>0</v>
      </c>
      <c r="G597" s="14">
        <f>IF($A597="","",'PASTE RAW_data'!BM567)</f>
        <v>0</v>
      </c>
      <c r="H597">
        <f>ETAs!I574</f>
        <v>0.1984201390293415</v>
      </c>
      <c r="I597" s="14">
        <f>DNI!E597</f>
        <v>33.43870949539513</v>
      </c>
      <c r="J597" s="14">
        <f t="shared" si="25"/>
        <v>6.6349133870380639</v>
      </c>
      <c r="K597" s="14" t="str">
        <f t="shared" si="26"/>
        <v/>
      </c>
      <c r="L597">
        <v>10</v>
      </c>
      <c r="M597" s="14">
        <f t="shared" si="27"/>
        <v>66.349133870380641</v>
      </c>
    </row>
    <row r="598" spans="1:13" x14ac:dyDescent="0.3">
      <c r="A598" s="9">
        <f>IF(ROW('PASTE RAW_data'!A568)&gt;($C$4+1),"",'PASTE RAW_data'!A568)</f>
        <v>42019.618285849072</v>
      </c>
      <c r="B598" s="14">
        <f>IF($A598="","",'PASTE RAW_data'!BH568)</f>
        <v>10.731693046846861</v>
      </c>
      <c r="C598" s="14">
        <f>IF($A598="","",'PASTE RAW_data'!BI568)</f>
        <v>0</v>
      </c>
      <c r="D598" s="14">
        <f>IF($A598="","",'PASTE RAW_data'!BJ568)</f>
        <v>0</v>
      </c>
      <c r="E598" s="14" t="str">
        <f>IF($A598="","",'PASTE RAW_data'!BK568)</f>
        <v>#NV</v>
      </c>
      <c r="F598" s="14">
        <f>IF($A598="","",'PASTE RAW_data'!BL568)</f>
        <v>0</v>
      </c>
      <c r="G598" s="14">
        <f>IF($A598="","",'PASTE RAW_data'!BM568)</f>
        <v>0</v>
      </c>
      <c r="H598">
        <f>ETAs!I575</f>
        <v>0.19426962491015767</v>
      </c>
      <c r="I598" s="14">
        <f>DNI!E598</f>
        <v>33.437366993823808</v>
      </c>
      <c r="J598" s="14">
        <f t="shared" si="25"/>
        <v>6.4958647438734376</v>
      </c>
      <c r="K598" s="14" t="str">
        <f t="shared" si="26"/>
        <v/>
      </c>
      <c r="L598">
        <v>10</v>
      </c>
      <c r="M598" s="14">
        <f t="shared" si="27"/>
        <v>64.958647438734374</v>
      </c>
    </row>
    <row r="599" spans="1:13" x14ac:dyDescent="0.3">
      <c r="A599" s="9">
        <f>IF(ROW('PASTE RAW_data'!A569)&gt;($C$4+1),"",'PASTE RAW_data'!A569)</f>
        <v>42019.618401601387</v>
      </c>
      <c r="B599" s="14">
        <f>IF($A599="","",'PASTE RAW_data'!BH569)</f>
        <v>10.731693046846861</v>
      </c>
      <c r="C599" s="14">
        <f>IF($A599="","",'PASTE RAW_data'!BI569)</f>
        <v>0</v>
      </c>
      <c r="D599" s="14">
        <f>IF($A599="","",'PASTE RAW_data'!BJ569)</f>
        <v>0</v>
      </c>
      <c r="E599" s="14" t="str">
        <f>IF($A599="","",'PASTE RAW_data'!BK569)</f>
        <v>#NV</v>
      </c>
      <c r="F599" s="14">
        <f>IF($A599="","",'PASTE RAW_data'!BL569)</f>
        <v>0</v>
      </c>
      <c r="G599" s="14">
        <f>IF($A599="","",'PASTE RAW_data'!BM569)</f>
        <v>0</v>
      </c>
      <c r="H599">
        <f>ETAs!I576</f>
        <v>0.19899114697987455</v>
      </c>
      <c r="I599" s="14">
        <f>DNI!E599</f>
        <v>33.44005199696646</v>
      </c>
      <c r="J599" s="14">
        <f t="shared" si="25"/>
        <v>6.6542743019430004</v>
      </c>
      <c r="K599" s="14" t="str">
        <f t="shared" si="26"/>
        <v/>
      </c>
      <c r="L599">
        <v>10</v>
      </c>
      <c r="M599" s="14">
        <f t="shared" si="27"/>
        <v>66.542743019430006</v>
      </c>
    </row>
    <row r="600" spans="1:13" x14ac:dyDescent="0.3">
      <c r="A600" s="9">
        <f>IF(ROW('PASTE RAW_data'!A570)&gt;($C$4+1),"",'PASTE RAW_data'!A570)</f>
        <v>42019.618517342125</v>
      </c>
      <c r="B600" s="14">
        <f>IF($A600="","",'PASTE RAW_data'!BH570)</f>
        <v>10.731693046846861</v>
      </c>
      <c r="C600" s="14">
        <f>IF($A600="","",'PASTE RAW_data'!BI570)</f>
        <v>0</v>
      </c>
      <c r="D600" s="14">
        <f>IF($A600="","",'PASTE RAW_data'!BJ570)</f>
        <v>0</v>
      </c>
      <c r="E600" s="14" t="str">
        <f>IF($A600="","",'PASTE RAW_data'!BK570)</f>
        <v>#NV</v>
      </c>
      <c r="F600" s="14">
        <f>IF($A600="","",'PASTE RAW_data'!BL570)</f>
        <v>0</v>
      </c>
      <c r="G600" s="14">
        <f>IF($A600="","",'PASTE RAW_data'!BM570)</f>
        <v>0</v>
      </c>
      <c r="H600">
        <f>ETAs!I577</f>
        <v>0.19720384468160918</v>
      </c>
      <c r="I600" s="14">
        <f>DNI!E600</f>
        <v>33.596229679764235</v>
      </c>
      <c r="J600" s="14">
        <f t="shared" si="25"/>
        <v>6.6253056596558944</v>
      </c>
      <c r="K600" s="14" t="str">
        <f t="shared" si="26"/>
        <v/>
      </c>
      <c r="L600">
        <v>10</v>
      </c>
      <c r="M600" s="14">
        <f t="shared" si="27"/>
        <v>66.253056596558949</v>
      </c>
    </row>
    <row r="601" spans="1:13" x14ac:dyDescent="0.3">
      <c r="A601" s="9">
        <f>IF(ROW('PASTE RAW_data'!A571)&gt;($C$4+1),"",'PASTE RAW_data'!A571)</f>
        <v>42019.618633082871</v>
      </c>
      <c r="B601" s="14">
        <f>IF($A601="","",'PASTE RAW_data'!BH571)</f>
        <v>10.731693046846861</v>
      </c>
      <c r="C601" s="14">
        <f>IF($A601="","",'PASTE RAW_data'!BI571)</f>
        <v>0</v>
      </c>
      <c r="D601" s="14">
        <f>IF($A601="","",'PASTE RAW_data'!BJ571)</f>
        <v>0</v>
      </c>
      <c r="E601" s="14" t="str">
        <f>IF($A601="","",'PASTE RAW_data'!BK571)</f>
        <v>#NV</v>
      </c>
      <c r="F601" s="14">
        <f>IF($A601="","",'PASTE RAW_data'!BL571)</f>
        <v>0</v>
      </c>
      <c r="G601" s="14">
        <f>IF($A601="","",'PASTE RAW_data'!BM571)</f>
        <v>0</v>
      </c>
      <c r="H601">
        <f>ETAs!I578</f>
        <v>0.19871260843211208</v>
      </c>
      <c r="I601" s="14">
        <f>DNI!E601</f>
        <v>33.4909391993844</v>
      </c>
      <c r="J601" s="14">
        <f t="shared" si="25"/>
        <v>6.6550718871509451</v>
      </c>
      <c r="K601" s="14" t="str">
        <f t="shared" si="26"/>
        <v/>
      </c>
      <c r="L601">
        <v>10</v>
      </c>
      <c r="M601" s="14">
        <f t="shared" si="27"/>
        <v>66.550718871509446</v>
      </c>
    </row>
    <row r="602" spans="1:13" x14ac:dyDescent="0.3">
      <c r="A602" s="9">
        <f>IF(ROW('PASTE RAW_data'!A572)&gt;($C$4+1),"",'PASTE RAW_data'!A572)</f>
        <v>42019.618748835179</v>
      </c>
      <c r="B602" s="14">
        <f>IF($A602="","",'PASTE RAW_data'!BH572)</f>
        <v>10.731693046846861</v>
      </c>
      <c r="C602" s="14">
        <f>IF($A602="","",'PASTE RAW_data'!BI572)</f>
        <v>0</v>
      </c>
      <c r="D602" s="14">
        <f>IF($A602="","",'PASTE RAW_data'!BJ572)</f>
        <v>0</v>
      </c>
      <c r="E602" s="14" t="str">
        <f>IF($A602="","",'PASTE RAW_data'!BK572)</f>
        <v>#NV</v>
      </c>
      <c r="F602" s="14">
        <f>IF($A602="","",'PASTE RAW_data'!BL572)</f>
        <v>0</v>
      </c>
      <c r="G602" s="14">
        <f>IF($A602="","",'PASTE RAW_data'!BM572)</f>
        <v>0</v>
      </c>
      <c r="H602">
        <f>ETAs!I579</f>
        <v>0.19974392393888279</v>
      </c>
      <c r="I602" s="14">
        <f>DNI!E602</f>
        <v>33.54067568616977</v>
      </c>
      <c r="J602" s="14">
        <f t="shared" si="25"/>
        <v>6.6995461731170298</v>
      </c>
      <c r="K602" s="14" t="str">
        <f t="shared" si="26"/>
        <v/>
      </c>
      <c r="L602">
        <v>10</v>
      </c>
      <c r="M602" s="14">
        <f t="shared" si="27"/>
        <v>66.995461731170295</v>
      </c>
    </row>
    <row r="603" spans="1:13" x14ac:dyDescent="0.3">
      <c r="A603" s="9">
        <f>IF(ROW('PASTE RAW_data'!A573)&gt;($C$4+1),"",'PASTE RAW_data'!A573)</f>
        <v>42019.618864575925</v>
      </c>
      <c r="B603" s="14">
        <f>IF($A603="","",'PASTE RAW_data'!BH573)</f>
        <v>10.731693046846861</v>
      </c>
      <c r="C603" s="14">
        <f>IF($A603="","",'PASTE RAW_data'!BI573)</f>
        <v>0</v>
      </c>
      <c r="D603" s="14">
        <f>IF($A603="","",'PASTE RAW_data'!BJ573)</f>
        <v>0</v>
      </c>
      <c r="E603" s="14" t="str">
        <f>IF($A603="","",'PASTE RAW_data'!BK573)</f>
        <v>#NV</v>
      </c>
      <c r="F603" s="14">
        <f>IF($A603="","",'PASTE RAW_data'!BL573)</f>
        <v>0</v>
      </c>
      <c r="G603" s="14">
        <f>IF($A603="","",'PASTE RAW_data'!BM573)</f>
        <v>0</v>
      </c>
      <c r="H603">
        <f>ETAs!I580</f>
        <v>0.19775099127538581</v>
      </c>
      <c r="I603" s="14">
        <f>DNI!E603</f>
        <v>33.576667514010595</v>
      </c>
      <c r="J603" s="14">
        <f t="shared" si="25"/>
        <v>6.6398192846196391</v>
      </c>
      <c r="K603" s="14" t="str">
        <f t="shared" si="26"/>
        <v/>
      </c>
      <c r="L603">
        <v>10</v>
      </c>
      <c r="M603" s="14">
        <f t="shared" si="27"/>
        <v>66.398192846196395</v>
      </c>
    </row>
    <row r="604" spans="1:13" x14ac:dyDescent="0.3">
      <c r="A604" s="9">
        <f>IF(ROW('PASTE RAW_data'!A574)&gt;($C$4+1),"",'PASTE RAW_data'!A574)</f>
        <v>42019.618979749474</v>
      </c>
      <c r="B604" s="14">
        <f>IF($A604="","",'PASTE RAW_data'!BH574)</f>
        <v>10.731693046846861</v>
      </c>
      <c r="C604" s="14">
        <f>IF($A604="","",'PASTE RAW_data'!BI574)</f>
        <v>0</v>
      </c>
      <c r="D604" s="14">
        <f>IF($A604="","",'PASTE RAW_data'!BJ574)</f>
        <v>0</v>
      </c>
      <c r="E604" s="14" t="str">
        <f>IF($A604="","",'PASTE RAW_data'!BK574)</f>
        <v>#NV</v>
      </c>
      <c r="F604" s="14">
        <f>IF($A604="","",'PASTE RAW_data'!BL574)</f>
        <v>0</v>
      </c>
      <c r="G604" s="14">
        <f>IF($A604="","",'PASTE RAW_data'!BM574)</f>
        <v>0</v>
      </c>
      <c r="H604">
        <f>ETAs!I581</f>
        <v>0.19793642659630495</v>
      </c>
      <c r="I604" s="14">
        <f>DNI!E604</f>
        <v>33.557041419610719</v>
      </c>
      <c r="J604" s="14">
        <f t="shared" si="25"/>
        <v>6.6421608657419418</v>
      </c>
      <c r="K604" s="14" t="str">
        <f t="shared" si="26"/>
        <v/>
      </c>
      <c r="L604">
        <v>10</v>
      </c>
      <c r="M604" s="14">
        <f t="shared" si="27"/>
        <v>66.421608657419412</v>
      </c>
    </row>
    <row r="605" spans="1:13" x14ac:dyDescent="0.3">
      <c r="A605" s="9">
        <f>IF(ROW('PASTE RAW_data'!A575)&gt;($C$4+1),"",'PASTE RAW_data'!A575)</f>
        <v>42019.619096068978</v>
      </c>
      <c r="B605" s="14">
        <f>IF($A605="","",'PASTE RAW_data'!BH575)</f>
        <v>10.731693046846861</v>
      </c>
      <c r="C605" s="14">
        <f>IF($A605="","",'PASTE RAW_data'!BI575)</f>
        <v>0</v>
      </c>
      <c r="D605" s="14">
        <f>IF($A605="","",'PASTE RAW_data'!BJ575)</f>
        <v>0</v>
      </c>
      <c r="E605" s="14" t="str">
        <f>IF($A605="","",'PASTE RAW_data'!BK575)</f>
        <v>#NV</v>
      </c>
      <c r="F605" s="14">
        <f>IF($A605="","",'PASTE RAW_data'!BL575)</f>
        <v>0</v>
      </c>
      <c r="G605" s="14">
        <f>IF($A605="","",'PASTE RAW_data'!BM575)</f>
        <v>0</v>
      </c>
      <c r="H605">
        <f>ETAs!I582</f>
        <v>0.1983181591129988</v>
      </c>
      <c r="I605" s="14">
        <f>DNI!E605</f>
        <v>33.624294355469601</v>
      </c>
      <c r="J605" s="14">
        <f t="shared" si="25"/>
        <v>6.6683081580503281</v>
      </c>
      <c r="K605" s="14" t="str">
        <f t="shared" si="26"/>
        <v/>
      </c>
      <c r="L605">
        <v>10</v>
      </c>
      <c r="M605" s="14">
        <f t="shared" si="27"/>
        <v>66.683081580503284</v>
      </c>
    </row>
    <row r="606" spans="1:13" x14ac:dyDescent="0.3">
      <c r="A606" s="9">
        <f>IF(ROW('PASTE RAW_data'!A576)&gt;($C$4+1),"",'PASTE RAW_data'!A576)</f>
        <v>42019.619211821293</v>
      </c>
      <c r="B606" s="14">
        <f>IF($A606="","",'PASTE RAW_data'!BH576)</f>
        <v>10.731693046846861</v>
      </c>
      <c r="C606" s="14">
        <f>IF($A606="","",'PASTE RAW_data'!BI576)</f>
        <v>0</v>
      </c>
      <c r="D606" s="14">
        <f>IF($A606="","",'PASTE RAW_data'!BJ576)</f>
        <v>0</v>
      </c>
      <c r="E606" s="14" t="str">
        <f>IF($A606="","",'PASTE RAW_data'!BK576)</f>
        <v>#NV</v>
      </c>
      <c r="F606" s="14">
        <f>IF($A606="","",'PASTE RAW_data'!BL576)</f>
        <v>0</v>
      </c>
      <c r="G606" s="14">
        <f>IF($A606="","",'PASTE RAW_data'!BM576)</f>
        <v>0</v>
      </c>
      <c r="H606">
        <f>ETAs!I583</f>
        <v>0.1979441929911879</v>
      </c>
      <c r="I606" s="14">
        <f>DNI!E606</f>
        <v>33.560749281093429</v>
      </c>
      <c r="J606" s="14">
        <f t="shared" si="25"/>
        <v>6.6431554326256279</v>
      </c>
      <c r="K606" s="14" t="str">
        <f t="shared" si="26"/>
        <v/>
      </c>
      <c r="L606">
        <v>10</v>
      </c>
      <c r="M606" s="14">
        <f t="shared" si="27"/>
        <v>66.431554326256276</v>
      </c>
    </row>
    <row r="607" spans="1:13" x14ac:dyDescent="0.3">
      <c r="A607" s="9">
        <f>IF(ROW('PASTE RAW_data'!A577)&gt;($C$4+1),"",'PASTE RAW_data'!A577)</f>
        <v>42019.619327562032</v>
      </c>
      <c r="B607" s="14">
        <f>IF($A607="","",'PASTE RAW_data'!BH577)</f>
        <v>10.731693046846861</v>
      </c>
      <c r="C607" s="14">
        <f>IF($A607="","",'PASTE RAW_data'!BI577)</f>
        <v>0</v>
      </c>
      <c r="D607" s="14">
        <f>IF($A607="","",'PASTE RAW_data'!BJ577)</f>
        <v>0</v>
      </c>
      <c r="E607" s="14" t="str">
        <f>IF($A607="","",'PASTE RAW_data'!BK577)</f>
        <v>#NV</v>
      </c>
      <c r="F607" s="14">
        <f>IF($A607="","",'PASTE RAW_data'!BL577)</f>
        <v>0</v>
      </c>
      <c r="G607" s="14">
        <f>IF($A607="","",'PASTE RAW_data'!BM577)</f>
        <v>0</v>
      </c>
      <c r="H607">
        <f>ETAs!I584</f>
        <v>0</v>
      </c>
      <c r="I607" s="14">
        <f>DNI!E607</f>
        <v>33.43787842299384</v>
      </c>
      <c r="J607" s="14">
        <f t="shared" si="25"/>
        <v>0</v>
      </c>
      <c r="K607" s="14" t="str">
        <f t="shared" si="26"/>
        <v/>
      </c>
      <c r="L607">
        <v>10</v>
      </c>
      <c r="M607" s="14">
        <f t="shared" si="27"/>
        <v>0</v>
      </c>
    </row>
    <row r="608" spans="1:13" x14ac:dyDescent="0.3">
      <c r="A608" s="9">
        <f>IF(ROW('PASTE RAW_data'!A578)&gt;($C$4+1),"",'PASTE RAW_data'!A578)</f>
        <v>42019.61944330277</v>
      </c>
      <c r="B608" s="14">
        <f>IF($A608="","",'PASTE RAW_data'!BH578)</f>
        <v>10.731693046846861</v>
      </c>
      <c r="C608" s="14">
        <f>IF($A608="","",'PASTE RAW_data'!BI578)</f>
        <v>0</v>
      </c>
      <c r="D608" s="14">
        <f>IF($A608="","",'PASTE RAW_data'!BJ578)</f>
        <v>0</v>
      </c>
      <c r="E608" s="14" t="str">
        <f>IF($A608="","",'PASTE RAW_data'!BK578)</f>
        <v>#NV</v>
      </c>
      <c r="F608" s="14">
        <f>IF($A608="","",'PASTE RAW_data'!BL578)</f>
        <v>0</v>
      </c>
      <c r="G608" s="14">
        <f>IF($A608="","",'PASTE RAW_data'!BM578)</f>
        <v>0</v>
      </c>
      <c r="H608">
        <f>ETAs!I585</f>
        <v>0.20085119083560943</v>
      </c>
      <c r="I608" s="14">
        <f>DNI!E608</f>
        <v>33.483012047248941</v>
      </c>
      <c r="J608" s="14">
        <f t="shared" si="25"/>
        <v>6.7251028424530066</v>
      </c>
      <c r="K608" s="14" t="str">
        <f t="shared" si="26"/>
        <v/>
      </c>
      <c r="L608">
        <v>10</v>
      </c>
      <c r="M608" s="14">
        <f t="shared" si="27"/>
        <v>67.251028424530062</v>
      </c>
    </row>
    <row r="609" spans="1:13" x14ac:dyDescent="0.3">
      <c r="A609" s="9">
        <f>IF(ROW('PASTE RAW_data'!A579)&gt;($C$4+1),"",'PASTE RAW_data'!A579)</f>
        <v>42019.619559055085</v>
      </c>
      <c r="B609" s="14">
        <f>IF($A609="","",'PASTE RAW_data'!BH579)</f>
        <v>10.731693046846861</v>
      </c>
      <c r="C609" s="14">
        <f>IF($A609="","",'PASTE RAW_data'!BI579)</f>
        <v>0</v>
      </c>
      <c r="D609" s="14">
        <f>IF($A609="","",'PASTE RAW_data'!BJ579)</f>
        <v>0</v>
      </c>
      <c r="E609" s="14" t="str">
        <f>IF($A609="","",'PASTE RAW_data'!BK579)</f>
        <v>#NV</v>
      </c>
      <c r="F609" s="14">
        <f>IF($A609="","",'PASTE RAW_data'!BL579)</f>
        <v>0</v>
      </c>
      <c r="G609" s="14">
        <f>IF($A609="","",'PASTE RAW_data'!BM579)</f>
        <v>0</v>
      </c>
      <c r="H609">
        <f>ETAs!I586</f>
        <v>0.1976947514629073</v>
      </c>
      <c r="I609" s="14">
        <f>DNI!E609</f>
        <v>33.589708957846355</v>
      </c>
      <c r="J609" s="14">
        <f t="shared" ref="J609:J672" si="28">IF((I609*H609)&gt;7.6,"0",H609*I609)</f>
        <v>6.6405091641328262</v>
      </c>
      <c r="K609" s="14" t="str">
        <f t="shared" ref="K609:K672" si="29">IF($Q$10=TRUE,J609,"")</f>
        <v/>
      </c>
      <c r="L609">
        <v>10</v>
      </c>
      <c r="M609" s="14">
        <f t="shared" si="27"/>
        <v>66.405091641328255</v>
      </c>
    </row>
    <row r="610" spans="1:13" x14ac:dyDescent="0.3">
      <c r="A610" s="9">
        <f>IF(ROW('PASTE RAW_data'!A580)&gt;($C$4+1),"",'PASTE RAW_data'!A580)</f>
        <v>42019.619674795824</v>
      </c>
      <c r="B610" s="14">
        <f>IF($A610="","",'PASTE RAW_data'!BH580)</f>
        <v>10.731693046846861</v>
      </c>
      <c r="C610" s="14">
        <f>IF($A610="","",'PASTE RAW_data'!BI580)</f>
        <v>0</v>
      </c>
      <c r="D610" s="14">
        <f>IF($A610="","",'PASTE RAW_data'!BJ580)</f>
        <v>0</v>
      </c>
      <c r="E610" s="14" t="str">
        <f>IF($A610="","",'PASTE RAW_data'!BK580)</f>
        <v>#NV</v>
      </c>
      <c r="F610" s="14">
        <f>IF($A610="","",'PASTE RAW_data'!BL580)</f>
        <v>0</v>
      </c>
      <c r="G610" s="14">
        <f>IF($A610="","",'PASTE RAW_data'!BM580)</f>
        <v>0</v>
      </c>
      <c r="H610">
        <f>ETAs!I587</f>
        <v>0.19676988522140546</v>
      </c>
      <c r="I610" s="14">
        <f>DNI!E610</f>
        <v>33.671090124527304</v>
      </c>
      <c r="J610" s="14">
        <f t="shared" si="28"/>
        <v>6.6254565390828359</v>
      </c>
      <c r="K610" s="14" t="str">
        <f t="shared" si="29"/>
        <v/>
      </c>
      <c r="L610">
        <v>10</v>
      </c>
      <c r="M610" s="14">
        <f t="shared" si="27"/>
        <v>66.254565390828361</v>
      </c>
    </row>
    <row r="611" spans="1:13" x14ac:dyDescent="0.3">
      <c r="A611" s="9">
        <f>IF(ROW('PASTE RAW_data'!A581)&gt;($C$4+1),"",'PASTE RAW_data'!A581)</f>
        <v>42019.619789969373</v>
      </c>
      <c r="B611" s="14">
        <f>IF($A611="","",'PASTE RAW_data'!BH581)</f>
        <v>10.731693046846861</v>
      </c>
      <c r="C611" s="14">
        <f>IF($A611="","",'PASTE RAW_data'!BI581)</f>
        <v>0</v>
      </c>
      <c r="D611" s="14">
        <f>IF($A611="","",'PASTE RAW_data'!BJ581)</f>
        <v>0</v>
      </c>
      <c r="E611" s="14" t="str">
        <f>IF($A611="","",'PASTE RAW_data'!BK581)</f>
        <v>#NV</v>
      </c>
      <c r="F611" s="14">
        <f>IF($A611="","",'PASTE RAW_data'!BL581)</f>
        <v>0</v>
      </c>
      <c r="G611" s="14">
        <f>IF($A611="","",'PASTE RAW_data'!BM581)</f>
        <v>0</v>
      </c>
      <c r="H611">
        <f>ETAs!I588</f>
        <v>0.19576321673268463</v>
      </c>
      <c r="I611" s="14">
        <f>DNI!E611</f>
        <v>33.61892434918429</v>
      </c>
      <c r="J611" s="14">
        <f t="shared" si="28"/>
        <v>6.5813487736890925</v>
      </c>
      <c r="K611" s="14" t="str">
        <f t="shared" si="29"/>
        <v/>
      </c>
      <c r="L611">
        <v>10</v>
      </c>
      <c r="M611" s="14">
        <f t="shared" si="27"/>
        <v>65.81348773689092</v>
      </c>
    </row>
    <row r="612" spans="1:13" x14ac:dyDescent="0.3">
      <c r="A612" s="9">
        <f>IF(ROW('PASTE RAW_data'!A582)&gt;($C$4+1),"",'PASTE RAW_data'!A582)</f>
        <v>42019.619906288877</v>
      </c>
      <c r="B612" s="14">
        <f>IF($A612="","",'PASTE RAW_data'!BH582)</f>
        <v>10.731693046846861</v>
      </c>
      <c r="C612" s="14">
        <f>IF($A612="","",'PASTE RAW_data'!BI582)</f>
        <v>0</v>
      </c>
      <c r="D612" s="14">
        <f>IF($A612="","",'PASTE RAW_data'!BJ582)</f>
        <v>0</v>
      </c>
      <c r="E612" s="14" t="str">
        <f>IF($A612="","",'PASTE RAW_data'!BK582)</f>
        <v>#NV</v>
      </c>
      <c r="F612" s="14">
        <f>IF($A612="","",'PASTE RAW_data'!BL582)</f>
        <v>0</v>
      </c>
      <c r="G612" s="14">
        <f>IF($A612="","",'PASTE RAW_data'!BM582)</f>
        <v>0</v>
      </c>
      <c r="H612">
        <f>ETAs!I589</f>
        <v>0.19821658303781609</v>
      </c>
      <c r="I612" s="14">
        <f>DNI!E612</f>
        <v>33.718269465462527</v>
      </c>
      <c r="J612" s="14">
        <f t="shared" si="28"/>
        <v>6.6835201593923115</v>
      </c>
      <c r="K612" s="14" t="str">
        <f t="shared" si="29"/>
        <v/>
      </c>
      <c r="L612">
        <v>10</v>
      </c>
      <c r="M612" s="14">
        <f t="shared" si="27"/>
        <v>66.835201593923117</v>
      </c>
    </row>
    <row r="613" spans="1:13" x14ac:dyDescent="0.3">
      <c r="A613" s="9">
        <f>IF(ROW('PASTE RAW_data'!A583)&gt;($C$4+1),"",'PASTE RAW_data'!A583)</f>
        <v>42019.620022041192</v>
      </c>
      <c r="B613" s="14">
        <f>IF($A613="","",'PASTE RAW_data'!BH583)</f>
        <v>10.731693046846861</v>
      </c>
      <c r="C613" s="14">
        <f>IF($A613="","",'PASTE RAW_data'!BI583)</f>
        <v>0</v>
      </c>
      <c r="D613" s="14">
        <f>IF($A613="","",'PASTE RAW_data'!BJ583)</f>
        <v>0</v>
      </c>
      <c r="E613" s="14" t="str">
        <f>IF($A613="","",'PASTE RAW_data'!BK583)</f>
        <v>#NV</v>
      </c>
      <c r="F613" s="14">
        <f>IF($A613="","",'PASTE RAW_data'!BL583)</f>
        <v>0</v>
      </c>
      <c r="G613" s="14">
        <f>IF($A613="","",'PASTE RAW_data'!BM583)</f>
        <v>0</v>
      </c>
      <c r="H613">
        <f>ETAs!I590</f>
        <v>0.19669877040257894</v>
      </c>
      <c r="I613" s="14">
        <f>DNI!E613</f>
        <v>33.762699874608842</v>
      </c>
      <c r="J613" s="14">
        <f t="shared" si="28"/>
        <v>6.6410815508068657</v>
      </c>
      <c r="K613" s="14" t="str">
        <f t="shared" si="29"/>
        <v/>
      </c>
      <c r="L613">
        <v>10</v>
      </c>
      <c r="M613" s="14">
        <f t="shared" si="27"/>
        <v>66.410815508068652</v>
      </c>
    </row>
    <row r="614" spans="1:13" x14ac:dyDescent="0.3">
      <c r="A614" s="9">
        <f>IF(ROW('PASTE RAW_data'!A584)&gt;($C$4+1),"",'PASTE RAW_data'!A584)</f>
        <v>42019.620137203172</v>
      </c>
      <c r="B614" s="14">
        <f>IF($A614="","",'PASTE RAW_data'!BH584)</f>
        <v>10.731693046846861</v>
      </c>
      <c r="C614" s="14">
        <f>IF($A614="","",'PASTE RAW_data'!BI584)</f>
        <v>0</v>
      </c>
      <c r="D614" s="14">
        <f>IF($A614="","",'PASTE RAW_data'!BJ584)</f>
        <v>0</v>
      </c>
      <c r="E614" s="14" t="str">
        <f>IF($A614="","",'PASTE RAW_data'!BK584)</f>
        <v>#NV</v>
      </c>
      <c r="F614" s="14">
        <f>IF($A614="","",'PASTE RAW_data'!BL584)</f>
        <v>0</v>
      </c>
      <c r="G614" s="14">
        <f>IF($A614="","",'PASTE RAW_data'!BM584)</f>
        <v>0</v>
      </c>
      <c r="H614">
        <f>ETAs!I591</f>
        <v>0.19693331292017932</v>
      </c>
      <c r="I614" s="14">
        <f>DNI!E614</f>
        <v>33.723319828516573</v>
      </c>
      <c r="J614" s="14">
        <f t="shared" si="28"/>
        <v>6.6412450964965419</v>
      </c>
      <c r="K614" s="14" t="str">
        <f t="shared" si="29"/>
        <v/>
      </c>
      <c r="L614">
        <v>10</v>
      </c>
      <c r="M614" s="14">
        <f t="shared" si="27"/>
        <v>66.412450964965416</v>
      </c>
    </row>
    <row r="615" spans="1:13" x14ac:dyDescent="0.3">
      <c r="A615" s="9">
        <f>IF(ROW('PASTE RAW_data'!A585)&gt;($C$4+1),"",'PASTE RAW_data'!A585)</f>
        <v>42019.620253522669</v>
      </c>
      <c r="B615" s="14">
        <f>IF($A615="","",'PASTE RAW_data'!BH585)</f>
        <v>10.731693046846861</v>
      </c>
      <c r="C615" s="14">
        <f>IF($A615="","",'PASTE RAW_data'!BI585)</f>
        <v>0</v>
      </c>
      <c r="D615" s="14">
        <f>IF($A615="","",'PASTE RAW_data'!BJ585)</f>
        <v>0</v>
      </c>
      <c r="E615" s="14" t="str">
        <f>IF($A615="","",'PASTE RAW_data'!BK585)</f>
        <v>#NV</v>
      </c>
      <c r="F615" s="14">
        <f>IF($A615="","",'PASTE RAW_data'!BL585)</f>
        <v>0</v>
      </c>
      <c r="G615" s="14">
        <f>IF($A615="","",'PASTE RAW_data'!BM585)</f>
        <v>0</v>
      </c>
      <c r="H615">
        <f>ETAs!I592</f>
        <v>0.19800344363044692</v>
      </c>
      <c r="I615" s="14">
        <f>DNI!E615</f>
        <v>33.825861377107493</v>
      </c>
      <c r="J615" s="14">
        <f t="shared" si="28"/>
        <v>6.6976370364334148</v>
      </c>
      <c r="K615" s="14" t="str">
        <f t="shared" si="29"/>
        <v/>
      </c>
      <c r="L615">
        <v>10</v>
      </c>
      <c r="M615" s="14">
        <f t="shared" si="27"/>
        <v>66.976370364334144</v>
      </c>
    </row>
    <row r="616" spans="1:13" x14ac:dyDescent="0.3">
      <c r="A616" s="9">
        <f>IF(ROW('PASTE RAW_data'!A586)&gt;($C$4+1),"",'PASTE RAW_data'!A586)</f>
        <v>42019.620369274984</v>
      </c>
      <c r="B616" s="14">
        <f>IF($A616="","",'PASTE RAW_data'!BH586)</f>
        <v>10.731693046846861</v>
      </c>
      <c r="C616" s="14">
        <f>IF($A616="","",'PASTE RAW_data'!BI586)</f>
        <v>0</v>
      </c>
      <c r="D616" s="14">
        <f>IF($A616="","",'PASTE RAW_data'!BJ586)</f>
        <v>0</v>
      </c>
      <c r="E616" s="14" t="str">
        <f>IF($A616="","",'PASTE RAW_data'!BK586)</f>
        <v>#NV</v>
      </c>
      <c r="F616" s="14">
        <f>IF($A616="","",'PASTE RAW_data'!BL586)</f>
        <v>0</v>
      </c>
      <c r="G616" s="14">
        <f>IF($A616="","",'PASTE RAW_data'!BM586)</f>
        <v>0</v>
      </c>
      <c r="H616">
        <f>ETAs!I593</f>
        <v>0.19715254786626912</v>
      </c>
      <c r="I616" s="14">
        <f>DNI!E616</f>
        <v>33.899890749469272</v>
      </c>
      <c r="J616" s="14">
        <f t="shared" si="28"/>
        <v>6.6834498336460344</v>
      </c>
      <c r="K616" s="14" t="str">
        <f t="shared" si="29"/>
        <v/>
      </c>
      <c r="L616">
        <v>10</v>
      </c>
      <c r="M616" s="14">
        <f t="shared" si="27"/>
        <v>66.834498336460342</v>
      </c>
    </row>
    <row r="617" spans="1:13" x14ac:dyDescent="0.3">
      <c r="A617" s="9">
        <f>IF(ROW('PASTE RAW_data'!A587)&gt;($C$4+1),"",'PASTE RAW_data'!A587)</f>
        <v>42019.620484436964</v>
      </c>
      <c r="B617" s="14">
        <f>IF($A617="","",'PASTE RAW_data'!BH587)</f>
        <v>10.731693046846861</v>
      </c>
      <c r="C617" s="14">
        <f>IF($A617="","",'PASTE RAW_data'!BI587)</f>
        <v>0</v>
      </c>
      <c r="D617" s="14">
        <f>IF($A617="","",'PASTE RAW_data'!BJ587)</f>
        <v>0</v>
      </c>
      <c r="E617" s="14" t="str">
        <f>IF($A617="","",'PASTE RAW_data'!BK587)</f>
        <v>#NV</v>
      </c>
      <c r="F617" s="14">
        <f>IF($A617="","",'PASTE RAW_data'!BL587)</f>
        <v>0</v>
      </c>
      <c r="G617" s="14">
        <f>IF($A617="","",'PASTE RAW_data'!BM587)</f>
        <v>0</v>
      </c>
      <c r="H617">
        <f>ETAs!I594</f>
        <v>0.19789663879472497</v>
      </c>
      <c r="I617" s="14">
        <f>DNI!E617</f>
        <v>33.918941486052866</v>
      </c>
      <c r="J617" s="14">
        <f t="shared" si="28"/>
        <v>6.7124445115648159</v>
      </c>
      <c r="K617" s="14" t="str">
        <f t="shared" si="29"/>
        <v/>
      </c>
      <c r="L617">
        <v>10</v>
      </c>
      <c r="M617" s="14">
        <f t="shared" si="27"/>
        <v>67.124445115648157</v>
      </c>
    </row>
    <row r="618" spans="1:13" x14ac:dyDescent="0.3">
      <c r="A618" s="9">
        <f>IF(ROW('PASTE RAW_data'!A588)&gt;($C$4+1),"",'PASTE RAW_data'!A588)</f>
        <v>42019.620600768038</v>
      </c>
      <c r="B618" s="14">
        <f>IF($A618="","",'PASTE RAW_data'!BH588)</f>
        <v>10.731693046846861</v>
      </c>
      <c r="C618" s="14">
        <f>IF($A618="","",'PASTE RAW_data'!BI588)</f>
        <v>0</v>
      </c>
      <c r="D618" s="14">
        <f>IF($A618="","",'PASTE RAW_data'!BJ588)</f>
        <v>0</v>
      </c>
      <c r="E618" s="14" t="str">
        <f>IF($A618="","",'PASTE RAW_data'!BK588)</f>
        <v>#NV</v>
      </c>
      <c r="F618" s="14">
        <f>IF($A618="","",'PASTE RAW_data'!BL588)</f>
        <v>0</v>
      </c>
      <c r="G618" s="14">
        <f>IF($A618="","",'PASTE RAW_data'!BM588)</f>
        <v>0</v>
      </c>
      <c r="H618">
        <f>ETAs!I595</f>
        <v>0.19715007151256744</v>
      </c>
      <c r="I618" s="14">
        <f>DNI!E618</f>
        <v>33.965225825940536</v>
      </c>
      <c r="J618" s="14">
        <f t="shared" si="28"/>
        <v>6.6962467005246795</v>
      </c>
      <c r="K618" s="14" t="str">
        <f t="shared" si="29"/>
        <v/>
      </c>
      <c r="L618">
        <v>10</v>
      </c>
      <c r="M618" s="14">
        <f t="shared" si="27"/>
        <v>66.962467005246793</v>
      </c>
    </row>
    <row r="619" spans="1:13" x14ac:dyDescent="0.3">
      <c r="A619" s="9">
        <f>IF(ROW('PASTE RAW_data'!A589)&gt;($C$4+1),"",'PASTE RAW_data'!A589)</f>
        <v>42019.620716508784</v>
      </c>
      <c r="B619" s="14">
        <f>IF($A619="","",'PASTE RAW_data'!BH589)</f>
        <v>10.731693046846861</v>
      </c>
      <c r="C619" s="14">
        <f>IF($A619="","",'PASTE RAW_data'!BI589)</f>
        <v>0</v>
      </c>
      <c r="D619" s="14">
        <f>IF($A619="","",'PASTE RAW_data'!BJ589)</f>
        <v>0</v>
      </c>
      <c r="E619" s="14" t="str">
        <f>IF($A619="","",'PASTE RAW_data'!BK589)</f>
        <v>#NV</v>
      </c>
      <c r="F619" s="14">
        <f>IF($A619="","",'PASTE RAW_data'!BL589)</f>
        <v>0</v>
      </c>
      <c r="G619" s="14">
        <f>IF($A619="","",'PASTE RAW_data'!BM589)</f>
        <v>0</v>
      </c>
      <c r="H619">
        <f>ETAs!I596</f>
        <v>0.19700095211489146</v>
      </c>
      <c r="I619" s="14">
        <f>DNI!E619</f>
        <v>33.961006535287801</v>
      </c>
      <c r="J619" s="14">
        <f t="shared" si="28"/>
        <v>6.6903506222317484</v>
      </c>
      <c r="K619" s="14" t="str">
        <f t="shared" si="29"/>
        <v/>
      </c>
      <c r="L619">
        <v>10</v>
      </c>
      <c r="M619" s="14">
        <f t="shared" si="27"/>
        <v>66.903506222317489</v>
      </c>
    </row>
    <row r="620" spans="1:13" x14ac:dyDescent="0.3">
      <c r="A620" s="9">
        <f>IF(ROW('PASTE RAW_data'!A590)&gt;($C$4+1),"",'PASTE RAW_data'!A590)</f>
        <v>42019.620832261098</v>
      </c>
      <c r="B620" s="14">
        <f>IF($A620="","",'PASTE RAW_data'!BH590)</f>
        <v>10.731693046846861</v>
      </c>
      <c r="C620" s="14">
        <f>IF($A620="","",'PASTE RAW_data'!BI590)</f>
        <v>0</v>
      </c>
      <c r="D620" s="14">
        <f>IF($A620="","",'PASTE RAW_data'!BJ590)</f>
        <v>0</v>
      </c>
      <c r="E620" s="14" t="str">
        <f>IF($A620="","",'PASTE RAW_data'!BK590)</f>
        <v>#NV</v>
      </c>
      <c r="F620" s="14">
        <f>IF($A620="","",'PASTE RAW_data'!BL590)</f>
        <v>0</v>
      </c>
      <c r="G620" s="14">
        <f>IF($A620="","",'PASTE RAW_data'!BM590)</f>
        <v>0</v>
      </c>
      <c r="H620">
        <f>ETAs!I597</f>
        <v>0.19819501066912781</v>
      </c>
      <c r="I620" s="14">
        <f>DNI!E620</f>
        <v>33.921882203780541</v>
      </c>
      <c r="J620" s="14">
        <f t="shared" si="28"/>
        <v>6.7231478052951816</v>
      </c>
      <c r="K620" s="14" t="str">
        <f t="shared" si="29"/>
        <v/>
      </c>
      <c r="L620">
        <v>10</v>
      </c>
      <c r="M620" s="14">
        <f t="shared" si="27"/>
        <v>67.231478052951815</v>
      </c>
    </row>
    <row r="621" spans="1:13" x14ac:dyDescent="0.3">
      <c r="A621" s="9">
        <f>IF(ROW('PASTE RAW_data'!A591)&gt;($C$4+1),"",'PASTE RAW_data'!A591)</f>
        <v>42019.620948001837</v>
      </c>
      <c r="B621" s="14">
        <f>IF($A621="","",'PASTE RAW_data'!BH591)</f>
        <v>10.731693046846861</v>
      </c>
      <c r="C621" s="14">
        <f>IF($A621="","",'PASTE RAW_data'!BI591)</f>
        <v>0</v>
      </c>
      <c r="D621" s="14">
        <f>IF($A621="","",'PASTE RAW_data'!BJ591)</f>
        <v>0</v>
      </c>
      <c r="E621" s="14" t="str">
        <f>IF($A621="","",'PASTE RAW_data'!BK591)</f>
        <v>#NV</v>
      </c>
      <c r="F621" s="14">
        <f>IF($A621="","",'PASTE RAW_data'!BL591)</f>
        <v>0</v>
      </c>
      <c r="G621" s="14">
        <f>IF($A621="","",'PASTE RAW_data'!BM591)</f>
        <v>0</v>
      </c>
      <c r="H621">
        <f>ETAs!I598</f>
        <v>0</v>
      </c>
      <c r="I621" s="14">
        <f>DNI!E621</f>
        <v>33.928530782990919</v>
      </c>
      <c r="J621" s="14">
        <f t="shared" si="28"/>
        <v>0</v>
      </c>
      <c r="K621" s="14" t="str">
        <f t="shared" si="29"/>
        <v/>
      </c>
      <c r="L621">
        <v>10</v>
      </c>
      <c r="M621" s="14">
        <f t="shared" si="27"/>
        <v>0</v>
      </c>
    </row>
    <row r="622" spans="1:13" x14ac:dyDescent="0.3">
      <c r="A622" s="9">
        <f>IF(ROW('PASTE RAW_data'!A592)&gt;($C$4+1),"",'PASTE RAW_data'!A592)</f>
        <v>42019.621063163817</v>
      </c>
      <c r="B622" s="14">
        <f>IF($A622="","",'PASTE RAW_data'!BH592)</f>
        <v>10.731693046846861</v>
      </c>
      <c r="C622" s="14">
        <f>IF($A622="","",'PASTE RAW_data'!BI592)</f>
        <v>0</v>
      </c>
      <c r="D622" s="14">
        <f>IF($A622="","",'PASTE RAW_data'!BJ592)</f>
        <v>0</v>
      </c>
      <c r="E622" s="14" t="str">
        <f>IF($A622="","",'PASTE RAW_data'!BK592)</f>
        <v>#NV</v>
      </c>
      <c r="F622" s="14">
        <f>IF($A622="","",'PASTE RAW_data'!BL592)</f>
        <v>0</v>
      </c>
      <c r="G622" s="14">
        <f>IF($A622="","",'PASTE RAW_data'!BM592)</f>
        <v>0</v>
      </c>
      <c r="H622">
        <f>ETAs!I599</f>
        <v>0.19373050913898002</v>
      </c>
      <c r="I622" s="14">
        <f>DNI!E622</f>
        <v>33.803230636333687</v>
      </c>
      <c r="J622" s="14">
        <f t="shared" si="28"/>
        <v>6.5487170817192926</v>
      </c>
      <c r="K622" s="14" t="str">
        <f t="shared" si="29"/>
        <v/>
      </c>
      <c r="L622">
        <v>10</v>
      </c>
      <c r="M622" s="14">
        <f t="shared" ref="M622:M685" si="30">J622*L622</f>
        <v>65.487170817192919</v>
      </c>
    </row>
    <row r="623" spans="1:13" x14ac:dyDescent="0.3">
      <c r="A623" s="9">
        <f>IF(ROW('PASTE RAW_data'!A593)&gt;($C$4+1),"",'PASTE RAW_data'!A593)</f>
        <v>42019.62117949489</v>
      </c>
      <c r="B623" s="14">
        <f>IF($A623="","",'PASTE RAW_data'!BH593)</f>
        <v>10.731693046846861</v>
      </c>
      <c r="C623" s="14">
        <f>IF($A623="","",'PASTE RAW_data'!BI593)</f>
        <v>0</v>
      </c>
      <c r="D623" s="14">
        <f>IF($A623="","",'PASTE RAW_data'!BJ593)</f>
        <v>0</v>
      </c>
      <c r="E623" s="14" t="str">
        <f>IF($A623="","",'PASTE RAW_data'!BK593)</f>
        <v>#NV</v>
      </c>
      <c r="F623" s="14">
        <f>IF($A623="","",'PASTE RAW_data'!BL593)</f>
        <v>0</v>
      </c>
      <c r="G623" s="14">
        <f>IF($A623="","",'PASTE RAW_data'!BM593)</f>
        <v>0</v>
      </c>
      <c r="H623">
        <f>ETAs!I600</f>
        <v>0.14642736201867659</v>
      </c>
      <c r="I623" s="14">
        <f>DNI!E623</f>
        <v>33.80457313790501</v>
      </c>
      <c r="J623" s="14">
        <f t="shared" si="28"/>
        <v>4.9499144687508467</v>
      </c>
      <c r="K623" s="14" t="str">
        <f t="shared" si="29"/>
        <v/>
      </c>
      <c r="L623">
        <v>10</v>
      </c>
      <c r="M623" s="14">
        <f t="shared" si="30"/>
        <v>49.499144687508469</v>
      </c>
    </row>
    <row r="624" spans="1:13" x14ac:dyDescent="0.3">
      <c r="A624" s="9">
        <f>IF(ROW('PASTE RAW_data'!A594)&gt;($C$4+1),"",'PASTE RAW_data'!A594)</f>
        <v>42019.62129465687</v>
      </c>
      <c r="B624" s="14">
        <f>IF($A624="","",'PASTE RAW_data'!BH594)</f>
        <v>10.731693046846861</v>
      </c>
      <c r="C624" s="14">
        <f>IF($A624="","",'PASTE RAW_data'!BI594)</f>
        <v>0</v>
      </c>
      <c r="D624" s="14">
        <f>IF($A624="","",'PASTE RAW_data'!BJ594)</f>
        <v>0</v>
      </c>
      <c r="E624" s="14" t="str">
        <f>IF($A624="","",'PASTE RAW_data'!BK594)</f>
        <v>#NV</v>
      </c>
      <c r="F624" s="14">
        <f>IF($A624="","",'PASTE RAW_data'!BL594)</f>
        <v>0</v>
      </c>
      <c r="G624" s="14">
        <f>IF($A624="","",'PASTE RAW_data'!BM594)</f>
        <v>0</v>
      </c>
      <c r="H624">
        <f>ETAs!I601</f>
        <v>0.17336939995475592</v>
      </c>
      <c r="I624" s="14">
        <f>DNI!E624</f>
        <v>33.684387282948073</v>
      </c>
      <c r="J624" s="14">
        <f t="shared" si="28"/>
        <v>5.8398420110883187</v>
      </c>
      <c r="K624" s="14" t="str">
        <f t="shared" si="29"/>
        <v/>
      </c>
      <c r="L624">
        <v>10</v>
      </c>
      <c r="M624" s="14">
        <f t="shared" si="30"/>
        <v>58.398420110883187</v>
      </c>
    </row>
    <row r="625" spans="1:13" x14ac:dyDescent="0.3">
      <c r="A625" s="9">
        <f>IF(ROW('PASTE RAW_data'!A595)&gt;($C$4+1),"",'PASTE RAW_data'!A595)</f>
        <v>42019.621410987944</v>
      </c>
      <c r="B625" s="14">
        <f>IF($A625="","",'PASTE RAW_data'!BH595)</f>
        <v>10.731693046846861</v>
      </c>
      <c r="C625" s="14">
        <f>IF($A625="","",'PASTE RAW_data'!BI595)</f>
        <v>0</v>
      </c>
      <c r="D625" s="14">
        <f>IF($A625="","",'PASTE RAW_data'!BJ595)</f>
        <v>0</v>
      </c>
      <c r="E625" s="14" t="str">
        <f>IF($A625="","",'PASTE RAW_data'!BK595)</f>
        <v>#NV</v>
      </c>
      <c r="F625" s="14">
        <f>IF($A625="","",'PASTE RAW_data'!BL595)</f>
        <v>0</v>
      </c>
      <c r="G625" s="14">
        <f>IF($A625="","",'PASTE RAW_data'!BM595)</f>
        <v>0</v>
      </c>
      <c r="H625">
        <f>ETAs!I602</f>
        <v>0.1733600671511219</v>
      </c>
      <c r="I625" s="14">
        <f>DNI!E625</f>
        <v>33.679336919894034</v>
      </c>
      <c r="J625" s="14">
        <f t="shared" si="28"/>
        <v>5.8386521100380886</v>
      </c>
      <c r="K625" s="14" t="str">
        <f t="shared" si="29"/>
        <v/>
      </c>
      <c r="L625">
        <v>10</v>
      </c>
      <c r="M625" s="14">
        <f t="shared" si="30"/>
        <v>58.386521100380889</v>
      </c>
    </row>
    <row r="626" spans="1:13" x14ac:dyDescent="0.3">
      <c r="A626" s="9">
        <f>IF(ROW('PASTE RAW_data'!A596)&gt;($C$4+1),"",'PASTE RAW_data'!A596)</f>
        <v>42019.62152672869</v>
      </c>
      <c r="B626" s="14">
        <f>IF($A626="","",'PASTE RAW_data'!BH596)</f>
        <v>10.731693046846861</v>
      </c>
      <c r="C626" s="14">
        <f>IF($A626="","",'PASTE RAW_data'!BI596)</f>
        <v>0</v>
      </c>
      <c r="D626" s="14">
        <f>IF($A626="","",'PASTE RAW_data'!BJ596)</f>
        <v>0</v>
      </c>
      <c r="E626" s="14" t="str">
        <f>IF($A626="","",'PASTE RAW_data'!BK596)</f>
        <v>#NV</v>
      </c>
      <c r="F626" s="14">
        <f>IF($A626="","",'PASTE RAW_data'!BL596)</f>
        <v>0</v>
      </c>
      <c r="G626" s="14">
        <f>IF($A626="","",'PASTE RAW_data'!BM596)</f>
        <v>0</v>
      </c>
      <c r="H626">
        <f>ETAs!I603</f>
        <v>0.16722366625190077</v>
      </c>
      <c r="I626" s="14">
        <f>DNI!E626</f>
        <v>33.581142519248353</v>
      </c>
      <c r="J626" s="14">
        <f t="shared" si="28"/>
        <v>5.6155617689963009</v>
      </c>
      <c r="K626" s="14" t="str">
        <f t="shared" si="29"/>
        <v/>
      </c>
      <c r="L626">
        <v>10</v>
      </c>
      <c r="M626" s="14">
        <f t="shared" si="30"/>
        <v>56.155617689963009</v>
      </c>
    </row>
    <row r="627" spans="1:13" x14ac:dyDescent="0.3">
      <c r="A627" s="9">
        <f>IF(ROW('PASTE RAW_data'!A597)&gt;($C$4+1),"",'PASTE RAW_data'!A597)</f>
        <v>42019.621642480997</v>
      </c>
      <c r="B627" s="14">
        <f>IF($A627="","",'PASTE RAW_data'!BH597)</f>
        <v>10.731693046846861</v>
      </c>
      <c r="C627" s="14">
        <f>IF($A627="","",'PASTE RAW_data'!BI597)</f>
        <v>0</v>
      </c>
      <c r="D627" s="14">
        <f>IF($A627="","",'PASTE RAW_data'!BJ597)</f>
        <v>0</v>
      </c>
      <c r="E627" s="14" t="str">
        <f>IF($A627="","",'PASTE RAW_data'!BK597)</f>
        <v>#NV</v>
      </c>
      <c r="F627" s="14">
        <f>IF($A627="","",'PASTE RAW_data'!BL597)</f>
        <v>0</v>
      </c>
      <c r="G627" s="14">
        <f>IF($A627="","",'PASTE RAW_data'!BM597)</f>
        <v>0</v>
      </c>
      <c r="H627">
        <f>ETAs!I604</f>
        <v>0.17436177333610225</v>
      </c>
      <c r="I627" s="14">
        <f>DNI!E627</f>
        <v>33.542849260142397</v>
      </c>
      <c r="J627" s="14">
        <f t="shared" si="28"/>
        <v>5.8485906797439942</v>
      </c>
      <c r="K627" s="14" t="str">
        <f t="shared" si="29"/>
        <v/>
      </c>
      <c r="L627">
        <v>10</v>
      </c>
      <c r="M627" s="14">
        <f t="shared" si="30"/>
        <v>58.485906797439938</v>
      </c>
    </row>
    <row r="628" spans="1:13" x14ac:dyDescent="0.3">
      <c r="A628" s="9">
        <f>IF(ROW('PASTE RAW_data'!A598)&gt;($C$4+1),"",'PASTE RAW_data'!A598)</f>
        <v>42019.621758221743</v>
      </c>
      <c r="B628" s="14">
        <f>IF($A628="","",'PASTE RAW_data'!BH598)</f>
        <v>10.731693046846861</v>
      </c>
      <c r="C628" s="14">
        <f>IF($A628="","",'PASTE RAW_data'!BI598)</f>
        <v>0</v>
      </c>
      <c r="D628" s="14">
        <f>IF($A628="","",'PASTE RAW_data'!BJ598)</f>
        <v>0</v>
      </c>
      <c r="E628" s="14" t="str">
        <f>IF($A628="","",'PASTE RAW_data'!BK598)</f>
        <v>#NV</v>
      </c>
      <c r="F628" s="14">
        <f>IF($A628="","",'PASTE RAW_data'!BL598)</f>
        <v>0</v>
      </c>
      <c r="G628" s="14">
        <f>IF($A628="","",'PASTE RAW_data'!BM598)</f>
        <v>0</v>
      </c>
      <c r="H628">
        <f>ETAs!I605</f>
        <v>0.17404871165858557</v>
      </c>
      <c r="I628" s="14">
        <f>DNI!E628</f>
        <v>33.531214246524229</v>
      </c>
      <c r="J628" s="14">
        <f t="shared" si="28"/>
        <v>5.836064639955552</v>
      </c>
      <c r="K628" s="14" t="str">
        <f t="shared" si="29"/>
        <v/>
      </c>
      <c r="L628">
        <v>10</v>
      </c>
      <c r="M628" s="14">
        <f t="shared" si="30"/>
        <v>58.36064639955552</v>
      </c>
    </row>
    <row r="629" spans="1:13" x14ac:dyDescent="0.3">
      <c r="A629" s="9">
        <f>IF(ROW('PASTE RAW_data'!A599)&gt;($C$4+1),"",'PASTE RAW_data'!A599)</f>
        <v>42019.621873962475</v>
      </c>
      <c r="B629" s="14">
        <f>IF($A629="","",'PASTE RAW_data'!BH599)</f>
        <v>10.731693046846861</v>
      </c>
      <c r="C629" s="14">
        <f>IF($A629="","",'PASTE RAW_data'!BI599)</f>
        <v>0</v>
      </c>
      <c r="D629" s="14">
        <f>IF($A629="","",'PASTE RAW_data'!BJ599)</f>
        <v>0</v>
      </c>
      <c r="E629" s="14" t="str">
        <f>IF($A629="","",'PASTE RAW_data'!BK599)</f>
        <v>#NV</v>
      </c>
      <c r="F629" s="14">
        <f>IF($A629="","",'PASTE RAW_data'!BL599)</f>
        <v>0</v>
      </c>
      <c r="G629" s="14">
        <f>IF($A629="","",'PASTE RAW_data'!BM599)</f>
        <v>0</v>
      </c>
      <c r="H629">
        <f>ETAs!I606</f>
        <v>0.17403558219062221</v>
      </c>
      <c r="I629" s="14">
        <f>DNI!E629</f>
        <v>33.536648181455789</v>
      </c>
      <c r="J629" s="14">
        <f t="shared" si="28"/>
        <v>5.8365700909817297</v>
      </c>
      <c r="K629" s="14" t="str">
        <f t="shared" si="29"/>
        <v/>
      </c>
      <c r="L629">
        <v>10</v>
      </c>
      <c r="M629" s="14">
        <f t="shared" si="30"/>
        <v>58.365700909817299</v>
      </c>
    </row>
    <row r="630" spans="1:13" x14ac:dyDescent="0.3">
      <c r="A630" s="9">
        <f>IF(ROW('PASTE RAW_data'!A600)&gt;($C$4+1),"",'PASTE RAW_data'!A600)</f>
        <v>42019.621989714789</v>
      </c>
      <c r="B630" s="14">
        <f>IF($A630="","",'PASTE RAW_data'!BH600)</f>
        <v>10.731693046846861</v>
      </c>
      <c r="C630" s="14">
        <f>IF($A630="","",'PASTE RAW_data'!BI600)</f>
        <v>0</v>
      </c>
      <c r="D630" s="14">
        <f>IF($A630="","",'PASTE RAW_data'!BJ600)</f>
        <v>0</v>
      </c>
      <c r="E630" s="14" t="str">
        <f>IF($A630="","",'PASTE RAW_data'!BK600)</f>
        <v>#NV</v>
      </c>
      <c r="F630" s="14">
        <f>IF($A630="","",'PASTE RAW_data'!BL600)</f>
        <v>0</v>
      </c>
      <c r="G630" s="14">
        <f>IF($A630="","",'PASTE RAW_data'!BM600)</f>
        <v>0</v>
      </c>
      <c r="H630">
        <f>ETAs!I607</f>
        <v>0.17396345469472829</v>
      </c>
      <c r="I630" s="14">
        <f>DNI!E630</f>
        <v>33.348506175531178</v>
      </c>
      <c r="J630" s="14">
        <f t="shared" si="28"/>
        <v>5.8014213432038844</v>
      </c>
      <c r="K630" s="14" t="str">
        <f t="shared" si="29"/>
        <v/>
      </c>
      <c r="L630">
        <v>10</v>
      </c>
      <c r="M630" s="14">
        <f t="shared" si="30"/>
        <v>58.014213432038844</v>
      </c>
    </row>
    <row r="631" spans="1:13" x14ac:dyDescent="0.3">
      <c r="A631" s="9">
        <f>IF(ROW('PASTE RAW_data'!A601)&gt;($C$4+1),"",'PASTE RAW_data'!A601)</f>
        <v>42019.622105455528</v>
      </c>
      <c r="B631" s="14">
        <f>IF($A631="","",'PASTE RAW_data'!BH601)</f>
        <v>10.731693046846861</v>
      </c>
      <c r="C631" s="14">
        <f>IF($A631="","",'PASTE RAW_data'!BI601)</f>
        <v>0</v>
      </c>
      <c r="D631" s="14">
        <f>IF($A631="","",'PASTE RAW_data'!BJ601)</f>
        <v>0</v>
      </c>
      <c r="E631" s="14" t="str">
        <f>IF($A631="","",'PASTE RAW_data'!BK601)</f>
        <v>#NV</v>
      </c>
      <c r="F631" s="14">
        <f>IF($A631="","",'PASTE RAW_data'!BL601)</f>
        <v>0</v>
      </c>
      <c r="G631" s="14">
        <f>IF($A631="","",'PASTE RAW_data'!BM601)</f>
        <v>0</v>
      </c>
      <c r="H631">
        <f>ETAs!I608</f>
        <v>0.17429165923697743</v>
      </c>
      <c r="I631" s="14">
        <f>DNI!E631</f>
        <v>33.445805575129292</v>
      </c>
      <c r="J631" s="14">
        <f t="shared" si="28"/>
        <v>5.8293249482066347</v>
      </c>
      <c r="K631" s="14" t="str">
        <f t="shared" si="29"/>
        <v/>
      </c>
      <c r="L631">
        <v>10</v>
      </c>
      <c r="M631" s="14">
        <f t="shared" si="30"/>
        <v>58.293249482066344</v>
      </c>
    </row>
    <row r="632" spans="1:13" x14ac:dyDescent="0.3">
      <c r="A632" s="9">
        <f>IF(ROW('PASTE RAW_data'!A602)&gt;($C$4+1),"",'PASTE RAW_data'!A602)</f>
        <v>42019.622221207843</v>
      </c>
      <c r="B632" s="14">
        <f>IF($A632="","",'PASTE RAW_data'!BH602)</f>
        <v>3.9366727984336868E-3</v>
      </c>
      <c r="C632" s="14">
        <f>IF($A632="","",'PASTE RAW_data'!BI602)</f>
        <v>-1.6412123946770753E-3</v>
      </c>
      <c r="D632" s="14">
        <f>IF($A632="","",'PASTE RAW_data'!BJ602)</f>
        <v>-6.4609161905774545E-6</v>
      </c>
      <c r="E632" s="14">
        <f>IF($A632="","",'PASTE RAW_data'!BK602)</f>
        <v>-2.3986370144421594</v>
      </c>
      <c r="F632" s="14">
        <f>IF($A632="","",'PASTE RAW_data'!BL602)</f>
        <v>0</v>
      </c>
      <c r="G632" s="14">
        <f>IF($A632="","",'PASTE RAW_data'!BM602)</f>
        <v>0</v>
      </c>
      <c r="H632">
        <f>ETAs!I609</f>
        <v>0</v>
      </c>
      <c r="I632" s="14">
        <f>DNI!E632</f>
        <v>33.4009276654592</v>
      </c>
      <c r="J632" s="14">
        <f t="shared" si="28"/>
        <v>0</v>
      </c>
      <c r="K632" s="14" t="str">
        <f t="shared" si="29"/>
        <v/>
      </c>
      <c r="L632">
        <v>10</v>
      </c>
      <c r="M632" s="14">
        <f t="shared" si="30"/>
        <v>0</v>
      </c>
    </row>
    <row r="633" spans="1:13" x14ac:dyDescent="0.3">
      <c r="A633" s="9">
        <f>IF(ROW('PASTE RAW_data'!A603)&gt;($C$4+1),"",'PASTE RAW_data'!A603)</f>
        <v>42019.622336948589</v>
      </c>
      <c r="B633" s="14">
        <f>IF($A633="","",'PASTE RAW_data'!BH603)</f>
        <v>1.0547038156861752E-3</v>
      </c>
      <c r="C633" s="14">
        <f>IF($A633="","",'PASTE RAW_data'!BI603)</f>
        <v>-1.6412124046070661E-3</v>
      </c>
      <c r="D633" s="14">
        <f>IF($A633="","",'PASTE RAW_data'!BJ603)</f>
        <v>-1.7309929854905554E-6</v>
      </c>
      <c r="E633" s="14">
        <f>IF($A633="","",'PASTE RAW_data'!BK603)</f>
        <v>-0.64263699977254862</v>
      </c>
      <c r="F633" s="14">
        <f>IF($A633="","",'PASTE RAW_data'!BL603)</f>
        <v>0</v>
      </c>
      <c r="G633" s="14">
        <f>IF($A633="","",'PASTE RAW_data'!BM603)</f>
        <v>0</v>
      </c>
      <c r="H633">
        <f>ETAs!I610</f>
        <v>0</v>
      </c>
      <c r="I633" s="14">
        <f>DNI!E633</f>
        <v>33.471568819569526</v>
      </c>
      <c r="J633" s="14">
        <f t="shared" si="28"/>
        <v>0</v>
      </c>
      <c r="K633" s="14" t="str">
        <f t="shared" si="29"/>
        <v/>
      </c>
      <c r="L633">
        <v>10</v>
      </c>
      <c r="M633" s="14">
        <f t="shared" si="30"/>
        <v>0</v>
      </c>
    </row>
    <row r="634" spans="1:13" x14ac:dyDescent="0.3">
      <c r="A634" s="9">
        <f>IF(ROW('PASTE RAW_data'!A604)&gt;($C$4+1),"",'PASTE RAW_data'!A604)</f>
        <v>42019.622452700896</v>
      </c>
      <c r="B634" s="14">
        <f>IF($A634="","",'PASTE RAW_data'!BH604)</f>
        <v>8.3149892841443915E-4</v>
      </c>
      <c r="C634" s="14">
        <f>IF($A634="","",'PASTE RAW_data'!BI604)</f>
        <v>-8.2060620346777382E-3</v>
      </c>
      <c r="D634" s="14">
        <f>IF($A634="","",'PASTE RAW_data'!BJ604)</f>
        <v>-6.8233317883369515E-6</v>
      </c>
      <c r="E634" s="14">
        <f>IF($A634="","",'PASTE RAW_data'!BK604)</f>
        <v>-0.10132739978087348</v>
      </c>
      <c r="F634" s="14">
        <f>IF($A634="","",'PASTE RAW_data'!BL604)</f>
        <v>0</v>
      </c>
      <c r="G634" s="14">
        <f>IF($A634="","",'PASTE RAW_data'!BM604)</f>
        <v>0</v>
      </c>
      <c r="H634">
        <f>ETAs!I611</f>
        <v>0</v>
      </c>
      <c r="I634" s="14">
        <f>DNI!E634</f>
        <v>33.68502656941061</v>
      </c>
      <c r="J634" s="14">
        <f t="shared" si="28"/>
        <v>0</v>
      </c>
      <c r="K634" s="14" t="str">
        <f t="shared" si="29"/>
        <v/>
      </c>
      <c r="L634">
        <v>10</v>
      </c>
      <c r="M634" s="14">
        <f t="shared" si="30"/>
        <v>0</v>
      </c>
    </row>
    <row r="635" spans="1:13" x14ac:dyDescent="0.3">
      <c r="A635" s="9">
        <f>IF(ROW('PASTE RAW_data'!A605)&gt;($C$4+1),"",'PASTE RAW_data'!A605)</f>
        <v>42019.622568441642</v>
      </c>
      <c r="B635" s="14">
        <f>IF($A635="","",'PASTE RAW_data'!BH605)</f>
        <v>3.1765070061706029E-2</v>
      </c>
      <c r="C635" s="14">
        <f>IF($A635="","",'PASTE RAW_data'!BI605)</f>
        <v>1.6412123741368217E-2</v>
      </c>
      <c r="D635" s="14">
        <f>IF($A635="","",'PASTE RAW_data'!BJ605)</f>
        <v>5.2133226050595026E-4</v>
      </c>
      <c r="E635" s="14">
        <f>IF($A635="","",'PASTE RAW_data'!BK605)</f>
        <v>1.9354637195209139</v>
      </c>
      <c r="F635" s="14">
        <f>IF($A635="","",'PASTE RAW_data'!BL605)</f>
        <v>0</v>
      </c>
      <c r="G635" s="14">
        <f>IF($A635="","",'PASTE RAW_data'!BM605)</f>
        <v>0</v>
      </c>
      <c r="H635">
        <f>ETAs!I612</f>
        <v>0</v>
      </c>
      <c r="I635" s="14">
        <f>DNI!E635</f>
        <v>33.526547455347703</v>
      </c>
      <c r="J635" s="14">
        <f t="shared" si="28"/>
        <v>0</v>
      </c>
      <c r="K635" s="14" t="str">
        <f t="shared" si="29"/>
        <v/>
      </c>
      <c r="L635">
        <v>10</v>
      </c>
      <c r="M635" s="14">
        <f t="shared" si="30"/>
        <v>0</v>
      </c>
    </row>
    <row r="636" spans="1:13" x14ac:dyDescent="0.3">
      <c r="A636" s="9">
        <f>IF(ROW('PASTE RAW_data'!A606)&gt;($C$4+1),"",'PASTE RAW_data'!A606)</f>
        <v>42019.622684182381</v>
      </c>
      <c r="B636" s="14">
        <f>IF($A636="","",'PASTE RAW_data'!BH606)</f>
        <v>10.731693046846861</v>
      </c>
      <c r="C636" s="14">
        <f>IF($A636="","",'PASTE RAW_data'!BI606)</f>
        <v>0</v>
      </c>
      <c r="D636" s="14">
        <f>IF($A636="","",'PASTE RAW_data'!BJ606)</f>
        <v>0</v>
      </c>
      <c r="E636" s="14" t="str">
        <f>IF($A636="","",'PASTE RAW_data'!BK606)</f>
        <v>#NV</v>
      </c>
      <c r="F636" s="14">
        <f>IF($A636="","",'PASTE RAW_data'!BL606)</f>
        <v>0</v>
      </c>
      <c r="G636" s="14">
        <f>IF($A636="","",'PASTE RAW_data'!BM606)</f>
        <v>0</v>
      </c>
      <c r="H636">
        <f>ETAs!I613</f>
        <v>0.16713089437373618</v>
      </c>
      <c r="I636" s="14">
        <f>DNI!E636</f>
        <v>33.603325759498389</v>
      </c>
      <c r="J636" s="14">
        <f t="shared" si="28"/>
        <v>5.6161538881169735</v>
      </c>
      <c r="K636" s="14" t="str">
        <f t="shared" si="29"/>
        <v/>
      </c>
      <c r="L636">
        <v>10</v>
      </c>
      <c r="M636" s="14">
        <f t="shared" si="30"/>
        <v>56.161538881169733</v>
      </c>
    </row>
    <row r="637" spans="1:13" x14ac:dyDescent="0.3">
      <c r="A637" s="9">
        <f>IF(ROW('PASTE RAW_data'!A607)&gt;($C$4+1),"",'PASTE RAW_data'!A607)</f>
        <v>42019.622799934696</v>
      </c>
      <c r="B637" s="14">
        <f>IF($A637="","",'PASTE RAW_data'!BH607)</f>
        <v>10.731693046846861</v>
      </c>
      <c r="C637" s="14">
        <f>IF($A637="","",'PASTE RAW_data'!BI607)</f>
        <v>0</v>
      </c>
      <c r="D637" s="14">
        <f>IF($A637="","",'PASTE RAW_data'!BJ607)</f>
        <v>0</v>
      </c>
      <c r="E637" s="14" t="str">
        <f>IF($A637="","",'PASTE RAW_data'!BK607)</f>
        <v>#NV</v>
      </c>
      <c r="F637" s="14">
        <f>IF($A637="","",'PASTE RAW_data'!BL607)</f>
        <v>0</v>
      </c>
      <c r="G637" s="14">
        <f>IF($A637="","",'PASTE RAW_data'!BM607)</f>
        <v>0</v>
      </c>
      <c r="H637">
        <f>ETAs!I614</f>
        <v>0.16481534455405147</v>
      </c>
      <c r="I637" s="14">
        <f>DNI!E637</f>
        <v>33.547963551842692</v>
      </c>
      <c r="J637" s="14">
        <f t="shared" si="28"/>
        <v>5.5292191718837138</v>
      </c>
      <c r="K637" s="14" t="str">
        <f t="shared" si="29"/>
        <v/>
      </c>
      <c r="L637">
        <v>10</v>
      </c>
      <c r="M637" s="14">
        <f t="shared" si="30"/>
        <v>55.292191718837138</v>
      </c>
    </row>
    <row r="638" spans="1:13" x14ac:dyDescent="0.3">
      <c r="A638" s="9">
        <f>IF(ROW('PASTE RAW_data'!A608)&gt;($C$4+1),"",'PASTE RAW_data'!A608)</f>
        <v>42019.622895997541</v>
      </c>
      <c r="B638" s="14">
        <f>IF($A638="","",'PASTE RAW_data'!BH608)</f>
        <v>10.731693046846861</v>
      </c>
      <c r="C638" s="14">
        <f>IF($A638="","",'PASTE RAW_data'!BI608)</f>
        <v>0</v>
      </c>
      <c r="D638" s="14">
        <f>IF($A638="","",'PASTE RAW_data'!BJ608)</f>
        <v>0</v>
      </c>
      <c r="E638" s="14" t="str">
        <f>IF($A638="","",'PASTE RAW_data'!BK608)</f>
        <v>#NV</v>
      </c>
      <c r="F638" s="14">
        <f>IF($A638="","",'PASTE RAW_data'!BL608)</f>
        <v>0</v>
      </c>
      <c r="G638" s="14">
        <f>IF($A638="","",'PASTE RAW_data'!BM608)</f>
        <v>0</v>
      </c>
      <c r="H638">
        <f>ETAs!I615</f>
        <v>0.15029756903182237</v>
      </c>
      <c r="I638" s="14">
        <f>DNI!E638</f>
        <v>33.537159610625821</v>
      </c>
      <c r="J638" s="14">
        <f t="shared" si="28"/>
        <v>5.0405535617092792</v>
      </c>
      <c r="K638" s="14" t="str">
        <f t="shared" si="29"/>
        <v/>
      </c>
      <c r="L638">
        <v>10</v>
      </c>
      <c r="M638" s="14">
        <f t="shared" si="30"/>
        <v>50.405535617092795</v>
      </c>
    </row>
    <row r="639" spans="1:13" x14ac:dyDescent="0.3">
      <c r="A639" s="9">
        <f>IF(ROW('PASTE RAW_data'!A609)&gt;($C$4+1),"",'PASTE RAW_data'!A609)</f>
        <v>42019.622921463051</v>
      </c>
      <c r="B639" s="14">
        <f>IF($A639="","",'PASTE RAW_data'!BH609)</f>
        <v>10.731693046846861</v>
      </c>
      <c r="C639" s="14">
        <f>IF($A639="","",'PASTE RAW_data'!BI609)</f>
        <v>0</v>
      </c>
      <c r="D639" s="14">
        <f>IF($A639="","",'PASTE RAW_data'!BJ609)</f>
        <v>0</v>
      </c>
      <c r="E639" s="14" t="str">
        <f>IF($A639="","",'PASTE RAW_data'!BK609)</f>
        <v>#NV</v>
      </c>
      <c r="F639" s="14">
        <f>IF($A639="","",'PASTE RAW_data'!BL609)</f>
        <v>0</v>
      </c>
      <c r="G639" s="14">
        <f>IF($A639="","",'PASTE RAW_data'!BM609)</f>
        <v>0</v>
      </c>
      <c r="H639">
        <f>ETAs!I616</f>
        <v>0.15057188946639455</v>
      </c>
      <c r="I639" s="14">
        <f>DNI!E639</f>
        <v>33.607481121504883</v>
      </c>
      <c r="J639" s="14">
        <f t="shared" si="28"/>
        <v>5.0603419326711743</v>
      </c>
      <c r="K639" s="14" t="str">
        <f t="shared" si="29"/>
        <v/>
      </c>
      <c r="L639">
        <v>10</v>
      </c>
      <c r="M639" s="14">
        <f t="shared" si="30"/>
        <v>50.603419326711744</v>
      </c>
    </row>
    <row r="640" spans="1:13" x14ac:dyDescent="0.3">
      <c r="A640" s="9">
        <f>IF(ROW('PASTE RAW_data'!A610)&gt;($C$4+1),"",'PASTE RAW_data'!A610)</f>
        <v>42019.623031427749</v>
      </c>
      <c r="B640" s="14">
        <f>IF($A640="","",'PASTE RAW_data'!BH610)</f>
        <v>10.731693046846861</v>
      </c>
      <c r="C640" s="14">
        <f>IF($A640="","",'PASTE RAW_data'!BI610)</f>
        <v>0</v>
      </c>
      <c r="D640" s="14">
        <f>IF($A640="","",'PASTE RAW_data'!BJ610)</f>
        <v>0</v>
      </c>
      <c r="E640" s="14" t="str">
        <f>IF($A640="","",'PASTE RAW_data'!BK610)</f>
        <v>#NV</v>
      </c>
      <c r="F640" s="14">
        <f>IF($A640="","",'PASTE RAW_data'!BL610)</f>
        <v>0</v>
      </c>
      <c r="G640" s="14">
        <f>IF($A640="","",'PASTE RAW_data'!BM610)</f>
        <v>0</v>
      </c>
      <c r="H640">
        <f>ETAs!I617</f>
        <v>0.15522990770191702</v>
      </c>
      <c r="I640" s="14">
        <f>DNI!E640</f>
        <v>33.628769360707359</v>
      </c>
      <c r="J640" s="14">
        <f t="shared" si="28"/>
        <v>5.2201907639916589</v>
      </c>
      <c r="K640" s="14" t="str">
        <f t="shared" si="29"/>
        <v/>
      </c>
      <c r="L640">
        <v>10</v>
      </c>
      <c r="M640" s="14">
        <f t="shared" si="30"/>
        <v>52.201907639916591</v>
      </c>
    </row>
    <row r="641" spans="1:13" x14ac:dyDescent="0.3">
      <c r="A641" s="9">
        <f>IF(ROW('PASTE RAW_data'!A611)&gt;($C$4+1),"",'PASTE RAW_data'!A611)</f>
        <v>42019.623147168488</v>
      </c>
      <c r="B641" s="14">
        <f>IF($A641="","",'PASTE RAW_data'!BH611)</f>
        <v>10.731693046846861</v>
      </c>
      <c r="C641" s="14">
        <f>IF($A641="","",'PASTE RAW_data'!BI611)</f>
        <v>0</v>
      </c>
      <c r="D641" s="14">
        <f>IF($A641="","",'PASTE RAW_data'!BJ611)</f>
        <v>0</v>
      </c>
      <c r="E641" s="14" t="str">
        <f>IF($A641="","",'PASTE RAW_data'!BK611)</f>
        <v>#NV</v>
      </c>
      <c r="F641" s="14">
        <f>IF($A641="","",'PASTE RAW_data'!BL611)</f>
        <v>0</v>
      </c>
      <c r="G641" s="14">
        <f>IF($A641="","",'PASTE RAW_data'!BM611)</f>
        <v>0</v>
      </c>
      <c r="H641">
        <f>ETAs!I618</f>
        <v>0.15829473908966366</v>
      </c>
      <c r="I641" s="14">
        <f>DNI!E641</f>
        <v>33.575516798378032</v>
      </c>
      <c r="J641" s="14">
        <f t="shared" si="28"/>
        <v>5.3148276713998701</v>
      </c>
      <c r="K641" s="14" t="str">
        <f t="shared" si="29"/>
        <v/>
      </c>
      <c r="L641">
        <v>10</v>
      </c>
      <c r="M641" s="14">
        <f t="shared" si="30"/>
        <v>53.148276713998698</v>
      </c>
    </row>
    <row r="642" spans="1:13" x14ac:dyDescent="0.3">
      <c r="A642" s="9">
        <f>IF(ROW('PASTE RAW_data'!A612)&gt;($C$4+1),"",'PASTE RAW_data'!A612)</f>
        <v>42019.623262342044</v>
      </c>
      <c r="B642" s="14">
        <f>IF($A642="","",'PASTE RAW_data'!BH612)</f>
        <v>10.731693046846861</v>
      </c>
      <c r="C642" s="14">
        <f>IF($A642="","",'PASTE RAW_data'!BI612)</f>
        <v>0</v>
      </c>
      <c r="D642" s="14">
        <f>IF($A642="","",'PASTE RAW_data'!BJ612)</f>
        <v>0</v>
      </c>
      <c r="E642" s="14" t="str">
        <f>IF($A642="","",'PASTE RAW_data'!BK612)</f>
        <v>#NV</v>
      </c>
      <c r="F642" s="14">
        <f>IF($A642="","",'PASTE RAW_data'!BL612)</f>
        <v>0</v>
      </c>
      <c r="G642" s="14">
        <f>IF($A642="","",'PASTE RAW_data'!BM612)</f>
        <v>0</v>
      </c>
      <c r="H642">
        <f>ETAs!I619</f>
        <v>0.15902099216890173</v>
      </c>
      <c r="I642" s="14">
        <f>DNI!E642</f>
        <v>33.552054985202929</v>
      </c>
      <c r="J642" s="14">
        <f t="shared" si="28"/>
        <v>5.3354810730525148</v>
      </c>
      <c r="K642" s="14" t="str">
        <f t="shared" si="29"/>
        <v/>
      </c>
      <c r="L642">
        <v>10</v>
      </c>
      <c r="M642" s="14">
        <f t="shared" si="30"/>
        <v>53.354810730525145</v>
      </c>
    </row>
    <row r="643" spans="1:13" x14ac:dyDescent="0.3">
      <c r="A643" s="9">
        <f>IF(ROW('PASTE RAW_data'!A613)&gt;($C$4+1),"",'PASTE RAW_data'!A613)</f>
        <v>42019.623378661548</v>
      </c>
      <c r="B643" s="14">
        <f>IF($A643="","",'PASTE RAW_data'!BH613)</f>
        <v>10.731693046846861</v>
      </c>
      <c r="C643" s="14">
        <f>IF($A643="","",'PASTE RAW_data'!BI613)</f>
        <v>0</v>
      </c>
      <c r="D643" s="14">
        <f>IF($A643="","",'PASTE RAW_data'!BJ613)</f>
        <v>0</v>
      </c>
      <c r="E643" s="14" t="str">
        <f>IF($A643="","",'PASTE RAW_data'!BK613)</f>
        <v>#NV</v>
      </c>
      <c r="F643" s="14">
        <f>IF($A643="","",'PASTE RAW_data'!BL613)</f>
        <v>0</v>
      </c>
      <c r="G643" s="14">
        <f>IF($A643="","",'PASTE RAW_data'!BM613)</f>
        <v>0</v>
      </c>
      <c r="H643">
        <f>ETAs!I620</f>
        <v>0.15743510050896301</v>
      </c>
      <c r="I643" s="14">
        <f>DNI!E643</f>
        <v>33.416654112437605</v>
      </c>
      <c r="J643" s="14">
        <f t="shared" si="28"/>
        <v>5.2609542988648661</v>
      </c>
      <c r="K643" s="14" t="str">
        <f t="shared" si="29"/>
        <v/>
      </c>
      <c r="L643">
        <v>10</v>
      </c>
      <c r="M643" s="14">
        <f t="shared" si="30"/>
        <v>52.609542988648663</v>
      </c>
    </row>
    <row r="644" spans="1:13" x14ac:dyDescent="0.3">
      <c r="A644" s="9">
        <f>IF(ROW('PASTE RAW_data'!A614)&gt;($C$4+1),"",'PASTE RAW_data'!A614)</f>
        <v>42019.623494402287</v>
      </c>
      <c r="B644" s="14">
        <f>IF($A644="","",'PASTE RAW_data'!BH614)</f>
        <v>10.731693046846861</v>
      </c>
      <c r="C644" s="14">
        <f>IF($A644="","",'PASTE RAW_data'!BI614)</f>
        <v>0</v>
      </c>
      <c r="D644" s="14">
        <f>IF($A644="","",'PASTE RAW_data'!BJ614)</f>
        <v>0</v>
      </c>
      <c r="E644" s="14" t="str">
        <f>IF($A644="","",'PASTE RAW_data'!BK614)</f>
        <v>#NV</v>
      </c>
      <c r="F644" s="14">
        <f>IF($A644="","",'PASTE RAW_data'!BL614)</f>
        <v>0</v>
      </c>
      <c r="G644" s="14">
        <f>IF($A644="","",'PASTE RAW_data'!BM614)</f>
        <v>0</v>
      </c>
      <c r="H644">
        <f>ETAs!I621</f>
        <v>0.15952793283751876</v>
      </c>
      <c r="I644" s="14">
        <f>DNI!E644</f>
        <v>33.413521608771177</v>
      </c>
      <c r="J644" s="14">
        <f t="shared" si="28"/>
        <v>5.3303900310690304</v>
      </c>
      <c r="K644" s="14" t="str">
        <f t="shared" si="29"/>
        <v/>
      </c>
      <c r="L644">
        <v>10</v>
      </c>
      <c r="M644" s="14">
        <f t="shared" si="30"/>
        <v>53.303900310690302</v>
      </c>
    </row>
    <row r="645" spans="1:13" x14ac:dyDescent="0.3">
      <c r="A645" s="9">
        <f>IF(ROW('PASTE RAW_data'!A615)&gt;($C$4+1),"",'PASTE RAW_data'!A615)</f>
        <v>42019.623610154602</v>
      </c>
      <c r="B645" s="14">
        <f>IF($A645="","",'PASTE RAW_data'!BH615)</f>
        <v>10.731693046846861</v>
      </c>
      <c r="C645" s="14">
        <f>IF($A645="","",'PASTE RAW_data'!BI615)</f>
        <v>0</v>
      </c>
      <c r="D645" s="14">
        <f>IF($A645="","",'PASTE RAW_data'!BJ615)</f>
        <v>0</v>
      </c>
      <c r="E645" s="14" t="str">
        <f>IF($A645="","",'PASTE RAW_data'!BK615)</f>
        <v>#NV</v>
      </c>
      <c r="F645" s="14">
        <f>IF($A645="","",'PASTE RAW_data'!BL615)</f>
        <v>0</v>
      </c>
      <c r="G645" s="14">
        <f>IF($A645="","",'PASTE RAW_data'!BM615)</f>
        <v>0</v>
      </c>
      <c r="H645">
        <f>ETAs!I622</f>
        <v>0.1603073947971578</v>
      </c>
      <c r="I645" s="14">
        <f>DNI!E645</f>
        <v>33.417229470253893</v>
      </c>
      <c r="J645" s="14">
        <f t="shared" si="28"/>
        <v>5.357028997715207</v>
      </c>
      <c r="K645" s="14" t="str">
        <f t="shared" si="29"/>
        <v/>
      </c>
      <c r="L645">
        <v>10</v>
      </c>
      <c r="M645" s="14">
        <f t="shared" si="30"/>
        <v>53.570289977152072</v>
      </c>
    </row>
    <row r="646" spans="1:13" x14ac:dyDescent="0.3">
      <c r="A646" s="9">
        <f>IF(ROW('PASTE RAW_data'!A616)&gt;($C$4+1),"",'PASTE RAW_data'!A616)</f>
        <v>42019.623725895333</v>
      </c>
      <c r="B646" s="14">
        <f>IF($A646="","",'PASTE RAW_data'!BH616)</f>
        <v>10.731693046846861</v>
      </c>
      <c r="C646" s="14">
        <f>IF($A646="","",'PASTE RAW_data'!BI616)</f>
        <v>0</v>
      </c>
      <c r="D646" s="14">
        <f>IF($A646="","",'PASTE RAW_data'!BJ616)</f>
        <v>0</v>
      </c>
      <c r="E646" s="14" t="str">
        <f>IF($A646="","",'PASTE RAW_data'!BK616)</f>
        <v>#NV</v>
      </c>
      <c r="F646" s="14">
        <f>IF($A646="","",'PASTE RAW_data'!BL616)</f>
        <v>0</v>
      </c>
      <c r="G646" s="14">
        <f>IF($A646="","",'PASTE RAW_data'!BM616)</f>
        <v>0</v>
      </c>
      <c r="H646">
        <f>ETAs!I623</f>
        <v>0.16042687605840447</v>
      </c>
      <c r="I646" s="14">
        <f>DNI!E646</f>
        <v>33.436088420898734</v>
      </c>
      <c r="J646" s="14">
        <f t="shared" si="28"/>
        <v>5.3640472129773737</v>
      </c>
      <c r="K646" s="14" t="str">
        <f t="shared" si="29"/>
        <v/>
      </c>
      <c r="L646">
        <v>10</v>
      </c>
      <c r="M646" s="14">
        <f t="shared" si="30"/>
        <v>53.640472129773741</v>
      </c>
    </row>
    <row r="647" spans="1:13" x14ac:dyDescent="0.3">
      <c r="A647" s="9">
        <f>IF(ROW('PASTE RAW_data'!A617)&gt;($C$4+1),"",'PASTE RAW_data'!A617)</f>
        <v>42019.623841647655</v>
      </c>
      <c r="B647" s="14">
        <f>IF($A647="","",'PASTE RAW_data'!BH617)</f>
        <v>10.731693046846861</v>
      </c>
      <c r="C647" s="14">
        <f>IF($A647="","",'PASTE RAW_data'!BI617)</f>
        <v>0</v>
      </c>
      <c r="D647" s="14">
        <f>IF($A647="","",'PASTE RAW_data'!BJ617)</f>
        <v>0</v>
      </c>
      <c r="E647" s="14" t="str">
        <f>IF($A647="","",'PASTE RAW_data'!BK617)</f>
        <v>#NV</v>
      </c>
      <c r="F647" s="14">
        <f>IF($A647="","",'PASTE RAW_data'!BL617)</f>
        <v>0</v>
      </c>
      <c r="G647" s="14">
        <f>IF($A647="","",'PASTE RAW_data'!BM617)</f>
        <v>0</v>
      </c>
      <c r="H647">
        <f>ETAs!I624</f>
        <v>0.15980250028589482</v>
      </c>
      <c r="I647" s="14">
        <f>DNI!E647</f>
        <v>33.452070582462156</v>
      </c>
      <c r="J647" s="14">
        <f t="shared" si="28"/>
        <v>5.3457245188176827</v>
      </c>
      <c r="K647" s="14" t="str">
        <f t="shared" si="29"/>
        <v/>
      </c>
      <c r="L647">
        <v>10</v>
      </c>
      <c r="M647" s="14">
        <f t="shared" si="30"/>
        <v>53.457245188176827</v>
      </c>
    </row>
    <row r="648" spans="1:13" x14ac:dyDescent="0.3">
      <c r="A648" s="9">
        <f>IF(ROW('PASTE RAW_data'!A618)&gt;($C$4+1),"",'PASTE RAW_data'!A618)</f>
        <v>42019.623957388387</v>
      </c>
      <c r="B648" s="14">
        <f>IF($A648="","",'PASTE RAW_data'!BH618)</f>
        <v>10.731693046846861</v>
      </c>
      <c r="C648" s="14">
        <f>IF($A648="","",'PASTE RAW_data'!BI618)</f>
        <v>0</v>
      </c>
      <c r="D648" s="14">
        <f>IF($A648="","",'PASTE RAW_data'!BJ618)</f>
        <v>0</v>
      </c>
      <c r="E648" s="14" t="str">
        <f>IF($A648="","",'PASTE RAW_data'!BK618)</f>
        <v>#NV</v>
      </c>
      <c r="F648" s="14">
        <f>IF($A648="","",'PASTE RAW_data'!BL618)</f>
        <v>0</v>
      </c>
      <c r="G648" s="14">
        <f>IF($A648="","",'PASTE RAW_data'!BM618)</f>
        <v>0</v>
      </c>
      <c r="H648">
        <f>ETAs!I625</f>
        <v>0.15939393504862884</v>
      </c>
      <c r="I648" s="14">
        <f>DNI!E648</f>
        <v>33.433659132341091</v>
      </c>
      <c r="J648" s="14">
        <f t="shared" si="28"/>
        <v>5.3291224921783726</v>
      </c>
      <c r="K648" s="14" t="str">
        <f t="shared" si="29"/>
        <v/>
      </c>
      <c r="L648">
        <v>10</v>
      </c>
      <c r="M648" s="14">
        <f t="shared" si="30"/>
        <v>53.291224921783723</v>
      </c>
    </row>
    <row r="649" spans="1:13" x14ac:dyDescent="0.3">
      <c r="A649" s="9">
        <f>IF(ROW('PASTE RAW_data'!A619)&gt;($C$4+1),"",'PASTE RAW_data'!A619)</f>
        <v>42019.624072561943</v>
      </c>
      <c r="B649" s="14">
        <f>IF($A649="","",'PASTE RAW_data'!BH619)</f>
        <v>10.731693046846861</v>
      </c>
      <c r="C649" s="14">
        <f>IF($A649="","",'PASTE RAW_data'!BI619)</f>
        <v>0</v>
      </c>
      <c r="D649" s="14">
        <f>IF($A649="","",'PASTE RAW_data'!BJ619)</f>
        <v>0</v>
      </c>
      <c r="E649" s="14" t="str">
        <f>IF($A649="","",'PASTE RAW_data'!BK619)</f>
        <v>#NV</v>
      </c>
      <c r="F649" s="14">
        <f>IF($A649="","",'PASTE RAW_data'!BL619)</f>
        <v>0</v>
      </c>
      <c r="G649" s="14">
        <f>IF($A649="","",'PASTE RAW_data'!BM619)</f>
        <v>0</v>
      </c>
      <c r="H649">
        <f>ETAs!I626</f>
        <v>0.15965730581770804</v>
      </c>
      <c r="I649" s="14">
        <f>DNI!E649</f>
        <v>33.357008685482917</v>
      </c>
      <c r="J649" s="14">
        <f t="shared" si="28"/>
        <v>5.3256901368620895</v>
      </c>
      <c r="K649" s="14" t="str">
        <f t="shared" si="29"/>
        <v/>
      </c>
      <c r="L649">
        <v>10</v>
      </c>
      <c r="M649" s="14">
        <f t="shared" si="30"/>
        <v>53.256901368620895</v>
      </c>
    </row>
    <row r="650" spans="1:13" x14ac:dyDescent="0.3">
      <c r="A650" s="9">
        <f>IF(ROW('PASTE RAW_data'!A620)&gt;($C$4+1),"",'PASTE RAW_data'!A620)</f>
        <v>42019.624188881447</v>
      </c>
      <c r="B650" s="14">
        <f>IF($A650="","",'PASTE RAW_data'!BH620)</f>
        <v>10.731693046846861</v>
      </c>
      <c r="C650" s="14">
        <f>IF($A650="","",'PASTE RAW_data'!BI620)</f>
        <v>0</v>
      </c>
      <c r="D650" s="14">
        <f>IF($A650="","",'PASTE RAW_data'!BJ620)</f>
        <v>0</v>
      </c>
      <c r="E650" s="14" t="str">
        <f>IF($A650="","",'PASTE RAW_data'!BK620)</f>
        <v>#NV</v>
      </c>
      <c r="F650" s="14">
        <f>IF($A650="","",'PASTE RAW_data'!BL620)</f>
        <v>0</v>
      </c>
      <c r="G650" s="14">
        <f>IF($A650="","",'PASTE RAW_data'!BM620)</f>
        <v>0</v>
      </c>
      <c r="H650">
        <f>ETAs!I627</f>
        <v>0.16202755702400343</v>
      </c>
      <c r="I650" s="14">
        <f>DNI!E650</f>
        <v>33.402206238384274</v>
      </c>
      <c r="J650" s="14">
        <f t="shared" si="28"/>
        <v>5.4120778760173307</v>
      </c>
      <c r="K650" s="14" t="str">
        <f t="shared" si="29"/>
        <v/>
      </c>
      <c r="L650">
        <v>10</v>
      </c>
      <c r="M650" s="14">
        <f t="shared" si="30"/>
        <v>54.120778760173309</v>
      </c>
    </row>
    <row r="651" spans="1:13" x14ac:dyDescent="0.3">
      <c r="A651" s="9">
        <f>IF(ROW('PASTE RAW_data'!A621)&gt;($C$4+1),"",'PASTE RAW_data'!A621)</f>
        <v>42019.624304622186</v>
      </c>
      <c r="B651" s="14">
        <f>IF($A651="","",'PASTE RAW_data'!BH621)</f>
        <v>4.7377114254765349</v>
      </c>
      <c r="C651" s="14">
        <f>IF($A651="","",'PASTE RAW_data'!BI621)</f>
        <v>3.1182942740626274E-2</v>
      </c>
      <c r="D651" s="14">
        <f>IF($A651="","",'PASTE RAW_data'!BJ621)</f>
        <v>0.14773578410224567</v>
      </c>
      <c r="E651" s="14">
        <f>IF($A651="","",'PASTE RAW_data'!BK621)</f>
        <v>151.93278789894552</v>
      </c>
      <c r="F651" s="14">
        <f>IF($A651="","",'PASTE RAW_data'!BL621)</f>
        <v>0</v>
      </c>
      <c r="G651" s="14">
        <f>IF($A651="","",'PASTE RAW_data'!BM621)</f>
        <v>0</v>
      </c>
      <c r="H651">
        <f>ETAs!I628</f>
        <v>0</v>
      </c>
      <c r="I651" s="14">
        <f>DNI!E651</f>
        <v>33.309829344547687</v>
      </c>
      <c r="J651" s="14">
        <f t="shared" si="28"/>
        <v>0</v>
      </c>
      <c r="K651" s="14" t="str">
        <f t="shared" si="29"/>
        <v/>
      </c>
      <c r="L651">
        <v>10</v>
      </c>
      <c r="M651" s="14">
        <f t="shared" si="30"/>
        <v>0</v>
      </c>
    </row>
    <row r="652" spans="1:13" x14ac:dyDescent="0.3">
      <c r="A652" s="9">
        <f>IF(ROW('PASTE RAW_data'!A622)&gt;($C$4+1),"",'PASTE RAW_data'!A622)</f>
        <v>42019.624420374501</v>
      </c>
      <c r="B652" s="14">
        <f>IF($A652="","",'PASTE RAW_data'!BH622)</f>
        <v>1.6783645299450151E-3</v>
      </c>
      <c r="C652" s="14">
        <f>IF($A652="","",'PASTE RAW_data'!BI622)</f>
        <v>-8.206062027829239E-3</v>
      </c>
      <c r="D652" s="14">
        <f>IF($A652="","",'PASTE RAW_data'!BJ622)</f>
        <v>-1.3772763438037258E-5</v>
      </c>
      <c r="E652" s="14">
        <f>IF($A652="","",'PASTE RAW_data'!BK622)</f>
        <v>-0.20452739989695096</v>
      </c>
      <c r="F652" s="14">
        <f>IF($A652="","",'PASTE RAW_data'!BL622)</f>
        <v>0</v>
      </c>
      <c r="G652" s="14">
        <f>IF($A652="","",'PASTE RAW_data'!BM622)</f>
        <v>0</v>
      </c>
      <c r="H652">
        <f>ETAs!I629</f>
        <v>0</v>
      </c>
      <c r="I652" s="14">
        <f>DNI!E652</f>
        <v>33.036278667228146</v>
      </c>
      <c r="J652" s="14">
        <f t="shared" si="28"/>
        <v>0</v>
      </c>
      <c r="K652" s="14" t="str">
        <f t="shared" si="29"/>
        <v/>
      </c>
      <c r="L652">
        <v>10</v>
      </c>
      <c r="M652" s="14">
        <f t="shared" si="30"/>
        <v>0</v>
      </c>
    </row>
    <row r="653" spans="1:13" x14ac:dyDescent="0.3">
      <c r="A653" s="9">
        <f>IF(ROW('PASTE RAW_data'!A623)&gt;($C$4+1),"",'PASTE RAW_data'!A623)</f>
        <v>42019.624535536481</v>
      </c>
      <c r="B653" s="14">
        <f>IF($A653="","",'PASTE RAW_data'!BH623)</f>
        <v>9.0371227431302876E-4</v>
      </c>
      <c r="C653" s="14">
        <f>IF($A653="","",'PASTE RAW_data'!BI623)</f>
        <v>-1.4770911657557492E-2</v>
      </c>
      <c r="D653" s="14">
        <f>IF($A653="","",'PASTE RAW_data'!BJ623)</f>
        <v>-1.3348654167728111E-5</v>
      </c>
      <c r="E653" s="14">
        <f>IF($A653="","",'PASTE RAW_data'!BK623)</f>
        <v>-6.1181888786847299E-2</v>
      </c>
      <c r="F653" s="14">
        <f>IF($A653="","",'PASTE RAW_data'!BL623)</f>
        <v>0</v>
      </c>
      <c r="G653" s="14">
        <f>IF($A653="","",'PASTE RAW_data'!BM623)</f>
        <v>0</v>
      </c>
      <c r="H653">
        <f>ETAs!I630</f>
        <v>0</v>
      </c>
      <c r="I653" s="14">
        <f>DNI!E653</f>
        <v>33.338661164008101</v>
      </c>
      <c r="J653" s="14">
        <f t="shared" si="28"/>
        <v>0</v>
      </c>
      <c r="K653" s="14" t="str">
        <f t="shared" si="29"/>
        <v/>
      </c>
      <c r="L653">
        <v>10</v>
      </c>
      <c r="M653" s="14">
        <f t="shared" si="30"/>
        <v>0</v>
      </c>
    </row>
    <row r="654" spans="1:13" x14ac:dyDescent="0.3">
      <c r="A654" s="9">
        <f>IF(ROW('PASTE RAW_data'!A624)&gt;($C$4+1),"",'PASTE RAW_data'!A624)</f>
        <v>42019.624651867554</v>
      </c>
      <c r="B654" s="14">
        <f>IF($A654="","",'PASTE RAW_data'!BH624)</f>
        <v>1.1137874623095567E-3</v>
      </c>
      <c r="C654" s="14">
        <f>IF($A654="","",'PASTE RAW_data'!BI624)</f>
        <v>2.4618186093075586E-2</v>
      </c>
      <c r="D654" s="14">
        <f>IF($A654="","",'PASTE RAW_data'!BJ624)</f>
        <v>2.7419427015271077E-5</v>
      </c>
      <c r="E654" s="14">
        <f>IF($A654="","",'PASTE RAW_data'!BK624)</f>
        <v>4.5242466609789513E-2</v>
      </c>
      <c r="F654" s="14">
        <f>IF($A654="","",'PASTE RAW_data'!BL624)</f>
        <v>0</v>
      </c>
      <c r="G654" s="14">
        <f>IF($A654="","",'PASTE RAW_data'!BM624)</f>
        <v>0</v>
      </c>
      <c r="H654">
        <f>ETAs!I631</f>
        <v>0</v>
      </c>
      <c r="I654" s="14">
        <f>DNI!E654</f>
        <v>33.252549277504379</v>
      </c>
      <c r="J654" s="14">
        <f t="shared" si="28"/>
        <v>0</v>
      </c>
      <c r="K654" s="14" t="str">
        <f t="shared" si="29"/>
        <v/>
      </c>
      <c r="L654">
        <v>10</v>
      </c>
      <c r="M654" s="14">
        <f t="shared" si="30"/>
        <v>0</v>
      </c>
    </row>
    <row r="655" spans="1:13" x14ac:dyDescent="0.3">
      <c r="A655" s="9">
        <f>IF(ROW('PASTE RAW_data'!A625)&gt;($C$4+1),"",'PASTE RAW_data'!A625)</f>
        <v>42019.624767608293</v>
      </c>
      <c r="B655" s="14">
        <f>IF($A655="","",'PASTE RAW_data'!BH625)</f>
        <v>3.2414990161757397E-2</v>
      </c>
      <c r="C655" s="14">
        <f>IF($A655="","",'PASTE RAW_data'!BI625)</f>
        <v>-1.1488486619986096E-2</v>
      </c>
      <c r="D655" s="14">
        <f>IF($A655="","",'PASTE RAW_data'!BJ625)</f>
        <v>-3.7239918076033079E-4</v>
      </c>
      <c r="E655" s="14">
        <f>IF($A655="","",'PASTE RAW_data'!BK625)</f>
        <v>-2.8215195990537372</v>
      </c>
      <c r="F655" s="14">
        <f>IF($A655="","",'PASTE RAW_data'!BL625)</f>
        <v>0</v>
      </c>
      <c r="G655" s="14">
        <f>IF($A655="","",'PASTE RAW_data'!BM625)</f>
        <v>0</v>
      </c>
      <c r="H655">
        <f>ETAs!I632</f>
        <v>0</v>
      </c>
      <c r="I655" s="14">
        <f>DNI!E655</f>
        <v>33.153459875811158</v>
      </c>
      <c r="J655" s="14">
        <f t="shared" si="28"/>
        <v>0</v>
      </c>
      <c r="K655" s="14" t="str">
        <f t="shared" si="29"/>
        <v/>
      </c>
      <c r="L655">
        <v>10</v>
      </c>
      <c r="M655" s="14">
        <f t="shared" si="30"/>
        <v>0</v>
      </c>
    </row>
    <row r="656" spans="1:13" x14ac:dyDescent="0.3">
      <c r="A656" s="9">
        <f>IF(ROW('PASTE RAW_data'!A626)&gt;($C$4+1),"",'PASTE RAW_data'!A626)</f>
        <v>42019.624883360608</v>
      </c>
      <c r="B656" s="14">
        <f>IF($A656="","",'PASTE RAW_data'!BH626)</f>
        <v>10.731693046846861</v>
      </c>
      <c r="C656" s="14">
        <f>IF($A656="","",'PASTE RAW_data'!BI626)</f>
        <v>0</v>
      </c>
      <c r="D656" s="14">
        <f>IF($A656="","",'PASTE RAW_data'!BJ626)</f>
        <v>0</v>
      </c>
      <c r="E656" s="14" t="str">
        <f>IF($A656="","",'PASTE RAW_data'!BK626)</f>
        <v>#NV</v>
      </c>
      <c r="F656" s="14">
        <f>IF($A656="","",'PASTE RAW_data'!BL626)</f>
        <v>0</v>
      </c>
      <c r="G656" s="14">
        <f>IF($A656="","",'PASTE RAW_data'!BM626)</f>
        <v>0</v>
      </c>
      <c r="H656">
        <f>ETAs!I633</f>
        <v>0.14149737666747828</v>
      </c>
      <c r="I656" s="14">
        <f>DNI!E656</f>
        <v>32.579955990269276</v>
      </c>
      <c r="J656" s="14">
        <f t="shared" si="28"/>
        <v>4.6099783045649971</v>
      </c>
      <c r="K656" s="14" t="str">
        <f t="shared" si="29"/>
        <v/>
      </c>
      <c r="L656">
        <v>10</v>
      </c>
      <c r="M656" s="14">
        <f t="shared" si="30"/>
        <v>46.099783045649971</v>
      </c>
    </row>
    <row r="657" spans="1:13" x14ac:dyDescent="0.3">
      <c r="A657" s="9">
        <f>IF(ROW('PASTE RAW_data'!A627)&gt;($C$4+1),"",'PASTE RAW_data'!A627)</f>
        <v>42019.624999101346</v>
      </c>
      <c r="B657" s="14">
        <f>IF($A657="","",'PASTE RAW_data'!BH627)</f>
        <v>10.731693046846861</v>
      </c>
      <c r="C657" s="14">
        <f>IF($A657="","",'PASTE RAW_data'!BI627)</f>
        <v>0</v>
      </c>
      <c r="D657" s="14">
        <f>IF($A657="","",'PASTE RAW_data'!BJ627)</f>
        <v>0</v>
      </c>
      <c r="E657" s="14" t="str">
        <f>IF($A657="","",'PASTE RAW_data'!BK627)</f>
        <v>#NV</v>
      </c>
      <c r="F657" s="14">
        <f>IF($A657="","",'PASTE RAW_data'!BL627)</f>
        <v>0</v>
      </c>
      <c r="G657" s="14">
        <f>IF($A657="","",'PASTE RAW_data'!BM627)</f>
        <v>0</v>
      </c>
      <c r="H657">
        <f>ETAs!I634</f>
        <v>0.17537544668752864</v>
      </c>
      <c r="I657" s="14">
        <f>DNI!E657</f>
        <v>32.235636301546897</v>
      </c>
      <c r="J657" s="14">
        <f t="shared" si="28"/>
        <v>5.6533391156405006</v>
      </c>
      <c r="K657" s="14" t="str">
        <f t="shared" si="29"/>
        <v/>
      </c>
      <c r="L657">
        <v>10</v>
      </c>
      <c r="M657" s="14">
        <f t="shared" si="30"/>
        <v>56.533391156405003</v>
      </c>
    </row>
    <row r="658" spans="1:13" x14ac:dyDescent="0.3">
      <c r="A658" s="9">
        <f>IF(ROW('PASTE RAW_data'!A628)&gt;($C$4+1),"",'PASTE RAW_data'!A628)</f>
        <v>42019.625114263326</v>
      </c>
      <c r="B658" s="14">
        <f>IF($A658="","",'PASTE RAW_data'!BH628)</f>
        <v>10.731693046846861</v>
      </c>
      <c r="C658" s="14">
        <f>IF($A658="","",'PASTE RAW_data'!BI628)</f>
        <v>0</v>
      </c>
      <c r="D658" s="14">
        <f>IF($A658="","",'PASTE RAW_data'!BJ628)</f>
        <v>0</v>
      </c>
      <c r="E658" s="14" t="str">
        <f>IF($A658="","",'PASTE RAW_data'!BK628)</f>
        <v>#NV</v>
      </c>
      <c r="F658" s="14">
        <f>IF($A658="","",'PASTE RAW_data'!BL628)</f>
        <v>0</v>
      </c>
      <c r="G658" s="14">
        <f>IF($A658="","",'PASTE RAW_data'!BM628)</f>
        <v>0</v>
      </c>
      <c r="H658">
        <f>ETAs!I635</f>
        <v>0.19114151276700755</v>
      </c>
      <c r="I658" s="14">
        <f>DNI!E658</f>
        <v>32.794180883865401</v>
      </c>
      <c r="J658" s="14">
        <f t="shared" si="28"/>
        <v>6.2683293440969132</v>
      </c>
      <c r="K658" s="14" t="str">
        <f t="shared" si="29"/>
        <v/>
      </c>
      <c r="L658">
        <v>10</v>
      </c>
      <c r="M658" s="14">
        <f t="shared" si="30"/>
        <v>62.68329344096913</v>
      </c>
    </row>
    <row r="659" spans="1:13" x14ac:dyDescent="0.3">
      <c r="A659" s="9">
        <f>IF(ROW('PASTE RAW_data'!A629)&gt;($C$4+1),"",'PASTE RAW_data'!A629)</f>
        <v>42019.625230594407</v>
      </c>
      <c r="B659" s="14">
        <f>IF($A659="","",'PASTE RAW_data'!BH629)</f>
        <v>10.731693046846861</v>
      </c>
      <c r="C659" s="14">
        <f>IF($A659="","",'PASTE RAW_data'!BI629)</f>
        <v>0</v>
      </c>
      <c r="D659" s="14">
        <f>IF($A659="","",'PASTE RAW_data'!BJ629)</f>
        <v>0</v>
      </c>
      <c r="E659" s="14" t="str">
        <f>IF($A659="","",'PASTE RAW_data'!BK629)</f>
        <v>#NV</v>
      </c>
      <c r="F659" s="14">
        <f>IF($A659="","",'PASTE RAW_data'!BL629)</f>
        <v>0</v>
      </c>
      <c r="G659" s="14">
        <f>IF($A659="","",'PASTE RAW_data'!BM629)</f>
        <v>0</v>
      </c>
      <c r="H659">
        <f>ETAs!I636</f>
        <v>0.19152987267356619</v>
      </c>
      <c r="I659" s="14">
        <f>DNI!E659</f>
        <v>32.883489202681815</v>
      </c>
      <c r="J659" s="14">
        <f t="shared" si="28"/>
        <v>6.2981705000522368</v>
      </c>
      <c r="K659" s="14" t="str">
        <f t="shared" si="29"/>
        <v/>
      </c>
      <c r="L659">
        <v>10</v>
      </c>
      <c r="M659" s="14">
        <f t="shared" si="30"/>
        <v>62.981705000522368</v>
      </c>
    </row>
    <row r="660" spans="1:13" x14ac:dyDescent="0.3">
      <c r="A660" s="9">
        <f>IF(ROW('PASTE RAW_data'!A630)&gt;($C$4+1),"",'PASTE RAW_data'!A630)</f>
        <v>42019.625346335146</v>
      </c>
      <c r="B660" s="14">
        <f>IF($A660="","",'PASTE RAW_data'!BH630)</f>
        <v>10.731693046846861</v>
      </c>
      <c r="C660" s="14">
        <f>IF($A660="","",'PASTE RAW_data'!BI630)</f>
        <v>0</v>
      </c>
      <c r="D660" s="14">
        <f>IF($A660="","",'PASTE RAW_data'!BJ630)</f>
        <v>0</v>
      </c>
      <c r="E660" s="14" t="str">
        <f>IF($A660="","",'PASTE RAW_data'!BK630)</f>
        <v>#NV</v>
      </c>
      <c r="F660" s="14">
        <f>IF($A660="","",'PASTE RAW_data'!BL630)</f>
        <v>0</v>
      </c>
      <c r="G660" s="14">
        <f>IF($A660="","",'PASTE RAW_data'!BM630)</f>
        <v>0</v>
      </c>
      <c r="H660">
        <f>ETAs!I637</f>
        <v>0.17717663337824655</v>
      </c>
      <c r="I660" s="14">
        <f>DNI!E660</f>
        <v>32.960459292771262</v>
      </c>
      <c r="J660" s="14">
        <f t="shared" si="28"/>
        <v>5.8398232120939531</v>
      </c>
      <c r="K660" s="14" t="str">
        <f t="shared" si="29"/>
        <v/>
      </c>
      <c r="L660">
        <v>10</v>
      </c>
      <c r="M660" s="14">
        <f t="shared" si="30"/>
        <v>58.398232120939532</v>
      </c>
    </row>
    <row r="661" spans="1:13" x14ac:dyDescent="0.3">
      <c r="A661" s="9">
        <f>IF(ROW('PASTE RAW_data'!A631)&gt;($C$4+1),"",'PASTE RAW_data'!A631)</f>
        <v>42019.625462087461</v>
      </c>
      <c r="B661" s="14">
        <f>IF($A661="","",'PASTE RAW_data'!BH631)</f>
        <v>10.731693046846861</v>
      </c>
      <c r="C661" s="14">
        <f>IF($A661="","",'PASTE RAW_data'!BI631)</f>
        <v>0</v>
      </c>
      <c r="D661" s="14">
        <f>IF($A661="","",'PASTE RAW_data'!BJ631)</f>
        <v>0</v>
      </c>
      <c r="E661" s="14" t="str">
        <f>IF($A661="","",'PASTE RAW_data'!BK631)</f>
        <v>#NV</v>
      </c>
      <c r="F661" s="14">
        <f>IF($A661="","",'PASTE RAW_data'!BL631)</f>
        <v>0</v>
      </c>
      <c r="G661" s="14">
        <f>IF($A661="","",'PASTE RAW_data'!BM631)</f>
        <v>0</v>
      </c>
      <c r="H661">
        <f>ETAs!I638</f>
        <v>0.18969096431968252</v>
      </c>
      <c r="I661" s="14">
        <f>DNI!E661</f>
        <v>32.977144669443476</v>
      </c>
      <c r="J661" s="14">
        <f t="shared" si="28"/>
        <v>6.2554663728564108</v>
      </c>
      <c r="K661" s="14" t="str">
        <f t="shared" si="29"/>
        <v/>
      </c>
      <c r="L661">
        <v>10</v>
      </c>
      <c r="M661" s="14">
        <f t="shared" si="30"/>
        <v>62.554663728564108</v>
      </c>
    </row>
    <row r="662" spans="1:13" x14ac:dyDescent="0.3">
      <c r="A662" s="9">
        <f>IF(ROW('PASTE RAW_data'!A632)&gt;($C$4+1),"",'PASTE RAW_data'!A632)</f>
        <v>42019.625577828199</v>
      </c>
      <c r="B662" s="14">
        <f>IF($A662="","",'PASTE RAW_data'!BH632)</f>
        <v>10.731693046846861</v>
      </c>
      <c r="C662" s="14">
        <f>IF($A662="","",'PASTE RAW_data'!BI632)</f>
        <v>0</v>
      </c>
      <c r="D662" s="14">
        <f>IF($A662="","",'PASTE RAW_data'!BJ632)</f>
        <v>0</v>
      </c>
      <c r="E662" s="14" t="str">
        <f>IF($A662="","",'PASTE RAW_data'!BK632)</f>
        <v>#NV</v>
      </c>
      <c r="F662" s="14">
        <f>IF($A662="","",'PASTE RAW_data'!BL632)</f>
        <v>0</v>
      </c>
      <c r="G662" s="14">
        <f>IF($A662="","",'PASTE RAW_data'!BM632)</f>
        <v>0</v>
      </c>
      <c r="H662">
        <f>ETAs!I639</f>
        <v>0.19317947598725221</v>
      </c>
      <c r="I662" s="14">
        <f>DNI!E662</f>
        <v>32.881443486001693</v>
      </c>
      <c r="J662" s="14">
        <f t="shared" si="28"/>
        <v>6.3520200223302545</v>
      </c>
      <c r="K662" s="14" t="str">
        <f t="shared" si="29"/>
        <v/>
      </c>
      <c r="L662">
        <v>10</v>
      </c>
      <c r="M662" s="14">
        <f t="shared" si="30"/>
        <v>63.520200223302545</v>
      </c>
    </row>
    <row r="663" spans="1:13" x14ac:dyDescent="0.3">
      <c r="A663" s="9">
        <f>IF(ROW('PASTE RAW_data'!A633)&gt;($C$4+1),"",'PASTE RAW_data'!A633)</f>
        <v>42019.625693580514</v>
      </c>
      <c r="B663" s="14">
        <f>IF($A663="","",'PASTE RAW_data'!BH633)</f>
        <v>10.731693046846861</v>
      </c>
      <c r="C663" s="14">
        <f>IF($A663="","",'PASTE RAW_data'!BI633)</f>
        <v>0</v>
      </c>
      <c r="D663" s="14">
        <f>IF($A663="","",'PASTE RAW_data'!BJ633)</f>
        <v>0</v>
      </c>
      <c r="E663" s="14" t="str">
        <f>IF($A663="","",'PASTE RAW_data'!BK633)</f>
        <v>#NV</v>
      </c>
      <c r="F663" s="14">
        <f>IF($A663="","",'PASTE RAW_data'!BL633)</f>
        <v>0</v>
      </c>
      <c r="G663" s="14">
        <f>IF($A663="","",'PASTE RAW_data'!BM633)</f>
        <v>0</v>
      </c>
      <c r="H663">
        <f>ETAs!I640</f>
        <v>0.19503673744721325</v>
      </c>
      <c r="I663" s="14">
        <f>DNI!E663</f>
        <v>32.796546243776795</v>
      </c>
      <c r="J663" s="14">
        <f t="shared" si="28"/>
        <v>6.3965313789228828</v>
      </c>
      <c r="K663" s="14" t="str">
        <f t="shared" si="29"/>
        <v/>
      </c>
      <c r="L663">
        <v>10</v>
      </c>
      <c r="M663" s="14">
        <f t="shared" si="30"/>
        <v>63.96531378922883</v>
      </c>
    </row>
    <row r="664" spans="1:13" x14ac:dyDescent="0.3">
      <c r="A664" s="9">
        <f>IF(ROW('PASTE RAW_data'!A634)&gt;($C$4+1),"",'PASTE RAW_data'!A634)</f>
        <v>42019.625808742494</v>
      </c>
      <c r="B664" s="14">
        <f>IF($A664="","",'PASTE RAW_data'!BH634)</f>
        <v>1.5864566352240138E-3</v>
      </c>
      <c r="C664" s="14">
        <f>IF($A664="","",'PASTE RAW_data'!BI634)</f>
        <v>1.148848683635848E-2</v>
      </c>
      <c r="D664" s="14">
        <f>IF($A664="","",'PASTE RAW_data'!BJ634)</f>
        <v>1.822598617022465E-5</v>
      </c>
      <c r="E664" s="14">
        <f>IF($A664="","",'PASTE RAW_data'!BK634)</f>
        <v>0.13809099995686419</v>
      </c>
      <c r="F664" s="14">
        <f>IF($A664="","",'PASTE RAW_data'!BL634)</f>
        <v>0</v>
      </c>
      <c r="G664" s="14">
        <f>IF($A664="","",'PASTE RAW_data'!BM634)</f>
        <v>0</v>
      </c>
      <c r="H664">
        <f>ETAs!I641</f>
        <v>0</v>
      </c>
      <c r="I664" s="14">
        <f>DNI!E664</f>
        <v>32.682305752921444</v>
      </c>
      <c r="J664" s="14">
        <f t="shared" si="28"/>
        <v>0</v>
      </c>
      <c r="K664" s="14" t="str">
        <f t="shared" si="29"/>
        <v/>
      </c>
      <c r="L664">
        <v>10</v>
      </c>
      <c r="M664" s="14">
        <f t="shared" si="30"/>
        <v>0</v>
      </c>
    </row>
    <row r="665" spans="1:13" x14ac:dyDescent="0.3">
      <c r="A665" s="9">
        <f>IF(ROW('PASTE RAW_data'!A635)&gt;($C$4+1),"",'PASTE RAW_data'!A635)</f>
        <v>42019.625925061991</v>
      </c>
      <c r="B665" s="14">
        <f>IF($A665="","",'PASTE RAW_data'!BH635)</f>
        <v>8.4462862767595021E-4</v>
      </c>
      <c r="C665" s="14">
        <f>IF($A665="","",'PASTE RAW_data'!BI635)</f>
        <v>-6.8486340730478101E-13</v>
      </c>
      <c r="D665" s="14">
        <f>IF($A665="","",'PASTE RAW_data'!BJ635)</f>
        <v>-5.7845523985731252E-16</v>
      </c>
      <c r="E665" s="14">
        <f>IF($A665="","",'PASTE RAW_data'!BK635)</f>
        <v>-1233280415.725394</v>
      </c>
      <c r="F665" s="14">
        <f>IF($A665="","",'PASTE RAW_data'!BL635)</f>
        <v>0</v>
      </c>
      <c r="G665" s="14">
        <f>IF($A665="","",'PASTE RAW_data'!BM635)</f>
        <v>0</v>
      </c>
      <c r="H665">
        <f>ETAs!I642</f>
        <v>0</v>
      </c>
      <c r="I665" s="14">
        <f>DNI!E665</f>
        <v>32.678342176853718</v>
      </c>
      <c r="J665" s="14">
        <f t="shared" si="28"/>
        <v>0</v>
      </c>
      <c r="K665" s="14" t="str">
        <f t="shared" si="29"/>
        <v/>
      </c>
      <c r="L665">
        <v>10</v>
      </c>
      <c r="M665" s="14">
        <f t="shared" si="30"/>
        <v>0</v>
      </c>
    </row>
    <row r="666" spans="1:13" x14ac:dyDescent="0.3">
      <c r="A666" s="9">
        <f>IF(ROW('PASTE RAW_data'!A636)&gt;($C$4+1),"",'PASTE RAW_data'!A636)</f>
        <v>42019.626040814306</v>
      </c>
      <c r="B666" s="14">
        <f>IF($A666="","",'PASTE RAW_data'!BH636)</f>
        <v>7.1333163515123975E-4</v>
      </c>
      <c r="C666" s="14">
        <f>IF($A666="","",'PASTE RAW_data'!BI636)</f>
        <v>-1.6412124052919024E-3</v>
      </c>
      <c r="D666" s="14">
        <f>IF($A666="","",'PASTE RAW_data'!BJ636)</f>
        <v>-1.1707287286973721E-6</v>
      </c>
      <c r="E666" s="14">
        <f>IF($A666="","",'PASTE RAW_data'!BK636)</f>
        <v>-0.43463699936168115</v>
      </c>
      <c r="F666" s="14">
        <f>IF($A666="","",'PASTE RAW_data'!BL636)</f>
        <v>0</v>
      </c>
      <c r="G666" s="14">
        <f>IF($A666="","",'PASTE RAW_data'!BM636)</f>
        <v>0</v>
      </c>
      <c r="H666">
        <f>ETAs!I643</f>
        <v>0</v>
      </c>
      <c r="I666" s="14">
        <f>DNI!E666</f>
        <v>32.759595486242162</v>
      </c>
      <c r="J666" s="14">
        <f t="shared" si="28"/>
        <v>0</v>
      </c>
      <c r="K666" s="14" t="str">
        <f t="shared" si="29"/>
        <v/>
      </c>
      <c r="L666">
        <v>10</v>
      </c>
      <c r="M666" s="14">
        <f t="shared" si="30"/>
        <v>0</v>
      </c>
    </row>
    <row r="667" spans="1:13" x14ac:dyDescent="0.3">
      <c r="A667" s="9">
        <f>IF(ROW('PASTE RAW_data'!A637)&gt;($C$4+1),"",'PASTE RAW_data'!A637)</f>
        <v>42019.626156555045</v>
      </c>
      <c r="B667" s="14">
        <f>IF($A667="","",'PASTE RAW_data'!BH637)</f>
        <v>3.1469651834308006E-2</v>
      </c>
      <c r="C667" s="14">
        <f>IF($A667="","",'PASTE RAW_data'!BI637)</f>
        <v>-8.2060618782145434E-3</v>
      </c>
      <c r="D667" s="14">
        <f>IF($A667="","",'PASTE RAW_data'!BJ637)</f>
        <v>-2.582419102381993E-4</v>
      </c>
      <c r="E667" s="14">
        <f>IF($A667="","",'PASTE RAW_data'!BK637)</f>
        <v>-3.8349274355161338</v>
      </c>
      <c r="F667" s="14">
        <f>IF($A667="","",'PASTE RAW_data'!BL637)</f>
        <v>0</v>
      </c>
      <c r="G667" s="14">
        <f>IF($A667="","",'PASTE RAW_data'!BM637)</f>
        <v>0</v>
      </c>
      <c r="H667">
        <f>ETAs!I644</f>
        <v>0</v>
      </c>
      <c r="I667" s="14">
        <f>DNI!E667</f>
        <v>32.75038976118163</v>
      </c>
      <c r="J667" s="14">
        <f t="shared" si="28"/>
        <v>0</v>
      </c>
      <c r="K667" s="14" t="str">
        <f t="shared" si="29"/>
        <v/>
      </c>
      <c r="L667">
        <v>10</v>
      </c>
      <c r="M667" s="14">
        <f t="shared" si="30"/>
        <v>0</v>
      </c>
    </row>
    <row r="668" spans="1:13" x14ac:dyDescent="0.3">
      <c r="A668" s="9">
        <f>IF(ROW('PASTE RAW_data'!A638)&gt;($C$4+1),"",'PASTE RAW_data'!A638)</f>
        <v>42019.62627230736</v>
      </c>
      <c r="B668" s="14">
        <f>IF($A668="","",'PASTE RAW_data'!BH638)</f>
        <v>3.1423697887849975E-2</v>
      </c>
      <c r="C668" s="14">
        <f>IF($A668="","",'PASTE RAW_data'!BI638)</f>
        <v>-2.6259397987558539E-2</v>
      </c>
      <c r="D668" s="14">
        <f>IF($A668="","",'PASTE RAW_data'!BJ638)</f>
        <v>-8.2516738907785513E-4</v>
      </c>
      <c r="E668" s="14">
        <f>IF($A668="","",'PASTE RAW_data'!BK638)</f>
        <v>-1.1966648246368112</v>
      </c>
      <c r="F668" s="14">
        <f>IF($A668="","",'PASTE RAW_data'!BL638)</f>
        <v>0</v>
      </c>
      <c r="G668" s="14">
        <f>IF($A668="","",'PASTE RAW_data'!BM638)</f>
        <v>0</v>
      </c>
      <c r="H668">
        <f>ETAs!I645</f>
        <v>0</v>
      </c>
      <c r="I668" s="14">
        <f>DNI!E668</f>
        <v>32.696625769682271</v>
      </c>
      <c r="J668" s="14">
        <f t="shared" si="28"/>
        <v>0</v>
      </c>
      <c r="K668" s="14" t="str">
        <f t="shared" si="29"/>
        <v/>
      </c>
      <c r="L668">
        <v>10</v>
      </c>
      <c r="M668" s="14">
        <f t="shared" si="30"/>
        <v>0</v>
      </c>
    </row>
    <row r="669" spans="1:13" x14ac:dyDescent="0.3">
      <c r="A669" s="9">
        <f>IF(ROW('PASTE RAW_data'!A639)&gt;($C$4+1),"",'PASTE RAW_data'!A639)</f>
        <v>42019.626388048098</v>
      </c>
      <c r="B669" s="14">
        <f>IF($A669="","",'PASTE RAW_data'!BH639)</f>
        <v>3.140400333934254E-2</v>
      </c>
      <c r="C669" s="14">
        <f>IF($A669="","",'PASTE RAW_data'!BI639)</f>
        <v>-4.9236371248064653E-3</v>
      </c>
      <c r="D669" s="14">
        <f>IF($A669="","",'PASTE RAW_data'!BJ639)</f>
        <v>-1.5462191670913313E-4</v>
      </c>
      <c r="E669" s="14">
        <f>IF($A669="","",'PASTE RAW_data'!BK639)</f>
        <v>-6.3782123952883598</v>
      </c>
      <c r="F669" s="14">
        <f>IF($A669="","",'PASTE RAW_data'!BL639)</f>
        <v>0</v>
      </c>
      <c r="G669" s="14">
        <f>IF($A669="","",'PASTE RAW_data'!BM639)</f>
        <v>0</v>
      </c>
      <c r="H669">
        <f>ETAs!I646</f>
        <v>0</v>
      </c>
      <c r="I669" s="14">
        <f>DNI!E669</f>
        <v>32.672844313275895</v>
      </c>
      <c r="J669" s="14">
        <f t="shared" si="28"/>
        <v>0</v>
      </c>
      <c r="K669" s="14" t="str">
        <f t="shared" si="29"/>
        <v/>
      </c>
      <c r="L669">
        <v>10</v>
      </c>
      <c r="M669" s="14">
        <f t="shared" si="30"/>
        <v>0</v>
      </c>
    </row>
    <row r="670" spans="1:13" x14ac:dyDescent="0.3">
      <c r="A670" s="9">
        <f>IF(ROW('PASTE RAW_data'!A640)&gt;($C$4+1),"",'PASTE RAW_data'!A640)</f>
        <v>42019.626503800413</v>
      </c>
      <c r="B670" s="14">
        <f>IF($A670="","",'PASTE RAW_data'!BH640)</f>
        <v>3.1312095446393615E-2</v>
      </c>
      <c r="C670" s="14">
        <f>IF($A670="","",'PASTE RAW_data'!BI640)</f>
        <v>3.2824247564889469E-3</v>
      </c>
      <c r="D670" s="14">
        <f>IF($A670="","",'PASTE RAW_data'!BJ640)</f>
        <v>1.0277959727078723E-4</v>
      </c>
      <c r="E670" s="14">
        <f>IF($A670="","",'PASTE RAW_data'!BK640)</f>
        <v>9.5393185737139845</v>
      </c>
      <c r="F670" s="14">
        <f>IF($A670="","",'PASTE RAW_data'!BL640)</f>
        <v>0</v>
      </c>
      <c r="G670" s="14">
        <f>IF($A670="","",'PASTE RAW_data'!BM640)</f>
        <v>0</v>
      </c>
      <c r="H670">
        <f>ETAs!I647</f>
        <v>0</v>
      </c>
      <c r="I670" s="14">
        <f>DNI!E670</f>
        <v>32.617609962912709</v>
      </c>
      <c r="J670" s="14">
        <f t="shared" si="28"/>
        <v>0</v>
      </c>
      <c r="K670" s="14" t="str">
        <f t="shared" si="29"/>
        <v/>
      </c>
      <c r="L670">
        <v>10</v>
      </c>
      <c r="M670" s="14">
        <f t="shared" si="30"/>
        <v>0</v>
      </c>
    </row>
    <row r="671" spans="1:13" x14ac:dyDescent="0.3">
      <c r="A671" s="9">
        <f>IF(ROW('PASTE RAW_data'!A641)&gt;($C$4+1),"",'PASTE RAW_data'!A641)</f>
        <v>42019.626618962393</v>
      </c>
      <c r="B671" s="14">
        <f>IF($A671="","",'PASTE RAW_data'!BH641)</f>
        <v>3.135804939284343E-2</v>
      </c>
      <c r="C671" s="14">
        <f>IF($A671="","",'PASTE RAW_data'!BI641)</f>
        <v>9.8472742407137992E-3</v>
      </c>
      <c r="D671" s="14">
        <f>IF($A671="","",'PASTE RAW_data'!BJ641)</f>
        <v>3.0879131202517809E-4</v>
      </c>
      <c r="E671" s="14">
        <f>IF($A671="","",'PASTE RAW_data'!BK641)</f>
        <v>3.1844395338552469</v>
      </c>
      <c r="F671" s="14">
        <f>IF($A671="","",'PASTE RAW_data'!BL641)</f>
        <v>0</v>
      </c>
      <c r="G671" s="14">
        <f>IF($A671="","",'PASTE RAW_data'!BM641)</f>
        <v>0</v>
      </c>
      <c r="H671">
        <f>ETAs!I648</f>
        <v>0</v>
      </c>
      <c r="I671" s="14">
        <f>DNI!E671</f>
        <v>32.50797233458762</v>
      </c>
      <c r="J671" s="14">
        <f t="shared" si="28"/>
        <v>0</v>
      </c>
      <c r="K671" s="14" t="str">
        <f t="shared" si="29"/>
        <v/>
      </c>
      <c r="L671">
        <v>10</v>
      </c>
      <c r="M671" s="14">
        <f t="shared" si="30"/>
        <v>0</v>
      </c>
    </row>
    <row r="672" spans="1:13" x14ac:dyDescent="0.3">
      <c r="A672" s="9">
        <f>IF(ROW('PASTE RAW_data'!A642)&gt;($C$4+1),"",'PASTE RAW_data'!A642)</f>
        <v>42019.626734703132</v>
      </c>
      <c r="B672" s="14">
        <f>IF($A672="","",'PASTE RAW_data'!BH642)</f>
        <v>3.1305530596860101E-2</v>
      </c>
      <c r="C672" s="14">
        <f>IF($A672="","",'PASTE RAW_data'!BI642)</f>
        <v>-1.8053336123034433E-2</v>
      </c>
      <c r="D672" s="14">
        <f>IF($A672="","",'PASTE RAW_data'!BJ642)</f>
        <v>-5.651692663750542E-4</v>
      </c>
      <c r="E672" s="14">
        <f>IF($A672="","",'PASTE RAW_data'!BK642)</f>
        <v>-1.7340579261091285</v>
      </c>
      <c r="F672" s="14">
        <f>IF($A672="","",'PASTE RAW_data'!BL642)</f>
        <v>0</v>
      </c>
      <c r="G672" s="14">
        <f>IF($A672="","",'PASTE RAW_data'!BM642)</f>
        <v>0</v>
      </c>
      <c r="H672">
        <f>ETAs!I649</f>
        <v>0</v>
      </c>
      <c r="I672" s="14">
        <f>DNI!E672</f>
        <v>32.537123797279307</v>
      </c>
      <c r="J672" s="14">
        <f t="shared" si="28"/>
        <v>0</v>
      </c>
      <c r="K672" s="14" t="str">
        <f t="shared" si="29"/>
        <v/>
      </c>
      <c r="L672">
        <v>10</v>
      </c>
      <c r="M672" s="14">
        <f t="shared" si="30"/>
        <v>0</v>
      </c>
    </row>
    <row r="673" spans="1:13" x14ac:dyDescent="0.3">
      <c r="A673" s="9">
        <f>IF(ROW('PASTE RAW_data'!A643)&gt;($C$4+1),"",'PASTE RAW_data'!A643)</f>
        <v>42019.626851034205</v>
      </c>
      <c r="B673" s="14">
        <f>IF($A673="","",'PASTE RAW_data'!BH643)</f>
        <v>3.1298965747374508E-2</v>
      </c>
      <c r="C673" s="14">
        <f>IF($A673="","",'PASTE RAW_data'!BI643)</f>
        <v>-1.1488486618957405E-2</v>
      </c>
      <c r="D673" s="14">
        <f>IF($A673="","",'PASTE RAW_data'!BJ643)</f>
        <v>-3.5957774917591822E-4</v>
      </c>
      <c r="E673" s="14">
        <f>IF($A673="","",'PASTE RAW_data'!BK643)</f>
        <v>-2.7243767421661436</v>
      </c>
      <c r="F673" s="14">
        <f>IF($A673="","",'PASTE RAW_data'!BL643)</f>
        <v>0</v>
      </c>
      <c r="G673" s="14">
        <f>IF($A673="","",'PASTE RAW_data'!BM643)</f>
        <v>0</v>
      </c>
      <c r="H673">
        <f>ETAs!I650</f>
        <v>0</v>
      </c>
      <c r="I673" s="14">
        <f>DNI!E673</f>
        <v>32.603226017505619</v>
      </c>
      <c r="J673" s="14">
        <f t="shared" ref="J673:J736" si="31">IF((I673*H673)&gt;7.6,"0",H673*I673)</f>
        <v>0</v>
      </c>
      <c r="K673" s="14" t="str">
        <f t="shared" ref="K673:K736" si="32">IF($Q$10=TRUE,J673,"")</f>
        <v/>
      </c>
      <c r="L673">
        <v>10</v>
      </c>
      <c r="M673" s="14">
        <f t="shared" si="30"/>
        <v>0</v>
      </c>
    </row>
    <row r="674" spans="1:13" x14ac:dyDescent="0.3">
      <c r="A674" s="9">
        <f>IF(ROW('PASTE RAW_data'!A644)&gt;($C$4+1),"",'PASTE RAW_data'!A644)</f>
        <v>42019.626966774951</v>
      </c>
      <c r="B674" s="14">
        <f>IF($A674="","",'PASTE RAW_data'!BH644)</f>
        <v>3.1259576650369207E-2</v>
      </c>
      <c r="C674" s="14">
        <f>IF($A674="","",'PASTE RAW_data'!BI644)</f>
        <v>-1.3129698995148834E-2</v>
      </c>
      <c r="D674" s="14">
        <f>IF($A674="","",'PASTE RAW_data'!BJ644)</f>
        <v>-4.104288321351305E-4</v>
      </c>
      <c r="E674" s="14">
        <f>IF($A674="","",'PASTE RAW_data'!BK644)</f>
        <v>-2.3808296490208196</v>
      </c>
      <c r="F674" s="14">
        <f>IF($A674="","",'PASTE RAW_data'!BL644)</f>
        <v>0</v>
      </c>
      <c r="G674" s="14">
        <f>IF($A674="","",'PASTE RAW_data'!BM644)</f>
        <v>0</v>
      </c>
      <c r="H674">
        <f>ETAs!I651</f>
        <v>0</v>
      </c>
      <c r="I674" s="14">
        <f>DNI!E674</f>
        <v>32.664213946031644</v>
      </c>
      <c r="J674" s="14">
        <f t="shared" si="31"/>
        <v>0</v>
      </c>
      <c r="K674" s="14" t="str">
        <f t="shared" si="32"/>
        <v/>
      </c>
      <c r="L674">
        <v>10</v>
      </c>
      <c r="M674" s="14">
        <f t="shared" si="30"/>
        <v>0</v>
      </c>
    </row>
    <row r="675" spans="1:13" x14ac:dyDescent="0.3">
      <c r="A675" s="9">
        <f>IF(ROW('PASTE RAW_data'!A645)&gt;($C$4+1),"",'PASTE RAW_data'!A645)</f>
        <v>42019.627082527266</v>
      </c>
      <c r="B675" s="14">
        <f>IF($A675="","",'PASTE RAW_data'!BH645)</f>
        <v>3.1239882101865873E-2</v>
      </c>
      <c r="C675" s="14">
        <f>IF($A675="","",'PASTE RAW_data'!BI645)</f>
        <v>-3.2824247523811217E-3</v>
      </c>
      <c r="D675" s="14">
        <f>IF($A675="","",'PASTE RAW_data'!BJ645)</f>
        <v>-1.0254256227263253E-4</v>
      </c>
      <c r="E675" s="14">
        <f>IF($A675="","",'PASTE RAW_data'!BK645)</f>
        <v>-9.5173185856595737</v>
      </c>
      <c r="F675" s="14">
        <f>IF($A675="","",'PASTE RAW_data'!BL645)</f>
        <v>0</v>
      </c>
      <c r="G675" s="14">
        <f>IF($A675="","",'PASTE RAW_data'!BM645)</f>
        <v>0</v>
      </c>
      <c r="H675">
        <f>ETAs!I652</f>
        <v>0</v>
      </c>
      <c r="I675" s="14">
        <f>DNI!E675</f>
        <v>32.622660325966748</v>
      </c>
      <c r="J675" s="14">
        <f t="shared" si="31"/>
        <v>0</v>
      </c>
      <c r="K675" s="14" t="str">
        <f t="shared" si="32"/>
        <v/>
      </c>
      <c r="L675">
        <v>10</v>
      </c>
      <c r="M675" s="14">
        <f t="shared" si="30"/>
        <v>0</v>
      </c>
    </row>
    <row r="676" spans="1:13" x14ac:dyDescent="0.3">
      <c r="A676" s="9">
        <f>IF(ROW('PASTE RAW_data'!A646)&gt;($C$4+1),"",'PASTE RAW_data'!A646)</f>
        <v>42019.627198268005</v>
      </c>
      <c r="B676" s="14">
        <f>IF($A676="","",'PASTE RAW_data'!BH646)</f>
        <v>3.1305530596846404E-2</v>
      </c>
      <c r="C676" s="14">
        <f>IF($A676="","",'PASTE RAW_data'!BI646)</f>
        <v>-1.6412123741375156E-3</v>
      </c>
      <c r="D676" s="14">
        <f>IF($A676="","",'PASTE RAW_data'!BJ646)</f>
        <v>-5.137902419448492E-5</v>
      </c>
      <c r="E676" s="14">
        <f>IF($A676="","",'PASTE RAW_data'!BK646)</f>
        <v>-19.074637195139342</v>
      </c>
      <c r="F676" s="14">
        <f>IF($A676="","",'PASTE RAW_data'!BL646)</f>
        <v>0</v>
      </c>
      <c r="G676" s="14">
        <f>IF($A676="","",'PASTE RAW_data'!BM646)</f>
        <v>0</v>
      </c>
      <c r="H676">
        <f>ETAs!I653</f>
        <v>0</v>
      </c>
      <c r="I676" s="14">
        <f>DNI!E676</f>
        <v>32.508675549696413</v>
      </c>
      <c r="J676" s="14">
        <f t="shared" si="31"/>
        <v>0</v>
      </c>
      <c r="K676" s="14" t="str">
        <f t="shared" si="32"/>
        <v/>
      </c>
      <c r="L676">
        <v>10</v>
      </c>
      <c r="M676" s="14">
        <f t="shared" si="30"/>
        <v>0</v>
      </c>
    </row>
    <row r="677" spans="1:13" x14ac:dyDescent="0.3">
      <c r="A677" s="9">
        <f>IF(ROW('PASTE RAW_data'!A647)&gt;($C$4+1),"",'PASTE RAW_data'!A647)</f>
        <v>42019.627314020319</v>
      </c>
      <c r="B677" s="14">
        <f>IF($A677="","",'PASTE RAW_data'!BH647)</f>
        <v>3.1226752402889212E-2</v>
      </c>
      <c r="C677" s="14">
        <f>IF($A677="","",'PASTE RAW_data'!BI647)</f>
        <v>1.3129699004733181E-2</v>
      </c>
      <c r="D677" s="14">
        <f>IF($A677="","",'PASTE RAW_data'!BJ647)</f>
        <v>4.0999785994526392E-4</v>
      </c>
      <c r="E677" s="14">
        <f>IF($A677="","",'PASTE RAW_data'!BK647)</f>
        <v>2.3783296472852995</v>
      </c>
      <c r="F677" s="14">
        <f>IF($A677="","",'PASTE RAW_data'!BL647)</f>
        <v>0</v>
      </c>
      <c r="G677" s="14">
        <f>IF($A677="","",'PASTE RAW_data'!BM647)</f>
        <v>0</v>
      </c>
      <c r="H677">
        <f>ETAs!I654</f>
        <v>0</v>
      </c>
      <c r="I677" s="14">
        <f>DNI!E677</f>
        <v>32.505543046029985</v>
      </c>
      <c r="J677" s="14">
        <f t="shared" si="31"/>
        <v>0</v>
      </c>
      <c r="K677" s="14" t="str">
        <f t="shared" si="32"/>
        <v/>
      </c>
      <c r="L677">
        <v>10</v>
      </c>
      <c r="M677" s="14">
        <f t="shared" si="30"/>
        <v>0</v>
      </c>
    </row>
    <row r="678" spans="1:13" x14ac:dyDescent="0.3">
      <c r="A678" s="9">
        <f>IF(ROW('PASTE RAW_data'!A648)&gt;($C$4+1),"",'PASTE RAW_data'!A648)</f>
        <v>42019.627429761058</v>
      </c>
      <c r="B678" s="14">
        <f>IF($A678="","",'PASTE RAW_data'!BH648)</f>
        <v>3.1108585111906176E-2</v>
      </c>
      <c r="C678" s="14">
        <f>IF($A678="","",'PASTE RAW_data'!BI648)</f>
        <v>-1.4770911372023743E-2</v>
      </c>
      <c r="D678" s="14">
        <f>IF($A678="","",'PASTE RAW_data'!BJ648)</f>
        <v>-4.5950215359702343E-4</v>
      </c>
      <c r="E678" s="14">
        <f>IF($A678="","",'PASTE RAW_data'!BK648)</f>
        <v>-2.1060707987745531</v>
      </c>
      <c r="F678" s="14">
        <f>IF($A678="","",'PASTE RAW_data'!BL648)</f>
        <v>0</v>
      </c>
      <c r="G678" s="14">
        <f>IF($A678="","",'PASTE RAW_data'!BM648)</f>
        <v>0</v>
      </c>
      <c r="H678">
        <f>ETAs!I655</f>
        <v>0</v>
      </c>
      <c r="I678" s="14">
        <f>DNI!E678</f>
        <v>32.43669189401475</v>
      </c>
      <c r="J678" s="14">
        <f t="shared" si="31"/>
        <v>0</v>
      </c>
      <c r="K678" s="14" t="str">
        <f t="shared" si="32"/>
        <v/>
      </c>
      <c r="L678">
        <v>10</v>
      </c>
      <c r="M678" s="14">
        <f t="shared" si="30"/>
        <v>0</v>
      </c>
    </row>
    <row r="679" spans="1:13" x14ac:dyDescent="0.3">
      <c r="A679" s="9">
        <f>IF(ROW('PASTE RAW_data'!A649)&gt;($C$4+1),"",'PASTE RAW_data'!A649)</f>
        <v>42019.627545501797</v>
      </c>
      <c r="B679" s="14">
        <f>IF($A679="","",'PASTE RAW_data'!BH649)</f>
        <v>3.1298965747364918E-2</v>
      </c>
      <c r="C679" s="14">
        <f>IF($A679="","",'PASTE RAW_data'!BI649)</f>
        <v>-1.6412123700296904E-3</v>
      </c>
      <c r="D679" s="14">
        <f>IF($A679="","",'PASTE RAW_data'!BJ649)</f>
        <v>-5.1368249753710877E-5</v>
      </c>
      <c r="E679" s="14">
        <f>IF($A679="","",'PASTE RAW_data'!BK649)</f>
        <v>-19.070637242880824</v>
      </c>
      <c r="F679" s="14">
        <f>IF($A679="","",'PASTE RAW_data'!BL649)</f>
        <v>0</v>
      </c>
      <c r="G679" s="14">
        <f>IF($A679="","",'PASTE RAW_data'!BM649)</f>
        <v>0</v>
      </c>
      <c r="H679">
        <f>ETAs!I656</f>
        <v>0</v>
      </c>
      <c r="I679" s="14">
        <f>DNI!E679</f>
        <v>32.42646331061416</v>
      </c>
      <c r="J679" s="14">
        <f t="shared" si="31"/>
        <v>0</v>
      </c>
      <c r="K679" s="14" t="str">
        <f t="shared" si="32"/>
        <v/>
      </c>
      <c r="L679">
        <v>10</v>
      </c>
      <c r="M679" s="14">
        <f t="shared" si="30"/>
        <v>0</v>
      </c>
    </row>
    <row r="680" spans="1:13" x14ac:dyDescent="0.3">
      <c r="A680" s="9">
        <f>IF(ROW('PASTE RAW_data'!A650)&gt;($C$4+1),"",'PASTE RAW_data'!A650)</f>
        <v>42019.627661254111</v>
      </c>
      <c r="B680" s="14">
        <f>IF($A680="","",'PASTE RAW_data'!BH650)</f>
        <v>3.1272706349355459E-2</v>
      </c>
      <c r="C680" s="14">
        <f>IF($A680="","",'PASTE RAW_data'!BI650)</f>
        <v>9.8472742489294496E-3</v>
      </c>
      <c r="D680" s="14">
        <f>IF($A680="","",'PASTE RAW_data'!BJ650)</f>
        <v>3.0795091592834053E-4</v>
      </c>
      <c r="E680" s="14">
        <f>IF($A680="","",'PASTE RAW_data'!BK650)</f>
        <v>3.1757728645320591</v>
      </c>
      <c r="F680" s="14">
        <f>IF($A680="","",'PASTE RAW_data'!BL650)</f>
        <v>0</v>
      </c>
      <c r="G680" s="14">
        <f>IF($A680="","",'PASTE RAW_data'!BM650)</f>
        <v>0</v>
      </c>
      <c r="H680">
        <f>ETAs!I657</f>
        <v>0</v>
      </c>
      <c r="I680" s="14">
        <f>DNI!E680</f>
        <v>32.521333421654646</v>
      </c>
      <c r="J680" s="14">
        <f t="shared" si="31"/>
        <v>0</v>
      </c>
      <c r="K680" s="14" t="str">
        <f t="shared" si="32"/>
        <v/>
      </c>
      <c r="L680">
        <v>10</v>
      </c>
      <c r="M680" s="14">
        <f t="shared" si="30"/>
        <v>0</v>
      </c>
    </row>
    <row r="681" spans="1:13" x14ac:dyDescent="0.3">
      <c r="A681" s="9">
        <f>IF(ROW('PASTE RAW_data'!A651)&gt;($C$4+1),"",'PASTE RAW_data'!A651)</f>
        <v>42019.627776416084</v>
      </c>
      <c r="B681" s="14">
        <f>IF($A681="","",'PASTE RAW_data'!BH651)</f>
        <v>3.1161103907896354E-2</v>
      </c>
      <c r="C681" s="14">
        <f>IF($A681="","",'PASTE RAW_data'!BI651)</f>
        <v>-1.8053336121323996E-2</v>
      </c>
      <c r="D681" s="14">
        <f>IF($A681="","",'PASTE RAW_data'!BJ651)</f>
        <v>-5.625618827607556E-4</v>
      </c>
      <c r="E681" s="14">
        <f>IF($A681="","",'PASTE RAW_data'!BK651)</f>
        <v>-1.7260579262737983</v>
      </c>
      <c r="F681" s="14">
        <f>IF($A681="","",'PASTE RAW_data'!BL651)</f>
        <v>0</v>
      </c>
      <c r="G681" s="14">
        <f>IF($A681="","",'PASTE RAW_data'!BM651)</f>
        <v>0</v>
      </c>
      <c r="H681">
        <f>ETAs!I658</f>
        <v>0</v>
      </c>
      <c r="I681" s="14">
        <f>DNI!E681</f>
        <v>32.44148654248378</v>
      </c>
      <c r="J681" s="14">
        <f t="shared" si="31"/>
        <v>0</v>
      </c>
      <c r="K681" s="14" t="str">
        <f t="shared" si="32"/>
        <v/>
      </c>
      <c r="L681">
        <v>10</v>
      </c>
      <c r="M681" s="14">
        <f t="shared" si="30"/>
        <v>0</v>
      </c>
    </row>
    <row r="682" spans="1:13" x14ac:dyDescent="0.3">
      <c r="A682" s="9">
        <f>IF(ROW('PASTE RAW_data'!A652)&gt;($C$4+1),"",'PASTE RAW_data'!A652)</f>
        <v>42019.627892747165</v>
      </c>
      <c r="B682" s="14">
        <f>IF($A682="","",'PASTE RAW_data'!BH652)</f>
        <v>3.0064774041114472E-2</v>
      </c>
      <c r="C682" s="14">
        <f>IF($A682="","",'PASTE RAW_data'!BI652)</f>
        <v>-9.8472742530364074E-3</v>
      </c>
      <c r="D682" s="14">
        <f>IF($A682="","",'PASTE RAW_data'!BJ652)</f>
        <v>-2.9605607533842387E-4</v>
      </c>
      <c r="E682" s="14">
        <f>IF($A682="","",'PASTE RAW_data'!BK652)</f>
        <v>-3.0531061965542392</v>
      </c>
      <c r="F682" s="14">
        <f>IF($A682="","",'PASTE RAW_data'!BL652)</f>
        <v>0</v>
      </c>
      <c r="G682" s="14">
        <f>IF($A682="","",'PASTE RAW_data'!BM652)</f>
        <v>0</v>
      </c>
      <c r="H682">
        <f>ETAs!I659</f>
        <v>0</v>
      </c>
      <c r="I682" s="14">
        <f>DNI!E682</f>
        <v>32.404407927656635</v>
      </c>
      <c r="J682" s="14">
        <f t="shared" si="31"/>
        <v>0</v>
      </c>
      <c r="K682" s="14" t="str">
        <f t="shared" si="32"/>
        <v/>
      </c>
      <c r="L682">
        <v>10</v>
      </c>
      <c r="M682" s="14">
        <f t="shared" si="30"/>
        <v>0</v>
      </c>
    </row>
    <row r="683" spans="1:13" x14ac:dyDescent="0.3">
      <c r="A683" s="9">
        <f>IF(ROW('PASTE RAW_data'!A653)&gt;($C$4+1),"",'PASTE RAW_data'!A653)</f>
        <v>42019.628008487911</v>
      </c>
      <c r="B683" s="14">
        <f>IF($A683="","",'PASTE RAW_data'!BH653)</f>
        <v>3.1174233606866171E-2</v>
      </c>
      <c r="C683" s="14">
        <f>IF($A683="","",'PASTE RAW_data'!BI653)</f>
        <v>4.9236371189873354E-3</v>
      </c>
      <c r="D683" s="14">
        <f>IF($A683="","",'PASTE RAW_data'!BJ653)</f>
        <v>1.5349061374274873E-4</v>
      </c>
      <c r="E683" s="14">
        <f>IF($A683="","",'PASTE RAW_data'!BK653)</f>
        <v>6.3315457361077625</v>
      </c>
      <c r="F683" s="14">
        <f>IF($A683="","",'PASTE RAW_data'!BL653)</f>
        <v>0</v>
      </c>
      <c r="G683" s="14">
        <f>IF($A683="","",'PASTE RAW_data'!BM653)</f>
        <v>0</v>
      </c>
      <c r="H683">
        <f>ETAs!I660</f>
        <v>0</v>
      </c>
      <c r="I683" s="14">
        <f>DNI!E683</f>
        <v>32.573371339705147</v>
      </c>
      <c r="J683" s="14">
        <f t="shared" si="31"/>
        <v>0</v>
      </c>
      <c r="K683" s="14" t="str">
        <f t="shared" si="32"/>
        <v/>
      </c>
      <c r="L683">
        <v>10</v>
      </c>
      <c r="M683" s="14">
        <f t="shared" si="30"/>
        <v>0</v>
      </c>
    </row>
    <row r="684" spans="1:13" x14ac:dyDescent="0.3">
      <c r="A684" s="9">
        <f>IF(ROW('PASTE RAW_data'!A654)&gt;($C$4+1),"",'PASTE RAW_data'!A654)</f>
        <v>42019.628124240226</v>
      </c>
      <c r="B684" s="14">
        <f>IF($A684="","",'PASTE RAW_data'!BH654)</f>
        <v>10.731693046846861</v>
      </c>
      <c r="C684" s="14">
        <f>IF($A684="","",'PASTE RAW_data'!BI654)</f>
        <v>0</v>
      </c>
      <c r="D684" s="14">
        <f>IF($A684="","",'PASTE RAW_data'!BJ654)</f>
        <v>0</v>
      </c>
      <c r="E684" s="14" t="str">
        <f>IF($A684="","",'PASTE RAW_data'!BK654)</f>
        <v>#NV</v>
      </c>
      <c r="F684" s="14">
        <f>IF($A684="","",'PASTE RAW_data'!BL654)</f>
        <v>0</v>
      </c>
      <c r="G684" s="14">
        <f>IF($A684="","",'PASTE RAW_data'!BM654)</f>
        <v>0</v>
      </c>
      <c r="H684">
        <f>ETAs!I661</f>
        <v>0.18835943338641134</v>
      </c>
      <c r="I684" s="14">
        <f>DNI!E684</f>
        <v>32.50643804707753</v>
      </c>
      <c r="J684" s="14">
        <f t="shared" si="31"/>
        <v>6.122894251958007</v>
      </c>
      <c r="K684" s="14" t="str">
        <f t="shared" si="32"/>
        <v/>
      </c>
      <c r="L684">
        <v>10</v>
      </c>
      <c r="M684" s="14">
        <f t="shared" si="30"/>
        <v>61.228942519580073</v>
      </c>
    </row>
    <row r="685" spans="1:13" x14ac:dyDescent="0.3">
      <c r="A685" s="9">
        <f>IF(ROW('PASTE RAW_data'!A655)&gt;($C$4+1),"",'PASTE RAW_data'!A655)</f>
        <v>42019.628239980957</v>
      </c>
      <c r="B685" s="14">
        <f>IF($A685="","",'PASTE RAW_data'!BH655)</f>
        <v>10.717578709884961</v>
      </c>
      <c r="C685" s="14">
        <f>IF($A685="","",'PASTE RAW_data'!BI655)</f>
        <v>1.1488414014326764E-2</v>
      </c>
      <c r="D685" s="14">
        <f>IF($A685="","",'PASTE RAW_data'!BJ655)</f>
        <v>0.12312798145029255</v>
      </c>
      <c r="E685" s="14">
        <f>IF($A685="","",'PASTE RAW_data'!BK655)</f>
        <v>932.90324465321987</v>
      </c>
      <c r="F685" s="14">
        <f>IF($A685="","",'PASTE RAW_data'!BL655)</f>
        <v>0</v>
      </c>
      <c r="G685" s="14">
        <f>IF($A685="","",'PASTE RAW_data'!BM655)</f>
        <v>0</v>
      </c>
      <c r="H685">
        <f>ETAs!I662</f>
        <v>0.19455347306314233</v>
      </c>
      <c r="I685" s="14">
        <f>DNI!E685</f>
        <v>32.586284926248396</v>
      </c>
      <c r="J685" s="14">
        <f t="shared" si="31"/>
        <v>6.3397749066267481</v>
      </c>
      <c r="K685" s="14" t="str">
        <f t="shared" si="32"/>
        <v/>
      </c>
      <c r="L685">
        <v>10</v>
      </c>
      <c r="M685" s="14">
        <f t="shared" si="30"/>
        <v>63.39774906626748</v>
      </c>
    </row>
    <row r="686" spans="1:13" x14ac:dyDescent="0.3">
      <c r="A686" s="9">
        <f>IF(ROW('PASTE RAW_data'!A656)&gt;($C$4+1),"",'PASTE RAW_data'!A656)</f>
        <v>42019.628355721696</v>
      </c>
      <c r="B686" s="14">
        <f>IF($A686="","",'PASTE RAW_data'!BH656)</f>
        <v>1.5076784397645236E-3</v>
      </c>
      <c r="C686" s="14">
        <f>IF($A686="","",'PASTE RAW_data'!BI656)</f>
        <v>-2.1335761271534186E-2</v>
      </c>
      <c r="D686" s="14">
        <f>IF($A686="","",'PASTE RAW_data'!BJ656)</f>
        <v>-3.216746726505501E-5</v>
      </c>
      <c r="E686" s="14">
        <f>IF($A686="","",'PASTE RAW_data'!BK656)</f>
        <v>-7.0664384578395273E-2</v>
      </c>
      <c r="F686" s="14">
        <f>IF($A686="","",'PASTE RAW_data'!BL656)</f>
        <v>0</v>
      </c>
      <c r="G686" s="14">
        <f>IF($A686="","",'PASTE RAW_data'!BM656)</f>
        <v>0</v>
      </c>
      <c r="H686">
        <f>ETAs!I663</f>
        <v>0</v>
      </c>
      <c r="I686" s="14">
        <f>DNI!E686</f>
        <v>32.527150928463726</v>
      </c>
      <c r="J686" s="14">
        <f t="shared" si="31"/>
        <v>0</v>
      </c>
      <c r="K686" s="14" t="str">
        <f t="shared" si="32"/>
        <v/>
      </c>
      <c r="L686">
        <v>10</v>
      </c>
      <c r="M686" s="14">
        <f t="shared" ref="M686:M749" si="33">J686*L686</f>
        <v>0</v>
      </c>
    </row>
    <row r="687" spans="1:13" x14ac:dyDescent="0.3">
      <c r="A687" s="9">
        <f>IF(ROW('PASTE RAW_data'!A657)&gt;($C$4+1),"",'PASTE RAW_data'!A657)</f>
        <v>42019.62847147401</v>
      </c>
      <c r="B687" s="14">
        <f>IF($A687="","",'PASTE RAW_data'!BH657)</f>
        <v>10.731693046846861</v>
      </c>
      <c r="C687" s="14">
        <f>IF($A687="","",'PASTE RAW_data'!BI657)</f>
        <v>0</v>
      </c>
      <c r="D687" s="14">
        <f>IF($A687="","",'PASTE RAW_data'!BJ657)</f>
        <v>0</v>
      </c>
      <c r="E687" s="14" t="str">
        <f>IF($A687="","",'PASTE RAW_data'!BK657)</f>
        <v>#NV</v>
      </c>
      <c r="F687" s="14">
        <f>IF($A687="","",'PASTE RAW_data'!BL657)</f>
        <v>0</v>
      </c>
      <c r="G687" s="14">
        <f>IF($A687="","",'PASTE RAW_data'!BM657)</f>
        <v>0</v>
      </c>
      <c r="H687">
        <f>ETAs!I664</f>
        <v>0.19553944672160845</v>
      </c>
      <c r="I687" s="14">
        <f>DNI!E687</f>
        <v>32.528109858157535</v>
      </c>
      <c r="J687" s="14">
        <f t="shared" si="31"/>
        <v>6.3605286045638216</v>
      </c>
      <c r="K687" s="14" t="str">
        <f t="shared" si="32"/>
        <v/>
      </c>
      <c r="L687">
        <v>10</v>
      </c>
      <c r="M687" s="14">
        <f t="shared" si="33"/>
        <v>63.605286045638216</v>
      </c>
    </row>
    <row r="688" spans="1:13" x14ac:dyDescent="0.3">
      <c r="A688" s="9">
        <f>IF(ROW('PASTE RAW_data'!A658)&gt;($C$4+1),"",'PASTE RAW_data'!A658)</f>
        <v>42019.628587214756</v>
      </c>
      <c r="B688" s="14">
        <f>IF($A688="","",'PASTE RAW_data'!BH658)</f>
        <v>2.8140835142043013E-3</v>
      </c>
      <c r="C688" s="14">
        <f>IF($A688="","",'PASTE RAW_data'!BI658)</f>
        <v>1.6412124049495656E-3</v>
      </c>
      <c r="D688" s="14">
        <f>IF($A688="","",'PASTE RAW_data'!BJ658)</f>
        <v>4.618508772076166E-6</v>
      </c>
      <c r="E688" s="14">
        <f>IF($A688="","",'PASTE RAW_data'!BK658)</f>
        <v>1.7146369998895896</v>
      </c>
      <c r="F688" s="14">
        <f>IF($A688="","",'PASTE RAW_data'!BL658)</f>
        <v>0</v>
      </c>
      <c r="G688" s="14">
        <f>IF($A688="","",'PASTE RAW_data'!BM658)</f>
        <v>0</v>
      </c>
      <c r="H688">
        <f>ETAs!I665</f>
        <v>0</v>
      </c>
      <c r="I688" s="14">
        <f>DNI!E688</f>
        <v>32.403129354731568</v>
      </c>
      <c r="J688" s="14">
        <f t="shared" si="31"/>
        <v>0</v>
      </c>
      <c r="K688" s="14" t="str">
        <f t="shared" si="32"/>
        <v/>
      </c>
      <c r="L688">
        <v>10</v>
      </c>
      <c r="M688" s="14">
        <f t="shared" si="33"/>
        <v>0</v>
      </c>
    </row>
    <row r="689" spans="1:13" x14ac:dyDescent="0.3">
      <c r="A689" s="9">
        <f>IF(ROW('PASTE RAW_data'!A659)&gt;($C$4+1),"",'PASTE RAW_data'!A659)</f>
        <v>42019.628702967071</v>
      </c>
      <c r="B689" s="14">
        <f>IF($A689="","",'PASTE RAW_data'!BH659)</f>
        <v>10.731693046846861</v>
      </c>
      <c r="C689" s="14">
        <f>IF($A689="","",'PASTE RAW_data'!BI659)</f>
        <v>0</v>
      </c>
      <c r="D689" s="14">
        <f>IF($A689="","",'PASTE RAW_data'!BJ659)</f>
        <v>0</v>
      </c>
      <c r="E689" s="14" t="str">
        <f>IF($A689="","",'PASTE RAW_data'!BK659)</f>
        <v>#NV</v>
      </c>
      <c r="F689" s="14">
        <f>IF($A689="","",'PASTE RAW_data'!BL659)</f>
        <v>0</v>
      </c>
      <c r="G689" s="14">
        <f>IF($A689="","",'PASTE RAW_data'!BM659)</f>
        <v>0</v>
      </c>
      <c r="H689">
        <f>ETAs!I666</f>
        <v>0.19118448692584786</v>
      </c>
      <c r="I689" s="14">
        <f>DNI!E689</f>
        <v>32.493396603241777</v>
      </c>
      <c r="J689" s="14">
        <f t="shared" si="31"/>
        <v>6.2122333580688665</v>
      </c>
      <c r="K689" s="14" t="str">
        <f t="shared" si="32"/>
        <v/>
      </c>
      <c r="L689">
        <v>10</v>
      </c>
      <c r="M689" s="14">
        <f t="shared" si="33"/>
        <v>62.122333580688661</v>
      </c>
    </row>
    <row r="690" spans="1:13" x14ac:dyDescent="0.3">
      <c r="A690" s="9">
        <f>IF(ROW('PASTE RAW_data'!A660)&gt;($C$4+1),"",'PASTE RAW_data'!A660)</f>
        <v>42019.62881870781</v>
      </c>
      <c r="B690" s="14">
        <f>IF($A690="","",'PASTE RAW_data'!BH660)</f>
        <v>10.731693046846861</v>
      </c>
      <c r="C690" s="14">
        <f>IF($A690="","",'PASTE RAW_data'!BI660)</f>
        <v>0</v>
      </c>
      <c r="D690" s="14">
        <f>IF($A690="","",'PASTE RAW_data'!BJ660)</f>
        <v>0</v>
      </c>
      <c r="E690" s="14" t="str">
        <f>IF($A690="","",'PASTE RAW_data'!BK660)</f>
        <v>#NV</v>
      </c>
      <c r="F690" s="14">
        <f>IF($A690="","",'PASTE RAW_data'!BL660)</f>
        <v>0</v>
      </c>
      <c r="G690" s="14">
        <f>IF($A690="","",'PASTE RAW_data'!BM660)</f>
        <v>0</v>
      </c>
      <c r="H690">
        <f>ETAs!I667</f>
        <v>0.18240947323110265</v>
      </c>
      <c r="I690" s="14">
        <f>DNI!E690</f>
        <v>32.253344536559162</v>
      </c>
      <c r="J690" s="14">
        <f t="shared" si="31"/>
        <v>5.8833155868550193</v>
      </c>
      <c r="K690" s="14" t="str">
        <f t="shared" si="32"/>
        <v/>
      </c>
      <c r="L690">
        <v>10</v>
      </c>
      <c r="M690" s="14">
        <f t="shared" si="33"/>
        <v>58.833155868550193</v>
      </c>
    </row>
    <row r="691" spans="1:13" x14ac:dyDescent="0.3">
      <c r="A691" s="9">
        <f>IF(ROW('PASTE RAW_data'!A661)&gt;($C$4+1),"",'PASTE RAW_data'!A661)</f>
        <v>42019.628933881359</v>
      </c>
      <c r="B691" s="14">
        <f>IF($A691="","",'PASTE RAW_data'!BH661)</f>
        <v>10.731693046846861</v>
      </c>
      <c r="C691" s="14">
        <f>IF($A691="","",'PASTE RAW_data'!BI661)</f>
        <v>0</v>
      </c>
      <c r="D691" s="14">
        <f>IF($A691="","",'PASTE RAW_data'!BJ661)</f>
        <v>0</v>
      </c>
      <c r="E691" s="14" t="str">
        <f>IF($A691="","",'PASTE RAW_data'!BK661)</f>
        <v>#NV</v>
      </c>
      <c r="F691" s="14">
        <f>IF($A691="","",'PASTE RAW_data'!BL661)</f>
        <v>0</v>
      </c>
      <c r="G691" s="14">
        <f>IF($A691="","",'PASTE RAW_data'!BM661)</f>
        <v>0</v>
      </c>
      <c r="H691">
        <f>ETAs!I668</f>
        <v>0.1976079203935093</v>
      </c>
      <c r="I691" s="14">
        <f>DNI!E691</f>
        <v>32.168383365688008</v>
      </c>
      <c r="J691" s="14">
        <f t="shared" si="31"/>
        <v>6.356727339314765</v>
      </c>
      <c r="K691" s="14" t="str">
        <f t="shared" si="32"/>
        <v/>
      </c>
      <c r="L691">
        <v>10</v>
      </c>
      <c r="M691" s="14">
        <f t="shared" si="33"/>
        <v>63.567273393147651</v>
      </c>
    </row>
    <row r="692" spans="1:13" x14ac:dyDescent="0.3">
      <c r="A692" s="9">
        <f>IF(ROW('PASTE RAW_data'!A662)&gt;($C$4+1),"",'PASTE RAW_data'!A662)</f>
        <v>42019.629050200863</v>
      </c>
      <c r="B692" s="14">
        <f>IF($A692="","",'PASTE RAW_data'!BH662)</f>
        <v>10.731693046846861</v>
      </c>
      <c r="C692" s="14">
        <f>IF($A692="","",'PASTE RAW_data'!BI662)</f>
        <v>0</v>
      </c>
      <c r="D692" s="14">
        <f>IF($A692="","",'PASTE RAW_data'!BJ662)</f>
        <v>0</v>
      </c>
      <c r="E692" s="14" t="str">
        <f>IF($A692="","",'PASTE RAW_data'!BK662)</f>
        <v>#NV</v>
      </c>
      <c r="F692" s="14">
        <f>IF($A692="","",'PASTE RAW_data'!BL662)</f>
        <v>0</v>
      </c>
      <c r="G692" s="14">
        <f>IF($A692="","",'PASTE RAW_data'!BM662)</f>
        <v>0</v>
      </c>
      <c r="H692">
        <f>ETAs!I669</f>
        <v>0.19464863588853487</v>
      </c>
      <c r="I692" s="14">
        <f>DNI!E692</f>
        <v>32.409010790186905</v>
      </c>
      <c r="J692" s="14">
        <f t="shared" si="31"/>
        <v>6.3083697408066888</v>
      </c>
      <c r="K692" s="14" t="str">
        <f t="shared" si="32"/>
        <v/>
      </c>
      <c r="L692">
        <v>10</v>
      </c>
      <c r="M692" s="14">
        <f t="shared" si="33"/>
        <v>63.08369740806689</v>
      </c>
    </row>
    <row r="693" spans="1:13" x14ac:dyDescent="0.3">
      <c r="A693" s="9">
        <f>IF(ROW('PASTE RAW_data'!A663)&gt;($C$4+1),"",'PASTE RAW_data'!A663)</f>
        <v>42019.629165941602</v>
      </c>
      <c r="B693" s="14">
        <f>IF($A693="","",'PASTE RAW_data'!BH663)</f>
        <v>10.731693046846861</v>
      </c>
      <c r="C693" s="14">
        <f>IF($A693="","",'PASTE RAW_data'!BI663)</f>
        <v>0</v>
      </c>
      <c r="D693" s="14">
        <f>IF($A693="","",'PASTE RAW_data'!BJ663)</f>
        <v>0</v>
      </c>
      <c r="E693" s="14" t="str">
        <f>IF($A693="","",'PASTE RAW_data'!BK663)</f>
        <v>#NV</v>
      </c>
      <c r="F693" s="14">
        <f>IF($A693="","",'PASTE RAW_data'!BL663)</f>
        <v>0</v>
      </c>
      <c r="G693" s="14">
        <f>IF($A693="","",'PASTE RAW_data'!BM663)</f>
        <v>0</v>
      </c>
      <c r="H693">
        <f>ETAs!I670</f>
        <v>0.194989601471313</v>
      </c>
      <c r="I693" s="14">
        <f>DNI!E693</f>
        <v>32.328141052675981</v>
      </c>
      <c r="J693" s="14">
        <f t="shared" si="31"/>
        <v>6.303651340169683</v>
      </c>
      <c r="K693" s="14" t="str">
        <f t="shared" si="32"/>
        <v/>
      </c>
      <c r="L693">
        <v>10</v>
      </c>
      <c r="M693" s="14">
        <f t="shared" si="33"/>
        <v>63.03651340169683</v>
      </c>
    </row>
    <row r="694" spans="1:13" x14ac:dyDescent="0.3">
      <c r="A694" s="9">
        <f>IF(ROW('PASTE RAW_data'!A664)&gt;($C$4+1),"",'PASTE RAW_data'!A664)</f>
        <v>42019.629281693917</v>
      </c>
      <c r="B694" s="14">
        <f>IF($A694="","",'PASTE RAW_data'!BH664)</f>
        <v>10.731693046846861</v>
      </c>
      <c r="C694" s="14">
        <f>IF($A694="","",'PASTE RAW_data'!BI664)</f>
        <v>0</v>
      </c>
      <c r="D694" s="14">
        <f>IF($A694="","",'PASTE RAW_data'!BJ664)</f>
        <v>0</v>
      </c>
      <c r="E694" s="14" t="str">
        <f>IF($A694="","",'PASTE RAW_data'!BK664)</f>
        <v>#NV</v>
      </c>
      <c r="F694" s="14">
        <f>IF($A694="","",'PASTE RAW_data'!BL664)</f>
        <v>0</v>
      </c>
      <c r="G694" s="14">
        <f>IF($A694="","",'PASTE RAW_data'!BM664)</f>
        <v>0</v>
      </c>
      <c r="H694">
        <f>ETAs!I671</f>
        <v>0.19411210497511411</v>
      </c>
      <c r="I694" s="14">
        <f>DNI!E694</f>
        <v>32.256093468348077</v>
      </c>
      <c r="J694" s="14">
        <f t="shared" si="31"/>
        <v>6.261298201415074</v>
      </c>
      <c r="K694" s="14" t="str">
        <f t="shared" si="32"/>
        <v/>
      </c>
      <c r="L694">
        <v>10</v>
      </c>
      <c r="M694" s="14">
        <f t="shared" si="33"/>
        <v>62.612982014150738</v>
      </c>
    </row>
    <row r="695" spans="1:13" x14ac:dyDescent="0.3">
      <c r="A695" s="9">
        <f>IF(ROW('PASTE RAW_data'!A665)&gt;($C$4+1),"",'PASTE RAW_data'!A665)</f>
        <v>42019.629397434655</v>
      </c>
      <c r="B695" s="14">
        <f>IF($A695="","",'PASTE RAW_data'!BH665)</f>
        <v>10.731693046846861</v>
      </c>
      <c r="C695" s="14">
        <f>IF($A695="","",'PASTE RAW_data'!BI665)</f>
        <v>0</v>
      </c>
      <c r="D695" s="14">
        <f>IF($A695="","",'PASTE RAW_data'!BJ665)</f>
        <v>0</v>
      </c>
      <c r="E695" s="14" t="str">
        <f>IF($A695="","",'PASTE RAW_data'!BK665)</f>
        <v>#NV</v>
      </c>
      <c r="F695" s="14">
        <f>IF($A695="","",'PASTE RAW_data'!BL665)</f>
        <v>0</v>
      </c>
      <c r="G695" s="14">
        <f>IF($A695="","",'PASTE RAW_data'!BM665)</f>
        <v>0</v>
      </c>
      <c r="H695">
        <f>ETAs!I672</f>
        <v>0.193653517123654</v>
      </c>
      <c r="I695" s="14">
        <f>DNI!E695</f>
        <v>32.382608259284133</v>
      </c>
      <c r="J695" s="14">
        <f t="shared" si="31"/>
        <v>6.2710059830478597</v>
      </c>
      <c r="K695" s="14" t="str">
        <f t="shared" si="32"/>
        <v/>
      </c>
      <c r="L695">
        <v>10</v>
      </c>
      <c r="M695" s="14">
        <f t="shared" si="33"/>
        <v>62.710059830478599</v>
      </c>
    </row>
    <row r="696" spans="1:13" x14ac:dyDescent="0.3">
      <c r="A696" s="9">
        <f>IF(ROW('PASTE RAW_data'!A666)&gt;($C$4+1),"",'PASTE RAW_data'!A666)</f>
        <v>42019.62951318697</v>
      </c>
      <c r="B696" s="14">
        <f>IF($A696="","",'PASTE RAW_data'!BH666)</f>
        <v>10.731693046846861</v>
      </c>
      <c r="C696" s="14">
        <f>IF($A696="","",'PASTE RAW_data'!BI666)</f>
        <v>0</v>
      </c>
      <c r="D696" s="14">
        <f>IF($A696="","",'PASTE RAW_data'!BJ666)</f>
        <v>0</v>
      </c>
      <c r="E696" s="14" t="str">
        <f>IF($A696="","",'PASTE RAW_data'!BK666)</f>
        <v>#NV</v>
      </c>
      <c r="F696" s="14">
        <f>IF($A696="","",'PASTE RAW_data'!BL666)</f>
        <v>0</v>
      </c>
      <c r="G696" s="14">
        <f>IF($A696="","",'PASTE RAW_data'!BM666)</f>
        <v>0</v>
      </c>
      <c r="H696">
        <f>ETAs!I673</f>
        <v>0.19439290660066205</v>
      </c>
      <c r="I696" s="14">
        <f>DNI!E696</f>
        <v>32.247015600580049</v>
      </c>
      <c r="J696" s="14">
        <f t="shared" si="31"/>
        <v>6.2685910917936498</v>
      </c>
      <c r="K696" s="14" t="str">
        <f t="shared" si="32"/>
        <v/>
      </c>
      <c r="L696">
        <v>10</v>
      </c>
      <c r="M696" s="14">
        <f t="shared" si="33"/>
        <v>62.685910917936496</v>
      </c>
    </row>
    <row r="697" spans="1:13" x14ac:dyDescent="0.3">
      <c r="A697" s="9">
        <f>IF(ROW('PASTE RAW_data'!A667)&gt;($C$4+1),"",'PASTE RAW_data'!A667)</f>
        <v>42019.62962834895</v>
      </c>
      <c r="B697" s="14">
        <f>IF($A697="","",'PASTE RAW_data'!BH667)</f>
        <v>10.731693046846861</v>
      </c>
      <c r="C697" s="14">
        <f>IF($A697="","",'PASTE RAW_data'!BI667)</f>
        <v>0</v>
      </c>
      <c r="D697" s="14">
        <f>IF($A697="","",'PASTE RAW_data'!BJ667)</f>
        <v>0</v>
      </c>
      <c r="E697" s="14" t="str">
        <f>IF($A697="","",'PASTE RAW_data'!BK667)</f>
        <v>#NV</v>
      </c>
      <c r="F697" s="14">
        <f>IF($A697="","",'PASTE RAW_data'!BL667)</f>
        <v>0</v>
      </c>
      <c r="G697" s="14">
        <f>IF($A697="","",'PASTE RAW_data'!BM667)</f>
        <v>0</v>
      </c>
      <c r="H697">
        <f>ETAs!I674</f>
        <v>0.19494008192609769</v>
      </c>
      <c r="I697" s="14">
        <f>DNI!E697</f>
        <v>32.217480566010842</v>
      </c>
      <c r="J697" s="14">
        <f t="shared" si="31"/>
        <v>6.2804783009906133</v>
      </c>
      <c r="K697" s="14" t="str">
        <f t="shared" si="32"/>
        <v/>
      </c>
      <c r="L697">
        <v>10</v>
      </c>
      <c r="M697" s="14">
        <f t="shared" si="33"/>
        <v>62.804783009906131</v>
      </c>
    </row>
    <row r="698" spans="1:13" x14ac:dyDescent="0.3">
      <c r="A698" s="9">
        <f>IF(ROW('PASTE RAW_data'!A668)&gt;($C$4+1),"",'PASTE RAW_data'!A668)</f>
        <v>42019.629744680024</v>
      </c>
      <c r="B698" s="14">
        <f>IF($A698="","",'PASTE RAW_data'!BH668)</f>
        <v>10.731693046846861</v>
      </c>
      <c r="C698" s="14">
        <f>IF($A698="","",'PASTE RAW_data'!BI668)</f>
        <v>0</v>
      </c>
      <c r="D698" s="14">
        <f>IF($A698="","",'PASTE RAW_data'!BJ668)</f>
        <v>0</v>
      </c>
      <c r="E698" s="14" t="str">
        <f>IF($A698="","",'PASTE RAW_data'!BK668)</f>
        <v>#NV</v>
      </c>
      <c r="F698" s="14">
        <f>IF($A698="","",'PASTE RAW_data'!BL668)</f>
        <v>0</v>
      </c>
      <c r="G698" s="14">
        <f>IF($A698="","",'PASTE RAW_data'!BM668)</f>
        <v>0</v>
      </c>
      <c r="H698">
        <f>ETAs!I675</f>
        <v>0.19535737437113476</v>
      </c>
      <c r="I698" s="14">
        <f>DNI!E698</f>
        <v>32.110080440304642</v>
      </c>
      <c r="J698" s="14">
        <f t="shared" si="31"/>
        <v>6.2729410056638457</v>
      </c>
      <c r="K698" s="14" t="str">
        <f t="shared" si="32"/>
        <v/>
      </c>
      <c r="L698">
        <v>10</v>
      </c>
      <c r="M698" s="14">
        <f t="shared" si="33"/>
        <v>62.729410056638457</v>
      </c>
    </row>
    <row r="699" spans="1:13" x14ac:dyDescent="0.3">
      <c r="A699" s="9">
        <f>IF(ROW('PASTE RAW_data'!A669)&gt;($C$4+1),"",'PASTE RAW_data'!A669)</f>
        <v>42019.629859842003</v>
      </c>
      <c r="B699" s="14">
        <f>IF($A699="","",'PASTE RAW_data'!BH669)</f>
        <v>10.731693046846861</v>
      </c>
      <c r="C699" s="14">
        <f>IF($A699="","",'PASTE RAW_data'!BI669)</f>
        <v>0</v>
      </c>
      <c r="D699" s="14">
        <f>IF($A699="","",'PASTE RAW_data'!BJ669)</f>
        <v>0</v>
      </c>
      <c r="E699" s="14" t="str">
        <f>IF($A699="","",'PASTE RAW_data'!BK669)</f>
        <v>#NV</v>
      </c>
      <c r="F699" s="14">
        <f>IF($A699="","",'PASTE RAW_data'!BL669)</f>
        <v>0</v>
      </c>
      <c r="G699" s="14">
        <f>IF($A699="","",'PASTE RAW_data'!BM669)</f>
        <v>0</v>
      </c>
      <c r="H699">
        <f>ETAs!I676</f>
        <v>0.19619517837562414</v>
      </c>
      <c r="I699" s="14">
        <f>DNI!E699</f>
        <v>32.059129309240447</v>
      </c>
      <c r="J699" s="14">
        <f t="shared" si="31"/>
        <v>6.2898465933936292</v>
      </c>
      <c r="K699" s="14" t="str">
        <f t="shared" si="32"/>
        <v/>
      </c>
      <c r="L699">
        <v>10</v>
      </c>
      <c r="M699" s="14">
        <f t="shared" si="33"/>
        <v>62.898465933936293</v>
      </c>
    </row>
    <row r="700" spans="1:13" x14ac:dyDescent="0.3">
      <c r="A700" s="9">
        <f>IF(ROW('PASTE RAW_data'!A670)&gt;($C$4+1),"",'PASTE RAW_data'!A670)</f>
        <v>42019.629976161501</v>
      </c>
      <c r="B700" s="14">
        <f>IF($A700="","",'PASTE RAW_data'!BH670)</f>
        <v>10.731693046846861</v>
      </c>
      <c r="C700" s="14">
        <f>IF($A700="","",'PASTE RAW_data'!BI670)</f>
        <v>0</v>
      </c>
      <c r="D700" s="14">
        <f>IF($A700="","",'PASTE RAW_data'!BJ670)</f>
        <v>0</v>
      </c>
      <c r="E700" s="14" t="str">
        <f>IF($A700="","",'PASTE RAW_data'!BK670)</f>
        <v>#NV</v>
      </c>
      <c r="F700" s="14">
        <f>IF($A700="","",'PASTE RAW_data'!BL670)</f>
        <v>0</v>
      </c>
      <c r="G700" s="14">
        <f>IF($A700="","",'PASTE RAW_data'!BM670)</f>
        <v>0</v>
      </c>
      <c r="H700">
        <f>ETAs!I677</f>
        <v>0.19424173511408088</v>
      </c>
      <c r="I700" s="14">
        <f>DNI!E700</f>
        <v>32.178995520966119</v>
      </c>
      <c r="J700" s="14">
        <f t="shared" si="31"/>
        <v>6.2505039242206957</v>
      </c>
      <c r="K700" s="14" t="str">
        <f t="shared" si="32"/>
        <v/>
      </c>
      <c r="L700">
        <v>10</v>
      </c>
      <c r="M700" s="14">
        <f t="shared" si="33"/>
        <v>62.505039242206955</v>
      </c>
    </row>
    <row r="701" spans="1:13" x14ac:dyDescent="0.3">
      <c r="A701" s="9">
        <f>IF(ROW('PASTE RAW_data'!A671)&gt;($C$4+1),"",'PASTE RAW_data'!A671)</f>
        <v>42019.630091335064</v>
      </c>
      <c r="B701" s="14">
        <f>IF($A701="","",'PASTE RAW_data'!BH671)</f>
        <v>10.731693046846861</v>
      </c>
      <c r="C701" s="14">
        <f>IF($A701="","",'PASTE RAW_data'!BI671)</f>
        <v>0</v>
      </c>
      <c r="D701" s="14">
        <f>IF($A701="","",'PASTE RAW_data'!BJ671)</f>
        <v>0</v>
      </c>
      <c r="E701" s="14" t="str">
        <f>IF($A701="","",'PASTE RAW_data'!BK671)</f>
        <v>#NV</v>
      </c>
      <c r="F701" s="14">
        <f>IF($A701="","",'PASTE RAW_data'!BL671)</f>
        <v>0</v>
      </c>
      <c r="G701" s="14">
        <f>IF($A701="","",'PASTE RAW_data'!BM671)</f>
        <v>0</v>
      </c>
      <c r="H701">
        <f>ETAs!I678</f>
        <v>0.19476982524710884</v>
      </c>
      <c r="I701" s="14">
        <f>DNI!E701</f>
        <v>32.129898320643285</v>
      </c>
      <c r="J701" s="14">
        <f t="shared" si="31"/>
        <v>6.2579346811190684</v>
      </c>
      <c r="K701" s="14" t="str">
        <f t="shared" si="32"/>
        <v/>
      </c>
      <c r="L701">
        <v>10</v>
      </c>
      <c r="M701" s="14">
        <f t="shared" si="33"/>
        <v>62.579346811190682</v>
      </c>
    </row>
    <row r="702" spans="1:13" x14ac:dyDescent="0.3">
      <c r="A702" s="9">
        <f>IF(ROW('PASTE RAW_data'!A672)&gt;($C$4+1),"",'PASTE RAW_data'!A672)</f>
        <v>42019.630207654554</v>
      </c>
      <c r="B702" s="14">
        <f>IF($A702="","",'PASTE RAW_data'!BH672)</f>
        <v>10.731693046846861</v>
      </c>
      <c r="C702" s="14">
        <f>IF($A702="","",'PASTE RAW_data'!BI672)</f>
        <v>0</v>
      </c>
      <c r="D702" s="14">
        <f>IF($A702="","",'PASTE RAW_data'!BJ672)</f>
        <v>0</v>
      </c>
      <c r="E702" s="14" t="str">
        <f>IF($A702="","",'PASTE RAW_data'!BK672)</f>
        <v>#NV</v>
      </c>
      <c r="F702" s="14">
        <f>IF($A702="","",'PASTE RAW_data'!BL672)</f>
        <v>0</v>
      </c>
      <c r="G702" s="14">
        <f>IF($A702="","",'PASTE RAW_data'!BM672)</f>
        <v>0</v>
      </c>
      <c r="H702">
        <f>ETAs!I679</f>
        <v>0.1912339949213398</v>
      </c>
      <c r="I702" s="14">
        <f>DNI!E702</f>
        <v>32.067951462423459</v>
      </c>
      <c r="J702" s="14">
        <f t="shared" si="31"/>
        <v>6.132482467102859</v>
      </c>
      <c r="K702" s="14" t="str">
        <f t="shared" si="32"/>
        <v/>
      </c>
      <c r="L702">
        <v>10</v>
      </c>
      <c r="M702" s="14">
        <f t="shared" si="33"/>
        <v>61.324824671028594</v>
      </c>
    </row>
    <row r="703" spans="1:13" x14ac:dyDescent="0.3">
      <c r="A703" s="9">
        <f>IF(ROW('PASTE RAW_data'!A673)&gt;($C$4+1),"",'PASTE RAW_data'!A673)</f>
        <v>42019.630323406876</v>
      </c>
      <c r="B703" s="14">
        <f>IF($A703="","",'PASTE RAW_data'!BH673)</f>
        <v>10.731693046846861</v>
      </c>
      <c r="C703" s="14">
        <f>IF($A703="","",'PASTE RAW_data'!BI673)</f>
        <v>0</v>
      </c>
      <c r="D703" s="14">
        <f>IF($A703="","",'PASTE RAW_data'!BJ673)</f>
        <v>0</v>
      </c>
      <c r="E703" s="14" t="str">
        <f>IF($A703="","",'PASTE RAW_data'!BK673)</f>
        <v>#NV</v>
      </c>
      <c r="F703" s="14">
        <f>IF($A703="","",'PASTE RAW_data'!BL673)</f>
        <v>0</v>
      </c>
      <c r="G703" s="14">
        <f>IF($A703="","",'PASTE RAW_data'!BM673)</f>
        <v>0</v>
      </c>
      <c r="H703">
        <f>ETAs!I680</f>
        <v>0.17545219232087444</v>
      </c>
      <c r="I703" s="14">
        <f>DNI!E703</f>
        <v>32.114683302834912</v>
      </c>
      <c r="J703" s="14">
        <f t="shared" si="31"/>
        <v>5.634591591172966</v>
      </c>
      <c r="K703" s="14" t="str">
        <f t="shared" si="32"/>
        <v/>
      </c>
      <c r="L703">
        <v>10</v>
      </c>
      <c r="M703" s="14">
        <f t="shared" si="33"/>
        <v>56.345915911729662</v>
      </c>
    </row>
    <row r="704" spans="1:13" x14ac:dyDescent="0.3">
      <c r="A704" s="9">
        <f>IF(ROW('PASTE RAW_data'!A674)&gt;($C$4+1),"",'PASTE RAW_data'!A674)</f>
        <v>42019.630439147615</v>
      </c>
      <c r="B704" s="14">
        <f>IF($A704="","",'PASTE RAW_data'!BH674)</f>
        <v>10.731693046846861</v>
      </c>
      <c r="C704" s="14">
        <f>IF($A704="","",'PASTE RAW_data'!BI674)</f>
        <v>0</v>
      </c>
      <c r="D704" s="14">
        <f>IF($A704="","",'PASTE RAW_data'!BJ674)</f>
        <v>0</v>
      </c>
      <c r="E704" s="14" t="str">
        <f>IF($A704="","",'PASTE RAW_data'!BK674)</f>
        <v>#NV</v>
      </c>
      <c r="F704" s="14">
        <f>IF($A704="","",'PASTE RAW_data'!BL674)</f>
        <v>0</v>
      </c>
      <c r="G704" s="14">
        <f>IF($A704="","",'PASTE RAW_data'!BM674)</f>
        <v>0</v>
      </c>
      <c r="H704">
        <f>ETAs!I681</f>
        <v>0.1955539952105885</v>
      </c>
      <c r="I704" s="14">
        <f>DNI!E704</f>
        <v>32.067951462423459</v>
      </c>
      <c r="J704" s="14">
        <f t="shared" si="31"/>
        <v>6.2710160266961417</v>
      </c>
      <c r="K704" s="14" t="str">
        <f t="shared" si="32"/>
        <v/>
      </c>
      <c r="L704">
        <v>10</v>
      </c>
      <c r="M704" s="14">
        <f t="shared" si="33"/>
        <v>62.710160266961417</v>
      </c>
    </row>
    <row r="705" spans="1:13" x14ac:dyDescent="0.3">
      <c r="A705" s="9">
        <f>IF(ROW('PASTE RAW_data'!A675)&gt;($C$4+1),"",'PASTE RAW_data'!A675)</f>
        <v>42019.63055489993</v>
      </c>
      <c r="B705" s="14">
        <f>IF($A705="","",'PASTE RAW_data'!BH675)</f>
        <v>10.731693046846861</v>
      </c>
      <c r="C705" s="14">
        <f>IF($A705="","",'PASTE RAW_data'!BI675)</f>
        <v>0</v>
      </c>
      <c r="D705" s="14">
        <f>IF($A705="","",'PASTE RAW_data'!BJ675)</f>
        <v>0</v>
      </c>
      <c r="E705" s="14" t="str">
        <f>IF($A705="","",'PASTE RAW_data'!BK675)</f>
        <v>#NV</v>
      </c>
      <c r="F705" s="14">
        <f>IF($A705="","",'PASTE RAW_data'!BL675)</f>
        <v>0</v>
      </c>
      <c r="G705" s="14">
        <f>IF($A705="","",'PASTE RAW_data'!BM675)</f>
        <v>0</v>
      </c>
      <c r="H705">
        <f>ETAs!I682</f>
        <v>0.1957164612198144</v>
      </c>
      <c r="I705" s="14">
        <f>DNI!E705</f>
        <v>32.077732545300272</v>
      </c>
      <c r="J705" s="14">
        <f t="shared" si="31"/>
        <v>6.2781402977218388</v>
      </c>
      <c r="K705" s="14" t="str">
        <f t="shared" si="32"/>
        <v/>
      </c>
      <c r="L705">
        <v>10</v>
      </c>
      <c r="M705" s="14">
        <f t="shared" si="33"/>
        <v>62.781402977218391</v>
      </c>
    </row>
    <row r="706" spans="1:13" x14ac:dyDescent="0.3">
      <c r="A706" s="9">
        <f>IF(ROW('PASTE RAW_data'!A676)&gt;($C$4+1),"",'PASTE RAW_data'!A676)</f>
        <v>42019.630670640669</v>
      </c>
      <c r="B706" s="14">
        <f>IF($A706="","",'PASTE RAW_data'!BH676)</f>
        <v>10.731693046846861</v>
      </c>
      <c r="C706" s="14">
        <f>IF($A706="","",'PASTE RAW_data'!BI676)</f>
        <v>0</v>
      </c>
      <c r="D706" s="14">
        <f>IF($A706="","",'PASTE RAW_data'!BJ676)</f>
        <v>0</v>
      </c>
      <c r="E706" s="14" t="str">
        <f>IF($A706="","",'PASTE RAW_data'!BK676)</f>
        <v>#NV</v>
      </c>
      <c r="F706" s="14">
        <f>IF($A706="","",'PASTE RAW_data'!BL676)</f>
        <v>0</v>
      </c>
      <c r="G706" s="14">
        <f>IF($A706="","",'PASTE RAW_data'!BM676)</f>
        <v>0</v>
      </c>
      <c r="H706">
        <f>ETAs!I683</f>
        <v>0.19561860447279383</v>
      </c>
      <c r="I706" s="14">
        <f>DNI!E706</f>
        <v>31.97046027688658</v>
      </c>
      <c r="J706" s="14">
        <f t="shared" si="31"/>
        <v>6.2540168237174427</v>
      </c>
      <c r="K706" s="14" t="str">
        <f t="shared" si="32"/>
        <v/>
      </c>
      <c r="L706">
        <v>10</v>
      </c>
      <c r="M706" s="14">
        <f t="shared" si="33"/>
        <v>62.540168237174427</v>
      </c>
    </row>
    <row r="707" spans="1:13" x14ac:dyDescent="0.3">
      <c r="A707" s="9">
        <f>IF(ROW('PASTE RAW_data'!A677)&gt;($C$4+1),"",'PASTE RAW_data'!A677)</f>
        <v>42019.630786381407</v>
      </c>
      <c r="B707" s="14">
        <f>IF($A707="","",'PASTE RAW_data'!BH677)</f>
        <v>10.731693046846861</v>
      </c>
      <c r="C707" s="14">
        <f>IF($A707="","",'PASTE RAW_data'!BI677)</f>
        <v>0</v>
      </c>
      <c r="D707" s="14">
        <f>IF($A707="","",'PASTE RAW_data'!BJ677)</f>
        <v>0</v>
      </c>
      <c r="E707" s="14" t="str">
        <f>IF($A707="","",'PASTE RAW_data'!BK677)</f>
        <v>#NV</v>
      </c>
      <c r="F707" s="14">
        <f>IF($A707="","",'PASTE RAW_data'!BL677)</f>
        <v>0</v>
      </c>
      <c r="G707" s="14">
        <f>IF($A707="","",'PASTE RAW_data'!BM677)</f>
        <v>0</v>
      </c>
      <c r="H707">
        <f>ETAs!I684</f>
        <v>0.1955471234263027</v>
      </c>
      <c r="I707" s="14">
        <f>DNI!E707</f>
        <v>32.033429993446461</v>
      </c>
      <c r="J707" s="14">
        <f t="shared" si="31"/>
        <v>6.2640450886963022</v>
      </c>
      <c r="K707" s="14" t="str">
        <f t="shared" si="32"/>
        <v/>
      </c>
      <c r="L707">
        <v>10</v>
      </c>
      <c r="M707" s="14">
        <f t="shared" si="33"/>
        <v>62.640450886963023</v>
      </c>
    </row>
    <row r="708" spans="1:13" x14ac:dyDescent="0.3">
      <c r="A708" s="9">
        <f>IF(ROW('PASTE RAW_data'!A678)&gt;($C$4+1),"",'PASTE RAW_data'!A678)</f>
        <v>42019.630902133722</v>
      </c>
      <c r="B708" s="14">
        <f>IF($A708="","",'PASTE RAW_data'!BH678)</f>
        <v>10.731693046846861</v>
      </c>
      <c r="C708" s="14">
        <f>IF($A708="","",'PASTE RAW_data'!BI678)</f>
        <v>0</v>
      </c>
      <c r="D708" s="14">
        <f>IF($A708="","",'PASTE RAW_data'!BJ678)</f>
        <v>0</v>
      </c>
      <c r="E708" s="14" t="str">
        <f>IF($A708="","",'PASTE RAW_data'!BK678)</f>
        <v>#NV</v>
      </c>
      <c r="F708" s="14">
        <f>IF($A708="","",'PASTE RAW_data'!BL678)</f>
        <v>0</v>
      </c>
      <c r="G708" s="14">
        <f>IF($A708="","",'PASTE RAW_data'!BM678)</f>
        <v>0</v>
      </c>
      <c r="H708">
        <f>ETAs!I685</f>
        <v>0.19596624455436182</v>
      </c>
      <c r="I708" s="14">
        <f>DNI!E708</f>
        <v>32.052033229506286</v>
      </c>
      <c r="J708" s="14">
        <f t="shared" si="31"/>
        <v>6.28111658231796</v>
      </c>
      <c r="K708" s="14" t="str">
        <f t="shared" si="32"/>
        <v/>
      </c>
      <c r="L708">
        <v>10</v>
      </c>
      <c r="M708" s="14">
        <f t="shared" si="33"/>
        <v>62.8111658231796</v>
      </c>
    </row>
    <row r="709" spans="1:13" x14ac:dyDescent="0.3">
      <c r="A709" s="9">
        <f>IF(ROW('PASTE RAW_data'!A679)&gt;($C$4+1),"",'PASTE RAW_data'!A679)</f>
        <v>42019.631017874461</v>
      </c>
      <c r="B709" s="14">
        <f>IF($A709="","",'PASTE RAW_data'!BH679)</f>
        <v>10.731693046846861</v>
      </c>
      <c r="C709" s="14">
        <f>IF($A709="","",'PASTE RAW_data'!BI679)</f>
        <v>0</v>
      </c>
      <c r="D709" s="14">
        <f>IF($A709="","",'PASTE RAW_data'!BJ679)</f>
        <v>0</v>
      </c>
      <c r="E709" s="14" t="str">
        <f>IF($A709="","",'PASTE RAW_data'!BK679)</f>
        <v>#NV</v>
      </c>
      <c r="F709" s="14">
        <f>IF($A709="","",'PASTE RAW_data'!BL679)</f>
        <v>0</v>
      </c>
      <c r="G709" s="14">
        <f>IF($A709="","",'PASTE RAW_data'!BM679)</f>
        <v>0</v>
      </c>
      <c r="H709">
        <f>ETAs!I686</f>
        <v>0.19575197713783477</v>
      </c>
      <c r="I709" s="14">
        <f>DNI!E709</f>
        <v>31.816839739938956</v>
      </c>
      <c r="J709" s="14">
        <f t="shared" si="31"/>
        <v>6.2282092853706832</v>
      </c>
      <c r="K709" s="14" t="str">
        <f t="shared" si="32"/>
        <v/>
      </c>
      <c r="L709">
        <v>10</v>
      </c>
      <c r="M709" s="14">
        <f t="shared" si="33"/>
        <v>62.282092853706828</v>
      </c>
    </row>
    <row r="710" spans="1:13" x14ac:dyDescent="0.3">
      <c r="A710" s="9">
        <f>IF(ROW('PASTE RAW_data'!A680)&gt;($C$4+1),"",'PASTE RAW_data'!A680)</f>
        <v>42019.631133626775</v>
      </c>
      <c r="B710" s="14">
        <f>IF($A710="","",'PASTE RAW_data'!BH680)</f>
        <v>10.731693046846861</v>
      </c>
      <c r="C710" s="14">
        <f>IF($A710="","",'PASTE RAW_data'!BI680)</f>
        <v>0</v>
      </c>
      <c r="D710" s="14">
        <f>IF($A710="","",'PASTE RAW_data'!BJ680)</f>
        <v>0</v>
      </c>
      <c r="E710" s="14" t="str">
        <f>IF($A710="","",'PASTE RAW_data'!BK680)</f>
        <v>#NV</v>
      </c>
      <c r="F710" s="14">
        <f>IF($A710="","",'PASTE RAW_data'!BL680)</f>
        <v>0</v>
      </c>
      <c r="G710" s="14">
        <f>IF($A710="","",'PASTE RAW_data'!BM680)</f>
        <v>0</v>
      </c>
      <c r="H710">
        <f>ETAs!I687</f>
        <v>0.19924350159211876</v>
      </c>
      <c r="I710" s="14">
        <f>DNI!E710</f>
        <v>31.626652017334216</v>
      </c>
      <c r="J710" s="14">
        <f t="shared" si="31"/>
        <v>6.3014048915691161</v>
      </c>
      <c r="K710" s="14" t="str">
        <f t="shared" si="32"/>
        <v/>
      </c>
      <c r="L710">
        <v>10</v>
      </c>
      <c r="M710" s="14">
        <f t="shared" si="33"/>
        <v>63.014048915691163</v>
      </c>
    </row>
    <row r="711" spans="1:13" x14ac:dyDescent="0.3">
      <c r="A711" s="9">
        <f>IF(ROW('PASTE RAW_data'!A681)&gt;($C$4+1),"",'PASTE RAW_data'!A681)</f>
        <v>42019.631249367514</v>
      </c>
      <c r="B711" s="14">
        <f>IF($A711="","",'PASTE RAW_data'!BH681)</f>
        <v>10.731693046846861</v>
      </c>
      <c r="C711" s="14">
        <f>IF($A711="","",'PASTE RAW_data'!BI681)</f>
        <v>0</v>
      </c>
      <c r="D711" s="14">
        <f>IF($A711="","",'PASTE RAW_data'!BJ681)</f>
        <v>0</v>
      </c>
      <c r="E711" s="14" t="str">
        <f>IF($A711="","",'PASTE RAW_data'!BK681)</f>
        <v>#NV</v>
      </c>
      <c r="F711" s="14">
        <f>IF($A711="","",'PASTE RAW_data'!BL681)</f>
        <v>0</v>
      </c>
      <c r="G711" s="14">
        <f>IF($A711="","",'PASTE RAW_data'!BM681)</f>
        <v>0</v>
      </c>
      <c r="H711">
        <f>ETAs!I688</f>
        <v>0.19752069267396977</v>
      </c>
      <c r="I711" s="14">
        <f>DNI!E711</f>
        <v>31.853790497473586</v>
      </c>
      <c r="J711" s="14">
        <f t="shared" si="31"/>
        <v>6.291782763352499</v>
      </c>
      <c r="K711" s="14" t="str">
        <f t="shared" si="32"/>
        <v/>
      </c>
      <c r="L711">
        <v>10</v>
      </c>
      <c r="M711" s="14">
        <f t="shared" si="33"/>
        <v>62.917827633524993</v>
      </c>
    </row>
    <row r="712" spans="1:13" x14ac:dyDescent="0.3">
      <c r="A712" s="9">
        <f>IF(ROW('PASTE RAW_data'!A682)&gt;($C$4+1),"",'PASTE RAW_data'!A682)</f>
        <v>42019.631365119829</v>
      </c>
      <c r="B712" s="14">
        <f>IF($A712="","",'PASTE RAW_data'!BH682)</f>
        <v>10.731693046846861</v>
      </c>
      <c r="C712" s="14">
        <f>IF($A712="","",'PASTE RAW_data'!BI682)</f>
        <v>0</v>
      </c>
      <c r="D712" s="14">
        <f>IF($A712="","",'PASTE RAW_data'!BJ682)</f>
        <v>0</v>
      </c>
      <c r="E712" s="14" t="str">
        <f>IF($A712="","",'PASTE RAW_data'!BK682)</f>
        <v>#NV</v>
      </c>
      <c r="F712" s="14">
        <f>IF($A712="","",'PASTE RAW_data'!BL682)</f>
        <v>0</v>
      </c>
      <c r="G712" s="14">
        <f>IF($A712="","",'PASTE RAW_data'!BM682)</f>
        <v>0</v>
      </c>
      <c r="H712">
        <f>ETAs!I689</f>
        <v>0.19827868247436148</v>
      </c>
      <c r="I712" s="14">
        <f>DNI!E712</f>
        <v>31.767358967738598</v>
      </c>
      <c r="J712" s="14">
        <f t="shared" si="31"/>
        <v>6.2987900818133014</v>
      </c>
      <c r="K712" s="14" t="str">
        <f t="shared" si="32"/>
        <v/>
      </c>
      <c r="L712">
        <v>10</v>
      </c>
      <c r="M712" s="14">
        <f t="shared" si="33"/>
        <v>62.987900818133014</v>
      </c>
    </row>
    <row r="713" spans="1:13" x14ac:dyDescent="0.3">
      <c r="A713" s="9">
        <f>IF(ROW('PASTE RAW_data'!A683)&gt;($C$4+1),"",'PASTE RAW_data'!A683)</f>
        <v>42019.631480860575</v>
      </c>
      <c r="B713" s="14">
        <f>IF($A713="","",'PASTE RAW_data'!BH683)</f>
        <v>10.731693046846861</v>
      </c>
      <c r="C713" s="14">
        <f>IF($A713="","",'PASTE RAW_data'!BI683)</f>
        <v>0</v>
      </c>
      <c r="D713" s="14">
        <f>IF($A713="","",'PASTE RAW_data'!BJ683)</f>
        <v>0</v>
      </c>
      <c r="E713" s="14" t="str">
        <f>IF($A713="","",'PASTE RAW_data'!BK683)</f>
        <v>#NV</v>
      </c>
      <c r="F713" s="14">
        <f>IF($A713="","",'PASTE RAW_data'!BL683)</f>
        <v>0</v>
      </c>
      <c r="G713" s="14">
        <f>IF($A713="","",'PASTE RAW_data'!BM683)</f>
        <v>0</v>
      </c>
      <c r="H713">
        <f>ETAs!I690</f>
        <v>0.19747692985911022</v>
      </c>
      <c r="I713" s="14">
        <f>DNI!E713</f>
        <v>31.689238162016583</v>
      </c>
      <c r="J713" s="14">
        <f t="shared" si="31"/>
        <v>6.2578934618091875</v>
      </c>
      <c r="K713" s="14" t="str">
        <f t="shared" si="32"/>
        <v/>
      </c>
      <c r="L713">
        <v>10</v>
      </c>
      <c r="M713" s="14">
        <f t="shared" si="33"/>
        <v>62.578934618091878</v>
      </c>
    </row>
    <row r="714" spans="1:13" x14ac:dyDescent="0.3">
      <c r="A714" s="9">
        <f>IF(ROW('PASTE RAW_data'!A684)&gt;($C$4+1),"",'PASTE RAW_data'!A684)</f>
        <v>42019.631596601314</v>
      </c>
      <c r="B714" s="14">
        <f>IF($A714="","",'PASTE RAW_data'!BH684)</f>
        <v>10.731693046846861</v>
      </c>
      <c r="C714" s="14">
        <f>IF($A714="","",'PASTE RAW_data'!BI684)</f>
        <v>0</v>
      </c>
      <c r="D714" s="14">
        <f>IF($A714="","",'PASTE RAW_data'!BJ684)</f>
        <v>0</v>
      </c>
      <c r="E714" s="14" t="str">
        <f>IF($A714="","",'PASTE RAW_data'!BK684)</f>
        <v>#NV</v>
      </c>
      <c r="F714" s="14">
        <f>IF($A714="","",'PASTE RAW_data'!BL684)</f>
        <v>0</v>
      </c>
      <c r="G714" s="14">
        <f>IF($A714="","",'PASTE RAW_data'!BM684)</f>
        <v>0</v>
      </c>
      <c r="H714">
        <f>ETAs!I691</f>
        <v>0.19816327456615038</v>
      </c>
      <c r="I714" s="14">
        <f>DNI!E714</f>
        <v>31.741467866005852</v>
      </c>
      <c r="J714" s="14">
        <f t="shared" si="31"/>
        <v>6.2899932118639565</v>
      </c>
      <c r="K714" s="14" t="str">
        <f t="shared" si="32"/>
        <v/>
      </c>
      <c r="L714">
        <v>10</v>
      </c>
      <c r="M714" s="14">
        <f t="shared" si="33"/>
        <v>62.899932118639569</v>
      </c>
    </row>
    <row r="715" spans="1:13" x14ac:dyDescent="0.3">
      <c r="A715" s="9">
        <f>IF(ROW('PASTE RAW_data'!A685)&gt;($C$4+1),"",'PASTE RAW_data'!A685)</f>
        <v>42019.631712353628</v>
      </c>
      <c r="B715" s="14">
        <f>IF($A715="","",'PASTE RAW_data'!BH685)</f>
        <v>10.731693046846861</v>
      </c>
      <c r="C715" s="14">
        <f>IF($A715="","",'PASTE RAW_data'!BI685)</f>
        <v>0</v>
      </c>
      <c r="D715" s="14">
        <f>IF($A715="","",'PASTE RAW_data'!BJ685)</f>
        <v>0</v>
      </c>
      <c r="E715" s="14" t="str">
        <f>IF($A715="","",'PASTE RAW_data'!BK685)</f>
        <v>#NV</v>
      </c>
      <c r="F715" s="14">
        <f>IF($A715="","",'PASTE RAW_data'!BL685)</f>
        <v>0</v>
      </c>
      <c r="G715" s="14">
        <f>IF($A715="","",'PASTE RAW_data'!BM685)</f>
        <v>0</v>
      </c>
      <c r="H715">
        <f>ETAs!I692</f>
        <v>0.19887430177835591</v>
      </c>
      <c r="I715" s="14">
        <f>DNI!E715</f>
        <v>31.629209163184367</v>
      </c>
      <c r="J715" s="14">
        <f t="shared" si="31"/>
        <v>6.2902368881298676</v>
      </c>
      <c r="K715" s="14" t="str">
        <f t="shared" si="32"/>
        <v/>
      </c>
      <c r="L715">
        <v>10</v>
      </c>
      <c r="M715" s="14">
        <f t="shared" si="33"/>
        <v>62.902368881298678</v>
      </c>
    </row>
    <row r="716" spans="1:13" x14ac:dyDescent="0.3">
      <c r="A716" s="9">
        <f>IF(ROW('PASTE RAW_data'!A686)&gt;($C$4+1),"",'PASTE RAW_data'!A686)</f>
        <v>42019.631828094367</v>
      </c>
      <c r="B716" s="14">
        <f>IF($A716="","",'PASTE RAW_data'!BH686)</f>
        <v>10.731693046846861</v>
      </c>
      <c r="C716" s="14">
        <f>IF($A716="","",'PASTE RAW_data'!BI686)</f>
        <v>0</v>
      </c>
      <c r="D716" s="14">
        <f>IF($A716="","",'PASTE RAW_data'!BJ686)</f>
        <v>0</v>
      </c>
      <c r="E716" s="14" t="str">
        <f>IF($A716="","",'PASTE RAW_data'!BK686)</f>
        <v>#NV</v>
      </c>
      <c r="F716" s="14">
        <f>IF($A716="","",'PASTE RAW_data'!BL686)</f>
        <v>0</v>
      </c>
      <c r="G716" s="14">
        <f>IF($A716="","",'PASTE RAW_data'!BM686)</f>
        <v>0</v>
      </c>
      <c r="H716">
        <f>ETAs!I693</f>
        <v>0.19804102616657679</v>
      </c>
      <c r="I716" s="14">
        <f>DNI!E716</f>
        <v>31.533571908388843</v>
      </c>
      <c r="J716" s="14">
        <f t="shared" si="31"/>
        <v>6.2449409394348656</v>
      </c>
      <c r="K716" s="14" t="str">
        <f t="shared" si="32"/>
        <v/>
      </c>
      <c r="L716">
        <v>10</v>
      </c>
      <c r="M716" s="14">
        <f t="shared" si="33"/>
        <v>62.449409394348656</v>
      </c>
    </row>
    <row r="717" spans="1:13" x14ac:dyDescent="0.3">
      <c r="A717" s="9">
        <f>IF(ROW('PASTE RAW_data'!A687)&gt;($C$4+1),"",'PASTE RAW_data'!A687)</f>
        <v>42019.631943846682</v>
      </c>
      <c r="B717" s="14">
        <f>IF($A717="","",'PASTE RAW_data'!BH687)</f>
        <v>10.731693046846861</v>
      </c>
      <c r="C717" s="14">
        <f>IF($A717="","",'PASTE RAW_data'!BI687)</f>
        <v>0</v>
      </c>
      <c r="D717" s="14">
        <f>IF($A717="","",'PASTE RAW_data'!BJ687)</f>
        <v>0</v>
      </c>
      <c r="E717" s="14" t="str">
        <f>IF($A717="","",'PASTE RAW_data'!BK687)</f>
        <v>#NV</v>
      </c>
      <c r="F717" s="14">
        <f>IF($A717="","",'PASTE RAW_data'!BL687)</f>
        <v>0</v>
      </c>
      <c r="G717" s="14">
        <f>IF($A717="","",'PASTE RAW_data'!BM687)</f>
        <v>0</v>
      </c>
      <c r="H717">
        <f>ETAs!I694</f>
        <v>0.20013011535373942</v>
      </c>
      <c r="I717" s="14">
        <f>DNI!E717</f>
        <v>30.741176338074325</v>
      </c>
      <c r="J717" s="14">
        <f t="shared" si="31"/>
        <v>6.1522351666484596</v>
      </c>
      <c r="K717" s="14" t="str">
        <f t="shared" si="32"/>
        <v/>
      </c>
      <c r="L717">
        <v>10</v>
      </c>
      <c r="M717" s="14">
        <f t="shared" si="33"/>
        <v>61.522351666484596</v>
      </c>
    </row>
    <row r="718" spans="1:13" x14ac:dyDescent="0.3">
      <c r="A718" s="9">
        <f>IF(ROW('PASTE RAW_data'!A688)&gt;($C$4+1),"",'PASTE RAW_data'!A688)</f>
        <v>42019.63205958742</v>
      </c>
      <c r="B718" s="14">
        <f>IF($A718="","",'PASTE RAW_data'!BH688)</f>
        <v>10.731693046846861</v>
      </c>
      <c r="C718" s="14">
        <f>IF($A718="","",'PASTE RAW_data'!BI688)</f>
        <v>0</v>
      </c>
      <c r="D718" s="14">
        <f>IF($A718="","",'PASTE RAW_data'!BJ688)</f>
        <v>0</v>
      </c>
      <c r="E718" s="14" t="str">
        <f>IF($A718="","",'PASTE RAW_data'!BK688)</f>
        <v>#NV</v>
      </c>
      <c r="F718" s="14">
        <f>IF($A718="","",'PASTE RAW_data'!BL688)</f>
        <v>0</v>
      </c>
      <c r="G718" s="14">
        <f>IF($A718="","",'PASTE RAW_data'!BM688)</f>
        <v>0</v>
      </c>
      <c r="H718">
        <f>ETAs!I695</f>
        <v>0.19935748763717662</v>
      </c>
      <c r="I718" s="14">
        <f>DNI!E718</f>
        <v>31.644935610162776</v>
      </c>
      <c r="J718" s="14">
        <f t="shared" si="31"/>
        <v>6.3086548596822754</v>
      </c>
      <c r="K718" s="14" t="str">
        <f t="shared" si="32"/>
        <v/>
      </c>
      <c r="L718">
        <v>10</v>
      </c>
      <c r="M718" s="14">
        <f t="shared" si="33"/>
        <v>63.086548596822752</v>
      </c>
    </row>
    <row r="719" spans="1:13" x14ac:dyDescent="0.3">
      <c r="A719" s="9">
        <f>IF(ROW('PASTE RAW_data'!A689)&gt;($C$4+1),"",'PASTE RAW_data'!A689)</f>
        <v>42019.632175339735</v>
      </c>
      <c r="B719" s="14">
        <f>IF($A719="","",'PASTE RAW_data'!BH689)</f>
        <v>10.731693046846861</v>
      </c>
      <c r="C719" s="14">
        <f>IF($A719="","",'PASTE RAW_data'!BI689)</f>
        <v>0</v>
      </c>
      <c r="D719" s="14">
        <f>IF($A719="","",'PASTE RAW_data'!BJ689)</f>
        <v>0</v>
      </c>
      <c r="E719" s="14" t="str">
        <f>IF($A719="","",'PASTE RAW_data'!BK689)</f>
        <v>#NV</v>
      </c>
      <c r="F719" s="14">
        <f>IF($A719="","",'PASTE RAW_data'!BL689)</f>
        <v>0</v>
      </c>
      <c r="G719" s="14">
        <f>IF($A719="","",'PASTE RAW_data'!BM689)</f>
        <v>0</v>
      </c>
      <c r="H719">
        <f>ETAs!I696</f>
        <v>0.20203458010806127</v>
      </c>
      <c r="I719" s="14">
        <f>DNI!E719</f>
        <v>31.129351078126749</v>
      </c>
      <c r="J719" s="14">
        <f t="shared" si="31"/>
        <v>6.2892053741057623</v>
      </c>
      <c r="K719" s="14" t="str">
        <f t="shared" si="32"/>
        <v/>
      </c>
      <c r="L719">
        <v>10</v>
      </c>
      <c r="M719" s="14">
        <f t="shared" si="33"/>
        <v>62.892053741057623</v>
      </c>
    </row>
    <row r="720" spans="1:13" x14ac:dyDescent="0.3">
      <c r="A720" s="9">
        <f>IF(ROW('PASTE RAW_data'!A690)&gt;($C$4+1),"",'PASTE RAW_data'!A690)</f>
        <v>42019.632291080474</v>
      </c>
      <c r="B720" s="14">
        <f>IF($A720="","",'PASTE RAW_data'!BH690)</f>
        <v>10.731693046846861</v>
      </c>
      <c r="C720" s="14">
        <f>IF($A720="","",'PASTE RAW_data'!BI690)</f>
        <v>0</v>
      </c>
      <c r="D720" s="14">
        <f>IF($A720="","",'PASTE RAW_data'!BJ690)</f>
        <v>0</v>
      </c>
      <c r="E720" s="14" t="str">
        <f>IF($A720="","",'PASTE RAW_data'!BK690)</f>
        <v>#NV</v>
      </c>
      <c r="F720" s="14">
        <f>IF($A720="","",'PASTE RAW_data'!BL690)</f>
        <v>0</v>
      </c>
      <c r="G720" s="14">
        <f>IF($A720="","",'PASTE RAW_data'!BM690)</f>
        <v>0</v>
      </c>
      <c r="H720">
        <f>ETAs!I697</f>
        <v>0.20697220954810691</v>
      </c>
      <c r="I720" s="14">
        <f>DNI!E720</f>
        <v>30.491087473929881</v>
      </c>
      <c r="J720" s="14">
        <f t="shared" si="31"/>
        <v>6.3108077460038734</v>
      </c>
      <c r="K720" s="14" t="str">
        <f t="shared" si="32"/>
        <v/>
      </c>
      <c r="L720">
        <v>10</v>
      </c>
      <c r="M720" s="14">
        <f t="shared" si="33"/>
        <v>63.108077460038736</v>
      </c>
    </row>
    <row r="721" spans="1:13" x14ac:dyDescent="0.3">
      <c r="A721" s="9">
        <f>IF(ROW('PASTE RAW_data'!A691)&gt;($C$4+1),"",'PASTE RAW_data'!A691)</f>
        <v>42019.632406821212</v>
      </c>
      <c r="B721" s="14">
        <f>IF($A721="","",'PASTE RAW_data'!BH691)</f>
        <v>10.731693046846861</v>
      </c>
      <c r="C721" s="14">
        <f>IF($A721="","",'PASTE RAW_data'!BI691)</f>
        <v>0</v>
      </c>
      <c r="D721" s="14">
        <f>IF($A721="","",'PASTE RAW_data'!BJ691)</f>
        <v>0</v>
      </c>
      <c r="E721" s="14" t="str">
        <f>IF($A721="","",'PASTE RAW_data'!BK691)</f>
        <v>#NV</v>
      </c>
      <c r="F721" s="14">
        <f>IF($A721="","",'PASTE RAW_data'!BL691)</f>
        <v>0</v>
      </c>
      <c r="G721" s="14">
        <f>IF($A721="","",'PASTE RAW_data'!BM691)</f>
        <v>0</v>
      </c>
      <c r="H721">
        <f>ETAs!I698</f>
        <v>0.1968176337133079</v>
      </c>
      <c r="I721" s="14">
        <f>DNI!E721</f>
        <v>31.432181075430488</v>
      </c>
      <c r="J721" s="14">
        <f t="shared" si="31"/>
        <v>6.186407501714446</v>
      </c>
      <c r="K721" s="14" t="str">
        <f t="shared" si="32"/>
        <v/>
      </c>
      <c r="L721">
        <v>10</v>
      </c>
      <c r="M721" s="14">
        <f t="shared" si="33"/>
        <v>61.864075017144458</v>
      </c>
    </row>
    <row r="722" spans="1:13" x14ac:dyDescent="0.3">
      <c r="A722" s="9">
        <f>IF(ROW('PASTE RAW_data'!A692)&gt;($C$4+1),"",'PASTE RAW_data'!A692)</f>
        <v>42019.632522573527</v>
      </c>
      <c r="B722" s="14">
        <f>IF($A722="","",'PASTE RAW_data'!BH692)</f>
        <v>10.731693046846861</v>
      </c>
      <c r="C722" s="14">
        <f>IF($A722="","",'PASTE RAW_data'!BI692)</f>
        <v>0</v>
      </c>
      <c r="D722" s="14">
        <f>IF($A722="","",'PASTE RAW_data'!BJ692)</f>
        <v>0</v>
      </c>
      <c r="E722" s="14" t="str">
        <f>IF($A722="","",'PASTE RAW_data'!BK692)</f>
        <v>#NV</v>
      </c>
      <c r="F722" s="14">
        <f>IF($A722="","",'PASTE RAW_data'!BL692)</f>
        <v>0</v>
      </c>
      <c r="G722" s="14">
        <f>IF($A722="","",'PASTE RAW_data'!BM692)</f>
        <v>0</v>
      </c>
      <c r="H722">
        <f>ETAs!I699</f>
        <v>0.1982574001530267</v>
      </c>
      <c r="I722" s="14">
        <f>DNI!E722</f>
        <v>31.254651224783988</v>
      </c>
      <c r="J722" s="14">
        <f t="shared" si="31"/>
        <v>6.1964658945152848</v>
      </c>
      <c r="K722" s="14" t="str">
        <f t="shared" si="32"/>
        <v/>
      </c>
      <c r="L722">
        <v>10</v>
      </c>
      <c r="M722" s="14">
        <f t="shared" si="33"/>
        <v>61.964658945152848</v>
      </c>
    </row>
    <row r="723" spans="1:13" x14ac:dyDescent="0.3">
      <c r="A723" s="9">
        <f>IF(ROW('PASTE RAW_data'!A693)&gt;($C$4+1),"",'PASTE RAW_data'!A693)</f>
        <v>42019.632638314266</v>
      </c>
      <c r="B723" s="14">
        <f>IF($A723="","",'PASTE RAW_data'!BH693)</f>
        <v>10.731693046846861</v>
      </c>
      <c r="C723" s="14">
        <f>IF($A723="","",'PASTE RAW_data'!BI693)</f>
        <v>0</v>
      </c>
      <c r="D723" s="14">
        <f>IF($A723="","",'PASTE RAW_data'!BJ693)</f>
        <v>0</v>
      </c>
      <c r="E723" s="14" t="str">
        <f>IF($A723="","",'PASTE RAW_data'!BK693)</f>
        <v>#NV</v>
      </c>
      <c r="F723" s="14">
        <f>IF($A723="","",'PASTE RAW_data'!BL693)</f>
        <v>0</v>
      </c>
      <c r="G723" s="14">
        <f>IF($A723="","",'PASTE RAW_data'!BM693)</f>
        <v>0</v>
      </c>
      <c r="H723">
        <f>ETAs!I700</f>
        <v>0.19705334698486329</v>
      </c>
      <c r="I723" s="14">
        <f>DNI!E723</f>
        <v>31.245061927845931</v>
      </c>
      <c r="J723" s="14">
        <f t="shared" si="31"/>
        <v>6.156944029631366</v>
      </c>
      <c r="K723" s="14" t="str">
        <f t="shared" si="32"/>
        <v/>
      </c>
      <c r="L723">
        <v>10</v>
      </c>
      <c r="M723" s="14">
        <f t="shared" si="33"/>
        <v>61.569440296313658</v>
      </c>
    </row>
    <row r="724" spans="1:13" x14ac:dyDescent="0.3">
      <c r="A724" s="9">
        <f>IF(ROW('PASTE RAW_data'!A694)&gt;($C$4+1),"",'PASTE RAW_data'!A694)</f>
        <v>42019.632754066581</v>
      </c>
      <c r="B724" s="14">
        <f>IF($A724="","",'PASTE RAW_data'!BH694)</f>
        <v>10.731693046846861</v>
      </c>
      <c r="C724" s="14">
        <f>IF($A724="","",'PASTE RAW_data'!BI694)</f>
        <v>0</v>
      </c>
      <c r="D724" s="14">
        <f>IF($A724="","",'PASTE RAW_data'!BJ694)</f>
        <v>0</v>
      </c>
      <c r="E724" s="14" t="str">
        <f>IF($A724="","",'PASTE RAW_data'!BK694)</f>
        <v>#NV</v>
      </c>
      <c r="F724" s="14">
        <f>IF($A724="","",'PASTE RAW_data'!BL694)</f>
        <v>0</v>
      </c>
      <c r="G724" s="14">
        <f>IF($A724="","",'PASTE RAW_data'!BM694)</f>
        <v>0</v>
      </c>
      <c r="H724">
        <f>ETAs!I701</f>
        <v>0.19733881306014389</v>
      </c>
      <c r="I724" s="14">
        <f>DNI!E724</f>
        <v>31.167516479940204</v>
      </c>
      <c r="J724" s="14">
        <f t="shared" si="31"/>
        <v>6.1505607081838738</v>
      </c>
      <c r="K724" s="14" t="str">
        <f t="shared" si="32"/>
        <v/>
      </c>
      <c r="L724">
        <v>10</v>
      </c>
      <c r="M724" s="14">
        <f t="shared" si="33"/>
        <v>61.50560708183874</v>
      </c>
    </row>
    <row r="725" spans="1:13" x14ac:dyDescent="0.3">
      <c r="A725" s="9">
        <f>IF(ROW('PASTE RAW_data'!A695)&gt;($C$4+1),"",'PASTE RAW_data'!A695)</f>
        <v>42019.632869807319</v>
      </c>
      <c r="B725" s="14">
        <f>IF($A725="","",'PASTE RAW_data'!BH695)</f>
        <v>10.731693046846861</v>
      </c>
      <c r="C725" s="14">
        <f>IF($A725="","",'PASTE RAW_data'!BI695)</f>
        <v>0</v>
      </c>
      <c r="D725" s="14">
        <f>IF($A725="","",'PASTE RAW_data'!BJ695)</f>
        <v>0</v>
      </c>
      <c r="E725" s="14" t="str">
        <f>IF($A725="","",'PASTE RAW_data'!BK695)</f>
        <v>#NV</v>
      </c>
      <c r="F725" s="14">
        <f>IF($A725="","",'PASTE RAW_data'!BL695)</f>
        <v>0</v>
      </c>
      <c r="G725" s="14">
        <f>IF($A725="","",'PASTE RAW_data'!BM695)</f>
        <v>0</v>
      </c>
      <c r="H725">
        <f>ETAs!I702</f>
        <v>0.19959817441537056</v>
      </c>
      <c r="I725" s="14">
        <f>DNI!E725</f>
        <v>31.256441226879087</v>
      </c>
      <c r="J725" s="14">
        <f t="shared" si="31"/>
        <v>6.238728607606391</v>
      </c>
      <c r="K725" s="14" t="str">
        <f t="shared" si="32"/>
        <v/>
      </c>
      <c r="L725">
        <v>10</v>
      </c>
      <c r="M725" s="14">
        <f t="shared" si="33"/>
        <v>62.387286076063909</v>
      </c>
    </row>
    <row r="726" spans="1:13" x14ac:dyDescent="0.3">
      <c r="A726" s="9">
        <f>IF(ROW('PASTE RAW_data'!A696)&gt;($C$4+1),"",'PASTE RAW_data'!A696)</f>
        <v>42019.632985559634</v>
      </c>
      <c r="B726" s="14">
        <f>IF($A726="","",'PASTE RAW_data'!BH696)</f>
        <v>10.731693046846861</v>
      </c>
      <c r="C726" s="14">
        <f>IF($A726="","",'PASTE RAW_data'!BI696)</f>
        <v>0</v>
      </c>
      <c r="D726" s="14">
        <f>IF($A726="","",'PASTE RAW_data'!BJ696)</f>
        <v>0</v>
      </c>
      <c r="E726" s="14" t="str">
        <f>IF($A726="","",'PASTE RAW_data'!BK696)</f>
        <v>#NV</v>
      </c>
      <c r="F726" s="14">
        <f>IF($A726="","",'PASTE RAW_data'!BL696)</f>
        <v>0</v>
      </c>
      <c r="G726" s="14">
        <f>IF($A726="","",'PASTE RAW_data'!BM696)</f>
        <v>0</v>
      </c>
      <c r="H726">
        <f>ETAs!I703</f>
        <v>0.19706328841134546</v>
      </c>
      <c r="I726" s="14">
        <f>DNI!E726</f>
        <v>31.24845014609738</v>
      </c>
      <c r="J726" s="14">
        <f t="shared" si="31"/>
        <v>6.1579223435479378</v>
      </c>
      <c r="K726" s="14" t="str">
        <f t="shared" si="32"/>
        <v/>
      </c>
      <c r="L726">
        <v>10</v>
      </c>
      <c r="M726" s="14">
        <f t="shared" si="33"/>
        <v>61.579223435479378</v>
      </c>
    </row>
    <row r="727" spans="1:13" x14ac:dyDescent="0.3">
      <c r="A727" s="9">
        <f>IF(ROW('PASTE RAW_data'!A697)&gt;($C$4+1),"",'PASTE RAW_data'!A697)</f>
        <v>42019.633100721614</v>
      </c>
      <c r="B727" s="14">
        <f>IF($A727="","",'PASTE RAW_data'!BH697)</f>
        <v>10.731693046846861</v>
      </c>
      <c r="C727" s="14">
        <f>IF($A727="","",'PASTE RAW_data'!BI697)</f>
        <v>0</v>
      </c>
      <c r="D727" s="14">
        <f>IF($A727="","",'PASTE RAW_data'!BJ697)</f>
        <v>0</v>
      </c>
      <c r="E727" s="14" t="str">
        <f>IF($A727="","",'PASTE RAW_data'!BK697)</f>
        <v>#NV</v>
      </c>
      <c r="F727" s="14">
        <f>IF($A727="","",'PASTE RAW_data'!BL697)</f>
        <v>0</v>
      </c>
      <c r="G727" s="14">
        <f>IF($A727="","",'PASTE RAW_data'!BM697)</f>
        <v>0</v>
      </c>
      <c r="H727">
        <f>ETAs!I704</f>
        <v>0.1998932289275254</v>
      </c>
      <c r="I727" s="14">
        <f>DNI!E727</f>
        <v>31.277154108265286</v>
      </c>
      <c r="J727" s="14">
        <f t="shared" si="31"/>
        <v>6.2520913263649645</v>
      </c>
      <c r="K727" s="14" t="str">
        <f t="shared" si="32"/>
        <v/>
      </c>
      <c r="L727">
        <v>10</v>
      </c>
      <c r="M727" s="14">
        <f t="shared" si="33"/>
        <v>62.520913263649646</v>
      </c>
    </row>
    <row r="728" spans="1:13" x14ac:dyDescent="0.3">
      <c r="A728" s="9">
        <f>IF(ROW('PASTE RAW_data'!A698)&gt;($C$4+1),"",'PASTE RAW_data'!A698)</f>
        <v>42019.633217041119</v>
      </c>
      <c r="B728" s="14">
        <f>IF($A728="","",'PASTE RAW_data'!BH698)</f>
        <v>10.731693046846861</v>
      </c>
      <c r="C728" s="14">
        <f>IF($A728="","",'PASTE RAW_data'!BI698)</f>
        <v>0</v>
      </c>
      <c r="D728" s="14">
        <f>IF($A728="","",'PASTE RAW_data'!BJ698)</f>
        <v>0</v>
      </c>
      <c r="E728" s="14" t="str">
        <f>IF($A728="","",'PASTE RAW_data'!BK698)</f>
        <v>#NV</v>
      </c>
      <c r="F728" s="14">
        <f>IF($A728="","",'PASTE RAW_data'!BL698)</f>
        <v>0</v>
      </c>
      <c r="G728" s="14">
        <f>IF($A728="","",'PASTE RAW_data'!BM698)</f>
        <v>0</v>
      </c>
      <c r="H728">
        <f>ETAs!I705</f>
        <v>0.19729601697629609</v>
      </c>
      <c r="I728" s="14">
        <f>DNI!E728</f>
        <v>31.251774435702568</v>
      </c>
      <c r="J728" s="14">
        <f t="shared" si="31"/>
        <v>6.1658506196057505</v>
      </c>
      <c r="K728" s="14" t="str">
        <f t="shared" si="32"/>
        <v/>
      </c>
      <c r="L728">
        <v>10</v>
      </c>
      <c r="M728" s="14">
        <f t="shared" si="33"/>
        <v>61.658506196057502</v>
      </c>
    </row>
    <row r="729" spans="1:13" x14ac:dyDescent="0.3">
      <c r="A729" s="9">
        <f>IF(ROW('PASTE RAW_data'!A699)&gt;($C$4+1),"",'PASTE RAW_data'!A699)</f>
        <v>42019.633332793434</v>
      </c>
      <c r="B729" s="14">
        <f>IF($A729="","",'PASTE RAW_data'!BH699)</f>
        <v>10.731693046846861</v>
      </c>
      <c r="C729" s="14">
        <f>IF($A729="","",'PASTE RAW_data'!BI699)</f>
        <v>0</v>
      </c>
      <c r="D729" s="14">
        <f>IF($A729="","",'PASTE RAW_data'!BJ699)</f>
        <v>0</v>
      </c>
      <c r="E729" s="14" t="str">
        <f>IF($A729="","",'PASTE RAW_data'!BK699)</f>
        <v>#NV</v>
      </c>
      <c r="F729" s="14">
        <f>IF($A729="","",'PASTE RAW_data'!BL699)</f>
        <v>0</v>
      </c>
      <c r="G729" s="14">
        <f>IF($A729="","",'PASTE RAW_data'!BM699)</f>
        <v>0</v>
      </c>
      <c r="H729">
        <f>ETAs!I706</f>
        <v>0.19429765430155616</v>
      </c>
      <c r="I729" s="14">
        <f>DNI!E729</f>
        <v>31.354124198354732</v>
      </c>
      <c r="J729" s="14">
        <f t="shared" si="31"/>
        <v>6.0920327844199846</v>
      </c>
      <c r="K729" s="14" t="str">
        <f t="shared" si="32"/>
        <v/>
      </c>
      <c r="L729">
        <v>10</v>
      </c>
      <c r="M729" s="14">
        <f t="shared" si="33"/>
        <v>60.920327844199846</v>
      </c>
    </row>
    <row r="730" spans="1:13" x14ac:dyDescent="0.3">
      <c r="A730" s="9">
        <f>IF(ROW('PASTE RAW_data'!A700)&gt;($C$4+1),"",'PASTE RAW_data'!A700)</f>
        <v>42019.633448534172</v>
      </c>
      <c r="B730" s="14">
        <f>IF($A730="","",'PASTE RAW_data'!BH700)</f>
        <v>10.731693046846861</v>
      </c>
      <c r="C730" s="14">
        <f>IF($A730="","",'PASTE RAW_data'!BI700)</f>
        <v>0</v>
      </c>
      <c r="D730" s="14">
        <f>IF($A730="","",'PASTE RAW_data'!BJ700)</f>
        <v>0</v>
      </c>
      <c r="E730" s="14" t="str">
        <f>IF($A730="","",'PASTE RAW_data'!BK700)</f>
        <v>#NV</v>
      </c>
      <c r="F730" s="14">
        <f>IF($A730="","",'PASTE RAW_data'!BL700)</f>
        <v>0</v>
      </c>
      <c r="G730" s="14">
        <f>IF($A730="","",'PASTE RAW_data'!BM700)</f>
        <v>0</v>
      </c>
      <c r="H730">
        <f>ETAs!I707</f>
        <v>0.19127409821439614</v>
      </c>
      <c r="I730" s="14">
        <f>DNI!E730</f>
        <v>31.382572445937623</v>
      </c>
      <c r="J730" s="14">
        <f t="shared" si="31"/>
        <v>6.0026732442446749</v>
      </c>
      <c r="K730" s="14" t="str">
        <f t="shared" si="32"/>
        <v/>
      </c>
      <c r="L730">
        <v>10</v>
      </c>
      <c r="M730" s="14">
        <f t="shared" si="33"/>
        <v>60.02673244244675</v>
      </c>
    </row>
    <row r="731" spans="1:13" x14ac:dyDescent="0.3">
      <c r="A731" s="9">
        <f>IF(ROW('PASTE RAW_data'!A701)&gt;($C$4+1),"",'PASTE RAW_data'!A701)</f>
        <v>42019.633563707728</v>
      </c>
      <c r="B731" s="14">
        <f>IF($A731="","",'PASTE RAW_data'!BH701)</f>
        <v>10.731693046846861</v>
      </c>
      <c r="C731" s="14">
        <f>IF($A731="","",'PASTE RAW_data'!BI701)</f>
        <v>0</v>
      </c>
      <c r="D731" s="14">
        <f>IF($A731="","",'PASTE RAW_data'!BJ701)</f>
        <v>0</v>
      </c>
      <c r="E731" s="14" t="str">
        <f>IF($A731="","",'PASTE RAW_data'!BK701)</f>
        <v>#NV</v>
      </c>
      <c r="F731" s="14">
        <f>IF($A731="","",'PASTE RAW_data'!BL701)</f>
        <v>0</v>
      </c>
      <c r="G731" s="14">
        <f>IF($A731="","",'PASTE RAW_data'!BM701)</f>
        <v>0</v>
      </c>
      <c r="H731">
        <f>ETAs!I708</f>
        <v>0.17752456789921076</v>
      </c>
      <c r="I731" s="14">
        <f>DNI!E731</f>
        <v>31.668653137922895</v>
      </c>
      <c r="J731" s="14">
        <f t="shared" si="31"/>
        <v>5.6219639642597468</v>
      </c>
      <c r="K731" s="14" t="str">
        <f t="shared" si="32"/>
        <v/>
      </c>
      <c r="L731">
        <v>10</v>
      </c>
      <c r="M731" s="14">
        <f t="shared" si="33"/>
        <v>56.219639642597471</v>
      </c>
    </row>
    <row r="732" spans="1:13" x14ac:dyDescent="0.3">
      <c r="A732" s="9">
        <f>IF(ROW('PASTE RAW_data'!A702)&gt;($C$4+1),"",'PASTE RAW_data'!A702)</f>
        <v>42019.633680027226</v>
      </c>
      <c r="B732" s="14">
        <f>IF($A732="","",'PASTE RAW_data'!BH702)</f>
        <v>10.731693046846861</v>
      </c>
      <c r="C732" s="14">
        <f>IF($A732="","",'PASTE RAW_data'!BI702)</f>
        <v>0</v>
      </c>
      <c r="D732" s="14">
        <f>IF($A732="","",'PASTE RAW_data'!BJ702)</f>
        <v>0</v>
      </c>
      <c r="E732" s="14" t="str">
        <f>IF($A732="","",'PASTE RAW_data'!BK702)</f>
        <v>#NV</v>
      </c>
      <c r="F732" s="14">
        <f>IF($A732="","",'PASTE RAW_data'!BL702)</f>
        <v>0</v>
      </c>
      <c r="G732" s="14">
        <f>IF($A732="","",'PASTE RAW_data'!BM702)</f>
        <v>0</v>
      </c>
      <c r="H732">
        <f>ETAs!I709</f>
        <v>0.22566324165029381</v>
      </c>
      <c r="I732" s="14">
        <f>DNI!E732</f>
        <v>31.517206174947898</v>
      </c>
      <c r="J732" s="14">
        <f t="shared" si="31"/>
        <v>7.1122749131993999</v>
      </c>
      <c r="K732" s="14" t="str">
        <f t="shared" si="32"/>
        <v/>
      </c>
      <c r="L732">
        <v>10</v>
      </c>
      <c r="M732" s="14">
        <f t="shared" si="33"/>
        <v>71.122749131993999</v>
      </c>
    </row>
    <row r="733" spans="1:13" x14ac:dyDescent="0.3">
      <c r="A733" s="9">
        <f>IF(ROW('PASTE RAW_data'!A703)&gt;($C$4+1),"",'PASTE RAW_data'!A703)</f>
        <v>42019.63379577954</v>
      </c>
      <c r="B733" s="14">
        <f>IF($A733="","",'PASTE RAW_data'!BH703)</f>
        <v>10.731693046846861</v>
      </c>
      <c r="C733" s="14">
        <f>IF($A733="","",'PASTE RAW_data'!BI703)</f>
        <v>0</v>
      </c>
      <c r="D733" s="14">
        <f>IF($A733="","",'PASTE RAW_data'!BJ703)</f>
        <v>0</v>
      </c>
      <c r="E733" s="14" t="str">
        <f>IF($A733="","",'PASTE RAW_data'!BK703)</f>
        <v>#NV</v>
      </c>
      <c r="F733" s="14">
        <f>IF($A733="","",'PASTE RAW_data'!BL703)</f>
        <v>0</v>
      </c>
      <c r="G733" s="14">
        <f>IF($A733="","",'PASTE RAW_data'!BM703)</f>
        <v>0</v>
      </c>
      <c r="H733">
        <f>ETAs!I710</f>
        <v>0.19869084812819168</v>
      </c>
      <c r="I733" s="14">
        <f>DNI!E733</f>
        <v>31.663347060283844</v>
      </c>
      <c r="J733" s="14">
        <f t="shared" si="31"/>
        <v>6.291217281985082</v>
      </c>
      <c r="K733" s="14" t="str">
        <f t="shared" si="32"/>
        <v/>
      </c>
      <c r="L733">
        <v>10</v>
      </c>
      <c r="M733" s="14">
        <f t="shared" si="33"/>
        <v>62.912172819850824</v>
      </c>
    </row>
    <row r="734" spans="1:13" x14ac:dyDescent="0.3">
      <c r="A734" s="9">
        <f>IF(ROW('PASTE RAW_data'!A704)&gt;($C$4+1),"",'PASTE RAW_data'!A704)</f>
        <v>42019.633911520279</v>
      </c>
      <c r="B734" s="14">
        <f>IF($A734="","",'PASTE RAW_data'!BH704)</f>
        <v>10.731693046846861</v>
      </c>
      <c r="C734" s="14">
        <f>IF($A734="","",'PASTE RAW_data'!BI704)</f>
        <v>0</v>
      </c>
      <c r="D734" s="14">
        <f>IF($A734="","",'PASTE RAW_data'!BJ704)</f>
        <v>0</v>
      </c>
      <c r="E734" s="14" t="str">
        <f>IF($A734="","",'PASTE RAW_data'!BK704)</f>
        <v>#NV</v>
      </c>
      <c r="F734" s="14">
        <f>IF($A734="","",'PASTE RAW_data'!BL704)</f>
        <v>0</v>
      </c>
      <c r="G734" s="14">
        <f>IF($A734="","",'PASTE RAW_data'!BM704)</f>
        <v>0</v>
      </c>
      <c r="H734">
        <f>ETAs!I711</f>
        <v>0.19641121871185976</v>
      </c>
      <c r="I734" s="14">
        <f>DNI!E734</f>
        <v>31.524749755205836</v>
      </c>
      <c r="J734" s="14">
        <f t="shared" si="31"/>
        <v>6.1918145190063809</v>
      </c>
      <c r="K734" s="14" t="str">
        <f t="shared" si="32"/>
        <v/>
      </c>
      <c r="L734">
        <v>10</v>
      </c>
      <c r="M734" s="14">
        <f t="shared" si="33"/>
        <v>61.918145190063811</v>
      </c>
    </row>
    <row r="735" spans="1:13" x14ac:dyDescent="0.3">
      <c r="A735" s="9">
        <f>IF(ROW('PASTE RAW_data'!A705)&gt;($C$4+1),"",'PASTE RAW_data'!A705)</f>
        <v>42019.634026682259</v>
      </c>
      <c r="B735" s="14">
        <f>IF($A735="","",'PASTE RAW_data'!BH705)</f>
        <v>10.731693046846861</v>
      </c>
      <c r="C735" s="14">
        <f>IF($A735="","",'PASTE RAW_data'!BI705)</f>
        <v>0</v>
      </c>
      <c r="D735" s="14">
        <f>IF($A735="","",'PASTE RAW_data'!BJ705)</f>
        <v>0</v>
      </c>
      <c r="E735" s="14" t="str">
        <f>IF($A735="","",'PASTE RAW_data'!BK705)</f>
        <v>#NV</v>
      </c>
      <c r="F735" s="14">
        <f>IF($A735="","",'PASTE RAW_data'!BL705)</f>
        <v>0</v>
      </c>
      <c r="G735" s="14">
        <f>IF($A735="","",'PASTE RAW_data'!BM705)</f>
        <v>0</v>
      </c>
      <c r="H735">
        <f>ETAs!I712</f>
        <v>0.19495428902798409</v>
      </c>
      <c r="I735" s="14">
        <f>DNI!E735</f>
        <v>31.443240731232379</v>
      </c>
      <c r="J735" s="14">
        <f t="shared" si="31"/>
        <v>6.129994641493159</v>
      </c>
      <c r="K735" s="14" t="str">
        <f t="shared" si="32"/>
        <v/>
      </c>
      <c r="L735">
        <v>10</v>
      </c>
      <c r="M735" s="14">
        <f t="shared" si="33"/>
        <v>61.29994641493159</v>
      </c>
    </row>
    <row r="736" spans="1:13" x14ac:dyDescent="0.3">
      <c r="A736" s="9">
        <f>IF(ROW('PASTE RAW_data'!A706)&gt;($C$4+1),"",'PASTE RAW_data'!A706)</f>
        <v>42019.634143013333</v>
      </c>
      <c r="B736" s="14">
        <f>IF($A736="","",'PASTE RAW_data'!BH706)</f>
        <v>10.731693046846861</v>
      </c>
      <c r="C736" s="14">
        <f>IF($A736="","",'PASTE RAW_data'!BI706)</f>
        <v>0</v>
      </c>
      <c r="D736" s="14">
        <f>IF($A736="","",'PASTE RAW_data'!BJ706)</f>
        <v>0</v>
      </c>
      <c r="E736" s="14" t="str">
        <f>IF($A736="","",'PASTE RAW_data'!BK706)</f>
        <v>#NV</v>
      </c>
      <c r="F736" s="14">
        <f>IF($A736="","",'PASTE RAW_data'!BL706)</f>
        <v>0</v>
      </c>
      <c r="G736" s="14">
        <f>IF($A736="","",'PASTE RAW_data'!BM706)</f>
        <v>0</v>
      </c>
      <c r="H736">
        <f>ETAs!I713</f>
        <v>0.1938535927469984</v>
      </c>
      <c r="I736" s="14">
        <f>DNI!E736</f>
        <v>31.553901217897518</v>
      </c>
      <c r="J736" s="14">
        <f t="shared" si="31"/>
        <v>6.1168371162733219</v>
      </c>
      <c r="K736" s="14" t="str">
        <f t="shared" si="32"/>
        <v/>
      </c>
      <c r="L736">
        <v>10</v>
      </c>
      <c r="M736" s="14">
        <f t="shared" si="33"/>
        <v>61.168371162733223</v>
      </c>
    </row>
    <row r="737" spans="1:13" x14ac:dyDescent="0.3">
      <c r="A737" s="9">
        <f>IF(ROW('PASTE RAW_data'!A707)&gt;($C$4+1),"",'PASTE RAW_data'!A707)</f>
        <v>42019.634258754078</v>
      </c>
      <c r="B737" s="14">
        <f>IF($A737="","",'PASTE RAW_data'!BH707)</f>
        <v>10.731693046846861</v>
      </c>
      <c r="C737" s="14">
        <f>IF($A737="","",'PASTE RAW_data'!BI707)</f>
        <v>0</v>
      </c>
      <c r="D737" s="14">
        <f>IF($A737="","",'PASTE RAW_data'!BJ707)</f>
        <v>0</v>
      </c>
      <c r="E737" s="14" t="str">
        <f>IF($A737="","",'PASTE RAW_data'!BK707)</f>
        <v>#NV</v>
      </c>
      <c r="F737" s="14">
        <f>IF($A737="","",'PASTE RAW_data'!BL707)</f>
        <v>0</v>
      </c>
      <c r="G737" s="14">
        <f>IF($A737="","",'PASTE RAW_data'!BM707)</f>
        <v>0</v>
      </c>
      <c r="H737">
        <f>ETAs!I714</f>
        <v>0.19196284800663754</v>
      </c>
      <c r="I737" s="14">
        <f>DNI!E737</f>
        <v>31.527626544287255</v>
      </c>
      <c r="J737" s="14">
        <f t="shared" ref="J737:J800" si="34">IF((I737*H737)&gt;7.6,"0",H737*I737)</f>
        <v>6.0521329823310452</v>
      </c>
      <c r="K737" s="14" t="str">
        <f t="shared" ref="K737:K800" si="35">IF($Q$10=TRUE,J737,"")</f>
        <v/>
      </c>
      <c r="L737">
        <v>10</v>
      </c>
      <c r="M737" s="14">
        <f t="shared" si="33"/>
        <v>60.521329823310452</v>
      </c>
    </row>
    <row r="738" spans="1:13" x14ac:dyDescent="0.3">
      <c r="A738" s="9">
        <f>IF(ROW('PASTE RAW_data'!A708)&gt;($C$4+1),"",'PASTE RAW_data'!A708)</f>
        <v>42019.634374506393</v>
      </c>
      <c r="B738" s="14">
        <f>IF($A738="","",'PASTE RAW_data'!BH708)</f>
        <v>10.731693046846861</v>
      </c>
      <c r="C738" s="14">
        <f>IF($A738="","",'PASTE RAW_data'!BI708)</f>
        <v>0</v>
      </c>
      <c r="D738" s="14">
        <f>IF($A738="","",'PASTE RAW_data'!BJ708)</f>
        <v>0</v>
      </c>
      <c r="E738" s="14" t="str">
        <f>IF($A738="","",'PASTE RAW_data'!BK708)</f>
        <v>#NV</v>
      </c>
      <c r="F738" s="14">
        <f>IF($A738="","",'PASTE RAW_data'!BL708)</f>
        <v>0</v>
      </c>
      <c r="G738" s="14">
        <f>IF($A738="","",'PASTE RAW_data'!BM708)</f>
        <v>0</v>
      </c>
      <c r="H738">
        <f>ETAs!I715</f>
        <v>0.19826657023497554</v>
      </c>
      <c r="I738" s="14">
        <f>DNI!E738</f>
        <v>31.513562242111441</v>
      </c>
      <c r="J738" s="14">
        <f t="shared" si="34"/>
        <v>6.2480859016298611</v>
      </c>
      <c r="K738" s="14" t="str">
        <f t="shared" si="35"/>
        <v/>
      </c>
      <c r="L738">
        <v>10</v>
      </c>
      <c r="M738" s="14">
        <f t="shared" si="33"/>
        <v>62.480859016298609</v>
      </c>
    </row>
    <row r="739" spans="1:13" x14ac:dyDescent="0.3">
      <c r="A739" s="9">
        <f>IF(ROW('PASTE RAW_data'!A709)&gt;($C$4+1),"",'PASTE RAW_data'!A709)</f>
        <v>42019.634489668366</v>
      </c>
      <c r="B739" s="14">
        <f>IF($A739="","",'PASTE RAW_data'!BH709)</f>
        <v>10.731693046846861</v>
      </c>
      <c r="C739" s="14">
        <f>IF($A739="","",'PASTE RAW_data'!BI709)</f>
        <v>0</v>
      </c>
      <c r="D739" s="14">
        <f>IF($A739="","",'PASTE RAW_data'!BJ709)</f>
        <v>0</v>
      </c>
      <c r="E739" s="14" t="str">
        <f>IF($A739="","",'PASTE RAW_data'!BK709)</f>
        <v>#NV</v>
      </c>
      <c r="F739" s="14">
        <f>IF($A739="","",'PASTE RAW_data'!BL709)</f>
        <v>0</v>
      </c>
      <c r="G739" s="14">
        <f>IF($A739="","",'PASTE RAW_data'!BM709)</f>
        <v>0</v>
      </c>
      <c r="H739">
        <f>ETAs!I716</f>
        <v>0.19176129635183756</v>
      </c>
      <c r="I739" s="14">
        <f>DNI!E739</f>
        <v>31.511260810846302</v>
      </c>
      <c r="J739" s="14">
        <f t="shared" si="34"/>
        <v>6.0426402227687426</v>
      </c>
      <c r="K739" s="14" t="str">
        <f t="shared" si="35"/>
        <v/>
      </c>
      <c r="L739">
        <v>10</v>
      </c>
      <c r="M739" s="14">
        <f t="shared" si="33"/>
        <v>60.426402227687426</v>
      </c>
    </row>
    <row r="740" spans="1:13" x14ac:dyDescent="0.3">
      <c r="A740" s="9">
        <f>IF(ROW('PASTE RAW_data'!A710)&gt;($C$4+1),"",'PASTE RAW_data'!A710)</f>
        <v>42019.634605420688</v>
      </c>
      <c r="B740" s="14">
        <f>IF($A740="","",'PASTE RAW_data'!BH710)</f>
        <v>10.731693046846861</v>
      </c>
      <c r="C740" s="14">
        <f>IF($A740="","",'PASTE RAW_data'!BI710)</f>
        <v>0</v>
      </c>
      <c r="D740" s="14">
        <f>IF($A740="","",'PASTE RAW_data'!BJ710)</f>
        <v>0</v>
      </c>
      <c r="E740" s="14" t="str">
        <f>IF($A740="","",'PASTE RAW_data'!BK710)</f>
        <v>#NV</v>
      </c>
      <c r="F740" s="14">
        <f>IF($A740="","",'PASTE RAW_data'!BL710)</f>
        <v>0</v>
      </c>
      <c r="G740" s="14">
        <f>IF($A740="","",'PASTE RAW_data'!BM710)</f>
        <v>0</v>
      </c>
      <c r="H740">
        <f>ETAs!I717</f>
        <v>0.17779139941427369</v>
      </c>
      <c r="I740" s="14">
        <f>DNI!E740</f>
        <v>30.79391747123362</v>
      </c>
      <c r="J740" s="14">
        <f t="shared" si="34"/>
        <v>5.4748936806582771</v>
      </c>
      <c r="K740" s="14" t="str">
        <f t="shared" si="35"/>
        <v/>
      </c>
      <c r="L740">
        <v>10</v>
      </c>
      <c r="M740" s="14">
        <f t="shared" si="33"/>
        <v>54.748936806582769</v>
      </c>
    </row>
    <row r="741" spans="1:13" x14ac:dyDescent="0.3">
      <c r="A741" s="9">
        <f>IF(ROW('PASTE RAW_data'!A711)&gt;($C$4+1),"",'PASTE RAW_data'!A711)</f>
        <v>42019.634721740178</v>
      </c>
      <c r="B741" s="14">
        <f>IF($A741="","",'PASTE RAW_data'!BH711)</f>
        <v>10.731693046846861</v>
      </c>
      <c r="C741" s="14">
        <f>IF($A741="","",'PASTE RAW_data'!BI711)</f>
        <v>0</v>
      </c>
      <c r="D741" s="14">
        <f>IF($A741="","",'PASTE RAW_data'!BJ711)</f>
        <v>0</v>
      </c>
      <c r="E741" s="14" t="str">
        <f>IF($A741="","",'PASTE RAW_data'!BK711)</f>
        <v>#NV</v>
      </c>
      <c r="F741" s="14">
        <f>IF($A741="","",'PASTE RAW_data'!BL711)</f>
        <v>0</v>
      </c>
      <c r="G741" s="14">
        <f>IF($A741="","",'PASTE RAW_data'!BM711)</f>
        <v>0</v>
      </c>
      <c r="H741">
        <f>ETAs!I718</f>
        <v>0.19493660249844161</v>
      </c>
      <c r="I741" s="14">
        <f>DNI!E741</f>
        <v>30.237610391533991</v>
      </c>
      <c r="J741" s="14">
        <f t="shared" si="34"/>
        <v>5.8944170373972087</v>
      </c>
      <c r="K741" s="14" t="str">
        <f t="shared" si="35"/>
        <v/>
      </c>
      <c r="L741">
        <v>10</v>
      </c>
      <c r="M741" s="14">
        <f t="shared" si="33"/>
        <v>58.944170373972085</v>
      </c>
    </row>
    <row r="742" spans="1:13" x14ac:dyDescent="0.3">
      <c r="A742" s="9">
        <f>IF(ROW('PASTE RAW_data'!A712)&gt;($C$4+1),"",'PASTE RAW_data'!A712)</f>
        <v>42019.634837480924</v>
      </c>
      <c r="B742" s="14">
        <f>IF($A742="","",'PASTE RAW_data'!BH712)</f>
        <v>10.731693046846861</v>
      </c>
      <c r="C742" s="14">
        <f>IF($A742="","",'PASTE RAW_data'!BI712)</f>
        <v>0</v>
      </c>
      <c r="D742" s="14">
        <f>IF($A742="","",'PASTE RAW_data'!BJ712)</f>
        <v>0</v>
      </c>
      <c r="E742" s="14" t="str">
        <f>IF($A742="","",'PASTE RAW_data'!BK712)</f>
        <v>#NV</v>
      </c>
      <c r="F742" s="14">
        <f>IF($A742="","",'PASTE RAW_data'!BL712)</f>
        <v>0</v>
      </c>
      <c r="G742" s="14">
        <f>IF($A742="","",'PASTE RAW_data'!BM712)</f>
        <v>0</v>
      </c>
      <c r="H742">
        <f>ETAs!I719</f>
        <v>0.19518105387521259</v>
      </c>
      <c r="I742" s="14">
        <f>DNI!E742</f>
        <v>31.478657201256926</v>
      </c>
      <c r="J742" s="14">
        <f t="shared" si="34"/>
        <v>6.1440374871178767</v>
      </c>
      <c r="K742" s="14" t="str">
        <f t="shared" si="35"/>
        <v/>
      </c>
      <c r="L742">
        <v>10</v>
      </c>
      <c r="M742" s="14">
        <f t="shared" si="33"/>
        <v>61.440374871178769</v>
      </c>
    </row>
    <row r="743" spans="1:13" x14ac:dyDescent="0.3">
      <c r="A743" s="9">
        <f>IF(ROW('PASTE RAW_data'!A713)&gt;($C$4+1),"",'PASTE RAW_data'!A713)</f>
        <v>42019.634953233239</v>
      </c>
      <c r="B743" s="14">
        <f>IF($A743="","",'PASTE RAW_data'!BH713)</f>
        <v>10.731693046846861</v>
      </c>
      <c r="C743" s="14">
        <f>IF($A743="","",'PASTE RAW_data'!BI713)</f>
        <v>0</v>
      </c>
      <c r="D743" s="14">
        <f>IF($A743="","",'PASTE RAW_data'!BJ713)</f>
        <v>0</v>
      </c>
      <c r="E743" s="14" t="str">
        <f>IF($A743="","",'PASTE RAW_data'!BK713)</f>
        <v>#NV</v>
      </c>
      <c r="F743" s="14">
        <f>IF($A743="","",'PASTE RAW_data'!BL713)</f>
        <v>0</v>
      </c>
      <c r="G743" s="14">
        <f>IF($A743="","",'PASTE RAW_data'!BM713)</f>
        <v>0</v>
      </c>
      <c r="H743">
        <f>ETAs!I720</f>
        <v>0.19935888123432871</v>
      </c>
      <c r="I743" s="14">
        <f>DNI!E743</f>
        <v>31.6877038745065</v>
      </c>
      <c r="J743" s="14">
        <f t="shared" si="34"/>
        <v>6.317225193306319</v>
      </c>
      <c r="K743" s="14" t="str">
        <f t="shared" si="35"/>
        <v/>
      </c>
      <c r="L743">
        <v>10</v>
      </c>
      <c r="M743" s="14">
        <f t="shared" si="33"/>
        <v>63.172251933063194</v>
      </c>
    </row>
    <row r="744" spans="1:13" x14ac:dyDescent="0.3">
      <c r="A744" s="9">
        <f>IF(ROW('PASTE RAW_data'!A714)&gt;($C$4+1),"",'PASTE RAW_data'!A714)</f>
        <v>42019.635068973977</v>
      </c>
      <c r="B744" s="14">
        <f>IF($A744="","",'PASTE RAW_data'!BH714)</f>
        <v>10.731693046846861</v>
      </c>
      <c r="C744" s="14">
        <f>IF($A744="","",'PASTE RAW_data'!BI714)</f>
        <v>0</v>
      </c>
      <c r="D744" s="14">
        <f>IF($A744="","",'PASTE RAW_data'!BJ714)</f>
        <v>0</v>
      </c>
      <c r="E744" s="14" t="str">
        <f>IF($A744="","",'PASTE RAW_data'!BK714)</f>
        <v>#NV</v>
      </c>
      <c r="F744" s="14">
        <f>IF($A744="","",'PASTE RAW_data'!BL714)</f>
        <v>0</v>
      </c>
      <c r="G744" s="14">
        <f>IF($A744="","",'PASTE RAW_data'!BM714)</f>
        <v>0</v>
      </c>
      <c r="H744">
        <f>ETAs!I721</f>
        <v>0.19952657071594637</v>
      </c>
      <c r="I744" s="14">
        <f>DNI!E744</f>
        <v>31.688534946907794</v>
      </c>
      <c r="J744" s="14">
        <f t="shared" si="34"/>
        <v>6.3227047089689359</v>
      </c>
      <c r="K744" s="14" t="str">
        <f t="shared" si="35"/>
        <v/>
      </c>
      <c r="L744">
        <v>10</v>
      </c>
      <c r="M744" s="14">
        <f t="shared" si="33"/>
        <v>63.227047089689357</v>
      </c>
    </row>
    <row r="745" spans="1:13" x14ac:dyDescent="0.3">
      <c r="A745" s="9">
        <f>IF(ROW('PASTE RAW_data'!A715)&gt;($C$4+1),"",'PASTE RAW_data'!A715)</f>
        <v>42019.635184726292</v>
      </c>
      <c r="B745" s="14">
        <f>IF($A745="","",'PASTE RAW_data'!BH715)</f>
        <v>10.731693046846861</v>
      </c>
      <c r="C745" s="14">
        <f>IF($A745="","",'PASTE RAW_data'!BI715)</f>
        <v>0</v>
      </c>
      <c r="D745" s="14">
        <f>IF($A745="","",'PASTE RAW_data'!BJ715)</f>
        <v>0</v>
      </c>
      <c r="E745" s="14" t="str">
        <f>IF($A745="","",'PASTE RAW_data'!BK715)</f>
        <v>#NV</v>
      </c>
      <c r="F745" s="14">
        <f>IF($A745="","",'PASTE RAW_data'!BL715)</f>
        <v>0</v>
      </c>
      <c r="G745" s="14">
        <f>IF($A745="","",'PASTE RAW_data'!BM715)</f>
        <v>0</v>
      </c>
      <c r="H745">
        <f>ETAs!I722</f>
        <v>0.19866229260078611</v>
      </c>
      <c r="I745" s="14">
        <f>DNI!E745</f>
        <v>31.738207505046915</v>
      </c>
      <c r="J745" s="14">
        <f t="shared" si="34"/>
        <v>6.305185065992096</v>
      </c>
      <c r="K745" s="14" t="str">
        <f t="shared" si="35"/>
        <v/>
      </c>
      <c r="L745">
        <v>10</v>
      </c>
      <c r="M745" s="14">
        <f t="shared" si="33"/>
        <v>63.051850659920959</v>
      </c>
    </row>
    <row r="746" spans="1:13" x14ac:dyDescent="0.3">
      <c r="A746" s="9">
        <f>IF(ROW('PASTE RAW_data'!A716)&gt;($C$4+1),"",'PASTE RAW_data'!A716)</f>
        <v>42019.635299888272</v>
      </c>
      <c r="B746" s="14">
        <f>IF($A746="","",'PASTE RAW_data'!BH716)</f>
        <v>10.731693046846861</v>
      </c>
      <c r="C746" s="14">
        <f>IF($A746="","",'PASTE RAW_data'!BI716)</f>
        <v>0</v>
      </c>
      <c r="D746" s="14">
        <f>IF($A746="","",'PASTE RAW_data'!BJ716)</f>
        <v>0</v>
      </c>
      <c r="E746" s="14" t="str">
        <f>IF($A746="","",'PASTE RAW_data'!BK716)</f>
        <v>#NV</v>
      </c>
      <c r="F746" s="14">
        <f>IF($A746="","",'PASTE RAW_data'!BL716)</f>
        <v>0</v>
      </c>
      <c r="G746" s="14">
        <f>IF($A746="","",'PASTE RAW_data'!BM716)</f>
        <v>0</v>
      </c>
      <c r="H746">
        <f>ETAs!I723</f>
        <v>0.19852333346351572</v>
      </c>
      <c r="I746" s="14">
        <f>DNI!E746</f>
        <v>31.632469524143303</v>
      </c>
      <c r="J746" s="14">
        <f t="shared" si="34"/>
        <v>6.2797832956159994</v>
      </c>
      <c r="K746" s="14" t="str">
        <f t="shared" si="35"/>
        <v/>
      </c>
      <c r="L746">
        <v>10</v>
      </c>
      <c r="M746" s="14">
        <f t="shared" si="33"/>
        <v>62.797832956159994</v>
      </c>
    </row>
    <row r="747" spans="1:13" x14ac:dyDescent="0.3">
      <c r="A747" s="9">
        <f>IF(ROW('PASTE RAW_data'!A717)&gt;($C$4+1),"",'PASTE RAW_data'!A717)</f>
        <v>42019.635416219346</v>
      </c>
      <c r="B747" s="14">
        <f>IF($A747="","",'PASTE RAW_data'!BH717)</f>
        <v>10.731693046846861</v>
      </c>
      <c r="C747" s="14">
        <f>IF($A747="","",'PASTE RAW_data'!BI717)</f>
        <v>0</v>
      </c>
      <c r="D747" s="14">
        <f>IF($A747="","",'PASTE RAW_data'!BJ717)</f>
        <v>0</v>
      </c>
      <c r="E747" s="14" t="str">
        <f>IF($A747="","",'PASTE RAW_data'!BK717)</f>
        <v>#NV</v>
      </c>
      <c r="F747" s="14">
        <f>IF($A747="","",'PASTE RAW_data'!BL717)</f>
        <v>0</v>
      </c>
      <c r="G747" s="14">
        <f>IF($A747="","",'PASTE RAW_data'!BM717)</f>
        <v>0</v>
      </c>
      <c r="H747">
        <f>ETAs!I724</f>
        <v>0.19894200787307331</v>
      </c>
      <c r="I747" s="14">
        <f>DNI!E747</f>
        <v>31.631958094973278</v>
      </c>
      <c r="J747" s="14">
        <f t="shared" si="34"/>
        <v>6.2929252563708991</v>
      </c>
      <c r="K747" s="14" t="str">
        <f t="shared" si="35"/>
        <v/>
      </c>
      <c r="L747">
        <v>10</v>
      </c>
      <c r="M747" s="14">
        <f t="shared" si="33"/>
        <v>62.929252563708992</v>
      </c>
    </row>
    <row r="748" spans="1:13" x14ac:dyDescent="0.3">
      <c r="A748" s="9">
        <f>IF(ROW('PASTE RAW_data'!A718)&gt;($C$4+1),"",'PASTE RAW_data'!A718)</f>
        <v>42019.635531381326</v>
      </c>
      <c r="B748" s="14">
        <f>IF($A748="","",'PASTE RAW_data'!BH718)</f>
        <v>10.731693046846861</v>
      </c>
      <c r="C748" s="14">
        <f>IF($A748="","",'PASTE RAW_data'!BI718)</f>
        <v>0</v>
      </c>
      <c r="D748" s="14">
        <f>IF($A748="","",'PASTE RAW_data'!BJ718)</f>
        <v>0</v>
      </c>
      <c r="E748" s="14" t="str">
        <f>IF($A748="","",'PASTE RAW_data'!BK718)</f>
        <v>#NV</v>
      </c>
      <c r="F748" s="14">
        <f>IF($A748="","",'PASTE RAW_data'!BL718)</f>
        <v>0</v>
      </c>
      <c r="G748" s="14">
        <f>IF($A748="","",'PASTE RAW_data'!BM718)</f>
        <v>0</v>
      </c>
      <c r="H748">
        <f>ETAs!I725</f>
        <v>0.2001320195672644</v>
      </c>
      <c r="I748" s="14">
        <f>DNI!E748</f>
        <v>31.65880812639983</v>
      </c>
      <c r="J748" s="14">
        <f t="shared" si="34"/>
        <v>6.3359412074289194</v>
      </c>
      <c r="K748" s="14" t="str">
        <f t="shared" si="35"/>
        <v/>
      </c>
      <c r="L748">
        <v>10</v>
      </c>
      <c r="M748" s="14">
        <f t="shared" si="33"/>
        <v>63.359412074289196</v>
      </c>
    </row>
    <row r="749" spans="1:13" x14ac:dyDescent="0.3">
      <c r="A749" s="9">
        <f>IF(ROW('PASTE RAW_data'!A719)&gt;($C$4+1),"",'PASTE RAW_data'!A719)</f>
        <v>42019.635647700823</v>
      </c>
      <c r="B749" s="14">
        <f>IF($A749="","",'PASTE RAW_data'!BH719)</f>
        <v>10.731693046846861</v>
      </c>
      <c r="C749" s="14">
        <f>IF($A749="","",'PASTE RAW_data'!BI719)</f>
        <v>0</v>
      </c>
      <c r="D749" s="14">
        <f>IF($A749="","",'PASTE RAW_data'!BJ719)</f>
        <v>0</v>
      </c>
      <c r="E749" s="14" t="str">
        <f>IF($A749="","",'PASTE RAW_data'!BK719)</f>
        <v>#NV</v>
      </c>
      <c r="F749" s="14">
        <f>IF($A749="","",'PASTE RAW_data'!BL719)</f>
        <v>0</v>
      </c>
      <c r="G749" s="14">
        <f>IF($A749="","",'PASTE RAW_data'!BM719)</f>
        <v>0</v>
      </c>
      <c r="H749">
        <f>ETAs!I726</f>
        <v>0.20026608252249595</v>
      </c>
      <c r="I749" s="14">
        <f>DNI!E749</f>
        <v>31.634003811653393</v>
      </c>
      <c r="J749" s="14">
        <f t="shared" si="34"/>
        <v>6.3352180178615294</v>
      </c>
      <c r="K749" s="14" t="str">
        <f t="shared" si="35"/>
        <v/>
      </c>
      <c r="L749">
        <v>10</v>
      </c>
      <c r="M749" s="14">
        <f t="shared" si="33"/>
        <v>63.352180178615292</v>
      </c>
    </row>
    <row r="750" spans="1:13" x14ac:dyDescent="0.3">
      <c r="A750" s="9">
        <f>IF(ROW('PASTE RAW_data'!A720)&gt;($C$4+1),"",'PASTE RAW_data'!A720)</f>
        <v>42019.635763453138</v>
      </c>
      <c r="B750" s="14">
        <f>IF($A750="","",'PASTE RAW_data'!BH720)</f>
        <v>10.731693046846861</v>
      </c>
      <c r="C750" s="14">
        <f>IF($A750="","",'PASTE RAW_data'!BI720)</f>
        <v>0</v>
      </c>
      <c r="D750" s="14">
        <f>IF($A750="","",'PASTE RAW_data'!BJ720)</f>
        <v>0</v>
      </c>
      <c r="E750" s="14" t="str">
        <f>IF($A750="","",'PASTE RAW_data'!BK720)</f>
        <v>#NV</v>
      </c>
      <c r="F750" s="14">
        <f>IF($A750="","",'PASTE RAW_data'!BL720)</f>
        <v>0</v>
      </c>
      <c r="G750" s="14">
        <f>IF($A750="","",'PASTE RAW_data'!BM720)</f>
        <v>0</v>
      </c>
      <c r="H750">
        <f>ETAs!I727</f>
        <v>0.19972196167377085</v>
      </c>
      <c r="I750" s="14">
        <f>DNI!E750</f>
        <v>31.529736189613626</v>
      </c>
      <c r="J750" s="14">
        <f t="shared" si="34"/>
        <v>6.2971807628461187</v>
      </c>
      <c r="K750" s="14" t="str">
        <f t="shared" si="35"/>
        <v/>
      </c>
      <c r="L750">
        <v>10</v>
      </c>
      <c r="M750" s="14">
        <f t="shared" ref="M750:M813" si="36">J750*L750</f>
        <v>62.971807628461185</v>
      </c>
    </row>
    <row r="751" spans="1:13" x14ac:dyDescent="0.3">
      <c r="A751" s="9">
        <f>IF(ROW('PASTE RAW_data'!A721)&gt;($C$4+1),"",'PASTE RAW_data'!A721)</f>
        <v>42019.635878615118</v>
      </c>
      <c r="B751" s="14">
        <f>IF($A751="","",'PASTE RAW_data'!BH721)</f>
        <v>10.731693046846861</v>
      </c>
      <c r="C751" s="14">
        <f>IF($A751="","",'PASTE RAW_data'!BI721)</f>
        <v>0</v>
      </c>
      <c r="D751" s="14">
        <f>IF($A751="","",'PASTE RAW_data'!BJ721)</f>
        <v>0</v>
      </c>
      <c r="E751" s="14" t="str">
        <f>IF($A751="","",'PASTE RAW_data'!BK721)</f>
        <v>#NV</v>
      </c>
      <c r="F751" s="14">
        <f>IF($A751="","",'PASTE RAW_data'!BL721)</f>
        <v>0</v>
      </c>
      <c r="G751" s="14">
        <f>IF($A751="","",'PASTE RAW_data'!BM721)</f>
        <v>0</v>
      </c>
      <c r="H751">
        <f>ETAs!I728</f>
        <v>0.19703449178490728</v>
      </c>
      <c r="I751" s="14">
        <f>DNI!E751</f>
        <v>31.469643262135154</v>
      </c>
      <c r="J751" s="14">
        <f t="shared" si="34"/>
        <v>6.200605166807132</v>
      </c>
      <c r="K751" s="14" t="str">
        <f t="shared" si="35"/>
        <v/>
      </c>
      <c r="L751">
        <v>10</v>
      </c>
      <c r="M751" s="14">
        <f t="shared" si="36"/>
        <v>62.006051668071322</v>
      </c>
    </row>
    <row r="752" spans="1:13" x14ac:dyDescent="0.3">
      <c r="A752" s="9">
        <f>IF(ROW('PASTE RAW_data'!A722)&gt;($C$4+1),"",'PASTE RAW_data'!A722)</f>
        <v>42019.635994946198</v>
      </c>
      <c r="B752" s="14">
        <f>IF($A752="","",'PASTE RAW_data'!BH722)</f>
        <v>10.731693046846861</v>
      </c>
      <c r="C752" s="14">
        <f>IF($A752="","",'PASTE RAW_data'!BI722)</f>
        <v>0</v>
      </c>
      <c r="D752" s="14">
        <f>IF($A752="","",'PASTE RAW_data'!BJ722)</f>
        <v>0</v>
      </c>
      <c r="E752" s="14" t="str">
        <f>IF($A752="","",'PASTE RAW_data'!BK722)</f>
        <v>#NV</v>
      </c>
      <c r="F752" s="14">
        <f>IF($A752="","",'PASTE RAW_data'!BL722)</f>
        <v>0</v>
      </c>
      <c r="G752" s="14">
        <f>IF($A752="","",'PASTE RAW_data'!BM722)</f>
        <v>0</v>
      </c>
      <c r="H752">
        <f>ETAs!I729</f>
        <v>0.19890134827454328</v>
      </c>
      <c r="I752" s="14">
        <f>DNI!E752</f>
        <v>31.494064005004059</v>
      </c>
      <c r="J752" s="14">
        <f t="shared" si="34"/>
        <v>6.2642117932400696</v>
      </c>
      <c r="K752" s="14" t="str">
        <f t="shared" si="35"/>
        <v/>
      </c>
      <c r="L752">
        <v>10</v>
      </c>
      <c r="M752" s="14">
        <f t="shared" si="36"/>
        <v>62.642117932400694</v>
      </c>
    </row>
    <row r="753" spans="1:13" x14ac:dyDescent="0.3">
      <c r="A753" s="9">
        <f>IF(ROW('PASTE RAW_data'!A723)&gt;($C$4+1),"",'PASTE RAW_data'!A723)</f>
        <v>42019.636110686937</v>
      </c>
      <c r="B753" s="14">
        <f>IF($A753="","",'PASTE RAW_data'!BH723)</f>
        <v>10.731693046846861</v>
      </c>
      <c r="C753" s="14">
        <f>IF($A753="","",'PASTE RAW_data'!BI723)</f>
        <v>0</v>
      </c>
      <c r="D753" s="14">
        <f>IF($A753="","",'PASTE RAW_data'!BJ723)</f>
        <v>0</v>
      </c>
      <c r="E753" s="14" t="str">
        <f>IF($A753="","",'PASTE RAW_data'!BK723)</f>
        <v>#NV</v>
      </c>
      <c r="F753" s="14">
        <f>IF($A753="","",'PASTE RAW_data'!BL723)</f>
        <v>0</v>
      </c>
      <c r="G753" s="14">
        <f>IF($A753="","",'PASTE RAW_data'!BM723)</f>
        <v>0</v>
      </c>
      <c r="H753">
        <f>ETAs!I730</f>
        <v>0.1972086996394625</v>
      </c>
      <c r="I753" s="14">
        <f>DNI!E753</f>
        <v>31.459414678734564</v>
      </c>
      <c r="J753" s="14">
        <f t="shared" si="34"/>
        <v>6.2040702602118625</v>
      </c>
      <c r="K753" s="14" t="str">
        <f t="shared" si="35"/>
        <v/>
      </c>
      <c r="L753">
        <v>10</v>
      </c>
      <c r="M753" s="14">
        <f t="shared" si="36"/>
        <v>62.040702602118628</v>
      </c>
    </row>
    <row r="754" spans="1:13" x14ac:dyDescent="0.3">
      <c r="A754" s="9">
        <f>IF(ROW('PASTE RAW_data'!A724)&gt;($C$4+1),"",'PASTE RAW_data'!A724)</f>
        <v>42019.636225860486</v>
      </c>
      <c r="B754" s="14">
        <f>IF($A754="","",'PASTE RAW_data'!BH724)</f>
        <v>10.731693046846861</v>
      </c>
      <c r="C754" s="14">
        <f>IF($A754="","",'PASTE RAW_data'!BI724)</f>
        <v>0</v>
      </c>
      <c r="D754" s="14">
        <f>IF($A754="","",'PASTE RAW_data'!BJ724)</f>
        <v>0</v>
      </c>
      <c r="E754" s="14" t="str">
        <f>IF($A754="","",'PASTE RAW_data'!BK724)</f>
        <v>#NV</v>
      </c>
      <c r="F754" s="14">
        <f>IF($A754="","",'PASTE RAW_data'!BL724)</f>
        <v>0</v>
      </c>
      <c r="G754" s="14">
        <f>IF($A754="","",'PASTE RAW_data'!BM724)</f>
        <v>0</v>
      </c>
      <c r="H754">
        <f>ETAs!I731</f>
        <v>0.19958796980679919</v>
      </c>
      <c r="I754" s="14">
        <f>DNI!E754</f>
        <v>31.451295740660342</v>
      </c>
      <c r="J754" s="14">
        <f t="shared" si="34"/>
        <v>6.277300264671628</v>
      </c>
      <c r="K754" s="14" t="str">
        <f t="shared" si="35"/>
        <v/>
      </c>
      <c r="L754">
        <v>10</v>
      </c>
      <c r="M754" s="14">
        <f t="shared" si="36"/>
        <v>62.773002646716279</v>
      </c>
    </row>
    <row r="755" spans="1:13" x14ac:dyDescent="0.3">
      <c r="A755" s="9">
        <f>IF(ROW('PASTE RAW_data'!A725)&gt;($C$4+1),"",'PASTE RAW_data'!A725)</f>
        <v>42019.636342179991</v>
      </c>
      <c r="B755" s="14">
        <f>IF($A755="","",'PASTE RAW_data'!BH725)</f>
        <v>10.731693046846861</v>
      </c>
      <c r="C755" s="14">
        <f>IF($A755="","",'PASTE RAW_data'!BI725)</f>
        <v>0</v>
      </c>
      <c r="D755" s="14">
        <f>IF($A755="","",'PASTE RAW_data'!BJ725)</f>
        <v>0</v>
      </c>
      <c r="E755" s="14" t="str">
        <f>IF($A755="","",'PASTE RAW_data'!BK725)</f>
        <v>#NV</v>
      </c>
      <c r="F755" s="14">
        <f>IF($A755="","",'PASTE RAW_data'!BL725)</f>
        <v>0</v>
      </c>
      <c r="G755" s="14">
        <f>IF($A755="","",'PASTE RAW_data'!BM725)</f>
        <v>0</v>
      </c>
      <c r="H755">
        <f>ETAs!I732</f>
        <v>0.20011098667854546</v>
      </c>
      <c r="I755" s="14">
        <f>DNI!E755</f>
        <v>31.470730049121467</v>
      </c>
      <c r="J755" s="14">
        <f t="shared" si="34"/>
        <v>6.2976388416238462</v>
      </c>
      <c r="K755" s="14" t="str">
        <f t="shared" si="35"/>
        <v/>
      </c>
      <c r="L755">
        <v>10</v>
      </c>
      <c r="M755" s="14">
        <f t="shared" si="36"/>
        <v>62.976388416238464</v>
      </c>
    </row>
    <row r="756" spans="1:13" x14ac:dyDescent="0.3">
      <c r="A756" s="9">
        <f>IF(ROW('PASTE RAW_data'!A726)&gt;($C$4+1),"",'PASTE RAW_data'!A726)</f>
        <v>42019.636457341963</v>
      </c>
      <c r="B756" s="14">
        <f>IF($A756="","",'PASTE RAW_data'!BH726)</f>
        <v>10.731693046846861</v>
      </c>
      <c r="C756" s="14">
        <f>IF($A756="","",'PASTE RAW_data'!BI726)</f>
        <v>0</v>
      </c>
      <c r="D756" s="14">
        <f>IF($A756="","",'PASTE RAW_data'!BJ726)</f>
        <v>0</v>
      </c>
      <c r="E756" s="14" t="str">
        <f>IF($A756="","",'PASTE RAW_data'!BK726)</f>
        <v>#NV</v>
      </c>
      <c r="F756" s="14">
        <f>IF($A756="","",'PASTE RAW_data'!BL726)</f>
        <v>0</v>
      </c>
      <c r="G756" s="14">
        <f>IF($A756="","",'PASTE RAW_data'!BM726)</f>
        <v>0</v>
      </c>
      <c r="H756">
        <f>ETAs!I733</f>
        <v>0.19970357616090867</v>
      </c>
      <c r="I756" s="14">
        <f>DNI!E756</f>
        <v>31.445733948436271</v>
      </c>
      <c r="J756" s="14">
        <f t="shared" si="34"/>
        <v>6.2798255245072143</v>
      </c>
      <c r="K756" s="14" t="str">
        <f t="shared" si="35"/>
        <v/>
      </c>
      <c r="L756">
        <v>10</v>
      </c>
      <c r="M756" s="14">
        <f t="shared" si="36"/>
        <v>62.798255245072141</v>
      </c>
    </row>
    <row r="757" spans="1:13" x14ac:dyDescent="0.3">
      <c r="A757" s="9">
        <f>IF(ROW('PASTE RAW_data'!A727)&gt;($C$4+1),"",'PASTE RAW_data'!A727)</f>
        <v>42019.636573673044</v>
      </c>
      <c r="B757" s="14">
        <f>IF($A757="","",'PASTE RAW_data'!BH727)</f>
        <v>10.731693046846861</v>
      </c>
      <c r="C757" s="14">
        <f>IF($A757="","",'PASTE RAW_data'!BI727)</f>
        <v>0</v>
      </c>
      <c r="D757" s="14">
        <f>IF($A757="","",'PASTE RAW_data'!BJ727)</f>
        <v>0</v>
      </c>
      <c r="E757" s="14" t="str">
        <f>IF($A757="","",'PASTE RAW_data'!BK727)</f>
        <v>#NV</v>
      </c>
      <c r="F757" s="14">
        <f>IF($A757="","",'PASTE RAW_data'!BL727)</f>
        <v>0</v>
      </c>
      <c r="G757" s="14">
        <f>IF($A757="","",'PASTE RAW_data'!BM727)</f>
        <v>0</v>
      </c>
      <c r="H757">
        <f>ETAs!I734</f>
        <v>0.20066037756111127</v>
      </c>
      <c r="I757" s="14">
        <f>DNI!E757</f>
        <v>31.395486032480871</v>
      </c>
      <c r="J757" s="14">
        <f t="shared" si="34"/>
        <v>6.2998300809922068</v>
      </c>
      <c r="K757" s="14" t="str">
        <f t="shared" si="35"/>
        <v/>
      </c>
      <c r="L757">
        <v>10</v>
      </c>
      <c r="M757" s="14">
        <f t="shared" si="36"/>
        <v>62.998300809922071</v>
      </c>
    </row>
    <row r="758" spans="1:13" x14ac:dyDescent="0.3">
      <c r="A758" s="9">
        <f>IF(ROW('PASTE RAW_data'!A728)&gt;($C$4+1),"",'PASTE RAW_data'!A728)</f>
        <v>42019.636689413783</v>
      </c>
      <c r="B758" s="14">
        <f>IF($A758="","",'PASTE RAW_data'!BH728)</f>
        <v>10.731693046846861</v>
      </c>
      <c r="C758" s="14">
        <f>IF($A758="","",'PASTE RAW_data'!BI728)</f>
        <v>0</v>
      </c>
      <c r="D758" s="14">
        <f>IF($A758="","",'PASTE RAW_data'!BJ728)</f>
        <v>0</v>
      </c>
      <c r="E758" s="14" t="str">
        <f>IF($A758="","",'PASTE RAW_data'!BK728)</f>
        <v>#NV</v>
      </c>
      <c r="F758" s="14">
        <f>IF($A758="","",'PASTE RAW_data'!BL728)</f>
        <v>0</v>
      </c>
      <c r="G758" s="14">
        <f>IF($A758="","",'PASTE RAW_data'!BM728)</f>
        <v>0</v>
      </c>
      <c r="H758">
        <f>ETAs!I735</f>
        <v>0.19967774257042537</v>
      </c>
      <c r="I758" s="14">
        <f>DNI!E758</f>
        <v>31.425468567573851</v>
      </c>
      <c r="J758" s="14">
        <f t="shared" si="34"/>
        <v>6.2749666227910055</v>
      </c>
      <c r="K758" s="14" t="str">
        <f t="shared" si="35"/>
        <v/>
      </c>
      <c r="L758">
        <v>10</v>
      </c>
      <c r="M758" s="14">
        <f t="shared" si="36"/>
        <v>62.749666227910055</v>
      </c>
    </row>
    <row r="759" spans="1:13" x14ac:dyDescent="0.3">
      <c r="A759" s="9">
        <f>IF(ROW('PASTE RAW_data'!A729)&gt;($C$4+1),"",'PASTE RAW_data'!A729)</f>
        <v>42019.636805166097</v>
      </c>
      <c r="B759" s="14">
        <f>IF($A759="","",'PASTE RAW_data'!BH729)</f>
        <v>10.731693046846861</v>
      </c>
      <c r="C759" s="14">
        <f>IF($A759="","",'PASTE RAW_data'!BI729)</f>
        <v>0</v>
      </c>
      <c r="D759" s="14">
        <f>IF($A759="","",'PASTE RAW_data'!BJ729)</f>
        <v>0</v>
      </c>
      <c r="E759" s="14" t="str">
        <f>IF($A759="","",'PASTE RAW_data'!BK729)</f>
        <v>#NV</v>
      </c>
      <c r="F759" s="14">
        <f>IF($A759="","",'PASTE RAW_data'!BL729)</f>
        <v>0</v>
      </c>
      <c r="G759" s="14">
        <f>IF($A759="","",'PASTE RAW_data'!BM729)</f>
        <v>0</v>
      </c>
      <c r="H759">
        <f>ETAs!I736</f>
        <v>0.19887621253828078</v>
      </c>
      <c r="I759" s="14">
        <f>DNI!E759</f>
        <v>31.298698062052779</v>
      </c>
      <c r="J759" s="14">
        <f t="shared" si="34"/>
        <v>6.2245665279602855</v>
      </c>
      <c r="K759" s="14" t="str">
        <f t="shared" si="35"/>
        <v/>
      </c>
      <c r="L759">
        <v>10</v>
      </c>
      <c r="M759" s="14">
        <f t="shared" si="36"/>
        <v>62.245665279602854</v>
      </c>
    </row>
    <row r="760" spans="1:13" x14ac:dyDescent="0.3">
      <c r="A760" s="9">
        <f>IF(ROW('PASTE RAW_data'!A730)&gt;($C$4+1),"",'PASTE RAW_data'!A730)</f>
        <v>42019.636920906836</v>
      </c>
      <c r="B760" s="14">
        <f>IF($A760="","",'PASTE RAW_data'!BH730)</f>
        <v>10.731693046846861</v>
      </c>
      <c r="C760" s="14">
        <f>IF($A760="","",'PASTE RAW_data'!BI730)</f>
        <v>0</v>
      </c>
      <c r="D760" s="14">
        <f>IF($A760="","",'PASTE RAW_data'!BJ730)</f>
        <v>0</v>
      </c>
      <c r="E760" s="14" t="str">
        <f>IF($A760="","",'PASTE RAW_data'!BK730)</f>
        <v>#NV</v>
      </c>
      <c r="F760" s="14">
        <f>IF($A760="","",'PASTE RAW_data'!BL730)</f>
        <v>0</v>
      </c>
      <c r="G760" s="14">
        <f>IF($A760="","",'PASTE RAW_data'!BM730)</f>
        <v>0</v>
      </c>
      <c r="H760">
        <f>ETAs!I737</f>
        <v>0.19859134162860212</v>
      </c>
      <c r="I760" s="14">
        <f>DNI!E760</f>
        <v>31.159972899682266</v>
      </c>
      <c r="J760" s="14">
        <f t="shared" si="34"/>
        <v>6.1881008232587851</v>
      </c>
      <c r="K760" s="14" t="str">
        <f t="shared" si="35"/>
        <v/>
      </c>
      <c r="L760">
        <v>10</v>
      </c>
      <c r="M760" s="14">
        <f t="shared" si="36"/>
        <v>61.881008232587853</v>
      </c>
    </row>
    <row r="761" spans="1:13" x14ac:dyDescent="0.3">
      <c r="A761" s="9">
        <f>IF(ROW('PASTE RAW_data'!A731)&gt;($C$4+1),"",'PASTE RAW_data'!A731)</f>
        <v>42019.637036659151</v>
      </c>
      <c r="B761" s="14">
        <f>IF($A761="","",'PASTE RAW_data'!BH731)</f>
        <v>10.731693046846861</v>
      </c>
      <c r="C761" s="14">
        <f>IF($A761="","",'PASTE RAW_data'!BI731)</f>
        <v>0</v>
      </c>
      <c r="D761" s="14">
        <f>IF($A761="","",'PASTE RAW_data'!BJ731)</f>
        <v>0</v>
      </c>
      <c r="E761" s="14" t="str">
        <f>IF($A761="","",'PASTE RAW_data'!BK731)</f>
        <v>#NV</v>
      </c>
      <c r="F761" s="14">
        <f>IF($A761="","",'PASTE RAW_data'!BL731)</f>
        <v>0</v>
      </c>
      <c r="G761" s="14">
        <f>IF($A761="","",'PASTE RAW_data'!BM731)</f>
        <v>0</v>
      </c>
      <c r="H761">
        <f>ETAs!I738</f>
        <v>0.19940607052721304</v>
      </c>
      <c r="I761" s="14">
        <f>DNI!E761</f>
        <v>31.089779246095713</v>
      </c>
      <c r="J761" s="14">
        <f t="shared" si="34"/>
        <v>6.1994907130224464</v>
      </c>
      <c r="K761" s="14" t="str">
        <f t="shared" si="35"/>
        <v/>
      </c>
      <c r="L761">
        <v>10</v>
      </c>
      <c r="M761" s="14">
        <f t="shared" si="36"/>
        <v>61.994907130224462</v>
      </c>
    </row>
    <row r="762" spans="1:13" x14ac:dyDescent="0.3">
      <c r="A762" s="9">
        <f>IF(ROW('PASTE RAW_data'!A732)&gt;($C$4+1),"",'PASTE RAW_data'!A732)</f>
        <v>42019.63715239989</v>
      </c>
      <c r="B762" s="14">
        <f>IF($A762="","",'PASTE RAW_data'!BH732)</f>
        <v>10.731693046846861</v>
      </c>
      <c r="C762" s="14">
        <f>IF($A762="","",'PASTE RAW_data'!BI732)</f>
        <v>0</v>
      </c>
      <c r="D762" s="14">
        <f>IF($A762="","",'PASTE RAW_data'!BJ732)</f>
        <v>0</v>
      </c>
      <c r="E762" s="14" t="str">
        <f>IF($A762="","",'PASTE RAW_data'!BK732)</f>
        <v>#NV</v>
      </c>
      <c r="F762" s="14">
        <f>IF($A762="","",'PASTE RAW_data'!BL732)</f>
        <v>0</v>
      </c>
      <c r="G762" s="14">
        <f>IF($A762="","",'PASTE RAW_data'!BM732)</f>
        <v>0</v>
      </c>
      <c r="H762">
        <f>ETAs!I739</f>
        <v>0.19976704974080398</v>
      </c>
      <c r="I762" s="14">
        <f>DNI!E762</f>
        <v>31.045924194765679</v>
      </c>
      <c r="J762" s="14">
        <f t="shared" si="34"/>
        <v>6.2019526828649854</v>
      </c>
      <c r="K762" s="14" t="str">
        <f t="shared" si="35"/>
        <v/>
      </c>
      <c r="L762">
        <v>10</v>
      </c>
      <c r="M762" s="14">
        <f t="shared" si="36"/>
        <v>62.019526828649852</v>
      </c>
    </row>
    <row r="763" spans="1:13" x14ac:dyDescent="0.3">
      <c r="A763" s="9">
        <f>IF(ROW('PASTE RAW_data'!A733)&gt;($C$4+1),"",'PASTE RAW_data'!A733)</f>
        <v>42019.63726756187</v>
      </c>
      <c r="B763" s="14">
        <f>IF($A763="","",'PASTE RAW_data'!BH733)</f>
        <v>10.731693046846861</v>
      </c>
      <c r="C763" s="14">
        <f>IF($A763="","",'PASTE RAW_data'!BI733)</f>
        <v>0</v>
      </c>
      <c r="D763" s="14">
        <f>IF($A763="","",'PASTE RAW_data'!BJ733)</f>
        <v>0</v>
      </c>
      <c r="E763" s="14" t="str">
        <f>IF($A763="","",'PASTE RAW_data'!BK733)</f>
        <v>#NV</v>
      </c>
      <c r="F763" s="14">
        <f>IF($A763="","",'PASTE RAW_data'!BL733)</f>
        <v>0</v>
      </c>
      <c r="G763" s="14">
        <f>IF($A763="","",'PASTE RAW_data'!BM733)</f>
        <v>0</v>
      </c>
      <c r="H763">
        <f>ETAs!I740</f>
        <v>0.19968701696467436</v>
      </c>
      <c r="I763" s="14">
        <f>DNI!E763</f>
        <v>30.949903368092627</v>
      </c>
      <c r="J763" s="14">
        <f t="shared" si="34"/>
        <v>6.1802938789193451</v>
      </c>
      <c r="K763" s="14" t="str">
        <f t="shared" si="35"/>
        <v/>
      </c>
      <c r="L763">
        <v>10</v>
      </c>
      <c r="M763" s="14">
        <f t="shared" si="36"/>
        <v>61.802938789193448</v>
      </c>
    </row>
    <row r="764" spans="1:13" x14ac:dyDescent="0.3">
      <c r="A764" s="9">
        <f>IF(ROW('PASTE RAW_data'!A734)&gt;($C$4+1),"",'PASTE RAW_data'!A734)</f>
        <v>42019.637383892943</v>
      </c>
      <c r="B764" s="14">
        <f>IF($A764="","",'PASTE RAW_data'!BH734)</f>
        <v>10.731693046846861</v>
      </c>
      <c r="C764" s="14">
        <f>IF($A764="","",'PASTE RAW_data'!BI734)</f>
        <v>0</v>
      </c>
      <c r="D764" s="14">
        <f>IF($A764="","",'PASTE RAW_data'!BJ734)</f>
        <v>0</v>
      </c>
      <c r="E764" s="14" t="str">
        <f>IF($A764="","",'PASTE RAW_data'!BK734)</f>
        <v>#NV</v>
      </c>
      <c r="F764" s="14">
        <f>IF($A764="","",'PASTE RAW_data'!BL734)</f>
        <v>0</v>
      </c>
      <c r="G764" s="14">
        <f>IF($A764="","",'PASTE RAW_data'!BM734)</f>
        <v>0</v>
      </c>
      <c r="H764">
        <f>ETAs!I741</f>
        <v>0.19771388224967354</v>
      </c>
      <c r="I764" s="14">
        <f>DNI!E764</f>
        <v>31.030581319664794</v>
      </c>
      <c r="J764" s="14">
        <f t="shared" si="34"/>
        <v>6.1351767011751246</v>
      </c>
      <c r="K764" s="14" t="str">
        <f t="shared" si="35"/>
        <v/>
      </c>
      <c r="L764">
        <v>10</v>
      </c>
      <c r="M764" s="14">
        <f t="shared" si="36"/>
        <v>61.351767011751249</v>
      </c>
    </row>
    <row r="765" spans="1:13" x14ac:dyDescent="0.3">
      <c r="A765" s="9">
        <f>IF(ROW('PASTE RAW_data'!A735)&gt;($C$4+1),"",'PASTE RAW_data'!A735)</f>
        <v>42019.637499054923</v>
      </c>
      <c r="B765" s="14">
        <f>IF($A765="","",'PASTE RAW_data'!BH735)</f>
        <v>10.731693046846861</v>
      </c>
      <c r="C765" s="14">
        <f>IF($A765="","",'PASTE RAW_data'!BI735)</f>
        <v>0</v>
      </c>
      <c r="D765" s="14">
        <f>IF($A765="","",'PASTE RAW_data'!BJ735)</f>
        <v>0</v>
      </c>
      <c r="E765" s="14" t="str">
        <f>IF($A765="","",'PASTE RAW_data'!BK735)</f>
        <v>#NV</v>
      </c>
      <c r="F765" s="14">
        <f>IF($A765="","",'PASTE RAW_data'!BL735)</f>
        <v>0</v>
      </c>
      <c r="G765" s="14">
        <f>IF($A765="","",'PASTE RAW_data'!BM735)</f>
        <v>0</v>
      </c>
      <c r="H765">
        <f>ETAs!I742</f>
        <v>0.19871143657806684</v>
      </c>
      <c r="I765" s="14">
        <f>DNI!E765</f>
        <v>30.978543401614285</v>
      </c>
      <c r="J765" s="14">
        <f t="shared" si="34"/>
        <v>6.1557908624307682</v>
      </c>
      <c r="K765" s="14" t="str">
        <f t="shared" si="35"/>
        <v/>
      </c>
      <c r="L765">
        <v>10</v>
      </c>
      <c r="M765" s="14">
        <f t="shared" si="36"/>
        <v>61.557908624307686</v>
      </c>
    </row>
    <row r="766" spans="1:13" x14ac:dyDescent="0.3">
      <c r="A766" s="9">
        <f>IF(ROW('PASTE RAW_data'!A736)&gt;($C$4+1),"",'PASTE RAW_data'!A736)</f>
        <v>42019.637615385996</v>
      </c>
      <c r="B766" s="14">
        <f>IF($A766="","",'PASTE RAW_data'!BH736)</f>
        <v>10.731693046846861</v>
      </c>
      <c r="C766" s="14">
        <f>IF($A766="","",'PASTE RAW_data'!BI736)</f>
        <v>0</v>
      </c>
      <c r="D766" s="14">
        <f>IF($A766="","",'PASTE RAW_data'!BJ736)</f>
        <v>0</v>
      </c>
      <c r="E766" s="14" t="str">
        <f>IF($A766="","",'PASTE RAW_data'!BK736)</f>
        <v>#NV</v>
      </c>
      <c r="F766" s="14">
        <f>IF($A766="","",'PASTE RAW_data'!BL736)</f>
        <v>0</v>
      </c>
      <c r="G766" s="14">
        <f>IF($A766="","",'PASTE RAW_data'!BM736)</f>
        <v>0</v>
      </c>
      <c r="H766">
        <f>ETAs!I743</f>
        <v>0.19991833507666162</v>
      </c>
      <c r="I766" s="14">
        <f>DNI!E766</f>
        <v>31.088436744524383</v>
      </c>
      <c r="J766" s="14">
        <f t="shared" si="34"/>
        <v>6.2151485141014255</v>
      </c>
      <c r="K766" s="14" t="str">
        <f t="shared" si="35"/>
        <v/>
      </c>
      <c r="L766">
        <v>10</v>
      </c>
      <c r="M766" s="14">
        <f t="shared" si="36"/>
        <v>62.151485141014255</v>
      </c>
    </row>
    <row r="767" spans="1:13" x14ac:dyDescent="0.3">
      <c r="A767" s="9">
        <f>IF(ROW('PASTE RAW_data'!A737)&gt;($C$4+1),"",'PASTE RAW_data'!A737)</f>
        <v>42019.637731126742</v>
      </c>
      <c r="B767" s="14">
        <f>IF($A767="","",'PASTE RAW_data'!BH737)</f>
        <v>10.731693046846861</v>
      </c>
      <c r="C767" s="14">
        <f>IF($A767="","",'PASTE RAW_data'!BI737)</f>
        <v>0</v>
      </c>
      <c r="D767" s="14">
        <f>IF($A767="","",'PASTE RAW_data'!BJ737)</f>
        <v>0</v>
      </c>
      <c r="E767" s="14" t="str">
        <f>IF($A767="","",'PASTE RAW_data'!BK737)</f>
        <v>#NV</v>
      </c>
      <c r="F767" s="14">
        <f>IF($A767="","",'PASTE RAW_data'!BL737)</f>
        <v>0</v>
      </c>
      <c r="G767" s="14">
        <f>IF($A767="","",'PASTE RAW_data'!BM737)</f>
        <v>0</v>
      </c>
      <c r="H767">
        <f>ETAs!I744</f>
        <v>0.19911822264626977</v>
      </c>
      <c r="I767" s="14">
        <f>DNI!E767</f>
        <v>30.90975617824531</v>
      </c>
      <c r="J767" s="14">
        <f t="shared" si="34"/>
        <v>6.1546957126417619</v>
      </c>
      <c r="K767" s="14" t="str">
        <f t="shared" si="35"/>
        <v/>
      </c>
      <c r="L767">
        <v>10</v>
      </c>
      <c r="M767" s="14">
        <f t="shared" si="36"/>
        <v>61.546957126417617</v>
      </c>
    </row>
    <row r="768" spans="1:13" x14ac:dyDescent="0.3">
      <c r="A768" s="9">
        <f>IF(ROW('PASTE RAW_data'!A738)&gt;($C$4+1),"",'PASTE RAW_data'!A738)</f>
        <v>42019.637846879057</v>
      </c>
      <c r="B768" s="14">
        <f>IF($A768="","",'PASTE RAW_data'!BH738)</f>
        <v>10.731693046846861</v>
      </c>
      <c r="C768" s="14">
        <f>IF($A768="","",'PASTE RAW_data'!BI738)</f>
        <v>0</v>
      </c>
      <c r="D768" s="14">
        <f>IF($A768="","",'PASTE RAW_data'!BJ738)</f>
        <v>0</v>
      </c>
      <c r="E768" s="14" t="str">
        <f>IF($A768="","",'PASTE RAW_data'!BK738)</f>
        <v>#NV</v>
      </c>
      <c r="F768" s="14">
        <f>IF($A768="","",'PASTE RAW_data'!BL738)</f>
        <v>0</v>
      </c>
      <c r="G768" s="14">
        <f>IF($A768="","",'PASTE RAW_data'!BM738)</f>
        <v>0</v>
      </c>
      <c r="H768">
        <f>ETAs!I745</f>
        <v>0.2009114010444106</v>
      </c>
      <c r="I768" s="14">
        <f>DNI!E768</f>
        <v>30.799095691580167</v>
      </c>
      <c r="J768" s="14">
        <f t="shared" si="34"/>
        <v>6.1878894662962418</v>
      </c>
      <c r="K768" s="14" t="str">
        <f t="shared" si="35"/>
        <v/>
      </c>
      <c r="L768">
        <v>10</v>
      </c>
      <c r="M768" s="14">
        <f t="shared" si="36"/>
        <v>61.878894662962416</v>
      </c>
    </row>
    <row r="769" spans="1:13" x14ac:dyDescent="0.3">
      <c r="A769" s="9">
        <f>IF(ROW('PASTE RAW_data'!A739)&gt;($C$4+1),"",'PASTE RAW_data'!A739)</f>
        <v>42019.637962619796</v>
      </c>
      <c r="B769" s="14">
        <f>IF($A769="","",'PASTE RAW_data'!BH739)</f>
        <v>10.731693046846861</v>
      </c>
      <c r="C769" s="14">
        <f>IF($A769="","",'PASTE RAW_data'!BI739)</f>
        <v>0</v>
      </c>
      <c r="D769" s="14">
        <f>IF($A769="","",'PASTE RAW_data'!BJ739)</f>
        <v>0</v>
      </c>
      <c r="E769" s="14" t="str">
        <f>IF($A769="","",'PASTE RAW_data'!BK739)</f>
        <v>#NV</v>
      </c>
      <c r="F769" s="14">
        <f>IF($A769="","",'PASTE RAW_data'!BL739)</f>
        <v>0</v>
      </c>
      <c r="G769" s="14">
        <f>IF($A769="","",'PASTE RAW_data'!BM739)</f>
        <v>0</v>
      </c>
      <c r="H769">
        <f>ETAs!I746</f>
        <v>0.19975456706670167</v>
      </c>
      <c r="I769" s="14">
        <f>DNI!E769</f>
        <v>30.770455658058513</v>
      </c>
      <c r="J769" s="14">
        <f t="shared" si="34"/>
        <v>6.1465390484206193</v>
      </c>
      <c r="K769" s="14" t="str">
        <f t="shared" si="35"/>
        <v/>
      </c>
      <c r="L769">
        <v>10</v>
      </c>
      <c r="M769" s="14">
        <f t="shared" si="36"/>
        <v>61.465390484206196</v>
      </c>
    </row>
    <row r="770" spans="1:13" x14ac:dyDescent="0.3">
      <c r="A770" s="9">
        <f>IF(ROW('PASTE RAW_data'!A740)&gt;($C$4+1),"",'PASTE RAW_data'!A740)</f>
        <v>42019.638078360535</v>
      </c>
      <c r="B770" s="14">
        <f>IF($A770="","",'PASTE RAW_data'!BH740)</f>
        <v>10.731693046846861</v>
      </c>
      <c r="C770" s="14">
        <f>IF($A770="","",'PASTE RAW_data'!BI740)</f>
        <v>0</v>
      </c>
      <c r="D770" s="14">
        <f>IF($A770="","",'PASTE RAW_data'!BJ740)</f>
        <v>0</v>
      </c>
      <c r="E770" s="14" t="str">
        <f>IF($A770="","",'PASTE RAW_data'!BK740)</f>
        <v>#NV</v>
      </c>
      <c r="F770" s="14">
        <f>IF($A770="","",'PASTE RAW_data'!BL740)</f>
        <v>0</v>
      </c>
      <c r="G770" s="14">
        <f>IF($A770="","",'PASTE RAW_data'!BM740)</f>
        <v>0</v>
      </c>
      <c r="H770">
        <f>ETAs!I747</f>
        <v>0.19932220539336609</v>
      </c>
      <c r="I770" s="14">
        <f>DNI!E770</f>
        <v>30.806255699960584</v>
      </c>
      <c r="J770" s="14">
        <f t="shared" si="34"/>
        <v>6.1403708260280983</v>
      </c>
      <c r="K770" s="14" t="str">
        <f t="shared" si="35"/>
        <v/>
      </c>
      <c r="L770">
        <v>10</v>
      </c>
      <c r="M770" s="14">
        <f t="shared" si="36"/>
        <v>61.403708260280979</v>
      </c>
    </row>
    <row r="771" spans="1:13" x14ac:dyDescent="0.3">
      <c r="A771" s="9">
        <f>IF(ROW('PASTE RAW_data'!A741)&gt;($C$4+1),"",'PASTE RAW_data'!A741)</f>
        <v>42019.638193534091</v>
      </c>
      <c r="B771" s="14">
        <f>IF($A771="","",'PASTE RAW_data'!BH741)</f>
        <v>10.731693046846861</v>
      </c>
      <c r="C771" s="14">
        <f>IF($A771="","",'PASTE RAW_data'!BI741)</f>
        <v>0</v>
      </c>
      <c r="D771" s="14">
        <f>IF($A771="","",'PASTE RAW_data'!BJ741)</f>
        <v>0</v>
      </c>
      <c r="E771" s="14" t="str">
        <f>IF($A771="","",'PASTE RAW_data'!BK741)</f>
        <v>#NV</v>
      </c>
      <c r="F771" s="14">
        <f>IF($A771="","",'PASTE RAW_data'!BL741)</f>
        <v>0</v>
      </c>
      <c r="G771" s="14">
        <f>IF($A771="","",'PASTE RAW_data'!BM741)</f>
        <v>0</v>
      </c>
      <c r="H771">
        <f>ETAs!I748</f>
        <v>0.20300657874090244</v>
      </c>
      <c r="I771" s="14">
        <f>DNI!E771</f>
        <v>30.614533689845761</v>
      </c>
      <c r="J771" s="14">
        <f t="shared" si="34"/>
        <v>6.2149517441236837</v>
      </c>
      <c r="K771" s="14" t="str">
        <f t="shared" si="35"/>
        <v/>
      </c>
      <c r="L771">
        <v>10</v>
      </c>
      <c r="M771" s="14">
        <f t="shared" si="36"/>
        <v>62.149517441236839</v>
      </c>
    </row>
    <row r="772" spans="1:13" x14ac:dyDescent="0.3">
      <c r="A772" s="9">
        <f>IF(ROW('PASTE RAW_data'!A742)&gt;($C$4+1),"",'PASTE RAW_data'!A742)</f>
        <v>42019.638309853588</v>
      </c>
      <c r="B772" s="14">
        <f>IF($A772="","",'PASTE RAW_data'!BH742)</f>
        <v>10.731693046846861</v>
      </c>
      <c r="C772" s="14">
        <f>IF($A772="","",'PASTE RAW_data'!BI742)</f>
        <v>0</v>
      </c>
      <c r="D772" s="14">
        <f>IF($A772="","",'PASTE RAW_data'!BJ742)</f>
        <v>0</v>
      </c>
      <c r="E772" s="14" t="str">
        <f>IF($A772="","",'PASTE RAW_data'!BK742)</f>
        <v>#NV</v>
      </c>
      <c r="F772" s="14">
        <f>IF($A772="","",'PASTE RAW_data'!BL742)</f>
        <v>0</v>
      </c>
      <c r="G772" s="14">
        <f>IF($A772="","",'PASTE RAW_data'!BM742)</f>
        <v>0</v>
      </c>
      <c r="H772">
        <f>ETAs!I749</f>
        <v>0.20803736604521364</v>
      </c>
      <c r="I772" s="14">
        <f>DNI!E772</f>
        <v>30.637931574374612</v>
      </c>
      <c r="J772" s="14">
        <f t="shared" si="34"/>
        <v>6.3738345858063798</v>
      </c>
      <c r="K772" s="14" t="str">
        <f t="shared" si="35"/>
        <v/>
      </c>
      <c r="L772">
        <v>10</v>
      </c>
      <c r="M772" s="14">
        <f t="shared" si="36"/>
        <v>63.738345858063795</v>
      </c>
    </row>
    <row r="773" spans="1:13" x14ac:dyDescent="0.3">
      <c r="A773" s="9">
        <f>IF(ROW('PASTE RAW_data'!A743)&gt;($C$4+1),"",'PASTE RAW_data'!A743)</f>
        <v>42019.638425027144</v>
      </c>
      <c r="B773" s="14">
        <f>IF($A773="","",'PASTE RAW_data'!BH743)</f>
        <v>10.731693046846861</v>
      </c>
      <c r="C773" s="14">
        <f>IF($A773="","",'PASTE RAW_data'!BI743)</f>
        <v>0</v>
      </c>
      <c r="D773" s="14">
        <f>IF($A773="","",'PASTE RAW_data'!BJ743)</f>
        <v>0</v>
      </c>
      <c r="E773" s="14" t="str">
        <f>IF($A773="","",'PASTE RAW_data'!BK743)</f>
        <v>#NV</v>
      </c>
      <c r="F773" s="14">
        <f>IF($A773="","",'PASTE RAW_data'!BL743)</f>
        <v>0</v>
      </c>
      <c r="G773" s="14">
        <f>IF($A773="","",'PASTE RAW_data'!BM743)</f>
        <v>0</v>
      </c>
      <c r="H773">
        <f>ETAs!I750</f>
        <v>0.21212152062924949</v>
      </c>
      <c r="I773" s="14">
        <f>DNI!E773</f>
        <v>30.594204380337082</v>
      </c>
      <c r="J773" s="14">
        <f t="shared" si="34"/>
        <v>6.4896891555991481</v>
      </c>
      <c r="K773" s="14" t="str">
        <f t="shared" si="35"/>
        <v/>
      </c>
      <c r="L773">
        <v>10</v>
      </c>
      <c r="M773" s="14">
        <f t="shared" si="36"/>
        <v>64.896891555991488</v>
      </c>
    </row>
    <row r="774" spans="1:13" x14ac:dyDescent="0.3">
      <c r="A774" s="9">
        <f>IF(ROW('PASTE RAW_data'!A744)&gt;($C$4+1),"",'PASTE RAW_data'!A744)</f>
        <v>42019.638541346641</v>
      </c>
      <c r="B774" s="14">
        <f>IF($A774="","",'PASTE RAW_data'!BH744)</f>
        <v>10.731693046846861</v>
      </c>
      <c r="C774" s="14">
        <f>IF($A774="","",'PASTE RAW_data'!BI744)</f>
        <v>0</v>
      </c>
      <c r="D774" s="14">
        <f>IF($A774="","",'PASTE RAW_data'!BJ744)</f>
        <v>0</v>
      </c>
      <c r="E774" s="14" t="str">
        <f>IF($A774="","",'PASTE RAW_data'!BK744)</f>
        <v>#NV</v>
      </c>
      <c r="F774" s="14">
        <f>IF($A774="","",'PASTE RAW_data'!BL744)</f>
        <v>0</v>
      </c>
      <c r="G774" s="14">
        <f>IF($A774="","",'PASTE RAW_data'!BM744)</f>
        <v>0</v>
      </c>
      <c r="H774">
        <f>ETAs!I751</f>
        <v>0.22595186398368261</v>
      </c>
      <c r="I774" s="14">
        <f>DNI!E774</f>
        <v>30.520942151730353</v>
      </c>
      <c r="J774" s="14">
        <f t="shared" si="34"/>
        <v>6.8962637697216218</v>
      </c>
      <c r="K774" s="14" t="str">
        <f t="shared" si="35"/>
        <v/>
      </c>
      <c r="L774">
        <v>10</v>
      </c>
      <c r="M774" s="14">
        <f t="shared" si="36"/>
        <v>68.962637697216223</v>
      </c>
    </row>
    <row r="775" spans="1:13" x14ac:dyDescent="0.3">
      <c r="A775" s="9">
        <f>IF(ROW('PASTE RAW_data'!A745)&gt;($C$4+1),"",'PASTE RAW_data'!A745)</f>
        <v>42019.638657098956</v>
      </c>
      <c r="B775" s="14">
        <f>IF($A775="","",'PASTE RAW_data'!BH745)</f>
        <v>10.731693046846861</v>
      </c>
      <c r="C775" s="14">
        <f>IF($A775="","",'PASTE RAW_data'!BI745)</f>
        <v>0</v>
      </c>
      <c r="D775" s="14">
        <f>IF($A775="","",'PASTE RAW_data'!BJ745)</f>
        <v>0</v>
      </c>
      <c r="E775" s="14" t="str">
        <f>IF($A775="","",'PASTE RAW_data'!BK745)</f>
        <v>#NV</v>
      </c>
      <c r="F775" s="14">
        <f>IF($A775="","",'PASTE RAW_data'!BL745)</f>
        <v>0</v>
      </c>
      <c r="G775" s="14">
        <f>IF($A775="","",'PASTE RAW_data'!BM745)</f>
        <v>0</v>
      </c>
      <c r="H775">
        <f>ETAs!I752</f>
        <v>0.2478188830126864</v>
      </c>
      <c r="I775" s="14">
        <f>DNI!E775</f>
        <v>30.577007574494839</v>
      </c>
      <c r="J775" s="14">
        <f t="shared" si="34"/>
        <v>7.5775598629817624</v>
      </c>
      <c r="K775" s="14" t="str">
        <f t="shared" si="35"/>
        <v/>
      </c>
      <c r="L775">
        <v>10</v>
      </c>
      <c r="M775" s="14">
        <f t="shared" si="36"/>
        <v>75.775598629817623</v>
      </c>
    </row>
    <row r="776" spans="1:13" x14ac:dyDescent="0.3">
      <c r="A776" s="9">
        <f>IF(ROW('PASTE RAW_data'!A746)&gt;($C$4+1),"",'PASTE RAW_data'!A746)</f>
        <v>42019.638772839695</v>
      </c>
      <c r="B776" s="14">
        <f>IF($A776="","",'PASTE RAW_data'!BH746)</f>
        <v>10.731693046846861</v>
      </c>
      <c r="C776" s="14">
        <f>IF($A776="","",'PASTE RAW_data'!BI746)</f>
        <v>0</v>
      </c>
      <c r="D776" s="14">
        <f>IF($A776="","",'PASTE RAW_data'!BJ746)</f>
        <v>0</v>
      </c>
      <c r="E776" s="14" t="str">
        <f>IF($A776="","",'PASTE RAW_data'!BK746)</f>
        <v>#NV</v>
      </c>
      <c r="F776" s="14">
        <f>IF($A776="","",'PASTE RAW_data'!BL746)</f>
        <v>0</v>
      </c>
      <c r="G776" s="14">
        <f>IF($A776="","",'PASTE RAW_data'!BM746)</f>
        <v>0</v>
      </c>
      <c r="H776">
        <f>ETAs!I753</f>
        <v>0.27153262204501494</v>
      </c>
      <c r="I776" s="14">
        <f>DNI!E776</f>
        <v>30.585126512569062</v>
      </c>
      <c r="J776" s="14" t="str">
        <f t="shared" si="34"/>
        <v>0</v>
      </c>
      <c r="K776" s="14" t="str">
        <f t="shared" si="35"/>
        <v/>
      </c>
      <c r="L776">
        <v>10</v>
      </c>
      <c r="M776" s="14">
        <f t="shared" si="36"/>
        <v>0</v>
      </c>
    </row>
    <row r="777" spans="1:13" x14ac:dyDescent="0.3">
      <c r="A777" s="9">
        <f>IF(ROW('PASTE RAW_data'!A747)&gt;($C$4+1),"",'PASTE RAW_data'!A747)</f>
        <v>42019.638888580434</v>
      </c>
      <c r="B777" s="14">
        <f>IF($A777="","",'PASTE RAW_data'!BH747)</f>
        <v>10.731693046846861</v>
      </c>
      <c r="C777" s="14">
        <f>IF($A777="","",'PASTE RAW_data'!BI747)</f>
        <v>0</v>
      </c>
      <c r="D777" s="14">
        <f>IF($A777="","",'PASTE RAW_data'!BJ747)</f>
        <v>0</v>
      </c>
      <c r="E777" s="14" t="str">
        <f>IF($A777="","",'PASTE RAW_data'!BK747)</f>
        <v>#NV</v>
      </c>
      <c r="F777" s="14">
        <f>IF($A777="","",'PASTE RAW_data'!BL747)</f>
        <v>0</v>
      </c>
      <c r="G777" s="14">
        <f>IF($A777="","",'PASTE RAW_data'!BM747)</f>
        <v>0</v>
      </c>
      <c r="H777">
        <f>ETAs!I754</f>
        <v>0.29084404245861328</v>
      </c>
      <c r="I777" s="14">
        <f>DNI!E777</f>
        <v>30.453433501286455</v>
      </c>
      <c r="J777" s="14" t="str">
        <f t="shared" si="34"/>
        <v>0</v>
      </c>
      <c r="K777" s="14" t="str">
        <f t="shared" si="35"/>
        <v/>
      </c>
      <c r="L777">
        <v>10</v>
      </c>
      <c r="M777" s="14">
        <f t="shared" si="36"/>
        <v>0</v>
      </c>
    </row>
    <row r="778" spans="1:13" x14ac:dyDescent="0.3">
      <c r="A778" s="9">
        <f>IF(ROW('PASTE RAW_data'!A748)&gt;($C$4+1),"",'PASTE RAW_data'!A748)</f>
        <v>42019.639004332748</v>
      </c>
      <c r="B778" s="14">
        <f>IF($A778="","",'PASTE RAW_data'!BH748)</f>
        <v>10.731693046846861</v>
      </c>
      <c r="C778" s="14">
        <f>IF($A778="","",'PASTE RAW_data'!BI748)</f>
        <v>0</v>
      </c>
      <c r="D778" s="14">
        <f>IF($A778="","",'PASTE RAW_data'!BJ748)</f>
        <v>0</v>
      </c>
      <c r="E778" s="14" t="str">
        <f>IF($A778="","",'PASTE RAW_data'!BK748)</f>
        <v>#NV</v>
      </c>
      <c r="F778" s="14">
        <f>IF($A778="","",'PASTE RAW_data'!BL748)</f>
        <v>0</v>
      </c>
      <c r="G778" s="14">
        <f>IF($A778="","",'PASTE RAW_data'!BM748)</f>
        <v>0</v>
      </c>
      <c r="H778">
        <f>ETAs!I755</f>
        <v>0.31326639098696474</v>
      </c>
      <c r="I778" s="14">
        <f>DNI!E778</f>
        <v>30.445058848627223</v>
      </c>
      <c r="J778" s="14" t="str">
        <f t="shared" si="34"/>
        <v>0</v>
      </c>
      <c r="K778" s="14" t="str">
        <f t="shared" si="35"/>
        <v/>
      </c>
      <c r="L778">
        <v>10</v>
      </c>
      <c r="M778" s="14">
        <f t="shared" si="36"/>
        <v>0</v>
      </c>
    </row>
    <row r="779" spans="1:13" x14ac:dyDescent="0.3">
      <c r="A779" s="9">
        <f>IF(ROW('PASTE RAW_data'!A749)&gt;($C$4+1),"",'PASTE RAW_data'!A749)</f>
        <v>42019.639120073487</v>
      </c>
      <c r="B779" s="14">
        <f>IF($A779="","",'PASTE RAW_data'!BH749)</f>
        <v>10.731693046846861</v>
      </c>
      <c r="C779" s="14">
        <f>IF($A779="","",'PASTE RAW_data'!BI749)</f>
        <v>0</v>
      </c>
      <c r="D779" s="14">
        <f>IF($A779="","",'PASTE RAW_data'!BJ749)</f>
        <v>0</v>
      </c>
      <c r="E779" s="14" t="str">
        <f>IF($A779="","",'PASTE RAW_data'!BK749)</f>
        <v>#NV</v>
      </c>
      <c r="F779" s="14">
        <f>IF($A779="","",'PASTE RAW_data'!BL749)</f>
        <v>0</v>
      </c>
      <c r="G779" s="14">
        <f>IF($A779="","",'PASTE RAW_data'!BM749)</f>
        <v>0</v>
      </c>
      <c r="H779">
        <f>ETAs!I756</f>
        <v>0.35357851540219204</v>
      </c>
      <c r="I779" s="14">
        <f>DNI!E779</f>
        <v>30.447871709062383</v>
      </c>
      <c r="J779" s="14" t="str">
        <f t="shared" si="34"/>
        <v>0</v>
      </c>
      <c r="K779" s="14" t="str">
        <f t="shared" si="35"/>
        <v/>
      </c>
      <c r="L779">
        <v>10</v>
      </c>
      <c r="M779" s="14">
        <f t="shared" si="36"/>
        <v>0</v>
      </c>
    </row>
    <row r="780" spans="1:13" x14ac:dyDescent="0.3">
      <c r="A780" s="9">
        <f>IF(ROW('PASTE RAW_data'!A750)&gt;($C$4+1),"",'PASTE RAW_data'!A750)</f>
        <v>42019.639235825802</v>
      </c>
      <c r="B780" s="14">
        <f>IF($A780="","",'PASTE RAW_data'!BH750)</f>
        <v>10.731693046846861</v>
      </c>
      <c r="C780" s="14">
        <f>IF($A780="","",'PASTE RAW_data'!BI750)</f>
        <v>0</v>
      </c>
      <c r="D780" s="14">
        <f>IF($A780="","",'PASTE RAW_data'!BJ750)</f>
        <v>0</v>
      </c>
      <c r="E780" s="14" t="str">
        <f>IF($A780="","",'PASTE RAW_data'!BK750)</f>
        <v>#NV</v>
      </c>
      <c r="F780" s="14">
        <f>IF($A780="","",'PASTE RAW_data'!BL750)</f>
        <v>0</v>
      </c>
      <c r="G780" s="14">
        <f>IF($A780="","",'PASTE RAW_data'!BM750)</f>
        <v>0</v>
      </c>
      <c r="H780">
        <f>ETAs!I757</f>
        <v>0.38461856563183699</v>
      </c>
      <c r="I780" s="14">
        <f>DNI!E780</f>
        <v>30.501955343793007</v>
      </c>
      <c r="J780" s="14" t="str">
        <f t="shared" si="34"/>
        <v>0</v>
      </c>
      <c r="K780" s="14" t="str">
        <f t="shared" si="35"/>
        <v/>
      </c>
      <c r="L780">
        <v>10</v>
      </c>
      <c r="M780" s="14">
        <f t="shared" si="36"/>
        <v>0</v>
      </c>
    </row>
    <row r="781" spans="1:13" x14ac:dyDescent="0.3">
      <c r="A781" s="9">
        <f>IF(ROW('PASTE RAW_data'!A751)&gt;($C$4+1),"",'PASTE RAW_data'!A751)</f>
        <v>42019.639351566548</v>
      </c>
      <c r="B781" s="14">
        <f>IF($A781="","",'PASTE RAW_data'!BH751)</f>
        <v>10.731693046846861</v>
      </c>
      <c r="C781" s="14">
        <f>IF($A781="","",'PASTE RAW_data'!BI751)</f>
        <v>0</v>
      </c>
      <c r="D781" s="14">
        <f>IF($A781="","",'PASTE RAW_data'!BJ751)</f>
        <v>0</v>
      </c>
      <c r="E781" s="14" t="str">
        <f>IF($A781="","",'PASTE RAW_data'!BK751)</f>
        <v>#NV</v>
      </c>
      <c r="F781" s="14">
        <f>IF($A781="","",'PASTE RAW_data'!BL751)</f>
        <v>0</v>
      </c>
      <c r="G781" s="14">
        <f>IF($A781="","",'PASTE RAW_data'!BM751)</f>
        <v>0</v>
      </c>
      <c r="H781">
        <f>ETAs!I758</f>
        <v>0.42950760332806731</v>
      </c>
      <c r="I781" s="14">
        <f>DNI!E781</f>
        <v>30.417761316676895</v>
      </c>
      <c r="J781" s="14" t="str">
        <f t="shared" si="34"/>
        <v>0</v>
      </c>
      <c r="K781" s="14" t="str">
        <f t="shared" si="35"/>
        <v/>
      </c>
      <c r="L781">
        <v>10</v>
      </c>
      <c r="M781" s="14">
        <f t="shared" si="36"/>
        <v>0</v>
      </c>
    </row>
    <row r="782" spans="1:13" x14ac:dyDescent="0.3">
      <c r="A782" s="9">
        <f>IF(ROW('PASTE RAW_data'!A752)&gt;($C$4+1),"",'PASTE RAW_data'!A752)</f>
        <v>42019.639466740096</v>
      </c>
      <c r="B782" s="14">
        <f>IF($A782="","",'PASTE RAW_data'!BH752)</f>
        <v>10.731693046846861</v>
      </c>
      <c r="C782" s="14">
        <f>IF($A782="","",'PASTE RAW_data'!BI752)</f>
        <v>0</v>
      </c>
      <c r="D782" s="14">
        <f>IF($A782="","",'PASTE RAW_data'!BJ752)</f>
        <v>0</v>
      </c>
      <c r="E782" s="14" t="str">
        <f>IF($A782="","",'PASTE RAW_data'!BK752)</f>
        <v>#NV</v>
      </c>
      <c r="F782" s="14">
        <f>IF($A782="","",'PASTE RAW_data'!BL752)</f>
        <v>0</v>
      </c>
      <c r="G782" s="14">
        <f>IF($A782="","",'PASTE RAW_data'!BM752)</f>
        <v>0</v>
      </c>
      <c r="H782">
        <f>ETAs!I759</f>
        <v>0.48617020194844873</v>
      </c>
      <c r="I782" s="14">
        <f>DNI!E782</f>
        <v>30.36610697050391</v>
      </c>
      <c r="J782" s="14" t="str">
        <f t="shared" si="34"/>
        <v>0</v>
      </c>
      <c r="K782" s="14" t="str">
        <f t="shared" si="35"/>
        <v/>
      </c>
      <c r="L782">
        <v>10</v>
      </c>
      <c r="M782" s="14">
        <f t="shared" si="36"/>
        <v>0</v>
      </c>
    </row>
    <row r="783" spans="1:13" x14ac:dyDescent="0.3">
      <c r="A783" s="9">
        <f>IF(ROW('PASTE RAW_data'!A753)&gt;($C$4+1),"",'PASTE RAW_data'!A753)</f>
        <v>42019.639583059601</v>
      </c>
      <c r="B783" s="14">
        <f>IF($A783="","",'PASTE RAW_data'!BH753)</f>
        <v>10.731693046846861</v>
      </c>
      <c r="C783" s="14">
        <f>IF($A783="","",'PASTE RAW_data'!BI753)</f>
        <v>0</v>
      </c>
      <c r="D783" s="14">
        <f>IF($A783="","",'PASTE RAW_data'!BJ753)</f>
        <v>0</v>
      </c>
      <c r="E783" s="14" t="str">
        <f>IF($A783="","",'PASTE RAW_data'!BK753)</f>
        <v>#NV</v>
      </c>
      <c r="F783" s="14">
        <f>IF($A783="","",'PASTE RAW_data'!BL753)</f>
        <v>0</v>
      </c>
      <c r="G783" s="14">
        <f>IF($A783="","",'PASTE RAW_data'!BM753)</f>
        <v>0</v>
      </c>
      <c r="H783">
        <f>ETAs!I760</f>
        <v>0.61289308072392523</v>
      </c>
      <c r="I783" s="14">
        <f>DNI!E783</f>
        <v>30.259665774491513</v>
      </c>
      <c r="J783" s="14" t="str">
        <f t="shared" si="34"/>
        <v>0</v>
      </c>
      <c r="K783" s="14" t="str">
        <f t="shared" si="35"/>
        <v/>
      </c>
      <c r="L783">
        <v>10</v>
      </c>
      <c r="M783" s="14">
        <f t="shared" si="36"/>
        <v>0</v>
      </c>
    </row>
    <row r="784" spans="1:13" x14ac:dyDescent="0.3">
      <c r="A784" s="9">
        <f>IF(ROW('PASTE RAW_data'!A754)&gt;($C$4+1),"",'PASTE RAW_data'!A754)</f>
        <v>42019.63969880034</v>
      </c>
      <c r="B784" s="14">
        <f>IF($A784="","",'PASTE RAW_data'!BH754)</f>
        <v>10.731693046846861</v>
      </c>
      <c r="C784" s="14">
        <f>IF($A784="","",'PASTE RAW_data'!BI754)</f>
        <v>0</v>
      </c>
      <c r="D784" s="14">
        <f>IF($A784="","",'PASTE RAW_data'!BJ754)</f>
        <v>0</v>
      </c>
      <c r="E784" s="14" t="str">
        <f>IF($A784="","",'PASTE RAW_data'!BK754)</f>
        <v>#NV</v>
      </c>
      <c r="F784" s="14">
        <f>IF($A784="","",'PASTE RAW_data'!BL754)</f>
        <v>0</v>
      </c>
      <c r="G784" s="14">
        <f>IF($A784="","",'PASTE RAW_data'!BM754)</f>
        <v>0</v>
      </c>
      <c r="H784">
        <f>ETAs!I761</f>
        <v>0.76934836307039223</v>
      </c>
      <c r="I784" s="14">
        <f>DNI!E784</f>
        <v>29.425141226295814</v>
      </c>
      <c r="J784" s="14" t="str">
        <f t="shared" si="34"/>
        <v>0</v>
      </c>
      <c r="K784" s="14" t="str">
        <f t="shared" si="35"/>
        <v/>
      </c>
      <c r="L784">
        <v>10</v>
      </c>
      <c r="M784" s="14">
        <f t="shared" si="36"/>
        <v>0</v>
      </c>
    </row>
    <row r="785" spans="1:13" x14ac:dyDescent="0.3">
      <c r="A785" s="9">
        <f>IF(ROW('PASTE RAW_data'!A755)&gt;($C$4+1),"",'PASTE RAW_data'!A755)</f>
        <v>42019.639813973896</v>
      </c>
      <c r="B785" s="14">
        <f>IF($A785="","",'PASTE RAW_data'!BH755)</f>
        <v>10.731693046846861</v>
      </c>
      <c r="C785" s="14">
        <f>IF($A785="","",'PASTE RAW_data'!BI755)</f>
        <v>0</v>
      </c>
      <c r="D785" s="14">
        <f>IF($A785="","",'PASTE RAW_data'!BJ755)</f>
        <v>0</v>
      </c>
      <c r="E785" s="14" t="str">
        <f>IF($A785="","",'PASTE RAW_data'!BK755)</f>
        <v>#NV</v>
      </c>
      <c r="F785" s="14">
        <f>IF($A785="","",'PASTE RAW_data'!BL755)</f>
        <v>0</v>
      </c>
      <c r="G785" s="14">
        <f>IF($A785="","",'PASTE RAW_data'!BM755)</f>
        <v>0</v>
      </c>
      <c r="H785">
        <f>ETAs!I762</f>
        <v>0.89734585819517276</v>
      </c>
      <c r="I785" s="14">
        <f>DNI!E785</f>
        <v>27.976773816772159</v>
      </c>
      <c r="J785" s="14" t="str">
        <f t="shared" si="34"/>
        <v>0</v>
      </c>
      <c r="K785" s="14" t="str">
        <f t="shared" si="35"/>
        <v/>
      </c>
      <c r="L785">
        <v>10</v>
      </c>
      <c r="M785" s="14">
        <f t="shared" si="36"/>
        <v>0</v>
      </c>
    </row>
    <row r="786" spans="1:13" x14ac:dyDescent="0.3">
      <c r="A786" s="9">
        <f>IF(ROW('PASTE RAW_data'!A756)&gt;($C$4+1),"",'PASTE RAW_data'!A756)</f>
        <v>42019.639930293393</v>
      </c>
      <c r="B786" s="14">
        <f>IF($A786="","",'PASTE RAW_data'!BH756)</f>
        <v>10.731693046846861</v>
      </c>
      <c r="C786" s="14">
        <f>IF($A786="","",'PASTE RAW_data'!BI756)</f>
        <v>0</v>
      </c>
      <c r="D786" s="14">
        <f>IF($A786="","",'PASTE RAW_data'!BJ756)</f>
        <v>0</v>
      </c>
      <c r="E786" s="14" t="str">
        <f>IF($A786="","",'PASTE RAW_data'!BK756)</f>
        <v>#NV</v>
      </c>
      <c r="F786" s="14">
        <f>IF($A786="","",'PASTE RAW_data'!BL756)</f>
        <v>0</v>
      </c>
      <c r="G786" s="14">
        <f>IF($A786="","",'PASTE RAW_data'!BM756)</f>
        <v>0</v>
      </c>
      <c r="H786">
        <f>ETAs!I763</f>
        <v>1.3305085423728538</v>
      </c>
      <c r="I786" s="14">
        <f>DNI!E786</f>
        <v>25.519868083950247</v>
      </c>
      <c r="J786" s="14" t="str">
        <f t="shared" si="34"/>
        <v>0</v>
      </c>
      <c r="K786" s="14" t="str">
        <f t="shared" si="35"/>
        <v/>
      </c>
      <c r="L786">
        <v>10</v>
      </c>
      <c r="M786" s="14">
        <f t="shared" si="36"/>
        <v>0</v>
      </c>
    </row>
    <row r="787" spans="1:13" x14ac:dyDescent="0.3">
      <c r="A787" s="9">
        <f>IF(ROW('PASTE RAW_data'!A757)&gt;($C$4+1),"",'PASTE RAW_data'!A757)</f>
        <v>42019.640045466949</v>
      </c>
      <c r="B787" s="14">
        <f>IF($A787="","",'PASTE RAW_data'!BH757)</f>
        <v>10.731693046846861</v>
      </c>
      <c r="C787" s="14">
        <f>IF($A787="","",'PASTE RAW_data'!BI757)</f>
        <v>0</v>
      </c>
      <c r="D787" s="14">
        <f>IF($A787="","",'PASTE RAW_data'!BJ757)</f>
        <v>0</v>
      </c>
      <c r="E787" s="14" t="str">
        <f>IF($A787="","",'PASTE RAW_data'!BK757)</f>
        <v>#NV</v>
      </c>
      <c r="F787" s="14">
        <f>IF($A787="","",'PASTE RAW_data'!BL757)</f>
        <v>0</v>
      </c>
      <c r="G787" s="14">
        <f>IF($A787="","",'PASTE RAW_data'!BM757)</f>
        <v>0</v>
      </c>
      <c r="H787">
        <f>ETAs!I764</f>
        <v>3.0028908248064154</v>
      </c>
      <c r="I787" s="14">
        <f>DNI!E787</f>
        <v>23.213578241702042</v>
      </c>
      <c r="J787" s="14" t="str">
        <f t="shared" si="34"/>
        <v>0</v>
      </c>
      <c r="K787" s="14" t="str">
        <f t="shared" si="35"/>
        <v/>
      </c>
      <c r="L787">
        <v>10</v>
      </c>
      <c r="M787" s="14">
        <f t="shared" si="36"/>
        <v>0</v>
      </c>
    </row>
    <row r="788" spans="1:13" x14ac:dyDescent="0.3">
      <c r="A788" s="9">
        <f>IF(ROW('PASTE RAW_data'!A758)&gt;($C$4+1),"",'PASTE RAW_data'!A758)</f>
        <v>42019.640161786447</v>
      </c>
      <c r="B788" s="14">
        <f>IF($A788="","",'PASTE RAW_data'!BH758)</f>
        <v>10.731693046846861</v>
      </c>
      <c r="C788" s="14">
        <f>IF($A788="","",'PASTE RAW_data'!BI758)</f>
        <v>0</v>
      </c>
      <c r="D788" s="14">
        <f>IF($A788="","",'PASTE RAW_data'!BJ758)</f>
        <v>0</v>
      </c>
      <c r="E788" s="14" t="str">
        <f>IF($A788="","",'PASTE RAW_data'!BK758)</f>
        <v>#NV</v>
      </c>
      <c r="F788" s="14">
        <f>IF($A788="","",'PASTE RAW_data'!BL758)</f>
        <v>0</v>
      </c>
      <c r="G788" s="14">
        <f>IF($A788="","",'PASTE RAW_data'!BM758)</f>
        <v>0</v>
      </c>
      <c r="H788">
        <f>ETAs!I765</f>
        <v>2.0323391154345702</v>
      </c>
      <c r="I788" s="14">
        <f>DNI!E788</f>
        <v>20.650103455575227</v>
      </c>
      <c r="J788" s="14" t="str">
        <f t="shared" si="34"/>
        <v>0</v>
      </c>
      <c r="K788" s="14" t="str">
        <f t="shared" si="35"/>
        <v/>
      </c>
      <c r="L788">
        <v>10</v>
      </c>
      <c r="M788" s="14">
        <f t="shared" si="36"/>
        <v>0</v>
      </c>
    </row>
    <row r="789" spans="1:13" x14ac:dyDescent="0.3">
      <c r="A789" s="9">
        <f>IF(ROW('PASTE RAW_data'!A759)&gt;($C$4+1),"",'PASTE RAW_data'!A759)</f>
        <v>42019.640277538761</v>
      </c>
      <c r="B789" s="14">
        <f>IF($A789="","",'PASTE RAW_data'!BH759)</f>
        <v>10.731693046846861</v>
      </c>
      <c r="C789" s="14">
        <f>IF($A789="","",'PASTE RAW_data'!BI759)</f>
        <v>0</v>
      </c>
      <c r="D789" s="14">
        <f>IF($A789="","",'PASTE RAW_data'!BJ759)</f>
        <v>0</v>
      </c>
      <c r="E789" s="14" t="str">
        <f>IF($A789="","",'PASTE RAW_data'!BK759)</f>
        <v>#NV</v>
      </c>
      <c r="F789" s="14">
        <f>IF($A789="","",'PASTE RAW_data'!BL759)</f>
        <v>0</v>
      </c>
      <c r="G789" s="14">
        <f>IF($A789="","",'PASTE RAW_data'!BM759)</f>
        <v>0</v>
      </c>
      <c r="H789">
        <f>ETAs!I766</f>
        <v>1.081273204475542</v>
      </c>
      <c r="I789" s="14">
        <f>DNI!E789</f>
        <v>17.953529227948223</v>
      </c>
      <c r="J789" s="14" t="str">
        <f t="shared" si="34"/>
        <v>0</v>
      </c>
      <c r="K789" s="14" t="str">
        <f t="shared" si="35"/>
        <v/>
      </c>
      <c r="L789">
        <v>10</v>
      </c>
      <c r="M789" s="14">
        <f t="shared" si="36"/>
        <v>0</v>
      </c>
    </row>
    <row r="790" spans="1:13" x14ac:dyDescent="0.3">
      <c r="A790" s="9">
        <f>IF(ROW('PASTE RAW_data'!A760)&gt;($C$4+1),"",'PASTE RAW_data'!A760)</f>
        <v>42019.640392700741</v>
      </c>
      <c r="B790" s="14">
        <f>IF($A790="","",'PASTE RAW_data'!BH760)</f>
        <v>10.731693046846861</v>
      </c>
      <c r="C790" s="14">
        <f>IF($A790="","",'PASTE RAW_data'!BI760)</f>
        <v>0</v>
      </c>
      <c r="D790" s="14">
        <f>IF($A790="","",'PASTE RAW_data'!BJ760)</f>
        <v>0</v>
      </c>
      <c r="E790" s="14" t="str">
        <f>IF($A790="","",'PASTE RAW_data'!BK760)</f>
        <v>#NV</v>
      </c>
      <c r="F790" s="14">
        <f>IF($A790="","",'PASTE RAW_data'!BL760)</f>
        <v>0</v>
      </c>
      <c r="G790" s="14">
        <f>IF($A790="","",'PASTE RAW_data'!BM760)</f>
        <v>0</v>
      </c>
      <c r="H790">
        <f>ETAs!I767</f>
        <v>0.58273276526641848</v>
      </c>
      <c r="I790" s="14">
        <f>DNI!E790</f>
        <v>14.80223053951871</v>
      </c>
      <c r="J790" s="14" t="str">
        <f t="shared" si="34"/>
        <v>0</v>
      </c>
      <c r="K790" s="14" t="str">
        <f t="shared" si="35"/>
        <v/>
      </c>
      <c r="L790">
        <v>10</v>
      </c>
      <c r="M790" s="14">
        <f t="shared" si="36"/>
        <v>0</v>
      </c>
    </row>
    <row r="791" spans="1:13" x14ac:dyDescent="0.3">
      <c r="A791" s="9">
        <f>IF(ROW('PASTE RAW_data'!A761)&gt;($C$4+1),"",'PASTE RAW_data'!A761)</f>
        <v>42019.640509020246</v>
      </c>
      <c r="B791" s="14">
        <f>IF($A791="","",'PASTE RAW_data'!BH761)</f>
        <v>10.731693046846861</v>
      </c>
      <c r="C791" s="14">
        <f>IF($A791="","",'PASTE RAW_data'!BI761)</f>
        <v>0</v>
      </c>
      <c r="D791" s="14">
        <f>IF($A791="","",'PASTE RAW_data'!BJ761)</f>
        <v>0</v>
      </c>
      <c r="E791" s="14" t="str">
        <f>IF($A791="","",'PASTE RAW_data'!BK761)</f>
        <v>#NV</v>
      </c>
      <c r="F791" s="14">
        <f>IF($A791="","",'PASTE RAW_data'!BL761)</f>
        <v>0</v>
      </c>
      <c r="G791" s="14">
        <f>IF($A791="","",'PASTE RAW_data'!BM761)</f>
        <v>0</v>
      </c>
      <c r="H791">
        <f>ETAs!I768</f>
        <v>0.26617616311988113</v>
      </c>
      <c r="I791" s="14">
        <f>DNI!E791</f>
        <v>12.254673986309065</v>
      </c>
      <c r="J791" s="14">
        <f t="shared" si="34"/>
        <v>3.2619021019607657</v>
      </c>
      <c r="K791" s="14" t="str">
        <f t="shared" si="35"/>
        <v/>
      </c>
      <c r="L791">
        <v>10</v>
      </c>
      <c r="M791" s="14">
        <f t="shared" si="36"/>
        <v>32.619021019607658</v>
      </c>
    </row>
    <row r="792" spans="1:13" x14ac:dyDescent="0.3">
      <c r="A792" s="9">
        <f>IF(ROW('PASTE RAW_data'!A762)&gt;($C$4+1),"",'PASTE RAW_data'!A762)</f>
        <v>42019.640624772561</v>
      </c>
      <c r="B792" s="14">
        <f>IF($A792="","",'PASTE RAW_data'!BH762)</f>
        <v>10.731693046846861</v>
      </c>
      <c r="C792" s="14">
        <f>IF($A792="","",'PASTE RAW_data'!BI762)</f>
        <v>0</v>
      </c>
      <c r="D792" s="14">
        <f>IF($A792="","",'PASTE RAW_data'!BJ762)</f>
        <v>0</v>
      </c>
      <c r="E792" s="14" t="str">
        <f>IF($A792="","",'PASTE RAW_data'!BK762)</f>
        <v>#NV</v>
      </c>
      <c r="F792" s="14">
        <f>IF($A792="","",'PASTE RAW_data'!BL762)</f>
        <v>0</v>
      </c>
      <c r="G792" s="14">
        <f>IF($A792="","",'PASTE RAW_data'!BM762)</f>
        <v>0</v>
      </c>
      <c r="H792">
        <f>ETAs!I769</f>
        <v>9.5031175866684386E-2</v>
      </c>
      <c r="I792" s="14">
        <f>DNI!E792</f>
        <v>9.6811624027204228</v>
      </c>
      <c r="J792" s="14">
        <f t="shared" si="34"/>
        <v>0.92001224688685723</v>
      </c>
      <c r="K792" s="14" t="str">
        <f t="shared" si="35"/>
        <v/>
      </c>
      <c r="L792">
        <v>10</v>
      </c>
      <c r="M792" s="14">
        <f t="shared" si="36"/>
        <v>9.2001224688685728</v>
      </c>
    </row>
    <row r="793" spans="1:13" x14ac:dyDescent="0.3">
      <c r="A793" s="9">
        <f>IF(ROW('PASTE RAW_data'!A763)&gt;($C$4+1),"",'PASTE RAW_data'!A763)</f>
        <v>42019.640740513292</v>
      </c>
      <c r="B793" s="14">
        <f>IF($A793="","",'PASTE RAW_data'!BH763)</f>
        <v>10.731693046846861</v>
      </c>
      <c r="C793" s="14">
        <f>IF($A793="","",'PASTE RAW_data'!BI763)</f>
        <v>0</v>
      </c>
      <c r="D793" s="14">
        <f>IF($A793="","",'PASTE RAW_data'!BJ763)</f>
        <v>0</v>
      </c>
      <c r="E793" s="14" t="str">
        <f>IF($A793="","",'PASTE RAW_data'!BK763)</f>
        <v>#NV</v>
      </c>
      <c r="F793" s="14">
        <f>IF($A793="","",'PASTE RAW_data'!BL763)</f>
        <v>0</v>
      </c>
      <c r="G793" s="14">
        <f>IF($A793="","",'PASTE RAW_data'!BM763)</f>
        <v>0</v>
      </c>
      <c r="H793">
        <f>ETAs!I770</f>
        <v>4.792319714355469E-2</v>
      </c>
      <c r="I793" s="14">
        <f>DNI!E793</f>
        <v>7.4100972445579991</v>
      </c>
      <c r="J793" s="14">
        <f t="shared" si="34"/>
        <v>0.35511555110386439</v>
      </c>
      <c r="K793" s="14" t="str">
        <f t="shared" si="35"/>
        <v/>
      </c>
      <c r="L793">
        <v>10</v>
      </c>
      <c r="M793" s="14">
        <f t="shared" si="36"/>
        <v>3.5511555110386439</v>
      </c>
    </row>
    <row r="794" spans="1:13" x14ac:dyDescent="0.3">
      <c r="A794" s="9">
        <f>IF(ROW('PASTE RAW_data'!A764)&gt;($C$4+1),"",'PASTE RAW_data'!A764)</f>
        <v>42019.640856265614</v>
      </c>
      <c r="B794" s="14">
        <f>IF($A794="","",'PASTE RAW_data'!BH764)</f>
        <v>10.731693046846861</v>
      </c>
      <c r="C794" s="14">
        <f>IF($A794="","",'PASTE RAW_data'!BI764)</f>
        <v>0</v>
      </c>
      <c r="D794" s="14">
        <f>IF($A794="","",'PASTE RAW_data'!BJ764)</f>
        <v>0</v>
      </c>
      <c r="E794" s="14" t="str">
        <f>IF($A794="","",'PASTE RAW_data'!BK764)</f>
        <v>#NV</v>
      </c>
      <c r="F794" s="14">
        <f>IF($A794="","",'PASTE RAW_data'!BL764)</f>
        <v>0</v>
      </c>
      <c r="G794" s="14">
        <f>IF($A794="","",'PASTE RAW_data'!BM764)</f>
        <v>0</v>
      </c>
      <c r="H794">
        <f>ETAs!I771</f>
        <v>4.8678832617187501E-2</v>
      </c>
      <c r="I794" s="14">
        <f>DNI!E794</f>
        <v>4.8460471006149017</v>
      </c>
      <c r="J794" s="14">
        <f t="shared" si="34"/>
        <v>0.23589991566583959</v>
      </c>
      <c r="K794" s="14" t="str">
        <f t="shared" si="35"/>
        <v/>
      </c>
      <c r="L794">
        <v>10</v>
      </c>
      <c r="M794" s="14">
        <f t="shared" si="36"/>
        <v>2.3589991566583959</v>
      </c>
    </row>
    <row r="795" spans="1:13" x14ac:dyDescent="0.3">
      <c r="A795" s="9">
        <f>IF(ROW('PASTE RAW_data'!A765)&gt;($C$4+1),"",'PASTE RAW_data'!A765)</f>
        <v>42019.640972006346</v>
      </c>
      <c r="B795" s="14">
        <f>IF($A795="","",'PASTE RAW_data'!BH765)</f>
        <v>10.731693046846861</v>
      </c>
      <c r="C795" s="14">
        <f>IF($A795="","",'PASTE RAW_data'!BI765)</f>
        <v>0</v>
      </c>
      <c r="D795" s="14">
        <f>IF($A795="","",'PASTE RAW_data'!BJ765)</f>
        <v>0</v>
      </c>
      <c r="E795" s="14" t="str">
        <f>IF($A795="","",'PASTE RAW_data'!BK765)</f>
        <v>#NV</v>
      </c>
      <c r="F795" s="14">
        <f>IF($A795="","",'PASTE RAW_data'!BL765)</f>
        <v>0</v>
      </c>
      <c r="G795" s="14">
        <f>IF($A795="","",'PASTE RAW_data'!BM765)</f>
        <v>0</v>
      </c>
      <c r="H795">
        <f>ETAs!I772</f>
        <v>3.4019424853536873E-2</v>
      </c>
      <c r="I795" s="14">
        <f>DNI!E795</f>
        <v>3.096575767236355</v>
      </c>
      <c r="J795" s="14">
        <f t="shared" si="34"/>
        <v>0.10534372661678046</v>
      </c>
      <c r="K795" s="14" t="str">
        <f t="shared" si="35"/>
        <v/>
      </c>
      <c r="L795">
        <v>10</v>
      </c>
      <c r="M795" s="14">
        <f t="shared" si="36"/>
        <v>1.0534372661678046</v>
      </c>
    </row>
    <row r="796" spans="1:13" x14ac:dyDescent="0.3">
      <c r="A796" s="9">
        <f>IF(ROW('PASTE RAW_data'!A766)&gt;($C$4+1),"",'PASTE RAW_data'!A766)</f>
        <v>42019.641087758668</v>
      </c>
      <c r="B796" s="14">
        <f>IF($A796="","",'PASTE RAW_data'!BH766)</f>
        <v>10.731693046846861</v>
      </c>
      <c r="C796" s="14">
        <f>IF($A796="","",'PASTE RAW_data'!BI766)</f>
        <v>0</v>
      </c>
      <c r="D796" s="14">
        <f>IF($A796="","",'PASTE RAW_data'!BJ766)</f>
        <v>0</v>
      </c>
      <c r="E796" s="14" t="str">
        <f>IF($A796="","",'PASTE RAW_data'!BK766)</f>
        <v>#NV</v>
      </c>
      <c r="F796" s="14">
        <f>IF($A796="","",'PASTE RAW_data'!BL766)</f>
        <v>0</v>
      </c>
      <c r="G796" s="14">
        <f>IF($A796="","",'PASTE RAW_data'!BM766)</f>
        <v>0</v>
      </c>
      <c r="H796">
        <f>ETAs!I773</f>
        <v>3.4242844894168678E-2</v>
      </c>
      <c r="I796" s="14">
        <f>DNI!E796</f>
        <v>1.7036984226609035</v>
      </c>
      <c r="J796" s="14">
        <f t="shared" si="34"/>
        <v>5.8339480833617154E-2</v>
      </c>
      <c r="K796" s="14" t="str">
        <f t="shared" si="35"/>
        <v/>
      </c>
      <c r="L796">
        <v>10</v>
      </c>
      <c r="M796" s="14">
        <f t="shared" si="36"/>
        <v>0.58339480833617152</v>
      </c>
    </row>
    <row r="797" spans="1:13" x14ac:dyDescent="0.3">
      <c r="A797" s="9">
        <f>IF(ROW('PASTE RAW_data'!A767)&gt;($C$4+1),"",'PASTE RAW_data'!A767)</f>
        <v>42019.641203499406</v>
      </c>
      <c r="B797" s="14">
        <f>IF($A797="","",'PASTE RAW_data'!BH767)</f>
        <v>10.731693046846861</v>
      </c>
      <c r="C797" s="14">
        <f>IF($A797="","",'PASTE RAW_data'!BI767)</f>
        <v>0</v>
      </c>
      <c r="D797" s="14">
        <f>IF($A797="","",'PASTE RAW_data'!BJ767)</f>
        <v>0</v>
      </c>
      <c r="E797" s="14" t="str">
        <f>IF($A797="","",'PASTE RAW_data'!BK767)</f>
        <v>#NV</v>
      </c>
      <c r="F797" s="14">
        <f>IF($A797="","",'PASTE RAW_data'!BL767)</f>
        <v>0</v>
      </c>
      <c r="G797" s="14">
        <f>IF($A797="","",'PASTE RAW_data'!BM767)</f>
        <v>0</v>
      </c>
      <c r="H797">
        <f>ETAs!I774</f>
        <v>1.7333922371072973E-2</v>
      </c>
      <c r="I797" s="14">
        <f>DNI!E797</f>
        <v>0.41496084283271767</v>
      </c>
      <c r="J797" s="14">
        <f t="shared" si="34"/>
        <v>7.1928990366973405E-3</v>
      </c>
      <c r="K797" s="14" t="str">
        <f t="shared" si="35"/>
        <v/>
      </c>
      <c r="L797">
        <v>10</v>
      </c>
      <c r="M797" s="14">
        <f t="shared" si="36"/>
        <v>7.1928990366973408E-2</v>
      </c>
    </row>
    <row r="798" spans="1:13" x14ac:dyDescent="0.3">
      <c r="A798" s="9">
        <f>IF(ROW('PASTE RAW_data'!A768)&gt;($C$4+1),"",'PASTE RAW_data'!A768)</f>
        <v>42019.641319240145</v>
      </c>
      <c r="B798" s="14">
        <f>IF($A798="","",'PASTE RAW_data'!BH768)</f>
        <v>10.731693046846861</v>
      </c>
      <c r="C798" s="14">
        <f>IF($A798="","",'PASTE RAW_data'!BI768)</f>
        <v>0</v>
      </c>
      <c r="D798" s="14">
        <f>IF($A798="","",'PASTE RAW_data'!BJ768)</f>
        <v>0</v>
      </c>
      <c r="E798" s="14" t="str">
        <f>IF($A798="","",'PASTE RAW_data'!BK768)</f>
        <v>#NV</v>
      </c>
      <c r="F798" s="14">
        <f>IF($A798="","",'PASTE RAW_data'!BL768)</f>
        <v>0</v>
      </c>
      <c r="G798" s="14">
        <f>IF($A798="","",'PASTE RAW_data'!BM768)</f>
        <v>0</v>
      </c>
      <c r="H798">
        <f>ETAs!I775</f>
        <v>1.8333487514833862E-2</v>
      </c>
      <c r="I798" s="14">
        <f>DNI!E798</f>
        <v>0.18168521265299392</v>
      </c>
      <c r="J798" s="14">
        <f t="shared" si="34"/>
        <v>3.3309235778035992E-3</v>
      </c>
      <c r="K798" s="14" t="str">
        <f t="shared" si="35"/>
        <v/>
      </c>
      <c r="L798">
        <v>10</v>
      </c>
      <c r="M798" s="14">
        <f t="shared" si="36"/>
        <v>3.3309235778035989E-2</v>
      </c>
    </row>
    <row r="799" spans="1:13" x14ac:dyDescent="0.3">
      <c r="A799" s="9">
        <f>IF(ROW('PASTE RAW_data'!A769)&gt;($C$4+1),"",'PASTE RAW_data'!A769)</f>
        <v>42019.64143499246</v>
      </c>
      <c r="B799" s="14">
        <f>IF($A799="","",'PASTE RAW_data'!BH769)</f>
        <v>10.731693046846861</v>
      </c>
      <c r="C799" s="14">
        <f>IF($A799="","",'PASTE RAW_data'!BI769)</f>
        <v>0</v>
      </c>
      <c r="D799" s="14">
        <f>IF($A799="","",'PASTE RAW_data'!BJ769)</f>
        <v>0</v>
      </c>
      <c r="E799" s="14" t="str">
        <f>IF($A799="","",'PASTE RAW_data'!BK769)</f>
        <v>#NV</v>
      </c>
      <c r="F799" s="14">
        <f>IF($A799="","",'PASTE RAW_data'!BL769)</f>
        <v>0</v>
      </c>
      <c r="G799" s="14">
        <f>IF($A799="","",'PASTE RAW_data'!BM769)</f>
        <v>0</v>
      </c>
      <c r="H799">
        <f>ETAs!I776</f>
        <v>0</v>
      </c>
      <c r="I799" s="14">
        <f>DNI!E799</f>
        <v>0.17132877195989576</v>
      </c>
      <c r="J799" s="14">
        <f t="shared" si="34"/>
        <v>0</v>
      </c>
      <c r="K799" s="14" t="str">
        <f t="shared" si="35"/>
        <v/>
      </c>
      <c r="L799">
        <v>10</v>
      </c>
      <c r="M799" s="14">
        <f t="shared" si="36"/>
        <v>0</v>
      </c>
    </row>
    <row r="800" spans="1:13" x14ac:dyDescent="0.3">
      <c r="A800" s="9">
        <f>IF(ROW('PASTE RAW_data'!A770)&gt;($C$4+1),"",'PASTE RAW_data'!A770)</f>
        <v>42019.641550733199</v>
      </c>
      <c r="B800" s="14">
        <f>IF($A800="","",'PASTE RAW_data'!BH770)</f>
        <v>10.731693046846861</v>
      </c>
      <c r="C800" s="14">
        <f>IF($A800="","",'PASTE RAW_data'!BI770)</f>
        <v>0</v>
      </c>
      <c r="D800" s="14">
        <f>IF($A800="","",'PASTE RAW_data'!BJ770)</f>
        <v>0</v>
      </c>
      <c r="E800" s="14" t="str">
        <f>IF($A800="","",'PASTE RAW_data'!BK770)</f>
        <v>#NV</v>
      </c>
      <c r="F800" s="14">
        <f>IF($A800="","",'PASTE RAW_data'!BL770)</f>
        <v>0</v>
      </c>
      <c r="G800" s="14">
        <f>IF($A800="","",'PASTE RAW_data'!BM770)</f>
        <v>0</v>
      </c>
      <c r="H800">
        <f>ETAs!I777</f>
        <v>0</v>
      </c>
      <c r="I800" s="14">
        <f>DNI!E800</f>
        <v>0.18066235431293487</v>
      </c>
      <c r="J800" s="14">
        <f t="shared" si="34"/>
        <v>0</v>
      </c>
      <c r="K800" s="14" t="str">
        <f t="shared" si="35"/>
        <v/>
      </c>
      <c r="L800">
        <v>10</v>
      </c>
      <c r="M800" s="14">
        <f t="shared" si="36"/>
        <v>0</v>
      </c>
    </row>
    <row r="801" spans="1:13" x14ac:dyDescent="0.3">
      <c r="A801" s="9">
        <f>IF(ROW('PASTE RAW_data'!A771)&gt;($C$4+1),"",'PASTE RAW_data'!A771)</f>
        <v>42019.641665906754</v>
      </c>
      <c r="B801" s="14">
        <f>IF($A801="","",'PASTE RAW_data'!BH771)</f>
        <v>10.731693046846861</v>
      </c>
      <c r="C801" s="14">
        <f>IF($A801="","",'PASTE RAW_data'!BI771)</f>
        <v>0</v>
      </c>
      <c r="D801" s="14">
        <f>IF($A801="","",'PASTE RAW_data'!BJ771)</f>
        <v>0</v>
      </c>
      <c r="E801" s="14" t="str">
        <f>IF($A801="","",'PASTE RAW_data'!BK771)</f>
        <v>#NV</v>
      </c>
      <c r="F801" s="14">
        <f>IF($A801="","",'PASTE RAW_data'!BL771)</f>
        <v>0</v>
      </c>
      <c r="G801" s="14">
        <f>IF($A801="","",'PASTE RAW_data'!BM771)</f>
        <v>0</v>
      </c>
      <c r="H801">
        <f>ETAs!I778</f>
        <v>0</v>
      </c>
      <c r="I801" s="14">
        <f>DNI!E801</f>
        <v>0.16026911615800693</v>
      </c>
      <c r="J801" s="14">
        <f t="shared" ref="J801:J864" si="37">IF((I801*H801)&gt;7.6,"0",H801*I801)</f>
        <v>0</v>
      </c>
      <c r="K801" s="14" t="str">
        <f t="shared" ref="K801:K864" si="38">IF($Q$10=TRUE,J801,"")</f>
        <v/>
      </c>
      <c r="L801">
        <v>10</v>
      </c>
      <c r="M801" s="14">
        <f t="shared" si="36"/>
        <v>0</v>
      </c>
    </row>
    <row r="802" spans="1:13" x14ac:dyDescent="0.3">
      <c r="A802" s="9">
        <f>IF(ROW('PASTE RAW_data'!A772)&gt;($C$4+1),"",'PASTE RAW_data'!A772)</f>
        <v>42019.641781647493</v>
      </c>
      <c r="B802" s="14">
        <f>IF($A802="","",'PASTE RAW_data'!BH772)</f>
        <v>10.731693046846861</v>
      </c>
      <c r="C802" s="14">
        <f>IF($A802="","",'PASTE RAW_data'!BI772)</f>
        <v>0</v>
      </c>
      <c r="D802" s="14">
        <f>IF($A802="","",'PASTE RAW_data'!BJ772)</f>
        <v>0</v>
      </c>
      <c r="E802" s="14" t="str">
        <f>IF($A802="","",'PASTE RAW_data'!BK772)</f>
        <v>#NV</v>
      </c>
      <c r="F802" s="14">
        <f>IF($A802="","",'PASTE RAW_data'!BL772)</f>
        <v>0</v>
      </c>
      <c r="G802" s="14">
        <f>IF($A802="","",'PASTE RAW_data'!BM772)</f>
        <v>0</v>
      </c>
      <c r="H802">
        <f>ETAs!I779</f>
        <v>0</v>
      </c>
      <c r="I802" s="14">
        <f>DNI!E802</f>
        <v>0.15432375205641355</v>
      </c>
      <c r="J802" s="14">
        <f t="shared" si="37"/>
        <v>0</v>
      </c>
      <c r="K802" s="14" t="str">
        <f t="shared" si="38"/>
        <v/>
      </c>
      <c r="L802">
        <v>10</v>
      </c>
      <c r="M802" s="14">
        <f t="shared" si="36"/>
        <v>0</v>
      </c>
    </row>
    <row r="803" spans="1:13" x14ac:dyDescent="0.3">
      <c r="A803" s="9">
        <f>IF(ROW('PASTE RAW_data'!A773)&gt;($C$4+1),"",'PASTE RAW_data'!A773)</f>
        <v>42019.641897978567</v>
      </c>
      <c r="B803" s="14">
        <f>IF($A803="","",'PASTE RAW_data'!BH773)</f>
        <v>10.731693046846861</v>
      </c>
      <c r="C803" s="14">
        <f>IF($A803="","",'PASTE RAW_data'!BI773)</f>
        <v>0</v>
      </c>
      <c r="D803" s="14">
        <f>IF($A803="","",'PASTE RAW_data'!BJ773)</f>
        <v>0</v>
      </c>
      <c r="E803" s="14" t="str">
        <f>IF($A803="","",'PASTE RAW_data'!BK773)</f>
        <v>#NV</v>
      </c>
      <c r="F803" s="14">
        <f>IF($A803="","",'PASTE RAW_data'!BL773)</f>
        <v>0</v>
      </c>
      <c r="G803" s="14">
        <f>IF($A803="","",'PASTE RAW_data'!BM773)</f>
        <v>0</v>
      </c>
      <c r="H803">
        <f>ETAs!I780</f>
        <v>0</v>
      </c>
      <c r="I803" s="14">
        <f>DNI!E803</f>
        <v>0.15176660620626586</v>
      </c>
      <c r="J803" s="14">
        <f t="shared" si="37"/>
        <v>0</v>
      </c>
      <c r="K803" s="14" t="str">
        <f t="shared" si="38"/>
        <v/>
      </c>
      <c r="L803">
        <v>10</v>
      </c>
      <c r="M803" s="14">
        <f t="shared" si="36"/>
        <v>0</v>
      </c>
    </row>
    <row r="804" spans="1:13" x14ac:dyDescent="0.3">
      <c r="A804" s="9">
        <f>IF(ROW('PASTE RAW_data'!A774)&gt;($C$4+1),"",'PASTE RAW_data'!A774)</f>
        <v>42019.642013140547</v>
      </c>
      <c r="B804" s="14">
        <f>IF($A804="","",'PASTE RAW_data'!BH774)</f>
        <v>10.731693046846861</v>
      </c>
      <c r="C804" s="14">
        <f>IF($A804="","",'PASTE RAW_data'!BI774)</f>
        <v>0</v>
      </c>
      <c r="D804" s="14">
        <f>IF($A804="","",'PASTE RAW_data'!BJ774)</f>
        <v>0</v>
      </c>
      <c r="E804" s="14" t="str">
        <f>IF($A804="","",'PASTE RAW_data'!BK774)</f>
        <v>#NV</v>
      </c>
      <c r="F804" s="14">
        <f>IF($A804="","",'PASTE RAW_data'!BL774)</f>
        <v>0</v>
      </c>
      <c r="G804" s="14">
        <f>IF($A804="","",'PASTE RAW_data'!BM774)</f>
        <v>0</v>
      </c>
      <c r="H804">
        <f>ETAs!I781</f>
        <v>0</v>
      </c>
      <c r="I804" s="14">
        <f>DNI!E804</f>
        <v>0.1531091077775934</v>
      </c>
      <c r="J804" s="14">
        <f t="shared" si="37"/>
        <v>0</v>
      </c>
      <c r="K804" s="14" t="str">
        <f t="shared" si="38"/>
        <v/>
      </c>
      <c r="L804">
        <v>10</v>
      </c>
      <c r="M804" s="14">
        <f t="shared" si="36"/>
        <v>0</v>
      </c>
    </row>
    <row r="805" spans="1:13" x14ac:dyDescent="0.3">
      <c r="A805" s="9">
        <f>IF(ROW('PASTE RAW_data'!A775)&gt;($C$4+1),"",'PASTE RAW_data'!A775)</f>
        <v>42019.642129460051</v>
      </c>
      <c r="B805" s="14">
        <f>IF($A805="","",'PASTE RAW_data'!BH775)</f>
        <v>10.731693046846861</v>
      </c>
      <c r="C805" s="14">
        <f>IF($A805="","",'PASTE RAW_data'!BI775)</f>
        <v>0</v>
      </c>
      <c r="D805" s="14">
        <f>IF($A805="","",'PASTE RAW_data'!BJ775)</f>
        <v>0</v>
      </c>
      <c r="E805" s="14" t="str">
        <f>IF($A805="","",'PASTE RAW_data'!BK775)</f>
        <v>#NV</v>
      </c>
      <c r="F805" s="14">
        <f>IF($A805="","",'PASTE RAW_data'!BL775)</f>
        <v>0</v>
      </c>
      <c r="G805" s="14">
        <f>IF($A805="","",'PASTE RAW_data'!BM775)</f>
        <v>0</v>
      </c>
      <c r="H805">
        <f>ETAs!I782</f>
        <v>0</v>
      </c>
      <c r="I805" s="14">
        <f>DNI!E805</f>
        <v>0.14486231241086708</v>
      </c>
      <c r="J805" s="14">
        <f t="shared" si="37"/>
        <v>0</v>
      </c>
      <c r="K805" s="14" t="str">
        <f t="shared" si="38"/>
        <v/>
      </c>
      <c r="L805">
        <v>10</v>
      </c>
      <c r="M805" s="14">
        <f t="shared" si="36"/>
        <v>0</v>
      </c>
    </row>
    <row r="806" spans="1:13" x14ac:dyDescent="0.3">
      <c r="A806" s="9">
        <f>IF(ROW('PASTE RAW_data'!A776)&gt;($C$4+1),"",'PASTE RAW_data'!A776)</f>
        <v>42019.642245212366</v>
      </c>
      <c r="B806" s="14">
        <f>IF($A806="","",'PASTE RAW_data'!BH776)</f>
        <v>10.731693046846861</v>
      </c>
      <c r="C806" s="14">
        <f>IF($A806="","",'PASTE RAW_data'!BI776)</f>
        <v>0</v>
      </c>
      <c r="D806" s="14">
        <f>IF($A806="","",'PASTE RAW_data'!BJ776)</f>
        <v>0</v>
      </c>
      <c r="E806" s="14" t="str">
        <f>IF($A806="","",'PASTE RAW_data'!BK776)</f>
        <v>#NV</v>
      </c>
      <c r="F806" s="14">
        <f>IF($A806="","",'PASTE RAW_data'!BL776)</f>
        <v>0</v>
      </c>
      <c r="G806" s="14">
        <f>IF($A806="","",'PASTE RAW_data'!BM776)</f>
        <v>0</v>
      </c>
      <c r="H806">
        <f>ETAs!I783</f>
        <v>0</v>
      </c>
      <c r="I806" s="14">
        <f>DNI!E806</f>
        <v>0.14671624315222415</v>
      </c>
      <c r="J806" s="14">
        <f t="shared" si="37"/>
        <v>0</v>
      </c>
      <c r="K806" s="14" t="str">
        <f t="shared" si="38"/>
        <v/>
      </c>
      <c r="L806">
        <v>10</v>
      </c>
      <c r="M806" s="14">
        <f t="shared" si="36"/>
        <v>0</v>
      </c>
    </row>
    <row r="807" spans="1:13" x14ac:dyDescent="0.3">
      <c r="A807" s="9">
        <f>IF(ROW('PASTE RAW_data'!A777)&gt;($C$4+1),"",'PASTE RAW_data'!A777)</f>
        <v>42019.642360953105</v>
      </c>
      <c r="B807" s="14">
        <f>IF($A807="","",'PASTE RAW_data'!BH777)</f>
        <v>10.731693046846861</v>
      </c>
      <c r="C807" s="14">
        <f>IF($A807="","",'PASTE RAW_data'!BI777)</f>
        <v>0</v>
      </c>
      <c r="D807" s="14">
        <f>IF($A807="","",'PASTE RAW_data'!BJ777)</f>
        <v>0</v>
      </c>
      <c r="E807" s="14" t="str">
        <f>IF($A807="","",'PASTE RAW_data'!BK777)</f>
        <v>#NV</v>
      </c>
      <c r="F807" s="14">
        <f>IF($A807="","",'PASTE RAW_data'!BL777)</f>
        <v>0</v>
      </c>
      <c r="G807" s="14">
        <f>IF($A807="","",'PASTE RAW_data'!BM777)</f>
        <v>0</v>
      </c>
      <c r="H807">
        <f>ETAs!I784</f>
        <v>0</v>
      </c>
      <c r="I807" s="14">
        <f>DNI!E807</f>
        <v>0.13361087067021721</v>
      </c>
      <c r="J807" s="14">
        <f t="shared" si="37"/>
        <v>0</v>
      </c>
      <c r="K807" s="14" t="str">
        <f t="shared" si="38"/>
        <v/>
      </c>
      <c r="L807">
        <v>10</v>
      </c>
      <c r="M807" s="14">
        <f t="shared" si="36"/>
        <v>0</v>
      </c>
    </row>
    <row r="808" spans="1:13" x14ac:dyDescent="0.3">
      <c r="A808" s="9">
        <f>IF(ROW('PASTE RAW_data'!A778)&gt;($C$4+1),"",'PASTE RAW_data'!A778)</f>
        <v>42019.64247670542</v>
      </c>
      <c r="B808" s="14">
        <f>IF($A808="","",'PASTE RAW_data'!BH778)</f>
        <v>10.731693046846861</v>
      </c>
      <c r="C808" s="14">
        <f>IF($A808="","",'PASTE RAW_data'!BI778)</f>
        <v>0</v>
      </c>
      <c r="D808" s="14">
        <f>IF($A808="","",'PASTE RAW_data'!BJ778)</f>
        <v>0</v>
      </c>
      <c r="E808" s="14" t="str">
        <f>IF($A808="","",'PASTE RAW_data'!BK778)</f>
        <v>#NV</v>
      </c>
      <c r="F808" s="14">
        <f>IF($A808="","",'PASTE RAW_data'!BL778)</f>
        <v>0</v>
      </c>
      <c r="G808" s="14">
        <f>IF($A808="","",'PASTE RAW_data'!BM778)</f>
        <v>0</v>
      </c>
      <c r="H808">
        <f>ETAs!I785</f>
        <v>0</v>
      </c>
      <c r="I808" s="14">
        <f>DNI!E808</f>
        <v>0.1295833659562346</v>
      </c>
      <c r="J808" s="14">
        <f t="shared" si="37"/>
        <v>0</v>
      </c>
      <c r="K808" s="14" t="str">
        <f t="shared" si="38"/>
        <v/>
      </c>
      <c r="L808">
        <v>10</v>
      </c>
      <c r="M808" s="14">
        <f t="shared" si="36"/>
        <v>0</v>
      </c>
    </row>
    <row r="809" spans="1:13" x14ac:dyDescent="0.3">
      <c r="A809" s="9">
        <f>IF(ROW('PASTE RAW_data'!A779)&gt;($C$4+1),"",'PASTE RAW_data'!A779)</f>
        <v>42019.642591867399</v>
      </c>
      <c r="B809" s="14">
        <f>IF($A809="","",'PASTE RAW_data'!BH779)</f>
        <v>10.731693046846861</v>
      </c>
      <c r="C809" s="14">
        <f>IF($A809="","",'PASTE RAW_data'!BI779)</f>
        <v>0</v>
      </c>
      <c r="D809" s="14">
        <f>IF($A809="","",'PASTE RAW_data'!BJ779)</f>
        <v>0</v>
      </c>
      <c r="E809" s="14" t="str">
        <f>IF($A809="","",'PASTE RAW_data'!BK779)</f>
        <v>#NV</v>
      </c>
      <c r="F809" s="14">
        <f>IF($A809="","",'PASTE RAW_data'!BL779)</f>
        <v>0</v>
      </c>
      <c r="G809" s="14">
        <f>IF($A809="","",'PASTE RAW_data'!BM779)</f>
        <v>0</v>
      </c>
      <c r="H809">
        <f>ETAs!I786</f>
        <v>0</v>
      </c>
      <c r="I809" s="14">
        <f>DNI!E809</f>
        <v>0.1286244362624292</v>
      </c>
      <c r="J809" s="14">
        <f t="shared" si="37"/>
        <v>0</v>
      </c>
      <c r="K809" s="14" t="str">
        <f t="shared" si="38"/>
        <v/>
      </c>
      <c r="L809">
        <v>10</v>
      </c>
      <c r="M809" s="14">
        <f t="shared" si="36"/>
        <v>0</v>
      </c>
    </row>
    <row r="810" spans="1:13" x14ac:dyDescent="0.3">
      <c r="A810" s="9">
        <f>IF(ROW('PASTE RAW_data'!A780)&gt;($C$4+1),"",'PASTE RAW_data'!A780)</f>
        <v>42019.642708198473</v>
      </c>
      <c r="B810" s="14">
        <f>IF($A810="","",'PASTE RAW_data'!BH780)</f>
        <v>10.731693046846861</v>
      </c>
      <c r="C810" s="14">
        <f>IF($A810="","",'PASTE RAW_data'!BI780)</f>
        <v>0</v>
      </c>
      <c r="D810" s="14">
        <f>IF($A810="","",'PASTE RAW_data'!BJ780)</f>
        <v>0</v>
      </c>
      <c r="E810" s="14" t="str">
        <f>IF($A810="","",'PASTE RAW_data'!BK780)</f>
        <v>#NV</v>
      </c>
      <c r="F810" s="14">
        <f>IF($A810="","",'PASTE RAW_data'!BL780)</f>
        <v>0</v>
      </c>
      <c r="G810" s="14">
        <f>IF($A810="","",'PASTE RAW_data'!BM780)</f>
        <v>0</v>
      </c>
      <c r="H810">
        <f>ETAs!I787</f>
        <v>0</v>
      </c>
      <c r="I810" s="14">
        <f>DNI!E810</f>
        <v>0.12376585914714858</v>
      </c>
      <c r="J810" s="14">
        <f t="shared" si="37"/>
        <v>0</v>
      </c>
      <c r="K810" s="14" t="str">
        <f t="shared" si="38"/>
        <v/>
      </c>
      <c r="L810">
        <v>10</v>
      </c>
      <c r="M810" s="14">
        <f t="shared" si="36"/>
        <v>0</v>
      </c>
    </row>
    <row r="811" spans="1:13" x14ac:dyDescent="0.3">
      <c r="A811" s="9">
        <f>IF(ROW('PASTE RAW_data'!A781)&gt;($C$4+1),"",'PASTE RAW_data'!A781)</f>
        <v>42019.642823360446</v>
      </c>
      <c r="B811" s="14">
        <f>IF($A811="","",'PASTE RAW_data'!BH781)</f>
        <v>10.731693046846861</v>
      </c>
      <c r="C811" s="14">
        <f>IF($A811="","",'PASTE RAW_data'!BI781)</f>
        <v>0</v>
      </c>
      <c r="D811" s="14">
        <f>IF($A811="","",'PASTE RAW_data'!BJ781)</f>
        <v>0</v>
      </c>
      <c r="E811" s="14" t="str">
        <f>IF($A811="","",'PASTE RAW_data'!BK781)</f>
        <v>#NV</v>
      </c>
      <c r="F811" s="14">
        <f>IF($A811="","",'PASTE RAW_data'!BL781)</f>
        <v>0</v>
      </c>
      <c r="G811" s="14">
        <f>IF($A811="","",'PASTE RAW_data'!BM781)</f>
        <v>0</v>
      </c>
      <c r="H811">
        <f>ETAs!I788</f>
        <v>0</v>
      </c>
      <c r="I811" s="14">
        <f>DNI!E811</f>
        <v>0.12063335548071764</v>
      </c>
      <c r="J811" s="14">
        <f t="shared" si="37"/>
        <v>0</v>
      </c>
      <c r="K811" s="14" t="str">
        <f t="shared" si="38"/>
        <v/>
      </c>
      <c r="L811">
        <v>10</v>
      </c>
      <c r="M811" s="14">
        <f t="shared" si="36"/>
        <v>0</v>
      </c>
    </row>
    <row r="812" spans="1:13" x14ac:dyDescent="0.3">
      <c r="A812" s="9">
        <f>IF(ROW('PASTE RAW_data'!A782)&gt;($C$4+1),"",'PASTE RAW_data'!A782)</f>
        <v>42019.64293967995</v>
      </c>
      <c r="B812" s="14">
        <f>IF($A812="","",'PASTE RAW_data'!BH782)</f>
        <v>10.731693046846861</v>
      </c>
      <c r="C812" s="14">
        <f>IF($A812="","",'PASTE RAW_data'!BI782)</f>
        <v>0</v>
      </c>
      <c r="D812" s="14">
        <f>IF($A812="","",'PASTE RAW_data'!BJ782)</f>
        <v>0</v>
      </c>
      <c r="E812" s="14" t="str">
        <f>IF($A812="","",'PASTE RAW_data'!BK782)</f>
        <v>#NV</v>
      </c>
      <c r="F812" s="14">
        <f>IF($A812="","",'PASTE RAW_data'!BL782)</f>
        <v>0</v>
      </c>
      <c r="G812" s="14">
        <f>IF($A812="","",'PASTE RAW_data'!BM782)</f>
        <v>0</v>
      </c>
      <c r="H812">
        <f>ETAs!I789</f>
        <v>0</v>
      </c>
      <c r="I812" s="14">
        <f>DNI!E812</f>
        <v>0.11986621172567333</v>
      </c>
      <c r="J812" s="14">
        <f t="shared" si="37"/>
        <v>0</v>
      </c>
      <c r="K812" s="14" t="str">
        <f t="shared" si="38"/>
        <v/>
      </c>
      <c r="L812">
        <v>10</v>
      </c>
      <c r="M812" s="14">
        <f t="shared" si="36"/>
        <v>0</v>
      </c>
    </row>
    <row r="813" spans="1:13" x14ac:dyDescent="0.3">
      <c r="A813" s="9">
        <f>IF(ROW('PASTE RAW_data'!A783)&gt;($C$4+1),"",'PASTE RAW_data'!A783)</f>
        <v>42019.643055432265</v>
      </c>
      <c r="B813" s="14">
        <f>IF($A813="","",'PASTE RAW_data'!BH783)</f>
        <v>10.731693046846861</v>
      </c>
      <c r="C813" s="14">
        <f>IF($A813="","",'PASTE RAW_data'!BI783)</f>
        <v>0</v>
      </c>
      <c r="D813" s="14">
        <f>IF($A813="","",'PASTE RAW_data'!BJ783)</f>
        <v>0</v>
      </c>
      <c r="E813" s="14" t="str">
        <f>IF($A813="","",'PASTE RAW_data'!BK783)</f>
        <v>#NV</v>
      </c>
      <c r="F813" s="14">
        <f>IF($A813="","",'PASTE RAW_data'!BL783)</f>
        <v>0</v>
      </c>
      <c r="G813" s="14">
        <f>IF($A813="","",'PASTE RAW_data'!BM783)</f>
        <v>0</v>
      </c>
      <c r="H813">
        <f>ETAs!I790</f>
        <v>0</v>
      </c>
      <c r="I813" s="14">
        <f>DNI!E813</f>
        <v>0.11155548771269332</v>
      </c>
      <c r="J813" s="14">
        <f t="shared" si="37"/>
        <v>0</v>
      </c>
      <c r="K813" s="14" t="str">
        <f t="shared" si="38"/>
        <v/>
      </c>
      <c r="L813">
        <v>10</v>
      </c>
      <c r="M813" s="14">
        <f t="shared" si="36"/>
        <v>0</v>
      </c>
    </row>
    <row r="814" spans="1:13" x14ac:dyDescent="0.3">
      <c r="A814" s="9">
        <f>IF(ROW('PASTE RAW_data'!A784)&gt;($C$4+1),"",'PASTE RAW_data'!A784)</f>
        <v>42019.643170594245</v>
      </c>
      <c r="B814" s="14">
        <f>IF($A814="","",'PASTE RAW_data'!BH784)</f>
        <v>10.731693046846861</v>
      </c>
      <c r="C814" s="14">
        <f>IF($A814="","",'PASTE RAW_data'!BI784)</f>
        <v>0</v>
      </c>
      <c r="D814" s="14">
        <f>IF($A814="","",'PASTE RAW_data'!BJ784)</f>
        <v>0</v>
      </c>
      <c r="E814" s="14" t="str">
        <f>IF($A814="","",'PASTE RAW_data'!BK784)</f>
        <v>#NV</v>
      </c>
      <c r="F814" s="14">
        <f>IF($A814="","",'PASTE RAW_data'!BL784)</f>
        <v>0</v>
      </c>
      <c r="G814" s="14">
        <f>IF($A814="","",'PASTE RAW_data'!BM784)</f>
        <v>0</v>
      </c>
      <c r="H814">
        <f>ETAs!I791</f>
        <v>0</v>
      </c>
      <c r="I814" s="14">
        <f>DNI!E814</f>
        <v>0.1133454898077967</v>
      </c>
      <c r="J814" s="14">
        <f t="shared" si="37"/>
        <v>0</v>
      </c>
      <c r="K814" s="14" t="str">
        <f t="shared" si="38"/>
        <v/>
      </c>
      <c r="L814">
        <v>10</v>
      </c>
      <c r="M814" s="14">
        <f t="shared" ref="M814:M877" si="39">J814*L814</f>
        <v>0</v>
      </c>
    </row>
    <row r="815" spans="1:13" x14ac:dyDescent="0.3">
      <c r="A815" s="9">
        <f>IF(ROW('PASTE RAW_data'!A785)&gt;($C$4+1),"",'PASTE RAW_data'!A785)</f>
        <v>42019.643286925319</v>
      </c>
      <c r="B815" s="14">
        <f>IF($A815="","",'PASTE RAW_data'!BH785)</f>
        <v>10.731693046846861</v>
      </c>
      <c r="C815" s="14">
        <f>IF($A815="","",'PASTE RAW_data'!BI785)</f>
        <v>0</v>
      </c>
      <c r="D815" s="14">
        <f>IF($A815="","",'PASTE RAW_data'!BJ785)</f>
        <v>0</v>
      </c>
      <c r="E815" s="14" t="str">
        <f>IF($A815="","",'PASTE RAW_data'!BK785)</f>
        <v>#NV</v>
      </c>
      <c r="F815" s="14">
        <f>IF($A815="","",'PASTE RAW_data'!BL785)</f>
        <v>0</v>
      </c>
      <c r="G815" s="14">
        <f>IF($A815="","",'PASTE RAW_data'!BM785)</f>
        <v>0</v>
      </c>
      <c r="H815">
        <f>ETAs!I792</f>
        <v>0</v>
      </c>
      <c r="I815" s="14">
        <f>DNI!E815</f>
        <v>0.10944584238632148</v>
      </c>
      <c r="J815" s="14">
        <f t="shared" si="37"/>
        <v>0</v>
      </c>
      <c r="K815" s="14" t="str">
        <f t="shared" si="38"/>
        <v/>
      </c>
      <c r="L815">
        <v>10</v>
      </c>
      <c r="M815" s="14">
        <f t="shared" si="39"/>
        <v>0</v>
      </c>
    </row>
    <row r="816" spans="1:13" x14ac:dyDescent="0.3">
      <c r="A816" s="9">
        <f>IF(ROW('PASTE RAW_data'!A786)&gt;($C$4+1),"",'PASTE RAW_data'!A786)</f>
        <v>42019.643402666057</v>
      </c>
      <c r="B816" s="14">
        <f>IF($A816="","",'PASTE RAW_data'!BH786)</f>
        <v>10.731693046846861</v>
      </c>
      <c r="C816" s="14">
        <f>IF($A816="","",'PASTE RAW_data'!BI786)</f>
        <v>0</v>
      </c>
      <c r="D816" s="14">
        <f>IF($A816="","",'PASTE RAW_data'!BJ786)</f>
        <v>0</v>
      </c>
      <c r="E816" s="14" t="str">
        <f>IF($A816="","",'PASTE RAW_data'!BK786)</f>
        <v>#NV</v>
      </c>
      <c r="F816" s="14">
        <f>IF($A816="","",'PASTE RAW_data'!BL786)</f>
        <v>0</v>
      </c>
      <c r="G816" s="14">
        <f>IF($A816="","",'PASTE RAW_data'!BM786)</f>
        <v>0</v>
      </c>
      <c r="H816">
        <f>ETAs!I793</f>
        <v>0</v>
      </c>
      <c r="I816" s="14">
        <f>DNI!E816</f>
        <v>0.10880655592378455</v>
      </c>
      <c r="J816" s="14">
        <f t="shared" si="37"/>
        <v>0</v>
      </c>
      <c r="K816" s="14" t="str">
        <f t="shared" si="38"/>
        <v/>
      </c>
      <c r="L816">
        <v>10</v>
      </c>
      <c r="M816" s="14">
        <f t="shared" si="39"/>
        <v>0</v>
      </c>
    </row>
    <row r="817" spans="1:13" x14ac:dyDescent="0.3">
      <c r="A817" s="9">
        <f>IF(ROW('PASTE RAW_data'!A787)&gt;($C$4+1),"",'PASTE RAW_data'!A787)</f>
        <v>42019.643518418372</v>
      </c>
      <c r="B817" s="14">
        <f>IF($A817="","",'PASTE RAW_data'!BH787)</f>
        <v>10.731693046846861</v>
      </c>
      <c r="C817" s="14">
        <f>IF($A817="","",'PASTE RAW_data'!BI787)</f>
        <v>0</v>
      </c>
      <c r="D817" s="14">
        <f>IF($A817="","",'PASTE RAW_data'!BJ787)</f>
        <v>0</v>
      </c>
      <c r="E817" s="14" t="str">
        <f>IF($A817="","",'PASTE RAW_data'!BK787)</f>
        <v>#NV</v>
      </c>
      <c r="F817" s="14">
        <f>IF($A817="","",'PASTE RAW_data'!BL787)</f>
        <v>0</v>
      </c>
      <c r="G817" s="14">
        <f>IF($A817="","",'PASTE RAW_data'!BM787)</f>
        <v>0</v>
      </c>
      <c r="H817">
        <f>ETAs!I794</f>
        <v>0</v>
      </c>
      <c r="I817" s="14">
        <f>DNI!E817</f>
        <v>0.10797548352248655</v>
      </c>
      <c r="J817" s="14">
        <f t="shared" si="37"/>
        <v>0</v>
      </c>
      <c r="K817" s="14" t="str">
        <f t="shared" si="38"/>
        <v/>
      </c>
      <c r="L817">
        <v>10</v>
      </c>
      <c r="M817" s="14">
        <f t="shared" si="39"/>
        <v>0</v>
      </c>
    </row>
    <row r="818" spans="1:13" x14ac:dyDescent="0.3">
      <c r="A818" s="9">
        <f>IF(ROW('PASTE RAW_data'!A788)&gt;($C$4+1),"",'PASTE RAW_data'!A788)</f>
        <v>42019.643634159111</v>
      </c>
      <c r="B818" s="14">
        <f>IF($A818="","",'PASTE RAW_data'!BH788)</f>
        <v>10.731693046846861</v>
      </c>
      <c r="C818" s="14">
        <f>IF($A818="","",'PASTE RAW_data'!BI788)</f>
        <v>0</v>
      </c>
      <c r="D818" s="14">
        <f>IF($A818="","",'PASTE RAW_data'!BJ788)</f>
        <v>0</v>
      </c>
      <c r="E818" s="14" t="str">
        <f>IF($A818="","",'PASTE RAW_data'!BK788)</f>
        <v>#NV</v>
      </c>
      <c r="F818" s="14">
        <f>IF($A818="","",'PASTE RAW_data'!BL788)</f>
        <v>0</v>
      </c>
      <c r="G818" s="14">
        <f>IF($A818="","",'PASTE RAW_data'!BM788)</f>
        <v>0</v>
      </c>
      <c r="H818">
        <f>ETAs!I795</f>
        <v>0</v>
      </c>
      <c r="I818" s="14">
        <f>DNI!E818</f>
        <v>0.10286119182219114</v>
      </c>
      <c r="J818" s="14">
        <f t="shared" si="37"/>
        <v>0</v>
      </c>
      <c r="K818" s="14" t="str">
        <f t="shared" si="38"/>
        <v/>
      </c>
      <c r="L818">
        <v>10</v>
      </c>
      <c r="M818" s="14">
        <f t="shared" si="39"/>
        <v>0</v>
      </c>
    </row>
    <row r="819" spans="1:13" x14ac:dyDescent="0.3">
      <c r="A819" s="9">
        <f>IF(ROW('PASTE RAW_data'!A789)&gt;($C$4+1),"",'PASTE RAW_data'!A789)</f>
        <v>42019.643749321091</v>
      </c>
      <c r="B819" s="14">
        <f>IF($A819="","",'PASTE RAW_data'!BH789)</f>
        <v>8.7884564119187019</v>
      </c>
      <c r="C819" s="14">
        <f>IF($A819="","",'PASTE RAW_data'!BI789)</f>
        <v>-3.28240740588015E-3</v>
      </c>
      <c r="D819" s="14">
        <f>IF($A819="","",'PASTE RAW_data'!BJ789)</f>
        <v>-2.8847294412736837E-2</v>
      </c>
      <c r="E819" s="14">
        <f>IF($A819="","",'PASTE RAW_data'!BK789)</f>
        <v>-2677.442293170232</v>
      </c>
      <c r="F819" s="14">
        <f>IF($A819="","",'PASTE RAW_data'!BL789)</f>
        <v>0</v>
      </c>
      <c r="G819" s="14">
        <f>IF($A819="","",'PASTE RAW_data'!BM789)</f>
        <v>0</v>
      </c>
      <c r="H819">
        <f>ETAs!I796</f>
        <v>0</v>
      </c>
      <c r="I819" s="14">
        <f>DNI!E819</f>
        <v>0.10119904701959515</v>
      </c>
      <c r="J819" s="14">
        <f t="shared" si="37"/>
        <v>0</v>
      </c>
      <c r="K819" s="14" t="str">
        <f t="shared" si="38"/>
        <v/>
      </c>
      <c r="L819">
        <v>10</v>
      </c>
      <c r="M819" s="14">
        <f t="shared" si="39"/>
        <v>0</v>
      </c>
    </row>
    <row r="820" spans="1:13" x14ac:dyDescent="0.3">
      <c r="A820" s="9">
        <f>IF(ROW('PASTE RAW_data'!A790)&gt;($C$4+1),"",'PASTE RAW_data'!A790)</f>
        <v>42019.643865652164</v>
      </c>
      <c r="B820" s="14">
        <f>IF($A820="","",'PASTE RAW_data'!BH790)</f>
        <v>2.7662039120839168E-2</v>
      </c>
      <c r="C820" s="14">
        <f>IF($A820="","",'PASTE RAW_data'!BI790)</f>
        <v>-1.0269562977782698E-12</v>
      </c>
      <c r="D820" s="14">
        <f>IF($A820="","",'PASTE RAW_data'!BJ790)</f>
        <v>-2.8407705284534658E-14</v>
      </c>
      <c r="E820" s="14">
        <f>IF($A820="","",'PASTE RAW_data'!BK790)</f>
        <v>-26935945746.360943</v>
      </c>
      <c r="F820" s="14">
        <f>IF($A820="","",'PASTE RAW_data'!BL790)</f>
        <v>0</v>
      </c>
      <c r="G820" s="14">
        <f>IF($A820="","",'PASTE RAW_data'!BM790)</f>
        <v>0</v>
      </c>
      <c r="H820">
        <f>ETAs!I797</f>
        <v>0</v>
      </c>
      <c r="I820" s="14">
        <f>DNI!E820</f>
        <v>6.2458287389857522E-2</v>
      </c>
      <c r="J820" s="14">
        <f t="shared" si="37"/>
        <v>0</v>
      </c>
      <c r="K820" s="14" t="str">
        <f t="shared" si="38"/>
        <v/>
      </c>
      <c r="L820">
        <v>10</v>
      </c>
      <c r="M820" s="14">
        <f t="shared" si="39"/>
        <v>0</v>
      </c>
    </row>
    <row r="821" spans="1:13" x14ac:dyDescent="0.3">
      <c r="A821" s="9">
        <f>IF(ROW('PASTE RAW_data'!A791)&gt;($C$4+1),"",'PASTE RAW_data'!A791)</f>
        <v>42019.64398139291</v>
      </c>
      <c r="B821" s="14">
        <f>IF($A821="","",'PASTE RAW_data'!BH791)</f>
        <v>2.7983716746999746E-2</v>
      </c>
      <c r="C821" s="14">
        <f>IF($A821="","",'PASTE RAW_data'!BI791)</f>
        <v>-1.8053336158293555E-2</v>
      </c>
      <c r="D821" s="14">
        <f>IF($A821="","",'PASTE RAW_data'!BJ791)</f>
        <v>-5.0519944539205539E-4</v>
      </c>
      <c r="E821" s="14">
        <f>IF($A821="","",'PASTE RAW_data'!BK791)</f>
        <v>-1.5500579229033109</v>
      </c>
      <c r="F821" s="14">
        <f>IF($A821="","",'PASTE RAW_data'!BL791)</f>
        <v>0</v>
      </c>
      <c r="G821" s="14">
        <f>IF($A821="","",'PASTE RAW_data'!BM791)</f>
        <v>0</v>
      </c>
      <c r="H821">
        <f>ETAs!I798</f>
        <v>0</v>
      </c>
      <c r="I821" s="14">
        <f>DNI!E821</f>
        <v>5.9936721736493559E-2</v>
      </c>
      <c r="J821" s="14">
        <f t="shared" si="37"/>
        <v>0</v>
      </c>
      <c r="K821" s="14" t="str">
        <f t="shared" si="38"/>
        <v/>
      </c>
      <c r="L821">
        <v>10</v>
      </c>
      <c r="M821" s="14">
        <f t="shared" si="39"/>
        <v>0</v>
      </c>
    </row>
    <row r="822" spans="1:13" x14ac:dyDescent="0.3">
      <c r="A822" s="9">
        <f>IF(ROW('PASTE RAW_data'!A792)&gt;($C$4+1),"",'PASTE RAW_data'!A792)</f>
        <v>42019.644097145225</v>
      </c>
      <c r="B822" s="14">
        <f>IF($A822="","",'PASTE RAW_data'!BH792)</f>
        <v>5.7893170842396258E-2</v>
      </c>
      <c r="C822" s="14">
        <f>IF($A822="","",'PASTE RAW_data'!BI792)</f>
        <v>1.4770911114993235E-2</v>
      </c>
      <c r="D822" s="14">
        <f>IF($A822="","",'PASTE RAW_data'!BJ792)</f>
        <v>8.5513488067815314E-4</v>
      </c>
      <c r="E822" s="14">
        <f>IF($A822="","",'PASTE RAW_data'!BK792)</f>
        <v>3.9194041851373482</v>
      </c>
      <c r="F822" s="14">
        <f>IF($A822="","",'PASTE RAW_data'!BL792)</f>
        <v>0</v>
      </c>
      <c r="G822" s="14">
        <f>IF($A822="","",'PASTE RAW_data'!BM792)</f>
        <v>0</v>
      </c>
      <c r="H822">
        <f>ETAs!I799</f>
        <v>0</v>
      </c>
      <c r="I822" s="14">
        <f>DNI!E822</f>
        <v>6.0156856124724586E-2</v>
      </c>
      <c r="J822" s="14">
        <f t="shared" si="37"/>
        <v>0</v>
      </c>
      <c r="K822" s="14" t="str">
        <f t="shared" si="38"/>
        <v/>
      </c>
      <c r="L822">
        <v>10</v>
      </c>
      <c r="M822" s="14">
        <f t="shared" si="39"/>
        <v>0</v>
      </c>
    </row>
    <row r="823" spans="1:13" x14ac:dyDescent="0.3">
      <c r="A823" s="9">
        <f>IF(ROW('PASTE RAW_data'!A793)&gt;($C$4+1),"",'PASTE RAW_data'!A793)</f>
        <v>42019.644212885963</v>
      </c>
      <c r="B823" s="14">
        <f>IF($A823="","",'PASTE RAW_data'!BH793)</f>
        <v>5.7669965963199038E-2</v>
      </c>
      <c r="C823" s="14">
        <f>IF($A823="","",'PASTE RAW_data'!BI793)</f>
        <v>1.6412123473726406E-2</v>
      </c>
      <c r="D823" s="14">
        <f>IF($A823="","",'PASTE RAW_data'!BJ793)</f>
        <v>9.4648660211362184E-4</v>
      </c>
      <c r="E823" s="14">
        <f>IF($A823="","",'PASTE RAW_data'!BK793)</f>
        <v>3.5138637639133576</v>
      </c>
      <c r="F823" s="14">
        <f>IF($A823="","",'PASTE RAW_data'!BL793)</f>
        <v>0</v>
      </c>
      <c r="G823" s="14">
        <f>IF($A823="","",'PASTE RAW_data'!BM793)</f>
        <v>0</v>
      </c>
      <c r="H823">
        <f>ETAs!I800</f>
        <v>0</v>
      </c>
      <c r="I823" s="14">
        <f>DNI!E823</f>
        <v>5.9965070185963511E-2</v>
      </c>
      <c r="J823" s="14">
        <f t="shared" si="37"/>
        <v>0</v>
      </c>
      <c r="K823" s="14" t="str">
        <f t="shared" si="38"/>
        <v/>
      </c>
      <c r="L823">
        <v>10</v>
      </c>
      <c r="M823" s="14">
        <f t="shared" si="39"/>
        <v>0</v>
      </c>
    </row>
    <row r="824" spans="1:13" x14ac:dyDescent="0.3">
      <c r="A824" s="9">
        <f>IF(ROW('PASTE RAW_data'!A794)&gt;($C$4+1),"",'PASTE RAW_data'!A794)</f>
        <v>42019.644328638278</v>
      </c>
      <c r="B824" s="14">
        <f>IF($A824="","",'PASTE RAW_data'!BH794)</f>
        <v>5.6068142711509436E-2</v>
      </c>
      <c r="C824" s="14">
        <f>IF($A824="","",'PASTE RAW_data'!BI794)</f>
        <v>5.1330467654153722E-12</v>
      </c>
      <c r="D824" s="14">
        <f>IF($A824="","",'PASTE RAW_data'!BJ794)</f>
        <v>2.87800398588161E-13</v>
      </c>
      <c r="E824" s="14">
        <f>IF($A824="","",'PASTE RAW_data'!BK794)</f>
        <v>10922975237.489841</v>
      </c>
      <c r="F824" s="14">
        <f>IF($A824="","",'PASTE RAW_data'!BL794)</f>
        <v>0</v>
      </c>
      <c r="G824" s="14">
        <f>IF($A824="","",'PASTE RAW_data'!BM794)</f>
        <v>0</v>
      </c>
      <c r="H824">
        <f>ETAs!I801</f>
        <v>0</v>
      </c>
      <c r="I824" s="14">
        <f>DNI!E824</f>
        <v>5.6640780580771502E-2</v>
      </c>
      <c r="J824" s="14">
        <f t="shared" si="37"/>
        <v>0</v>
      </c>
      <c r="K824" s="14" t="str">
        <f t="shared" si="38"/>
        <v/>
      </c>
      <c r="L824">
        <v>10</v>
      </c>
      <c r="M824" s="14">
        <f t="shared" si="39"/>
        <v>0</v>
      </c>
    </row>
    <row r="825" spans="1:13" x14ac:dyDescent="0.3">
      <c r="A825" s="9">
        <f>IF(ROW('PASTE RAW_data'!A795)&gt;($C$4+1),"",'PASTE RAW_data'!A795)</f>
        <v>42019.644444379017</v>
      </c>
      <c r="B825" s="14">
        <f>IF($A825="","",'PASTE RAW_data'!BH795)</f>
        <v>5.6363560934262341E-2</v>
      </c>
      <c r="C825" s="14">
        <f>IF($A825="","",'PASTE RAW_data'!BI795)</f>
        <v>-1.3129698792874872E-2</v>
      </c>
      <c r="D825" s="14">
        <f>IF($A825="","",'PASTE RAW_data'!BJ795)</f>
        <v>-7.4003657796071359E-4</v>
      </c>
      <c r="E825" s="14">
        <f>IF($A825="","",'PASTE RAW_data'!BK795)</f>
        <v>-4.2928297003164539</v>
      </c>
      <c r="F825" s="14">
        <f>IF($A825="","",'PASTE RAW_data'!BL795)</f>
        <v>0</v>
      </c>
      <c r="G825" s="14">
        <f>IF($A825="","",'PASTE RAW_data'!BM795)</f>
        <v>0</v>
      </c>
      <c r="H825">
        <f>ETAs!I802</f>
        <v>0</v>
      </c>
      <c r="I825" s="14">
        <f>DNI!E825</f>
        <v>5.8366854029621204E-2</v>
      </c>
      <c r="J825" s="14">
        <f t="shared" si="37"/>
        <v>0</v>
      </c>
      <c r="K825" s="14" t="str">
        <f t="shared" si="38"/>
        <v/>
      </c>
      <c r="L825">
        <v>10</v>
      </c>
      <c r="M825" s="14">
        <f t="shared" si="39"/>
        <v>0</v>
      </c>
    </row>
    <row r="826" spans="1:13" x14ac:dyDescent="0.3">
      <c r="A826" s="9">
        <f>IF(ROW('PASTE RAW_data'!A796)&gt;($C$4+1),"",'PASTE RAW_data'!A796)</f>
        <v>42019.644560119756</v>
      </c>
      <c r="B826" s="14">
        <f>IF($A826="","",'PASTE RAW_data'!BH796)</f>
        <v>5.658020096427923E-2</v>
      </c>
      <c r="C826" s="14">
        <f>IF($A826="","",'PASTE RAW_data'!BI796)</f>
        <v>1.1488486439273013E-2</v>
      </c>
      <c r="D826" s="14">
        <f>IF($A826="","",'PASTE RAW_data'!BJ796)</f>
        <v>6.5002087150946373E-4</v>
      </c>
      <c r="E826" s="14">
        <f>IF($A826="","",'PASTE RAW_data'!BK796)</f>
        <v>4.9249482308532544</v>
      </c>
      <c r="F826" s="14">
        <f>IF($A826="","",'PASTE RAW_data'!BL796)</f>
        <v>0</v>
      </c>
      <c r="G826" s="14">
        <f>IF($A826="","",'PASTE RAW_data'!BM796)</f>
        <v>0</v>
      </c>
      <c r="H826">
        <f>ETAs!I803</f>
        <v>0</v>
      </c>
      <c r="I826" s="14">
        <f>DNI!E826</f>
        <v>5.7733642234827853E-2</v>
      </c>
      <c r="J826" s="14">
        <f t="shared" si="37"/>
        <v>0</v>
      </c>
      <c r="K826" s="14" t="str">
        <f t="shared" si="38"/>
        <v/>
      </c>
      <c r="L826">
        <v>10</v>
      </c>
      <c r="M826" s="14">
        <f t="shared" si="39"/>
        <v>0</v>
      </c>
    </row>
    <row r="827" spans="1:13" x14ac:dyDescent="0.3">
      <c r="A827" s="9">
        <f>IF(ROW('PASTE RAW_data'!A797)&gt;($C$4+1),"",'PASTE RAW_data'!A797)</f>
        <v>42019.64467587207</v>
      </c>
      <c r="B827" s="14">
        <f>IF($A827="","",'PASTE RAW_data'!BH797)</f>
        <v>5.6685238554571575E-2</v>
      </c>
      <c r="C827" s="14">
        <f>IF($A827="","",'PASTE RAW_data'!BI797)</f>
        <v>-4.9236370444101854E-2</v>
      </c>
      <c r="D827" s="14">
        <f>IF($A827="","",'PASTE RAW_data'!BJ797)</f>
        <v>-2.7909754041851708E-3</v>
      </c>
      <c r="E827" s="14">
        <f>IF($A827="","",'PASTE RAW_data'!BK797)</f>
        <v>-1.1512879207643145</v>
      </c>
      <c r="F827" s="14">
        <f>IF($A827="","",'PASTE RAW_data'!BL797)</f>
        <v>0</v>
      </c>
      <c r="G827" s="14">
        <f>IF($A827="","",'PASTE RAW_data'!BM797)</f>
        <v>0</v>
      </c>
      <c r="H827">
        <f>ETAs!I804</f>
        <v>0</v>
      </c>
      <c r="I827" s="14">
        <f>DNI!E827</f>
        <v>5.6065422764488275E-2</v>
      </c>
      <c r="J827" s="14">
        <f t="shared" si="37"/>
        <v>0</v>
      </c>
      <c r="K827" s="14" t="str">
        <f t="shared" si="38"/>
        <v/>
      </c>
      <c r="L827">
        <v>10</v>
      </c>
      <c r="M827" s="14">
        <f t="shared" si="39"/>
        <v>0</v>
      </c>
    </row>
    <row r="828" spans="1:13" x14ac:dyDescent="0.3">
      <c r="A828" s="9">
        <f>IF(ROW('PASTE RAW_data'!A798)&gt;($C$4+1),"",'PASTE RAW_data'!A798)</f>
        <v>42019.644791034043</v>
      </c>
      <c r="B828" s="14">
        <f>IF($A828="","",'PASTE RAW_data'!BH798)</f>
        <v>5.6816535542433919E-2</v>
      </c>
      <c r="C828" s="14">
        <f>IF($A828="","",'PASTE RAW_data'!BI798)</f>
        <v>3.282424705831552E-3</v>
      </c>
      <c r="D828" s="14">
        <f>IF($A828="","",'PASTE RAW_data'!BJ798)</f>
        <v>1.8649599996424157E-4</v>
      </c>
      <c r="E828" s="14">
        <f>IF($A828="","",'PASTE RAW_data'!BK798)</f>
        <v>17.309318761065175</v>
      </c>
      <c r="F828" s="14">
        <f>IF($A828="","",'PASTE RAW_data'!BL798)</f>
        <v>0</v>
      </c>
      <c r="G828" s="14">
        <f>IF($A828="","",'PASTE RAW_data'!BM798)</f>
        <v>0</v>
      </c>
      <c r="H828">
        <f>ETAs!I805</f>
        <v>0</v>
      </c>
      <c r="I828" s="14">
        <f>DNI!E828</f>
        <v>5.7343995689562131E-2</v>
      </c>
      <c r="J828" s="14">
        <f t="shared" si="37"/>
        <v>0</v>
      </c>
      <c r="K828" s="14" t="str">
        <f t="shared" si="38"/>
        <v/>
      </c>
      <c r="L828">
        <v>10</v>
      </c>
      <c r="M828" s="14">
        <f t="shared" si="39"/>
        <v>0</v>
      </c>
    </row>
    <row r="829" spans="1:13" x14ac:dyDescent="0.3">
      <c r="A829" s="9">
        <f>IF(ROW('PASTE RAW_data'!A799)&gt;($C$4+1),"",'PASTE RAW_data'!A799)</f>
        <v>42019.644907365124</v>
      </c>
      <c r="B829" s="14">
        <f>IF($A829="","",'PASTE RAW_data'!BH799)</f>
        <v>5.6540811867914639E-2</v>
      </c>
      <c r="C829" s="14">
        <f>IF($A829="","",'PASTE RAW_data'!BI799)</f>
        <v>6.5648493918178674E-3</v>
      </c>
      <c r="D829" s="14">
        <f>IF($A829="","",'PASTE RAW_data'!BJ799)</f>
        <v>3.711819144039679E-4</v>
      </c>
      <c r="E829" s="14">
        <f>IF($A829="","",'PASTE RAW_data'!BK799)</f>
        <v>8.612659406685637</v>
      </c>
      <c r="F829" s="14">
        <f>IF($A829="","",'PASTE RAW_data'!BL799)</f>
        <v>0</v>
      </c>
      <c r="G829" s="14">
        <f>IF($A829="","",'PASTE RAW_data'!BM799)</f>
        <v>0</v>
      </c>
      <c r="H829">
        <f>ETAs!I806</f>
        <v>0</v>
      </c>
      <c r="I829" s="14">
        <f>DNI!E829</f>
        <v>5.7152209750801042E-2</v>
      </c>
      <c r="J829" s="14">
        <f t="shared" si="37"/>
        <v>0</v>
      </c>
      <c r="K829" s="14" t="str">
        <f t="shared" si="38"/>
        <v/>
      </c>
      <c r="L829">
        <v>10</v>
      </c>
      <c r="M829" s="14">
        <f t="shared" si="39"/>
        <v>0</v>
      </c>
    </row>
    <row r="830" spans="1:13" x14ac:dyDescent="0.3">
      <c r="A830" s="9">
        <f>IF(ROW('PASTE RAW_data'!A800)&gt;($C$4+1),"",'PASTE RAW_data'!A800)</f>
        <v>42019.645023105862</v>
      </c>
      <c r="B830" s="14">
        <f>IF($A830="","",'PASTE RAW_data'!BH800)</f>
        <v>5.5391963223613644E-2</v>
      </c>
      <c r="C830" s="14">
        <f>IF($A830="","",'PASTE RAW_data'!BI800)</f>
        <v>-1.6412123474401213E-3</v>
      </c>
      <c r="D830" s="14">
        <f>IF($A830="","",'PASTE RAW_data'!BJ800)</f>
        <v>-9.0909973991543824E-5</v>
      </c>
      <c r="E830" s="14">
        <f>IF($A830="","",'PASTE RAW_data'!BK800)</f>
        <v>-33.750637636873243</v>
      </c>
      <c r="F830" s="14">
        <f>IF($A830="","",'PASTE RAW_data'!BL800)</f>
        <v>0</v>
      </c>
      <c r="G830" s="14">
        <f>IF($A830="","",'PASTE RAW_data'!BM800)</f>
        <v>0</v>
      </c>
      <c r="H830">
        <f>ETAs!I807</f>
        <v>0</v>
      </c>
      <c r="I830" s="14">
        <f>DNI!E830</f>
        <v>5.5490064948205041E-2</v>
      </c>
      <c r="J830" s="14">
        <f t="shared" si="37"/>
        <v>0</v>
      </c>
      <c r="K830" s="14" t="str">
        <f t="shared" si="38"/>
        <v/>
      </c>
      <c r="L830">
        <v>10</v>
      </c>
      <c r="M830" s="14">
        <f t="shared" si="39"/>
        <v>0</v>
      </c>
    </row>
    <row r="831" spans="1:13" x14ac:dyDescent="0.3">
      <c r="A831" s="9">
        <f>IF(ROW('PASTE RAW_data'!A801)&gt;($C$4+1),"",'PASTE RAW_data'!A801)</f>
        <v>42019.645138858185</v>
      </c>
      <c r="B831" s="14">
        <f>IF($A831="","",'PASTE RAW_data'!BH801)</f>
        <v>5.6238828795791125E-2</v>
      </c>
      <c r="C831" s="14">
        <f>IF($A831="","",'PASTE RAW_data'!BI801)</f>
        <v>-3.2824246928297995E-3</v>
      </c>
      <c r="D831" s="14">
        <f>IF($A831="","",'PASTE RAW_data'!BJ801)</f>
        <v>-1.8459972033513236E-4</v>
      </c>
      <c r="E831" s="14">
        <f>IF($A831="","",'PASTE RAW_data'!BK801)</f>
        <v>-17.133318829413042</v>
      </c>
      <c r="F831" s="14">
        <f>IF($A831="","",'PASTE RAW_data'!BL801)</f>
        <v>0</v>
      </c>
      <c r="G831" s="14">
        <f>IF($A831="","",'PASTE RAW_data'!BM801)</f>
        <v>0</v>
      </c>
      <c r="H831">
        <f>ETAs!I808</f>
        <v>0</v>
      </c>
      <c r="I831" s="14">
        <f>DNI!E831</f>
        <v>5.907006913841182E-2</v>
      </c>
      <c r="J831" s="14">
        <f t="shared" si="37"/>
        <v>0</v>
      </c>
      <c r="K831" s="14" t="str">
        <f t="shared" si="38"/>
        <v/>
      </c>
      <c r="L831">
        <v>10</v>
      </c>
      <c r="M831" s="14">
        <f t="shared" si="39"/>
        <v>0</v>
      </c>
    </row>
    <row r="832" spans="1:13" x14ac:dyDescent="0.3">
      <c r="A832" s="9">
        <f>IF(ROW('PASTE RAW_data'!A802)&gt;($C$4+1),"",'PASTE RAW_data'!A802)</f>
        <v>42019.645254598916</v>
      </c>
      <c r="B832" s="14">
        <f>IF($A832="","",'PASTE RAW_data'!BH802)</f>
        <v>5.6278217892155716E-2</v>
      </c>
      <c r="C832" s="14">
        <f>IF($A832="","",'PASTE RAW_data'!BI802)</f>
        <v>-4.923637042665574E-3</v>
      </c>
      <c r="D832" s="14">
        <f>IF($A832="","",'PASTE RAW_data'!BJ802)</f>
        <v>-2.7709351830902234E-4</v>
      </c>
      <c r="E832" s="14">
        <f>IF($A832="","",'PASTE RAW_data'!BK802)</f>
        <v>-11.430212545010759</v>
      </c>
      <c r="F832" s="14">
        <f>IF($A832="","",'PASTE RAW_data'!BL802)</f>
        <v>0</v>
      </c>
      <c r="G832" s="14">
        <f>IF($A832="","",'PASTE RAW_data'!BM802)</f>
        <v>0</v>
      </c>
      <c r="H832">
        <f>ETAs!I809</f>
        <v>0</v>
      </c>
      <c r="I832" s="14">
        <f>DNI!E832</f>
        <v>5.7088281104547361E-2</v>
      </c>
      <c r="J832" s="14">
        <f t="shared" si="37"/>
        <v>0</v>
      </c>
      <c r="K832" s="14" t="str">
        <f t="shared" si="38"/>
        <v/>
      </c>
      <c r="L832">
        <v>10</v>
      </c>
      <c r="M832" s="14">
        <f t="shared" si="39"/>
        <v>0</v>
      </c>
    </row>
    <row r="833" spans="1:13" x14ac:dyDescent="0.3">
      <c r="A833" s="9">
        <f>IF(ROW('PASTE RAW_data'!A803)&gt;($C$4+1),"",'PASTE RAW_data'!A803)</f>
        <v>42019.645370339655</v>
      </c>
      <c r="B833" s="14">
        <f>IF($A833="","",'PASTE RAW_data'!BH803)</f>
        <v>5.5654557199535451E-2</v>
      </c>
      <c r="C833" s="14">
        <f>IF($A833="","",'PASTE RAW_data'!BI803)</f>
        <v>-1.4770911143737603E-2</v>
      </c>
      <c r="D833" s="14">
        <f>IF($A833="","",'PASTE RAW_data'!BJ803)</f>
        <v>-8.2206851913840004E-4</v>
      </c>
      <c r="E833" s="14">
        <f>IF($A833="","",'PASTE RAW_data'!BK803)</f>
        <v>-3.7678486220622358</v>
      </c>
      <c r="F833" s="14">
        <f>IF($A833="","",'PASTE RAW_data'!BL803)</f>
        <v>0</v>
      </c>
      <c r="G833" s="14">
        <f>IF($A833="","",'PASTE RAW_data'!BM803)</f>
        <v>0</v>
      </c>
      <c r="H833">
        <f>ETAs!I810</f>
        <v>0</v>
      </c>
      <c r="I833" s="14">
        <f>DNI!E833</f>
        <v>6.0540428002246745E-2</v>
      </c>
      <c r="J833" s="14">
        <f t="shared" si="37"/>
        <v>0</v>
      </c>
      <c r="K833" s="14" t="str">
        <f t="shared" si="38"/>
        <v/>
      </c>
      <c r="L833">
        <v>10</v>
      </c>
      <c r="M833" s="14">
        <f t="shared" si="39"/>
        <v>0</v>
      </c>
    </row>
    <row r="834" spans="1:13" x14ac:dyDescent="0.3">
      <c r="A834" s="9">
        <f>IF(ROW('PASTE RAW_data'!A804)&gt;($C$4+1),"",'PASTE RAW_data'!A804)</f>
        <v>42019.645486091969</v>
      </c>
      <c r="B834" s="14">
        <f>IF($A834="","",'PASTE RAW_data'!BH804)</f>
        <v>5.5877762078957158E-2</v>
      </c>
      <c r="C834" s="14">
        <f>IF($A834="","",'PASTE RAW_data'!BI804)</f>
        <v>-1.5057399771478686E-11</v>
      </c>
      <c r="D834" s="14">
        <f>IF($A834="","",'PASTE RAW_data'!BJ804)</f>
        <v>-8.4137380195842982E-13</v>
      </c>
      <c r="E834" s="14">
        <f>IF($A834="","",'PASTE RAW_data'!BK804)</f>
        <v>-3710983498.2796488</v>
      </c>
      <c r="F834" s="14">
        <f>IF($A834="","",'PASTE RAW_data'!BL804)</f>
        <v>0</v>
      </c>
      <c r="G834" s="14">
        <f>IF($A834="","",'PASTE RAW_data'!BM804)</f>
        <v>0</v>
      </c>
      <c r="H834">
        <f>ETAs!I811</f>
        <v>0</v>
      </c>
      <c r="I834" s="14">
        <f>DNI!E834</f>
        <v>5.5553993594458735E-2</v>
      </c>
      <c r="J834" s="14">
        <f t="shared" si="37"/>
        <v>0</v>
      </c>
      <c r="K834" s="14" t="str">
        <f t="shared" si="38"/>
        <v/>
      </c>
      <c r="L834">
        <v>10</v>
      </c>
      <c r="M834" s="14">
        <f t="shared" si="39"/>
        <v>0</v>
      </c>
    </row>
    <row r="835" spans="1:13" x14ac:dyDescent="0.3">
      <c r="A835" s="9">
        <f>IF(ROW('PASTE RAW_data'!A805)&gt;($C$4+1),"",'PASTE RAW_data'!A805)</f>
        <v>42019.645601832715</v>
      </c>
      <c r="B835" s="14">
        <f>IF($A835="","",'PASTE RAW_data'!BH805)</f>
        <v>5.5641427500710758E-2</v>
      </c>
      <c r="C835" s="14">
        <f>IF($A835="","",'PASTE RAW_data'!BI805)</f>
        <v>-1.8053335833484799E-2</v>
      </c>
      <c r="D835" s="14">
        <f>IF($A835="","",'PASTE RAW_data'!BJ805)</f>
        <v>-1.004513376924828E-3</v>
      </c>
      <c r="E835" s="14">
        <f>IF($A835="","",'PASTE RAW_data'!BK805)</f>
        <v>-3.0820579650165629</v>
      </c>
      <c r="F835" s="14">
        <f>IF($A835="","",'PASTE RAW_data'!BL805)</f>
        <v>0</v>
      </c>
      <c r="G835" s="14">
        <f>IF($A835="","",'PASTE RAW_data'!BM805)</f>
        <v>0</v>
      </c>
      <c r="H835">
        <f>ETAs!I812</f>
        <v>0</v>
      </c>
      <c r="I835" s="14">
        <f>DNI!E835</f>
        <v>5.7152209750801049E-2</v>
      </c>
      <c r="J835" s="14">
        <f t="shared" si="37"/>
        <v>0</v>
      </c>
      <c r="K835" s="14" t="str">
        <f t="shared" si="38"/>
        <v/>
      </c>
      <c r="L835">
        <v>10</v>
      </c>
      <c r="M835" s="14">
        <f t="shared" si="39"/>
        <v>0</v>
      </c>
    </row>
    <row r="836" spans="1:13" x14ac:dyDescent="0.3">
      <c r="A836" s="9">
        <f>IF(ROW('PASTE RAW_data'!A806)&gt;($C$4+1),"",'PASTE RAW_data'!A806)</f>
        <v>42019.645717585023</v>
      </c>
      <c r="B836" s="14">
        <f>IF($A836="","",'PASTE RAW_data'!BH806)</f>
        <v>5.6035318464460693E-2</v>
      </c>
      <c r="C836" s="14">
        <f>IF($A836="","",'PASTE RAW_data'!BI806)</f>
        <v>-4.9236370460864487E-3</v>
      </c>
      <c r="D836" s="14">
        <f>IF($A836="","",'PASTE RAW_data'!BJ806)</f>
        <v>-2.7589756988087067E-4</v>
      </c>
      <c r="E836" s="14">
        <f>IF($A836="","",'PASTE RAW_data'!BK806)</f>
        <v>-11.380879203717981</v>
      </c>
      <c r="F836" s="14">
        <f>IF($A836="","",'PASTE RAW_data'!BL806)</f>
        <v>0</v>
      </c>
      <c r="G836" s="14">
        <f>IF($A836="","",'PASTE RAW_data'!BM806)</f>
        <v>0</v>
      </c>
      <c r="H836">
        <f>ETAs!I813</f>
        <v>0</v>
      </c>
      <c r="I836" s="14">
        <f>DNI!E836</f>
        <v>5.6321137349503045E-2</v>
      </c>
      <c r="J836" s="14">
        <f t="shared" si="37"/>
        <v>0</v>
      </c>
      <c r="K836" s="14" t="str">
        <f t="shared" si="38"/>
        <v/>
      </c>
      <c r="L836">
        <v>10</v>
      </c>
      <c r="M836" s="14">
        <f t="shared" si="39"/>
        <v>0</v>
      </c>
    </row>
    <row r="837" spans="1:13" x14ac:dyDescent="0.3">
      <c r="A837" s="9">
        <f>IF(ROW('PASTE RAW_data'!A807)&gt;($C$4+1),"",'PASTE RAW_data'!A807)</f>
        <v>42019.645832747003</v>
      </c>
      <c r="B837" s="14">
        <f>IF($A837="","",'PASTE RAW_data'!BH807)</f>
        <v>5.5634862651303199E-2</v>
      </c>
      <c r="C837" s="14">
        <f>IF($A837="","",'PASTE RAW_data'!BI807)</f>
        <v>-2.1335760545476354E-2</v>
      </c>
      <c r="D837" s="14">
        <f>IF($A837="","",'PASTE RAW_data'!BJ807)</f>
        <v>-1.1870121075086707E-3</v>
      </c>
      <c r="E837" s="14">
        <f>IF($A837="","",'PASTE RAW_data'!BK807)</f>
        <v>-2.6075875070269761</v>
      </c>
      <c r="F837" s="14">
        <f>IF($A837="","",'PASTE RAW_data'!BL807)</f>
        <v>0</v>
      </c>
      <c r="G837" s="14">
        <f>IF($A837="","",'PASTE RAW_data'!BM807)</f>
        <v>0</v>
      </c>
      <c r="H837">
        <f>ETAs!I814</f>
        <v>0</v>
      </c>
      <c r="I837" s="14">
        <f>DNI!E837</f>
        <v>5.9453641015933978E-2</v>
      </c>
      <c r="J837" s="14">
        <f t="shared" si="37"/>
        <v>0</v>
      </c>
      <c r="K837" s="14" t="str">
        <f t="shared" si="38"/>
        <v/>
      </c>
      <c r="L837">
        <v>10</v>
      </c>
      <c r="M837" s="14">
        <f t="shared" si="39"/>
        <v>0</v>
      </c>
    </row>
    <row r="838" spans="1:13" x14ac:dyDescent="0.3">
      <c r="A838" s="9">
        <f>IF(ROW('PASTE RAW_data'!A808)&gt;($C$4+1),"",'PASTE RAW_data'!A808)</f>
        <v>42019.645949078084</v>
      </c>
      <c r="B838" s="14">
        <f>IF($A838="","",'PASTE RAW_data'!BH808)</f>
        <v>5.5477306265785974E-2</v>
      </c>
      <c r="C838" s="14">
        <f>IF($A838="","",'PASTE RAW_data'!BI808)</f>
        <v>-3.4465459336640789E-2</v>
      </c>
      <c r="D838" s="14">
        <f>IF($A838="","",'PASTE RAW_data'!BJ808)</f>
        <v>-1.9120508432098138E-3</v>
      </c>
      <c r="E838" s="14">
        <f>IF($A838="","",'PASTE RAW_data'!BK808)</f>
        <v>-1.6096494093960079</v>
      </c>
      <c r="F838" s="14">
        <f>IF($A838="","",'PASTE RAW_data'!BL808)</f>
        <v>0</v>
      </c>
      <c r="G838" s="14">
        <f>IF($A838="","",'PASTE RAW_data'!BM808)</f>
        <v>0</v>
      </c>
      <c r="H838">
        <f>ETAs!I815</f>
        <v>0</v>
      </c>
      <c r="I838" s="14">
        <f>DNI!E838</f>
        <v>5.5745779533219811E-2</v>
      </c>
      <c r="J838" s="14">
        <f t="shared" si="37"/>
        <v>0</v>
      </c>
      <c r="K838" s="14" t="str">
        <f t="shared" si="38"/>
        <v/>
      </c>
      <c r="L838">
        <v>10</v>
      </c>
      <c r="M838" s="14">
        <f t="shared" si="39"/>
        <v>0</v>
      </c>
    </row>
    <row r="839" spans="1:13" x14ac:dyDescent="0.3">
      <c r="A839" s="9">
        <f>IF(ROW('PASTE RAW_data'!A809)&gt;($C$4+1),"",'PASTE RAW_data'!A809)</f>
        <v>42019.646064240063</v>
      </c>
      <c r="B839" s="14">
        <f>IF($A839="","",'PASTE RAW_data'!BH809)</f>
        <v>5.5431352319990551E-2</v>
      </c>
      <c r="C839" s="14">
        <f>IF($A839="","",'PASTE RAW_data'!BI809)</f>
        <v>1.6412123563375181E-3</v>
      </c>
      <c r="D839" s="14">
        <f>IF($A839="","",'PASTE RAW_data'!BJ809)</f>
        <v>9.0974620356066836E-5</v>
      </c>
      <c r="E839" s="14">
        <f>IF($A839="","",'PASTE RAW_data'!BK809)</f>
        <v>33.77463745379638</v>
      </c>
      <c r="F839" s="14">
        <f>IF($A839="","",'PASTE RAW_data'!BL809)</f>
        <v>0</v>
      </c>
      <c r="G839" s="14">
        <f>IF($A839="","",'PASTE RAW_data'!BM809)</f>
        <v>0</v>
      </c>
      <c r="H839">
        <f>ETAs!I816</f>
        <v>0</v>
      </c>
      <c r="I839" s="14">
        <f>DNI!E839</f>
        <v>6.0092927478470899E-2</v>
      </c>
      <c r="J839" s="14">
        <f t="shared" si="37"/>
        <v>0</v>
      </c>
      <c r="K839" s="14" t="str">
        <f t="shared" si="38"/>
        <v/>
      </c>
      <c r="L839">
        <v>10</v>
      </c>
      <c r="M839" s="14">
        <f t="shared" si="39"/>
        <v>0</v>
      </c>
    </row>
    <row r="840" spans="1:13" x14ac:dyDescent="0.3">
      <c r="A840" s="9">
        <f>IF(ROW('PASTE RAW_data'!A810)&gt;($C$4+1),"",'PASTE RAW_data'!A810)</f>
        <v>42019.646179980802</v>
      </c>
      <c r="B840" s="14">
        <f>IF($A840="","",'PASTE RAW_data'!BH810)</f>
        <v>5.5365703825966985E-2</v>
      </c>
      <c r="C840" s="14">
        <f>IF($A840="","",'PASTE RAW_data'!BI810)</f>
        <v>-6.5648494044778793E-3</v>
      </c>
      <c r="D840" s="14">
        <f>IF($A840="","",'PASTE RAW_data'!BJ810)</f>
        <v>-3.6346750779039802E-4</v>
      </c>
      <c r="E840" s="14">
        <f>IF($A840="","",'PASTE RAW_data'!BK810)</f>
        <v>-8.4336593902979828</v>
      </c>
      <c r="F840" s="14">
        <f>IF($A840="","",'PASTE RAW_data'!BL810)</f>
        <v>0</v>
      </c>
      <c r="G840" s="14">
        <f>IF($A840="","",'PASTE RAW_data'!BM810)</f>
        <v>0</v>
      </c>
      <c r="H840">
        <f>ETAs!I817</f>
        <v>0</v>
      </c>
      <c r="I840" s="14">
        <f>DNI!E840</f>
        <v>5.8686497260889661E-2</v>
      </c>
      <c r="J840" s="14">
        <f t="shared" si="37"/>
        <v>0</v>
      </c>
      <c r="K840" s="14" t="str">
        <f t="shared" si="38"/>
        <v/>
      </c>
      <c r="L840">
        <v>10</v>
      </c>
      <c r="M840" s="14">
        <f t="shared" si="39"/>
        <v>0</v>
      </c>
    </row>
    <row r="841" spans="1:13" x14ac:dyDescent="0.3">
      <c r="A841" s="9">
        <f>IF(ROW('PASTE RAW_data'!A811)&gt;($C$4+1),"",'PASTE RAW_data'!A811)</f>
        <v>42019.646296311876</v>
      </c>
      <c r="B841" s="14">
        <f>IF($A841="","",'PASTE RAW_data'!BH811)</f>
        <v>5.5135934097007677E-2</v>
      </c>
      <c r="C841" s="14">
        <f>IF($A841="","",'PASTE RAW_data'!BI811)</f>
        <v>-4.4495657158805102E-12</v>
      </c>
      <c r="D841" s="14">
        <f>IF($A841="","",'PASTE RAW_data'!BJ811)</f>
        <v>-2.4533096207109259E-13</v>
      </c>
      <c r="E841" s="14">
        <f>IF($A841="","",'PASTE RAW_data'!BK811)</f>
        <v>-12391306841.525545</v>
      </c>
      <c r="F841" s="14">
        <f>IF($A841="","",'PASTE RAW_data'!BL811)</f>
        <v>0</v>
      </c>
      <c r="G841" s="14">
        <f>IF($A841="","",'PASTE RAW_data'!BM811)</f>
        <v>0</v>
      </c>
      <c r="H841">
        <f>ETAs!I818</f>
        <v>0</v>
      </c>
      <c r="I841" s="14">
        <f>DNI!E841</f>
        <v>5.7983282152099039E-2</v>
      </c>
      <c r="J841" s="14">
        <f t="shared" si="37"/>
        <v>0</v>
      </c>
      <c r="K841" s="14" t="str">
        <f t="shared" si="38"/>
        <v/>
      </c>
      <c r="L841">
        <v>10</v>
      </c>
      <c r="M841" s="14">
        <f t="shared" si="39"/>
        <v>0</v>
      </c>
    </row>
    <row r="842" spans="1:13" x14ac:dyDescent="0.3">
      <c r="A842" s="9">
        <f>IF(ROW('PASTE RAW_data'!A812)&gt;($C$4+1),"",'PASTE RAW_data'!A812)</f>
        <v>42019.646411473856</v>
      </c>
      <c r="B842" s="14">
        <f>IF($A842="","",'PASTE RAW_data'!BH812)</f>
        <v>5.49586831632582E-2</v>
      </c>
      <c r="C842" s="14">
        <f>IF($A842="","",'PASTE RAW_data'!BI812)</f>
        <v>-1.4770911139288037E-2</v>
      </c>
      <c r="D842" s="14">
        <f>IF($A842="","",'PASTE RAW_data'!BJ812)</f>
        <v>-8.1178982533677249E-4</v>
      </c>
      <c r="E842" s="14">
        <f>IF($A842="","",'PASTE RAW_data'!BK812)</f>
        <v>-3.7207375120602904</v>
      </c>
      <c r="F842" s="14">
        <f>IF($A842="","",'PASTE RAW_data'!BL812)</f>
        <v>0</v>
      </c>
      <c r="G842" s="14">
        <f>IF($A842="","",'PASTE RAW_data'!BM812)</f>
        <v>0</v>
      </c>
      <c r="H842">
        <f>ETAs!I819</f>
        <v>0</v>
      </c>
      <c r="I842" s="14">
        <f>DNI!E842</f>
        <v>5.440327796189226E-2</v>
      </c>
      <c r="J842" s="14">
        <f t="shared" si="37"/>
        <v>0</v>
      </c>
      <c r="K842" s="14" t="str">
        <f t="shared" si="38"/>
        <v/>
      </c>
      <c r="L842">
        <v>10</v>
      </c>
      <c r="M842" s="14">
        <f t="shared" si="39"/>
        <v>0</v>
      </c>
    </row>
    <row r="843" spans="1:13" x14ac:dyDescent="0.3">
      <c r="A843" s="9">
        <f>IF(ROW('PASTE RAW_data'!A813)&gt;($C$4+1),"",'PASTE RAW_data'!A813)</f>
        <v>42019.64652722617</v>
      </c>
      <c r="B843" s="14">
        <f>IF($A843="","",'PASTE RAW_data'!BH813)</f>
        <v>5.5044026205431897E-2</v>
      </c>
      <c r="C843" s="14">
        <f>IF($A843="","",'PASTE RAW_data'!BI813)</f>
        <v>8.2060617512345196E-3</v>
      </c>
      <c r="D843" s="14">
        <f>IF($A843="","",'PASTE RAW_data'!BJ813)</f>
        <v>4.5169467807834525E-4</v>
      </c>
      <c r="E843" s="14">
        <f>IF($A843="","",'PASTE RAW_data'!BK813)</f>
        <v>6.7077275158392604</v>
      </c>
      <c r="F843" s="14">
        <f>IF($A843="","",'PASTE RAW_data'!BL813)</f>
        <v>0</v>
      </c>
      <c r="G843" s="14">
        <f>IF($A843="","",'PASTE RAW_data'!BM813)</f>
        <v>0</v>
      </c>
      <c r="H843">
        <f>ETAs!I820</f>
        <v>0</v>
      </c>
      <c r="I843" s="14">
        <f>DNI!E843</f>
        <v>5.6321137349503045E-2</v>
      </c>
      <c r="J843" s="14">
        <f t="shared" si="37"/>
        <v>0</v>
      </c>
      <c r="K843" s="14" t="str">
        <f t="shared" si="38"/>
        <v/>
      </c>
      <c r="L843">
        <v>10</v>
      </c>
      <c r="M843" s="14">
        <f t="shared" si="39"/>
        <v>0</v>
      </c>
    </row>
    <row r="844" spans="1:13" x14ac:dyDescent="0.3">
      <c r="A844" s="9">
        <f>IF(ROW('PASTE RAW_data'!A814)&gt;($C$4+1),"",'PASTE RAW_data'!A814)</f>
        <v>42019.646643545675</v>
      </c>
      <c r="B844" s="14">
        <f>IF($A844="","",'PASTE RAW_data'!BH814)</f>
        <v>5.4505708554552779E-2</v>
      </c>
      <c r="C844" s="14">
        <f>IF($A844="","",'PASTE RAW_data'!BI814)</f>
        <v>-1.1488486458778244E-2</v>
      </c>
      <c r="D844" s="14">
        <f>IF($A844="","",'PASTE RAW_data'!BJ814)</f>
        <v>-6.2618809465509308E-4</v>
      </c>
      <c r="E844" s="14">
        <f>IF($A844="","",'PASTE RAW_data'!BK814)</f>
        <v>-4.7443767941168158</v>
      </c>
      <c r="F844" s="14">
        <f>IF($A844="","",'PASTE RAW_data'!BL814)</f>
        <v>0</v>
      </c>
      <c r="G844" s="14">
        <f>IF($A844="","",'PASTE RAW_data'!BM814)</f>
        <v>0</v>
      </c>
      <c r="H844">
        <f>ETAs!I821</f>
        <v>0</v>
      </c>
      <c r="I844" s="14">
        <f>DNI!E844</f>
        <v>5.6896495165786272E-2</v>
      </c>
      <c r="J844" s="14">
        <f t="shared" si="37"/>
        <v>0</v>
      </c>
      <c r="K844" s="14" t="str">
        <f t="shared" si="38"/>
        <v/>
      </c>
      <c r="L844">
        <v>10</v>
      </c>
      <c r="M844" s="14">
        <f t="shared" si="39"/>
        <v>0</v>
      </c>
    </row>
    <row r="845" spans="1:13" x14ac:dyDescent="0.3">
      <c r="A845" s="9">
        <f>IF(ROW('PASTE RAW_data'!A815)&gt;($C$4+1),"",'PASTE RAW_data'!A815)</f>
        <v>42019.646759286406</v>
      </c>
      <c r="B845" s="14">
        <f>IF($A845="","",'PASTE RAW_data'!BH815)</f>
        <v>5.412494728918129E-2</v>
      </c>
      <c r="C845" s="14">
        <f>IF($A845="","",'PASTE RAW_data'!BI815)</f>
        <v>-2.4618185260893988E-2</v>
      </c>
      <c r="D845" s="14">
        <f>IF($A845="","",'PASTE RAW_data'!BJ815)</f>
        <v>-1.3324579796011868E-3</v>
      </c>
      <c r="E845" s="14">
        <f>IF($A845="","",'PASTE RAW_data'!BK815)</f>
        <v>-2.1985758379663682</v>
      </c>
      <c r="F845" s="14">
        <f>IF($A845="","",'PASTE RAW_data'!BL815)</f>
        <v>0</v>
      </c>
      <c r="G845" s="14">
        <f>IF($A845="","",'PASTE RAW_data'!BM815)</f>
        <v>0</v>
      </c>
      <c r="H845">
        <f>ETAs!I822</f>
        <v>0</v>
      </c>
      <c r="I845" s="14">
        <f>DNI!E845</f>
        <v>5.6257208703249358E-2</v>
      </c>
      <c r="J845" s="14">
        <f t="shared" si="37"/>
        <v>0</v>
      </c>
      <c r="K845" s="14" t="str">
        <f t="shared" si="38"/>
        <v/>
      </c>
      <c r="L845">
        <v>10</v>
      </c>
      <c r="M845" s="14">
        <f t="shared" si="39"/>
        <v>0</v>
      </c>
    </row>
    <row r="846" spans="1:13" x14ac:dyDescent="0.3">
      <c r="A846" s="9">
        <f>IF(ROW('PASTE RAW_data'!A816)&gt;($C$4+1),"",'PASTE RAW_data'!A816)</f>
        <v>42019.646875038728</v>
      </c>
      <c r="B846" s="14">
        <f>IF($A846="","",'PASTE RAW_data'!BH816)</f>
        <v>5.3796704818984041E-2</v>
      </c>
      <c r="C846" s="14">
        <f>IF($A846="","",'PASTE RAW_data'!BI816)</f>
        <v>1.6412123505209902E-3</v>
      </c>
      <c r="D846" s="14">
        <f>IF($A846="","",'PASTE RAW_data'!BJ816)</f>
        <v>8.8291816366248675E-5</v>
      </c>
      <c r="E846" s="14">
        <f>IF($A846="","",'PASTE RAW_data'!BK816)</f>
        <v>32.77863757356365</v>
      </c>
      <c r="F846" s="14">
        <f>IF($A846="","",'PASTE RAW_data'!BL816)</f>
        <v>0</v>
      </c>
      <c r="G846" s="14">
        <f>IF($A846="","",'PASTE RAW_data'!BM816)</f>
        <v>0</v>
      </c>
      <c r="H846">
        <f>ETAs!I823</f>
        <v>0</v>
      </c>
      <c r="I846" s="14">
        <f>DNI!E846</f>
        <v>5.4339349315638587E-2</v>
      </c>
      <c r="J846" s="14">
        <f t="shared" si="37"/>
        <v>0</v>
      </c>
      <c r="K846" s="14" t="str">
        <f t="shared" si="38"/>
        <v/>
      </c>
      <c r="L846">
        <v>10</v>
      </c>
      <c r="M846" s="14">
        <f t="shared" si="39"/>
        <v>0</v>
      </c>
    </row>
    <row r="847" spans="1:13" x14ac:dyDescent="0.3">
      <c r="A847" s="9">
        <f>IF(ROW('PASTE RAW_data'!A817)&gt;($C$4+1),"",'PASTE RAW_data'!A817)</f>
        <v>42019.64699077946</v>
      </c>
      <c r="B847" s="14">
        <f>IF($A847="","",'PASTE RAW_data'!BH817)</f>
        <v>5.4151206686797841E-2</v>
      </c>
      <c r="C847" s="14">
        <f>IF($A847="","",'PASTE RAW_data'!BI817)</f>
        <v>-1.6412123511368171E-2</v>
      </c>
      <c r="D847" s="14">
        <f>IF($A847="","",'PASTE RAW_data'!BJ817)</f>
        <v>-8.8873629243335216E-4</v>
      </c>
      <c r="E847" s="14">
        <f>IF($A847="","",'PASTE RAW_data'!BK817)</f>
        <v>-3.2994637561244877</v>
      </c>
      <c r="F847" s="14">
        <f>IF($A847="","",'PASTE RAW_data'!BL817)</f>
        <v>0</v>
      </c>
      <c r="G847" s="14">
        <f>IF($A847="","",'PASTE RAW_data'!BM817)</f>
        <v>0</v>
      </c>
      <c r="H847">
        <f>ETAs!I824</f>
        <v>0</v>
      </c>
      <c r="I847" s="14">
        <f>DNI!E847</f>
        <v>5.7216138397054736E-2</v>
      </c>
      <c r="J847" s="14">
        <f t="shared" si="37"/>
        <v>0</v>
      </c>
      <c r="K847" s="14" t="str">
        <f t="shared" si="38"/>
        <v/>
      </c>
      <c r="L847">
        <v>10</v>
      </c>
      <c r="M847" s="14">
        <f t="shared" si="39"/>
        <v>0</v>
      </c>
    </row>
    <row r="848" spans="1:13" x14ac:dyDescent="0.3">
      <c r="A848" s="9">
        <f>IF(ROW('PASTE RAW_data'!A818)&gt;($C$4+1),"",'PASTE RAW_data'!A818)</f>
        <v>42019.647106531782</v>
      </c>
      <c r="B848" s="14">
        <f>IF($A848="","",'PASTE RAW_data'!BH818)</f>
        <v>5.3921436957635946E-2</v>
      </c>
      <c r="C848" s="14">
        <f>IF($A848="","",'PASTE RAW_data'!BI818)</f>
        <v>-2.1335760570459841E-2</v>
      </c>
      <c r="D848" s="14">
        <f>IF($A848="","",'PASTE RAW_data'!BJ818)</f>
        <v>-1.1504548685432651E-3</v>
      </c>
      <c r="E848" s="14">
        <f>IF($A848="","",'PASTE RAW_data'!BK818)</f>
        <v>-2.5272798117303674</v>
      </c>
      <c r="F848" s="14">
        <f>IF($A848="","",'PASTE RAW_data'!BL818)</f>
        <v>0</v>
      </c>
      <c r="G848" s="14">
        <f>IF($A848="","",'PASTE RAW_data'!BM818)</f>
        <v>0</v>
      </c>
      <c r="H848">
        <f>ETAs!I825</f>
        <v>0</v>
      </c>
      <c r="I848" s="14">
        <f>DNI!E848</f>
        <v>5.5873636825727199E-2</v>
      </c>
      <c r="J848" s="14">
        <f t="shared" si="37"/>
        <v>0</v>
      </c>
      <c r="K848" s="14" t="str">
        <f t="shared" si="38"/>
        <v/>
      </c>
      <c r="L848">
        <v>10</v>
      </c>
      <c r="M848" s="14">
        <f t="shared" si="39"/>
        <v>0</v>
      </c>
    </row>
    <row r="849" spans="1:13" x14ac:dyDescent="0.3">
      <c r="A849" s="9">
        <f>IF(ROW('PASTE RAW_data'!A819)&gt;($C$4+1),"",'PASTE RAW_data'!A819)</f>
        <v>42019.647222272513</v>
      </c>
      <c r="B849" s="14">
        <f>IF($A849="","",'PASTE RAW_data'!BH819)</f>
        <v>5.417746608443081E-2</v>
      </c>
      <c r="C849" s="14">
        <f>IF($A849="","",'PASTE RAW_data'!BI819)</f>
        <v>4.4478309924045334E-12</v>
      </c>
      <c r="D849" s="14">
        <f>IF($A849="","",'PASTE RAW_data'!BJ819)</f>
        <v>2.4097221274027683E-13</v>
      </c>
      <c r="E849" s="14">
        <f>IF($A849="","",'PASTE RAW_data'!BK819)</f>
        <v>12180648540.142042</v>
      </c>
      <c r="F849" s="14">
        <f>IF($A849="","",'PASTE RAW_data'!BL819)</f>
        <v>0</v>
      </c>
      <c r="G849" s="14">
        <f>IF($A849="","",'PASTE RAW_data'!BM819)</f>
        <v>0</v>
      </c>
      <c r="H849">
        <f>ETAs!I826</f>
        <v>0</v>
      </c>
      <c r="I849" s="14">
        <f>DNI!E849</f>
        <v>5.485077848566812E-2</v>
      </c>
      <c r="J849" s="14">
        <f t="shared" si="37"/>
        <v>0</v>
      </c>
      <c r="K849" s="14" t="str">
        <f t="shared" si="38"/>
        <v/>
      </c>
      <c r="L849">
        <v>10</v>
      </c>
      <c r="M849" s="14">
        <f t="shared" si="39"/>
        <v>0</v>
      </c>
    </row>
    <row r="850" spans="1:13" x14ac:dyDescent="0.3">
      <c r="A850" s="9">
        <f>IF(ROW('PASTE RAW_data'!A820)&gt;($C$4+1),"",'PASTE RAW_data'!A820)</f>
        <v>42019.647337446069</v>
      </c>
      <c r="B850" s="14">
        <f>IF($A850="","",'PASTE RAW_data'!BH820)</f>
        <v>5.3941131505907902E-2</v>
      </c>
      <c r="C850" s="14">
        <f>IF($A850="","",'PASTE RAW_data'!BI820)</f>
        <v>1.6412123580496901E-3</v>
      </c>
      <c r="D850" s="14">
        <f>IF($A850="","",'PASTE RAW_data'!BJ820)</f>
        <v>8.8528851634679542E-5</v>
      </c>
      <c r="E850" s="14">
        <f>IF($A850="","",'PASTE RAW_data'!BK820)</f>
        <v>32.866637422842729</v>
      </c>
      <c r="F850" s="14">
        <f>IF($A850="","",'PASTE RAW_data'!BL820)</f>
        <v>0</v>
      </c>
      <c r="G850" s="14">
        <f>IF($A850="","",'PASTE RAW_data'!BM820)</f>
        <v>0</v>
      </c>
      <c r="H850">
        <f>ETAs!I827</f>
        <v>0</v>
      </c>
      <c r="I850" s="14">
        <f>DNI!E850</f>
        <v>5.5426136301951354E-2</v>
      </c>
      <c r="J850" s="14">
        <f t="shared" si="37"/>
        <v>0</v>
      </c>
      <c r="K850" s="14" t="str">
        <f t="shared" si="38"/>
        <v/>
      </c>
      <c r="L850">
        <v>10</v>
      </c>
      <c r="M850" s="14">
        <f t="shared" si="39"/>
        <v>0</v>
      </c>
    </row>
    <row r="851" spans="1:13" x14ac:dyDescent="0.3">
      <c r="A851" s="9">
        <f>IF(ROW('PASTE RAW_data'!A821)&gt;($C$4+1),"",'PASTE RAW_data'!A821)</f>
        <v>42019.647453765574</v>
      </c>
      <c r="B851" s="14">
        <f>IF($A851="","",'PASTE RAW_data'!BH821)</f>
        <v>5.3527545993364477E-2</v>
      </c>
      <c r="C851" s="14">
        <f>IF($A851="","",'PASTE RAW_data'!BI821)</f>
        <v>3.2824247099393772E-3</v>
      </c>
      <c r="D851" s="14">
        <f>IF($A851="","",'PASTE RAW_data'!BJ821)</f>
        <v>1.7570013963103605E-4</v>
      </c>
      <c r="E851" s="14">
        <f>IF($A851="","",'PASTE RAW_data'!BK821)</f>
        <v>16.307318742538065</v>
      </c>
      <c r="F851" s="14">
        <f>IF($A851="","",'PASTE RAW_data'!BL821)</f>
        <v>0</v>
      </c>
      <c r="G851" s="14">
        <f>IF($A851="","",'PASTE RAW_data'!BM821)</f>
        <v>0</v>
      </c>
      <c r="H851">
        <f>ETAs!I828</f>
        <v>0</v>
      </c>
      <c r="I851" s="14">
        <f>DNI!E851</f>
        <v>5.702435245829366E-2</v>
      </c>
      <c r="J851" s="14">
        <f t="shared" si="37"/>
        <v>0</v>
      </c>
      <c r="K851" s="14" t="str">
        <f t="shared" si="38"/>
        <v/>
      </c>
      <c r="L851">
        <v>10</v>
      </c>
      <c r="M851" s="14">
        <f t="shared" si="39"/>
        <v>0</v>
      </c>
    </row>
    <row r="852" spans="1:13" x14ac:dyDescent="0.3">
      <c r="A852" s="9">
        <f>IF(ROW('PASTE RAW_data'!A822)&gt;($C$4+1),"",'PASTE RAW_data'!A822)</f>
        <v>42019.647569506313</v>
      </c>
      <c r="B852" s="14">
        <f>IF($A852="","",'PASTE RAW_data'!BH822)</f>
        <v>5.3645713282643039E-2</v>
      </c>
      <c r="C852" s="14">
        <f>IF($A852="","",'PASTE RAW_data'!BI822)</f>
        <v>-4.2671521132705767E-2</v>
      </c>
      <c r="D852" s="14">
        <f>IF($A852="","",'PASTE RAW_data'!BJ822)</f>
        <v>-2.2891441880193769E-3</v>
      </c>
      <c r="E852" s="14">
        <f>IF($A852="","",'PASTE RAW_data'!BK822)</f>
        <v>-1.2571783676473172</v>
      </c>
      <c r="F852" s="14">
        <f>IF($A852="","",'PASTE RAW_data'!BL822)</f>
        <v>0</v>
      </c>
      <c r="G852" s="14">
        <f>IF($A852="","",'PASTE RAW_data'!BM822)</f>
        <v>0</v>
      </c>
      <c r="H852">
        <f>ETAs!I829</f>
        <v>0</v>
      </c>
      <c r="I852" s="14">
        <f>DNI!E852</f>
        <v>5.4083634730623803E-2</v>
      </c>
      <c r="J852" s="14">
        <f t="shared" si="37"/>
        <v>0</v>
      </c>
      <c r="K852" s="14" t="str">
        <f t="shared" si="38"/>
        <v/>
      </c>
      <c r="L852">
        <v>10</v>
      </c>
      <c r="M852" s="14">
        <f t="shared" si="39"/>
        <v>0</v>
      </c>
    </row>
    <row r="853" spans="1:13" x14ac:dyDescent="0.3">
      <c r="A853" s="9">
        <f>IF(ROW('PASTE RAW_data'!A823)&gt;($C$4+1),"",'PASTE RAW_data'!A823)</f>
        <v>42019.647685258627</v>
      </c>
      <c r="B853" s="14">
        <f>IF($A853="","",'PASTE RAW_data'!BH823)</f>
        <v>5.3639148433245062E-2</v>
      </c>
      <c r="C853" s="14">
        <f>IF($A853="","",'PASTE RAW_data'!BI823)</f>
        <v>-8.2060617563693011E-3</v>
      </c>
      <c r="D853" s="14">
        <f>IF($A853="","",'PASTE RAW_data'!BJ823)</f>
        <v>-4.4016616460226864E-4</v>
      </c>
      <c r="E853" s="14">
        <f>IF($A853="","",'PASTE RAW_data'!BK823)</f>
        <v>-6.5365275117034001</v>
      </c>
      <c r="F853" s="14">
        <f>IF($A853="","",'PASTE RAW_data'!BL823)</f>
        <v>0</v>
      </c>
      <c r="G853" s="14">
        <f>IF($A853="","",'PASTE RAW_data'!BM823)</f>
        <v>0</v>
      </c>
      <c r="H853">
        <f>ETAs!I830</f>
        <v>0</v>
      </c>
      <c r="I853" s="14">
        <f>DNI!E853</f>
        <v>5.6576851934517822E-2</v>
      </c>
      <c r="J853" s="14">
        <f t="shared" si="37"/>
        <v>0</v>
      </c>
      <c r="K853" s="14" t="str">
        <f t="shared" si="38"/>
        <v/>
      </c>
      <c r="L853">
        <v>10</v>
      </c>
      <c r="M853" s="14">
        <f t="shared" si="39"/>
        <v>0</v>
      </c>
    </row>
    <row r="854" spans="1:13" x14ac:dyDescent="0.3">
      <c r="A854" s="9">
        <f>IF(ROW('PASTE RAW_data'!A824)&gt;($C$4+1),"",'PASTE RAW_data'!A824)</f>
        <v>42019.647800999366</v>
      </c>
      <c r="B854" s="14">
        <f>IF($A854="","",'PASTE RAW_data'!BH824)</f>
        <v>5.3678537529661674E-2</v>
      </c>
      <c r="C854" s="14">
        <f>IF($A854="","",'PASTE RAW_data'!BI824)</f>
        <v>3.2824246976211058E-3</v>
      </c>
      <c r="D854" s="14">
        <f>IF($A854="","",'PASTE RAW_data'!BJ824)</f>
        <v>1.7619575731954291E-4</v>
      </c>
      <c r="E854" s="14">
        <f>IF($A854="","",'PASTE RAW_data'!BK824)</f>
        <v>16.353318803799059</v>
      </c>
      <c r="F854" s="14">
        <f>IF($A854="","",'PASTE RAW_data'!BL824)</f>
        <v>0</v>
      </c>
      <c r="G854" s="14">
        <f>IF($A854="","",'PASTE RAW_data'!BM824)</f>
        <v>0</v>
      </c>
      <c r="H854">
        <f>ETAs!I831</f>
        <v>0</v>
      </c>
      <c r="I854" s="14">
        <f>DNI!E854</f>
        <v>5.3763991499355339E-2</v>
      </c>
      <c r="J854" s="14">
        <f t="shared" si="37"/>
        <v>0</v>
      </c>
      <c r="K854" s="14" t="str">
        <f t="shared" si="38"/>
        <v/>
      </c>
      <c r="L854">
        <v>10</v>
      </c>
      <c r="M854" s="14">
        <f t="shared" si="39"/>
        <v>0</v>
      </c>
    </row>
    <row r="855" spans="1:13" x14ac:dyDescent="0.3">
      <c r="A855" s="9">
        <f>IF(ROW('PASTE RAW_data'!A825)&gt;($C$4+1),"",'PASTE RAW_data'!A825)</f>
        <v>42019.647916751681</v>
      </c>
      <c r="B855" s="14">
        <f>IF($A855="","",'PASTE RAW_data'!BH825)</f>
        <v>5.3645713282652621E-2</v>
      </c>
      <c r="C855" s="14">
        <f>IF($A855="","",'PASTE RAW_data'!BI825)</f>
        <v>-3.2824246941967616E-3</v>
      </c>
      <c r="D855" s="14">
        <f>IF($A855="","",'PASTE RAW_data'!BJ825)</f>
        <v>-1.7608801401677819E-4</v>
      </c>
      <c r="E855" s="14">
        <f>IF($A855="","",'PASTE RAW_data'!BK825)</f>
        <v>-16.343318820838995</v>
      </c>
      <c r="F855" s="14">
        <f>IF($A855="","",'PASTE RAW_data'!BL825)</f>
        <v>0</v>
      </c>
      <c r="G855" s="14">
        <f>IF($A855="","",'PASTE RAW_data'!BM825)</f>
        <v>0</v>
      </c>
      <c r="H855">
        <f>ETAs!I832</f>
        <v>0</v>
      </c>
      <c r="I855" s="14">
        <f>DNI!E855</f>
        <v>5.7983282152099053E-2</v>
      </c>
      <c r="J855" s="14">
        <f t="shared" si="37"/>
        <v>0</v>
      </c>
      <c r="K855" s="14" t="str">
        <f t="shared" si="38"/>
        <v/>
      </c>
      <c r="L855">
        <v>10</v>
      </c>
      <c r="M855" s="14">
        <f t="shared" si="39"/>
        <v>0</v>
      </c>
    </row>
    <row r="856" spans="1:13" x14ac:dyDescent="0.3">
      <c r="A856" s="9">
        <f>IF(ROW('PASTE RAW_data'!A826)&gt;($C$4+1),"",'PASTE RAW_data'!A826)</f>
        <v>42019.648031913661</v>
      </c>
      <c r="B856" s="14">
        <f>IF($A856="","",'PASTE RAW_data'!BH826)</f>
        <v>5.3685102379077441E-2</v>
      </c>
      <c r="C856" s="14">
        <f>IF($A856="","",'PASTE RAW_data'!BI826)</f>
        <v>-1.4770911157082831E-2</v>
      </c>
      <c r="D856" s="14">
        <f>IF($A856="","",'PASTE RAW_data'!BJ826)</f>
        <v>-7.9297787770024901E-4</v>
      </c>
      <c r="E856" s="14">
        <f>IF($A856="","",'PASTE RAW_data'!BK826)</f>
        <v>-3.634515285357653</v>
      </c>
      <c r="F856" s="14">
        <f>IF($A856="","",'PASTE RAW_data'!BL826)</f>
        <v>0</v>
      </c>
      <c r="G856" s="14">
        <f>IF($A856="","",'PASTE RAW_data'!BM826)</f>
        <v>0</v>
      </c>
      <c r="H856">
        <f>ETAs!I833</f>
        <v>0</v>
      </c>
      <c r="I856" s="14">
        <f>DNI!E856</f>
        <v>5.5042564424429195E-2</v>
      </c>
      <c r="J856" s="14">
        <f t="shared" si="37"/>
        <v>0</v>
      </c>
      <c r="K856" s="14" t="str">
        <f t="shared" si="38"/>
        <v/>
      </c>
      <c r="L856">
        <v>10</v>
      </c>
      <c r="M856" s="14">
        <f t="shared" si="39"/>
        <v>0</v>
      </c>
    </row>
    <row r="857" spans="1:13" x14ac:dyDescent="0.3">
      <c r="A857" s="9">
        <f>IF(ROW('PASTE RAW_data'!A827)&gt;($C$4+1),"",'PASTE RAW_data'!A827)</f>
        <v>42019.648148244734</v>
      </c>
      <c r="B857" s="14">
        <f>IF($A857="","",'PASTE RAW_data'!BH827)</f>
        <v>5.3685102379118506E-2</v>
      </c>
      <c r="C857" s="14">
        <f>IF($A857="","",'PASTE RAW_data'!BI827)</f>
        <v>-3.2824246935132806E-3</v>
      </c>
      <c r="D857" s="14">
        <f>IF($A857="","",'PASTE RAW_data'!BJ827)</f>
        <v>-1.7621730572300716E-4</v>
      </c>
      <c r="E857" s="14">
        <f>IF($A857="","",'PASTE RAW_data'!BK827)</f>
        <v>-16.35531882428586</v>
      </c>
      <c r="F857" s="14">
        <f>IF($A857="","",'PASTE RAW_data'!BL827)</f>
        <v>0</v>
      </c>
      <c r="G857" s="14">
        <f>IF($A857="","",'PASTE RAW_data'!BM827)</f>
        <v>0</v>
      </c>
      <c r="H857">
        <f>ETAs!I834</f>
        <v>0</v>
      </c>
      <c r="I857" s="14">
        <f>DNI!E857</f>
        <v>5.4531135254399649E-2</v>
      </c>
      <c r="J857" s="14">
        <f t="shared" si="37"/>
        <v>0</v>
      </c>
      <c r="K857" s="14" t="str">
        <f t="shared" si="38"/>
        <v/>
      </c>
      <c r="L857">
        <v>10</v>
      </c>
      <c r="M857" s="14">
        <f t="shared" si="39"/>
        <v>0</v>
      </c>
    </row>
    <row r="858" spans="1:13" x14ac:dyDescent="0.3">
      <c r="A858" s="9">
        <f>IF(ROW('PASTE RAW_data'!A828)&gt;($C$4+1),"",'PASTE RAW_data'!A828)</f>
        <v>42019.648263985473</v>
      </c>
      <c r="B858" s="14">
        <f>IF($A858="","",'PASTE RAW_data'!BH828)</f>
        <v>5.352098114393912E-2</v>
      </c>
      <c r="C858" s="14">
        <f>IF($A858="","",'PASTE RAW_data'!BI828)</f>
        <v>-1.4770911169061096E-2</v>
      </c>
      <c r="D858" s="14">
        <f>IF($A858="","",'PASTE RAW_data'!BJ828)</f>
        <v>-7.9055365815811865E-4</v>
      </c>
      <c r="E858" s="14">
        <f>IF($A858="","",'PASTE RAW_data'!BK828)</f>
        <v>-3.6234041713041556</v>
      </c>
      <c r="F858" s="14">
        <f>IF($A858="","",'PASTE RAW_data'!BL828)</f>
        <v>0</v>
      </c>
      <c r="G858" s="14">
        <f>IF($A858="","",'PASTE RAW_data'!BM828)</f>
        <v>0</v>
      </c>
      <c r="H858">
        <f>ETAs!I835</f>
        <v>0</v>
      </c>
      <c r="I858" s="14">
        <f>DNI!E858</f>
        <v>5.8622568614635974E-2</v>
      </c>
      <c r="J858" s="14">
        <f t="shared" si="37"/>
        <v>0</v>
      </c>
      <c r="K858" s="14" t="str">
        <f t="shared" si="38"/>
        <v/>
      </c>
      <c r="L858">
        <v>10</v>
      </c>
      <c r="M858" s="14">
        <f t="shared" si="39"/>
        <v>0</v>
      </c>
    </row>
    <row r="859" spans="1:13" x14ac:dyDescent="0.3">
      <c r="A859" s="9">
        <f>IF(ROW('PASTE RAW_data'!A829)&gt;($C$4+1),"",'PASTE RAW_data'!A829)</f>
        <v>42019.648379147453</v>
      </c>
      <c r="B859" s="14">
        <f>IF($A859="","",'PASTE RAW_data'!BH829)</f>
        <v>5.3783575120189456E-2</v>
      </c>
      <c r="C859" s="14">
        <f>IF($A859="","",'PASTE RAW_data'!BI829)</f>
        <v>-1.477091116084718E-2</v>
      </c>
      <c r="D859" s="14">
        <f>IF($A859="","",'PASTE RAW_data'!BJ829)</f>
        <v>-7.9443241001306915E-4</v>
      </c>
      <c r="E859" s="14">
        <f>IF($A859="","",'PASTE RAW_data'!BK829)</f>
        <v>-3.641181951100755</v>
      </c>
      <c r="F859" s="14">
        <f>IF($A859="","",'PASTE RAW_data'!BL829)</f>
        <v>0</v>
      </c>
      <c r="G859" s="14">
        <f>IF($A859="","",'PASTE RAW_data'!BM829)</f>
        <v>0</v>
      </c>
      <c r="H859">
        <f>ETAs!I836</f>
        <v>0</v>
      </c>
      <c r="I859" s="14">
        <f>DNI!E859</f>
        <v>5.3508276914340569E-2</v>
      </c>
      <c r="J859" s="14">
        <f t="shared" si="37"/>
        <v>0</v>
      </c>
      <c r="K859" s="14" t="str">
        <f t="shared" si="38"/>
        <v/>
      </c>
      <c r="L859">
        <v>10</v>
      </c>
      <c r="M859" s="14">
        <f t="shared" si="39"/>
        <v>0</v>
      </c>
    </row>
    <row r="860" spans="1:13" x14ac:dyDescent="0.3">
      <c r="A860" s="9">
        <f>IF(ROW('PASTE RAW_data'!A830)&gt;($C$4+1),"",'PASTE RAW_data'!A830)</f>
        <v>42019.648494899768</v>
      </c>
      <c r="B860" s="14">
        <f>IF($A860="","",'PASTE RAW_data'!BH830)</f>
        <v>5.3245257468875033E-2</v>
      </c>
      <c r="C860" s="14">
        <f>IF($A860="","",'PASTE RAW_data'!BI830)</f>
        <v>-2.6259397625787162E-2</v>
      </c>
      <c r="D860" s="14">
        <f>IF($A860="","",'PASTE RAW_data'!BJ830)</f>
        <v>-1.3981883875626032E-3</v>
      </c>
      <c r="E860" s="14">
        <f>IF($A860="","",'PASTE RAW_data'!BK830)</f>
        <v>-2.0276648469874767</v>
      </c>
      <c r="F860" s="14">
        <f>IF($A860="","",'PASTE RAW_data'!BL830)</f>
        <v>0</v>
      </c>
      <c r="G860" s="14">
        <f>IF($A860="","",'PASTE RAW_data'!BM830)</f>
        <v>0</v>
      </c>
      <c r="H860">
        <f>ETAs!I837</f>
        <v>0</v>
      </c>
      <c r="I860" s="14">
        <f>DNI!E860</f>
        <v>5.6704709227025196E-2</v>
      </c>
      <c r="J860" s="14">
        <f t="shared" si="37"/>
        <v>0</v>
      </c>
      <c r="K860" s="14" t="str">
        <f t="shared" si="38"/>
        <v/>
      </c>
      <c r="L860">
        <v>10</v>
      </c>
      <c r="M860" s="14">
        <f t="shared" si="39"/>
        <v>0</v>
      </c>
    </row>
    <row r="861" spans="1:13" x14ac:dyDescent="0.3">
      <c r="A861" s="9">
        <f>IF(ROW('PASTE RAW_data'!A831)&gt;($C$4+1),"",'PASTE RAW_data'!A831)</f>
        <v>42019.648611219272</v>
      </c>
      <c r="B861" s="14">
        <f>IF($A861="","",'PASTE RAW_data'!BH831)</f>
        <v>5.3442202951048415E-2</v>
      </c>
      <c r="C861" s="14">
        <f>IF($A861="","",'PASTE RAW_data'!BI831)</f>
        <v>-1.641212352608383E-2</v>
      </c>
      <c r="D861" s="14">
        <f>IF($A861="","",'PASTE RAW_data'!BJ831)</f>
        <v>-8.7710003633864836E-4</v>
      </c>
      <c r="E861" s="14">
        <f>IF($A861="","",'PASTE RAW_data'!BK831)</f>
        <v>-3.2562637532012593</v>
      </c>
      <c r="F861" s="14">
        <f>IF($A861="","",'PASTE RAW_data'!BL831)</f>
        <v>0</v>
      </c>
      <c r="G861" s="14">
        <f>IF($A861="","",'PASTE RAW_data'!BM831)</f>
        <v>0</v>
      </c>
      <c r="H861">
        <f>ETAs!I838</f>
        <v>0</v>
      </c>
      <c r="I861" s="14">
        <f>DNI!E861</f>
        <v>5.2421489928027802E-2</v>
      </c>
      <c r="J861" s="14">
        <f t="shared" si="37"/>
        <v>0</v>
      </c>
      <c r="K861" s="14" t="str">
        <f t="shared" si="38"/>
        <v/>
      </c>
      <c r="L861">
        <v>10</v>
      </c>
      <c r="M861" s="14">
        <f t="shared" si="39"/>
        <v>0</v>
      </c>
    </row>
    <row r="862" spans="1:13" x14ac:dyDescent="0.3">
      <c r="A862" s="9">
        <f>IF(ROW('PASTE RAW_data'!A832)&gt;($C$4+1),"",'PASTE RAW_data'!A832)</f>
        <v>42019.648726971587</v>
      </c>
      <c r="B862" s="14">
        <f>IF($A862="","",'PASTE RAW_data'!BH832)</f>
        <v>5.3415943553412705E-2</v>
      </c>
      <c r="C862" s="14">
        <f>IF($A862="","",'PASTE RAW_data'!BI832)</f>
        <v>-6.5648494113230982E-3</v>
      </c>
      <c r="D862" s="14">
        <f>IF($A862="","",'PASTE RAW_data'!BJ832)</f>
        <v>-3.5066762559188925E-4</v>
      </c>
      <c r="E862" s="14">
        <f>IF($A862="","",'PASTE RAW_data'!BK832)</f>
        <v>-8.1366593819015112</v>
      </c>
      <c r="F862" s="14">
        <f>IF($A862="","",'PASTE RAW_data'!BL832)</f>
        <v>0</v>
      </c>
      <c r="G862" s="14">
        <f>IF($A862="","",'PASTE RAW_data'!BM832)</f>
        <v>0</v>
      </c>
      <c r="H862">
        <f>ETAs!I839</f>
        <v>0</v>
      </c>
      <c r="I862" s="14">
        <f>DNI!E862</f>
        <v>5.6193280056995656E-2</v>
      </c>
      <c r="J862" s="14">
        <f t="shared" si="37"/>
        <v>0</v>
      </c>
      <c r="K862" s="14" t="str">
        <f t="shared" si="38"/>
        <v/>
      </c>
      <c r="L862">
        <v>10</v>
      </c>
      <c r="M862" s="14">
        <f t="shared" si="39"/>
        <v>0</v>
      </c>
    </row>
    <row r="863" spans="1:13" x14ac:dyDescent="0.3">
      <c r="A863" s="9">
        <f>IF(ROW('PASTE RAW_data'!A833)&gt;($C$4+1),"",'PASTE RAW_data'!A833)</f>
        <v>42019.648842133567</v>
      </c>
      <c r="B863" s="14">
        <f>IF($A863="","",'PASTE RAW_data'!BH833)</f>
        <v>5.3731056324938568E-2</v>
      </c>
      <c r="C863" s="14">
        <f>IF($A863="","",'PASTE RAW_data'!BI833)</f>
        <v>-1.1488486457409547E-2</v>
      </c>
      <c r="D863" s="14">
        <f>IF($A863="","",'PASTE RAW_data'!BJ833)</f>
        <v>-6.1728851293136634E-4</v>
      </c>
      <c r="E863" s="14">
        <f>IF($A863="","",'PASTE RAW_data'!BK833)</f>
        <v>-4.676948223260907</v>
      </c>
      <c r="F863" s="14">
        <f>IF($A863="","",'PASTE RAW_data'!BL833)</f>
        <v>0</v>
      </c>
      <c r="G863" s="14">
        <f>IF($A863="","",'PASTE RAW_data'!BM833)</f>
        <v>0</v>
      </c>
      <c r="H863">
        <f>ETAs!I840</f>
        <v>0</v>
      </c>
      <c r="I863" s="14">
        <f>DNI!E863</f>
        <v>5.3124705036818431E-2</v>
      </c>
      <c r="J863" s="14">
        <f t="shared" si="37"/>
        <v>0</v>
      </c>
      <c r="K863" s="14" t="str">
        <f t="shared" si="38"/>
        <v/>
      </c>
      <c r="L863">
        <v>10</v>
      </c>
      <c r="M863" s="14">
        <f t="shared" si="39"/>
        <v>0</v>
      </c>
    </row>
    <row r="864" spans="1:13" x14ac:dyDescent="0.3">
      <c r="A864" s="9">
        <f>IF(ROW('PASTE RAW_data'!A834)&gt;($C$4+1),"",'PASTE RAW_data'!A834)</f>
        <v>42019.648958464641</v>
      </c>
      <c r="B864" s="14">
        <f>IF($A864="","",'PASTE RAW_data'!BH834)</f>
        <v>5.329777626413687E-2</v>
      </c>
      <c r="C864" s="14">
        <f>IF($A864="","",'PASTE RAW_data'!BI834)</f>
        <v>-8.206061753290167E-3</v>
      </c>
      <c r="D864" s="14">
        <f>IF($A864="","",'PASTE RAW_data'!BJ834)</f>
        <v>-4.3736484333655004E-4</v>
      </c>
      <c r="E864" s="14">
        <f>IF($A864="","",'PASTE RAW_data'!BK834)</f>
        <v>-6.4949275141352034</v>
      </c>
      <c r="F864" s="14">
        <f>IF($A864="","",'PASTE RAW_data'!BL834)</f>
        <v>0</v>
      </c>
      <c r="G864" s="14">
        <f>IF($A864="","",'PASTE RAW_data'!BM834)</f>
        <v>0</v>
      </c>
      <c r="H864">
        <f>ETAs!I841</f>
        <v>0</v>
      </c>
      <c r="I864" s="14">
        <f>DNI!E864</f>
        <v>5.4531135254399662E-2</v>
      </c>
      <c r="J864" s="14">
        <f t="shared" si="37"/>
        <v>0</v>
      </c>
      <c r="K864" s="14" t="str">
        <f t="shared" si="38"/>
        <v/>
      </c>
      <c r="L864">
        <v>10</v>
      </c>
      <c r="M864" s="14">
        <f t="shared" si="39"/>
        <v>0</v>
      </c>
    </row>
    <row r="865" spans="1:13" x14ac:dyDescent="0.3">
      <c r="A865" s="9">
        <f>IF(ROW('PASTE RAW_data'!A835)&gt;($C$4+1),"",'PASTE RAW_data'!A835)</f>
        <v>42019.649074205379</v>
      </c>
      <c r="B865" s="14">
        <f>IF($A865="","",'PASTE RAW_data'!BH835)</f>
        <v>5.3612889035606612E-2</v>
      </c>
      <c r="C865" s="14">
        <f>IF($A865="","",'PASTE RAW_data'!BI835)</f>
        <v>1.6412123429905556E-3</v>
      </c>
      <c r="D865" s="14">
        <f>IF($A865="","",'PASTE RAW_data'!BJ835)</f>
        <v>8.7990135228620595E-5</v>
      </c>
      <c r="E865" s="14">
        <f>IF($A865="","",'PASTE RAW_data'!BK835)</f>
        <v>32.666637723376617</v>
      </c>
      <c r="F865" s="14">
        <f>IF($A865="","",'PASTE RAW_data'!BL835)</f>
        <v>0</v>
      </c>
      <c r="G865" s="14">
        <f>IF($A865="","",'PASTE RAW_data'!BM835)</f>
        <v>0</v>
      </c>
      <c r="H865">
        <f>ETAs!I842</f>
        <v>0</v>
      </c>
      <c r="I865" s="14">
        <f>DNI!E865</f>
        <v>5.7152209750801042E-2</v>
      </c>
      <c r="J865" s="14">
        <f t="shared" ref="J865:J928" si="40">IF((I865*H865)&gt;7.6,"0",H865*I865)</f>
        <v>0</v>
      </c>
      <c r="K865" s="14" t="str">
        <f t="shared" ref="K865:K928" si="41">IF($Q$10=TRUE,J865,"")</f>
        <v/>
      </c>
      <c r="L865">
        <v>10</v>
      </c>
      <c r="M865" s="14">
        <f t="shared" si="39"/>
        <v>0</v>
      </c>
    </row>
    <row r="866" spans="1:13" x14ac:dyDescent="0.3">
      <c r="A866" s="9">
        <f>IF(ROW('PASTE RAW_data'!A836)&gt;($C$4+1),"",'PASTE RAW_data'!A836)</f>
        <v>42019.649189367352</v>
      </c>
      <c r="B866" s="14">
        <f>IF($A866="","",'PASTE RAW_data'!BH836)</f>
        <v>5.3934566656451063E-2</v>
      </c>
      <c r="C866" s="14">
        <f>IF($A866="","",'PASTE RAW_data'!BI836)</f>
        <v>1.3129698804851403E-2</v>
      </c>
      <c r="D866" s="14">
        <f>IF($A866="","",'PASTE RAW_data'!BJ836)</f>
        <v>7.0814461536938388E-4</v>
      </c>
      <c r="E866" s="14">
        <f>IF($A866="","",'PASTE RAW_data'!BK836)</f>
        <v>4.1078296964833898</v>
      </c>
      <c r="F866" s="14">
        <f>IF($A866="","",'PASTE RAW_data'!BL836)</f>
        <v>0</v>
      </c>
      <c r="G866" s="14">
        <f>IF($A866="","",'PASTE RAW_data'!BM836)</f>
        <v>0</v>
      </c>
      <c r="H866">
        <f>ETAs!I843</f>
        <v>0</v>
      </c>
      <c r="I866" s="14">
        <f>DNI!E866</f>
        <v>5.7024352458293667E-2</v>
      </c>
      <c r="J866" s="14">
        <f t="shared" si="40"/>
        <v>0</v>
      </c>
      <c r="K866" s="14" t="str">
        <f t="shared" si="41"/>
        <v/>
      </c>
      <c r="L866">
        <v>10</v>
      </c>
      <c r="M866" s="14">
        <f t="shared" si="39"/>
        <v>0</v>
      </c>
    </row>
    <row r="867" spans="1:13" x14ac:dyDescent="0.3">
      <c r="A867" s="9">
        <f>IF(ROW('PASTE RAW_data'!A837)&gt;($C$4+1),"",'PASTE RAW_data'!A837)</f>
        <v>42019.649305698433</v>
      </c>
      <c r="B867" s="14">
        <f>IF($A867="","",'PASTE RAW_data'!BH837)</f>
        <v>5.3566935089768758E-2</v>
      </c>
      <c r="C867" s="14">
        <f>IF($A867="","",'PASTE RAW_data'!BI837)</f>
        <v>1.6412123511024695E-2</v>
      </c>
      <c r="D867" s="14">
        <f>IF($A867="","",'PASTE RAW_data'!BJ837)</f>
        <v>8.7914715480032755E-4</v>
      </c>
      <c r="E867" s="14">
        <f>IF($A867="","",'PASTE RAW_data'!BK837)</f>
        <v>3.2638637561913089</v>
      </c>
      <c r="F867" s="14">
        <f>IF($A867="","",'PASTE RAW_data'!BL837)</f>
        <v>0</v>
      </c>
      <c r="G867" s="14">
        <f>IF($A867="","",'PASTE RAW_data'!BM837)</f>
        <v>0</v>
      </c>
      <c r="H867">
        <f>ETAs!I844</f>
        <v>0</v>
      </c>
      <c r="I867" s="14">
        <f>DNI!E867</f>
        <v>5.3252562329325813E-2</v>
      </c>
      <c r="J867" s="14">
        <f t="shared" si="40"/>
        <v>0</v>
      </c>
      <c r="K867" s="14" t="str">
        <f t="shared" si="41"/>
        <v/>
      </c>
      <c r="L867">
        <v>10</v>
      </c>
      <c r="M867" s="14">
        <f t="shared" si="39"/>
        <v>0</v>
      </c>
    </row>
    <row r="868" spans="1:13" x14ac:dyDescent="0.3">
      <c r="A868" s="9">
        <f>IF(ROW('PASTE RAW_data'!A838)&gt;($C$4+1),"",'PASTE RAW_data'!A838)</f>
        <v>42019.649421439171</v>
      </c>
      <c r="B868" s="14">
        <f>IF($A868="","",'PASTE RAW_data'!BH838)</f>
        <v>5.3652278132054705E-2</v>
      </c>
      <c r="C868" s="14">
        <f>IF($A868="","",'PASTE RAW_data'!BI838)</f>
        <v>1.6412123577079496E-3</v>
      </c>
      <c r="D868" s="14">
        <f>IF($A868="","",'PASTE RAW_data'!BJ838)</f>
        <v>8.8054781889512169E-5</v>
      </c>
      <c r="E868" s="14">
        <f>IF($A868="","",'PASTE RAW_data'!BK838)</f>
        <v>32.69063743035867</v>
      </c>
      <c r="F868" s="14">
        <f>IF($A868="","",'PASTE RAW_data'!BL838)</f>
        <v>0</v>
      </c>
      <c r="G868" s="14">
        <f>IF($A868="","",'PASTE RAW_data'!BM838)</f>
        <v>0</v>
      </c>
      <c r="H868">
        <f>ETAs!I845</f>
        <v>0</v>
      </c>
      <c r="I868" s="14">
        <f>DNI!E868</f>
        <v>5.5617922240712429E-2</v>
      </c>
      <c r="J868" s="14">
        <f t="shared" si="40"/>
        <v>0</v>
      </c>
      <c r="K868" s="14" t="str">
        <f t="shared" si="41"/>
        <v/>
      </c>
      <c r="L868">
        <v>10</v>
      </c>
      <c r="M868" s="14">
        <f t="shared" si="39"/>
        <v>0</v>
      </c>
    </row>
    <row r="869" spans="1:13" x14ac:dyDescent="0.3">
      <c r="A869" s="9">
        <f>IF(ROW('PASTE RAW_data'!A839)&gt;($C$4+1),"",'PASTE RAW_data'!A839)</f>
        <v>42019.649537191486</v>
      </c>
      <c r="B869" s="14">
        <f>IF($A869="","",'PASTE RAW_data'!BH839)</f>
        <v>5.3619453885025127E-2</v>
      </c>
      <c r="C869" s="14">
        <f>IF($A869="","",'PASTE RAW_data'!BI839)</f>
        <v>3.7747884074299312E-2</v>
      </c>
      <c r="D869" s="14">
        <f>IF($A869="","",'PASTE RAW_data'!BJ839)</f>
        <v>2.0240209293791666E-3</v>
      </c>
      <c r="E869" s="14">
        <f>IF($A869="","",'PASTE RAW_data'!BK839)</f>
        <v>1.4204625027322257</v>
      </c>
      <c r="F869" s="14">
        <f>IF($A869="","",'PASTE RAW_data'!BL839)</f>
        <v>0</v>
      </c>
      <c r="G869" s="14">
        <f>IF($A869="","",'PASTE RAW_data'!BM839)</f>
        <v>0</v>
      </c>
      <c r="H869">
        <f>ETAs!I846</f>
        <v>0</v>
      </c>
      <c r="I869" s="14">
        <f>DNI!E869</f>
        <v>5.4339349315638587E-2</v>
      </c>
      <c r="J869" s="14">
        <f t="shared" si="40"/>
        <v>0</v>
      </c>
      <c r="K869" s="14" t="str">
        <f t="shared" si="41"/>
        <v/>
      </c>
      <c r="L869">
        <v>10</v>
      </c>
      <c r="M869" s="14">
        <f t="shared" si="39"/>
        <v>0</v>
      </c>
    </row>
    <row r="870" spans="1:13" x14ac:dyDescent="0.3">
      <c r="A870" s="9">
        <f>IF(ROW('PASTE RAW_data'!A840)&gt;($C$4+1),"",'PASTE RAW_data'!A840)</f>
        <v>42019.649652353466</v>
      </c>
      <c r="B870" s="14">
        <f>IF($A870="","",'PASTE RAW_data'!BH840)</f>
        <v>5.3389684155813952E-2</v>
      </c>
      <c r="C870" s="14">
        <f>IF($A870="","",'PASTE RAW_data'!BI840)</f>
        <v>1.0269562977782698E-12</v>
      </c>
      <c r="D870" s="14">
        <f>IF($A870="","",'PASTE RAW_data'!BJ840)</f>
        <v>5.4828872380205845E-14</v>
      </c>
      <c r="E870" s="14">
        <f>IF($A870="","",'PASTE RAW_data'!BK840)</f>
        <v>51988272793.416687</v>
      </c>
      <c r="F870" s="14">
        <f>IF($A870="","",'PASTE RAW_data'!BL840)</f>
        <v>0</v>
      </c>
      <c r="G870" s="14">
        <f>IF($A870="","",'PASTE RAW_data'!BM840)</f>
        <v>0</v>
      </c>
      <c r="H870">
        <f>ETAs!I847</f>
        <v>0</v>
      </c>
      <c r="I870" s="14">
        <f>DNI!E870</f>
        <v>5.5617922240712429E-2</v>
      </c>
      <c r="J870" s="14">
        <f t="shared" si="40"/>
        <v>0</v>
      </c>
      <c r="K870" s="14" t="str">
        <f t="shared" si="41"/>
        <v/>
      </c>
      <c r="L870">
        <v>10</v>
      </c>
      <c r="M870" s="14">
        <f t="shared" si="39"/>
        <v>0</v>
      </c>
    </row>
    <row r="871" spans="1:13" x14ac:dyDescent="0.3">
      <c r="A871" s="9">
        <f>IF(ROW('PASTE RAW_data'!A841)&gt;($C$4+1),"",'PASTE RAW_data'!A841)</f>
        <v>42019.64976868454</v>
      </c>
      <c r="B871" s="14">
        <f>IF($A871="","",'PASTE RAW_data'!BH841)</f>
        <v>5.3783575120163449E-2</v>
      </c>
      <c r="C871" s="14">
        <f>IF($A871="","",'PASTE RAW_data'!BI841)</f>
        <v>-1.8053335865995251E-2</v>
      </c>
      <c r="D871" s="14">
        <f>IF($A871="","",'PASTE RAW_data'!BJ841)</f>
        <v>-9.709729457182966E-4</v>
      </c>
      <c r="E871" s="14">
        <f>IF($A871="","",'PASTE RAW_data'!BK841)</f>
        <v>-2.9791488686292409</v>
      </c>
      <c r="F871" s="14">
        <f>IF($A871="","",'PASTE RAW_data'!BL841)</f>
        <v>0</v>
      </c>
      <c r="G871" s="14">
        <f>IF($A871="","",'PASTE RAW_data'!BM841)</f>
        <v>0</v>
      </c>
      <c r="H871">
        <f>ETAs!I848</f>
        <v>0</v>
      </c>
      <c r="I871" s="14">
        <f>DNI!E871</f>
        <v>5.5809708179473505E-2</v>
      </c>
      <c r="J871" s="14">
        <f t="shared" si="40"/>
        <v>0</v>
      </c>
      <c r="K871" s="14" t="str">
        <f t="shared" si="41"/>
        <v/>
      </c>
      <c r="L871">
        <v>10</v>
      </c>
      <c r="M871" s="14">
        <f t="shared" si="39"/>
        <v>0</v>
      </c>
    </row>
    <row r="872" spans="1:13" x14ac:dyDescent="0.3">
      <c r="A872" s="9">
        <f>IF(ROW('PASTE RAW_data'!A842)&gt;($C$4+1),"",'PASTE RAW_data'!A842)</f>
        <v>42019.649884425278</v>
      </c>
      <c r="B872" s="14">
        <f>IF($A872="","",'PASTE RAW_data'!BH842)</f>
        <v>5.3626018734451851E-2</v>
      </c>
      <c r="C872" s="14">
        <f>IF($A872="","",'PASTE RAW_data'!BI842)</f>
        <v>-1.6412123351201152E-3</v>
      </c>
      <c r="D872" s="14">
        <f>IF($A872="","",'PASTE RAW_data'!BJ842)</f>
        <v>-8.8011683430364772E-5</v>
      </c>
      <c r="E872" s="14">
        <f>IF($A872="","",'PASTE RAW_data'!BK842)</f>
        <v>-32.674637880129708</v>
      </c>
      <c r="F872" s="14">
        <f>IF($A872="","",'PASTE RAW_data'!BL842)</f>
        <v>0</v>
      </c>
      <c r="G872" s="14">
        <f>IF($A872="","",'PASTE RAW_data'!BM842)</f>
        <v>0</v>
      </c>
      <c r="H872">
        <f>ETAs!I849</f>
        <v>0</v>
      </c>
      <c r="I872" s="14">
        <f>DNI!E872</f>
        <v>5.4275420669384893E-2</v>
      </c>
      <c r="J872" s="14">
        <f t="shared" si="40"/>
        <v>0</v>
      </c>
      <c r="K872" s="14" t="str">
        <f t="shared" si="41"/>
        <v/>
      </c>
      <c r="L872">
        <v>10</v>
      </c>
      <c r="M872" s="14">
        <f t="shared" si="39"/>
        <v>0</v>
      </c>
    </row>
    <row r="873" spans="1:13" x14ac:dyDescent="0.3">
      <c r="A873" s="9">
        <f>IF(ROW('PASTE RAW_data'!A843)&gt;($C$4+1),"",'PASTE RAW_data'!A843)</f>
        <v>42019.650000166024</v>
      </c>
      <c r="B873" s="14">
        <f>IF($A873="","",'PASTE RAW_data'!BH843)</f>
        <v>5.4170901235008194E-2</v>
      </c>
      <c r="C873" s="14">
        <f>IF($A873="","",'PASTE RAW_data'!BI843)</f>
        <v>-1.6412123532583839E-3</v>
      </c>
      <c r="D873" s="14">
        <f>IF($A873="","",'PASTE RAW_data'!BJ843)</f>
        <v>-8.8905952294035298E-5</v>
      </c>
      <c r="E873" s="14">
        <f>IF($A873="","",'PASTE RAW_data'!BK843)</f>
        <v>-33.006637518575765</v>
      </c>
      <c r="F873" s="14">
        <f>IF($A873="","",'PASTE RAW_data'!BL843)</f>
        <v>0</v>
      </c>
      <c r="G873" s="14">
        <f>IF($A873="","",'PASTE RAW_data'!BM843)</f>
        <v>0</v>
      </c>
      <c r="H873">
        <f>ETAs!I850</f>
        <v>0</v>
      </c>
      <c r="I873" s="14">
        <f>DNI!E873</f>
        <v>5.3252562329325806E-2</v>
      </c>
      <c r="J873" s="14">
        <f t="shared" si="40"/>
        <v>0</v>
      </c>
      <c r="K873" s="14" t="str">
        <f t="shared" si="41"/>
        <v/>
      </c>
      <c r="L873">
        <v>10</v>
      </c>
      <c r="M873" s="14">
        <f t="shared" si="39"/>
        <v>0</v>
      </c>
    </row>
    <row r="874" spans="1:13" x14ac:dyDescent="0.3">
      <c r="A874" s="9">
        <f>IF(ROW('PASTE RAW_data'!A844)&gt;($C$4+1),"",'PASTE RAW_data'!A844)</f>
        <v>42019.650115918332</v>
      </c>
      <c r="B874" s="14">
        <f>IF($A874="","",'PASTE RAW_data'!BH844)</f>
        <v>5.4072428493955042E-2</v>
      </c>
      <c r="C874" s="14">
        <f>IF($A874="","",'PASTE RAW_data'!BI844)</f>
        <v>-1.6412123443609872E-3</v>
      </c>
      <c r="D874" s="14">
        <f>IF($A874="","",'PASTE RAW_data'!BJ844)</f>
        <v>-8.8744337133855801E-5</v>
      </c>
      <c r="E874" s="14">
        <f>IF($A874="","",'PASTE RAW_data'!BK844)</f>
        <v>-32.946637697273943</v>
      </c>
      <c r="F874" s="14">
        <f>IF($A874="","",'PASTE RAW_data'!BL844)</f>
        <v>0</v>
      </c>
      <c r="G874" s="14">
        <f>IF($A874="","",'PASTE RAW_data'!BM844)</f>
        <v>0</v>
      </c>
      <c r="H874">
        <f>ETAs!I851</f>
        <v>0</v>
      </c>
      <c r="I874" s="14">
        <f>DNI!E874</f>
        <v>5.676863787327889E-2</v>
      </c>
      <c r="J874" s="14">
        <f t="shared" si="40"/>
        <v>0</v>
      </c>
      <c r="K874" s="14" t="str">
        <f t="shared" si="41"/>
        <v/>
      </c>
      <c r="L874">
        <v>10</v>
      </c>
      <c r="M874" s="14">
        <f t="shared" si="39"/>
        <v>0</v>
      </c>
    </row>
    <row r="875" spans="1:13" x14ac:dyDescent="0.3">
      <c r="A875" s="9">
        <f>IF(ROW('PASTE RAW_data'!A845)&gt;($C$4+1),"",'PASTE RAW_data'!A845)</f>
        <v>42019.650231659078</v>
      </c>
      <c r="B875" s="14">
        <f>IF($A875="","",'PASTE RAW_data'!BH845)</f>
        <v>5.4236549729012602E-2</v>
      </c>
      <c r="C875" s="14">
        <f>IF($A875="","",'PASTE RAW_data'!BI845)</f>
        <v>1.6412123429922904E-3</v>
      </c>
      <c r="D875" s="14">
        <f>IF($A875="","",'PASTE RAW_data'!BJ845)</f>
        <v>8.9013694856570648E-5</v>
      </c>
      <c r="E875" s="14">
        <f>IF($A875="","",'PASTE RAW_data'!BK845)</f>
        <v>33.046637725212001</v>
      </c>
      <c r="F875" s="14">
        <f>IF($A875="","",'PASTE RAW_data'!BL845)</f>
        <v>0</v>
      </c>
      <c r="G875" s="14">
        <f>IF($A875="","",'PASTE RAW_data'!BM845)</f>
        <v>0</v>
      </c>
      <c r="H875">
        <f>ETAs!I852</f>
        <v>0</v>
      </c>
      <c r="I875" s="14">
        <f>DNI!E875</f>
        <v>5.3700062853101659E-2</v>
      </c>
      <c r="J875" s="14">
        <f t="shared" si="40"/>
        <v>0</v>
      </c>
      <c r="K875" s="14" t="str">
        <f t="shared" si="41"/>
        <v/>
      </c>
      <c r="L875">
        <v>10</v>
      </c>
      <c r="M875" s="14">
        <f t="shared" si="39"/>
        <v>0</v>
      </c>
    </row>
    <row r="876" spans="1:13" x14ac:dyDescent="0.3">
      <c r="A876" s="9">
        <f>IF(ROW('PASTE RAW_data'!A846)&gt;($C$4+1),"",'PASTE RAW_data'!A846)</f>
        <v>42019.650347411392</v>
      </c>
      <c r="B876" s="14">
        <f>IF($A876="","",'PASTE RAW_data'!BH846)</f>
        <v>5.3993650301106769E-2</v>
      </c>
      <c r="C876" s="14">
        <f>IF($A876="","",'PASTE RAW_data'!BI846)</f>
        <v>1.9694548220280592E-2</v>
      </c>
      <c r="D876" s="14">
        <f>IF($A876="","",'PASTE RAW_data'!BJ846)</f>
        <v>1.063380549444115E-3</v>
      </c>
      <c r="E876" s="14">
        <f>IF($A876="","",'PASTE RAW_data'!BK846)</f>
        <v>2.7415531291805135</v>
      </c>
      <c r="F876" s="14">
        <f>IF($A876="","",'PASTE RAW_data'!BL846)</f>
        <v>0</v>
      </c>
      <c r="G876" s="14">
        <f>IF($A876="","",'PASTE RAW_data'!BM846)</f>
        <v>0</v>
      </c>
      <c r="H876">
        <f>ETAs!I853</f>
        <v>0</v>
      </c>
      <c r="I876" s="14">
        <f>DNI!E876</f>
        <v>5.6065422764488275E-2</v>
      </c>
      <c r="J876" s="14">
        <f t="shared" si="40"/>
        <v>0</v>
      </c>
      <c r="K876" s="14" t="str">
        <f t="shared" si="41"/>
        <v/>
      </c>
      <c r="L876">
        <v>10</v>
      </c>
      <c r="M876" s="14">
        <f t="shared" si="39"/>
        <v>0</v>
      </c>
    </row>
    <row r="877" spans="1:13" x14ac:dyDescent="0.3">
      <c r="A877" s="9">
        <f>IF(ROW('PASTE RAW_data'!A847)&gt;($C$4+1),"",'PASTE RAW_data'!A847)</f>
        <v>42019.650463152131</v>
      </c>
      <c r="B877" s="14">
        <f>IF($A877="","",'PASTE RAW_data'!BH847)</f>
        <v>5.4315327921908782E-2</v>
      </c>
      <c r="C877" s="14">
        <f>IF($A877="","",'PASTE RAW_data'!BI847)</f>
        <v>-3.2824246918028432E-3</v>
      </c>
      <c r="D877" s="14">
        <f>IF($A877="","",'PASTE RAW_data'!BJ847)</f>
        <v>-1.782859735142418E-4</v>
      </c>
      <c r="E877" s="14">
        <f>IF($A877="","",'PASTE RAW_data'!BK847)</f>
        <v>-16.547318833406827</v>
      </c>
      <c r="F877" s="14">
        <f>IF($A877="","",'PASTE RAW_data'!BL847)</f>
        <v>0</v>
      </c>
      <c r="G877" s="14">
        <f>IF($A877="","",'PASTE RAW_data'!BM847)</f>
        <v>0</v>
      </c>
      <c r="H877">
        <f>ETAs!I854</f>
        <v>0</v>
      </c>
      <c r="I877" s="14">
        <f>DNI!E877</f>
        <v>5.2932919098057356E-2</v>
      </c>
      <c r="J877" s="14">
        <f t="shared" si="40"/>
        <v>0</v>
      </c>
      <c r="K877" s="14" t="str">
        <f t="shared" si="41"/>
        <v/>
      </c>
      <c r="L877">
        <v>10</v>
      </c>
      <c r="M877" s="14">
        <f t="shared" si="39"/>
        <v>0</v>
      </c>
    </row>
    <row r="878" spans="1:13" x14ac:dyDescent="0.3">
      <c r="A878" s="9">
        <f>IF(ROW('PASTE RAW_data'!A848)&gt;($C$4+1),"",'PASTE RAW_data'!A848)</f>
        <v>42019.65057832568</v>
      </c>
      <c r="B878" s="14">
        <f>IF($A878="","",'PASTE RAW_data'!BH848)</f>
        <v>5.4512273403971287E-2</v>
      </c>
      <c r="C878" s="14">
        <f>IF($A878="","",'PASTE RAW_data'!BI848)</f>
        <v>-1.6412123505208168E-2</v>
      </c>
      <c r="D878" s="14">
        <f>IF($A878="","",'PASTE RAW_data'!BJ848)</f>
        <v>-8.9466216365565116E-4</v>
      </c>
      <c r="E878" s="14">
        <f>IF($A878="","",'PASTE RAW_data'!BK848)</f>
        <v>-3.3214637573664705</v>
      </c>
      <c r="F878" s="14">
        <f>IF($A878="","",'PASTE RAW_data'!BL848)</f>
        <v>0</v>
      </c>
      <c r="G878" s="14">
        <f>IF($A878="","",'PASTE RAW_data'!BM848)</f>
        <v>0</v>
      </c>
      <c r="H878">
        <f>ETAs!I855</f>
        <v>0</v>
      </c>
      <c r="I878" s="14">
        <f>DNI!E878</f>
        <v>5.4595063900653343E-2</v>
      </c>
      <c r="J878" s="14">
        <f t="shared" si="40"/>
        <v>0</v>
      </c>
      <c r="K878" s="14" t="str">
        <f t="shared" si="41"/>
        <v/>
      </c>
      <c r="L878">
        <v>10</v>
      </c>
      <c r="M878" s="14">
        <f t="shared" ref="M878:M941" si="42">J878*L878</f>
        <v>0</v>
      </c>
    </row>
    <row r="879" spans="1:13" x14ac:dyDescent="0.3">
      <c r="A879" s="9">
        <f>IF(ROW('PASTE RAW_data'!A849)&gt;($C$4+1),"",'PASTE RAW_data'!A849)</f>
        <v>42019.650694645185</v>
      </c>
      <c r="B879" s="14">
        <f>IF($A879="","",'PASTE RAW_data'!BH849)</f>
        <v>5.4551662500411165E-2</v>
      </c>
      <c r="C879" s="14">
        <f>IF($A879="","",'PASTE RAW_data'!BI849)</f>
        <v>1.1293049828609014E-11</v>
      </c>
      <c r="D879" s="14">
        <f>IF($A879="","",'PASTE RAW_data'!BJ849)</f>
        <v>6.1605464285060511E-13</v>
      </c>
      <c r="E879" s="14">
        <f>IF($A879="","",'PASTE RAW_data'!BK849)</f>
        <v>4830551828.6312561</v>
      </c>
      <c r="F879" s="14">
        <f>IF($A879="","",'PASTE RAW_data'!BL849)</f>
        <v>0</v>
      </c>
      <c r="G879" s="14">
        <f>IF($A879="","",'PASTE RAW_data'!BM849)</f>
        <v>0</v>
      </c>
      <c r="H879">
        <f>ETAs!I856</f>
        <v>0</v>
      </c>
      <c r="I879" s="14">
        <f>DNI!E879</f>
        <v>5.4019706084370116E-2</v>
      </c>
      <c r="J879" s="14">
        <f t="shared" si="40"/>
        <v>0</v>
      </c>
      <c r="K879" s="14" t="str">
        <f t="shared" si="41"/>
        <v/>
      </c>
      <c r="L879">
        <v>10</v>
      </c>
      <c r="M879" s="14">
        <f t="shared" si="42"/>
        <v>0</v>
      </c>
    </row>
    <row r="880" spans="1:13" x14ac:dyDescent="0.3">
      <c r="A880" s="9">
        <f>IF(ROW('PASTE RAW_data'!A850)&gt;($C$4+1),"",'PASTE RAW_data'!A850)</f>
        <v>42019.650810385923</v>
      </c>
      <c r="B880" s="14">
        <f>IF($A880="","",'PASTE RAW_data'!BH850)</f>
        <v>5.4124947289189505E-2</v>
      </c>
      <c r="C880" s="14">
        <f>IF($A880="","",'PASTE RAW_data'!BI850)</f>
        <v>1.6412123566809933E-3</v>
      </c>
      <c r="D880" s="14">
        <f>IF($A880="","",'PASTE RAW_data'!BJ850)</f>
        <v>8.8830532295725253E-5</v>
      </c>
      <c r="E880" s="14">
        <f>IF($A880="","",'PASTE RAW_data'!BK850)</f>
        <v>32.978637449845813</v>
      </c>
      <c r="F880" s="14">
        <f>IF($A880="","",'PASTE RAW_data'!BL850)</f>
        <v>0</v>
      </c>
      <c r="G880" s="14">
        <f>IF($A880="","",'PASTE RAW_data'!BM850)</f>
        <v>0</v>
      </c>
      <c r="H880">
        <f>ETAs!I857</f>
        <v>0</v>
      </c>
      <c r="I880" s="14">
        <f>DNI!E880</f>
        <v>5.2421489928027802E-2</v>
      </c>
      <c r="J880" s="14">
        <f t="shared" si="40"/>
        <v>0</v>
      </c>
      <c r="K880" s="14" t="str">
        <f t="shared" si="41"/>
        <v/>
      </c>
      <c r="L880">
        <v>10</v>
      </c>
      <c r="M880" s="14">
        <f t="shared" si="42"/>
        <v>0</v>
      </c>
    </row>
    <row r="881" spans="1:13" x14ac:dyDescent="0.3">
      <c r="A881" s="9">
        <f>IF(ROW('PASTE RAW_data'!A851)&gt;($C$4+1),"",'PASTE RAW_data'!A851)</f>
        <v>42019.650926138238</v>
      </c>
      <c r="B881" s="14">
        <f>IF($A881="","",'PASTE RAW_data'!BH851)</f>
        <v>5.4059298795163198E-2</v>
      </c>
      <c r="C881" s="14">
        <f>IF($A881="","",'PASTE RAW_data'!BI851)</f>
        <v>3.28242470070024E-3</v>
      </c>
      <c r="D881" s="14">
        <f>IF($A881="","",'PASTE RAW_data'!BJ851)</f>
        <v>1.7744557766777839E-4</v>
      </c>
      <c r="E881" s="14">
        <f>IF($A881="","",'PASTE RAW_data'!BK851)</f>
        <v>16.469318788525666</v>
      </c>
      <c r="F881" s="14">
        <f>IF($A881="","",'PASTE RAW_data'!BL851)</f>
        <v>0</v>
      </c>
      <c r="G881" s="14">
        <f>IF($A881="","",'PASTE RAW_data'!BM851)</f>
        <v>0</v>
      </c>
      <c r="H881">
        <f>ETAs!I858</f>
        <v>0</v>
      </c>
      <c r="I881" s="14">
        <f>DNI!E881</f>
        <v>5.4339349315638573E-2</v>
      </c>
      <c r="J881" s="14">
        <f t="shared" si="40"/>
        <v>0</v>
      </c>
      <c r="K881" s="14" t="str">
        <f t="shared" si="41"/>
        <v/>
      </c>
      <c r="L881">
        <v>10</v>
      </c>
      <c r="M881" s="14">
        <f t="shared" si="42"/>
        <v>0</v>
      </c>
    </row>
    <row r="882" spans="1:13" x14ac:dyDescent="0.3">
      <c r="A882" s="9">
        <f>IF(ROW('PASTE RAW_data'!A852)&gt;($C$4+1),"",'PASTE RAW_data'!A852)</f>
        <v>42019.651041878984</v>
      </c>
      <c r="B882" s="14">
        <f>IF($A882="","",'PASTE RAW_data'!BH852)</f>
        <v>5.4374411566513847E-2</v>
      </c>
      <c r="C882" s="14">
        <f>IF($A882="","",'PASTE RAW_data'!BI852)</f>
        <v>-3.2824247041211146E-3</v>
      </c>
      <c r="D882" s="14">
        <f>IF($A882="","",'PASTE RAW_data'!BJ852)</f>
        <v>-1.7847991179797393E-4</v>
      </c>
      <c r="E882" s="14">
        <f>IF($A882="","",'PASTE RAW_data'!BK852)</f>
        <v>-16.565318771287053</v>
      </c>
      <c r="F882" s="14">
        <f>IF($A882="","",'PASTE RAW_data'!BL852)</f>
        <v>0</v>
      </c>
      <c r="G882" s="14">
        <f>IF($A882="","",'PASTE RAW_data'!BM852)</f>
        <v>0</v>
      </c>
      <c r="H882">
        <f>ETAs!I859</f>
        <v>0</v>
      </c>
      <c r="I882" s="14">
        <f>DNI!E882</f>
        <v>5.0311844601655956E-2</v>
      </c>
      <c r="J882" s="14">
        <f t="shared" si="40"/>
        <v>0</v>
      </c>
      <c r="K882" s="14" t="str">
        <f t="shared" si="41"/>
        <v/>
      </c>
      <c r="L882">
        <v>10</v>
      </c>
      <c r="M882" s="14">
        <f t="shared" si="42"/>
        <v>0</v>
      </c>
    </row>
    <row r="883" spans="1:13" x14ac:dyDescent="0.3">
      <c r="A883" s="9">
        <f>IF(ROW('PASTE RAW_data'!A853)&gt;($C$4+1),"",'PASTE RAW_data'!A853)</f>
        <v>42019.651157631291</v>
      </c>
      <c r="B883" s="14">
        <f>IF($A883="","",'PASTE RAW_data'!BH853)</f>
        <v>5.4853645572813914E-2</v>
      </c>
      <c r="C883" s="14">
        <f>IF($A883="","",'PASTE RAW_data'!BI853)</f>
        <v>-1.8053335855729158E-2</v>
      </c>
      <c r="D883" s="14">
        <f>IF($A883="","",'PASTE RAW_data'!BJ853)</f>
        <v>-9.9029128643714041E-4</v>
      </c>
      <c r="E883" s="14">
        <f>IF($A883="","",'PASTE RAW_data'!BK853)</f>
        <v>-3.0384215976022135</v>
      </c>
      <c r="F883" s="14">
        <f>IF($A883="","",'PASTE RAW_data'!BL853)</f>
        <v>0</v>
      </c>
      <c r="G883" s="14">
        <f>IF($A883="","",'PASTE RAW_data'!BM853)</f>
        <v>0</v>
      </c>
      <c r="H883">
        <f>ETAs!I860</f>
        <v>0</v>
      </c>
      <c r="I883" s="14">
        <f>DNI!E883</f>
        <v>5.676863787327889E-2</v>
      </c>
      <c r="J883" s="14">
        <f t="shared" si="40"/>
        <v>0</v>
      </c>
      <c r="K883" s="14" t="str">
        <f t="shared" si="41"/>
        <v/>
      </c>
      <c r="L883">
        <v>10</v>
      </c>
      <c r="M883" s="14">
        <f t="shared" si="42"/>
        <v>0</v>
      </c>
    </row>
    <row r="884" spans="1:13" x14ac:dyDescent="0.3">
      <c r="A884" s="9">
        <f>IF(ROW('PASTE RAW_data'!A854)&gt;($C$4+1),"",'PASTE RAW_data'!A854)</f>
        <v>42019.65127337203</v>
      </c>
      <c r="B884" s="14">
        <f>IF($A884="","",'PASTE RAW_data'!BH854)</f>
        <v>5.4650135241397238E-2</v>
      </c>
      <c r="C884" s="14">
        <f>IF($A884="","",'PASTE RAW_data'!BI854)</f>
        <v>-1.6412123436775061E-3</v>
      </c>
      <c r="D884" s="14">
        <f>IF($A884="","",'PASTE RAW_data'!BJ854)</f>
        <v>-8.9692476541826231E-5</v>
      </c>
      <c r="E884" s="14">
        <f>IF($A884="","",'PASTE RAW_data'!BK854)</f>
        <v>-33.298637712498127</v>
      </c>
      <c r="F884" s="14">
        <f>IF($A884="","",'PASTE RAW_data'!BL854)</f>
        <v>0</v>
      </c>
      <c r="G884" s="14">
        <f>IF($A884="","",'PASTE RAW_data'!BM854)</f>
        <v>0</v>
      </c>
      <c r="H884">
        <f>ETAs!I861</f>
        <v>0</v>
      </c>
      <c r="I884" s="14">
        <f>DNI!E884</f>
        <v>5.1270774295461341E-2</v>
      </c>
      <c r="J884" s="14">
        <f t="shared" si="40"/>
        <v>0</v>
      </c>
      <c r="K884" s="14" t="str">
        <f t="shared" si="41"/>
        <v/>
      </c>
      <c r="L884">
        <v>10</v>
      </c>
      <c r="M884" s="14">
        <f t="shared" si="42"/>
        <v>0</v>
      </c>
    </row>
    <row r="885" spans="1:13" x14ac:dyDescent="0.3">
      <c r="A885" s="9">
        <f>IF(ROW('PASTE RAW_data'!A855)&gt;($C$4+1),"",'PASTE RAW_data'!A855)</f>
        <v>42019.651389124352</v>
      </c>
      <c r="B885" s="14">
        <f>IF($A885="","",'PASTE RAW_data'!BH855)</f>
        <v>5.4742043132982601E-2</v>
      </c>
      <c r="C885" s="14">
        <f>IF($A885="","",'PASTE RAW_data'!BI855)</f>
        <v>-1.9694548210357973E-2</v>
      </c>
      <c r="D885" s="14">
        <f>IF($A885="","",'PASTE RAW_data'!BJ855)</f>
        <v>-1.0781198076160216E-3</v>
      </c>
      <c r="E885" s="14">
        <f>IF($A885="","",'PASTE RAW_data'!BK855)</f>
        <v>-2.7795531305557986</v>
      </c>
      <c r="F885" s="14">
        <f>IF($A885="","",'PASTE RAW_data'!BL855)</f>
        <v>0</v>
      </c>
      <c r="G885" s="14">
        <f>IF($A885="","",'PASTE RAW_data'!BM855)</f>
        <v>0</v>
      </c>
      <c r="H885">
        <f>ETAs!I862</f>
        <v>0</v>
      </c>
      <c r="I885" s="14">
        <f>DNI!E885</f>
        <v>5.3380419621833194E-2</v>
      </c>
      <c r="J885" s="14">
        <f t="shared" si="40"/>
        <v>0</v>
      </c>
      <c r="K885" s="14" t="str">
        <f t="shared" si="41"/>
        <v/>
      </c>
      <c r="L885">
        <v>10</v>
      </c>
      <c r="M885" s="14">
        <f t="shared" si="42"/>
        <v>0</v>
      </c>
    </row>
    <row r="886" spans="1:13" x14ac:dyDescent="0.3">
      <c r="A886" s="9">
        <f>IF(ROW('PASTE RAW_data'!A856)&gt;($C$4+1),"",'PASTE RAW_data'!A856)</f>
        <v>42019.651504865084</v>
      </c>
      <c r="B886" s="14">
        <f>IF($A886="","",'PASTE RAW_data'!BH856)</f>
        <v>5.5254101386202743E-2</v>
      </c>
      <c r="C886" s="14">
        <f>IF($A886="","",'PASTE RAW_data'!BI856)</f>
        <v>-3.282424706860243E-3</v>
      </c>
      <c r="D886" s="14">
        <f>IF($A886="","",'PASTE RAW_data'!BJ856)</f>
        <v>-1.8136742754543269E-4</v>
      </c>
      <c r="E886" s="14">
        <f>IF($A886="","",'PASTE RAW_data'!BK856)</f>
        <v>-16.833318756930534</v>
      </c>
      <c r="F886" s="14">
        <f>IF($A886="","",'PASTE RAW_data'!BL856)</f>
        <v>0</v>
      </c>
      <c r="G886" s="14">
        <f>IF($A886="","",'PASTE RAW_data'!BM856)</f>
        <v>0</v>
      </c>
      <c r="H886">
        <f>ETAs!I863</f>
        <v>0</v>
      </c>
      <c r="I886" s="14">
        <f>DNI!E886</f>
        <v>5.3636134206847957E-2</v>
      </c>
      <c r="J886" s="14">
        <f t="shared" si="40"/>
        <v>0</v>
      </c>
      <c r="K886" s="14" t="str">
        <f t="shared" si="41"/>
        <v/>
      </c>
      <c r="L886">
        <v>10</v>
      </c>
      <c r="M886" s="14">
        <f t="shared" si="42"/>
        <v>0</v>
      </c>
    </row>
    <row r="887" spans="1:13" x14ac:dyDescent="0.3">
      <c r="A887" s="9">
        <f>IF(ROW('PASTE RAW_data'!A857)&gt;($C$4+1),"",'PASTE RAW_data'!A857)</f>
        <v>42019.651620605822</v>
      </c>
      <c r="B887" s="14">
        <f>IF($A887="","",'PASTE RAW_data'!BH857)</f>
        <v>5.5208147440434702E-2</v>
      </c>
      <c r="C887" s="14">
        <f>IF($A887="","",'PASTE RAW_data'!BI857)</f>
        <v>9.8472741058616003E-3</v>
      </c>
      <c r="D887" s="14">
        <f>IF($A887="","",'PASTE RAW_data'!BJ857)</f>
        <v>5.4364976072278207E-4</v>
      </c>
      <c r="E887" s="14">
        <f>IF($A887="","",'PASTE RAW_data'!BK857)</f>
        <v>5.6064395940366882</v>
      </c>
      <c r="F887" s="14">
        <f>IF($A887="","",'PASTE RAW_data'!BL857)</f>
        <v>0</v>
      </c>
      <c r="G887" s="14">
        <f>IF($A887="","",'PASTE RAW_data'!BM857)</f>
        <v>0</v>
      </c>
      <c r="H887">
        <f>ETAs!I864</f>
        <v>0</v>
      </c>
      <c r="I887" s="14">
        <f>DNI!E887</f>
        <v>5.1718274819237187E-2</v>
      </c>
      <c r="J887" s="14">
        <f t="shared" si="40"/>
        <v>0</v>
      </c>
      <c r="K887" s="14" t="str">
        <f t="shared" si="41"/>
        <v/>
      </c>
      <c r="L887">
        <v>10</v>
      </c>
      <c r="M887" s="14">
        <f t="shared" si="42"/>
        <v>0</v>
      </c>
    </row>
    <row r="888" spans="1:13" x14ac:dyDescent="0.3">
      <c r="A888" s="9">
        <f>IF(ROW('PASTE RAW_data'!A858)&gt;($C$4+1),"",'PASTE RAW_data'!A858)</f>
        <v>42019.651736358137</v>
      </c>
      <c r="B888" s="14">
        <f>IF($A888="","",'PASTE RAW_data'!BH858)</f>
        <v>5.5214712289786139E-2</v>
      </c>
      <c r="C888" s="14">
        <f>IF($A888="","",'PASTE RAW_data'!BI858)</f>
        <v>1.3129698795954006E-2</v>
      </c>
      <c r="D888" s="14">
        <f>IF($A888="","",'PASTE RAW_data'!BJ858)</f>
        <v>7.2495254147015198E-4</v>
      </c>
      <c r="E888" s="14">
        <f>IF($A888="","",'PASTE RAW_data'!BK858)</f>
        <v>4.2053296993226441</v>
      </c>
      <c r="F888" s="14">
        <f>IF($A888="","",'PASTE RAW_data'!BL858)</f>
        <v>0</v>
      </c>
      <c r="G888" s="14">
        <f>IF($A888="","",'PASTE RAW_data'!BM858)</f>
        <v>0</v>
      </c>
      <c r="H888">
        <f>ETAs!I865</f>
        <v>0</v>
      </c>
      <c r="I888" s="14">
        <f>DNI!E888</f>
        <v>5.280506180554996E-2</v>
      </c>
      <c r="J888" s="14">
        <f t="shared" si="40"/>
        <v>0</v>
      </c>
      <c r="K888" s="14" t="str">
        <f t="shared" si="41"/>
        <v/>
      </c>
      <c r="L888">
        <v>10</v>
      </c>
      <c r="M888" s="14">
        <f t="shared" si="42"/>
        <v>0</v>
      </c>
    </row>
    <row r="889" spans="1:13" x14ac:dyDescent="0.3">
      <c r="A889" s="9">
        <f>IF(ROW('PASTE RAW_data'!A859)&gt;($C$4+1),"",'PASTE RAW_data'!A859)</f>
        <v>42019.651852098883</v>
      </c>
      <c r="B889" s="14">
        <f>IF($A889="","",'PASTE RAW_data'!BH859)</f>
        <v>5.5352574127176507E-2</v>
      </c>
      <c r="C889" s="14">
        <f>IF($A889="","",'PASTE RAW_data'!BI859)</f>
        <v>1.9694548195642314E-2</v>
      </c>
      <c r="D889" s="14">
        <f>IF($A889="","",'PASTE RAW_data'!BJ859)</f>
        <v>1.0901439389005415E-3</v>
      </c>
      <c r="E889" s="14">
        <f>IF($A889="","",'PASTE RAW_data'!BK859)</f>
        <v>2.8105531326392152</v>
      </c>
      <c r="F889" s="14">
        <f>IF($A889="","",'PASTE RAW_data'!BL859)</f>
        <v>0</v>
      </c>
      <c r="G889" s="14">
        <f>IF($A889="","",'PASTE RAW_data'!BM859)</f>
        <v>0</v>
      </c>
      <c r="H889">
        <f>ETAs!I866</f>
        <v>0</v>
      </c>
      <c r="I889" s="14">
        <f>DNI!E889</f>
        <v>5.1590417526729812E-2</v>
      </c>
      <c r="J889" s="14">
        <f t="shared" si="40"/>
        <v>0</v>
      </c>
      <c r="K889" s="14" t="str">
        <f t="shared" si="41"/>
        <v/>
      </c>
      <c r="L889">
        <v>10</v>
      </c>
      <c r="M889" s="14">
        <f t="shared" si="42"/>
        <v>0</v>
      </c>
    </row>
    <row r="890" spans="1:13" x14ac:dyDescent="0.3">
      <c r="A890" s="9">
        <f>IF(ROW('PASTE RAW_data'!A860)&gt;($C$4+1),"",'PASTE RAW_data'!A860)</f>
        <v>42019.65196785119</v>
      </c>
      <c r="B890" s="14">
        <f>IF($A890="","",'PASTE RAW_data'!BH860)</f>
        <v>5.5595473554913968E-2</v>
      </c>
      <c r="C890" s="14">
        <f>IF($A890="","",'PASTE RAW_data'!BI860)</f>
        <v>1.9694548188797095E-2</v>
      </c>
      <c r="D890" s="14">
        <f>IF($A890="","",'PASTE RAW_data'!BJ860)</f>
        <v>1.0949277330062476E-3</v>
      </c>
      <c r="E890" s="14">
        <f>IF($A890="","",'PASTE RAW_data'!BK860)</f>
        <v>2.8228864669532503</v>
      </c>
      <c r="F890" s="14">
        <f>IF($A890="","",'PASTE RAW_data'!BL860)</f>
        <v>0</v>
      </c>
      <c r="G890" s="14">
        <f>IF($A890="","",'PASTE RAW_data'!BM860)</f>
        <v>0</v>
      </c>
      <c r="H890">
        <f>ETAs!I867</f>
        <v>0</v>
      </c>
      <c r="I890" s="14">
        <f>DNI!E890</f>
        <v>5.4531135254399662E-2</v>
      </c>
      <c r="J890" s="14">
        <f t="shared" si="40"/>
        <v>0</v>
      </c>
      <c r="K890" s="14" t="str">
        <f t="shared" si="41"/>
        <v/>
      </c>
      <c r="L890">
        <v>10</v>
      </c>
      <c r="M890" s="14">
        <f t="shared" si="42"/>
        <v>0</v>
      </c>
    </row>
    <row r="891" spans="1:13" x14ac:dyDescent="0.3">
      <c r="A891" s="9">
        <f>IF(ROW('PASTE RAW_data'!A861)&gt;($C$4+1),"",'PASTE RAW_data'!A861)</f>
        <v>42019.652083591936</v>
      </c>
      <c r="B891" s="14">
        <f>IF($A891="","",'PASTE RAW_data'!BH861)</f>
        <v>5.5470741416367465E-2</v>
      </c>
      <c r="C891" s="14">
        <f>IF($A891="","",'PASTE RAW_data'!BI861)</f>
        <v>1.0951309303841583E-11</v>
      </c>
      <c r="D891" s="14">
        <f>IF($A891="","",'PASTE RAW_data'!BJ861)</f>
        <v>6.074772465640557E-13</v>
      </c>
      <c r="E891" s="14">
        <f>IF($A891="","",'PASTE RAW_data'!BK861)</f>
        <v>5065215480.3909168</v>
      </c>
      <c r="F891" s="14">
        <f>IF($A891="","",'PASTE RAW_data'!BL861)</f>
        <v>0</v>
      </c>
      <c r="G891" s="14">
        <f>IF($A891="","",'PASTE RAW_data'!BM861)</f>
        <v>0</v>
      </c>
      <c r="H891">
        <f>ETAs!I868</f>
        <v>0</v>
      </c>
      <c r="I891" s="14">
        <f>DNI!E891</f>
        <v>5.2677204513042579E-2</v>
      </c>
      <c r="J891" s="14">
        <f t="shared" si="40"/>
        <v>0</v>
      </c>
      <c r="K891" s="14" t="str">
        <f t="shared" si="41"/>
        <v/>
      </c>
      <c r="L891">
        <v>10</v>
      </c>
      <c r="M891" s="14">
        <f t="shared" si="42"/>
        <v>0</v>
      </c>
    </row>
    <row r="892" spans="1:13" x14ac:dyDescent="0.3">
      <c r="A892" s="9">
        <f>IF(ROW('PASTE RAW_data'!A862)&gt;($C$4+1),"",'PASTE RAW_data'!A862)</f>
        <v>42019.652198765485</v>
      </c>
      <c r="B892" s="14">
        <f>IF($A892="","",'PASTE RAW_data'!BH862)</f>
        <v>5.4952118313838318E-2</v>
      </c>
      <c r="C892" s="14">
        <f>IF($A892="","",'PASTE RAW_data'!BI862)</f>
        <v>-6.5648493972926547E-3</v>
      </c>
      <c r="D892" s="14">
        <f>IF($A892="","",'PASTE RAW_data'!BJ862)</f>
        <v>-3.6075238079255612E-4</v>
      </c>
      <c r="E892" s="14">
        <f>IF($A892="","",'PASTE RAW_data'!BK862)</f>
        <v>-8.370659399513503</v>
      </c>
      <c r="F892" s="14">
        <f>IF($A892="","",'PASTE RAW_data'!BL862)</f>
        <v>0</v>
      </c>
      <c r="G892" s="14">
        <f>IF($A892="","",'PASTE RAW_data'!BM862)</f>
        <v>0</v>
      </c>
      <c r="H892">
        <f>ETAs!I869</f>
        <v>0</v>
      </c>
      <c r="I892" s="14">
        <f>DNI!E892</f>
        <v>5.4914707131921814E-2</v>
      </c>
      <c r="J892" s="14">
        <f t="shared" si="40"/>
        <v>0</v>
      </c>
      <c r="K892" s="14" t="str">
        <f t="shared" si="41"/>
        <v/>
      </c>
      <c r="L892">
        <v>10</v>
      </c>
      <c r="M892" s="14">
        <f t="shared" si="42"/>
        <v>0</v>
      </c>
    </row>
    <row r="893" spans="1:13" x14ac:dyDescent="0.3">
      <c r="A893" s="9">
        <f>IF(ROW('PASTE RAW_data'!A863)&gt;($C$4+1),"",'PASTE RAW_data'!A863)</f>
        <v>42019.65231508499</v>
      </c>
      <c r="B893" s="14">
        <f>IF($A893="","",'PASTE RAW_data'!BH863)</f>
        <v>5.5634862651315516E-2</v>
      </c>
      <c r="C893" s="14">
        <f>IF($A893="","",'PASTE RAW_data'!BI863)</f>
        <v>3.2824247037793741E-3</v>
      </c>
      <c r="D893" s="14">
        <f>IF($A893="","",'PASTE RAW_data'!BJ863)</f>
        <v>1.8261724755805049E-4</v>
      </c>
      <c r="E893" s="14">
        <f>IF($A893="","",'PASTE RAW_data'!BK863)</f>
        <v>16.949318772570077</v>
      </c>
      <c r="F893" s="14">
        <f>IF($A893="","",'PASTE RAW_data'!BL863)</f>
        <v>0</v>
      </c>
      <c r="G893" s="14">
        <f>IF($A893="","",'PASTE RAW_data'!BM863)</f>
        <v>0</v>
      </c>
      <c r="H893">
        <f>ETAs!I870</f>
        <v>0</v>
      </c>
      <c r="I893" s="14">
        <f>DNI!E893</f>
        <v>5.3316490975579493E-2</v>
      </c>
      <c r="J893" s="14">
        <f t="shared" si="40"/>
        <v>0</v>
      </c>
      <c r="K893" s="14" t="str">
        <f t="shared" si="41"/>
        <v/>
      </c>
      <c r="L893">
        <v>10</v>
      </c>
      <c r="M893" s="14">
        <f t="shared" si="42"/>
        <v>0</v>
      </c>
    </row>
    <row r="894" spans="1:13" x14ac:dyDescent="0.3">
      <c r="A894" s="9">
        <f>IF(ROW('PASTE RAW_data'!A864)&gt;($C$4+1),"",'PASTE RAW_data'!A864)</f>
        <v>42019.652430825729</v>
      </c>
      <c r="B894" s="14">
        <f>IF($A894="","",'PASTE RAW_data'!BH864)</f>
        <v>5.5418222621200074E-2</v>
      </c>
      <c r="C894" s="14">
        <f>IF($A894="","",'PASTE RAW_data'!BI864)</f>
        <v>-1.4770911142025431E-2</v>
      </c>
      <c r="D894" s="14">
        <f>IF($A894="","",'PASTE RAW_data'!BJ864)</f>
        <v>-8.1857764198672996E-4</v>
      </c>
      <c r="E894" s="14">
        <f>IF($A894="","",'PASTE RAW_data'!BK864)</f>
        <v>-3.7518486224947232</v>
      </c>
      <c r="F894" s="14">
        <f>IF($A894="","",'PASTE RAW_data'!BL864)</f>
        <v>0</v>
      </c>
      <c r="G894" s="14">
        <f>IF($A894="","",'PASTE RAW_data'!BM864)</f>
        <v>0</v>
      </c>
      <c r="H894">
        <f>ETAs!I871</f>
        <v>0</v>
      </c>
      <c r="I894" s="14">
        <f>DNI!E894</f>
        <v>5.1590417526729812E-2</v>
      </c>
      <c r="J894" s="14">
        <f t="shared" si="40"/>
        <v>0</v>
      </c>
      <c r="K894" s="14" t="str">
        <f t="shared" si="41"/>
        <v/>
      </c>
      <c r="L894">
        <v>10</v>
      </c>
      <c r="M894" s="14">
        <f t="shared" si="42"/>
        <v>0</v>
      </c>
    </row>
    <row r="895" spans="1:13" x14ac:dyDescent="0.3">
      <c r="A895" s="9">
        <f>IF(ROW('PASTE RAW_data'!A865)&gt;($C$4+1),"",'PASTE RAW_data'!A865)</f>
        <v>42019.652546578043</v>
      </c>
      <c r="B895" s="14">
        <f>IF($A895="","",'PASTE RAW_data'!BH865)</f>
        <v>5.5818678434435595E-2</v>
      </c>
      <c r="C895" s="14">
        <f>IF($A895="","",'PASTE RAW_data'!BI865)</f>
        <v>-2.4618185232831366E-2</v>
      </c>
      <c r="D895" s="14">
        <f>IF($A895="","",'PASTE RAW_data'!BJ865)</f>
        <v>-1.3741545651507849E-3</v>
      </c>
      <c r="E895" s="14">
        <f>IF($A895="","",'PASTE RAW_data'!BK865)</f>
        <v>-2.2673758405227429</v>
      </c>
      <c r="F895" s="14">
        <f>IF($A895="","",'PASTE RAW_data'!BL865)</f>
        <v>0</v>
      </c>
      <c r="G895" s="14">
        <f>IF($A895="","",'PASTE RAW_data'!BM865)</f>
        <v>0</v>
      </c>
      <c r="H895">
        <f>ETAs!I872</f>
        <v>0</v>
      </c>
      <c r="I895" s="14">
        <f>DNI!E895</f>
        <v>5.8878283199650744E-2</v>
      </c>
      <c r="J895" s="14">
        <f t="shared" si="40"/>
        <v>0</v>
      </c>
      <c r="K895" s="14" t="str">
        <f t="shared" si="41"/>
        <v/>
      </c>
      <c r="L895">
        <v>10</v>
      </c>
      <c r="M895" s="14">
        <f t="shared" si="42"/>
        <v>0</v>
      </c>
    </row>
    <row r="896" spans="1:13" x14ac:dyDescent="0.3">
      <c r="A896" s="9">
        <f>IF(ROW('PASTE RAW_data'!A866)&gt;($C$4+1),"",'PASTE RAW_data'!A866)</f>
        <v>42019.652662318782</v>
      </c>
      <c r="B896" s="14">
        <f>IF($A896="","",'PASTE RAW_data'!BH866)</f>
        <v>5.6074707560828017E-2</v>
      </c>
      <c r="C896" s="14">
        <f>IF($A896="","",'PASTE RAW_data'!BI866)</f>
        <v>-1.9694548198037967E-2</v>
      </c>
      <c r="D896" s="14">
        <f>IF($A896="","",'PASTE RAW_data'!BJ866)</f>
        <v>-1.1043660307476113E-3</v>
      </c>
      <c r="E896" s="14">
        <f>IF($A896="","",'PASTE RAW_data'!BK866)</f>
        <v>-2.847219798949963</v>
      </c>
      <c r="F896" s="14">
        <f>IF($A896="","",'PASTE RAW_data'!BL866)</f>
        <v>0</v>
      </c>
      <c r="G896" s="14">
        <f>IF($A896="","",'PASTE RAW_data'!BM866)</f>
        <v>0</v>
      </c>
      <c r="H896">
        <f>ETAs!I873</f>
        <v>0</v>
      </c>
      <c r="I896" s="14">
        <f>DNI!E896</f>
        <v>5.3700062853101652E-2</v>
      </c>
      <c r="J896" s="14">
        <f t="shared" si="40"/>
        <v>0</v>
      </c>
      <c r="K896" s="14" t="str">
        <f t="shared" si="41"/>
        <v/>
      </c>
      <c r="L896">
        <v>10</v>
      </c>
      <c r="M896" s="14">
        <f t="shared" si="42"/>
        <v>0</v>
      </c>
    </row>
    <row r="897" spans="1:13" x14ac:dyDescent="0.3">
      <c r="A897" s="9">
        <f>IF(ROW('PASTE RAW_data'!A867)&gt;($C$4+1),"",'PASTE RAW_data'!A867)</f>
        <v>42019.652778071097</v>
      </c>
      <c r="B897" s="14">
        <f>IF($A897="","",'PASTE RAW_data'!BH867)</f>
        <v>5.6258523343943996E-2</v>
      </c>
      <c r="C897" s="14">
        <f>IF($A897="","",'PASTE RAW_data'!BI867)</f>
        <v>-2.297697286999037E-2</v>
      </c>
      <c r="D897" s="14">
        <f>IF($A897="","",'PASTE RAW_data'!BJ867)</f>
        <v>-1.2926505645795212E-3</v>
      </c>
      <c r="E897" s="14">
        <f>IF($A897="","",'PASTE RAW_data'!BK867)</f>
        <v>-2.4484741163367869</v>
      </c>
      <c r="F897" s="14">
        <f>IF($A897="","",'PASTE RAW_data'!BL867)</f>
        <v>0</v>
      </c>
      <c r="G897" s="14">
        <f>IF($A897="","",'PASTE RAW_data'!BM867)</f>
        <v>0</v>
      </c>
      <c r="H897">
        <f>ETAs!I874</f>
        <v>0</v>
      </c>
      <c r="I897" s="14">
        <f>DNI!E897</f>
        <v>5.1910060757998262E-2</v>
      </c>
      <c r="J897" s="14">
        <f t="shared" si="40"/>
        <v>0</v>
      </c>
      <c r="K897" s="14" t="str">
        <f t="shared" si="41"/>
        <v/>
      </c>
      <c r="L897">
        <v>10</v>
      </c>
      <c r="M897" s="14">
        <f t="shared" si="42"/>
        <v>0</v>
      </c>
    </row>
    <row r="898" spans="1:13" x14ac:dyDescent="0.3">
      <c r="A898" s="9">
        <f>IF(ROW('PASTE RAW_data'!A868)&gt;($C$4+1),"",'PASTE RAW_data'!A868)</f>
        <v>42019.652893233077</v>
      </c>
      <c r="B898" s="14">
        <f>IF($A898="","",'PASTE RAW_data'!BH868)</f>
        <v>5.618631000057446E-2</v>
      </c>
      <c r="C898" s="14">
        <f>IF($A898="","",'PASTE RAW_data'!BI868)</f>
        <v>6.564849388395258E-3</v>
      </c>
      <c r="D898" s="14">
        <f>IF($A898="","",'PASTE RAW_data'!BJ868)</f>
        <v>3.6885466284345759E-4</v>
      </c>
      <c r="E898" s="14">
        <f>IF($A898="","",'PASTE RAW_data'!BK868)</f>
        <v>8.5586594111200007</v>
      </c>
      <c r="F898" s="14">
        <f>IF($A898="","",'PASTE RAW_data'!BL868)</f>
        <v>0</v>
      </c>
      <c r="G898" s="14">
        <f>IF($A898="","",'PASTE RAW_data'!BM868)</f>
        <v>0</v>
      </c>
      <c r="H898">
        <f>ETAs!I875</f>
        <v>0</v>
      </c>
      <c r="I898" s="14">
        <f>DNI!E898</f>
        <v>5.1973989404251957E-2</v>
      </c>
      <c r="J898" s="14">
        <f t="shared" si="40"/>
        <v>0</v>
      </c>
      <c r="K898" s="14" t="str">
        <f t="shared" si="41"/>
        <v/>
      </c>
      <c r="L898">
        <v>10</v>
      </c>
      <c r="M898" s="14">
        <f t="shared" si="42"/>
        <v>0</v>
      </c>
    </row>
    <row r="899" spans="1:13" x14ac:dyDescent="0.3">
      <c r="A899" s="9">
        <f>IF(ROW('PASTE RAW_data'!A869)&gt;($C$4+1),"",'PASTE RAW_data'!A869)</f>
        <v>42019.65300956415</v>
      </c>
      <c r="B899" s="14">
        <f>IF($A899="","",'PASTE RAW_data'!BH869)</f>
        <v>5.6468598524532787E-2</v>
      </c>
      <c r="C899" s="14">
        <f>IF($A899="","",'PASTE RAW_data'!BI869)</f>
        <v>6.5648493972926547E-3</v>
      </c>
      <c r="D899" s="14">
        <f>IF($A899="","",'PASTE RAW_data'!BJ869)</f>
        <v>3.7070784498973998E-4</v>
      </c>
      <c r="E899" s="14">
        <f>IF($A899="","",'PASTE RAW_data'!BK869)</f>
        <v>8.6016593995012975</v>
      </c>
      <c r="F899" s="14">
        <f>IF($A899="","",'PASTE RAW_data'!BL869)</f>
        <v>0</v>
      </c>
      <c r="G899" s="14">
        <f>IF($A899="","",'PASTE RAW_data'!BM869)</f>
        <v>0</v>
      </c>
      <c r="H899">
        <f>ETAs!I876</f>
        <v>0</v>
      </c>
      <c r="I899" s="14">
        <f>DNI!E899</f>
        <v>5.2165775343013032E-2</v>
      </c>
      <c r="J899" s="14">
        <f t="shared" si="40"/>
        <v>0</v>
      </c>
      <c r="K899" s="14" t="str">
        <f t="shared" si="41"/>
        <v/>
      </c>
      <c r="L899">
        <v>10</v>
      </c>
      <c r="M899" s="14">
        <f t="shared" si="42"/>
        <v>0</v>
      </c>
    </row>
    <row r="900" spans="1:13" x14ac:dyDescent="0.3">
      <c r="A900" s="9">
        <f>IF(ROW('PASTE RAW_data'!A870)&gt;($C$4+1),"",'PASTE RAW_data'!A870)</f>
        <v>42019.653125304896</v>
      </c>
      <c r="B900" s="14">
        <f>IF($A900="","",'PASTE RAW_data'!BH870)</f>
        <v>5.6567071265450422E-2</v>
      </c>
      <c r="C900" s="14">
        <f>IF($A900="","",'PASTE RAW_data'!BI870)</f>
        <v>-1.6412123505209902E-3</v>
      </c>
      <c r="D900" s="14">
        <f>IF($A900="","",'PASTE RAW_data'!BJ870)</f>
        <v>-9.2838575993658254E-5</v>
      </c>
      <c r="E900" s="14">
        <f>IF($A900="","",'PASTE RAW_data'!BK870)</f>
        <v>-34.466637572824531</v>
      </c>
      <c r="F900" s="14">
        <f>IF($A900="","",'PASTE RAW_data'!BL870)</f>
        <v>0</v>
      </c>
      <c r="G900" s="14">
        <f>IF($A900="","",'PASTE RAW_data'!BM870)</f>
        <v>0</v>
      </c>
      <c r="H900">
        <f>ETAs!I877</f>
        <v>0</v>
      </c>
      <c r="I900" s="14">
        <f>DNI!E900</f>
        <v>5.4339349315638587E-2</v>
      </c>
      <c r="J900" s="14">
        <f t="shared" si="40"/>
        <v>0</v>
      </c>
      <c r="K900" s="14" t="str">
        <f t="shared" si="41"/>
        <v/>
      </c>
      <c r="L900">
        <v>10</v>
      </c>
      <c r="M900" s="14">
        <f t="shared" si="42"/>
        <v>0</v>
      </c>
    </row>
    <row r="901" spans="1:13" x14ac:dyDescent="0.3">
      <c r="A901" s="9">
        <f>IF(ROW('PASTE RAW_data'!A871)&gt;($C$4+1),"",'PASTE RAW_data'!A871)</f>
        <v>42019.653241045628</v>
      </c>
      <c r="B901" s="14">
        <f>IF($A901="","",'PASTE RAW_data'!BH871)</f>
        <v>5.6586765813621084E-2</v>
      </c>
      <c r="C901" s="14">
        <f>IF($A901="","",'PASTE RAW_data'!BI871)</f>
        <v>-1.4770911134496731E-2</v>
      </c>
      <c r="D901" s="14">
        <f>IF($A901="","",'PASTE RAW_data'!BJ871)</f>
        <v>-8.3583808922157467E-4</v>
      </c>
      <c r="E901" s="14">
        <f>IF($A901="","",'PASTE RAW_data'!BK871)</f>
        <v>-3.8309597355484386</v>
      </c>
      <c r="F901" s="14">
        <f>IF($A901="","",'PASTE RAW_data'!BL871)</f>
        <v>0</v>
      </c>
      <c r="G901" s="14">
        <f>IF($A901="","",'PASTE RAW_data'!BM871)</f>
        <v>0</v>
      </c>
      <c r="H901">
        <f>ETAs!I878</f>
        <v>0</v>
      </c>
      <c r="I901" s="14">
        <f>DNI!E901</f>
        <v>5.382792014560904E-2</v>
      </c>
      <c r="J901" s="14">
        <f t="shared" si="40"/>
        <v>0</v>
      </c>
      <c r="K901" s="14" t="str">
        <f t="shared" si="41"/>
        <v/>
      </c>
      <c r="L901">
        <v>10</v>
      </c>
      <c r="M901" s="14">
        <f t="shared" si="42"/>
        <v>0</v>
      </c>
    </row>
    <row r="902" spans="1:13" x14ac:dyDescent="0.3">
      <c r="A902" s="9">
        <f>IF(ROW('PASTE RAW_data'!A872)&gt;($C$4+1),"",'PASTE RAW_data'!A872)</f>
        <v>42019.65335679795</v>
      </c>
      <c r="B902" s="14">
        <f>IF($A902="","",'PASTE RAW_data'!BH872)</f>
        <v>5.6750887048429517E-2</v>
      </c>
      <c r="C902" s="14">
        <f>IF($A902="","",'PASTE RAW_data'!BI872)</f>
        <v>-1.7104373473131318E-12</v>
      </c>
      <c r="D902" s="14">
        <f>IF($A902="","",'PASTE RAW_data'!BJ872)</f>
        <v>-9.7068836700782949E-14</v>
      </c>
      <c r="E902" s="14">
        <f>IF($A902="","",'PASTE RAW_data'!BK872)</f>
        <v>-33179167385.217335</v>
      </c>
      <c r="F902" s="14">
        <f>IF($A902="","",'PASTE RAW_data'!BL872)</f>
        <v>0</v>
      </c>
      <c r="G902" s="14">
        <f>IF($A902="","",'PASTE RAW_data'!BM872)</f>
        <v>0</v>
      </c>
      <c r="H902">
        <f>ETAs!I879</f>
        <v>0</v>
      </c>
      <c r="I902" s="14">
        <f>DNI!E902</f>
        <v>5.2549347220535191E-2</v>
      </c>
      <c r="J902" s="14">
        <f t="shared" si="40"/>
        <v>0</v>
      </c>
      <c r="K902" s="14" t="str">
        <f t="shared" si="41"/>
        <v/>
      </c>
      <c r="L902">
        <v>10</v>
      </c>
      <c r="M902" s="14">
        <f t="shared" si="42"/>
        <v>0</v>
      </c>
    </row>
    <row r="903" spans="1:13" x14ac:dyDescent="0.3">
      <c r="A903" s="9">
        <f>IF(ROW('PASTE RAW_data'!A873)&gt;($C$4+1),"",'PASTE RAW_data'!A873)</f>
        <v>42019.653472538681</v>
      </c>
      <c r="B903" s="14">
        <f>IF($A903="","",'PASTE RAW_data'!BH873)</f>
        <v>5.6816535542383272E-2</v>
      </c>
      <c r="C903" s="14">
        <f>IF($A903="","",'PASTE RAW_data'!BI873)</f>
        <v>1.9694548180926655E-2</v>
      </c>
      <c r="D903" s="14">
        <f>IF($A903="","",'PASTE RAW_data'!BJ873)</f>
        <v>1.118975996712799E-3</v>
      </c>
      <c r="E903" s="14">
        <f>IF($A903="","",'PASTE RAW_data'!BK873)</f>
        <v>2.8848864680941353</v>
      </c>
      <c r="F903" s="14">
        <f>IF($A903="","",'PASTE RAW_data'!BL873)</f>
        <v>0</v>
      </c>
      <c r="G903" s="14">
        <f>IF($A903="","",'PASTE RAW_data'!BM873)</f>
        <v>0</v>
      </c>
      <c r="H903">
        <f>ETAs!I880</f>
        <v>0</v>
      </c>
      <c r="I903" s="14">
        <f>DNI!E903</f>
        <v>5.3252562329325813E-2</v>
      </c>
      <c r="J903" s="14">
        <f t="shared" si="40"/>
        <v>0</v>
      </c>
      <c r="K903" s="14" t="str">
        <f t="shared" si="41"/>
        <v/>
      </c>
      <c r="L903">
        <v>10</v>
      </c>
      <c r="M903" s="14">
        <f t="shared" si="42"/>
        <v>0</v>
      </c>
    </row>
    <row r="904" spans="1:13" x14ac:dyDescent="0.3">
      <c r="A904" s="9">
        <f>IF(ROW('PASTE RAW_data'!A874)&gt;($C$4+1),"",'PASTE RAW_data'!A874)</f>
        <v>42019.653588291003</v>
      </c>
      <c r="B904" s="14">
        <f>IF($A904="","",'PASTE RAW_data'!BH874)</f>
        <v>5.6718062801503967E-2</v>
      </c>
      <c r="C904" s="14">
        <f>IF($A904="","",'PASTE RAW_data'!BI874)</f>
        <v>6.5648493925013485E-3</v>
      </c>
      <c r="D904" s="14">
        <f>IF($A904="","",'PASTE RAW_data'!BJ874)</f>
        <v>3.7234554012630664E-4</v>
      </c>
      <c r="E904" s="14">
        <f>IF($A904="","",'PASTE RAW_data'!BK874)</f>
        <v>8.6396594057877039</v>
      </c>
      <c r="F904" s="14">
        <f>IF($A904="","",'PASTE RAW_data'!BL874)</f>
        <v>0</v>
      </c>
      <c r="G904" s="14">
        <f>IF($A904="","",'PASTE RAW_data'!BM874)</f>
        <v>0</v>
      </c>
      <c r="H904">
        <f>ETAs!I881</f>
        <v>0</v>
      </c>
      <c r="I904" s="14">
        <f>DNI!E904</f>
        <v>5.4147563376877504E-2</v>
      </c>
      <c r="J904" s="14">
        <f t="shared" si="40"/>
        <v>0</v>
      </c>
      <c r="K904" s="14" t="str">
        <f t="shared" si="41"/>
        <v/>
      </c>
      <c r="L904">
        <v>10</v>
      </c>
      <c r="M904" s="14">
        <f t="shared" si="42"/>
        <v>0</v>
      </c>
    </row>
    <row r="905" spans="1:13" x14ac:dyDescent="0.3">
      <c r="A905" s="9">
        <f>IF(ROW('PASTE RAW_data'!A875)&gt;($C$4+1),"",'PASTE RAW_data'!A875)</f>
        <v>42019.653704031742</v>
      </c>
      <c r="B905" s="14">
        <f>IF($A905="","",'PASTE RAW_data'!BH875)</f>
        <v>5.6941267680835329E-2</v>
      </c>
      <c r="C905" s="14">
        <f>IF($A905="","",'PASTE RAW_data'!BI875)</f>
        <v>-3.2824246948819774E-3</v>
      </c>
      <c r="D905" s="14">
        <f>IF($A905="","",'PASTE RAW_data'!BJ875)</f>
        <v>-1.8690542319345891E-4</v>
      </c>
      <c r="E905" s="14">
        <f>IF($A905="","",'PASTE RAW_data'!BK875)</f>
        <v>-17.347318818804677</v>
      </c>
      <c r="F905" s="14">
        <f>IF($A905="","",'PASTE RAW_data'!BL875)</f>
        <v>0</v>
      </c>
      <c r="G905" s="14">
        <f>IF($A905="","",'PASTE RAW_data'!BM875)</f>
        <v>0</v>
      </c>
      <c r="H905">
        <f>ETAs!I882</f>
        <v>0</v>
      </c>
      <c r="I905" s="14">
        <f>DNI!E905</f>
        <v>5.6321137349503045E-2</v>
      </c>
      <c r="J905" s="14">
        <f t="shared" si="40"/>
        <v>0</v>
      </c>
      <c r="K905" s="14" t="str">
        <f t="shared" si="41"/>
        <v/>
      </c>
      <c r="L905">
        <v>10</v>
      </c>
      <c r="M905" s="14">
        <f t="shared" si="42"/>
        <v>0</v>
      </c>
    </row>
    <row r="906" spans="1:13" x14ac:dyDescent="0.3">
      <c r="A906" s="9">
        <f>IF(ROW('PASTE RAW_data'!A876)&gt;($C$4+1),"",'PASTE RAW_data'!A876)</f>
        <v>42019.653819784056</v>
      </c>
      <c r="B906" s="14">
        <f>IF($A906="","",'PASTE RAW_data'!BH876)</f>
        <v>5.7013481024144629E-2</v>
      </c>
      <c r="C906" s="14">
        <f>IF($A906="","",'PASTE RAW_data'!BI876)</f>
        <v>-2.2976972872044282E-2</v>
      </c>
      <c r="D906" s="14">
        <f>IF($A906="","",'PASTE RAW_data'!BJ876)</f>
        <v>-1.3099972068325826E-3</v>
      </c>
      <c r="E906" s="14">
        <f>IF($A906="","",'PASTE RAW_data'!BK876)</f>
        <v>-2.4813312589802474</v>
      </c>
      <c r="F906" s="14">
        <f>IF($A906="","",'PASTE RAW_data'!BL876)</f>
        <v>0</v>
      </c>
      <c r="G906" s="14">
        <f>IF($A906="","",'PASTE RAW_data'!BM876)</f>
        <v>0</v>
      </c>
      <c r="H906">
        <f>ETAs!I883</f>
        <v>0</v>
      </c>
      <c r="I906" s="14">
        <f>DNI!E906</f>
        <v>5.4978635778175494E-2</v>
      </c>
      <c r="J906" s="14">
        <f t="shared" si="40"/>
        <v>0</v>
      </c>
      <c r="K906" s="14" t="str">
        <f t="shared" si="41"/>
        <v/>
      </c>
      <c r="L906">
        <v>10</v>
      </c>
      <c r="M906" s="14">
        <f t="shared" si="42"/>
        <v>0</v>
      </c>
    </row>
    <row r="907" spans="1:13" x14ac:dyDescent="0.3">
      <c r="A907" s="9">
        <f>IF(ROW('PASTE RAW_data'!A877)&gt;($C$4+1),"",'PASTE RAW_data'!A877)</f>
        <v>42019.653934946029</v>
      </c>
      <c r="B907" s="14">
        <f>IF($A907="","",'PASTE RAW_data'!BH877)</f>
        <v>5.7171037409509913E-2</v>
      </c>
      <c r="C907" s="14">
        <f>IF($A907="","",'PASTE RAW_data'!BI877)</f>
        <v>3.2824246897489306E-3</v>
      </c>
      <c r="D907" s="14">
        <f>IF($A907="","",'PASTE RAW_data'!BJ877)</f>
        <v>1.8765962473153507E-4</v>
      </c>
      <c r="E907" s="14">
        <f>IF($A907="","",'PASTE RAW_data'!BK877)</f>
        <v>17.417318846051838</v>
      </c>
      <c r="F907" s="14">
        <f>IF($A907="","",'PASTE RAW_data'!BL877)</f>
        <v>0</v>
      </c>
      <c r="G907" s="14">
        <f>IF($A907="","",'PASTE RAW_data'!BM877)</f>
        <v>0</v>
      </c>
      <c r="H907">
        <f>ETAs!I884</f>
        <v>0</v>
      </c>
      <c r="I907" s="14">
        <f>DNI!E907</f>
        <v>4.960862949286534E-2</v>
      </c>
      <c r="J907" s="14">
        <f t="shared" si="40"/>
        <v>0</v>
      </c>
      <c r="K907" s="14" t="str">
        <f t="shared" si="41"/>
        <v/>
      </c>
      <c r="L907">
        <v>10</v>
      </c>
      <c r="M907" s="14">
        <f t="shared" si="42"/>
        <v>0</v>
      </c>
    </row>
    <row r="908" spans="1:13" x14ac:dyDescent="0.3">
      <c r="A908" s="9">
        <f>IF(ROW('PASTE RAW_data'!A878)&gt;($C$4+1),"",'PASTE RAW_data'!A878)</f>
        <v>42019.654051265534</v>
      </c>
      <c r="B908" s="14">
        <f>IF($A908="","",'PASTE RAW_data'!BH878)</f>
        <v>5.7006916174757602E-2</v>
      </c>
      <c r="C908" s="14">
        <f>IF($A908="","",'PASTE RAW_data'!BI878)</f>
        <v>1.8053335835195236E-2</v>
      </c>
      <c r="D908" s="14">
        <f>IF($A908="","",'PASTE RAW_data'!BJ878)</f>
        <v>1.0291650026317224E-3</v>
      </c>
      <c r="E908" s="14">
        <f>IF($A908="","",'PASTE RAW_data'!BK878)</f>
        <v>3.1576943283590726</v>
      </c>
      <c r="F908" s="14">
        <f>IF($A908="","",'PASTE RAW_data'!BL878)</f>
        <v>0</v>
      </c>
      <c r="G908" s="14">
        <f>IF($A908="","",'PASTE RAW_data'!BM878)</f>
        <v>0</v>
      </c>
      <c r="H908">
        <f>ETAs!I885</f>
        <v>0</v>
      </c>
      <c r="I908" s="14">
        <f>DNI!E908</f>
        <v>5.3636134206847971E-2</v>
      </c>
      <c r="J908" s="14">
        <f t="shared" si="40"/>
        <v>0</v>
      </c>
      <c r="K908" s="14" t="str">
        <f t="shared" si="41"/>
        <v/>
      </c>
      <c r="L908">
        <v>10</v>
      </c>
      <c r="M908" s="14">
        <f t="shared" si="42"/>
        <v>0</v>
      </c>
    </row>
    <row r="909" spans="1:13" x14ac:dyDescent="0.3">
      <c r="A909" s="9">
        <f>IF(ROW('PASTE RAW_data'!A879)&gt;($C$4+1),"",'PASTE RAW_data'!A879)</f>
        <v>42019.654167017849</v>
      </c>
      <c r="B909" s="14">
        <f>IF($A909="","",'PASTE RAW_data'!BH879)</f>
        <v>5.6928137982031161E-2</v>
      </c>
      <c r="C909" s="14">
        <f>IF($A909="","",'PASTE RAW_data'!BI879)</f>
        <v>-6.5648493894204796E-3</v>
      </c>
      <c r="D909" s="14">
        <f>IF($A909="","",'PASTE RAW_data'!BJ879)</f>
        <v>-3.7372465187218208E-4</v>
      </c>
      <c r="E909" s="14">
        <f>IF($A909="","",'PASTE RAW_data'!BK879)</f>
        <v>-8.671659409852289</v>
      </c>
      <c r="F909" s="14">
        <f>IF($A909="","",'PASTE RAW_data'!BL879)</f>
        <v>0</v>
      </c>
      <c r="G909" s="14">
        <f>IF($A909="","",'PASTE RAW_data'!BM879)</f>
        <v>0</v>
      </c>
      <c r="H909">
        <f>ETAs!I886</f>
        <v>0</v>
      </c>
      <c r="I909" s="14">
        <f>DNI!E909</f>
        <v>5.5809708179473505E-2</v>
      </c>
      <c r="J909" s="14">
        <f t="shared" si="40"/>
        <v>0</v>
      </c>
      <c r="K909" s="14" t="str">
        <f t="shared" si="41"/>
        <v/>
      </c>
      <c r="L909">
        <v>10</v>
      </c>
      <c r="M909" s="14">
        <f t="shared" si="42"/>
        <v>0</v>
      </c>
    </row>
    <row r="910" spans="1:13" x14ac:dyDescent="0.3">
      <c r="A910" s="9">
        <f>IF(ROW('PASTE RAW_data'!A880)&gt;($C$4+1),"",'PASTE RAW_data'!A880)</f>
        <v>42019.654282758587</v>
      </c>
      <c r="B910" s="14">
        <f>IF($A910="","",'PASTE RAW_data'!BH880)</f>
        <v>5.7249815602202138E-2</v>
      </c>
      <c r="C910" s="14">
        <f>IF($A910="","",'PASTE RAW_data'!BI880)</f>
        <v>-4.9236370467716645E-3</v>
      </c>
      <c r="D910" s="14">
        <f>IF($A910="","",'PASTE RAW_data'!BJ880)</f>
        <v>-2.818773130198489E-4</v>
      </c>
      <c r="E910" s="14">
        <f>IF($A910="","",'PASTE RAW_data'!BK880)</f>
        <v>-11.627545868706905</v>
      </c>
      <c r="F910" s="14">
        <f>IF($A910="","",'PASTE RAW_data'!BL880)</f>
        <v>0</v>
      </c>
      <c r="G910" s="14">
        <f>IF($A910="","",'PASTE RAW_data'!BM880)</f>
        <v>0</v>
      </c>
      <c r="H910">
        <f>ETAs!I887</f>
        <v>0</v>
      </c>
      <c r="I910" s="14">
        <f>DNI!E910</f>
        <v>5.5937565471980887E-2</v>
      </c>
      <c r="J910" s="14">
        <f t="shared" si="40"/>
        <v>0</v>
      </c>
      <c r="K910" s="14" t="str">
        <f t="shared" si="41"/>
        <v/>
      </c>
      <c r="L910">
        <v>10</v>
      </c>
      <c r="M910" s="14">
        <f t="shared" si="42"/>
        <v>0</v>
      </c>
    </row>
    <row r="911" spans="1:13" x14ac:dyDescent="0.3">
      <c r="A911" s="9">
        <f>IF(ROW('PASTE RAW_data'!A881)&gt;($C$4+1),"",'PASTE RAW_data'!A881)</f>
        <v>42019.654398510902</v>
      </c>
      <c r="B911" s="14">
        <f>IF($A911="","",'PASTE RAW_data'!BH881)</f>
        <v>5.7400807138211878E-2</v>
      </c>
      <c r="C911" s="14">
        <f>IF($A911="","",'PASTE RAW_data'!BI881)</f>
        <v>1.1488486437220835E-2</v>
      </c>
      <c r="D911" s="14">
        <f>IF($A911="","",'PASTE RAW_data'!BJ881)</f>
        <v>6.59448394292876E-4</v>
      </c>
      <c r="E911" s="14">
        <f>IF($A911="","",'PASTE RAW_data'!BK881)</f>
        <v>4.9963768031481122</v>
      </c>
      <c r="F911" s="14">
        <f>IF($A911="","",'PASTE RAW_data'!BL881)</f>
        <v>0</v>
      </c>
      <c r="G911" s="14">
        <f>IF($A911="","",'PASTE RAW_data'!BM881)</f>
        <v>0</v>
      </c>
      <c r="H911">
        <f>ETAs!I888</f>
        <v>0</v>
      </c>
      <c r="I911" s="14">
        <f>DNI!E911</f>
        <v>5.2165775343013032E-2</v>
      </c>
      <c r="J911" s="14">
        <f t="shared" si="40"/>
        <v>0</v>
      </c>
      <c r="K911" s="14" t="str">
        <f t="shared" si="41"/>
        <v/>
      </c>
      <c r="L911">
        <v>10</v>
      </c>
      <c r="M911" s="14">
        <f t="shared" si="42"/>
        <v>0</v>
      </c>
    </row>
    <row r="912" spans="1:13" x14ac:dyDescent="0.3">
      <c r="A912" s="9">
        <f>IF(ROW('PASTE RAW_data'!A882)&gt;($C$4+1),"",'PASTE RAW_data'!A882)</f>
        <v>42019.654514251641</v>
      </c>
      <c r="B912" s="14">
        <f>IF($A912="","",'PASTE RAW_data'!BH882)</f>
        <v>5.7558363523538832E-2</v>
      </c>
      <c r="C912" s="14">
        <f>IF($A912="","",'PASTE RAW_data'!BI882)</f>
        <v>1.641212345729684E-3</v>
      </c>
      <c r="D912" s="14">
        <f>IF($A912="","",'PASTE RAW_data'!BJ882)</f>
        <v>9.4465496814829047E-5</v>
      </c>
      <c r="E912" s="14">
        <f>IF($A912="","",'PASTE RAW_data'!BK882)</f>
        <v>35.070637674217807</v>
      </c>
      <c r="F912" s="14">
        <f>IF($A912="","",'PASTE RAW_data'!BL882)</f>
        <v>0</v>
      </c>
      <c r="G912" s="14">
        <f>IF($A912="","",'PASTE RAW_data'!BM882)</f>
        <v>0</v>
      </c>
      <c r="H912">
        <f>ETAs!I889</f>
        <v>0</v>
      </c>
      <c r="I912" s="14">
        <f>DNI!E912</f>
        <v>5.3188633683072112E-2</v>
      </c>
      <c r="J912" s="14">
        <f t="shared" si="40"/>
        <v>0</v>
      </c>
      <c r="K912" s="14" t="str">
        <f t="shared" si="41"/>
        <v/>
      </c>
      <c r="L912">
        <v>10</v>
      </c>
      <c r="M912" s="14">
        <f t="shared" si="42"/>
        <v>0</v>
      </c>
    </row>
    <row r="913" spans="1:13" x14ac:dyDescent="0.3">
      <c r="A913" s="9">
        <f>IF(ROW('PASTE RAW_data'!A883)&gt;($C$4+1),"",'PASTE RAW_data'!A883)</f>
        <v>42019.654630003955</v>
      </c>
      <c r="B913" s="14">
        <f>IF($A913="","",'PASTE RAW_data'!BH883)</f>
        <v>5.7775003553387348E-2</v>
      </c>
      <c r="C913" s="14">
        <f>IF($A913="","",'PASTE RAW_data'!BI883)</f>
        <v>4.9236370385577488E-3</v>
      </c>
      <c r="D913" s="14">
        <f>IF($A913="","",'PASTE RAW_data'!BJ883)</f>
        <v>2.8446314739826351E-4</v>
      </c>
      <c r="E913" s="14">
        <f>IF($A913="","",'PASTE RAW_data'!BK883)</f>
        <v>11.734212554853766</v>
      </c>
      <c r="F913" s="14">
        <f>IF($A913="","",'PASTE RAW_data'!BL883)</f>
        <v>0</v>
      </c>
      <c r="G913" s="14">
        <f>IF($A913="","",'PASTE RAW_data'!BM883)</f>
        <v>0</v>
      </c>
      <c r="H913">
        <f>ETAs!I890</f>
        <v>0</v>
      </c>
      <c r="I913" s="14">
        <f>DNI!E913</f>
        <v>5.3572205560594277E-2</v>
      </c>
      <c r="J913" s="14">
        <f t="shared" si="40"/>
        <v>0</v>
      </c>
      <c r="K913" s="14" t="str">
        <f t="shared" si="41"/>
        <v/>
      </c>
      <c r="L913">
        <v>10</v>
      </c>
      <c r="M913" s="14">
        <f t="shared" si="42"/>
        <v>0</v>
      </c>
    </row>
    <row r="914" spans="1:13" x14ac:dyDescent="0.3">
      <c r="A914" s="9">
        <f>IF(ROW('PASTE RAW_data'!A884)&gt;($C$4+1),"",'PASTE RAW_data'!A884)</f>
        <v>42019.654745744701</v>
      </c>
      <c r="B914" s="14">
        <f>IF($A914="","",'PASTE RAW_data'!BH884)</f>
        <v>5.7709355059477392E-2</v>
      </c>
      <c r="C914" s="14">
        <f>IF($A914="","",'PASTE RAW_data'!BI884)</f>
        <v>-1.9694548172370999E-2</v>
      </c>
      <c r="D914" s="14">
        <f>IF($A914="","",'PASTE RAW_data'!BJ884)</f>
        <v>-1.1365596732153395E-3</v>
      </c>
      <c r="E914" s="14">
        <f>IF($A914="","",'PASTE RAW_data'!BK884)</f>
        <v>-2.9302198026780042</v>
      </c>
      <c r="F914" s="14">
        <f>IF($A914="","",'PASTE RAW_data'!BL884)</f>
        <v>0</v>
      </c>
      <c r="G914" s="14">
        <f>IF($A914="","",'PASTE RAW_data'!BM884)</f>
        <v>0</v>
      </c>
      <c r="H914">
        <f>ETAs!I891</f>
        <v>0</v>
      </c>
      <c r="I914" s="14">
        <f>DNI!E914</f>
        <v>5.2037918050505658E-2</v>
      </c>
      <c r="J914" s="14">
        <f t="shared" si="40"/>
        <v>0</v>
      </c>
      <c r="K914" s="14" t="str">
        <f t="shared" si="41"/>
        <v/>
      </c>
      <c r="L914">
        <v>10</v>
      </c>
      <c r="M914" s="14">
        <f t="shared" si="42"/>
        <v>0</v>
      </c>
    </row>
    <row r="915" spans="1:13" x14ac:dyDescent="0.3">
      <c r="A915" s="9">
        <f>IF(ROW('PASTE RAW_data'!A885)&gt;($C$4+1),"",'PASTE RAW_data'!A885)</f>
        <v>42019.65486148544</v>
      </c>
      <c r="B915" s="14">
        <f>IF($A915="","",'PASTE RAW_data'!BH885)</f>
        <v>5.7991643583151002E-2</v>
      </c>
      <c r="C915" s="14">
        <f>IF($A915="","",'PASTE RAW_data'!BI885)</f>
        <v>-3.282424705831552E-3</v>
      </c>
      <c r="D915" s="14">
        <f>IF($A915="","",'PASTE RAW_data'!BJ885)</f>
        <v>-1.9035320362911263E-4</v>
      </c>
      <c r="E915" s="14">
        <f>IF($A915="","",'PASTE RAW_data'!BK885)</f>
        <v>-17.667318759855515</v>
      </c>
      <c r="F915" s="14">
        <f>IF($A915="","",'PASTE RAW_data'!BL885)</f>
        <v>0</v>
      </c>
      <c r="G915" s="14">
        <f>IF($A915="","",'PASTE RAW_data'!BM885)</f>
        <v>0</v>
      </c>
      <c r="H915">
        <f>ETAs!I892</f>
        <v>0</v>
      </c>
      <c r="I915" s="14">
        <f>DNI!E915</f>
        <v>5.1015059710446571E-2</v>
      </c>
      <c r="J915" s="14">
        <f t="shared" si="40"/>
        <v>0</v>
      </c>
      <c r="K915" s="14" t="str">
        <f t="shared" si="41"/>
        <v/>
      </c>
      <c r="L915">
        <v>10</v>
      </c>
      <c r="M915" s="14">
        <f t="shared" si="42"/>
        <v>0</v>
      </c>
    </row>
    <row r="916" spans="1:13" x14ac:dyDescent="0.3">
      <c r="A916" s="9">
        <f>IF(ROW('PASTE RAW_data'!A886)&gt;($C$4+1),"",'PASTE RAW_data'!A886)</f>
        <v>42019.654977237755</v>
      </c>
      <c r="B916" s="14">
        <f>IF($A916="","",'PASTE RAW_data'!BH886)</f>
        <v>5.7630576866820757E-2</v>
      </c>
      <c r="C916" s="14">
        <f>IF($A916="","",'PASTE RAW_data'!BI886)</f>
        <v>-1.1488486434825182E-2</v>
      </c>
      <c r="D916" s="14">
        <f>IF($A916="","",'PASTE RAW_data'!BJ886)</f>
        <v>-6.620881005656202E-4</v>
      </c>
      <c r="E916" s="14">
        <f>IF($A916="","",'PASTE RAW_data'!BK886)</f>
        <v>-5.0163768041823618</v>
      </c>
      <c r="F916" s="14">
        <f>IF($A916="","",'PASTE RAW_data'!BL886)</f>
        <v>0</v>
      </c>
      <c r="G916" s="14">
        <f>IF($A916="","",'PASTE RAW_data'!BM886)</f>
        <v>0</v>
      </c>
      <c r="H916">
        <f>ETAs!I893</f>
        <v>0</v>
      </c>
      <c r="I916" s="14">
        <f>DNI!E916</f>
        <v>5.1334702941715042E-2</v>
      </c>
      <c r="J916" s="14">
        <f t="shared" si="40"/>
        <v>0</v>
      </c>
      <c r="K916" s="14" t="str">
        <f t="shared" si="41"/>
        <v/>
      </c>
      <c r="L916">
        <v>10</v>
      </c>
      <c r="M916" s="14">
        <f t="shared" si="42"/>
        <v>0</v>
      </c>
    </row>
    <row r="917" spans="1:13" x14ac:dyDescent="0.3">
      <c r="A917" s="9">
        <f>IF(ROW('PASTE RAW_data'!A887)&gt;($C$4+1),"",'PASTE RAW_data'!A887)</f>
        <v>42019.655092399735</v>
      </c>
      <c r="B917" s="14">
        <f>IF($A917="","",'PASTE RAW_data'!BH887)</f>
        <v>5.8168894516607554E-2</v>
      </c>
      <c r="C917" s="14">
        <f>IF($A917="","",'PASTE RAW_data'!BI887)</f>
        <v>-1.8053335813637827E-2</v>
      </c>
      <c r="D917" s="14">
        <f>IF($A917="","",'PASTE RAW_data'!BJ887)</f>
        <v>-1.0501425866163922E-3</v>
      </c>
      <c r="E917" s="14">
        <f>IF($A917="","",'PASTE RAW_data'!BK887)</f>
        <v>-3.2220579685149202</v>
      </c>
      <c r="F917" s="14">
        <f>IF($A917="","",'PASTE RAW_data'!BL887)</f>
        <v>0</v>
      </c>
      <c r="G917" s="14">
        <f>IF($A917="","",'PASTE RAW_data'!BM887)</f>
        <v>0</v>
      </c>
      <c r="H917">
        <f>ETAs!I894</f>
        <v>0</v>
      </c>
      <c r="I917" s="14">
        <f>DNI!E917</f>
        <v>4.9416843554104257E-2</v>
      </c>
      <c r="J917" s="14">
        <f t="shared" si="40"/>
        <v>0</v>
      </c>
      <c r="K917" s="14" t="str">
        <f t="shared" si="41"/>
        <v/>
      </c>
      <c r="L917">
        <v>10</v>
      </c>
      <c r="M917" s="14">
        <f t="shared" si="42"/>
        <v>0</v>
      </c>
    </row>
    <row r="918" spans="1:13" x14ac:dyDescent="0.3">
      <c r="A918" s="9">
        <f>IF(ROW('PASTE RAW_data'!A888)&gt;($C$4+1),"",'PASTE RAW_data'!A888)</f>
        <v>42019.655208730808</v>
      </c>
      <c r="B918" s="14">
        <f>IF($A918="","",'PASTE RAW_data'!BH888)</f>
        <v>5.8628433973602206E-2</v>
      </c>
      <c r="C918" s="14">
        <f>IF($A918="","",'PASTE RAW_data'!BI888)</f>
        <v>3.282424686328056E-3</v>
      </c>
      <c r="D918" s="14">
        <f>IF($A918="","",'PASTE RAW_data'!BJ888)</f>
        <v>1.9244341899570636E-4</v>
      </c>
      <c r="E918" s="14">
        <f>IF($A918="","",'PASTE RAW_data'!BK888)</f>
        <v>17.861318865228245</v>
      </c>
      <c r="F918" s="14">
        <f>IF($A918="","",'PASTE RAW_data'!BL888)</f>
        <v>0</v>
      </c>
      <c r="G918" s="14">
        <f>IF($A918="","",'PASTE RAW_data'!BM888)</f>
        <v>0</v>
      </c>
      <c r="H918">
        <f>ETAs!I895</f>
        <v>0</v>
      </c>
      <c r="I918" s="14">
        <f>DNI!E918</f>
        <v>5.2165775343013032E-2</v>
      </c>
      <c r="J918" s="14">
        <f t="shared" si="40"/>
        <v>0</v>
      </c>
      <c r="K918" s="14" t="str">
        <f t="shared" si="41"/>
        <v/>
      </c>
      <c r="L918">
        <v>10</v>
      </c>
      <c r="M918" s="14">
        <f t="shared" si="42"/>
        <v>0</v>
      </c>
    </row>
    <row r="919" spans="1:13" x14ac:dyDescent="0.3">
      <c r="A919" s="9">
        <f>IF(ROW('PASTE RAW_data'!A889)&gt;($C$4+1),"",'PASTE RAW_data'!A889)</f>
        <v>42019.655324471547</v>
      </c>
      <c r="B919" s="14">
        <f>IF($A919="","",'PASTE RAW_data'!BH889)</f>
        <v>5.7840652047272671E-2</v>
      </c>
      <c r="C919" s="14">
        <f>IF($A919="","",'PASTE RAW_data'!BI889)</f>
        <v>-1.6412123494940339E-3</v>
      </c>
      <c r="D919" s="14">
        <f>IF($A919="","",'PASTE RAW_data'!BJ889)</f>
        <v>-9.4928792442771284E-5</v>
      </c>
      <c r="E919" s="14">
        <f>IF($A919="","",'PASTE RAW_data'!BK889)</f>
        <v>-35.242637593547386</v>
      </c>
      <c r="F919" s="14">
        <f>IF($A919="","",'PASTE RAW_data'!BL889)</f>
        <v>0</v>
      </c>
      <c r="G919" s="14">
        <f>IF($A919="","",'PASTE RAW_data'!BM889)</f>
        <v>0</v>
      </c>
      <c r="H919">
        <f>ETAs!I896</f>
        <v>0</v>
      </c>
      <c r="I919" s="14">
        <f>DNI!E919</f>
        <v>5.2229703989266733E-2</v>
      </c>
      <c r="J919" s="14">
        <f t="shared" si="40"/>
        <v>0</v>
      </c>
      <c r="K919" s="14" t="str">
        <f t="shared" si="41"/>
        <v/>
      </c>
      <c r="L919">
        <v>10</v>
      </c>
      <c r="M919" s="14">
        <f t="shared" si="42"/>
        <v>0</v>
      </c>
    </row>
    <row r="920" spans="1:13" x14ac:dyDescent="0.3">
      <c r="A920" s="9">
        <f>IF(ROW('PASTE RAW_data'!A890)&gt;($C$4+1),"",'PASTE RAW_data'!A890)</f>
        <v>42019.655440223862</v>
      </c>
      <c r="B920" s="14">
        <f>IF($A920="","",'PASTE RAW_data'!BH890)</f>
        <v>5.7794698101485464E-2</v>
      </c>
      <c r="C920" s="14">
        <f>IF($A920="","",'PASTE RAW_data'!BI890)</f>
        <v>1.8053335801661297E-2</v>
      </c>
      <c r="D920" s="14">
        <f>IF($A920="","",'PASTE RAW_data'!BJ890)</f>
        <v>1.0433870923817537E-3</v>
      </c>
      <c r="E920" s="14">
        <f>IF($A920="","",'PASTE RAW_data'!BK890)</f>
        <v>3.2013306979072036</v>
      </c>
      <c r="F920" s="14">
        <f>IF($A920="","",'PASTE RAW_data'!BL890)</f>
        <v>0</v>
      </c>
      <c r="G920" s="14">
        <f>IF($A920="","",'PASTE RAW_data'!BM890)</f>
        <v>0</v>
      </c>
      <c r="H920">
        <f>ETAs!I897</f>
        <v>0</v>
      </c>
      <c r="I920" s="14">
        <f>DNI!E920</f>
        <v>5.2996847744311036E-2</v>
      </c>
      <c r="J920" s="14">
        <f t="shared" si="40"/>
        <v>0</v>
      </c>
      <c r="K920" s="14" t="str">
        <f t="shared" si="41"/>
        <v/>
      </c>
      <c r="L920">
        <v>10</v>
      </c>
      <c r="M920" s="14">
        <f t="shared" si="42"/>
        <v>0</v>
      </c>
    </row>
    <row r="921" spans="1:13" x14ac:dyDescent="0.3">
      <c r="A921" s="9">
        <f>IF(ROW('PASTE RAW_data'!A891)&gt;($C$4+1),"",'PASTE RAW_data'!A891)</f>
        <v>42019.6555559646</v>
      </c>
      <c r="B921" s="14">
        <f>IF($A921="","",'PASTE RAW_data'!BH891)</f>
        <v>5.8142635119084088E-2</v>
      </c>
      <c r="C921" s="14">
        <f>IF($A921="","",'PASTE RAW_data'!BI891)</f>
        <v>1.4770911123547156E-2</v>
      </c>
      <c r="D921" s="14">
        <f>IF($A921="","",'PASTE RAW_data'!BJ891)</f>
        <v>8.5881969583282271E-4</v>
      </c>
      <c r="E921" s="14">
        <f>IF($A921="","",'PASTE RAW_data'!BK891)</f>
        <v>3.9362930717520586</v>
      </c>
      <c r="F921" s="14">
        <f>IF($A921="","",'PASTE RAW_data'!BL891)</f>
        <v>0</v>
      </c>
      <c r="G921" s="14">
        <f>IF($A921="","",'PASTE RAW_data'!BM891)</f>
        <v>0</v>
      </c>
      <c r="H921">
        <f>ETAs!I898</f>
        <v>0</v>
      </c>
      <c r="I921" s="14">
        <f>DNI!E921</f>
        <v>4.8841485737821023E-2</v>
      </c>
      <c r="J921" s="14">
        <f t="shared" si="40"/>
        <v>0</v>
      </c>
      <c r="K921" s="14" t="str">
        <f t="shared" si="41"/>
        <v/>
      </c>
      <c r="L921">
        <v>10</v>
      </c>
      <c r="M921" s="14">
        <f t="shared" si="42"/>
        <v>0</v>
      </c>
    </row>
    <row r="922" spans="1:13" x14ac:dyDescent="0.3">
      <c r="A922" s="9">
        <f>IF(ROW('PASTE RAW_data'!A892)&gt;($C$4+1),"",'PASTE RAW_data'!A892)</f>
        <v>42019.655671705339</v>
      </c>
      <c r="B922" s="14">
        <f>IF($A922="","",'PASTE RAW_data'!BH892)</f>
        <v>5.8497136985939703E-2</v>
      </c>
      <c r="C922" s="14">
        <f>IF($A922="","",'PASTE RAW_data'!BI892)</f>
        <v>-8.2060617368623356E-3</v>
      </c>
      <c r="D922" s="14">
        <f>IF($A922="","",'PASTE RAW_data'!BJ892)</f>
        <v>-4.8003111753631435E-4</v>
      </c>
      <c r="E922" s="14">
        <f>IF($A922="","",'PASTE RAW_data'!BK892)</f>
        <v>-7.1285275277866278</v>
      </c>
      <c r="F922" s="14">
        <f>IF($A922="","",'PASTE RAW_data'!BL892)</f>
        <v>0</v>
      </c>
      <c r="G922" s="14">
        <f>IF($A922="","",'PASTE RAW_data'!BM892)</f>
        <v>0</v>
      </c>
      <c r="H922">
        <f>ETAs!I899</f>
        <v>0</v>
      </c>
      <c r="I922" s="14">
        <f>DNI!E922</f>
        <v>5.0695416479178114E-2</v>
      </c>
      <c r="J922" s="14">
        <f t="shared" si="40"/>
        <v>0</v>
      </c>
      <c r="K922" s="14" t="str">
        <f t="shared" si="41"/>
        <v/>
      </c>
      <c r="L922">
        <v>10</v>
      </c>
      <c r="M922" s="14">
        <f t="shared" si="42"/>
        <v>0</v>
      </c>
    </row>
    <row r="923" spans="1:13" x14ac:dyDescent="0.3">
      <c r="A923" s="9">
        <f>IF(ROW('PASTE RAW_data'!A893)&gt;($C$4+1),"",'PASTE RAW_data'!A893)</f>
        <v>42019.655787457654</v>
      </c>
      <c r="B923" s="14">
        <f>IF($A923="","",'PASTE RAW_data'!BH893)</f>
        <v>5.868095276870252E-2</v>
      </c>
      <c r="C923" s="14">
        <f>IF($A923="","",'PASTE RAW_data'!BI893)</f>
        <v>-1.6412123491522934E-3</v>
      </c>
      <c r="D923" s="14">
        <f>IF($A923="","",'PASTE RAW_data'!BJ893)</f>
        <v>-9.6307904344017042E-5</v>
      </c>
      <c r="E923" s="14">
        <f>IF($A923="","",'PASTE RAW_data'!BK893)</f>
        <v>-35.754637600071653</v>
      </c>
      <c r="F923" s="14">
        <f>IF($A923="","",'PASTE RAW_data'!BL893)</f>
        <v>0</v>
      </c>
      <c r="G923" s="14">
        <f>IF($A923="","",'PASTE RAW_data'!BM893)</f>
        <v>0</v>
      </c>
      <c r="H923">
        <f>ETAs!I900</f>
        <v>0</v>
      </c>
      <c r="I923" s="14">
        <f>DNI!E923</f>
        <v>5.1782203465490888E-2</v>
      </c>
      <c r="J923" s="14">
        <f t="shared" si="40"/>
        <v>0</v>
      </c>
      <c r="K923" s="14" t="str">
        <f t="shared" si="41"/>
        <v/>
      </c>
      <c r="L923">
        <v>10</v>
      </c>
      <c r="M923" s="14">
        <f t="shared" si="42"/>
        <v>0</v>
      </c>
    </row>
    <row r="924" spans="1:13" x14ac:dyDescent="0.3">
      <c r="A924" s="9">
        <f>IF(ROW('PASTE RAW_data'!A894)&gt;($C$4+1),"",'PASTE RAW_data'!A894)</f>
        <v>42019.655903198392</v>
      </c>
      <c r="B924" s="14">
        <f>IF($A924="","",'PASTE RAW_data'!BH894)</f>
        <v>5.8917287346553333E-2</v>
      </c>
      <c r="C924" s="14">
        <f>IF($A924="","",'PASTE RAW_data'!BI894)</f>
        <v>-1.3129698761733116E-2</v>
      </c>
      <c r="D924" s="14">
        <f>IF($A924="","",'PASTE RAW_data'!BJ894)</f>
        <v>-7.7356623471871555E-4</v>
      </c>
      <c r="E924" s="14">
        <f>IF($A924="","",'PASTE RAW_data'!BK894)</f>
        <v>-4.4873297107371162</v>
      </c>
      <c r="F924" s="14">
        <f>IF($A924="","",'PASTE RAW_data'!BL894)</f>
        <v>0</v>
      </c>
      <c r="G924" s="14">
        <f>IF($A924="","",'PASTE RAW_data'!BM894)</f>
        <v>0</v>
      </c>
      <c r="H924">
        <f>ETAs!I901</f>
        <v>0</v>
      </c>
      <c r="I924" s="14">
        <f>DNI!E924</f>
        <v>4.8457913860298879E-2</v>
      </c>
      <c r="J924" s="14">
        <f t="shared" si="40"/>
        <v>0</v>
      </c>
      <c r="K924" s="14" t="str">
        <f t="shared" si="41"/>
        <v/>
      </c>
      <c r="L924">
        <v>10</v>
      </c>
      <c r="M924" s="14">
        <f t="shared" si="42"/>
        <v>0</v>
      </c>
    </row>
    <row r="925" spans="1:13" x14ac:dyDescent="0.3">
      <c r="A925" s="9">
        <f>IF(ROW('PASTE RAW_data'!A895)&gt;($C$4+1),"",'PASTE RAW_data'!A895)</f>
        <v>42019.656018950707</v>
      </c>
      <c r="B925" s="14">
        <f>IF($A925="","",'PASTE RAW_data'!BH895)</f>
        <v>5.9101103129262769E-2</v>
      </c>
      <c r="C925" s="14">
        <f>IF($A925="","",'PASTE RAW_data'!BI895)</f>
        <v>1.1488486417028654E-2</v>
      </c>
      <c r="D925" s="14">
        <f>IF($A925="","",'PASTE RAW_data'!BJ895)</f>
        <v>6.7898222053194499E-4</v>
      </c>
      <c r="E925" s="14">
        <f>IF($A925="","",'PASTE RAW_data'!BK895)</f>
        <v>5.144376812045576</v>
      </c>
      <c r="F925" s="14">
        <f>IF($A925="","",'PASTE RAW_data'!BL895)</f>
        <v>0</v>
      </c>
      <c r="G925" s="14">
        <f>IF($A925="","",'PASTE RAW_data'!BM895)</f>
        <v>0</v>
      </c>
      <c r="H925">
        <f>ETAs!I902</f>
        <v>0</v>
      </c>
      <c r="I925" s="14">
        <f>DNI!E925</f>
        <v>5.1015059710446571E-2</v>
      </c>
      <c r="J925" s="14">
        <f t="shared" si="40"/>
        <v>0</v>
      </c>
      <c r="K925" s="14" t="str">
        <f t="shared" si="41"/>
        <v/>
      </c>
      <c r="L925">
        <v>10</v>
      </c>
      <c r="M925" s="14">
        <f t="shared" si="42"/>
        <v>0</v>
      </c>
    </row>
    <row r="926" spans="1:13" x14ac:dyDescent="0.3">
      <c r="A926" s="9">
        <f>IF(ROW('PASTE RAW_data'!A896)&gt;($C$4+1),"",'PASTE RAW_data'!A896)</f>
        <v>42019.656134691446</v>
      </c>
      <c r="B926" s="14">
        <f>IF($A926="","",'PASTE RAW_data'!BH896)</f>
        <v>5.8982935840357895E-2</v>
      </c>
      <c r="C926" s="14">
        <f>IF($A926="","",'PASTE RAW_data'!BI896)</f>
        <v>-2.4618185194162645E-2</v>
      </c>
      <c r="D926" s="14">
        <f>IF($A926="","",'PASTE RAW_data'!BJ896)</f>
        <v>-1.452052837813344E-3</v>
      </c>
      <c r="E926" s="14">
        <f>IF($A926="","",'PASTE RAW_data'!BK896)</f>
        <v>-2.3959091775109265</v>
      </c>
      <c r="F926" s="14">
        <f>IF($A926="","",'PASTE RAW_data'!BL896)</f>
        <v>0</v>
      </c>
      <c r="G926" s="14">
        <f>IF($A926="","",'PASTE RAW_data'!BM896)</f>
        <v>0</v>
      </c>
      <c r="H926">
        <f>ETAs!I903</f>
        <v>0</v>
      </c>
      <c r="I926" s="14">
        <f>DNI!E926</f>
        <v>4.8585771152806261E-2</v>
      </c>
      <c r="J926" s="14">
        <f t="shared" si="40"/>
        <v>0</v>
      </c>
      <c r="K926" s="14" t="str">
        <f t="shared" si="41"/>
        <v/>
      </c>
      <c r="L926">
        <v>10</v>
      </c>
      <c r="M926" s="14">
        <f t="shared" si="42"/>
        <v>0</v>
      </c>
    </row>
    <row r="927" spans="1:13" x14ac:dyDescent="0.3">
      <c r="A927" s="9">
        <f>IF(ROW('PASTE RAW_data'!A897)&gt;($C$4+1),"",'PASTE RAW_data'!A897)</f>
        <v>42019.656249865002</v>
      </c>
      <c r="B927" s="14">
        <f>IF($A927="","",'PASTE RAW_data'!BH897)</f>
        <v>5.9206140719405914E-2</v>
      </c>
      <c r="C927" s="14">
        <f>IF($A927="","",'PASTE RAW_data'!BI897)</f>
        <v>1.477091111841411E-2</v>
      </c>
      <c r="D927" s="14">
        <f>IF($A927="","",'PASTE RAW_data'!BJ897)</f>
        <v>8.7452864223066314E-4</v>
      </c>
      <c r="E927" s="14">
        <f>IF($A927="","",'PASTE RAW_data'!BK897)</f>
        <v>4.0082930731061515</v>
      </c>
      <c r="F927" s="14">
        <f>IF($A927="","",'PASTE RAW_data'!BL897)</f>
        <v>0</v>
      </c>
      <c r="G927" s="14">
        <f>IF($A927="","",'PASTE RAW_data'!BM897)</f>
        <v>0</v>
      </c>
      <c r="H927">
        <f>ETAs!I904</f>
        <v>0</v>
      </c>
      <c r="I927" s="14">
        <f>DNI!E927</f>
        <v>5.2677204513042579E-2</v>
      </c>
      <c r="J927" s="14">
        <f t="shared" si="40"/>
        <v>0</v>
      </c>
      <c r="K927" s="14" t="str">
        <f t="shared" si="41"/>
        <v/>
      </c>
      <c r="L927">
        <v>10</v>
      </c>
      <c r="M927" s="14">
        <f t="shared" si="42"/>
        <v>0</v>
      </c>
    </row>
    <row r="928" spans="1:13" x14ac:dyDescent="0.3">
      <c r="A928" s="9">
        <f>IF(ROW('PASTE RAW_data'!A898)&gt;($C$4+1),"",'PASTE RAW_data'!A898)</f>
        <v>42019.656366184499</v>
      </c>
      <c r="B928" s="14">
        <f>IF($A928="","",'PASTE RAW_data'!BH898)</f>
        <v>5.9160186773714526E-2</v>
      </c>
      <c r="C928" s="14">
        <f>IF($A928="","",'PASTE RAW_data'!BI898)</f>
        <v>8.2060617269397174E-3</v>
      </c>
      <c r="D928" s="14">
        <f>IF($A928="","",'PASTE RAW_data'!BJ898)</f>
        <v>4.8547214444238403E-4</v>
      </c>
      <c r="E928" s="14">
        <f>IF($A928="","",'PASTE RAW_data'!BK898)</f>
        <v>7.2093275364353255</v>
      </c>
      <c r="F928" s="14">
        <f>IF($A928="","",'PASTE RAW_data'!BL898)</f>
        <v>0</v>
      </c>
      <c r="G928" s="14">
        <f>IF($A928="","",'PASTE RAW_data'!BM898)</f>
        <v>0</v>
      </c>
      <c r="H928">
        <f>ETAs!I905</f>
        <v>0</v>
      </c>
      <c r="I928" s="14">
        <f>DNI!E928</f>
        <v>5.1015059710446571E-2</v>
      </c>
      <c r="J928" s="14">
        <f t="shared" si="40"/>
        <v>0</v>
      </c>
      <c r="K928" s="14" t="str">
        <f t="shared" si="41"/>
        <v/>
      </c>
      <c r="L928">
        <v>10</v>
      </c>
      <c r="M928" s="14">
        <f t="shared" si="42"/>
        <v>0</v>
      </c>
    </row>
    <row r="929" spans="1:13" x14ac:dyDescent="0.3">
      <c r="A929" s="9">
        <f>IF(ROW('PASTE RAW_data'!A899)&gt;($C$4+1),"",'PASTE RAW_data'!A899)</f>
        <v>42019.656481346479</v>
      </c>
      <c r="B929" s="14">
        <f>IF($A929="","",'PASTE RAW_data'!BH899)</f>
        <v>5.9409651050210725E-2</v>
      </c>
      <c r="C929" s="14">
        <f>IF($A929="","",'PASTE RAW_data'!BI899)</f>
        <v>3.2824246764037029E-3</v>
      </c>
      <c r="D929" s="14">
        <f>IF($A929="","",'PASTE RAW_data'!BJ899)</f>
        <v>1.9500770462374485E-4</v>
      </c>
      <c r="E929" s="14">
        <f>IF($A929="","",'PASTE RAW_data'!BK899)</f>
        <v>18.099318920335822</v>
      </c>
      <c r="F929" s="14">
        <f>IF($A929="","",'PASTE RAW_data'!BL899)</f>
        <v>0</v>
      </c>
      <c r="G929" s="14">
        <f>IF($A929="","",'PASTE RAW_data'!BM899)</f>
        <v>0</v>
      </c>
      <c r="H929">
        <f>ETAs!I906</f>
        <v>0</v>
      </c>
      <c r="I929" s="14">
        <f>DNI!E929</f>
        <v>4.7882556044015638E-2</v>
      </c>
      <c r="J929" s="14">
        <f t="shared" ref="J929:J992" si="43">IF((I929*H929)&gt;7.6,"0",H929*I929)</f>
        <v>0</v>
      </c>
      <c r="K929" s="14" t="str">
        <f t="shared" ref="K929:K992" si="44">IF($Q$10=TRUE,J929,"")</f>
        <v/>
      </c>
      <c r="L929">
        <v>10</v>
      </c>
      <c r="M929" s="14">
        <f t="shared" si="42"/>
        <v>0</v>
      </c>
    </row>
    <row r="930" spans="1:13" x14ac:dyDescent="0.3">
      <c r="A930" s="9">
        <f>IF(ROW('PASTE RAW_data'!A900)&gt;($C$4+1),"",'PASTE RAW_data'!A900)</f>
        <v>42019.65659767756</v>
      </c>
      <c r="B930" s="14">
        <f>IF($A930="","",'PASTE RAW_data'!BH900)</f>
        <v>5.923240011691569E-2</v>
      </c>
      <c r="C930" s="14">
        <f>IF($A930="","",'PASTE RAW_data'!BI900)</f>
        <v>-1.969454815081359E-2</v>
      </c>
      <c r="D930" s="14">
        <f>IF($A930="","",'PASTE RAW_data'!BJ900)</f>
        <v>-1.1665553561908525E-3</v>
      </c>
      <c r="E930" s="14">
        <f>IF($A930="","",'PASTE RAW_data'!BK900)</f>
        <v>-3.007553139241165</v>
      </c>
      <c r="F930" s="14">
        <f>IF($A930="","",'PASTE RAW_data'!BL900)</f>
        <v>0</v>
      </c>
      <c r="G930" s="14">
        <f>IF($A930="","",'PASTE RAW_data'!BM900)</f>
        <v>0</v>
      </c>
      <c r="H930">
        <f>ETAs!I907</f>
        <v>0</v>
      </c>
      <c r="I930" s="14">
        <f>DNI!E930</f>
        <v>4.8266127921537803E-2</v>
      </c>
      <c r="J930" s="14">
        <f t="shared" si="43"/>
        <v>0</v>
      </c>
      <c r="K930" s="14" t="str">
        <f t="shared" si="44"/>
        <v/>
      </c>
      <c r="L930">
        <v>10</v>
      </c>
      <c r="M930" s="14">
        <f t="shared" si="42"/>
        <v>0</v>
      </c>
    </row>
    <row r="931" spans="1:13" x14ac:dyDescent="0.3">
      <c r="A931" s="9">
        <f>IF(ROW('PASTE RAW_data'!A901)&gt;($C$4+1),"",'PASTE RAW_data'!A901)</f>
        <v>42019.65671283954</v>
      </c>
      <c r="B931" s="14">
        <f>IF($A931="","",'PASTE RAW_data'!BH901)</f>
        <v>5.9462169845294614E-2</v>
      </c>
      <c r="C931" s="14">
        <f>IF($A931="","",'PASTE RAW_data'!BI901)</f>
        <v>-1.4770911100619316E-2</v>
      </c>
      <c r="D931" s="14">
        <f>IF($A931="","",'PASTE RAW_data'!BJ901)</f>
        <v>-8.783104246347734E-4</v>
      </c>
      <c r="E931" s="14">
        <f>IF($A931="","",'PASTE RAW_data'!BK901)</f>
        <v>-4.0256264112781421</v>
      </c>
      <c r="F931" s="14">
        <f>IF($A931="","",'PASTE RAW_data'!BL901)</f>
        <v>0</v>
      </c>
      <c r="G931" s="14">
        <f>IF($A931="","",'PASTE RAW_data'!BM901)</f>
        <v>0</v>
      </c>
      <c r="H931">
        <f>ETAs!I908</f>
        <v>0</v>
      </c>
      <c r="I931" s="14">
        <f>DNI!E931</f>
        <v>5.037577324790965E-2</v>
      </c>
      <c r="J931" s="14">
        <f t="shared" si="43"/>
        <v>0</v>
      </c>
      <c r="K931" s="14" t="str">
        <f t="shared" si="44"/>
        <v/>
      </c>
      <c r="L931">
        <v>10</v>
      </c>
      <c r="M931" s="14">
        <f t="shared" si="42"/>
        <v>0</v>
      </c>
    </row>
    <row r="932" spans="1:13" x14ac:dyDescent="0.3">
      <c r="A932" s="9">
        <f>IF(ROW('PASTE RAW_data'!A902)&gt;($C$4+1),"",'PASTE RAW_data'!A902)</f>
        <v>42019.656829170613</v>
      </c>
      <c r="B932" s="14">
        <f>IF($A932="","",'PASTE RAW_data'!BH902)</f>
        <v>5.9330872857648542E-2</v>
      </c>
      <c r="C932" s="14">
        <f>IF($A932="","",'PASTE RAW_data'!BI902)</f>
        <v>-9.8472740757485355E-3</v>
      </c>
      <c r="D932" s="14">
        <f>IF($A932="","",'PASTE RAW_data'!BJ902)</f>
        <v>-5.8424736618265492E-4</v>
      </c>
      <c r="E932" s="14">
        <f>IF($A932="","",'PASTE RAW_data'!BK902)</f>
        <v>-6.0251062782710791</v>
      </c>
      <c r="F932" s="14">
        <f>IF($A932="","",'PASTE RAW_data'!BL902)</f>
        <v>0</v>
      </c>
      <c r="G932" s="14">
        <f>IF($A932="","",'PASTE RAW_data'!BM902)</f>
        <v>0</v>
      </c>
      <c r="H932">
        <f>ETAs!I909</f>
        <v>0</v>
      </c>
      <c r="I932" s="14">
        <f>DNI!E932</f>
        <v>5.2677204513042579E-2</v>
      </c>
      <c r="J932" s="14">
        <f t="shared" si="43"/>
        <v>0</v>
      </c>
      <c r="K932" s="14" t="str">
        <f t="shared" si="44"/>
        <v/>
      </c>
      <c r="L932">
        <v>10</v>
      </c>
      <c r="M932" s="14">
        <f t="shared" si="42"/>
        <v>0</v>
      </c>
    </row>
    <row r="933" spans="1:13" x14ac:dyDescent="0.3">
      <c r="A933" s="9">
        <f>IF(ROW('PASTE RAW_data'!A903)&gt;($C$4+1),"",'PASTE RAW_data'!A903)</f>
        <v>42019.656944911352</v>
      </c>
      <c r="B933" s="14">
        <f>IF($A933="","",'PASTE RAW_data'!BH903)</f>
        <v>5.9764152916796688E-2</v>
      </c>
      <c r="C933" s="14">
        <f>IF($A933="","",'PASTE RAW_data'!BI903)</f>
        <v>-3.282424691459368E-3</v>
      </c>
      <c r="D933" s="14">
        <f>IF($A933="","",'PASTE RAW_data'!BJ903)</f>
        <v>-1.9617133119824686E-4</v>
      </c>
      <c r="E933" s="14">
        <f>IF($A933="","",'PASTE RAW_data'!BK903)</f>
        <v>-18.207318837290828</v>
      </c>
      <c r="F933" s="14">
        <f>IF($A933="","",'PASTE RAW_data'!BL903)</f>
        <v>0</v>
      </c>
      <c r="G933" s="14">
        <f>IF($A933="","",'PASTE RAW_data'!BM903)</f>
        <v>0</v>
      </c>
      <c r="H933">
        <f>ETAs!I910</f>
        <v>0</v>
      </c>
      <c r="I933" s="14">
        <f>DNI!E933</f>
        <v>5.0503630540417031E-2</v>
      </c>
      <c r="J933" s="14">
        <f t="shared" si="43"/>
        <v>0</v>
      </c>
      <c r="K933" s="14" t="str">
        <f t="shared" si="44"/>
        <v/>
      </c>
      <c r="L933">
        <v>10</v>
      </c>
      <c r="M933" s="14">
        <f t="shared" si="42"/>
        <v>0</v>
      </c>
    </row>
    <row r="934" spans="1:13" x14ac:dyDescent="0.3">
      <c r="A934" s="9">
        <f>IF(ROW('PASTE RAW_data'!A904)&gt;($C$4+1),"",'PASTE RAW_data'!A904)</f>
        <v>42019.657060663667</v>
      </c>
      <c r="B934" s="14">
        <f>IF($A934="","",'PASTE RAW_data'!BH904)</f>
        <v>5.9665680176111749E-2</v>
      </c>
      <c r="C934" s="14">
        <f>IF($A934="","",'PASTE RAW_data'!BI904)</f>
        <v>-1.1488486419082566E-2</v>
      </c>
      <c r="D934" s="14">
        <f>IF($A934="","",'PASTE RAW_data'!BJ904)</f>
        <v>-6.8546835638858374E-4</v>
      </c>
      <c r="E934" s="14">
        <f>IF($A934="","",'PASTE RAW_data'!BK904)</f>
        <v>-5.1935196682659663</v>
      </c>
      <c r="F934" s="14">
        <f>IF($A934="","",'PASTE RAW_data'!BL904)</f>
        <v>0</v>
      </c>
      <c r="G934" s="14">
        <f>IF($A934="","",'PASTE RAW_data'!BM904)</f>
        <v>0</v>
      </c>
      <c r="H934">
        <f>ETAs!I911</f>
        <v>0</v>
      </c>
      <c r="I934" s="14">
        <f>DNI!E934</f>
        <v>4.90972003228358E-2</v>
      </c>
      <c r="J934" s="14">
        <f t="shared" si="43"/>
        <v>0</v>
      </c>
      <c r="K934" s="14" t="str">
        <f t="shared" si="44"/>
        <v/>
      </c>
      <c r="L934">
        <v>10</v>
      </c>
      <c r="M934" s="14">
        <f t="shared" si="42"/>
        <v>0</v>
      </c>
    </row>
    <row r="935" spans="1:13" x14ac:dyDescent="0.3">
      <c r="A935" s="9">
        <f>IF(ROW('PASTE RAW_data'!A905)&gt;($C$4+1),"",'PASTE RAW_data'!A905)</f>
        <v>42019.657176404406</v>
      </c>
      <c r="B935" s="14">
        <f>IF($A935="","",'PASTE RAW_data'!BH905)</f>
        <v>5.9659115326698715E-2</v>
      </c>
      <c r="C935" s="14">
        <f>IF($A935="","",'PASTE RAW_data'!BI905)</f>
        <v>4.9236370330829615E-3</v>
      </c>
      <c r="D935" s="14">
        <f>IF($A935="","",'PASTE RAW_data'!BJ905)</f>
        <v>2.9373982958350112E-4</v>
      </c>
      <c r="E935" s="14">
        <f>IF($A935="","",'PASTE RAW_data'!BK905)</f>
        <v>12.116879234971316</v>
      </c>
      <c r="F935" s="14">
        <f>IF($A935="","",'PASTE RAW_data'!BL905)</f>
        <v>0</v>
      </c>
      <c r="G935" s="14">
        <f>IF($A935="","",'PASTE RAW_data'!BM905)</f>
        <v>0</v>
      </c>
      <c r="H935">
        <f>ETAs!I912</f>
        <v>0</v>
      </c>
      <c r="I935" s="14">
        <f>DNI!E935</f>
        <v>5.2229703989266733E-2</v>
      </c>
      <c r="J935" s="14">
        <f t="shared" si="43"/>
        <v>0</v>
      </c>
      <c r="K935" s="14" t="str">
        <f t="shared" si="44"/>
        <v/>
      </c>
      <c r="L935">
        <v>10</v>
      </c>
      <c r="M935" s="14">
        <f t="shared" si="42"/>
        <v>0</v>
      </c>
    </row>
    <row r="936" spans="1:13" x14ac:dyDescent="0.3">
      <c r="A936" s="9">
        <f>IF(ROW('PASTE RAW_data'!A906)&gt;($C$4+1),"",'PASTE RAW_data'!A906)</f>
        <v>42019.657292145152</v>
      </c>
      <c r="B936" s="14">
        <f>IF($A936="","",'PASTE RAW_data'!BH906)</f>
        <v>6.0020182042633381E-2</v>
      </c>
      <c r="C936" s="14">
        <f>IF($A936="","",'PASTE RAW_data'!BI906)</f>
        <v>-9.8472740576120016E-3</v>
      </c>
      <c r="D936" s="14">
        <f>IF($A936="","",'PASTE RAW_data'!BJ906)</f>
        <v>-5.9103518156157346E-4</v>
      </c>
      <c r="E936" s="14">
        <f>IF($A936="","",'PASTE RAW_data'!BK906)</f>
        <v>-6.095106289464689</v>
      </c>
      <c r="F936" s="14">
        <f>IF($A936="","",'PASTE RAW_data'!BL906)</f>
        <v>0</v>
      </c>
      <c r="G936" s="14">
        <f>IF($A936="","",'PASTE RAW_data'!BM906)</f>
        <v>0</v>
      </c>
      <c r="H936">
        <f>ETAs!I913</f>
        <v>0</v>
      </c>
      <c r="I936" s="14">
        <f>DNI!E936</f>
        <v>4.692362635021026E-2</v>
      </c>
      <c r="J936" s="14">
        <f t="shared" si="43"/>
        <v>0</v>
      </c>
      <c r="K936" s="14" t="str">
        <f t="shared" si="44"/>
        <v/>
      </c>
      <c r="L936">
        <v>10</v>
      </c>
      <c r="M936" s="14">
        <f t="shared" si="42"/>
        <v>0</v>
      </c>
    </row>
    <row r="937" spans="1:13" x14ac:dyDescent="0.3">
      <c r="A937" s="9">
        <f>IF(ROW('PASTE RAW_data'!A907)&gt;($C$4+1),"",'PASTE RAW_data'!A907)</f>
        <v>42019.657407897459</v>
      </c>
      <c r="B937" s="14">
        <f>IF($A937="","",'PASTE RAW_data'!BH907)</f>
        <v>6.0131784482048568E-2</v>
      </c>
      <c r="C937" s="14">
        <f>IF($A937="","",'PASTE RAW_data'!BI907)</f>
        <v>9.8472740685615762E-3</v>
      </c>
      <c r="D937" s="14">
        <f>IF($A937="","",'PASTE RAW_data'!BJ907)</f>
        <v>5.9213416202641021E-4</v>
      </c>
      <c r="E937" s="14">
        <f>IF($A937="","",'PASTE RAW_data'!BK907)</f>
        <v>6.1064396160177372</v>
      </c>
      <c r="F937" s="14">
        <f>IF($A937="","",'PASTE RAW_data'!BL907)</f>
        <v>0</v>
      </c>
      <c r="G937" s="14">
        <f>IF($A937="","",'PASTE RAW_data'!BM907)</f>
        <v>0</v>
      </c>
      <c r="H937">
        <f>ETAs!I914</f>
        <v>0</v>
      </c>
      <c r="I937" s="14">
        <f>DNI!E937</f>
        <v>4.6476125826434407E-2</v>
      </c>
      <c r="J937" s="14">
        <f t="shared" si="43"/>
        <v>0</v>
      </c>
      <c r="K937" s="14" t="str">
        <f t="shared" si="44"/>
        <v/>
      </c>
      <c r="L937">
        <v>10</v>
      </c>
      <c r="M937" s="14">
        <f t="shared" si="42"/>
        <v>0</v>
      </c>
    </row>
    <row r="938" spans="1:13" x14ac:dyDescent="0.3">
      <c r="A938" s="9">
        <f>IF(ROW('PASTE RAW_data'!A908)&gt;($C$4+1),"",'PASTE RAW_data'!A908)</f>
        <v>42019.657523638198</v>
      </c>
      <c r="B938" s="14">
        <f>IF($A938="","",'PASTE RAW_data'!BH908)</f>
        <v>5.9928274151306721E-2</v>
      </c>
      <c r="C938" s="14">
        <f>IF($A938="","",'PASTE RAW_data'!BI908)</f>
        <v>-1.4770911101302797E-2</v>
      </c>
      <c r="D938" s="14">
        <f>IF($A938="","",'PASTE RAW_data'!BJ908)</f>
        <v>-8.8519520994345387E-4</v>
      </c>
      <c r="E938" s="14">
        <f>IF($A938="","",'PASTE RAW_data'!BK908)</f>
        <v>-4.0571819666574962</v>
      </c>
      <c r="F938" s="14">
        <f>IF($A938="","",'PASTE RAW_data'!BL908)</f>
        <v>0</v>
      </c>
      <c r="G938" s="14">
        <f>IF($A938="","",'PASTE RAW_data'!BM908)</f>
        <v>0</v>
      </c>
      <c r="H938">
        <f>ETAs!I915</f>
        <v>0</v>
      </c>
      <c r="I938" s="14">
        <f>DNI!E938</f>
        <v>4.7051483642717641E-2</v>
      </c>
      <c r="J938" s="14">
        <f t="shared" si="43"/>
        <v>0</v>
      </c>
      <c r="K938" s="14" t="str">
        <f t="shared" si="44"/>
        <v/>
      </c>
      <c r="L938">
        <v>10</v>
      </c>
      <c r="M938" s="14">
        <f t="shared" si="42"/>
        <v>0</v>
      </c>
    </row>
    <row r="939" spans="1:13" x14ac:dyDescent="0.3">
      <c r="A939" s="9">
        <f>IF(ROW('PASTE RAW_data'!A909)&gt;($C$4+1),"",'PASTE RAW_data'!A909)</f>
        <v>42019.65763939052</v>
      </c>
      <c r="B939" s="14">
        <f>IF($A939="","",'PASTE RAW_data'!BH909)</f>
        <v>6.0348424511526146E-2</v>
      </c>
      <c r="C939" s="14">
        <f>IF($A939="","",'PASTE RAW_data'!BI909)</f>
        <v>6.160003063193642E-12</v>
      </c>
      <c r="D939" s="14">
        <f>IF($A939="","",'PASTE RAW_data'!BJ909)</f>
        <v>3.7174647984991133E-13</v>
      </c>
      <c r="E939" s="14">
        <f>IF($A939="","",'PASTE RAW_data'!BK909)</f>
        <v>9796817289.2820969</v>
      </c>
      <c r="F939" s="14">
        <f>IF($A939="","",'PASTE RAW_data'!BL909)</f>
        <v>0</v>
      </c>
      <c r="G939" s="14">
        <f>IF($A939="","",'PASTE RAW_data'!BM909)</f>
        <v>0</v>
      </c>
      <c r="H939">
        <f>ETAs!I916</f>
        <v>0</v>
      </c>
      <c r="I939" s="14">
        <f>DNI!E939</f>
        <v>4.7818627397761951E-2</v>
      </c>
      <c r="J939" s="14">
        <f t="shared" si="43"/>
        <v>0</v>
      </c>
      <c r="K939" s="14" t="str">
        <f t="shared" si="44"/>
        <v/>
      </c>
      <c r="L939">
        <v>10</v>
      </c>
      <c r="M939" s="14">
        <f t="shared" si="42"/>
        <v>0</v>
      </c>
    </row>
    <row r="940" spans="1:13" x14ac:dyDescent="0.3">
      <c r="A940" s="9">
        <f>IF(ROW('PASTE RAW_data'!A910)&gt;($C$4+1),"",'PASTE RAW_data'!A910)</f>
        <v>42019.657754552492</v>
      </c>
      <c r="B940" s="14">
        <f>IF($A940="","",'PASTE RAW_data'!BH910)</f>
        <v>6.0387813607764809E-2</v>
      </c>
      <c r="C940" s="14">
        <f>IF($A940="","",'PASTE RAW_data'!BI910)</f>
        <v>2.2976972816951199E-2</v>
      </c>
      <c r="D940" s="14">
        <f>IF($A940="","",'PASTE RAW_data'!BJ910)</f>
        <v>1.3875291517407278E-3</v>
      </c>
      <c r="E940" s="14">
        <f>IF($A940="","",'PASTE RAW_data'!BK910)</f>
        <v>2.6281884079705167</v>
      </c>
      <c r="F940" s="14">
        <f>IF($A940="","",'PASTE RAW_data'!BL910)</f>
        <v>0</v>
      </c>
      <c r="G940" s="14">
        <f>IF($A940="","",'PASTE RAW_data'!BM910)</f>
        <v>0</v>
      </c>
      <c r="H940">
        <f>ETAs!I917</f>
        <v>0</v>
      </c>
      <c r="I940" s="14">
        <f>DNI!E940</f>
        <v>4.8266127921537803E-2</v>
      </c>
      <c r="J940" s="14">
        <f t="shared" si="43"/>
        <v>0</v>
      </c>
      <c r="K940" s="14" t="str">
        <f t="shared" si="44"/>
        <v/>
      </c>
      <c r="L940">
        <v>10</v>
      </c>
      <c r="M940" s="14">
        <f t="shared" si="42"/>
        <v>0</v>
      </c>
    </row>
    <row r="941" spans="1:13" x14ac:dyDescent="0.3">
      <c r="A941" s="9">
        <f>IF(ROW('PASTE RAW_data'!A911)&gt;($C$4+1),"",'PASTE RAW_data'!A911)</f>
        <v>42019.657870883573</v>
      </c>
      <c r="B941" s="14">
        <f>IF($A941="","",'PASTE RAW_data'!BH911)</f>
        <v>6.0335294812746618E-2</v>
      </c>
      <c r="C941" s="14">
        <f>IF($A941="","",'PASTE RAW_data'!BI911)</f>
        <v>6.5648493764187271E-3</v>
      </c>
      <c r="D941" s="14">
        <f>IF($A941="","",'PASTE RAW_data'!BJ911)</f>
        <v>3.9609212252749972E-4</v>
      </c>
      <c r="E941" s="14">
        <f>IF($A941="","",'PASTE RAW_data'!BK911)</f>
        <v>9.1906594276898517</v>
      </c>
      <c r="F941" s="14">
        <f>IF($A941="","",'PASTE RAW_data'!BL911)</f>
        <v>0</v>
      </c>
      <c r="G941" s="14">
        <f>IF($A941="","",'PASTE RAW_data'!BM911)</f>
        <v>0</v>
      </c>
      <c r="H941">
        <f>ETAs!I918</f>
        <v>0</v>
      </c>
      <c r="I941" s="14">
        <f>DNI!E941</f>
        <v>4.8330056567791491E-2</v>
      </c>
      <c r="J941" s="14">
        <f t="shared" si="43"/>
        <v>0</v>
      </c>
      <c r="K941" s="14" t="str">
        <f t="shared" si="44"/>
        <v/>
      </c>
      <c r="L941">
        <v>10</v>
      </c>
      <c r="M941" s="14">
        <f t="shared" si="42"/>
        <v>0</v>
      </c>
    </row>
    <row r="942" spans="1:13" x14ac:dyDescent="0.3">
      <c r="A942" s="9">
        <f>IF(ROW('PASTE RAW_data'!A912)&gt;($C$4+1),"",'PASTE RAW_data'!A912)</f>
        <v>42019.657986624305</v>
      </c>
      <c r="B942" s="14">
        <f>IF($A942="","",'PASTE RAW_data'!BH912)</f>
        <v>6.0322165113998572E-2</v>
      </c>
      <c r="C942" s="14">
        <f>IF($A942="","",'PASTE RAW_data'!BI912)</f>
        <v>-1.1488486416003432E-2</v>
      </c>
      <c r="D942" s="14">
        <f>IF($A942="","",'PASTE RAW_data'!BJ912)</f>
        <v>-6.9301037449608874E-4</v>
      </c>
      <c r="E942" s="14">
        <f>IF($A942="","",'PASTE RAW_data'!BK912)</f>
        <v>-5.2506625267859439</v>
      </c>
      <c r="F942" s="14">
        <f>IF($A942="","",'PASTE RAW_data'!BL912)</f>
        <v>0</v>
      </c>
      <c r="G942" s="14">
        <f>IF($A942="","",'PASTE RAW_data'!BM912)</f>
        <v>0</v>
      </c>
      <c r="H942">
        <f>ETAs!I919</f>
        <v>0</v>
      </c>
      <c r="I942" s="14">
        <f>DNI!E942</f>
        <v>4.8585771152806261E-2</v>
      </c>
      <c r="J942" s="14">
        <f t="shared" si="43"/>
        <v>0</v>
      </c>
      <c r="K942" s="14" t="str">
        <f t="shared" si="44"/>
        <v/>
      </c>
      <c r="L942">
        <v>10</v>
      </c>
      <c r="M942" s="14">
        <f t="shared" ref="M942:M1005" si="45">J942*L942</f>
        <v>0</v>
      </c>
    </row>
    <row r="943" spans="1:13" x14ac:dyDescent="0.3">
      <c r="A943" s="9">
        <f>IF(ROW('PASTE RAW_data'!A913)&gt;($C$4+1),"",'PASTE RAW_data'!A913)</f>
        <v>42019.658101786285</v>
      </c>
      <c r="B943" s="14">
        <f>IF($A943="","",'PASTE RAW_data'!BH913)</f>
        <v>6.0591323938484758E-2</v>
      </c>
      <c r="C943" s="14">
        <f>IF($A943="","",'PASTE RAW_data'!BI913)</f>
        <v>1.3129698752837454E-2</v>
      </c>
      <c r="D943" s="14">
        <f>IF($A943="","",'PASTE RAW_data'!BJ913)</f>
        <v>7.9554583034789346E-4</v>
      </c>
      <c r="E943" s="14">
        <f>IF($A943="","",'PASTE RAW_data'!BK913)</f>
        <v>4.6148297138493284</v>
      </c>
      <c r="F943" s="14">
        <f>IF($A943="","",'PASTE RAW_data'!BL913)</f>
        <v>0</v>
      </c>
      <c r="G943" s="14">
        <f>IF($A943="","",'PASTE RAW_data'!BM913)</f>
        <v>0</v>
      </c>
      <c r="H943">
        <f>ETAs!I920</f>
        <v>0</v>
      </c>
      <c r="I943" s="14">
        <f>DNI!E943</f>
        <v>5.1590417526729805E-2</v>
      </c>
      <c r="J943" s="14">
        <f t="shared" si="43"/>
        <v>0</v>
      </c>
      <c r="K943" s="14" t="str">
        <f t="shared" si="44"/>
        <v/>
      </c>
      <c r="L943">
        <v>10</v>
      </c>
      <c r="M943" s="14">
        <f t="shared" si="45"/>
        <v>0</v>
      </c>
    </row>
    <row r="944" spans="1:13" x14ac:dyDescent="0.3">
      <c r="A944" s="9">
        <f>IF(ROW('PASTE RAW_data'!A914)&gt;($C$4+1),"",'PASTE RAW_data'!A914)</f>
        <v>42019.658218117365</v>
      </c>
      <c r="B944" s="14">
        <f>IF($A944="","",'PASTE RAW_data'!BH914)</f>
        <v>6.0558499691585214E-2</v>
      </c>
      <c r="C944" s="14">
        <f>IF($A944="","",'PASTE RAW_data'!BI914)</f>
        <v>-2.1335760473615434E-2</v>
      </c>
      <c r="D944" s="14">
        <f>IF($A944="","",'PASTE RAW_data'!BJ914)</f>
        <v>-1.2920616440611763E-3</v>
      </c>
      <c r="E944" s="14">
        <f>IF($A944="","",'PASTE RAW_data'!BK914)</f>
        <v>-2.8383567469495183</v>
      </c>
      <c r="F944" s="14">
        <f>IF($A944="","",'PASTE RAW_data'!BL914)</f>
        <v>0</v>
      </c>
      <c r="G944" s="14">
        <f>IF($A944="","",'PASTE RAW_data'!BM914)</f>
        <v>0</v>
      </c>
      <c r="H944">
        <f>ETAs!I921</f>
        <v>0</v>
      </c>
      <c r="I944" s="14">
        <f>DNI!E944</f>
        <v>4.8905414384074725E-2</v>
      </c>
      <c r="J944" s="14">
        <f t="shared" si="43"/>
        <v>0</v>
      </c>
      <c r="K944" s="14" t="str">
        <f t="shared" si="44"/>
        <v/>
      </c>
      <c r="L944">
        <v>10</v>
      </c>
      <c r="M944" s="14">
        <f t="shared" si="45"/>
        <v>0</v>
      </c>
    </row>
    <row r="945" spans="1:13" x14ac:dyDescent="0.3">
      <c r="A945" s="9">
        <f>IF(ROW('PASTE RAW_data'!A915)&gt;($C$4+1),"",'PASTE RAW_data'!A915)</f>
        <v>42019.658333858104</v>
      </c>
      <c r="B945" s="14">
        <f>IF($A945="","",'PASTE RAW_data'!BH915)</f>
        <v>6.0716056076641149E-2</v>
      </c>
      <c r="C945" s="14">
        <f>IF($A945="","",'PASTE RAW_data'!BI915)</f>
        <v>-4.9236370375325272E-3</v>
      </c>
      <c r="D945" s="14">
        <f>IF($A945="","",'PASTE RAW_data'!BJ915)</f>
        <v>-2.9894382247185221E-4</v>
      </c>
      <c r="E945" s="14">
        <f>IF($A945="","",'PASTE RAW_data'!BK915)</f>
        <v>-12.331545890529108</v>
      </c>
      <c r="F945" s="14">
        <f>IF($A945="","",'PASTE RAW_data'!BL915)</f>
        <v>0</v>
      </c>
      <c r="G945" s="14">
        <f>IF($A945="","",'PASTE RAW_data'!BM915)</f>
        <v>0</v>
      </c>
      <c r="H945">
        <f>ETAs!I922</f>
        <v>0</v>
      </c>
      <c r="I945" s="14">
        <f>DNI!E945</f>
        <v>4.6987554996463947E-2</v>
      </c>
      <c r="J945" s="14">
        <f t="shared" si="43"/>
        <v>0</v>
      </c>
      <c r="K945" s="14" t="str">
        <f t="shared" si="44"/>
        <v/>
      </c>
      <c r="L945">
        <v>10</v>
      </c>
      <c r="M945" s="14">
        <f t="shared" si="45"/>
        <v>0</v>
      </c>
    </row>
    <row r="946" spans="1:13" x14ac:dyDescent="0.3">
      <c r="A946" s="9">
        <f>IF(ROW('PASTE RAW_data'!A916)&gt;($C$4+1),"",'PASTE RAW_data'!A916)</f>
        <v>42019.658449610419</v>
      </c>
      <c r="B946" s="14">
        <f>IF($A946="","",'PASTE RAW_data'!BH916)</f>
        <v>6.0913001557894683E-2</v>
      </c>
      <c r="C946" s="14">
        <f>IF($A946="","",'PASTE RAW_data'!BI916)</f>
        <v>3.2824246875246682E-2</v>
      </c>
      <c r="D946" s="14">
        <f>IF($A946="","",'PASTE RAW_data'!BJ916)</f>
        <v>1.9994234010486207E-3</v>
      </c>
      <c r="E946" s="14">
        <f>IF($A946="","",'PASTE RAW_data'!BK916)</f>
        <v>1.855731885925773</v>
      </c>
      <c r="F946" s="14">
        <f>IF($A946="","",'PASTE RAW_data'!BL916)</f>
        <v>0</v>
      </c>
      <c r="G946" s="14">
        <f>IF($A946="","",'PASTE RAW_data'!BM916)</f>
        <v>0</v>
      </c>
      <c r="H946">
        <f>ETAs!I923</f>
        <v>0</v>
      </c>
      <c r="I946" s="14">
        <f>DNI!E946</f>
        <v>4.6540054472688101E-2</v>
      </c>
      <c r="J946" s="14">
        <f t="shared" si="43"/>
        <v>0</v>
      </c>
      <c r="K946" s="14" t="str">
        <f t="shared" si="44"/>
        <v/>
      </c>
      <c r="L946">
        <v>10</v>
      </c>
      <c r="M946" s="14">
        <f t="shared" si="45"/>
        <v>0</v>
      </c>
    </row>
    <row r="947" spans="1:13" x14ac:dyDescent="0.3">
      <c r="A947" s="9">
        <f>IF(ROW('PASTE RAW_data'!A917)&gt;($C$4+1),"",'PASTE RAW_data'!A917)</f>
        <v>42019.658565351157</v>
      </c>
      <c r="B947" s="14">
        <f>IF($A947="","",'PASTE RAW_data'!BH917)</f>
        <v>6.1142771286017646E-2</v>
      </c>
      <c r="C947" s="14">
        <f>IF($A947="","",'PASTE RAW_data'!BI917)</f>
        <v>1.641212343847856E-2</v>
      </c>
      <c r="D947" s="14">
        <f>IF($A947="","",'PASTE RAW_data'!BJ917)</f>
        <v>1.003482709716784E-3</v>
      </c>
      <c r="E947" s="14">
        <f>IF($A947="","",'PASTE RAW_data'!BK917)</f>
        <v>3.7254637716571866</v>
      </c>
      <c r="F947" s="14">
        <f>IF($A947="","",'PASTE RAW_data'!BL917)</f>
        <v>0</v>
      </c>
      <c r="G947" s="14">
        <f>IF($A947="","",'PASTE RAW_data'!BM917)</f>
        <v>0</v>
      </c>
      <c r="H947">
        <f>ETAs!I924</f>
        <v>0</v>
      </c>
      <c r="I947" s="14">
        <f>DNI!E947</f>
        <v>4.8138270629030408E-2</v>
      </c>
      <c r="J947" s="14">
        <f t="shared" si="43"/>
        <v>0</v>
      </c>
      <c r="K947" s="14" t="str">
        <f t="shared" si="44"/>
        <v/>
      </c>
      <c r="L947">
        <v>10</v>
      </c>
      <c r="M947" s="14">
        <f t="shared" si="45"/>
        <v>0</v>
      </c>
    </row>
    <row r="948" spans="1:13" x14ac:dyDescent="0.3">
      <c r="A948" s="9">
        <f>IF(ROW('PASTE RAW_data'!A918)&gt;($C$4+1),"",'PASTE RAW_data'!A918)</f>
        <v>42019.658681103472</v>
      </c>
      <c r="B948" s="14">
        <f>IF($A948="","",'PASTE RAW_data'!BH918)</f>
        <v>6.1018039147913268E-2</v>
      </c>
      <c r="C948" s="14">
        <f>IF($A948="","",'PASTE RAW_data'!BI918)</f>
        <v>8.8973967082850436E-12</v>
      </c>
      <c r="D948" s="14">
        <f>IF($A948="","",'PASTE RAW_data'!BJ918)</f>
        <v>5.4290170066065146E-13</v>
      </c>
      <c r="E948" s="14">
        <f>IF($A948="","",'PASTE RAW_data'!BK918)</f>
        <v>6857965441.8572483</v>
      </c>
      <c r="F948" s="14">
        <f>IF($A948="","",'PASTE RAW_data'!BL918)</f>
        <v>0</v>
      </c>
      <c r="G948" s="14">
        <f>IF($A948="","",'PASTE RAW_data'!BM918)</f>
        <v>0</v>
      </c>
      <c r="H948">
        <f>ETAs!I925</f>
        <v>0</v>
      </c>
      <c r="I948" s="14">
        <f>DNI!E948</f>
        <v>4.7946484690269332E-2</v>
      </c>
      <c r="J948" s="14">
        <f t="shared" si="43"/>
        <v>0</v>
      </c>
      <c r="K948" s="14" t="str">
        <f t="shared" si="44"/>
        <v/>
      </c>
      <c r="L948">
        <v>10</v>
      </c>
      <c r="M948" s="14">
        <f t="shared" si="45"/>
        <v>0</v>
      </c>
    </row>
    <row r="949" spans="1:13" x14ac:dyDescent="0.3">
      <c r="A949" s="9">
        <f>IF(ROW('PASTE RAW_data'!A919)&gt;($C$4+1),"",'PASTE RAW_data'!A919)</f>
        <v>42019.658796844211</v>
      </c>
      <c r="B949" s="14">
        <f>IF($A949="","",'PASTE RAW_data'!BH919)</f>
        <v>6.0972085202279369E-2</v>
      </c>
      <c r="C949" s="14">
        <f>IF($A949="","",'PASTE RAW_data'!BI919)</f>
        <v>-8.2060617176988454E-3</v>
      </c>
      <c r="D949" s="14">
        <f>IF($A949="","",'PASTE RAW_data'!BJ919)</f>
        <v>-5.0034069422669701E-4</v>
      </c>
      <c r="E949" s="14">
        <f>IF($A949="","",'PASTE RAW_data'!BK919)</f>
        <v>-7.4301275447118185</v>
      </c>
      <c r="F949" s="14">
        <f>IF($A949="","",'PASTE RAW_data'!BL919)</f>
        <v>0</v>
      </c>
      <c r="G949" s="14">
        <f>IF($A949="","",'PASTE RAW_data'!BM919)</f>
        <v>0</v>
      </c>
      <c r="H949">
        <f>ETAs!I926</f>
        <v>0</v>
      </c>
      <c r="I949" s="14">
        <f>DNI!E949</f>
        <v>4.9928272724133797E-2</v>
      </c>
      <c r="J949" s="14">
        <f t="shared" si="43"/>
        <v>0</v>
      </c>
      <c r="K949" s="14" t="str">
        <f t="shared" si="44"/>
        <v/>
      </c>
      <c r="L949">
        <v>10</v>
      </c>
      <c r="M949" s="14">
        <f t="shared" si="45"/>
        <v>0</v>
      </c>
    </row>
    <row r="950" spans="1:13" x14ac:dyDescent="0.3">
      <c r="A950" s="9">
        <f>IF(ROW('PASTE RAW_data'!A920)&gt;($C$4+1),"",'PASTE RAW_data'!A920)</f>
        <v>42019.65891258495</v>
      </c>
      <c r="B950" s="14">
        <f>IF($A950="","",'PASTE RAW_data'!BH920)</f>
        <v>6.1063993093523901E-2</v>
      </c>
      <c r="C950" s="14">
        <f>IF($A950="","",'PASTE RAW_data'!BI920)</f>
        <v>-3.2824246876950181E-3</v>
      </c>
      <c r="D950" s="14">
        <f>IF($A950="","",'PASTE RAW_data'!BJ920)</f>
        <v>-2.0043795845942094E-4</v>
      </c>
      <c r="E950" s="14">
        <f>IF($A950="","",'PASTE RAW_data'!BK920)</f>
        <v>-18.6033188582932</v>
      </c>
      <c r="F950" s="14">
        <f>IF($A950="","",'PASTE RAW_data'!BL920)</f>
        <v>0</v>
      </c>
      <c r="G950" s="14">
        <f>IF($A950="","",'PASTE RAW_data'!BM920)</f>
        <v>0</v>
      </c>
      <c r="H950">
        <f>ETAs!I927</f>
        <v>0</v>
      </c>
      <c r="I950" s="14">
        <f>DNI!E950</f>
        <v>4.8521842506552566E-2</v>
      </c>
      <c r="J950" s="14">
        <f t="shared" si="43"/>
        <v>0</v>
      </c>
      <c r="K950" s="14" t="str">
        <f t="shared" si="44"/>
        <v/>
      </c>
      <c r="L950">
        <v>10</v>
      </c>
      <c r="M950" s="14">
        <f t="shared" si="45"/>
        <v>0</v>
      </c>
    </row>
    <row r="951" spans="1:13" x14ac:dyDescent="0.3">
      <c r="A951" s="9">
        <f>IF(ROW('PASTE RAW_data'!A921)&gt;($C$4+1),"",'PASTE RAW_data'!A921)</f>
        <v>42019.659028337264</v>
      </c>
      <c r="B951" s="14">
        <f>IF($A951="","",'PASTE RAW_data'!BH921)</f>
        <v>6.1037733696007276E-2</v>
      </c>
      <c r="C951" s="14">
        <f>IF($A951="","",'PASTE RAW_data'!BI921)</f>
        <v>-3.2824246872851029E-2</v>
      </c>
      <c r="D951" s="14">
        <f>IF($A951="","",'PASTE RAW_data'!BJ921)</f>
        <v>-2.0035176393970807E-3</v>
      </c>
      <c r="E951" s="14">
        <f>IF($A951="","",'PASTE RAW_data'!BK921)</f>
        <v>-1.859531886061083</v>
      </c>
      <c r="F951" s="14">
        <f>IF($A951="","",'PASTE RAW_data'!BL921)</f>
        <v>0</v>
      </c>
      <c r="G951" s="14">
        <f>IF($A951="","",'PASTE RAW_data'!BM921)</f>
        <v>0</v>
      </c>
      <c r="H951">
        <f>ETAs!I928</f>
        <v>0</v>
      </c>
      <c r="I951" s="14">
        <f>DNI!E951</f>
        <v>4.641219718018072E-2</v>
      </c>
      <c r="J951" s="14">
        <f t="shared" si="43"/>
        <v>0</v>
      </c>
      <c r="K951" s="14" t="str">
        <f t="shared" si="44"/>
        <v/>
      </c>
      <c r="L951">
        <v>10</v>
      </c>
      <c r="M951" s="14">
        <f t="shared" si="45"/>
        <v>0</v>
      </c>
    </row>
    <row r="952" spans="1:13" x14ac:dyDescent="0.3">
      <c r="A952" s="9">
        <f>IF(ROW('PASTE RAW_data'!A922)&gt;($C$4+1),"",'PASTE RAW_data'!A922)</f>
        <v>42019.65914407801</v>
      </c>
      <c r="B952" s="14">
        <f>IF($A952="","",'PASTE RAW_data'!BH922)</f>
        <v>6.0860482762917556E-2</v>
      </c>
      <c r="C952" s="14">
        <f>IF($A952="","",'PASTE RAW_data'!BI922)</f>
        <v>1.9694548129596187E-2</v>
      </c>
      <c r="D952" s="14">
        <f>IF($A952="","",'PASTE RAW_data'!BJ922)</f>
        <v>1.1986197069647389E-3</v>
      </c>
      <c r="E952" s="14">
        <f>IF($A952="","",'PASTE RAW_data'!BK922)</f>
        <v>3.0902198091795174</v>
      </c>
      <c r="F952" s="14">
        <f>IF($A952="","",'PASTE RAW_data'!BL922)</f>
        <v>0</v>
      </c>
      <c r="G952" s="14">
        <f>IF($A952="","",'PASTE RAW_data'!BM922)</f>
        <v>0</v>
      </c>
      <c r="H952">
        <f>ETAs!I929</f>
        <v>0</v>
      </c>
      <c r="I952" s="14">
        <f>DNI!E952</f>
        <v>4.7498984166493487E-2</v>
      </c>
      <c r="J952" s="14">
        <f t="shared" si="43"/>
        <v>0</v>
      </c>
      <c r="K952" s="14" t="str">
        <f t="shared" si="44"/>
        <v/>
      </c>
      <c r="L952">
        <v>10</v>
      </c>
      <c r="M952" s="14">
        <f t="shared" si="45"/>
        <v>0</v>
      </c>
    </row>
    <row r="953" spans="1:13" x14ac:dyDescent="0.3">
      <c r="A953" s="9">
        <f>IF(ROW('PASTE RAW_data'!A923)&gt;($C$4+1),"",'PASTE RAW_data'!A923)</f>
        <v>42019.659259830325</v>
      </c>
      <c r="B953" s="14">
        <f>IF($A953="","",'PASTE RAW_data'!BH923)</f>
        <v>6.1385670712850331E-2</v>
      </c>
      <c r="C953" s="14">
        <f>IF($A953="","",'PASTE RAW_data'!BI923)</f>
        <v>3.2824246839306681E-3</v>
      </c>
      <c r="D953" s="14">
        <f>IF($A953="","",'PASTE RAW_data'!BJ923)</f>
        <v>2.0149384078749981E-4</v>
      </c>
      <c r="E953" s="14">
        <f>IF($A953="","",'PASTE RAW_data'!BK923)</f>
        <v>18.701318879719626</v>
      </c>
      <c r="F953" s="14">
        <f>IF($A953="","",'PASTE RAW_data'!BL923)</f>
        <v>0</v>
      </c>
      <c r="G953" s="14">
        <f>IF($A953="","",'PASTE RAW_data'!BM923)</f>
        <v>0</v>
      </c>
      <c r="H953">
        <f>ETAs!I930</f>
        <v>0</v>
      </c>
      <c r="I953" s="14">
        <f>DNI!E953</f>
        <v>4.8905414384074725E-2</v>
      </c>
      <c r="J953" s="14">
        <f t="shared" si="43"/>
        <v>0</v>
      </c>
      <c r="K953" s="14" t="str">
        <f t="shared" si="44"/>
        <v/>
      </c>
      <c r="L953">
        <v>10</v>
      </c>
      <c r="M953" s="14">
        <f t="shared" si="45"/>
        <v>0</v>
      </c>
    </row>
    <row r="954" spans="1:13" x14ac:dyDescent="0.3">
      <c r="A954" s="9">
        <f>IF(ROW('PASTE RAW_data'!A924)&gt;($C$4+1),"",'PASTE RAW_data'!A924)</f>
        <v>42019.659374992298</v>
      </c>
      <c r="B954" s="14">
        <f>IF($A954="","",'PASTE RAW_data'!BH924)</f>
        <v>6.1221549478486757E-2</v>
      </c>
      <c r="C954" s="14">
        <f>IF($A954="","",'PASTE RAW_data'!BI924)</f>
        <v>1.3129698741886145E-2</v>
      </c>
      <c r="D954" s="14">
        <f>IF($A954="","",'PASTE RAW_data'!BJ924)</f>
        <v>8.0382050116400798E-4</v>
      </c>
      <c r="E954" s="14">
        <f>IF($A954="","",'PASTE RAW_data'!BK924)</f>
        <v>4.6628297177283127</v>
      </c>
      <c r="F954" s="14">
        <f>IF($A954="","",'PASTE RAW_data'!BL924)</f>
        <v>0</v>
      </c>
      <c r="G954" s="14">
        <f>IF($A954="","",'PASTE RAW_data'!BM924)</f>
        <v>0</v>
      </c>
      <c r="H954">
        <f>ETAs!I931</f>
        <v>0</v>
      </c>
      <c r="I954" s="14">
        <f>DNI!E954</f>
        <v>4.8585771152806261E-2</v>
      </c>
      <c r="J954" s="14">
        <f t="shared" si="43"/>
        <v>0</v>
      </c>
      <c r="K954" s="14" t="str">
        <f t="shared" si="44"/>
        <v/>
      </c>
      <c r="L954">
        <v>10</v>
      </c>
      <c r="M954" s="14">
        <f t="shared" si="45"/>
        <v>0</v>
      </c>
    </row>
    <row r="955" spans="1:13" x14ac:dyDescent="0.3">
      <c r="A955" s="9">
        <f>IF(ROW('PASTE RAW_data'!A925)&gt;($C$4+1),"",'PASTE RAW_data'!A925)</f>
        <v>42019.659491323378</v>
      </c>
      <c r="B955" s="14">
        <f>IF($A955="","",'PASTE RAW_data'!BH925)</f>
        <v>6.099177975035832E-2</v>
      </c>
      <c r="C955" s="14">
        <f>IF($A955="","",'PASTE RAW_data'!BI925)</f>
        <v>3.2824246722976125E-3</v>
      </c>
      <c r="D955" s="14">
        <f>IF($A955="","",'PASTE RAW_data'!BJ925)</f>
        <v>2.0020092265991807E-4</v>
      </c>
      <c r="E955" s="14">
        <f>IF($A955="","",'PASTE RAW_data'!BK925)</f>
        <v>18.581318945444572</v>
      </c>
      <c r="F955" s="14">
        <f>IF($A955="","",'PASTE RAW_data'!BL925)</f>
        <v>0</v>
      </c>
      <c r="G955" s="14">
        <f>IF($A955="","",'PASTE RAW_data'!BM925)</f>
        <v>0</v>
      </c>
      <c r="H955">
        <f>ETAs!I932</f>
        <v>0</v>
      </c>
      <c r="I955" s="14">
        <f>DNI!E955</f>
        <v>4.5836839363897486E-2</v>
      </c>
      <c r="J955" s="14">
        <f t="shared" si="43"/>
        <v>0</v>
      </c>
      <c r="K955" s="14" t="str">
        <f t="shared" si="44"/>
        <v/>
      </c>
      <c r="L955">
        <v>10</v>
      </c>
      <c r="M955" s="14">
        <f t="shared" si="45"/>
        <v>0</v>
      </c>
    </row>
    <row r="956" spans="1:13" x14ac:dyDescent="0.3">
      <c r="A956" s="9">
        <f>IF(ROW('PASTE RAW_data'!A926)&gt;($C$4+1),"",'PASTE RAW_data'!A926)</f>
        <v>42019.659607064117</v>
      </c>
      <c r="B956" s="14">
        <f>IF($A956="","",'PASTE RAW_data'!BH926)</f>
        <v>6.1661394386459373E-2</v>
      </c>
      <c r="C956" s="14">
        <f>IF($A956="","",'PASTE RAW_data'!BI926)</f>
        <v>-2.9541822193024717E-2</v>
      </c>
      <c r="D956" s="14">
        <f>IF($A956="","",'PASTE RAW_data'!BJ926)</f>
        <v>-1.8215899491387552E-3</v>
      </c>
      <c r="E956" s="14">
        <f>IF($A956="","",'PASTE RAW_data'!BK926)</f>
        <v>-2.0872576506475142</v>
      </c>
      <c r="F956" s="14">
        <f>IF($A956="","",'PASTE RAW_data'!BL926)</f>
        <v>0</v>
      </c>
      <c r="G956" s="14">
        <f>IF($A956="","",'PASTE RAW_data'!BM926)</f>
        <v>0</v>
      </c>
      <c r="H956">
        <f>ETAs!I933</f>
        <v>0</v>
      </c>
      <c r="I956" s="14">
        <f>DNI!E956</f>
        <v>4.7626841459000875E-2</v>
      </c>
      <c r="J956" s="14">
        <f t="shared" si="43"/>
        <v>0</v>
      </c>
      <c r="K956" s="14" t="str">
        <f t="shared" si="44"/>
        <v/>
      </c>
      <c r="L956">
        <v>10</v>
      </c>
      <c r="M956" s="14">
        <f t="shared" si="45"/>
        <v>0</v>
      </c>
    </row>
    <row r="957" spans="1:13" x14ac:dyDescent="0.3">
      <c r="A957" s="9">
        <f>IF(ROW('PASTE RAW_data'!A927)&gt;($C$4+1),"",'PASTE RAW_data'!A927)</f>
        <v>42019.659722804849</v>
      </c>
      <c r="B957" s="14">
        <f>IF($A957="","",'PASTE RAW_data'!BH927)</f>
        <v>6.1339716767243806E-2</v>
      </c>
      <c r="C957" s="14">
        <f>IF($A957="","",'PASTE RAW_data'!BI927)</f>
        <v>-1.3129698742571361E-2</v>
      </c>
      <c r="D957" s="14">
        <f>IF($A957="","",'PASTE RAW_data'!BJ927)</f>
        <v>-8.0537200210856435E-4</v>
      </c>
      <c r="E957" s="14">
        <f>IF($A957="","",'PASTE RAW_data'!BK927)</f>
        <v>-4.6718297174905965</v>
      </c>
      <c r="F957" s="14">
        <f>IF($A957="","",'PASTE RAW_data'!BL927)</f>
        <v>0</v>
      </c>
      <c r="G957" s="14">
        <f>IF($A957="","",'PASTE RAW_data'!BM927)</f>
        <v>0</v>
      </c>
      <c r="H957">
        <f>ETAs!I934</f>
        <v>0</v>
      </c>
      <c r="I957" s="14">
        <f>DNI!E957</f>
        <v>4.6220411241419637E-2</v>
      </c>
      <c r="J957" s="14">
        <f t="shared" si="43"/>
        <v>0</v>
      </c>
      <c r="K957" s="14" t="str">
        <f t="shared" si="44"/>
        <v/>
      </c>
      <c r="L957">
        <v>10</v>
      </c>
      <c r="M957" s="14">
        <f t="shared" si="45"/>
        <v>0</v>
      </c>
    </row>
    <row r="958" spans="1:13" x14ac:dyDescent="0.3">
      <c r="A958" s="9">
        <f>IF(ROW('PASTE RAW_data'!A928)&gt;($C$4+1),"",'PASTE RAW_data'!A928)</f>
        <v>42019.659838557171</v>
      </c>
      <c r="B958" s="14">
        <f>IF($A958="","",'PASTE RAW_data'!BH928)</f>
        <v>6.1648264687741441E-2</v>
      </c>
      <c r="C958" s="14">
        <f>IF($A958="","",'PASTE RAW_data'!BI928)</f>
        <v>-1.8053335774627366E-2</v>
      </c>
      <c r="D958" s="14">
        <f>IF($A958="","",'PASTE RAW_data'!BJ928)</f>
        <v>-1.1129568223308996E-3</v>
      </c>
      <c r="E958" s="14">
        <f>IF($A958="","",'PASTE RAW_data'!BK928)</f>
        <v>-3.4147852484073073</v>
      </c>
      <c r="F958" s="14">
        <f>IF($A958="","",'PASTE RAW_data'!BL928)</f>
        <v>0</v>
      </c>
      <c r="G958" s="14">
        <f>IF($A958="","",'PASTE RAW_data'!BM928)</f>
        <v>0</v>
      </c>
      <c r="H958">
        <f>ETAs!I935</f>
        <v>0</v>
      </c>
      <c r="I958" s="14">
        <f>DNI!E958</f>
        <v>4.5133624255106863E-2</v>
      </c>
      <c r="J958" s="14">
        <f t="shared" si="43"/>
        <v>0</v>
      </c>
      <c r="K958" s="14" t="str">
        <f t="shared" si="44"/>
        <v/>
      </c>
      <c r="L958">
        <v>10</v>
      </c>
      <c r="M958" s="14">
        <f t="shared" si="45"/>
        <v>0</v>
      </c>
    </row>
    <row r="959" spans="1:13" x14ac:dyDescent="0.3">
      <c r="A959" s="9">
        <f>IF(ROW('PASTE RAW_data'!A929)&gt;($C$4+1),"",'PASTE RAW_data'!A929)</f>
        <v>42019.659954297909</v>
      </c>
      <c r="B959" s="14">
        <f>IF($A959="","",'PASTE RAW_data'!BH929)</f>
        <v>6.2009331403184716E-2</v>
      </c>
      <c r="C959" s="14">
        <f>IF($A959="","",'PASTE RAW_data'!BI929)</f>
        <v>4.9236370221333869E-3</v>
      </c>
      <c r="D959" s="14">
        <f>IF($A959="","",'PASTE RAW_data'!BJ929)</f>
        <v>3.0531143981445873E-4</v>
      </c>
      <c r="E959" s="14">
        <f>IF($A959="","",'PASTE RAW_data'!BK929)</f>
        <v>12.59421259618289</v>
      </c>
      <c r="F959" s="14">
        <f>IF($A959="","",'PASTE RAW_data'!BL929)</f>
        <v>0</v>
      </c>
      <c r="G959" s="14">
        <f>IF($A959="","",'PASTE RAW_data'!BM929)</f>
        <v>0</v>
      </c>
      <c r="H959">
        <f>ETAs!I936</f>
        <v>0</v>
      </c>
      <c r="I959" s="14">
        <f>DNI!E959</f>
        <v>4.6092553948912249E-2</v>
      </c>
      <c r="J959" s="14">
        <f t="shared" si="43"/>
        <v>0</v>
      </c>
      <c r="K959" s="14" t="str">
        <f t="shared" si="44"/>
        <v/>
      </c>
      <c r="L959">
        <v>10</v>
      </c>
      <c r="M959" s="14">
        <f t="shared" si="45"/>
        <v>0</v>
      </c>
    </row>
    <row r="960" spans="1:13" x14ac:dyDescent="0.3">
      <c r="A960" s="9">
        <f>IF(ROW('PASTE RAW_data'!A930)&gt;($C$4+1),"",'PASTE RAW_data'!A930)</f>
        <v>42019.660070050224</v>
      </c>
      <c r="B960" s="14">
        <f>IF($A960="","",'PASTE RAW_data'!BH930)</f>
        <v>6.2042155650030878E-2</v>
      </c>
      <c r="C960" s="14">
        <f>IF($A960="","",'PASTE RAW_data'!BI930)</f>
        <v>-1.9694548117619656E-2</v>
      </c>
      <c r="D960" s="14">
        <f>IF($A960="","",'PASTE RAW_data'!BJ930)</f>
        <v>-1.2218922197703814E-3</v>
      </c>
      <c r="E960" s="14">
        <f>IF($A960="","",'PASTE RAW_data'!BK930)</f>
        <v>-3.1502198110615742</v>
      </c>
      <c r="F960" s="14">
        <f>IF($A960="","",'PASTE RAW_data'!BL930)</f>
        <v>0</v>
      </c>
      <c r="G960" s="14">
        <f>IF($A960="","",'PASTE RAW_data'!BM930)</f>
        <v>0</v>
      </c>
      <c r="H960">
        <f>ETAs!I937</f>
        <v>0</v>
      </c>
      <c r="I960" s="14">
        <f>DNI!E960</f>
        <v>4.641219718018072E-2</v>
      </c>
      <c r="J960" s="14">
        <f t="shared" si="43"/>
        <v>0</v>
      </c>
      <c r="K960" s="14" t="str">
        <f t="shared" si="44"/>
        <v/>
      </c>
      <c r="L960">
        <v>10</v>
      </c>
      <c r="M960" s="14">
        <f t="shared" si="45"/>
        <v>0</v>
      </c>
    </row>
    <row r="961" spans="1:13" x14ac:dyDescent="0.3">
      <c r="A961" s="9">
        <f>IF(ROW('PASTE RAW_data'!A931)&gt;($C$4+1),"",'PASTE RAW_data'!A931)</f>
        <v>42019.660185790963</v>
      </c>
      <c r="B961" s="14">
        <f>IF($A961="","",'PASTE RAW_data'!BH931)</f>
        <v>6.2186582336211473E-2</v>
      </c>
      <c r="C961" s="14">
        <f>IF($A961="","",'PASTE RAW_data'!BI931)</f>
        <v>-2.4618185125380859E-2</v>
      </c>
      <c r="D961" s="14">
        <f>IF($A961="","",'PASTE RAW_data'!BJ931)</f>
        <v>-1.5309207962675934E-3</v>
      </c>
      <c r="E961" s="14">
        <f>IF($A961="","",'PASTE RAW_data'!BK931)</f>
        <v>-2.5260425177361405</v>
      </c>
      <c r="F961" s="14">
        <f>IF($A961="","",'PASTE RAW_data'!BL931)</f>
        <v>0</v>
      </c>
      <c r="G961" s="14">
        <f>IF($A961="","",'PASTE RAW_data'!BM931)</f>
        <v>0</v>
      </c>
      <c r="H961">
        <f>ETAs!I938</f>
        <v>0</v>
      </c>
      <c r="I961" s="14">
        <f>DNI!E961</f>
        <v>4.3855051330033021E-2</v>
      </c>
      <c r="J961" s="14">
        <f t="shared" si="43"/>
        <v>0</v>
      </c>
      <c r="K961" s="14" t="str">
        <f t="shared" si="44"/>
        <v/>
      </c>
      <c r="L961">
        <v>10</v>
      </c>
      <c r="M961" s="14">
        <f t="shared" si="45"/>
        <v>0</v>
      </c>
    </row>
    <row r="962" spans="1:13" x14ac:dyDescent="0.3">
      <c r="A962" s="9">
        <f>IF(ROW('PASTE RAW_data'!A932)&gt;($C$4+1),"",'PASTE RAW_data'!A932)</f>
        <v>42019.660301543277</v>
      </c>
      <c r="B962" s="14">
        <f>IF($A962="","",'PASTE RAW_data'!BH932)</f>
        <v>6.2134063541252137E-2</v>
      </c>
      <c r="C962" s="14">
        <f>IF($A962="","",'PASTE RAW_data'!BI932)</f>
        <v>1.1488486402314729E-2</v>
      </c>
      <c r="D962" s="14">
        <f>IF($A962="","",'PASTE RAW_data'!BJ932)</f>
        <v>7.1382634411423459E-4</v>
      </c>
      <c r="E962" s="14">
        <f>IF($A962="","",'PASTE RAW_data'!BK932)</f>
        <v>5.4083768187890451</v>
      </c>
      <c r="F962" s="14">
        <f>IF($A962="","",'PASTE RAW_data'!BL932)</f>
        <v>0</v>
      </c>
      <c r="G962" s="14">
        <f>IF($A962="","",'PASTE RAW_data'!BM932)</f>
        <v>0</v>
      </c>
      <c r="H962">
        <f>ETAs!I939</f>
        <v>0</v>
      </c>
      <c r="I962" s="14">
        <f>DNI!E962</f>
        <v>4.5836839363897486E-2</v>
      </c>
      <c r="J962" s="14">
        <f t="shared" si="43"/>
        <v>0</v>
      </c>
      <c r="K962" s="14" t="str">
        <f t="shared" si="44"/>
        <v/>
      </c>
      <c r="L962">
        <v>10</v>
      </c>
      <c r="M962" s="14">
        <f t="shared" si="45"/>
        <v>0</v>
      </c>
    </row>
    <row r="963" spans="1:13" x14ac:dyDescent="0.3">
      <c r="A963" s="9">
        <f>IF(ROW('PASTE RAW_data'!A933)&gt;($C$4+1),"",'PASTE RAW_data'!A933)</f>
        <v>42019.660417284016</v>
      </c>
      <c r="B963" s="14">
        <f>IF($A963="","",'PASTE RAW_data'!BH933)</f>
        <v>6.2232536281770091E-2</v>
      </c>
      <c r="C963" s="14">
        <f>IF($A963="","",'PASTE RAW_data'!BI933)</f>
        <v>-9.8472740565850453E-3</v>
      </c>
      <c r="D963" s="14">
        <f>IF($A963="","",'PASTE RAW_data'!BJ933)</f>
        <v>-6.1282084000296218E-4</v>
      </c>
      <c r="E963" s="14">
        <f>IF($A963="","",'PASTE RAW_data'!BK933)</f>
        <v>-6.3197729568777561</v>
      </c>
      <c r="F963" s="14">
        <f>IF($A963="","",'PASTE RAW_data'!BL933)</f>
        <v>0</v>
      </c>
      <c r="G963" s="14">
        <f>IF($A963="","",'PASTE RAW_data'!BM933)</f>
        <v>0</v>
      </c>
      <c r="H963">
        <f>ETAs!I940</f>
        <v>0</v>
      </c>
      <c r="I963" s="14">
        <f>DNI!E963</f>
        <v>4.6859697703956565E-2</v>
      </c>
      <c r="J963" s="14">
        <f t="shared" si="43"/>
        <v>0</v>
      </c>
      <c r="K963" s="14" t="str">
        <f t="shared" si="44"/>
        <v/>
      </c>
      <c r="L963">
        <v>10</v>
      </c>
      <c r="M963" s="14">
        <f t="shared" si="45"/>
        <v>0</v>
      </c>
    </row>
    <row r="964" spans="1:13" x14ac:dyDescent="0.3">
      <c r="A964" s="9">
        <f>IF(ROW('PASTE RAW_data'!A934)&gt;($C$4+1),"",'PASTE RAW_data'!A934)</f>
        <v>42019.660533024755</v>
      </c>
      <c r="B964" s="14">
        <f>IF($A964="","",'PASTE RAW_data'!BH934)</f>
        <v>6.2265360528638153E-2</v>
      </c>
      <c r="C964" s="14">
        <f>IF($A964="","",'PASTE RAW_data'!BI934)</f>
        <v>-2.6259397472820981E-2</v>
      </c>
      <c r="D964" s="14">
        <f>IF($A964="","",'PASTE RAW_data'!BJ934)</f>
        <v>-1.6350508509100079E-3</v>
      </c>
      <c r="E964" s="14">
        <f>IF($A964="","",'PASTE RAW_data'!BK934)</f>
        <v>-2.3711648598595643</v>
      </c>
      <c r="F964" s="14">
        <f>IF($A964="","",'PASTE RAW_data'!BL934)</f>
        <v>0</v>
      </c>
      <c r="G964" s="14">
        <f>IF($A964="","",'PASTE RAW_data'!BM934)</f>
        <v>0</v>
      </c>
      <c r="H964">
        <f>ETAs!I941</f>
        <v>0</v>
      </c>
      <c r="I964" s="14">
        <f>DNI!E964</f>
        <v>4.8585771152806261E-2</v>
      </c>
      <c r="J964" s="14">
        <f t="shared" si="43"/>
        <v>0</v>
      </c>
      <c r="K964" s="14" t="str">
        <f t="shared" si="44"/>
        <v/>
      </c>
      <c r="L964">
        <v>10</v>
      </c>
      <c r="M964" s="14">
        <f t="shared" si="45"/>
        <v>0</v>
      </c>
    </row>
    <row r="965" spans="1:13" x14ac:dyDescent="0.3">
      <c r="A965" s="9">
        <f>IF(ROW('PASTE RAW_data'!A935)&gt;($C$4+1),"",'PASTE RAW_data'!A935)</f>
        <v>42019.66064877707</v>
      </c>
      <c r="B965" s="14">
        <f>IF($A965="","",'PASTE RAW_data'!BH935)</f>
        <v>6.2495130256574966E-2</v>
      </c>
      <c r="C965" s="14">
        <f>IF($A965="","",'PASTE RAW_data'!BI935)</f>
        <v>-1.4770911066056686E-2</v>
      </c>
      <c r="D965" s="14">
        <f>IF($A965="","",'PASTE RAW_data'!BJ935)</f>
        <v>-9.2311001108149715E-4</v>
      </c>
      <c r="E965" s="14">
        <f>IF($A965="","",'PASTE RAW_data'!BK935)</f>
        <v>-4.2309597544181115</v>
      </c>
      <c r="F965" s="14">
        <f>IF($A965="","",'PASTE RAW_data'!BL935)</f>
        <v>0</v>
      </c>
      <c r="G965" s="14">
        <f>IF($A965="","",'PASTE RAW_data'!BM935)</f>
        <v>0</v>
      </c>
      <c r="H965">
        <f>ETAs!I942</f>
        <v>0</v>
      </c>
      <c r="I965" s="14">
        <f>DNI!E965</f>
        <v>4.6795769057702864E-2</v>
      </c>
      <c r="J965" s="14">
        <f t="shared" si="43"/>
        <v>0</v>
      </c>
      <c r="K965" s="14" t="str">
        <f t="shared" si="44"/>
        <v/>
      </c>
      <c r="L965">
        <v>10</v>
      </c>
      <c r="M965" s="14">
        <f t="shared" si="45"/>
        <v>0</v>
      </c>
    </row>
    <row r="966" spans="1:13" x14ac:dyDescent="0.3">
      <c r="A966" s="9">
        <f>IF(ROW('PASTE RAW_data'!A936)&gt;($C$4+1),"",'PASTE RAW_data'!A936)</f>
        <v>42019.660764517808</v>
      </c>
      <c r="B966" s="14">
        <f>IF($A966="","",'PASTE RAW_data'!BH936)</f>
        <v>6.2429481762899065E-2</v>
      </c>
      <c r="C966" s="14">
        <f>IF($A966="","",'PASTE RAW_data'!BI936)</f>
        <v>1.6412123505209902E-3</v>
      </c>
      <c r="D966" s="14">
        <f>IF($A966="","",'PASTE RAW_data'!BJ936)</f>
        <v>1.0246003650589487E-4</v>
      </c>
      <c r="E966" s="14">
        <f>IF($A966="","",'PASTE RAW_data'!BK936)</f>
        <v>38.038637561483931</v>
      </c>
      <c r="F966" s="14">
        <f>IF($A966="","",'PASTE RAW_data'!BL936)</f>
        <v>0</v>
      </c>
      <c r="G966" s="14">
        <f>IF($A966="","",'PASTE RAW_data'!BM936)</f>
        <v>0</v>
      </c>
      <c r="H966">
        <f>ETAs!I943</f>
        <v>0</v>
      </c>
      <c r="I966" s="14">
        <f>DNI!E966</f>
        <v>4.9033271676582106E-2</v>
      </c>
      <c r="J966" s="14">
        <f t="shared" si="43"/>
        <v>0</v>
      </c>
      <c r="K966" s="14" t="str">
        <f t="shared" si="44"/>
        <v/>
      </c>
      <c r="L966">
        <v>10</v>
      </c>
      <c r="M966" s="14">
        <f t="shared" si="45"/>
        <v>0</v>
      </c>
    </row>
    <row r="967" spans="1:13" x14ac:dyDescent="0.3">
      <c r="A967" s="9">
        <f>IF(ROW('PASTE RAW_data'!A937)&gt;($C$4+1),"",'PASTE RAW_data'!A937)</f>
        <v>42019.660880270123</v>
      </c>
      <c r="B967" s="14">
        <f>IF($A967="","",'PASTE RAW_data'!BH937)</f>
        <v>6.2265360528610772E-2</v>
      </c>
      <c r="C967" s="14">
        <f>IF($A967="","",'PASTE RAW_data'!BI937)</f>
        <v>-1.6412123440192466E-3</v>
      </c>
      <c r="D967" s="14">
        <f>IF($A967="","",'PASTE RAW_data'!BJ937)</f>
        <v>-1.0219067830436477E-4</v>
      </c>
      <c r="E967" s="14">
        <f>IF($A967="","",'PASTE RAW_data'!BK937)</f>
        <v>-37.938637712245104</v>
      </c>
      <c r="F967" s="14">
        <f>IF($A967="","",'PASTE RAW_data'!BL937)</f>
        <v>0</v>
      </c>
      <c r="G967" s="14">
        <f>IF($A967="","",'PASTE RAW_data'!BM937)</f>
        <v>0</v>
      </c>
      <c r="H967">
        <f>ETAs!I944</f>
        <v>0</v>
      </c>
      <c r="I967" s="14">
        <f>DNI!E967</f>
        <v>4.4750052377584712E-2</v>
      </c>
      <c r="J967" s="14">
        <f t="shared" si="43"/>
        <v>0</v>
      </c>
      <c r="K967" s="14" t="str">
        <f t="shared" si="44"/>
        <v/>
      </c>
      <c r="L967">
        <v>10</v>
      </c>
      <c r="M967" s="14">
        <f t="shared" si="45"/>
        <v>0</v>
      </c>
    </row>
    <row r="968" spans="1:13" x14ac:dyDescent="0.3">
      <c r="A968" s="9">
        <f>IF(ROW('PASTE RAW_data'!A938)&gt;($C$4+1),"",'PASTE RAW_data'!A938)</f>
        <v>42019.660996010869</v>
      </c>
      <c r="B968" s="14">
        <f>IF($A968="","",'PASTE RAW_data'!BH938)</f>
        <v>6.2724899984455657E-2</v>
      </c>
      <c r="C968" s="14">
        <f>IF($A968="","",'PASTE RAW_data'!BI938)</f>
        <v>1.3129698734699186E-2</v>
      </c>
      <c r="D968" s="14">
        <f>IF($A968="","",'PASTE RAW_data'!BJ938)</f>
        <v>8.2355903996004045E-4</v>
      </c>
      <c r="E968" s="14">
        <f>IF($A968="","",'PASTE RAW_data'!BK938)</f>
        <v>4.7773297203450831</v>
      </c>
      <c r="F968" s="14">
        <f>IF($A968="","",'PASTE RAW_data'!BL938)</f>
        <v>0</v>
      </c>
      <c r="G968" s="14">
        <f>IF($A968="","",'PASTE RAW_data'!BM938)</f>
        <v>0</v>
      </c>
      <c r="H968">
        <f>ETAs!I945</f>
        <v>0</v>
      </c>
      <c r="I968" s="14">
        <f>DNI!E968</f>
        <v>4.4430409146316255E-2</v>
      </c>
      <c r="J968" s="14">
        <f t="shared" si="43"/>
        <v>0</v>
      </c>
      <c r="K968" s="14" t="str">
        <f t="shared" si="44"/>
        <v/>
      </c>
      <c r="L968">
        <v>10</v>
      </c>
      <c r="M968" s="14">
        <f t="shared" si="45"/>
        <v>0</v>
      </c>
    </row>
    <row r="969" spans="1:13" x14ac:dyDescent="0.3">
      <c r="A969" s="9">
        <f>IF(ROW('PASTE RAW_data'!A939)&gt;($C$4+1),"",'PASTE RAW_data'!A939)</f>
        <v>42019.661111763184</v>
      </c>
      <c r="B969" s="14">
        <f>IF($A969="","",'PASTE RAW_data'!BH939)</f>
        <v>6.2665816340133934E-2</v>
      </c>
      <c r="C969" s="14">
        <f>IF($A969="","",'PASTE RAW_data'!BI939)</f>
        <v>-8.2060617111988365E-3</v>
      </c>
      <c r="D969" s="14">
        <f>IF($A969="","",'PASTE RAW_data'!BJ939)</f>
        <v>-5.1423955606979144E-4</v>
      </c>
      <c r="E969" s="14">
        <f>IF($A969="","",'PASTE RAW_data'!BK939)</f>
        <v>-7.6365275506780206</v>
      </c>
      <c r="F969" s="14">
        <f>IF($A969="","",'PASTE RAW_data'!BL939)</f>
        <v>0</v>
      </c>
      <c r="G969" s="14">
        <f>IF($A969="","",'PASTE RAW_data'!BM939)</f>
        <v>0</v>
      </c>
      <c r="H969">
        <f>ETAs!I946</f>
        <v>0</v>
      </c>
      <c r="I969" s="14">
        <f>DNI!E969</f>
        <v>4.4302551853808866E-2</v>
      </c>
      <c r="J969" s="14">
        <f t="shared" si="43"/>
        <v>0</v>
      </c>
      <c r="K969" s="14" t="str">
        <f t="shared" si="44"/>
        <v/>
      </c>
      <c r="L969">
        <v>10</v>
      </c>
      <c r="M969" s="14">
        <f t="shared" si="45"/>
        <v>0</v>
      </c>
    </row>
    <row r="970" spans="1:13" x14ac:dyDescent="0.3">
      <c r="A970" s="9">
        <f>IF(ROW('PASTE RAW_data'!A940)&gt;($C$4+1),"",'PASTE RAW_data'!A940)</f>
        <v>42019.661227503922</v>
      </c>
      <c r="B970" s="14">
        <f>IF($A970="","",'PASTE RAW_data'!BH940)</f>
        <v>6.242291691350383E-2</v>
      </c>
      <c r="C970" s="14">
        <f>IF($A970="","",'PASTE RAW_data'!BI940)</f>
        <v>-1.6412123443609872E-3</v>
      </c>
      <c r="D970" s="14">
        <f>IF($A970="","",'PASTE RAW_data'!BJ940)</f>
        <v>-1.0244926180946273E-4</v>
      </c>
      <c r="E970" s="14">
        <f>IF($A970="","",'PASTE RAW_data'!BK940)</f>
        <v>-38.034637704244453</v>
      </c>
      <c r="F970" s="14">
        <f>IF($A970="","",'PASTE RAW_data'!BL940)</f>
        <v>0</v>
      </c>
      <c r="G970" s="14">
        <f>IF($A970="","",'PASTE RAW_data'!BM940)</f>
        <v>0</v>
      </c>
      <c r="H970">
        <f>ETAs!I947</f>
        <v>0</v>
      </c>
      <c r="I970" s="14">
        <f>DNI!E970</f>
        <v>4.6540054472688101E-2</v>
      </c>
      <c r="J970" s="14">
        <f t="shared" si="43"/>
        <v>0</v>
      </c>
      <c r="K970" s="14" t="str">
        <f t="shared" si="44"/>
        <v/>
      </c>
      <c r="L970">
        <v>10</v>
      </c>
      <c r="M970" s="14">
        <f t="shared" si="45"/>
        <v>0</v>
      </c>
    </row>
    <row r="971" spans="1:13" x14ac:dyDescent="0.3">
      <c r="A971" s="9">
        <f>IF(ROW('PASTE RAW_data'!A941)&gt;($C$4+1),"",'PASTE RAW_data'!A941)</f>
        <v>42019.661343244661</v>
      </c>
      <c r="B971" s="14">
        <f>IF($A971="","",'PASTE RAW_data'!BH941)</f>
        <v>6.2094674445005264E-2</v>
      </c>
      <c r="C971" s="14">
        <f>IF($A971="","",'PASTE RAW_data'!BI941)</f>
        <v>9.8472740545328674E-3</v>
      </c>
      <c r="D971" s="14">
        <f>IF($A971="","",'PASTE RAW_data'!BJ941)</f>
        <v>6.1146327658696538E-4</v>
      </c>
      <c r="E971" s="14">
        <f>IF($A971="","",'PASTE RAW_data'!BK941)</f>
        <v>6.3057729581946624</v>
      </c>
      <c r="F971" s="14">
        <f>IF($A971="","",'PASTE RAW_data'!BL941)</f>
        <v>0</v>
      </c>
      <c r="G971" s="14">
        <f>IF($A971="","",'PASTE RAW_data'!BM941)</f>
        <v>0</v>
      </c>
      <c r="H971">
        <f>ETAs!I948</f>
        <v>0</v>
      </c>
      <c r="I971" s="14">
        <f>DNI!E971</f>
        <v>4.8010413336523027E-2</v>
      </c>
      <c r="J971" s="14">
        <f t="shared" si="43"/>
        <v>0</v>
      </c>
      <c r="K971" s="14" t="str">
        <f t="shared" si="44"/>
        <v/>
      </c>
      <c r="L971">
        <v>10</v>
      </c>
      <c r="M971" s="14">
        <f t="shared" si="45"/>
        <v>0</v>
      </c>
    </row>
    <row r="972" spans="1:13" x14ac:dyDescent="0.3">
      <c r="A972" s="9">
        <f>IF(ROW('PASTE RAW_data'!A942)&gt;($C$4+1),"",'PASTE RAW_data'!A942)</f>
        <v>42019.661458996976</v>
      </c>
      <c r="B972" s="14">
        <f>IF($A972="","",'PASTE RAW_data'!BH942)</f>
        <v>6.151696770033626E-2</v>
      </c>
      <c r="C972" s="14">
        <f>IF($A972="","",'PASTE RAW_data'!BI942)</f>
        <v>-1.9694548108723994E-2</v>
      </c>
      <c r="D972" s="14">
        <f>IF($A972="","",'PASTE RAW_data'!BJ942)</f>
        <v>-1.2115488798770926E-3</v>
      </c>
      <c r="E972" s="14">
        <f>IF($A972="","",'PASTE RAW_data'!BK942)</f>
        <v>-3.1235531458112713</v>
      </c>
      <c r="F972" s="14">
        <f>IF($A972="","",'PASTE RAW_data'!BL942)</f>
        <v>0</v>
      </c>
      <c r="G972" s="14">
        <f>IF($A972="","",'PASTE RAW_data'!BM942)</f>
        <v>0</v>
      </c>
      <c r="H972">
        <f>ETAs!I949</f>
        <v>0</v>
      </c>
      <c r="I972" s="14">
        <f>DNI!E972</f>
        <v>4.7498984166493487E-2</v>
      </c>
      <c r="J972" s="14">
        <f t="shared" si="43"/>
        <v>0</v>
      </c>
      <c r="K972" s="14" t="str">
        <f t="shared" si="44"/>
        <v/>
      </c>
      <c r="L972">
        <v>10</v>
      </c>
      <c r="M972" s="14">
        <f t="shared" si="45"/>
        <v>0</v>
      </c>
    </row>
    <row r="973" spans="1:13" x14ac:dyDescent="0.3">
      <c r="A973" s="9">
        <f>IF(ROW('PASTE RAW_data'!A943)&gt;($C$4+1),"",'PASTE RAW_data'!A943)</f>
        <v>42019.661574158948</v>
      </c>
      <c r="B973" s="14">
        <f>IF($A973="","",'PASTE RAW_data'!BH943)</f>
        <v>6.2547649051482287E-2</v>
      </c>
      <c r="C973" s="14">
        <f>IF($A973="","",'PASTE RAW_data'!BI943)</f>
        <v>-1.6412123430606385E-2</v>
      </c>
      <c r="D973" s="14">
        <f>IF($A973="","",'PASTE RAW_data'!BJ943)</f>
        <v>-1.0265397365271777E-3</v>
      </c>
      <c r="E973" s="14">
        <f>IF($A973="","",'PASTE RAW_data'!BK943)</f>
        <v>-3.8110637734322301</v>
      </c>
      <c r="F973" s="14">
        <f>IF($A973="","",'PASTE RAW_data'!BL943)</f>
        <v>0</v>
      </c>
      <c r="G973" s="14">
        <f>IF($A973="","",'PASTE RAW_data'!BM943)</f>
        <v>0</v>
      </c>
      <c r="H973">
        <f>ETAs!I950</f>
        <v>0</v>
      </c>
      <c r="I973" s="14">
        <f>DNI!E973</f>
        <v>4.5261481547614259E-2</v>
      </c>
      <c r="J973" s="14">
        <f t="shared" si="43"/>
        <v>0</v>
      </c>
      <c r="K973" s="14" t="str">
        <f t="shared" si="44"/>
        <v/>
      </c>
      <c r="L973">
        <v>10</v>
      </c>
      <c r="M973" s="14">
        <f t="shared" si="45"/>
        <v>0</v>
      </c>
    </row>
    <row r="974" spans="1:13" x14ac:dyDescent="0.3">
      <c r="A974" s="9">
        <f>IF(ROW('PASTE RAW_data'!A944)&gt;($C$4+1),"",'PASTE RAW_data'!A944)</f>
        <v>42019.661690490029</v>
      </c>
      <c r="B974" s="14">
        <f>IF($A974="","",'PASTE RAW_data'!BH944)</f>
        <v>6.22325362817783E-2</v>
      </c>
      <c r="C974" s="14">
        <f>IF($A974="","",'PASTE RAW_data'!BI944)</f>
        <v>-3.118303450864307E-2</v>
      </c>
      <c r="D974" s="14">
        <f>IF($A974="","",'PASTE RAW_data'!BJ944)</f>
        <v>-1.9405993264350746E-3</v>
      </c>
      <c r="E974" s="14">
        <f>IF($A974="","",'PASTE RAW_data'!BK944)</f>
        <v>-1.9957177761044766</v>
      </c>
      <c r="F974" s="14">
        <f>IF($A974="","",'PASTE RAW_data'!BL944)</f>
        <v>0</v>
      </c>
      <c r="G974" s="14">
        <f>IF($A974="","",'PASTE RAW_data'!BM944)</f>
        <v>0</v>
      </c>
      <c r="H974">
        <f>ETAs!I951</f>
        <v>0</v>
      </c>
      <c r="I974" s="14">
        <f>DNI!E974</f>
        <v>4.8010413336523027E-2</v>
      </c>
      <c r="J974" s="14">
        <f t="shared" si="43"/>
        <v>0</v>
      </c>
      <c r="K974" s="14" t="str">
        <f t="shared" si="44"/>
        <v/>
      </c>
      <c r="L974">
        <v>10</v>
      </c>
      <c r="M974" s="14">
        <f t="shared" si="45"/>
        <v>0</v>
      </c>
    </row>
    <row r="975" spans="1:13" x14ac:dyDescent="0.3">
      <c r="A975" s="9">
        <f>IF(ROW('PASTE RAW_data'!A945)&gt;($C$4+1),"",'PASTE RAW_data'!A945)</f>
        <v>42019.661806230768</v>
      </c>
      <c r="B975" s="14">
        <f>IF($A975="","",'PASTE RAW_data'!BH945)</f>
        <v>6.2350703570443644E-2</v>
      </c>
      <c r="C975" s="14">
        <f>IF($A975="","",'PASTE RAW_data'!BI945)</f>
        <v>6.852157730108388E-13</v>
      </c>
      <c r="D975" s="14">
        <f>IF($A975="","",'PASTE RAW_data'!BJ945)</f>
        <v>4.2723685544791209E-14</v>
      </c>
      <c r="E975" s="14">
        <f>IF($A975="","",'PASTE RAW_data'!BK945)</f>
        <v>90994261992.065048</v>
      </c>
      <c r="F975" s="14">
        <f>IF($A975="","",'PASTE RAW_data'!BL945)</f>
        <v>0</v>
      </c>
      <c r="G975" s="14">
        <f>IF($A975="","",'PASTE RAW_data'!BM945)</f>
        <v>0</v>
      </c>
      <c r="H975">
        <f>ETAs!I952</f>
        <v>0</v>
      </c>
      <c r="I975" s="14">
        <f>DNI!E975</f>
        <v>4.7754698751508257E-2</v>
      </c>
      <c r="J975" s="14">
        <f t="shared" si="43"/>
        <v>0</v>
      </c>
      <c r="K975" s="14" t="str">
        <f t="shared" si="44"/>
        <v/>
      </c>
      <c r="L975">
        <v>10</v>
      </c>
      <c r="M975" s="14">
        <f t="shared" si="45"/>
        <v>0</v>
      </c>
    </row>
    <row r="976" spans="1:13" x14ac:dyDescent="0.3">
      <c r="A976" s="9">
        <f>IF(ROW('PASTE RAW_data'!A946)&gt;($C$4+1),"",'PASTE RAW_data'!A946)</f>
        <v>42019.661921983083</v>
      </c>
      <c r="B976" s="14">
        <f>IF($A976="","",'PASTE RAW_data'!BH946)</f>
        <v>5.9823236561259395E-2</v>
      </c>
      <c r="C976" s="14">
        <f>IF($A976="","",'PASTE RAW_data'!BI946)</f>
        <v>-2.2976972815239027E-2</v>
      </c>
      <c r="D976" s="14">
        <f>IF($A976="","",'PASTE RAW_data'!BJ946)</f>
        <v>-1.3745568801876707E-3</v>
      </c>
      <c r="E976" s="14">
        <f>IF($A976="","",'PASTE RAW_data'!BK946)</f>
        <v>-2.6036169795867452</v>
      </c>
      <c r="F976" s="14">
        <f>IF($A976="","",'PASTE RAW_data'!BL946)</f>
        <v>0</v>
      </c>
      <c r="G976" s="14">
        <f>IF($A976="","",'PASTE RAW_data'!BM946)</f>
        <v>0</v>
      </c>
      <c r="H976">
        <f>ETAs!I953</f>
        <v>0</v>
      </c>
      <c r="I976" s="14">
        <f>DNI!E976</f>
        <v>4.8713628445313649E-2</v>
      </c>
      <c r="J976" s="14">
        <f t="shared" si="43"/>
        <v>0</v>
      </c>
      <c r="K976" s="14" t="str">
        <f t="shared" si="44"/>
        <v/>
      </c>
      <c r="L976">
        <v>10</v>
      </c>
      <c r="M976" s="14">
        <f t="shared" si="45"/>
        <v>0</v>
      </c>
    </row>
    <row r="977" spans="1:13" x14ac:dyDescent="0.3">
      <c r="A977" s="9">
        <f>IF(ROW('PASTE RAW_data'!A947)&gt;($C$4+1),"",'PASTE RAW_data'!A947)</f>
        <v>42019.662037145063</v>
      </c>
      <c r="B977" s="14">
        <f>IF($A977="","",'PASTE RAW_data'!BH947)</f>
        <v>6.2810243026221457E-2</v>
      </c>
      <c r="C977" s="14">
        <f>IF($A977="","",'PASTE RAW_data'!BI947)</f>
        <v>4.9236370293186116E-3</v>
      </c>
      <c r="D977" s="14">
        <f>IF($A977="","",'PASTE RAW_data'!BJ947)</f>
        <v>3.0925483838440505E-4</v>
      </c>
      <c r="E977" s="14">
        <f>IF($A977="","",'PASTE RAW_data'!BK947)</f>
        <v>12.756879244389355</v>
      </c>
      <c r="F977" s="14">
        <f>IF($A977="","",'PASTE RAW_data'!BL947)</f>
        <v>0</v>
      </c>
      <c r="G977" s="14">
        <f>IF($A977="","",'PASTE RAW_data'!BM947)</f>
        <v>0</v>
      </c>
      <c r="H977">
        <f>ETAs!I954</f>
        <v>0</v>
      </c>
      <c r="I977" s="14">
        <f>DNI!E977</f>
        <v>4.6476125826434414E-2</v>
      </c>
      <c r="J977" s="14">
        <f t="shared" si="43"/>
        <v>0</v>
      </c>
      <c r="K977" s="14" t="str">
        <f t="shared" si="44"/>
        <v/>
      </c>
      <c r="L977">
        <v>10</v>
      </c>
      <c r="M977" s="14">
        <f t="shared" si="45"/>
        <v>0</v>
      </c>
    </row>
    <row r="978" spans="1:13" x14ac:dyDescent="0.3">
      <c r="A978" s="9">
        <f>IF(ROW('PASTE RAW_data'!A948)&gt;($C$4+1),"",'PASTE RAW_data'!A948)</f>
        <v>42019.662152885801</v>
      </c>
      <c r="B978" s="14">
        <f>IF($A978="","",'PASTE RAW_data'!BH948)</f>
        <v>6.2875891519920624E-2</v>
      </c>
      <c r="C978" s="14">
        <f>IF($A978="","",'PASTE RAW_data'!BI948)</f>
        <v>-1.3129698731621786E-2</v>
      </c>
      <c r="D978" s="14">
        <f>IF($A978="","",'PASTE RAW_data'!BJ948)</f>
        <v>-8.2554151313869088E-4</v>
      </c>
      <c r="E978" s="14">
        <f>IF($A978="","",'PASTE RAW_data'!BK948)</f>
        <v>-4.7888297214687245</v>
      </c>
      <c r="F978" s="14">
        <f>IF($A978="","",'PASTE RAW_data'!BL948)</f>
        <v>0</v>
      </c>
      <c r="G978" s="14">
        <f>IF($A978="","",'PASTE RAW_data'!BM948)</f>
        <v>0</v>
      </c>
      <c r="H978">
        <f>ETAs!I955</f>
        <v>0</v>
      </c>
      <c r="I978" s="14">
        <f>DNI!E978</f>
        <v>4.5645053425136403E-2</v>
      </c>
      <c r="J978" s="14">
        <f t="shared" si="43"/>
        <v>0</v>
      </c>
      <c r="K978" s="14" t="str">
        <f t="shared" si="44"/>
        <v/>
      </c>
      <c r="L978">
        <v>10</v>
      </c>
      <c r="M978" s="14">
        <f t="shared" si="45"/>
        <v>0</v>
      </c>
    </row>
    <row r="979" spans="1:13" x14ac:dyDescent="0.3">
      <c r="A979" s="9">
        <f>IF(ROW('PASTE RAW_data'!A949)&gt;($C$4+1),"",'PASTE RAW_data'!A949)</f>
        <v>42019.662269216875</v>
      </c>
      <c r="B979" s="14">
        <f>IF($A979="","",'PASTE RAW_data'!BH949)</f>
        <v>6.3289477029965999E-2</v>
      </c>
      <c r="C979" s="14">
        <f>IF($A979="","",'PASTE RAW_data'!BI949)</f>
        <v>-9.8472740514519985E-3</v>
      </c>
      <c r="D979" s="14">
        <f>IF($A979="","",'PASTE RAW_data'!BJ949)</f>
        <v>-6.2322882488715151E-4</v>
      </c>
      <c r="E979" s="14">
        <f>IF($A979="","",'PASTE RAW_data'!BK949)</f>
        <v>-6.4271062935060543</v>
      </c>
      <c r="F979" s="14">
        <f>IF($A979="","",'PASTE RAW_data'!BL949)</f>
        <v>0</v>
      </c>
      <c r="G979" s="14">
        <f>IF($A979="","",'PASTE RAW_data'!BM949)</f>
        <v>0</v>
      </c>
      <c r="H979">
        <f>ETAs!I956</f>
        <v>0</v>
      </c>
      <c r="I979" s="14">
        <f>DNI!E979</f>
        <v>4.7882556044015638E-2</v>
      </c>
      <c r="J979" s="14">
        <f t="shared" si="43"/>
        <v>0</v>
      </c>
      <c r="K979" s="14" t="str">
        <f t="shared" si="44"/>
        <v/>
      </c>
      <c r="L979">
        <v>10</v>
      </c>
      <c r="M979" s="14">
        <f t="shared" si="45"/>
        <v>0</v>
      </c>
    </row>
    <row r="980" spans="1:13" x14ac:dyDescent="0.3">
      <c r="A980" s="9">
        <f>IF(ROW('PASTE RAW_data'!A950)&gt;($C$4+1),"",'PASTE RAW_data'!A950)</f>
        <v>42019.662384957614</v>
      </c>
      <c r="B980" s="14">
        <f>IF($A980="","",'PASTE RAW_data'!BH950)</f>
        <v>6.1385670712850331E-2</v>
      </c>
      <c r="C980" s="14">
        <f>IF($A980="","",'PASTE RAW_data'!BI950)</f>
        <v>-3.9389096234555832E-2</v>
      </c>
      <c r="D980" s="14">
        <f>IF($A980="","",'PASTE RAW_data'!BJ950)</f>
        <v>-2.4179260911312171E-3</v>
      </c>
      <c r="E980" s="14">
        <f>IF($A980="","",'PASTE RAW_data'!BK950)</f>
        <v>-1.5584432388930272</v>
      </c>
      <c r="F980" s="14">
        <f>IF($A980="","",'PASTE RAW_data'!BL950)</f>
        <v>0</v>
      </c>
      <c r="G980" s="14">
        <f>IF($A980="","",'PASTE RAW_data'!BM950)</f>
        <v>0</v>
      </c>
      <c r="H980">
        <f>ETAs!I957</f>
        <v>0</v>
      </c>
      <c r="I980" s="14">
        <f>DNI!E980</f>
        <v>4.692362635021026E-2</v>
      </c>
      <c r="J980" s="14">
        <f t="shared" si="43"/>
        <v>0</v>
      </c>
      <c r="K980" s="14" t="str">
        <f t="shared" si="44"/>
        <v/>
      </c>
      <c r="L980">
        <v>10</v>
      </c>
      <c r="M980" s="14">
        <f t="shared" si="45"/>
        <v>0</v>
      </c>
    </row>
    <row r="981" spans="1:13" x14ac:dyDescent="0.3">
      <c r="A981" s="9">
        <f>IF(ROW('PASTE RAW_data'!A951)&gt;($C$4+1),"",'PASTE RAW_data'!A951)</f>
        <v>42019.662500709928</v>
      </c>
      <c r="B981" s="14">
        <f>IF($A981="","",'PASTE RAW_data'!BH951)</f>
        <v>6.0335294812771258E-2</v>
      </c>
      <c r="C981" s="14">
        <f>IF($A981="","",'PASTE RAW_data'!BI951)</f>
        <v>-8.2060617221484111E-3</v>
      </c>
      <c r="D981" s="14">
        <f>IF($A981="","",'PASTE RAW_data'!BJ951)</f>
        <v>-4.9511515325762184E-4</v>
      </c>
      <c r="E981" s="14">
        <f>IF($A981="","",'PASTE RAW_data'!BK951)</f>
        <v>-7.3525275406989028</v>
      </c>
      <c r="F981" s="14">
        <f>IF($A981="","",'PASTE RAW_data'!BL951)</f>
        <v>0</v>
      </c>
      <c r="G981" s="14">
        <f>IF($A981="","",'PASTE RAW_data'!BM951)</f>
        <v>0</v>
      </c>
      <c r="H981">
        <f>ETAs!I958</f>
        <v>0</v>
      </c>
      <c r="I981" s="14">
        <f>DNI!E981</f>
        <v>4.7243269581478717E-2</v>
      </c>
      <c r="J981" s="14">
        <f t="shared" si="43"/>
        <v>0</v>
      </c>
      <c r="K981" s="14" t="str">
        <f t="shared" si="44"/>
        <v/>
      </c>
      <c r="L981">
        <v>10</v>
      </c>
      <c r="M981" s="14">
        <f t="shared" si="45"/>
        <v>0</v>
      </c>
    </row>
    <row r="982" spans="1:13" x14ac:dyDescent="0.3">
      <c r="A982" s="9">
        <f>IF(ROW('PASTE RAW_data'!A952)&gt;($C$4+1),"",'PASTE RAW_data'!A952)</f>
        <v>42019.662616450674</v>
      </c>
      <c r="B982" s="14">
        <f>IF($A982="","",'PASTE RAW_data'!BH952)</f>
        <v>5.9862625657507634E-2</v>
      </c>
      <c r="C982" s="14">
        <f>IF($A982="","",'PASTE RAW_data'!BI952)</f>
        <v>-2.1335760479433696E-2</v>
      </c>
      <c r="D982" s="14">
        <f>IF($A982="","",'PASTE RAW_data'!BJ952)</f>
        <v>-1.2772146426985849E-3</v>
      </c>
      <c r="E982" s="14">
        <f>IF($A982="","",'PASTE RAW_data'!BK952)</f>
        <v>-2.805741361561092</v>
      </c>
      <c r="F982" s="14">
        <f>IF($A982="","",'PASTE RAW_data'!BL952)</f>
        <v>0</v>
      </c>
      <c r="G982" s="14">
        <f>IF($A982="","",'PASTE RAW_data'!BM952)</f>
        <v>0</v>
      </c>
      <c r="H982">
        <f>ETAs!I959</f>
        <v>0</v>
      </c>
      <c r="I982" s="14">
        <f>DNI!E982</f>
        <v>4.9288986261596869E-2</v>
      </c>
      <c r="J982" s="14">
        <f t="shared" si="43"/>
        <v>0</v>
      </c>
      <c r="K982" s="14" t="str">
        <f t="shared" si="44"/>
        <v/>
      </c>
      <c r="L982">
        <v>10</v>
      </c>
      <c r="M982" s="14">
        <f t="shared" si="45"/>
        <v>0</v>
      </c>
    </row>
    <row r="983" spans="1:13" x14ac:dyDescent="0.3">
      <c r="A983" s="9">
        <f>IF(ROW('PASTE RAW_data'!A953)&gt;($C$4+1),"",'PASTE RAW_data'!A953)</f>
        <v>42019.662731624223</v>
      </c>
      <c r="B983" s="14">
        <f>IF($A983="","",'PASTE RAW_data'!BH953)</f>
        <v>6.3972221363804968E-2</v>
      </c>
      <c r="C983" s="14">
        <f>IF($A983="","",'PASTE RAW_data'!BI953)</f>
        <v>-3.2824246817074465E-2</v>
      </c>
      <c r="D983" s="14">
        <f>IF($A983="","",'PASTE RAW_data'!BJ953)</f>
        <v>-2.0998399834820584E-3</v>
      </c>
      <c r="E983" s="14">
        <f>IF($A983="","",'PASTE RAW_data'!BK953)</f>
        <v>-1.9489318892925214</v>
      </c>
      <c r="F983" s="14">
        <f>IF($A983="","",'PASTE RAW_data'!BL953)</f>
        <v>0</v>
      </c>
      <c r="G983" s="14">
        <f>IF($A983="","",'PASTE RAW_data'!BM953)</f>
        <v>0</v>
      </c>
      <c r="H983">
        <f>ETAs!I960</f>
        <v>0</v>
      </c>
      <c r="I983" s="14">
        <f>DNI!E983</f>
        <v>4.5836839363897486E-2</v>
      </c>
      <c r="J983" s="14">
        <f t="shared" si="43"/>
        <v>0</v>
      </c>
      <c r="K983" s="14" t="str">
        <f t="shared" si="44"/>
        <v/>
      </c>
      <c r="L983">
        <v>10</v>
      </c>
      <c r="M983" s="14">
        <f t="shared" si="45"/>
        <v>0</v>
      </c>
    </row>
    <row r="984" spans="1:13" x14ac:dyDescent="0.3">
      <c r="A984" s="9">
        <f>IF(ROW('PASTE RAW_data'!A954)&gt;($C$4+1),"",'PASTE RAW_data'!A954)</f>
        <v>42019.662847364962</v>
      </c>
      <c r="B984" s="14">
        <f>IF($A984="","",'PASTE RAW_data'!BH954)</f>
        <v>5.9009195237919684E-2</v>
      </c>
      <c r="C984" s="14">
        <f>IF($A984="","",'PASTE RAW_data'!BI954)</f>
        <v>8.2060617372040762E-3</v>
      </c>
      <c r="D984" s="14">
        <f>IF($A984="","",'PASTE RAW_data'!BJ954)</f>
        <v>4.8423309918509773E-4</v>
      </c>
      <c r="E984" s="14">
        <f>IF($A984="","",'PASTE RAW_data'!BK954)</f>
        <v>7.1909275274383901</v>
      </c>
      <c r="F984" s="14">
        <f>IF($A984="","",'PASTE RAW_data'!BL954)</f>
        <v>0</v>
      </c>
      <c r="G984" s="14">
        <f>IF($A984="","",'PASTE RAW_data'!BM954)</f>
        <v>0</v>
      </c>
      <c r="H984">
        <f>ETAs!I961</f>
        <v>0</v>
      </c>
      <c r="I984" s="14">
        <f>DNI!E984</f>
        <v>4.5453267486375327E-2</v>
      </c>
      <c r="J984" s="14">
        <f t="shared" si="43"/>
        <v>0</v>
      </c>
      <c r="K984" s="14" t="str">
        <f t="shared" si="44"/>
        <v/>
      </c>
      <c r="L984">
        <v>10</v>
      </c>
      <c r="M984" s="14">
        <f t="shared" si="45"/>
        <v>0</v>
      </c>
    </row>
    <row r="985" spans="1:13" x14ac:dyDescent="0.3">
      <c r="A985" s="9">
        <f>IF(ROW('PASTE RAW_data'!A955)&gt;($C$4+1),"",'PASTE RAW_data'!A955)</f>
        <v>42019.662963684466</v>
      </c>
      <c r="B985" s="14">
        <f>IF($A985="","",'PASTE RAW_data'!BH955)</f>
        <v>6.4595882053134698E-2</v>
      </c>
      <c r="C985" s="14">
        <f>IF($A985="","",'PASTE RAW_data'!BI955)</f>
        <v>3.2824246750350061E-3</v>
      </c>
      <c r="D985" s="14">
        <f>IF($A985="","",'PASTE RAW_data'!BJ955)</f>
        <v>2.1203111715686025E-4</v>
      </c>
      <c r="E985" s="14">
        <f>IF($A985="","",'PASTE RAW_data'!BK955)</f>
        <v>19.679318932869588</v>
      </c>
      <c r="F985" s="14">
        <f>IF($A985="","",'PASTE RAW_data'!BL955)</f>
        <v>0</v>
      </c>
      <c r="G985" s="14">
        <f>IF($A985="","",'PASTE RAW_data'!BM955)</f>
        <v>0</v>
      </c>
      <c r="H985">
        <f>ETAs!I962</f>
        <v>0</v>
      </c>
      <c r="I985" s="14">
        <f>DNI!E985</f>
        <v>4.6348268533927026E-2</v>
      </c>
      <c r="J985" s="14">
        <f t="shared" si="43"/>
        <v>0</v>
      </c>
      <c r="K985" s="14" t="str">
        <f t="shared" si="44"/>
        <v/>
      </c>
      <c r="L985">
        <v>10</v>
      </c>
      <c r="M985" s="14">
        <f t="shared" si="45"/>
        <v>0</v>
      </c>
    </row>
    <row r="986" spans="1:13" x14ac:dyDescent="0.3">
      <c r="A986" s="9">
        <f>IF(ROW('PASTE RAW_data'!A956)&gt;($C$4+1),"",'PASTE RAW_data'!A956)</f>
        <v>42019.663079436781</v>
      </c>
      <c r="B986" s="14">
        <f>IF($A986="","",'PASTE RAW_data'!BH956)</f>
        <v>6.4536798408907428E-2</v>
      </c>
      <c r="C986" s="14">
        <f>IF($A986="","",'PASTE RAW_data'!BI956)</f>
        <v>6.564849360679581E-3</v>
      </c>
      <c r="D986" s="14">
        <f>IF($A986="","",'PASTE RAW_data'!BJ956)</f>
        <v>4.2367435977502295E-4</v>
      </c>
      <c r="E986" s="14">
        <f>IF($A986="","",'PASTE RAW_data'!BK956)</f>
        <v>9.8306594505356166</v>
      </c>
      <c r="F986" s="14">
        <f>IF($A986="","",'PASTE RAW_data'!BL956)</f>
        <v>0</v>
      </c>
      <c r="G986" s="14">
        <f>IF($A986="","",'PASTE RAW_data'!BM956)</f>
        <v>0</v>
      </c>
      <c r="H986">
        <f>ETAs!I963</f>
        <v>0</v>
      </c>
      <c r="I986" s="14">
        <f>DNI!E986</f>
        <v>4.9928272724133797E-2</v>
      </c>
      <c r="J986" s="14">
        <f t="shared" si="43"/>
        <v>0</v>
      </c>
      <c r="K986" s="14" t="str">
        <f t="shared" si="44"/>
        <v/>
      </c>
      <c r="L986">
        <v>10</v>
      </c>
      <c r="M986" s="14">
        <f t="shared" si="45"/>
        <v>0</v>
      </c>
    </row>
    <row r="987" spans="1:13" x14ac:dyDescent="0.3">
      <c r="A987" s="9">
        <f>IF(ROW('PASTE RAW_data'!A957)&gt;($C$4+1),"",'PASTE RAW_data'!A957)</f>
        <v>42019.66319517752</v>
      </c>
      <c r="B987" s="14">
        <f>IF($A987="","",'PASTE RAW_data'!BH957)</f>
        <v>6.4694354793547265E-2</v>
      </c>
      <c r="C987" s="14">
        <f>IF($A987="","",'PASTE RAW_data'!BI957)</f>
        <v>-2.9541822107480298E-2</v>
      </c>
      <c r="D987" s="14">
        <f>IF($A987="","",'PASTE RAW_data'!BJ957)</f>
        <v>-1.9111891206691886E-3</v>
      </c>
      <c r="E987" s="14">
        <f>IF($A987="","",'PASTE RAW_data'!BK957)</f>
        <v>-2.1899243234954686</v>
      </c>
      <c r="F987" s="14">
        <f>IF($A987="","",'PASTE RAW_data'!BL957)</f>
        <v>0</v>
      </c>
      <c r="G987" s="14">
        <f>IF($A987="","",'PASTE RAW_data'!BM957)</f>
        <v>0</v>
      </c>
      <c r="H987">
        <f>ETAs!I964</f>
        <v>0</v>
      </c>
      <c r="I987" s="14">
        <f>DNI!E987</f>
        <v>4.8457913860298879E-2</v>
      </c>
      <c r="J987" s="14">
        <f t="shared" si="43"/>
        <v>0</v>
      </c>
      <c r="K987" s="14" t="str">
        <f t="shared" si="44"/>
        <v/>
      </c>
      <c r="L987">
        <v>10</v>
      </c>
      <c r="M987" s="14">
        <f t="shared" si="45"/>
        <v>0</v>
      </c>
    </row>
    <row r="988" spans="1:13" x14ac:dyDescent="0.3">
      <c r="A988" s="9">
        <f>IF(ROW('PASTE RAW_data'!A958)&gt;($C$4+1),"",'PASTE RAW_data'!A958)</f>
        <v>42019.663310929835</v>
      </c>
      <c r="B988" s="14">
        <f>IF($A988="","",'PASTE RAW_data'!BH958)</f>
        <v>6.4753438437751276E-2</v>
      </c>
      <c r="C988" s="14">
        <f>IF($A988="","",'PASTE RAW_data'!BI958)</f>
        <v>1.9694548072452661E-2</v>
      </c>
      <c r="D988" s="14">
        <f>IF($A988="","",'PASTE RAW_data'!BJ958)</f>
        <v>1.2752897061688966E-3</v>
      </c>
      <c r="E988" s="14">
        <f>IF($A988="","",'PASTE RAW_data'!BK958)</f>
        <v>3.2878864851092371</v>
      </c>
      <c r="F988" s="14">
        <f>IF($A988="","",'PASTE RAW_data'!BL958)</f>
        <v>0</v>
      </c>
      <c r="G988" s="14">
        <f>IF($A988="","",'PASTE RAW_data'!BM958)</f>
        <v>0</v>
      </c>
      <c r="H988">
        <f>ETAs!I965</f>
        <v>0</v>
      </c>
      <c r="I988" s="14">
        <f>DNI!E988</f>
        <v>4.8202199275284109E-2</v>
      </c>
      <c r="J988" s="14">
        <f t="shared" si="43"/>
        <v>0</v>
      </c>
      <c r="K988" s="14" t="str">
        <f t="shared" si="44"/>
        <v/>
      </c>
      <c r="L988">
        <v>10</v>
      </c>
      <c r="M988" s="14">
        <f t="shared" si="45"/>
        <v>0</v>
      </c>
    </row>
    <row r="989" spans="1:13" x14ac:dyDescent="0.3">
      <c r="A989" s="9">
        <f>IF(ROW('PASTE RAW_data'!A959)&gt;($C$4+1),"",'PASTE RAW_data'!A959)</f>
        <v>42019.663426670573</v>
      </c>
      <c r="B989" s="14">
        <f>IF($A989="","",'PASTE RAW_data'!BH959)</f>
        <v>6.4602446902501193E-2</v>
      </c>
      <c r="C989" s="14">
        <f>IF($A989="","",'PASTE RAW_data'!BI959)</f>
        <v>1.312969871553743E-2</v>
      </c>
      <c r="D989" s="14">
        <f>IF($A989="","",'PASTE RAW_data'!BJ959)</f>
        <v>8.4821066411634499E-4</v>
      </c>
      <c r="E989" s="14">
        <f>IF($A989="","",'PASTE RAW_data'!BK959)</f>
        <v>4.9203297274484994</v>
      </c>
      <c r="F989" s="14">
        <f>IF($A989="","",'PASTE RAW_data'!BL959)</f>
        <v>0</v>
      </c>
      <c r="G989" s="14">
        <f>IF($A989="","",'PASTE RAW_data'!BM959)</f>
        <v>0</v>
      </c>
      <c r="H989">
        <f>ETAs!I966</f>
        <v>0</v>
      </c>
      <c r="I989" s="14">
        <f>DNI!E989</f>
        <v>4.7307198227732411E-2</v>
      </c>
      <c r="J989" s="14">
        <f t="shared" si="43"/>
        <v>0</v>
      </c>
      <c r="K989" s="14" t="str">
        <f t="shared" si="44"/>
        <v/>
      </c>
      <c r="L989">
        <v>10</v>
      </c>
      <c r="M989" s="14">
        <f t="shared" si="45"/>
        <v>0</v>
      </c>
    </row>
    <row r="990" spans="1:13" x14ac:dyDescent="0.3">
      <c r="A990" s="9">
        <f>IF(ROW('PASTE RAW_data'!A960)&gt;($C$4+1),"",'PASTE RAW_data'!A960)</f>
        <v>42019.663541844129</v>
      </c>
      <c r="B990" s="14">
        <f>IF($A990="","",'PASTE RAW_data'!BH960)</f>
        <v>6.4792827533917394E-2</v>
      </c>
      <c r="C990" s="14">
        <f>IF($A990="","",'PASTE RAW_data'!BI960)</f>
        <v>-1.148848637665123E-2</v>
      </c>
      <c r="D990" s="14">
        <f>IF($A990="","",'PASTE RAW_data'!BJ960)</f>
        <v>-7.4437151642812267E-4</v>
      </c>
      <c r="E990" s="14">
        <f>IF($A990="","",'PASTE RAW_data'!BK960)</f>
        <v>-5.6398054025289106</v>
      </c>
      <c r="F990" s="14">
        <f>IF($A990="","",'PASTE RAW_data'!BL960)</f>
        <v>0</v>
      </c>
      <c r="G990" s="14">
        <f>IF($A990="","",'PASTE RAW_data'!BM960)</f>
        <v>0</v>
      </c>
      <c r="H990">
        <f>ETAs!I967</f>
        <v>0</v>
      </c>
      <c r="I990" s="14">
        <f>DNI!E990</f>
        <v>4.6923626350210253E-2</v>
      </c>
      <c r="J990" s="14">
        <f t="shared" si="43"/>
        <v>0</v>
      </c>
      <c r="K990" s="14" t="str">
        <f t="shared" si="44"/>
        <v/>
      </c>
      <c r="L990">
        <v>10</v>
      </c>
      <c r="M990" s="14">
        <f t="shared" si="45"/>
        <v>0</v>
      </c>
    </row>
    <row r="991" spans="1:13" x14ac:dyDescent="0.3">
      <c r="A991" s="9">
        <f>IF(ROW('PASTE RAW_data'!A961)&gt;($C$4+1),"",'PASTE RAW_data'!A961)</f>
        <v>42019.663658163627</v>
      </c>
      <c r="B991" s="14">
        <f>IF($A991="","",'PASTE RAW_data'!BH961)</f>
        <v>6.5094810604395648E-2</v>
      </c>
      <c r="C991" s="14">
        <f>IF($A991="","",'PASTE RAW_data'!BI961)</f>
        <v>6.5648493562282806E-3</v>
      </c>
      <c r="D991" s="14">
        <f>IF($A991="","",'PASTE RAW_data'!BJ961)</f>
        <v>4.2733762549006861E-4</v>
      </c>
      <c r="E991" s="14">
        <f>IF($A991="","",'PASTE RAW_data'!BK961)</f>
        <v>9.9156594572331098</v>
      </c>
      <c r="F991" s="14">
        <f>IF($A991="","",'PASTE RAW_data'!BL961)</f>
        <v>0</v>
      </c>
      <c r="G991" s="14">
        <f>IF($A991="","",'PASTE RAW_data'!BM961)</f>
        <v>0</v>
      </c>
      <c r="H991">
        <f>ETAs!I968</f>
        <v>0</v>
      </c>
      <c r="I991" s="14">
        <f>DNI!E991</f>
        <v>4.5772910717643792E-2</v>
      </c>
      <c r="J991" s="14">
        <f t="shared" si="43"/>
        <v>0</v>
      </c>
      <c r="K991" s="14" t="str">
        <f t="shared" si="44"/>
        <v/>
      </c>
      <c r="L991">
        <v>10</v>
      </c>
      <c r="M991" s="14">
        <f t="shared" si="45"/>
        <v>0</v>
      </c>
    </row>
    <row r="992" spans="1:13" x14ac:dyDescent="0.3">
      <c r="A992" s="9">
        <f>IF(ROW('PASTE RAW_data'!A962)&gt;($C$4+1),"",'PASTE RAW_data'!A962)</f>
        <v>42019.663773904365</v>
      </c>
      <c r="B992" s="14">
        <f>IF($A992="","",'PASTE RAW_data'!BH962)</f>
        <v>6.5035726960201212E-2</v>
      </c>
      <c r="C992" s="14">
        <f>IF($A992="","",'PASTE RAW_data'!BI962)</f>
        <v>1.4770911054080155E-2</v>
      </c>
      <c r="D992" s="14">
        <f>IF($A992="","",'PASTE RAW_data'!BJ962)</f>
        <v>9.6063693826657485E-4</v>
      </c>
      <c r="E992" s="14">
        <f>IF($A992="","",'PASTE RAW_data'!BK962)</f>
        <v>4.4029597580060207</v>
      </c>
      <c r="F992" s="14">
        <f>IF($A992="","",'PASTE RAW_data'!BL962)</f>
        <v>0</v>
      </c>
      <c r="G992" s="14">
        <f>IF($A992="","",'PASTE RAW_data'!BM962)</f>
        <v>0</v>
      </c>
      <c r="H992">
        <f>ETAs!I969</f>
        <v>0</v>
      </c>
      <c r="I992" s="14">
        <f>DNI!E992</f>
        <v>4.9544700846611646E-2</v>
      </c>
      <c r="J992" s="14">
        <f t="shared" si="43"/>
        <v>0</v>
      </c>
      <c r="K992" s="14" t="str">
        <f t="shared" si="44"/>
        <v/>
      </c>
      <c r="L992">
        <v>10</v>
      </c>
      <c r="M992" s="14">
        <f t="shared" si="45"/>
        <v>0</v>
      </c>
    </row>
    <row r="993" spans="1:13" x14ac:dyDescent="0.3">
      <c r="A993" s="9">
        <f>IF(ROW('PASTE RAW_data'!A963)&gt;($C$4+1),"",'PASTE RAW_data'!A963)</f>
        <v>42019.663889077921</v>
      </c>
      <c r="B993" s="14">
        <f>IF($A993="","",'PASTE RAW_data'!BH963)</f>
        <v>6.5167023947346331E-2</v>
      </c>
      <c r="C993" s="14">
        <f>IF($A993="","",'PASTE RAW_data'!BI963)</f>
        <v>8.2060616968249178E-3</v>
      </c>
      <c r="D993" s="14">
        <f>IF($A993="","",'PASTE RAW_data'!BJ963)</f>
        <v>5.3476461911039085E-4</v>
      </c>
      <c r="E993" s="14">
        <f>IF($A993="","",'PASTE RAW_data'!BK963)</f>
        <v>7.9413275643005097</v>
      </c>
      <c r="F993" s="14">
        <f>IF($A993="","",'PASTE RAW_data'!BL963)</f>
        <v>0</v>
      </c>
      <c r="G993" s="14">
        <f>IF($A993="","",'PASTE RAW_data'!BM963)</f>
        <v>0</v>
      </c>
      <c r="H993">
        <f>ETAs!I970</f>
        <v>0</v>
      </c>
      <c r="I993" s="14">
        <f>DNI!E993</f>
        <v>4.4430409146316248E-2</v>
      </c>
      <c r="J993" s="14">
        <f t="shared" ref="J993:J1056" si="46">IF((I993*H993)&gt;7.6,"0",H993*I993)</f>
        <v>0</v>
      </c>
      <c r="K993" s="14" t="str">
        <f t="shared" ref="K993:K1056" si="47">IF($Q$10=TRUE,J993,"")</f>
        <v/>
      </c>
      <c r="L993">
        <v>10</v>
      </c>
      <c r="M993" s="14">
        <f t="shared" si="45"/>
        <v>0</v>
      </c>
    </row>
    <row r="994" spans="1:13" x14ac:dyDescent="0.3">
      <c r="A994" s="9">
        <f>IF(ROW('PASTE RAW_data'!A964)&gt;($C$4+1),"",'PASTE RAW_data'!A964)</f>
        <v>42019.664005397419</v>
      </c>
      <c r="B994" s="14">
        <f>IF($A994="","",'PASTE RAW_data'!BH964)</f>
        <v>6.5508396113914069E-2</v>
      </c>
      <c r="C994" s="14">
        <f>IF($A994="","",'PASTE RAW_data'!BI964)</f>
        <v>-4.9236370169986055E-3</v>
      </c>
      <c r="D994" s="14">
        <f>IF($A994="","",'PASTE RAW_data'!BJ964)</f>
        <v>-3.2253956403067492E-4</v>
      </c>
      <c r="E994" s="14">
        <f>IF($A994="","",'PASTE RAW_data'!BK964)</f>
        <v>-13.304879276792679</v>
      </c>
      <c r="F994" s="14">
        <f>IF($A994="","",'PASTE RAW_data'!BL964)</f>
        <v>0</v>
      </c>
      <c r="G994" s="14">
        <f>IF($A994="","",'PASTE RAW_data'!BM964)</f>
        <v>0</v>
      </c>
      <c r="H994">
        <f>ETAs!I971</f>
        <v>0</v>
      </c>
      <c r="I994" s="14">
        <f>DNI!E994</f>
        <v>4.5005766962599482E-2</v>
      </c>
      <c r="J994" s="14">
        <f t="shared" si="46"/>
        <v>0</v>
      </c>
      <c r="K994" s="14" t="str">
        <f t="shared" si="47"/>
        <v/>
      </c>
      <c r="L994">
        <v>10</v>
      </c>
      <c r="M994" s="14">
        <f t="shared" si="45"/>
        <v>0</v>
      </c>
    </row>
    <row r="995" spans="1:13" x14ac:dyDescent="0.3">
      <c r="A995" s="9">
        <f>IF(ROW('PASTE RAW_data'!A965)&gt;($C$4+1),"",'PASTE RAW_data'!A965)</f>
        <v>42019.664121149741</v>
      </c>
      <c r="B995" s="14">
        <f>IF($A995="","",'PASTE RAW_data'!BH965)</f>
        <v>6.5580609456812738E-2</v>
      </c>
      <c r="C995" s="14">
        <f>IF($A995="","",'PASTE RAW_data'!BI965)</f>
        <v>1.6412123368322873E-3</v>
      </c>
      <c r="D995" s="14">
        <f>IF($A995="","",'PASTE RAW_data'!BJ965)</f>
        <v>1.0763170529750123E-4</v>
      </c>
      <c r="E995" s="14">
        <f>IF($A995="","",'PASTE RAW_data'!BK965)</f>
        <v>39.958637883133527</v>
      </c>
      <c r="F995" s="14">
        <f>IF($A995="","",'PASTE RAW_data'!BL965)</f>
        <v>0</v>
      </c>
      <c r="G995" s="14">
        <f>IF($A995="","",'PASTE RAW_data'!BM965)</f>
        <v>0</v>
      </c>
      <c r="H995">
        <f>ETAs!I972</f>
        <v>0</v>
      </c>
      <c r="I995" s="14">
        <f>DNI!E995</f>
        <v>4.4494337792569942E-2</v>
      </c>
      <c r="J995" s="14">
        <f t="shared" si="46"/>
        <v>0</v>
      </c>
      <c r="K995" s="14" t="str">
        <f t="shared" si="47"/>
        <v/>
      </c>
      <c r="L995">
        <v>10</v>
      </c>
      <c r="M995" s="14">
        <f t="shared" si="45"/>
        <v>0</v>
      </c>
    </row>
    <row r="996" spans="1:13" x14ac:dyDescent="0.3">
      <c r="A996" s="9">
        <f>IF(ROW('PASTE RAW_data'!A966)&gt;($C$4+1),"",'PASTE RAW_data'!A966)</f>
        <v>42019.664236890472</v>
      </c>
      <c r="B996" s="14">
        <f>IF($A996="","",'PASTE RAW_data'!BH966)</f>
        <v>6.5619998552984338E-2</v>
      </c>
      <c r="C996" s="14">
        <f>IF($A996="","",'PASTE RAW_data'!BI966)</f>
        <v>-1.1488486365701656E-2</v>
      </c>
      <c r="D996" s="14">
        <f>IF($A996="","",'PASTE RAW_data'!BJ966)</f>
        <v>-7.5387445869332288E-4</v>
      </c>
      <c r="E996" s="14">
        <f>IF($A996="","",'PASTE RAW_data'!BK966)</f>
        <v>-5.7118054079682601</v>
      </c>
      <c r="F996" s="14">
        <f>IF($A996="","",'PASTE RAW_data'!BL966)</f>
        <v>0</v>
      </c>
      <c r="G996" s="14">
        <f>IF($A996="","",'PASTE RAW_data'!BM966)</f>
        <v>0</v>
      </c>
      <c r="H996">
        <f>ETAs!I973</f>
        <v>0</v>
      </c>
      <c r="I996" s="14">
        <f>DNI!E996</f>
        <v>4.1233976833631628E-2</v>
      </c>
      <c r="J996" s="14">
        <f t="shared" si="46"/>
        <v>0</v>
      </c>
      <c r="K996" s="14" t="str">
        <f t="shared" si="47"/>
        <v/>
      </c>
      <c r="L996">
        <v>10</v>
      </c>
      <c r="M996" s="14">
        <f t="shared" si="45"/>
        <v>0</v>
      </c>
    </row>
    <row r="997" spans="1:13" x14ac:dyDescent="0.3">
      <c r="A997" s="9">
        <f>IF(ROW('PASTE RAW_data'!A967)&gt;($C$4+1),"",'PASTE RAW_data'!A967)</f>
        <v>42019.664352064028</v>
      </c>
      <c r="B997" s="14">
        <f>IF($A997="","",'PASTE RAW_data'!BH967)</f>
        <v>6.6072973158444404E-2</v>
      </c>
      <c r="C997" s="14">
        <f>IF($A997="","",'PASTE RAW_data'!BI967)</f>
        <v>9.8472740336572051E-3</v>
      </c>
      <c r="D997" s="14">
        <f>IF($A997="","",'PASTE RAW_data'!BJ967)</f>
        <v>6.5063867290967908E-4</v>
      </c>
      <c r="E997" s="14">
        <f>IF($A997="","",'PASTE RAW_data'!BK967)</f>
        <v>6.7097729719526642</v>
      </c>
      <c r="F997" s="14">
        <f>IF($A997="","",'PASTE RAW_data'!BL967)</f>
        <v>0</v>
      </c>
      <c r="G997" s="14">
        <f>IF($A997="","",'PASTE RAW_data'!BM967)</f>
        <v>0</v>
      </c>
      <c r="H997">
        <f>ETAs!I974</f>
        <v>0</v>
      </c>
      <c r="I997" s="14">
        <f>DNI!E997</f>
        <v>4.8266127921537803E-2</v>
      </c>
      <c r="J997" s="14">
        <f t="shared" si="46"/>
        <v>0</v>
      </c>
      <c r="K997" s="14" t="str">
        <f t="shared" si="47"/>
        <v/>
      </c>
      <c r="L997">
        <v>10</v>
      </c>
      <c r="M997" s="14">
        <f t="shared" si="45"/>
        <v>0</v>
      </c>
    </row>
    <row r="998" spans="1:13" x14ac:dyDescent="0.3">
      <c r="A998" s="9">
        <f>IF(ROW('PASTE RAW_data'!A968)&gt;($C$4+1),"",'PASTE RAW_data'!A968)</f>
        <v>42019.664468383533</v>
      </c>
      <c r="B998" s="14">
        <f>IF($A998="","",'PASTE RAW_data'!BH968)</f>
        <v>6.5915416773907221E-2</v>
      </c>
      <c r="C998" s="14">
        <f>IF($A998="","",'PASTE RAW_data'!BI968)</f>
        <v>-3.7643499428696714E-12</v>
      </c>
      <c r="D998" s="14">
        <f>IF($A998="","",'PASTE RAW_data'!BJ968)</f>
        <v>-2.4812869536708824E-13</v>
      </c>
      <c r="E998" s="14">
        <f>IF($A998="","",'PASTE RAW_data'!BK968)</f>
        <v>-17510438129.898735</v>
      </c>
      <c r="F998" s="14">
        <f>IF($A998="","",'PASTE RAW_data'!BL968)</f>
        <v>0</v>
      </c>
      <c r="G998" s="14">
        <f>IF($A998="","",'PASTE RAW_data'!BM968)</f>
        <v>0</v>
      </c>
      <c r="H998">
        <f>ETAs!I975</f>
        <v>0</v>
      </c>
      <c r="I998" s="14">
        <f>DNI!E998</f>
        <v>4.5261481547614252E-2</v>
      </c>
      <c r="J998" s="14">
        <f t="shared" si="46"/>
        <v>0</v>
      </c>
      <c r="K998" s="14" t="str">
        <f t="shared" si="47"/>
        <v/>
      </c>
      <c r="L998">
        <v>10</v>
      </c>
      <c r="M998" s="14">
        <f t="shared" si="45"/>
        <v>0</v>
      </c>
    </row>
    <row r="999" spans="1:13" x14ac:dyDescent="0.3">
      <c r="A999" s="9">
        <f>IF(ROW('PASTE RAW_data'!A969)&gt;($C$4+1),"",'PASTE RAW_data'!A969)</f>
        <v>42019.664584124272</v>
      </c>
      <c r="B999" s="14">
        <f>IF($A999="","",'PASTE RAW_data'!BH969)</f>
        <v>6.6000759815545734E-2</v>
      </c>
      <c r="C999" s="14">
        <f>IF($A999="","",'PASTE RAW_data'!BI969)</f>
        <v>-4.9236370200794743E-3</v>
      </c>
      <c r="D999" s="14">
        <f>IF($A999="","",'PASTE RAW_data'!BJ969)</f>
        <v>-3.2496378438119471E-4</v>
      </c>
      <c r="E999" s="14">
        <f>IF($A999="","",'PASTE RAW_data'!BK969)</f>
        <v>-13.404879268390989</v>
      </c>
      <c r="F999" s="14">
        <f>IF($A999="","",'PASTE RAW_data'!BL969)</f>
        <v>0</v>
      </c>
      <c r="G999" s="14">
        <f>IF($A999="","",'PASTE RAW_data'!BM969)</f>
        <v>0</v>
      </c>
      <c r="H999">
        <f>ETAs!I976</f>
        <v>0</v>
      </c>
      <c r="I999" s="14">
        <f>DNI!E999</f>
        <v>4.4302551853808866E-2</v>
      </c>
      <c r="J999" s="14">
        <f t="shared" si="46"/>
        <v>0</v>
      </c>
      <c r="K999" s="14" t="str">
        <f t="shared" si="47"/>
        <v/>
      </c>
      <c r="L999">
        <v>10</v>
      </c>
      <c r="M999" s="14">
        <f t="shared" si="45"/>
        <v>0</v>
      </c>
    </row>
    <row r="1000" spans="1:13" x14ac:dyDescent="0.3">
      <c r="A1000" s="9">
        <f>IF(ROW('PASTE RAW_data'!A970)&gt;($C$4+1),"",'PASTE RAW_data'!A970)</f>
        <v>42019.664699876586</v>
      </c>
      <c r="B1000" s="14">
        <f>IF($A1000="","",'PASTE RAW_data'!BH970)</f>
        <v>6.6164881049401505E-2</v>
      </c>
      <c r="C1000" s="14">
        <f>IF($A1000="","",'PASTE RAW_data'!BI970)</f>
        <v>9.8472740350276367E-3</v>
      </c>
      <c r="D1000" s="14">
        <f>IF($A1000="","",'PASTE RAW_data'!BJ970)</f>
        <v>6.5154371518846355E-4</v>
      </c>
      <c r="E1000" s="14">
        <f>IF($A1000="","",'PASTE RAW_data'!BK970)</f>
        <v>6.719106304348502</v>
      </c>
      <c r="F1000" s="14">
        <f>IF($A1000="","",'PASTE RAW_data'!BL970)</f>
        <v>0</v>
      </c>
      <c r="G1000" s="14">
        <f>IF($A1000="","",'PASTE RAW_data'!BM970)</f>
        <v>0</v>
      </c>
      <c r="H1000">
        <f>ETAs!I977</f>
        <v>0</v>
      </c>
      <c r="I1000" s="14">
        <f>DNI!E1000</f>
        <v>4.3535408098764557E-2</v>
      </c>
      <c r="J1000" s="14">
        <f t="shared" si="46"/>
        <v>0</v>
      </c>
      <c r="K1000" s="14" t="str">
        <f t="shared" si="47"/>
        <v/>
      </c>
      <c r="L1000">
        <v>10</v>
      </c>
      <c r="M1000" s="14">
        <f t="shared" si="45"/>
        <v>0</v>
      </c>
    </row>
    <row r="1001" spans="1:13" x14ac:dyDescent="0.3">
      <c r="A1001" s="9">
        <f>IF(ROW('PASTE RAW_data'!A971)&gt;($C$4+1),"",'PASTE RAW_data'!A971)</f>
        <v>42019.664815617325</v>
      </c>
      <c r="B1001" s="14">
        <f>IF($A1001="","",'PASTE RAW_data'!BH971)</f>
        <v>6.6092667706490513E-2</v>
      </c>
      <c r="C1001" s="14">
        <f>IF($A1001="","",'PASTE RAW_data'!BI971)</f>
        <v>-1.4770911056134067E-2</v>
      </c>
      <c r="D1001" s="14">
        <f>IF($A1001="","",'PASTE RAW_data'!BJ971)</f>
        <v>-9.7624891615519574E-4</v>
      </c>
      <c r="E1001" s="14">
        <f>IF($A1001="","",'PASTE RAW_data'!BK971)</f>
        <v>-4.4745153129226605</v>
      </c>
      <c r="F1001" s="14">
        <f>IF($A1001="","",'PASTE RAW_data'!BL971)</f>
        <v>0</v>
      </c>
      <c r="G1001" s="14">
        <f>IF($A1001="","",'PASTE RAW_data'!BM971)</f>
        <v>0</v>
      </c>
      <c r="H1001">
        <f>ETAs!I978</f>
        <v>0</v>
      </c>
      <c r="I1001" s="14">
        <f>DNI!E1001</f>
        <v>4.4238623207555172E-2</v>
      </c>
      <c r="J1001" s="14">
        <f t="shared" si="46"/>
        <v>0</v>
      </c>
      <c r="K1001" s="14" t="str">
        <f t="shared" si="47"/>
        <v/>
      </c>
      <c r="L1001">
        <v>10</v>
      </c>
      <c r="M1001" s="14">
        <f t="shared" si="45"/>
        <v>0</v>
      </c>
    </row>
    <row r="1002" spans="1:13" x14ac:dyDescent="0.3">
      <c r="A1002" s="9">
        <f>IF(ROW('PASTE RAW_data'!A972)&gt;($C$4+1),"",'PASTE RAW_data'!A972)</f>
        <v>42019.66493136964</v>
      </c>
      <c r="B1002" s="14">
        <f>IF($A1002="","",'PASTE RAW_data'!BH972)</f>
        <v>6.627648348837871E-2</v>
      </c>
      <c r="C1002" s="14">
        <f>IF($A1002="","",'PASTE RAW_data'!BI972)</f>
        <v>-3.2824246815367497E-3</v>
      </c>
      <c r="D1002" s="14">
        <f>IF($A1002="","",'PASTE RAW_data'!BJ972)</f>
        <v>-2.1754756520771715E-4</v>
      </c>
      <c r="E1002" s="14">
        <f>IF($A1002="","",'PASTE RAW_data'!BK972)</f>
        <v>-20.191318893370529</v>
      </c>
      <c r="F1002" s="14">
        <f>IF($A1002="","",'PASTE RAW_data'!BL972)</f>
        <v>0</v>
      </c>
      <c r="G1002" s="14">
        <f>IF($A1002="","",'PASTE RAW_data'!BM972)</f>
        <v>0</v>
      </c>
      <c r="H1002">
        <f>ETAs!I979</f>
        <v>0</v>
      </c>
      <c r="I1002" s="14">
        <f>DNI!E1002</f>
        <v>4.4813981023838406E-2</v>
      </c>
      <c r="J1002" s="14">
        <f t="shared" si="46"/>
        <v>0</v>
      </c>
      <c r="K1002" s="14" t="str">
        <f t="shared" si="47"/>
        <v/>
      </c>
      <c r="L1002">
        <v>10</v>
      </c>
      <c r="M1002" s="14">
        <f t="shared" si="45"/>
        <v>0</v>
      </c>
    </row>
    <row r="1003" spans="1:13" x14ac:dyDescent="0.3">
      <c r="A1003" s="9">
        <f>IF(ROW('PASTE RAW_data'!A973)&gt;($C$4+1),"",'PASTE RAW_data'!A973)</f>
        <v>42019.665047110379</v>
      </c>
      <c r="B1003" s="14">
        <f>IF($A1003="","",'PASTE RAW_data'!BH973)</f>
        <v>6.664411505213047E-2</v>
      </c>
      <c r="C1003" s="14">
        <f>IF($A1003="","",'PASTE RAW_data'!BI973)</f>
        <v>3.2824246832471871E-3</v>
      </c>
      <c r="D1003" s="14">
        <f>IF($A1003="","",'PASTE RAW_data'!BJ973)</f>
        <v>2.1875428824027845E-4</v>
      </c>
      <c r="E1003" s="14">
        <f>IF($A1003="","",'PASTE RAW_data'!BK973)</f>
        <v>20.303318882613873</v>
      </c>
      <c r="F1003" s="14">
        <f>IF($A1003="","",'PASTE RAW_data'!BL973)</f>
        <v>0</v>
      </c>
      <c r="G1003" s="14">
        <f>IF($A1003="","",'PASTE RAW_data'!BM973)</f>
        <v>0</v>
      </c>
      <c r="H1003">
        <f>ETAs!I980</f>
        <v>0</v>
      </c>
      <c r="I1003" s="14">
        <f>DNI!E1003</f>
        <v>4.5772910717643792E-2</v>
      </c>
      <c r="J1003" s="14">
        <f t="shared" si="46"/>
        <v>0</v>
      </c>
      <c r="K1003" s="14" t="str">
        <f t="shared" si="47"/>
        <v/>
      </c>
      <c r="L1003">
        <v>10</v>
      </c>
      <c r="M1003" s="14">
        <f t="shared" si="45"/>
        <v>0</v>
      </c>
    </row>
    <row r="1004" spans="1:13" x14ac:dyDescent="0.3">
      <c r="A1004" s="9">
        <f>IF(ROW('PASTE RAW_data'!A974)&gt;($C$4+1),"",'PASTE RAW_data'!A974)</f>
        <v>42019.665162862693</v>
      </c>
      <c r="B1004" s="14">
        <f>IF($A1004="","",'PASTE RAW_data'!BH974)</f>
        <v>6.6322437433868897E-2</v>
      </c>
      <c r="C1004" s="14">
        <f>IF($A1004="","",'PASTE RAW_data'!BI974)</f>
        <v>-8.2060616869022995E-3</v>
      </c>
      <c r="D1004" s="14">
        <f>IF($A1004="","",'PASTE RAW_data'!BJ974)</f>
        <v>-5.4424601280804647E-4</v>
      </c>
      <c r="E1004" s="14">
        <f>IF($A1004="","",'PASTE RAW_data'!BK974)</f>
        <v>-8.0821275740256961</v>
      </c>
      <c r="F1004" s="14">
        <f>IF($A1004="","",'PASTE RAW_data'!BL974)</f>
        <v>0</v>
      </c>
      <c r="G1004" s="14">
        <f>IF($A1004="","",'PASTE RAW_data'!BM974)</f>
        <v>0</v>
      </c>
      <c r="H1004">
        <f>ETAs!I981</f>
        <v>0</v>
      </c>
      <c r="I1004" s="14">
        <f>DNI!E1004</f>
        <v>4.6987554996463947E-2</v>
      </c>
      <c r="J1004" s="14">
        <f t="shared" si="46"/>
        <v>0</v>
      </c>
      <c r="K1004" s="14" t="str">
        <f t="shared" si="47"/>
        <v/>
      </c>
      <c r="L1004">
        <v>10</v>
      </c>
      <c r="M1004" s="14">
        <f t="shared" si="45"/>
        <v>0</v>
      </c>
    </row>
    <row r="1005" spans="1:13" x14ac:dyDescent="0.3">
      <c r="A1005" s="9">
        <f>IF(ROW('PASTE RAW_data'!A975)&gt;($C$4+1),"",'PASTE RAW_data'!A975)</f>
        <v>42019.665278603432</v>
      </c>
      <c r="B1005" s="14">
        <f>IF($A1005="","",'PASTE RAW_data'!BH975)</f>
        <v>6.6335567132551246E-2</v>
      </c>
      <c r="C1005" s="14">
        <f>IF($A1005="","",'PASTE RAW_data'!BI975)</f>
        <v>-1.8053335725010805E-2</v>
      </c>
      <c r="D1005" s="14">
        <f>IF($A1005="","",'PASTE RAW_data'!BJ975)</f>
        <v>-1.1975782639529399E-3</v>
      </c>
      <c r="E1005" s="14">
        <f>IF($A1005="","",'PASTE RAW_data'!BK975)</f>
        <v>-3.6744216217422361</v>
      </c>
      <c r="F1005" s="14">
        <f>IF($A1005="","",'PASTE RAW_data'!BL975)</f>
        <v>0</v>
      </c>
      <c r="G1005" s="14">
        <f>IF($A1005="","",'PASTE RAW_data'!BM975)</f>
        <v>0</v>
      </c>
      <c r="H1005">
        <f>ETAs!I982</f>
        <v>0</v>
      </c>
      <c r="I1005" s="14">
        <f>DNI!E1005</f>
        <v>4.2320763819944394E-2</v>
      </c>
      <c r="J1005" s="14">
        <f t="shared" si="46"/>
        <v>0</v>
      </c>
      <c r="K1005" s="14" t="str">
        <f t="shared" si="47"/>
        <v/>
      </c>
      <c r="L1005">
        <v>10</v>
      </c>
      <c r="M1005" s="14">
        <f t="shared" si="45"/>
        <v>0</v>
      </c>
    </row>
    <row r="1006" spans="1:13" x14ac:dyDescent="0.3">
      <c r="A1006" s="9">
        <f>IF(ROW('PASTE RAW_data'!A976)&gt;($C$4+1),"",'PASTE RAW_data'!A976)</f>
        <v>42019.665394344178</v>
      </c>
      <c r="B1006" s="14">
        <f>IF($A1006="","",'PASTE RAW_data'!BH976)</f>
        <v>6.6880449628756278E-2</v>
      </c>
      <c r="C1006" s="14">
        <f>IF($A1006="","",'PASTE RAW_data'!BI976)</f>
        <v>1.4770911043817531E-2</v>
      </c>
      <c r="D1006" s="14">
        <f>IF($A1006="","",'PASTE RAW_data'!BJ976)</f>
        <v>9.8788517203687821E-4</v>
      </c>
      <c r="E1006" s="14">
        <f>IF($A1006="","",'PASTE RAW_data'!BK976)</f>
        <v>4.5278486499821931</v>
      </c>
      <c r="F1006" s="14">
        <f>IF($A1006="","",'PASTE RAW_data'!BL976)</f>
        <v>0</v>
      </c>
      <c r="G1006" s="14">
        <f>IF($A1006="","",'PASTE RAW_data'!BM976)</f>
        <v>0</v>
      </c>
      <c r="H1006">
        <f>ETAs!I983</f>
        <v>0</v>
      </c>
      <c r="I1006" s="14">
        <f>DNI!E1006</f>
        <v>4.2896121636227628E-2</v>
      </c>
      <c r="J1006" s="14">
        <f t="shared" si="46"/>
        <v>0</v>
      </c>
      <c r="K1006" s="14" t="str">
        <f t="shared" si="47"/>
        <v/>
      </c>
      <c r="L1006">
        <v>10</v>
      </c>
      <c r="M1006" s="14">
        <f t="shared" ref="M1006:M1069" si="48">J1006*L1006</f>
        <v>0</v>
      </c>
    </row>
    <row r="1007" spans="1:13" x14ac:dyDescent="0.3">
      <c r="A1007" s="9">
        <f>IF(ROW('PASTE RAW_data'!A977)&gt;($C$4+1),"",'PASTE RAW_data'!A977)</f>
        <v>42019.665510096493</v>
      </c>
      <c r="B1007" s="14">
        <f>IF($A1007="","",'PASTE RAW_data'!BH977)</f>
        <v>6.6932968423560946E-2</v>
      </c>
      <c r="C1007" s="14">
        <f>IF($A1007="","",'PASTE RAW_data'!BI977)</f>
        <v>1.6412123389548949E-2</v>
      </c>
      <c r="D1007" s="14">
        <f>IF($A1007="","",'PASTE RAW_data'!BJ977)</f>
        <v>1.0985121365962658E-3</v>
      </c>
      <c r="E1007" s="14">
        <f>IF($A1007="","",'PASTE RAW_data'!BK977)</f>
        <v>4.0782637831118844</v>
      </c>
      <c r="F1007" s="14">
        <f>IF($A1007="","",'PASTE RAW_data'!BL977)</f>
        <v>0</v>
      </c>
      <c r="G1007" s="14">
        <f>IF($A1007="","",'PASTE RAW_data'!BM977)</f>
        <v>0</v>
      </c>
      <c r="H1007">
        <f>ETAs!I984</f>
        <v>0</v>
      </c>
      <c r="I1007" s="14">
        <f>DNI!E1007</f>
        <v>4.2960050282481323E-2</v>
      </c>
      <c r="J1007" s="14">
        <f t="shared" si="46"/>
        <v>0</v>
      </c>
      <c r="K1007" s="14" t="str">
        <f t="shared" si="47"/>
        <v/>
      </c>
      <c r="L1007">
        <v>10</v>
      </c>
      <c r="M1007" s="14">
        <f t="shared" si="48"/>
        <v>0</v>
      </c>
    </row>
    <row r="1008" spans="1:13" x14ac:dyDescent="0.3">
      <c r="A1008" s="9">
        <f>IF(ROW('PASTE RAW_data'!A978)&gt;($C$4+1),"",'PASTE RAW_data'!A978)</f>
        <v>42019.665625258465</v>
      </c>
      <c r="B1008" s="14">
        <f>IF($A1008="","",'PASTE RAW_data'!BH978)</f>
        <v>6.6998616917020581E-2</v>
      </c>
      <c r="C1008" s="14">
        <f>IF($A1008="","",'PASTE RAW_data'!BI978)</f>
        <v>1.1488486360570344E-2</v>
      </c>
      <c r="D1008" s="14">
        <f>IF($A1008="","",'PASTE RAW_data'!BJ978)</f>
        <v>7.697126966282684E-4</v>
      </c>
      <c r="E1008" s="14">
        <f>IF($A1008="","",'PASTE RAW_data'!BK978)</f>
        <v>5.8318054105862602</v>
      </c>
      <c r="F1008" s="14">
        <f>IF($A1008="","",'PASTE RAW_data'!BL978)</f>
        <v>0</v>
      </c>
      <c r="G1008" s="14">
        <f>IF($A1008="","",'PASTE RAW_data'!BM978)</f>
        <v>0</v>
      </c>
      <c r="H1008">
        <f>ETAs!I985</f>
        <v>0</v>
      </c>
      <c r="I1008" s="14">
        <f>DNI!E1008</f>
        <v>4.5900768010151173E-2</v>
      </c>
      <c r="J1008" s="14">
        <f t="shared" si="46"/>
        <v>0</v>
      </c>
      <c r="K1008" s="14" t="str">
        <f t="shared" si="47"/>
        <v/>
      </c>
      <c r="L1008">
        <v>10</v>
      </c>
      <c r="M1008" s="14">
        <f t="shared" si="48"/>
        <v>0</v>
      </c>
    </row>
    <row r="1009" spans="1:13" x14ac:dyDescent="0.3">
      <c r="A1009" s="9">
        <f>IF(ROW('PASTE RAW_data'!A979)&gt;($C$4+1),"",'PASTE RAW_data'!A979)</f>
        <v>42019.665741589546</v>
      </c>
      <c r="B1009" s="14">
        <f>IF($A1009="","",'PASTE RAW_data'!BH979)</f>
        <v>6.6841060532644894E-2</v>
      </c>
      <c r="C1009" s="14">
        <f>IF($A1009="","",'PASTE RAW_data'!BI979)</f>
        <v>1.6412123399096867E-3</v>
      </c>
      <c r="D1009" s="14">
        <f>IF($A1009="","",'PASTE RAW_data'!BJ979)</f>
        <v>1.0970037335882714E-4</v>
      </c>
      <c r="E1009" s="14">
        <f>IF($A1009="","",'PASTE RAW_data'!BK979)</f>
        <v>40.726637807465579</v>
      </c>
      <c r="F1009" s="14">
        <f>IF($A1009="","",'PASTE RAW_data'!BL979)</f>
        <v>0</v>
      </c>
      <c r="G1009" s="14">
        <f>IF($A1009="","",'PASTE RAW_data'!BM979)</f>
        <v>0</v>
      </c>
      <c r="H1009">
        <f>ETAs!I986</f>
        <v>0</v>
      </c>
      <c r="I1009" s="14">
        <f>DNI!E1009</f>
        <v>4.4366480500062561E-2</v>
      </c>
      <c r="J1009" s="14">
        <f t="shared" si="46"/>
        <v>0</v>
      </c>
      <c r="K1009" s="14" t="str">
        <f t="shared" si="47"/>
        <v/>
      </c>
      <c r="L1009">
        <v>10</v>
      </c>
      <c r="M1009" s="14">
        <f t="shared" si="48"/>
        <v>0</v>
      </c>
    </row>
    <row r="1010" spans="1:13" x14ac:dyDescent="0.3">
      <c r="A1010" s="9">
        <f>IF(ROW('PASTE RAW_data'!A980)&gt;($C$4+1),"",'PASTE RAW_data'!A980)</f>
        <v>42019.665857330285</v>
      </c>
      <c r="B1010" s="14">
        <f>IF($A1010="","",'PASTE RAW_data'!BH980)</f>
        <v>6.692640357418761E-2</v>
      </c>
      <c r="C1010" s="14">
        <f>IF($A1010="","",'PASTE RAW_data'!BI980)</f>
        <v>-1.6412123377912424E-2</v>
      </c>
      <c r="D1010" s="14">
        <f>IF($A1010="","",'PASTE RAW_data'!BJ980)</f>
        <v>-1.0984043926995262E-3</v>
      </c>
      <c r="E1010" s="14">
        <f>IF($A1010="","",'PASTE RAW_data'!BK980)</f>
        <v>-4.077863786002105</v>
      </c>
      <c r="F1010" s="14">
        <f>IF($A1010="","",'PASTE RAW_data'!BL980)</f>
        <v>0</v>
      </c>
      <c r="G1010" s="14">
        <f>IF($A1010="","",'PASTE RAW_data'!BM980)</f>
        <v>0</v>
      </c>
      <c r="H1010">
        <f>ETAs!I987</f>
        <v>0</v>
      </c>
      <c r="I1010" s="14">
        <f>DNI!E1010</f>
        <v>4.2576478404959171E-2</v>
      </c>
      <c r="J1010" s="14">
        <f t="shared" si="46"/>
        <v>0</v>
      </c>
      <c r="K1010" s="14" t="str">
        <f t="shared" si="47"/>
        <v/>
      </c>
      <c r="L1010">
        <v>10</v>
      </c>
      <c r="M1010" s="14">
        <f t="shared" si="48"/>
        <v>0</v>
      </c>
    </row>
    <row r="1011" spans="1:13" x14ac:dyDescent="0.3">
      <c r="A1011" s="9">
        <f>IF(ROW('PASTE RAW_data'!A981)&gt;($C$4+1),"",'PASTE RAW_data'!A981)</f>
        <v>42019.665972503841</v>
      </c>
      <c r="B1011" s="14">
        <f>IF($A1011="","",'PASTE RAW_data'!BH981)</f>
        <v>6.6900144176803747E-2</v>
      </c>
      <c r="C1011" s="14">
        <f>IF($A1011="","",'PASTE RAW_data'!BI981)</f>
        <v>-1.1488486363307737E-2</v>
      </c>
      <c r="D1011" s="14">
        <f>IF($A1011="","",'PASTE RAW_data'!BJ981)</f>
        <v>-7.6858139407853137E-4</v>
      </c>
      <c r="E1011" s="14">
        <f>IF($A1011="","",'PASTE RAW_data'!BK981)</f>
        <v>-5.8232339806287605</v>
      </c>
      <c r="F1011" s="14">
        <f>IF($A1011="","",'PASTE RAW_data'!BL981)</f>
        <v>0</v>
      </c>
      <c r="G1011" s="14">
        <f>IF($A1011="","",'PASTE RAW_data'!BM981)</f>
        <v>0</v>
      </c>
      <c r="H1011">
        <f>ETAs!I988</f>
        <v>0</v>
      </c>
      <c r="I1011" s="14">
        <f>DNI!E1011</f>
        <v>4.5005766962599475E-2</v>
      </c>
      <c r="J1011" s="14">
        <f t="shared" si="46"/>
        <v>0</v>
      </c>
      <c r="K1011" s="14" t="str">
        <f t="shared" si="47"/>
        <v/>
      </c>
      <c r="L1011">
        <v>10</v>
      </c>
      <c r="M1011" s="14">
        <f t="shared" si="48"/>
        <v>0</v>
      </c>
    </row>
    <row r="1012" spans="1:13" x14ac:dyDescent="0.3">
      <c r="A1012" s="9">
        <f>IF(ROW('PASTE RAW_data'!A982)&gt;($C$4+1),"",'PASTE RAW_data'!A982)</f>
        <v>42019.666088823338</v>
      </c>
      <c r="B1012" s="14">
        <f>IF($A1012="","",'PASTE RAW_data'!BH982)</f>
        <v>6.6873884779389783E-2</v>
      </c>
      <c r="C1012" s="14">
        <f>IF($A1012="","",'PASTE RAW_data'!BI982)</f>
        <v>-1.3129698694665237E-2</v>
      </c>
      <c r="D1012" s="14">
        <f>IF($A1012="","",'PASTE RAW_data'!BJ982)</f>
        <v>-8.7803395769514754E-4</v>
      </c>
      <c r="E1012" s="14">
        <f>IF($A1012="","",'PASTE RAW_data'!BK982)</f>
        <v>-5.0933297354768312</v>
      </c>
      <c r="F1012" s="14">
        <f>IF($A1012="","",'PASTE RAW_data'!BL982)</f>
        <v>0</v>
      </c>
      <c r="G1012" s="14">
        <f>IF($A1012="","",'PASTE RAW_data'!BM982)</f>
        <v>0</v>
      </c>
      <c r="H1012">
        <f>ETAs!I989</f>
        <v>0</v>
      </c>
      <c r="I1012" s="14">
        <f>DNI!E1012</f>
        <v>4.5197552901360558E-2</v>
      </c>
      <c r="J1012" s="14">
        <f t="shared" si="46"/>
        <v>0</v>
      </c>
      <c r="K1012" s="14" t="str">
        <f t="shared" si="47"/>
        <v/>
      </c>
      <c r="L1012">
        <v>10</v>
      </c>
      <c r="M1012" s="14">
        <f t="shared" si="48"/>
        <v>0</v>
      </c>
    </row>
    <row r="1013" spans="1:13" x14ac:dyDescent="0.3">
      <c r="A1013" s="9">
        <f>IF(ROW('PASTE RAW_data'!A983)&gt;($C$4+1),"",'PASTE RAW_data'!A983)</f>
        <v>42019.666204564077</v>
      </c>
      <c r="B1013" s="14">
        <f>IF($A1013="","",'PASTE RAW_data'!BH983)</f>
        <v>6.747785091949908E-2</v>
      </c>
      <c r="C1013" s="14">
        <f>IF($A1013="","",'PASTE RAW_data'!BI983)</f>
        <v>-1.9694548046445687E-2</v>
      </c>
      <c r="D1013" s="14">
        <f>IF($A1013="","",'PASTE RAW_data'!BJ983)</f>
        <v>-1.3289457770049738E-3</v>
      </c>
      <c r="E1013" s="14">
        <f>IF($A1013="","",'PASTE RAW_data'!BK983)</f>
        <v>-3.4262198228852951</v>
      </c>
      <c r="F1013" s="14">
        <f>IF($A1013="","",'PASTE RAW_data'!BL983)</f>
        <v>0</v>
      </c>
      <c r="G1013" s="14">
        <f>IF($A1013="","",'PASTE RAW_data'!BM983)</f>
        <v>0</v>
      </c>
      <c r="H1013">
        <f>ETAs!I990</f>
        <v>0</v>
      </c>
      <c r="I1013" s="14">
        <f>DNI!E1013</f>
        <v>4.4750052377584712E-2</v>
      </c>
      <c r="J1013" s="14">
        <f t="shared" si="46"/>
        <v>0</v>
      </c>
      <c r="K1013" s="14" t="str">
        <f t="shared" si="47"/>
        <v/>
      </c>
      <c r="L1013">
        <v>10</v>
      </c>
      <c r="M1013" s="14">
        <f t="shared" si="48"/>
        <v>0</v>
      </c>
    </row>
    <row r="1014" spans="1:13" x14ac:dyDescent="0.3">
      <c r="A1014" s="9">
        <f>IF(ROW('PASTE RAW_data'!A984)&gt;($C$4+1),"",'PASTE RAW_data'!A984)</f>
        <v>42019.666319737626</v>
      </c>
      <c r="B1014" s="14">
        <f>IF($A1014="","",'PASTE RAW_data'!BH984)</f>
        <v>6.7182432698833505E-2</v>
      </c>
      <c r="C1014" s="14">
        <f>IF($A1014="","",'PASTE RAW_data'!BI984)</f>
        <v>-3.2824246709306504E-3</v>
      </c>
      <c r="D1014" s="14">
        <f>IF($A1014="","",'PASTE RAW_data'!BJ984)</f>
        <v>-2.2052127454378912E-4</v>
      </c>
      <c r="E1014" s="14">
        <f>IF($A1014="","",'PASTE RAW_data'!BK984)</f>
        <v>-20.467318959001606</v>
      </c>
      <c r="F1014" s="14">
        <f>IF($A1014="","",'PASTE RAW_data'!BL984)</f>
        <v>0</v>
      </c>
      <c r="G1014" s="14">
        <f>IF($A1014="","",'PASTE RAW_data'!BM984)</f>
        <v>0</v>
      </c>
      <c r="H1014">
        <f>ETAs!I991</f>
        <v>0</v>
      </c>
      <c r="I1014" s="14">
        <f>DNI!E1014</f>
        <v>4.6540054472688101E-2</v>
      </c>
      <c r="J1014" s="14">
        <f t="shared" si="46"/>
        <v>0</v>
      </c>
      <c r="K1014" s="14" t="str">
        <f t="shared" si="47"/>
        <v/>
      </c>
      <c r="L1014">
        <v>10</v>
      </c>
      <c r="M1014" s="14">
        <f t="shared" si="48"/>
        <v>0</v>
      </c>
    </row>
    <row r="1015" spans="1:13" x14ac:dyDescent="0.3">
      <c r="A1015" s="9">
        <f>IF(ROW('PASTE RAW_data'!A985)&gt;($C$4+1),"",'PASTE RAW_data'!A985)</f>
        <v>42019.666435478372</v>
      </c>
      <c r="B1015" s="14">
        <f>IF($A1015="","",'PASTE RAW_data'!BH985)</f>
        <v>6.7438461823435616E-2</v>
      </c>
      <c r="C1015" s="14">
        <f>IF($A1015="","",'PASTE RAW_data'!BI985)</f>
        <v>1.8053335706536E-2</v>
      </c>
      <c r="D1015" s="14">
        <f>IF($A1015="","",'PASTE RAW_data'!BJ985)</f>
        <v>1.2174891908308951E-3</v>
      </c>
      <c r="E1015" s="14">
        <f>IF($A1015="","",'PASTE RAW_data'!BK985)</f>
        <v>3.7355125346182039</v>
      </c>
      <c r="F1015" s="14">
        <f>IF($A1015="","",'PASTE RAW_data'!BL985)</f>
        <v>0</v>
      </c>
      <c r="G1015" s="14">
        <f>IF($A1015="","",'PASTE RAW_data'!BM985)</f>
        <v>0</v>
      </c>
      <c r="H1015">
        <f>ETAs!I992</f>
        <v>0</v>
      </c>
      <c r="I1015" s="14">
        <f>DNI!E1015</f>
        <v>4.8138270629030415E-2</v>
      </c>
      <c r="J1015" s="14">
        <f t="shared" si="46"/>
        <v>0</v>
      </c>
      <c r="K1015" s="14" t="str">
        <f t="shared" si="47"/>
        <v/>
      </c>
      <c r="L1015">
        <v>10</v>
      </c>
      <c r="M1015" s="14">
        <f t="shared" si="48"/>
        <v>0</v>
      </c>
    </row>
    <row r="1016" spans="1:13" x14ac:dyDescent="0.3">
      <c r="A1016" s="9">
        <f>IF(ROW('PASTE RAW_data'!A986)&gt;($C$4+1),"",'PASTE RAW_data'!A986)</f>
        <v>42019.666551809445</v>
      </c>
      <c r="B1016" s="14">
        <f>IF($A1016="","",'PASTE RAW_data'!BH986)</f>
        <v>6.7379378179305505E-2</v>
      </c>
      <c r="C1016" s="14">
        <f>IF($A1016="","",'PASTE RAW_data'!BI986)</f>
        <v>-1.8053335703455131E-2</v>
      </c>
      <c r="D1016" s="14">
        <f>IF($A1016="","",'PASTE RAW_data'!BJ986)</f>
        <v>-1.2164225337610616E-3</v>
      </c>
      <c r="E1016" s="14">
        <f>IF($A1016="","",'PASTE RAW_data'!BK986)</f>
        <v>-3.7322398079824177</v>
      </c>
      <c r="F1016" s="14">
        <f>IF($A1016="","",'PASTE RAW_data'!BL986)</f>
        <v>0</v>
      </c>
      <c r="G1016" s="14">
        <f>IF($A1016="","",'PASTE RAW_data'!BM986)</f>
        <v>0</v>
      </c>
      <c r="H1016">
        <f>ETAs!I993</f>
        <v>0</v>
      </c>
      <c r="I1016" s="14">
        <f>DNI!E1016</f>
        <v>4.4238623207555172E-2</v>
      </c>
      <c r="J1016" s="14">
        <f t="shared" si="46"/>
        <v>0</v>
      </c>
      <c r="K1016" s="14" t="str">
        <f t="shared" si="47"/>
        <v/>
      </c>
      <c r="L1016">
        <v>10</v>
      </c>
      <c r="M1016" s="14">
        <f t="shared" si="48"/>
        <v>0</v>
      </c>
    </row>
    <row r="1017" spans="1:13" x14ac:dyDescent="0.3">
      <c r="A1017" s="9">
        <f>IF(ROW('PASTE RAW_data'!A987)&gt;($C$4+1),"",'PASTE RAW_data'!A987)</f>
        <v>42019.666667550184</v>
      </c>
      <c r="B1017" s="14">
        <f>IF($A1017="","",'PASTE RAW_data'!BH987)</f>
        <v>6.746472122083863E-2</v>
      </c>
      <c r="C1017" s="14">
        <f>IF($A1017="","",'PASTE RAW_data'!BI987)</f>
        <v>1.6412123361488062E-3</v>
      </c>
      <c r="D1017" s="14">
        <f>IF($A1017="","",'PASTE RAW_data'!BJ987)</f>
        <v>1.1072393272248051E-4</v>
      </c>
      <c r="E1017" s="14">
        <f>IF($A1017="","",'PASTE RAW_data'!BK987)</f>
        <v>41.106637901070286</v>
      </c>
      <c r="F1017" s="14">
        <f>IF($A1017="","",'PASTE RAW_data'!BL987)</f>
        <v>0</v>
      </c>
      <c r="G1017" s="14">
        <f>IF($A1017="","",'PASTE RAW_data'!BM987)</f>
        <v>0</v>
      </c>
      <c r="H1017">
        <f>ETAs!I994</f>
        <v>0</v>
      </c>
      <c r="I1017" s="14">
        <f>DNI!E1017</f>
        <v>4.6092553948912249E-2</v>
      </c>
      <c r="J1017" s="14">
        <f t="shared" si="46"/>
        <v>0</v>
      </c>
      <c r="K1017" s="14" t="str">
        <f t="shared" si="47"/>
        <v/>
      </c>
      <c r="L1017">
        <v>10</v>
      </c>
      <c r="M1017" s="14">
        <f t="shared" si="48"/>
        <v>0</v>
      </c>
    </row>
    <row r="1018" spans="1:13" x14ac:dyDescent="0.3">
      <c r="A1018" s="9">
        <f>IF(ROW('PASTE RAW_data'!A988)&gt;($C$4+1),"",'PASTE RAW_data'!A988)</f>
        <v>42019.666783302499</v>
      </c>
      <c r="B1018" s="14">
        <f>IF($A1018="","",'PASTE RAW_data'!BH988)</f>
        <v>6.7530369714295532E-2</v>
      </c>
      <c r="C1018" s="14">
        <f>IF($A1018="","",'PASTE RAW_data'!BI988)</f>
        <v>6.5648493425413124E-3</v>
      </c>
      <c r="D1018" s="14">
        <f>IF($A1018="","",'PASTE RAW_data'!BJ988)</f>
        <v>4.4332670322046479E-4</v>
      </c>
      <c r="E1018" s="14">
        <f>IF($A1018="","",'PASTE RAW_data'!BK988)</f>
        <v>10.286659478487577</v>
      </c>
      <c r="F1018" s="14">
        <f>IF($A1018="","",'PASTE RAW_data'!BL988)</f>
        <v>0</v>
      </c>
      <c r="G1018" s="14">
        <f>IF($A1018="","",'PASTE RAW_data'!BM988)</f>
        <v>0</v>
      </c>
      <c r="H1018">
        <f>ETAs!I995</f>
        <v>0</v>
      </c>
      <c r="I1018" s="14">
        <f>DNI!E1018</f>
        <v>4.4430409146316255E-2</v>
      </c>
      <c r="J1018" s="14">
        <f t="shared" si="46"/>
        <v>0</v>
      </c>
      <c r="K1018" s="14" t="str">
        <f t="shared" si="47"/>
        <v/>
      </c>
      <c r="L1018">
        <v>10</v>
      </c>
      <c r="M1018" s="14">
        <f t="shared" si="48"/>
        <v>0</v>
      </c>
    </row>
    <row r="1019" spans="1:13" x14ac:dyDescent="0.3">
      <c r="A1019" s="9">
        <f>IF(ROW('PASTE RAW_data'!A989)&gt;($C$4+1),"",'PASTE RAW_data'!A989)</f>
        <v>42019.666898464478</v>
      </c>
      <c r="B1019" s="14">
        <f>IF($A1019="","",'PASTE RAW_data'!BH989)</f>
        <v>6.7799528537537568E-2</v>
      </c>
      <c r="C1019" s="14">
        <f>IF($A1019="","",'PASTE RAW_data'!BI989)</f>
        <v>1.6412123317009752E-3</v>
      </c>
      <c r="D1019" s="14">
        <f>IF($A1019="","",'PASTE RAW_data'!BJ989)</f>
        <v>1.1127342231931884E-4</v>
      </c>
      <c r="E1019" s="14">
        <f>IF($A1019="","",'PASTE RAW_data'!BK989)</f>
        <v>41.310638013101688</v>
      </c>
      <c r="F1019" s="14">
        <f>IF($A1019="","",'PASTE RAW_data'!BL989)</f>
        <v>0</v>
      </c>
      <c r="G1019" s="14">
        <f>IF($A1019="","",'PASTE RAW_data'!BM989)</f>
        <v>0</v>
      </c>
      <c r="H1019">
        <f>ETAs!I996</f>
        <v>0</v>
      </c>
      <c r="I1019" s="14">
        <f>DNI!E1019</f>
        <v>4.6795769057702864E-2</v>
      </c>
      <c r="J1019" s="14">
        <f t="shared" si="46"/>
        <v>0</v>
      </c>
      <c r="K1019" s="14" t="str">
        <f t="shared" si="47"/>
        <v/>
      </c>
      <c r="L1019">
        <v>10</v>
      </c>
      <c r="M1019" s="14">
        <f t="shared" si="48"/>
        <v>0</v>
      </c>
    </row>
    <row r="1020" spans="1:13" x14ac:dyDescent="0.3">
      <c r="A1020" s="9">
        <f>IF(ROW('PASTE RAW_data'!A990)&gt;($C$4+1),"",'PASTE RAW_data'!A990)</f>
        <v>42019.667014783983</v>
      </c>
      <c r="B1020" s="14">
        <f>IF($A1020="","",'PASTE RAW_data'!BH990)</f>
        <v>6.7694490947993916E-2</v>
      </c>
      <c r="C1020" s="14">
        <f>IF($A1020="","",'PASTE RAW_data'!BI990)</f>
        <v>-6.5648493490465254E-3</v>
      </c>
      <c r="D1020" s="14">
        <f>IF($A1020="","",'PASTE RAW_data'!BJ990)</f>
        <v>-4.4440413483397376E-4</v>
      </c>
      <c r="E1020" s="14">
        <f>IF($A1020="","",'PASTE RAW_data'!BK990)</f>
        <v>-10.311659468290133</v>
      </c>
      <c r="F1020" s="14">
        <f>IF($A1020="","",'PASTE RAW_data'!BL990)</f>
        <v>0</v>
      </c>
      <c r="G1020" s="14">
        <f>IF($A1020="","",'PASTE RAW_data'!BM990)</f>
        <v>0</v>
      </c>
      <c r="H1020">
        <f>ETAs!I997</f>
        <v>0</v>
      </c>
      <c r="I1020" s="14">
        <f>DNI!E1020</f>
        <v>4.4877909670092093E-2</v>
      </c>
      <c r="J1020" s="14">
        <f t="shared" si="46"/>
        <v>0</v>
      </c>
      <c r="K1020" s="14" t="str">
        <f t="shared" si="47"/>
        <v/>
      </c>
      <c r="L1020">
        <v>10</v>
      </c>
      <c r="M1020" s="14">
        <f t="shared" si="48"/>
        <v>0</v>
      </c>
    </row>
    <row r="1021" spans="1:13" x14ac:dyDescent="0.3">
      <c r="A1021" s="9">
        <f>IF(ROW('PASTE RAW_data'!A991)&gt;($C$4+1),"",'PASTE RAW_data'!A991)</f>
        <v>42019.667130536291</v>
      </c>
      <c r="B1021" s="14">
        <f>IF($A1021="","",'PASTE RAW_data'!BH991)</f>
        <v>6.7497545467588987E-2</v>
      </c>
      <c r="C1021" s="14">
        <f>IF($A1021="","",'PASTE RAW_data'!BI991)</f>
        <v>-3.1183034395382975E-2</v>
      </c>
      <c r="D1021" s="14">
        <f>IF($A1021="","",'PASTE RAW_data'!BJ991)</f>
        <v>-2.1047782819197535E-3</v>
      </c>
      <c r="E1021" s="14">
        <f>IF($A1021="","",'PASTE RAW_data'!BK991)</f>
        <v>-2.1645598889370055</v>
      </c>
      <c r="F1021" s="14">
        <f>IF($A1021="","",'PASTE RAW_data'!BL991)</f>
        <v>0</v>
      </c>
      <c r="G1021" s="14">
        <f>IF($A1021="","",'PASTE RAW_data'!BM991)</f>
        <v>0</v>
      </c>
      <c r="H1021">
        <f>ETAs!I998</f>
        <v>0</v>
      </c>
      <c r="I1021" s="14">
        <f>DNI!E1021</f>
        <v>4.6859697703956565E-2</v>
      </c>
      <c r="J1021" s="14">
        <f t="shared" si="46"/>
        <v>0</v>
      </c>
      <c r="K1021" s="14" t="str">
        <f t="shared" si="47"/>
        <v/>
      </c>
      <c r="L1021">
        <v>10</v>
      </c>
      <c r="M1021" s="14">
        <f t="shared" si="48"/>
        <v>0</v>
      </c>
    </row>
    <row r="1022" spans="1:13" x14ac:dyDescent="0.3">
      <c r="A1022" s="9">
        <f>IF(ROW('PASTE RAW_data'!A992)&gt;($C$4+1),"",'PASTE RAW_data'!A992)</f>
        <v>42019.667246277037</v>
      </c>
      <c r="B1022" s="14">
        <f>IF($A1022="","",'PASTE RAW_data'!BH992)</f>
        <v>6.7884871579067946E-2</v>
      </c>
      <c r="C1022" s="14">
        <f>IF($A1022="","",'PASTE RAW_data'!BI992)</f>
        <v>-3.2824246586106443E-3</v>
      </c>
      <c r="D1022" s="14">
        <f>IF($A1022="","",'PASTE RAW_data'!BJ992)</f>
        <v>-2.2282697641774952E-4</v>
      </c>
      <c r="E1022" s="14">
        <f>IF($A1022="","",'PASTE RAW_data'!BK992)</f>
        <v>-20.681319036824949</v>
      </c>
      <c r="F1022" s="14">
        <f>IF($A1022="","",'PASTE RAW_data'!BL992)</f>
        <v>0</v>
      </c>
      <c r="G1022" s="14">
        <f>IF($A1022="","",'PASTE RAW_data'!BM992)</f>
        <v>0</v>
      </c>
      <c r="H1022">
        <f>ETAs!I999</f>
        <v>0</v>
      </c>
      <c r="I1022" s="14">
        <f>DNI!E1022</f>
        <v>4.5645053425136403E-2</v>
      </c>
      <c r="J1022" s="14">
        <f t="shared" si="46"/>
        <v>0</v>
      </c>
      <c r="K1022" s="14" t="str">
        <f t="shared" si="47"/>
        <v/>
      </c>
      <c r="L1022">
        <v>10</v>
      </c>
      <c r="M1022" s="14">
        <f t="shared" si="48"/>
        <v>0</v>
      </c>
    </row>
    <row r="1023" spans="1:13" x14ac:dyDescent="0.3">
      <c r="A1023" s="9">
        <f>IF(ROW('PASTE RAW_data'!A993)&gt;($C$4+1),"",'PASTE RAW_data'!A993)</f>
        <v>42019.667362029351</v>
      </c>
      <c r="B1023" s="14">
        <f>IF($A1023="","",'PASTE RAW_data'!BH993)</f>
        <v>6.8029298264666846E-2</v>
      </c>
      <c r="C1023" s="14">
        <f>IF($A1023="","",'PASTE RAW_data'!BI993)</f>
        <v>-2.7900609710085345E-2</v>
      </c>
      <c r="D1023" s="14">
        <f>IF($A1023="","",'PASTE RAW_data'!BJ993)</f>
        <v>-1.8980588997334559E-3</v>
      </c>
      <c r="E1023" s="14">
        <f>IF($A1023="","",'PASTE RAW_data'!BK993)</f>
        <v>-2.4382728181053341</v>
      </c>
      <c r="F1023" s="14">
        <f>IF($A1023="","",'PASTE RAW_data'!BL993)</f>
        <v>0</v>
      </c>
      <c r="G1023" s="14">
        <f>IF($A1023="","",'PASTE RAW_data'!BM993)</f>
        <v>0</v>
      </c>
      <c r="H1023">
        <f>ETAs!I1000</f>
        <v>0</v>
      </c>
      <c r="I1023" s="14">
        <f>DNI!E1023</f>
        <v>4.4622195085077331E-2</v>
      </c>
      <c r="J1023" s="14">
        <f t="shared" si="46"/>
        <v>0</v>
      </c>
      <c r="K1023" s="14" t="str">
        <f t="shared" si="47"/>
        <v/>
      </c>
      <c r="L1023">
        <v>10</v>
      </c>
      <c r="M1023" s="14">
        <f t="shared" si="48"/>
        <v>0</v>
      </c>
    </row>
    <row r="1024" spans="1:13" x14ac:dyDescent="0.3">
      <c r="A1024" s="9">
        <f>IF(ROW('PASTE RAW_data'!A994)&gt;($C$4+1),"",'PASTE RAW_data'!A994)</f>
        <v>42019.66747777009</v>
      </c>
      <c r="B1024" s="14">
        <f>IF($A1024="","",'PASTE RAW_data'!BH994)</f>
        <v>6.8016168565962598E-2</v>
      </c>
      <c r="C1024" s="14">
        <f>IF($A1024="","",'PASTE RAW_data'!BI994)</f>
        <v>1.7104373473131318E-12</v>
      </c>
      <c r="D1024" s="14">
        <f>IF($A1024="","",'PASTE RAW_data'!BJ994)</f>
        <v>1.1633739493636789E-13</v>
      </c>
      <c r="E1024" s="14">
        <f>IF($A1024="","",'PASTE RAW_data'!BK994)</f>
        <v>39765366836.035767</v>
      </c>
      <c r="F1024" s="14">
        <f>IF($A1024="","",'PASTE RAW_data'!BL994)</f>
        <v>0</v>
      </c>
      <c r="G1024" s="14">
        <f>IF($A1024="","",'PASTE RAW_data'!BM994)</f>
        <v>0</v>
      </c>
      <c r="H1024">
        <f>ETAs!I1001</f>
        <v>0</v>
      </c>
      <c r="I1024" s="14">
        <f>DNI!E1024</f>
        <v>4.7051483642717634E-2</v>
      </c>
      <c r="J1024" s="14">
        <f t="shared" si="46"/>
        <v>0</v>
      </c>
      <c r="K1024" s="14" t="str">
        <f t="shared" si="47"/>
        <v/>
      </c>
      <c r="L1024">
        <v>10</v>
      </c>
      <c r="M1024" s="14">
        <f t="shared" si="48"/>
        <v>0</v>
      </c>
    </row>
    <row r="1025" spans="1:13" x14ac:dyDescent="0.3">
      <c r="A1025" s="9">
        <f>IF(ROW('PASTE RAW_data'!A995)&gt;($C$4+1),"",'PASTE RAW_data'!A995)</f>
        <v>42019.667592943639</v>
      </c>
      <c r="B1025" s="14">
        <f>IF($A1025="","",'PASTE RAW_data'!BH995)</f>
        <v>6.7911130976443593E-2</v>
      </c>
      <c r="C1025" s="14">
        <f>IF($A1025="","",'PASTE RAW_data'!BI995)</f>
        <v>8.206061696484912E-3</v>
      </c>
      <c r="D1025" s="14">
        <f>IF($A1025="","",'PASTE RAW_data'!BJ995)</f>
        <v>5.5728293067076374E-4</v>
      </c>
      <c r="E1025" s="14">
        <f>IF($A1025="","",'PASTE RAW_data'!BK995)</f>
        <v>8.2757275643605634</v>
      </c>
      <c r="F1025" s="14">
        <f>IF($A1025="","",'PASTE RAW_data'!BL995)</f>
        <v>0</v>
      </c>
      <c r="G1025" s="14">
        <f>IF($A1025="","",'PASTE RAW_data'!BM995)</f>
        <v>0</v>
      </c>
      <c r="H1025">
        <f>ETAs!I1002</f>
        <v>0</v>
      </c>
      <c r="I1025" s="14">
        <f>DNI!E1025</f>
        <v>4.2960050282481323E-2</v>
      </c>
      <c r="J1025" s="14">
        <f t="shared" si="46"/>
        <v>0</v>
      </c>
      <c r="K1025" s="14" t="str">
        <f t="shared" si="47"/>
        <v/>
      </c>
      <c r="L1025">
        <v>10</v>
      </c>
      <c r="M1025" s="14">
        <f t="shared" si="48"/>
        <v>0</v>
      </c>
    </row>
    <row r="1026" spans="1:13" x14ac:dyDescent="0.3">
      <c r="A1026" s="9">
        <f>IF(ROW('PASTE RAW_data'!A996)&gt;($C$4+1),"",'PASTE RAW_data'!A996)</f>
        <v>42019.667709263143</v>
      </c>
      <c r="B1026" s="14">
        <f>IF($A1026="","",'PASTE RAW_data'!BH996)</f>
        <v>6.788487157901868E-2</v>
      </c>
      <c r="C1026" s="14">
        <f>IF($A1026="","",'PASTE RAW_data'!BI996)</f>
        <v>-2.7900609726506237E-2</v>
      </c>
      <c r="D1026" s="14">
        <f>IF($A1026="","",'PASTE RAW_data'!BJ996)</f>
        <v>-1.8940293082601953E-3</v>
      </c>
      <c r="E1026" s="14">
        <f>IF($A1026="","",'PASTE RAW_data'!BK996)</f>
        <v>-2.4330963460818724</v>
      </c>
      <c r="F1026" s="14">
        <f>IF($A1026="","",'PASTE RAW_data'!BL996)</f>
        <v>0</v>
      </c>
      <c r="G1026" s="14">
        <f>IF($A1026="","",'PASTE RAW_data'!BM996)</f>
        <v>0</v>
      </c>
      <c r="H1026">
        <f>ETAs!I1003</f>
        <v>0</v>
      </c>
      <c r="I1026" s="14">
        <f>DNI!E1026</f>
        <v>4.666791176519549E-2</v>
      </c>
      <c r="J1026" s="14">
        <f t="shared" si="46"/>
        <v>0</v>
      </c>
      <c r="K1026" s="14" t="str">
        <f t="shared" si="47"/>
        <v/>
      </c>
      <c r="L1026">
        <v>10</v>
      </c>
      <c r="M1026" s="14">
        <f t="shared" si="48"/>
        <v>0</v>
      </c>
    </row>
    <row r="1027" spans="1:13" x14ac:dyDescent="0.3">
      <c r="A1027" s="9">
        <f>IF(ROW('PASTE RAW_data'!A997)&gt;($C$4+1),"",'PASTE RAW_data'!A997)</f>
        <v>42019.667825003882</v>
      </c>
      <c r="B1027" s="14">
        <f>IF($A1027="","",'PASTE RAW_data'!BH997)</f>
        <v>6.835097588254109E-2</v>
      </c>
      <c r="C1027" s="14">
        <f>IF($A1027="","",'PASTE RAW_data'!BI997)</f>
        <v>-3.2824246716141314E-3</v>
      </c>
      <c r="D1027" s="14">
        <f>IF($A1027="","",'PASTE RAW_data'!BJ997)</f>
        <v>-2.2435692956575536E-4</v>
      </c>
      <c r="E1027" s="14">
        <f>IF($A1027="","",'PASTE RAW_data'!BK997)</f>
        <v>-20.823318954926549</v>
      </c>
      <c r="F1027" s="14">
        <f>IF($A1027="","",'PASTE RAW_data'!BL997)</f>
        <v>0</v>
      </c>
      <c r="G1027" s="14">
        <f>IF($A1027="","",'PASTE RAW_data'!BM997)</f>
        <v>0</v>
      </c>
      <c r="H1027">
        <f>ETAs!I1004</f>
        <v>0</v>
      </c>
      <c r="I1027" s="14">
        <f>DNI!E1027</f>
        <v>4.9928272724133797E-2</v>
      </c>
      <c r="J1027" s="14">
        <f t="shared" si="46"/>
        <v>0</v>
      </c>
      <c r="K1027" s="14" t="str">
        <f t="shared" si="47"/>
        <v/>
      </c>
      <c r="L1027">
        <v>10</v>
      </c>
      <c r="M1027" s="14">
        <f t="shared" si="48"/>
        <v>0</v>
      </c>
    </row>
    <row r="1028" spans="1:13" x14ac:dyDescent="0.3">
      <c r="A1028" s="9">
        <f>IF(ROW('PASTE RAW_data'!A998)&gt;($C$4+1),"",'PASTE RAW_data'!A998)</f>
        <v>42019.667940756197</v>
      </c>
      <c r="B1028" s="14">
        <f>IF($A1028="","",'PASTE RAW_data'!BH998)</f>
        <v>6.8337846183856008E-2</v>
      </c>
      <c r="C1028" s="14">
        <f>IF($A1028="","",'PASTE RAW_data'!BI998)</f>
        <v>-1.8053335703455131E-2</v>
      </c>
      <c r="D1028" s="14">
        <f>IF($A1028="","",'PASTE RAW_data'!BJ998)</f>
        <v>-1.2337260784082327E-3</v>
      </c>
      <c r="E1028" s="14">
        <f>IF($A1028="","",'PASTE RAW_data'!BK998)</f>
        <v>-3.7853307170694883</v>
      </c>
      <c r="F1028" s="14">
        <f>IF($A1028="","",'PASTE RAW_data'!BL998)</f>
        <v>0</v>
      </c>
      <c r="G1028" s="14">
        <f>IF($A1028="","",'PASTE RAW_data'!BM998)</f>
        <v>0</v>
      </c>
      <c r="H1028">
        <f>ETAs!I1005</f>
        <v>0</v>
      </c>
      <c r="I1028" s="14">
        <f>DNI!E1028</f>
        <v>4.3407550806257175E-2</v>
      </c>
      <c r="J1028" s="14">
        <f t="shared" si="46"/>
        <v>0</v>
      </c>
      <c r="K1028" s="14" t="str">
        <f t="shared" si="47"/>
        <v/>
      </c>
      <c r="L1028">
        <v>10</v>
      </c>
      <c r="M1028" s="14">
        <f t="shared" si="48"/>
        <v>0</v>
      </c>
    </row>
    <row r="1029" spans="1:13" x14ac:dyDescent="0.3">
      <c r="A1029" s="9">
        <f>IF(ROW('PASTE RAW_data'!A999)&gt;($C$4+1),"",'PASTE RAW_data'!A999)</f>
        <v>42019.668056496936</v>
      </c>
      <c r="B1029" s="14">
        <f>IF($A1029="","",'PASTE RAW_data'!BH999)</f>
        <v>6.8646394103015054E-2</v>
      </c>
      <c r="C1029" s="14">
        <f>IF($A1029="","",'PASTE RAW_data'!BI999)</f>
        <v>-6.5648493459656565E-3</v>
      </c>
      <c r="D1029" s="14">
        <f>IF($A1029="","",'PASTE RAW_data'!BJ999)</f>
        <v>-4.506532354300791E-4</v>
      </c>
      <c r="E1029" s="14">
        <f>IF($A1029="","",'PASTE RAW_data'!BK999)</f>
        <v>-10.456659473107454</v>
      </c>
      <c r="F1029" s="14">
        <f>IF($A1029="","",'PASTE RAW_data'!BL999)</f>
        <v>0</v>
      </c>
      <c r="G1029" s="14">
        <f>IF($A1029="","",'PASTE RAW_data'!BM999)</f>
        <v>0</v>
      </c>
      <c r="H1029">
        <f>ETAs!I1006</f>
        <v>0</v>
      </c>
      <c r="I1029" s="14">
        <f>DNI!E1029</f>
        <v>4.3727194037525632E-2</v>
      </c>
      <c r="J1029" s="14">
        <f t="shared" si="46"/>
        <v>0</v>
      </c>
      <c r="K1029" s="14" t="str">
        <f t="shared" si="47"/>
        <v/>
      </c>
      <c r="L1029">
        <v>10</v>
      </c>
      <c r="M1029" s="14">
        <f t="shared" si="48"/>
        <v>0</v>
      </c>
    </row>
    <row r="1030" spans="1:13" x14ac:dyDescent="0.3">
      <c r="A1030" s="9">
        <f>IF(ROW('PASTE RAW_data'!A1000)&gt;($C$4+1),"",'PASTE RAW_data'!A1000)</f>
        <v>42019.66817224925</v>
      </c>
      <c r="B1030" s="14">
        <f>IF($A1030="","",'PASTE RAW_data'!BH1000)</f>
        <v>6.8692348048405322E-2</v>
      </c>
      <c r="C1030" s="14">
        <f>IF($A1030="","",'PASTE RAW_data'!BI1000)</f>
        <v>4.9236370105003313E-3</v>
      </c>
      <c r="D1030" s="14">
        <f>IF($A1030="","",'PASTE RAW_data'!BJ1000)</f>
        <v>3.3821618718929864E-4</v>
      </c>
      <c r="E1030" s="14">
        <f>IF($A1030="","",'PASTE RAW_data'!BK1000)</f>
        <v>13.951545961229366</v>
      </c>
      <c r="F1030" s="14">
        <f>IF($A1030="","",'PASTE RAW_data'!BL1000)</f>
        <v>0</v>
      </c>
      <c r="G1030" s="14">
        <f>IF($A1030="","",'PASTE RAW_data'!BM1000)</f>
        <v>0</v>
      </c>
      <c r="H1030">
        <f>ETAs!I1007</f>
        <v>0</v>
      </c>
      <c r="I1030" s="14">
        <f>DNI!E1030</f>
        <v>4.5964696656404874E-2</v>
      </c>
      <c r="J1030" s="14">
        <f t="shared" si="46"/>
        <v>0</v>
      </c>
      <c r="K1030" s="14" t="str">
        <f t="shared" si="47"/>
        <v/>
      </c>
      <c r="L1030">
        <v>10</v>
      </c>
      <c r="M1030" s="14">
        <f t="shared" si="48"/>
        <v>0</v>
      </c>
    </row>
    <row r="1031" spans="1:13" x14ac:dyDescent="0.3">
      <c r="A1031" s="9">
        <f>IF(ROW('PASTE RAW_data'!A1001)&gt;($C$4+1),"",'PASTE RAW_data'!A1001)</f>
        <v>42019.668287989989</v>
      </c>
      <c r="B1031" s="14">
        <f>IF($A1031="","",'PASTE RAW_data'!BH1001)</f>
        <v>6.8587310458946532E-2</v>
      </c>
      <c r="C1031" s="14">
        <f>IF($A1031="","",'PASTE RAW_data'!BI1001)</f>
        <v>4.9236370135777308E-3</v>
      </c>
      <c r="D1031" s="14">
        <f>IF($A1031="","",'PASTE RAW_data'!BJ1001)</f>
        <v>3.3769902043741614E-4</v>
      </c>
      <c r="E1031" s="14">
        <f>IF($A1031="","",'PASTE RAW_data'!BK1001)</f>
        <v>13.930212619209307</v>
      </c>
      <c r="F1031" s="14">
        <f>IF($A1031="","",'PASTE RAW_data'!BL1001)</f>
        <v>0</v>
      </c>
      <c r="G1031" s="14">
        <f>IF($A1031="","",'PASTE RAW_data'!BM1001)</f>
        <v>0</v>
      </c>
      <c r="H1031">
        <f>ETAs!I1008</f>
        <v>0</v>
      </c>
      <c r="I1031" s="14">
        <f>DNI!E1031</f>
        <v>4.513362425510687E-2</v>
      </c>
      <c r="J1031" s="14">
        <f t="shared" si="46"/>
        <v>0</v>
      </c>
      <c r="K1031" s="14" t="str">
        <f t="shared" si="47"/>
        <v/>
      </c>
      <c r="L1031">
        <v>10</v>
      </c>
      <c r="M1031" s="14">
        <f t="shared" si="48"/>
        <v>0</v>
      </c>
    </row>
    <row r="1032" spans="1:13" x14ac:dyDescent="0.3">
      <c r="A1032" s="9">
        <f>IF(ROW('PASTE RAW_data'!A1002)&gt;($C$4+1),"",'PASTE RAW_data'!A1002)</f>
        <v>42019.668403163538</v>
      </c>
      <c r="B1032" s="14">
        <f>IF($A1032="","",'PASTE RAW_data'!BH1002)</f>
        <v>6.9099368707608758E-2</v>
      </c>
      <c r="C1032" s="14">
        <f>IF($A1032="","",'PASTE RAW_data'!BI1002)</f>
        <v>6.5648493367230498E-3</v>
      </c>
      <c r="D1032" s="14">
        <f>IF($A1032="","",'PASTE RAW_data'!BJ1002)</f>
        <v>4.5362694482812681E-4</v>
      </c>
      <c r="E1032" s="14">
        <f>IF($A1032="","",'PASTE RAW_data'!BK1002)</f>
        <v>10.525659487884122</v>
      </c>
      <c r="F1032" s="14">
        <f>IF($A1032="","",'PASTE RAW_data'!BL1002)</f>
        <v>0</v>
      </c>
      <c r="G1032" s="14">
        <f>IF($A1032="","",'PASTE RAW_data'!BM1002)</f>
        <v>0</v>
      </c>
      <c r="H1032">
        <f>ETAs!I1009</f>
        <v>0</v>
      </c>
      <c r="I1032" s="14">
        <f>DNI!E1032</f>
        <v>4.6540054472688094E-2</v>
      </c>
      <c r="J1032" s="14">
        <f t="shared" si="46"/>
        <v>0</v>
      </c>
      <c r="K1032" s="14" t="str">
        <f t="shared" si="47"/>
        <v/>
      </c>
      <c r="L1032">
        <v>10</v>
      </c>
      <c r="M1032" s="14">
        <f t="shared" si="48"/>
        <v>0</v>
      </c>
    </row>
    <row r="1033" spans="1:13" x14ac:dyDescent="0.3">
      <c r="A1033" s="9">
        <f>IF(ROW('PASTE RAW_data'!A1003)&gt;($C$4+1),"",'PASTE RAW_data'!A1003)</f>
        <v>42019.668519483042</v>
      </c>
      <c r="B1033" s="14">
        <f>IF($A1033="","",'PASTE RAW_data'!BH1003)</f>
        <v>6.873830199377233E-2</v>
      </c>
      <c r="C1033" s="14">
        <f>IF($A1033="","",'PASTE RAW_data'!BI1003)</f>
        <v>-1.4770911033894912E-2</v>
      </c>
      <c r="D1033" s="14">
        <f>IF($A1033="","",'PASTE RAW_data'!BJ1003)</f>
        <v>-1.0153273433710123E-3</v>
      </c>
      <c r="E1033" s="14">
        <f>IF($A1033="","",'PASTE RAW_data'!BK1003)</f>
        <v>-4.6536264307623325</v>
      </c>
      <c r="F1033" s="14">
        <f>IF($A1033="","",'PASTE RAW_data'!BL1003)</f>
        <v>0</v>
      </c>
      <c r="G1033" s="14">
        <f>IF($A1033="","",'PASTE RAW_data'!BM1003)</f>
        <v>0</v>
      </c>
      <c r="H1033">
        <f>ETAs!I1010</f>
        <v>0</v>
      </c>
      <c r="I1033" s="14">
        <f>DNI!E1033</f>
        <v>4.4430409146316248E-2</v>
      </c>
      <c r="J1033" s="14">
        <f t="shared" si="46"/>
        <v>0</v>
      </c>
      <c r="K1033" s="14" t="str">
        <f t="shared" si="47"/>
        <v/>
      </c>
      <c r="L1033">
        <v>10</v>
      </c>
      <c r="M1033" s="14">
        <f t="shared" si="48"/>
        <v>0</v>
      </c>
    </row>
    <row r="1034" spans="1:13" x14ac:dyDescent="0.3">
      <c r="A1034" s="9">
        <f>IF(ROW('PASTE RAW_data'!A1004)&gt;($C$4+1),"",'PASTE RAW_data'!A1004)</f>
        <v>42019.668635223781</v>
      </c>
      <c r="B1034" s="14">
        <f>IF($A1034="","",'PASTE RAW_data'!BH1004)</f>
        <v>6.8830209884640461E-2</v>
      </c>
      <c r="C1034" s="14">
        <f>IF($A1034="","",'PASTE RAW_data'!BI1004)</f>
        <v>4.9236370132342555E-3</v>
      </c>
      <c r="D1034" s="14">
        <f>IF($A1034="","",'PASTE RAW_data'!BJ1004)</f>
        <v>3.3889496901669811E-4</v>
      </c>
      <c r="E1034" s="14">
        <f>IF($A1034="","",'PASTE RAW_data'!BK1004)</f>
        <v>13.979545953455053</v>
      </c>
      <c r="F1034" s="14">
        <f>IF($A1034="","",'PASTE RAW_data'!BL1004)</f>
        <v>0</v>
      </c>
      <c r="G1034" s="14">
        <f>IF($A1034="","",'PASTE RAW_data'!BM1004)</f>
        <v>0</v>
      </c>
      <c r="H1034">
        <f>ETAs!I1011</f>
        <v>0</v>
      </c>
      <c r="I1034" s="14">
        <f>DNI!E1034</f>
        <v>4.4430409146316248E-2</v>
      </c>
      <c r="J1034" s="14">
        <f t="shared" si="46"/>
        <v>0</v>
      </c>
      <c r="K1034" s="14" t="str">
        <f t="shared" si="47"/>
        <v/>
      </c>
      <c r="L1034">
        <v>10</v>
      </c>
      <c r="M1034" s="14">
        <f t="shared" si="48"/>
        <v>0</v>
      </c>
    </row>
    <row r="1035" spans="1:13" x14ac:dyDescent="0.3">
      <c r="A1035" s="9">
        <f>IF(ROW('PASTE RAW_data'!A1005)&gt;($C$4+1),"",'PASTE RAW_data'!A1005)</f>
        <v>42019.668750976096</v>
      </c>
      <c r="B1035" s="14">
        <f>IF($A1035="","",'PASTE RAW_data'!BH1005)</f>
        <v>6.9197841447753067E-2</v>
      </c>
      <c r="C1035" s="14">
        <f>IF($A1035="","",'PASTE RAW_data'!BI1005)</f>
        <v>-6.5648493380934814E-3</v>
      </c>
      <c r="D1035" s="14">
        <f>IF($A1035="","",'PASTE RAW_data'!BJ1005)</f>
        <v>-4.5427340362577938E-4</v>
      </c>
      <c r="E1035" s="14">
        <f>IF($A1035="","",'PASTE RAW_data'!BK1005)</f>
        <v>-10.540659485697965</v>
      </c>
      <c r="F1035" s="14">
        <f>IF($A1035="","",'PASTE RAW_data'!BL1005)</f>
        <v>0</v>
      </c>
      <c r="G1035" s="14">
        <f>IF($A1035="","",'PASTE RAW_data'!BM1005)</f>
        <v>0</v>
      </c>
      <c r="H1035">
        <f>ETAs!I1012</f>
        <v>0</v>
      </c>
      <c r="I1035" s="14">
        <f>DNI!E1035</f>
        <v>4.7307198227732411E-2</v>
      </c>
      <c r="J1035" s="14">
        <f t="shared" si="46"/>
        <v>0</v>
      </c>
      <c r="K1035" s="14" t="str">
        <f t="shared" si="47"/>
        <v/>
      </c>
      <c r="L1035">
        <v>10</v>
      </c>
      <c r="M1035" s="14">
        <f t="shared" si="48"/>
        <v>0</v>
      </c>
    </row>
    <row r="1036" spans="1:13" x14ac:dyDescent="0.3">
      <c r="A1036" s="9">
        <f>IF(ROW('PASTE RAW_data'!A1006)&gt;($C$4+1),"",'PASTE RAW_data'!A1006)</f>
        <v>42019.668866716842</v>
      </c>
      <c r="B1036" s="14">
        <f>IF($A1036="","",'PASTE RAW_data'!BH1006)</f>
        <v>6.9020590515533831E-2</v>
      </c>
      <c r="C1036" s="14">
        <f>IF($A1036="","",'PASTE RAW_data'!BI1006)</f>
        <v>-1.1488486347910332E-2</v>
      </c>
      <c r="D1036" s="14">
        <f>IF($A1036="","",'PASTE RAW_data'!BJ1006)</f>
        <v>-7.9294211186241976E-4</v>
      </c>
      <c r="E1036" s="14">
        <f>IF($A1036="","",'PASTE RAW_data'!BK1006)</f>
        <v>-6.0078054171242634</v>
      </c>
      <c r="F1036" s="14">
        <f>IF($A1036="","",'PASTE RAW_data'!BL1006)</f>
        <v>0</v>
      </c>
      <c r="G1036" s="14">
        <f>IF($A1036="","",'PASTE RAW_data'!BM1006)</f>
        <v>0</v>
      </c>
      <c r="H1036">
        <f>ETAs!I1013</f>
        <v>0</v>
      </c>
      <c r="I1036" s="14">
        <f>DNI!E1036</f>
        <v>4.7690770105254562E-2</v>
      </c>
      <c r="J1036" s="14">
        <f t="shared" si="46"/>
        <v>0</v>
      </c>
      <c r="K1036" s="14" t="str">
        <f t="shared" si="47"/>
        <v/>
      </c>
      <c r="L1036">
        <v>10</v>
      </c>
      <c r="M1036" s="14">
        <f t="shared" si="48"/>
        <v>0</v>
      </c>
    </row>
    <row r="1037" spans="1:13" x14ac:dyDescent="0.3">
      <c r="A1037" s="9">
        <f>IF(ROW('PASTE RAW_data'!A1007)&gt;($C$4+1),"",'PASTE RAW_data'!A1007)</f>
        <v>42019.668982469149</v>
      </c>
      <c r="B1037" s="14">
        <f>IF($A1037="","",'PASTE RAW_data'!BH1007)</f>
        <v>6.9335703283884192E-2</v>
      </c>
      <c r="C1037" s="14">
        <f>IF($A1037="","",'PASTE RAW_data'!BI1007)</f>
        <v>-3.2824246740080498E-3</v>
      </c>
      <c r="D1037" s="14">
        <f>IF($A1037="","",'PASTE RAW_data'!BJ1007)</f>
        <v>-2.2758922324872245E-4</v>
      </c>
      <c r="E1037" s="14">
        <f>IF($A1037="","",'PASTE RAW_data'!BK1007)</f>
        <v>-21.123318939478015</v>
      </c>
      <c r="F1037" s="14">
        <f>IF($A1037="","",'PASTE RAW_data'!BL1007)</f>
        <v>0</v>
      </c>
      <c r="G1037" s="14">
        <f>IF($A1037="","",'PASTE RAW_data'!BM1007)</f>
        <v>0</v>
      </c>
      <c r="H1037">
        <f>ETAs!I1014</f>
        <v>0</v>
      </c>
      <c r="I1037" s="14">
        <f>DNI!E1037</f>
        <v>4.4238623207555172E-2</v>
      </c>
      <c r="J1037" s="14">
        <f t="shared" si="46"/>
        <v>0</v>
      </c>
      <c r="K1037" s="14" t="str">
        <f t="shared" si="47"/>
        <v/>
      </c>
      <c r="L1037">
        <v>10</v>
      </c>
      <c r="M1037" s="14">
        <f t="shared" si="48"/>
        <v>0</v>
      </c>
    </row>
    <row r="1038" spans="1:13" x14ac:dyDescent="0.3">
      <c r="A1038" s="9">
        <f>IF(ROW('PASTE RAW_data'!A1008)&gt;($C$4+1),"",'PASTE RAW_data'!A1008)</f>
        <v>42019.669097631129</v>
      </c>
      <c r="B1038" s="14">
        <f>IF($A1038="","",'PASTE RAW_data'!BH1008)</f>
        <v>6.9440740873344342E-2</v>
      </c>
      <c r="C1038" s="14">
        <f>IF($A1038="","",'PASTE RAW_data'!BI1008)</f>
        <v>-1.3129698672426082E-2</v>
      </c>
      <c r="D1038" s="14">
        <f>IF($A1038="","",'PASTE RAW_data'!BJ1008)</f>
        <v>-9.1173600325703279E-4</v>
      </c>
      <c r="E1038" s="14">
        <f>IF($A1038="","",'PASTE RAW_data'!BK1008)</f>
        <v>-5.2888297443701502</v>
      </c>
      <c r="F1038" s="14">
        <f>IF($A1038="","",'PASTE RAW_data'!BL1008)</f>
        <v>0</v>
      </c>
      <c r="G1038" s="14">
        <f>IF($A1038="","",'PASTE RAW_data'!BM1008)</f>
        <v>0</v>
      </c>
      <c r="H1038">
        <f>ETAs!I1015</f>
        <v>0</v>
      </c>
      <c r="I1038" s="14">
        <f>DNI!E1038</f>
        <v>4.6284339887673338E-2</v>
      </c>
      <c r="J1038" s="14">
        <f t="shared" si="46"/>
        <v>0</v>
      </c>
      <c r="K1038" s="14" t="str">
        <f t="shared" si="47"/>
        <v/>
      </c>
      <c r="L1038">
        <v>10</v>
      </c>
      <c r="M1038" s="14">
        <f t="shared" si="48"/>
        <v>0</v>
      </c>
    </row>
    <row r="1039" spans="1:13" x14ac:dyDescent="0.3">
      <c r="A1039" s="9">
        <f>IF(ROW('PASTE RAW_data'!A1009)&gt;($C$4+1),"",'PASTE RAW_data'!A1009)</f>
        <v>42019.66921396221</v>
      </c>
      <c r="B1039" s="14">
        <f>IF($A1039="","",'PASTE RAW_data'!BH1009)</f>
        <v>6.9440740873322443E-2</v>
      </c>
      <c r="C1039" s="14">
        <f>IF($A1039="","",'PASTE RAW_data'!BI1009)</f>
        <v>-9.8472739970510703E-3</v>
      </c>
      <c r="D1039" s="14">
        <f>IF($A1039="","",'PASTE RAW_data'!BJ1009)</f>
        <v>-6.8380200193782952E-4</v>
      </c>
      <c r="E1039" s="14">
        <f>IF($A1039="","",'PASTE RAW_data'!BK1009)</f>
        <v>-7.0517729976963803</v>
      </c>
      <c r="F1039" s="14">
        <f>IF($A1039="","",'PASTE RAW_data'!BL1009)</f>
        <v>0</v>
      </c>
      <c r="G1039" s="14">
        <f>IF($A1039="","",'PASTE RAW_data'!BM1009)</f>
        <v>0</v>
      </c>
      <c r="H1039">
        <f>ETAs!I1016</f>
        <v>0</v>
      </c>
      <c r="I1039" s="14">
        <f>DNI!E1039</f>
        <v>4.4430409146316248E-2</v>
      </c>
      <c r="J1039" s="14">
        <f t="shared" si="46"/>
        <v>0</v>
      </c>
      <c r="K1039" s="14" t="str">
        <f t="shared" si="47"/>
        <v/>
      </c>
      <c r="L1039">
        <v>10</v>
      </c>
      <c r="M1039" s="14">
        <f t="shared" si="48"/>
        <v>0</v>
      </c>
    </row>
    <row r="1040" spans="1:13" x14ac:dyDescent="0.3">
      <c r="A1040" s="9">
        <f>IF(ROW('PASTE RAW_data'!A1010)&gt;($C$4+1),"",'PASTE RAW_data'!A1010)</f>
        <v>42019.669329702949</v>
      </c>
      <c r="B1040" s="14">
        <f>IF($A1040="","",'PASTE RAW_data'!BH1010)</f>
        <v>6.9768983340274399E-2</v>
      </c>
      <c r="C1040" s="14">
        <f>IF($A1040="","",'PASTE RAW_data'!BI1010)</f>
        <v>-3.2824246699036941E-3</v>
      </c>
      <c r="D1040" s="14">
        <f>IF($A1040="","",'PASTE RAW_data'!BJ1010)</f>
        <v>-2.2901143211021653E-4</v>
      </c>
      <c r="E1040" s="14">
        <f>IF($A1040="","",'PASTE RAW_data'!BK1010)</f>
        <v>-21.255318965879393</v>
      </c>
      <c r="F1040" s="14">
        <f>IF($A1040="","",'PASTE RAW_data'!BL1010)</f>
        <v>0</v>
      </c>
      <c r="G1040" s="14">
        <f>IF($A1040="","",'PASTE RAW_data'!BM1010)</f>
        <v>0</v>
      </c>
      <c r="H1040">
        <f>ETAs!I1017</f>
        <v>0</v>
      </c>
      <c r="I1040" s="14">
        <f>DNI!E1040</f>
        <v>4.8202199275284109E-2</v>
      </c>
      <c r="J1040" s="14">
        <f t="shared" si="46"/>
        <v>0</v>
      </c>
      <c r="K1040" s="14" t="str">
        <f t="shared" si="47"/>
        <v/>
      </c>
      <c r="L1040">
        <v>10</v>
      </c>
      <c r="M1040" s="14">
        <f t="shared" si="48"/>
        <v>0</v>
      </c>
    </row>
    <row r="1041" spans="1:13" x14ac:dyDescent="0.3">
      <c r="A1041" s="9">
        <f>IF(ROW('PASTE RAW_data'!A1011)&gt;($C$4+1),"",'PASTE RAW_data'!A1011)</f>
        <v>42019.669444864929</v>
      </c>
      <c r="B1041" s="14">
        <f>IF($A1041="","",'PASTE RAW_data'!BH1011)</f>
        <v>6.976241849091612E-2</v>
      </c>
      <c r="C1041" s="14">
        <f>IF($A1041="","",'PASTE RAW_data'!BI1011)</f>
        <v>-8.2060616807440312E-3</v>
      </c>
      <c r="D1041" s="14">
        <f>IF($A1041="","",'PASTE RAW_data'!BJ1011)</f>
        <v>-5.7247470913433557E-4</v>
      </c>
      <c r="E1041" s="14">
        <f>IF($A1041="","",'PASTE RAW_data'!BK1011)</f>
        <v>-8.5013275801493684</v>
      </c>
      <c r="F1041" s="14">
        <f>IF($A1041="","",'PASTE RAW_data'!BL1011)</f>
        <v>0</v>
      </c>
      <c r="G1041" s="14">
        <f>IF($A1041="","",'PASTE RAW_data'!BM1011)</f>
        <v>0</v>
      </c>
      <c r="H1041">
        <f>ETAs!I1018</f>
        <v>0</v>
      </c>
      <c r="I1041" s="14">
        <f>DNI!E1041</f>
        <v>4.2576478404959171E-2</v>
      </c>
      <c r="J1041" s="14">
        <f t="shared" si="46"/>
        <v>0</v>
      </c>
      <c r="K1041" s="14" t="str">
        <f t="shared" si="47"/>
        <v/>
      </c>
      <c r="L1041">
        <v>10</v>
      </c>
      <c r="M1041" s="14">
        <f t="shared" si="48"/>
        <v>0</v>
      </c>
    </row>
    <row r="1042" spans="1:13" x14ac:dyDescent="0.3">
      <c r="A1042" s="9">
        <f>IF(ROW('PASTE RAW_data'!A1012)&gt;($C$4+1),"",'PASTE RAW_data'!A1012)</f>
        <v>42019.669560617243</v>
      </c>
      <c r="B1042" s="14">
        <f>IF($A1042="","",'PASTE RAW_data'!BH1012)</f>
        <v>6.9368527530605795E-2</v>
      </c>
      <c r="C1042" s="14">
        <f>IF($A1042="","",'PASTE RAW_data'!BI1012)</f>
        <v>3.2824246746915309E-3</v>
      </c>
      <c r="D1042" s="14">
        <f>IF($A1042="","",'PASTE RAW_data'!BJ1012)</f>
        <v>2.2769696641347924E-4</v>
      </c>
      <c r="E1042" s="14">
        <f>IF($A1042="","",'PASTE RAW_data'!BK1012)</f>
        <v>21.133318935071912</v>
      </c>
      <c r="F1042" s="14">
        <f>IF($A1042="","",'PASTE RAW_data'!BL1012)</f>
        <v>0</v>
      </c>
      <c r="G1042" s="14">
        <f>IF($A1042="","",'PASTE RAW_data'!BM1012)</f>
        <v>0</v>
      </c>
      <c r="H1042">
        <f>ETAs!I1019</f>
        <v>0</v>
      </c>
      <c r="I1042" s="14">
        <f>DNI!E1042</f>
        <v>4.4622195085077331E-2</v>
      </c>
      <c r="J1042" s="14">
        <f t="shared" si="46"/>
        <v>0</v>
      </c>
      <c r="K1042" s="14" t="str">
        <f t="shared" si="47"/>
        <v/>
      </c>
      <c r="L1042">
        <v>10</v>
      </c>
      <c r="M1042" s="14">
        <f t="shared" si="48"/>
        <v>0</v>
      </c>
    </row>
    <row r="1043" spans="1:13" x14ac:dyDescent="0.3">
      <c r="A1043" s="9">
        <f>IF(ROW('PASTE RAW_data'!A1013)&gt;($C$4+1),"",'PASTE RAW_data'!A1013)</f>
        <v>42019.669676936741</v>
      </c>
      <c r="B1043" s="14">
        <f>IF($A1043="","",'PASTE RAW_data'!BH1013)</f>
        <v>7.0038142163137321E-2</v>
      </c>
      <c r="C1043" s="14">
        <f>IF($A1043="","",'PASTE RAW_data'!BI1013)</f>
        <v>-3.2824246657958689E-3</v>
      </c>
      <c r="D1043" s="14">
        <f>IF($A1043="","",'PASTE RAW_data'!BJ1013)</f>
        <v>-2.2989492538279957E-4</v>
      </c>
      <c r="E1043" s="14">
        <f>IF($A1043="","",'PASTE RAW_data'!BK1013)</f>
        <v>-21.337318992561134</v>
      </c>
      <c r="F1043" s="14">
        <f>IF($A1043="","",'PASTE RAW_data'!BL1013)</f>
        <v>0</v>
      </c>
      <c r="G1043" s="14">
        <f>IF($A1043="","",'PASTE RAW_data'!BM1013)</f>
        <v>0</v>
      </c>
      <c r="H1043">
        <f>ETAs!I1020</f>
        <v>0</v>
      </c>
      <c r="I1043" s="14">
        <f>DNI!E1043</f>
        <v>4.5964696656404874E-2</v>
      </c>
      <c r="J1043" s="14">
        <f t="shared" si="46"/>
        <v>0</v>
      </c>
      <c r="K1043" s="14" t="str">
        <f t="shared" si="47"/>
        <v/>
      </c>
      <c r="L1043">
        <v>10</v>
      </c>
      <c r="M1043" s="14">
        <f t="shared" si="48"/>
        <v>0</v>
      </c>
    </row>
    <row r="1044" spans="1:13" x14ac:dyDescent="0.3">
      <c r="A1044" s="9">
        <f>IF(ROW('PASTE RAW_data'!A1014)&gt;($C$4+1),"",'PASTE RAW_data'!A1014)</f>
        <v>42019.669792689056</v>
      </c>
      <c r="B1044" s="14">
        <f>IF($A1044="","",'PASTE RAW_data'!BH1014)</f>
        <v>6.9677075449517123E-2</v>
      </c>
      <c r="C1044" s="14">
        <f>IF($A1044="","",'PASTE RAW_data'!BI1014)</f>
        <v>-9.8472740199737063E-3</v>
      </c>
      <c r="D1044" s="14">
        <f>IF($A1044="","",'PASTE RAW_data'!BJ1014)</f>
        <v>-6.8612925486177768E-4</v>
      </c>
      <c r="E1044" s="14">
        <f>IF($A1044="","",'PASTE RAW_data'!BK1014)</f>
        <v>-7.0757729812522445</v>
      </c>
      <c r="F1044" s="14">
        <f>IF($A1044="","",'PASTE RAW_data'!BL1014)</f>
        <v>0</v>
      </c>
      <c r="G1044" s="14">
        <f>IF($A1044="","",'PASTE RAW_data'!BM1014)</f>
        <v>0</v>
      </c>
      <c r="H1044">
        <f>ETAs!I1021</f>
        <v>0</v>
      </c>
      <c r="I1044" s="14">
        <f>DNI!E1044</f>
        <v>4.6284339887673331E-2</v>
      </c>
      <c r="J1044" s="14">
        <f t="shared" si="46"/>
        <v>0</v>
      </c>
      <c r="K1044" s="14" t="str">
        <f t="shared" si="47"/>
        <v/>
      </c>
      <c r="L1044">
        <v>10</v>
      </c>
      <c r="M1044" s="14">
        <f t="shared" si="48"/>
        <v>0</v>
      </c>
    </row>
    <row r="1045" spans="1:13" x14ac:dyDescent="0.3">
      <c r="A1045" s="9">
        <f>IF(ROW('PASTE RAW_data'!A1015)&gt;($C$4+1),"",'PASTE RAW_data'!A1015)</f>
        <v>42019.669908429802</v>
      </c>
      <c r="B1045" s="14">
        <f>IF($A1045="","",'PASTE RAW_data'!BH1015)</f>
        <v>6.949325966804773E-2</v>
      </c>
      <c r="C1045" s="14">
        <f>IF($A1045="","",'PASTE RAW_data'!BI1015)</f>
        <v>-8.2060616728753255E-3</v>
      </c>
      <c r="D1045" s="14">
        <f>IF($A1045="","",'PASTE RAW_data'!BJ1015)</f>
        <v>-5.7026597468513916E-4</v>
      </c>
      <c r="E1045" s="14">
        <f>IF($A1045="","",'PASTE RAW_data'!BK1015)</f>
        <v>-8.4685275883014359</v>
      </c>
      <c r="F1045" s="14">
        <f>IF($A1045="","",'PASTE RAW_data'!BL1015)</f>
        <v>0</v>
      </c>
      <c r="G1045" s="14">
        <f>IF($A1045="","",'PASTE RAW_data'!BM1015)</f>
        <v>0</v>
      </c>
      <c r="H1045">
        <f>ETAs!I1022</f>
        <v>0</v>
      </c>
      <c r="I1045" s="14">
        <f>DNI!E1045</f>
        <v>4.641219718018072E-2</v>
      </c>
      <c r="J1045" s="14">
        <f t="shared" si="46"/>
        <v>0</v>
      </c>
      <c r="K1045" s="14" t="str">
        <f t="shared" si="47"/>
        <v/>
      </c>
      <c r="L1045">
        <v>10</v>
      </c>
      <c r="M1045" s="14">
        <f t="shared" si="48"/>
        <v>0</v>
      </c>
    </row>
    <row r="1046" spans="1:13" x14ac:dyDescent="0.3">
      <c r="A1046" s="9">
        <f>IF(ROW('PASTE RAW_data'!A1016)&gt;($C$4+1),"",'PASTE RAW_data'!A1016)</f>
        <v>42019.670024182109</v>
      </c>
      <c r="B1046" s="14">
        <f>IF($A1046="","",'PASTE RAW_data'!BH1016)</f>
        <v>7.0228522793923928E-2</v>
      </c>
      <c r="C1046" s="14">
        <f>IF($A1046="","",'PASTE RAW_data'!BI1016)</f>
        <v>9.8472740121015312E-3</v>
      </c>
      <c r="D1046" s="14">
        <f>IF($A1046="","",'PASTE RAW_data'!BJ1016)</f>
        <v>6.9155950741688716E-4</v>
      </c>
      <c r="E1046" s="14">
        <f>IF($A1046="","",'PASTE RAW_data'!BK1016)</f>
        <v>7.1317729868812991</v>
      </c>
      <c r="F1046" s="14">
        <f>IF($A1046="","",'PASTE RAW_data'!BL1016)</f>
        <v>0</v>
      </c>
      <c r="G1046" s="14">
        <f>IF($A1046="","",'PASTE RAW_data'!BM1016)</f>
        <v>0</v>
      </c>
      <c r="H1046">
        <f>ETAs!I1023</f>
        <v>0</v>
      </c>
      <c r="I1046" s="14">
        <f>DNI!E1046</f>
        <v>4.4430409146316248E-2</v>
      </c>
      <c r="J1046" s="14">
        <f t="shared" si="46"/>
        <v>0</v>
      </c>
      <c r="K1046" s="14" t="str">
        <f t="shared" si="47"/>
        <v/>
      </c>
      <c r="L1046">
        <v>10</v>
      </c>
      <c r="M1046" s="14">
        <f t="shared" si="48"/>
        <v>0</v>
      </c>
    </row>
    <row r="1047" spans="1:13" x14ac:dyDescent="0.3">
      <c r="A1047" s="9">
        <f>IF(ROW('PASTE RAW_data'!A1017)&gt;($C$4+1),"",'PASTE RAW_data'!A1017)</f>
        <v>42019.670139344089</v>
      </c>
      <c r="B1047" s="14">
        <f>IF($A1047="","",'PASTE RAW_data'!BH1017)</f>
        <v>7.0084096108457783E-2</v>
      </c>
      <c r="C1047" s="14">
        <f>IF($A1047="","",'PASTE RAW_data'!BI1017)</f>
        <v>1.1488486341408588E-2</v>
      </c>
      <c r="D1047" s="14">
        <f>IF($A1047="","",'PASTE RAW_data'!BJ1017)</f>
        <v>8.0516018089198398E-4</v>
      </c>
      <c r="E1047" s="14">
        <f>IF($A1047="","",'PASTE RAW_data'!BK1017)</f>
        <v>6.1003768491110781</v>
      </c>
      <c r="F1047" s="14">
        <f>IF($A1047="","",'PASTE RAW_data'!BL1017)</f>
        <v>0</v>
      </c>
      <c r="G1047" s="14">
        <f>IF($A1047="","",'PASTE RAW_data'!BM1017)</f>
        <v>0</v>
      </c>
      <c r="H1047">
        <f>ETAs!I1024</f>
        <v>0</v>
      </c>
      <c r="I1047" s="14">
        <f>DNI!E1047</f>
        <v>4.0594690371094706E-2</v>
      </c>
      <c r="J1047" s="14">
        <f t="shared" si="46"/>
        <v>0</v>
      </c>
      <c r="K1047" s="14" t="str">
        <f t="shared" si="47"/>
        <v/>
      </c>
      <c r="L1047">
        <v>10</v>
      </c>
      <c r="M1047" s="14">
        <f t="shared" si="48"/>
        <v>0</v>
      </c>
    </row>
    <row r="1048" spans="1:13" x14ac:dyDescent="0.3">
      <c r="A1048" s="9">
        <f>IF(ROW('PASTE RAW_data'!A1018)&gt;($C$4+1),"",'PASTE RAW_data'!A1018)</f>
        <v>42019.670255663586</v>
      </c>
      <c r="B1048" s="14">
        <f>IF($A1048="","",'PASTE RAW_data'!BH1018)</f>
        <v>7.0261347040564789E-2</v>
      </c>
      <c r="C1048" s="14">
        <f>IF($A1048="","",'PASTE RAW_data'!BI1018)</f>
        <v>-1.148848634277902E-2</v>
      </c>
      <c r="D1048" s="14">
        <f>IF($A1048="","",'PASTE RAW_data'!BJ1018)</f>
        <v>-8.0719652590078564E-4</v>
      </c>
      <c r="E1048" s="14">
        <f>IF($A1048="","",'PASTE RAW_data'!BK1018)</f>
        <v>-6.1158054198085807</v>
      </c>
      <c r="F1048" s="14">
        <f>IF($A1048="","",'PASTE RAW_data'!BL1018)</f>
        <v>0</v>
      </c>
      <c r="G1048" s="14">
        <f>IF($A1048="","",'PASTE RAW_data'!BM1018)</f>
        <v>0</v>
      </c>
      <c r="H1048">
        <f>ETAs!I1025</f>
        <v>0</v>
      </c>
      <c r="I1048" s="14">
        <f>DNI!E1048</f>
        <v>4.4238623207555179E-2</v>
      </c>
      <c r="J1048" s="14">
        <f t="shared" si="46"/>
        <v>0</v>
      </c>
      <c r="K1048" s="14" t="str">
        <f t="shared" si="47"/>
        <v/>
      </c>
      <c r="L1048">
        <v>10</v>
      </c>
      <c r="M1048" s="14">
        <f t="shared" si="48"/>
        <v>0</v>
      </c>
    </row>
    <row r="1049" spans="1:13" x14ac:dyDescent="0.3">
      <c r="A1049" s="9">
        <f>IF(ROW('PASTE RAW_data'!A1019)&gt;($C$4+1),"",'PASTE RAW_data'!A1019)</f>
        <v>42019.670371415908</v>
      </c>
      <c r="B1049" s="14">
        <f>IF($A1049="","",'PASTE RAW_data'!BH1019)</f>
        <v>7.0372949479273736E-2</v>
      </c>
      <c r="C1049" s="14">
        <f>IF($A1049="","",'PASTE RAW_data'!BI1019)</f>
        <v>-2.790060968408184E-2</v>
      </c>
      <c r="D1049" s="14">
        <f>IF($A1049="","",'PASTE RAW_data'!BJ1019)</f>
        <v>-1.9634481957388266E-3</v>
      </c>
      <c r="E1049" s="14">
        <f>IF($A1049="","",'PASTE RAW_data'!BK1019)</f>
        <v>-2.5222728204188196</v>
      </c>
      <c r="F1049" s="14">
        <f>IF($A1049="","",'PASTE RAW_data'!BL1019)</f>
        <v>0</v>
      </c>
      <c r="G1049" s="14">
        <f>IF($A1049="","",'PASTE RAW_data'!BM1019)</f>
        <v>0</v>
      </c>
      <c r="H1049">
        <f>ETAs!I1026</f>
        <v>0</v>
      </c>
      <c r="I1049" s="14">
        <f>DNI!E1049</f>
        <v>4.7371126873986105E-2</v>
      </c>
      <c r="J1049" s="14">
        <f t="shared" si="46"/>
        <v>0</v>
      </c>
      <c r="K1049" s="14" t="str">
        <f t="shared" si="47"/>
        <v/>
      </c>
      <c r="L1049">
        <v>10</v>
      </c>
      <c r="M1049" s="14">
        <f t="shared" si="48"/>
        <v>0</v>
      </c>
    </row>
    <row r="1050" spans="1:13" x14ac:dyDescent="0.3">
      <c r="A1050" s="9">
        <f>IF(ROW('PASTE RAW_data'!A1020)&gt;($C$4+1),"",'PASTE RAW_data'!A1020)</f>
        <v>42019.67048715664</v>
      </c>
      <c r="B1050" s="14">
        <f>IF($A1050="","",'PASTE RAW_data'!BH1020)</f>
        <v>7.0537070712657329E-2</v>
      </c>
      <c r="C1050" s="14">
        <f>IF($A1050="","",'PASTE RAW_data'!BI1020)</f>
        <v>-1.8053335674714233E-2</v>
      </c>
      <c r="D1050" s="14">
        <f>IF($A1050="","",'PASTE RAW_data'!BJ1020)</f>
        <v>-1.2734294150866571E-3</v>
      </c>
      <c r="E1050" s="14">
        <f>IF($A1050="","",'PASTE RAW_data'!BK1020)</f>
        <v>-3.9071489049778534</v>
      </c>
      <c r="F1050" s="14">
        <f>IF($A1050="","",'PASTE RAW_data'!BL1020)</f>
        <v>0</v>
      </c>
      <c r="G1050" s="14">
        <f>IF($A1050="","",'PASTE RAW_data'!BM1020)</f>
        <v>0</v>
      </c>
      <c r="H1050">
        <f>ETAs!I1027</f>
        <v>0</v>
      </c>
      <c r="I1050" s="14">
        <f>DNI!E1050</f>
        <v>4.8393985214045178E-2</v>
      </c>
      <c r="J1050" s="14">
        <f t="shared" si="46"/>
        <v>0</v>
      </c>
      <c r="K1050" s="14" t="str">
        <f t="shared" si="47"/>
        <v/>
      </c>
      <c r="L1050">
        <v>10</v>
      </c>
      <c r="M1050" s="14">
        <f t="shared" si="48"/>
        <v>0</v>
      </c>
    </row>
    <row r="1051" spans="1:13" x14ac:dyDescent="0.3">
      <c r="A1051" s="9">
        <f>IF(ROW('PASTE RAW_data'!A1021)&gt;($C$4+1),"",'PASTE RAW_data'!A1021)</f>
        <v>42019.670602908955</v>
      </c>
      <c r="B1051" s="14">
        <f>IF($A1051="","",'PASTE RAW_data'!BH1021)</f>
        <v>7.0156309451208654E-2</v>
      </c>
      <c r="C1051" s="14">
        <f>IF($A1051="","",'PASTE RAW_data'!BI1021)</f>
        <v>3.2824246699036941E-3</v>
      </c>
      <c r="D1051" s="14">
        <f>IF($A1051="","",'PASTE RAW_data'!BJ1021)</f>
        <v>2.3028280089204499E-4</v>
      </c>
      <c r="E1051" s="14">
        <f>IF($A1051="","",'PASTE RAW_data'!BK1021)</f>
        <v>21.373318965844547</v>
      </c>
      <c r="F1051" s="14">
        <f>IF($A1051="","",'PASTE RAW_data'!BL1021)</f>
        <v>0</v>
      </c>
      <c r="G1051" s="14">
        <f>IF($A1051="","",'PASTE RAW_data'!BM1021)</f>
        <v>0</v>
      </c>
      <c r="H1051">
        <f>ETAs!I1028</f>
        <v>0</v>
      </c>
      <c r="I1051" s="14">
        <f>DNI!E1051</f>
        <v>4.6348268533927026E-2</v>
      </c>
      <c r="J1051" s="14">
        <f t="shared" si="46"/>
        <v>0</v>
      </c>
      <c r="K1051" s="14" t="str">
        <f t="shared" si="47"/>
        <v/>
      </c>
      <c r="L1051">
        <v>10</v>
      </c>
      <c r="M1051" s="14">
        <f t="shared" si="48"/>
        <v>0</v>
      </c>
    </row>
    <row r="1052" spans="1:13" x14ac:dyDescent="0.3">
      <c r="A1052" s="9">
        <f>IF(ROW('PASTE RAW_data'!A1022)&gt;($C$4+1),"",'PASTE RAW_data'!A1022)</f>
        <v>42019.670718070935</v>
      </c>
      <c r="B1052" s="14">
        <f>IF($A1052="","",'PASTE RAW_data'!BH1022)</f>
        <v>7.0287606437928113E-2</v>
      </c>
      <c r="C1052" s="14">
        <f>IF($A1052="","",'PASTE RAW_data'!BI1022)</f>
        <v>-4.2671520680680197E-2</v>
      </c>
      <c r="D1052" s="14">
        <f>IF($A1052="","",'PASTE RAW_data'!BJ1022)</f>
        <v>-2.99927905171156E-3</v>
      </c>
      <c r="E1052" s="14">
        <f>IF($A1052="","",'PASTE RAW_data'!BK1022)</f>
        <v>-1.6471783830697009</v>
      </c>
      <c r="F1052" s="14">
        <f>IF($A1052="","",'PASTE RAW_data'!BL1022)</f>
        <v>0</v>
      </c>
      <c r="G1052" s="14">
        <f>IF($A1052="","",'PASTE RAW_data'!BM1022)</f>
        <v>0</v>
      </c>
      <c r="H1052">
        <f>ETAs!I1029</f>
        <v>0</v>
      </c>
      <c r="I1052" s="14">
        <f>DNI!E1052</f>
        <v>4.3996793577382835E-2</v>
      </c>
      <c r="J1052" s="14">
        <f t="shared" si="46"/>
        <v>0</v>
      </c>
      <c r="K1052" s="14" t="str">
        <f t="shared" si="47"/>
        <v/>
      </c>
      <c r="L1052">
        <v>10</v>
      </c>
      <c r="M1052" s="14">
        <f t="shared" si="48"/>
        <v>0</v>
      </c>
    </row>
    <row r="1053" spans="1:13" x14ac:dyDescent="0.3">
      <c r="A1053" s="9">
        <f>IF(ROW('PASTE RAW_data'!A1023)&gt;($C$4+1),"",'PASTE RAW_data'!A1023)</f>
        <v>42019.670834402008</v>
      </c>
      <c r="B1053" s="14">
        <f>IF($A1053="","",'PASTE RAW_data'!BH1023)</f>
        <v>7.0655238000746468E-2</v>
      </c>
      <c r="C1053" s="14">
        <f>IF($A1053="","",'PASTE RAW_data'!BI1023)</f>
        <v>1.4770911013022719E-2</v>
      </c>
      <c r="D1053" s="14">
        <f>IF($A1053="","",'PASTE RAW_data'!BJ1023)</f>
        <v>1.0436422331129673E-3</v>
      </c>
      <c r="E1053" s="14">
        <f>IF($A1053="","",'PASTE RAW_data'!BK1023)</f>
        <v>4.7834042151126317</v>
      </c>
      <c r="F1053" s="14">
        <f>IF($A1053="","",'PASTE RAW_data'!BL1023)</f>
        <v>0</v>
      </c>
      <c r="G1053" s="14">
        <f>IF($A1053="","",'PASTE RAW_data'!BM1023)</f>
        <v>0</v>
      </c>
      <c r="H1053">
        <f>ETAs!I1030</f>
        <v>0</v>
      </c>
      <c r="I1053" s="14">
        <f>DNI!E1053</f>
        <v>4.219290652743702E-2</v>
      </c>
      <c r="J1053" s="14">
        <f t="shared" si="46"/>
        <v>0</v>
      </c>
      <c r="K1053" s="14" t="str">
        <f t="shared" si="47"/>
        <v/>
      </c>
      <c r="L1053">
        <v>10</v>
      </c>
      <c r="M1053" s="14">
        <f t="shared" si="48"/>
        <v>0</v>
      </c>
    </row>
    <row r="1054" spans="1:13" x14ac:dyDescent="0.3">
      <c r="A1054" s="9">
        <f>IF(ROW('PASTE RAW_data'!A1024)&gt;($C$4+1),"",'PASTE RAW_data'!A1024)</f>
        <v>42019.670950142754</v>
      </c>
      <c r="B1054" s="14">
        <f>IF($A1054="","",'PASTE RAW_data'!BH1024)</f>
        <v>7.0510811315378855E-2</v>
      </c>
      <c r="C1054" s="14">
        <f>IF($A1054="","",'PASTE RAW_data'!BI1024)</f>
        <v>-1.4770911004470533E-2</v>
      </c>
      <c r="D1054" s="14">
        <f>IF($A1054="","",'PASTE RAW_data'!BJ1024)</f>
        <v>-1.0415089187924748E-3</v>
      </c>
      <c r="E1054" s="14">
        <f>IF($A1054="","",'PASTE RAW_data'!BK1024)</f>
        <v>-4.7736264401050281</v>
      </c>
      <c r="F1054" s="14">
        <f>IF($A1054="","",'PASTE RAW_data'!BL1024)</f>
        <v>0</v>
      </c>
      <c r="G1054" s="14">
        <f>IF($A1054="","",'PASTE RAW_data'!BM1024)</f>
        <v>0</v>
      </c>
      <c r="H1054">
        <f>ETAs!I1031</f>
        <v>0</v>
      </c>
      <c r="I1054" s="14">
        <f>DNI!E1054</f>
        <v>4.379112268377932E-2</v>
      </c>
      <c r="J1054" s="14">
        <f t="shared" si="46"/>
        <v>0</v>
      </c>
      <c r="K1054" s="14" t="str">
        <f t="shared" si="47"/>
        <v/>
      </c>
      <c r="L1054">
        <v>10</v>
      </c>
      <c r="M1054" s="14">
        <f t="shared" si="48"/>
        <v>0</v>
      </c>
    </row>
    <row r="1055" spans="1:13" x14ac:dyDescent="0.3">
      <c r="A1055" s="9">
        <f>IF(ROW('PASTE RAW_data'!A1025)&gt;($C$4+1),"",'PASTE RAW_data'!A1025)</f>
        <v>42019.671065883493</v>
      </c>
      <c r="B1055" s="14">
        <f>IF($A1055="","",'PASTE RAW_data'!BH1025)</f>
        <v>7.0320430684655197E-2</v>
      </c>
      <c r="C1055" s="14">
        <f>IF($A1055="","",'PASTE RAW_data'!BI1025)</f>
        <v>-8.2060616643231388E-3</v>
      </c>
      <c r="D1055" s="14">
        <f>IF($A1055="","",'PASTE RAW_data'!BJ1025)</f>
        <v>-5.770537904600415E-4</v>
      </c>
      <c r="E1055" s="14">
        <f>IF($A1055="","",'PASTE RAW_data'!BK1025)</f>
        <v>-8.5693275972299734</v>
      </c>
      <c r="F1055" s="14">
        <f>IF($A1055="","",'PASTE RAW_data'!BL1025)</f>
        <v>0</v>
      </c>
      <c r="G1055" s="14">
        <f>IF($A1055="","",'PASTE RAW_data'!BM1025)</f>
        <v>0</v>
      </c>
      <c r="H1055">
        <f>ETAs!I1032</f>
        <v>0</v>
      </c>
      <c r="I1055" s="14">
        <f>DNI!E1055</f>
        <v>4.4174694561301485E-2</v>
      </c>
      <c r="J1055" s="14">
        <f t="shared" si="46"/>
        <v>0</v>
      </c>
      <c r="K1055" s="14" t="str">
        <f t="shared" si="47"/>
        <v/>
      </c>
      <c r="L1055">
        <v>10</v>
      </c>
      <c r="M1055" s="14">
        <f t="shared" si="48"/>
        <v>0</v>
      </c>
    </row>
    <row r="1056" spans="1:13" x14ac:dyDescent="0.3">
      <c r="A1056" s="9">
        <f>IF(ROW('PASTE RAW_data'!A1026)&gt;($C$4+1),"",'PASTE RAW_data'!A1026)</f>
        <v>42019.671181635807</v>
      </c>
      <c r="B1056" s="14">
        <f>IF($A1056="","",'PASTE RAW_data'!BH1026)</f>
        <v>7.0747145891435312E-2</v>
      </c>
      <c r="C1056" s="14">
        <f>IF($A1056="","",'PASTE RAW_data'!BI1026)</f>
        <v>1.6412123335488027E-2</v>
      </c>
      <c r="D1056" s="14">
        <f>IF($A1056="","",'PASTE RAW_data'!BJ1026)</f>
        <v>1.1611108840040014E-3</v>
      </c>
      <c r="E1056" s="14">
        <f>IF($A1056="","",'PASTE RAW_data'!BK1026)</f>
        <v>4.3106637968323307</v>
      </c>
      <c r="F1056" s="14">
        <f>IF($A1056="","",'PASTE RAW_data'!BL1026)</f>
        <v>0</v>
      </c>
      <c r="G1056" s="14">
        <f>IF($A1056="","",'PASTE RAW_data'!BM1026)</f>
        <v>0</v>
      </c>
      <c r="H1056">
        <f>ETAs!I1033</f>
        <v>0</v>
      </c>
      <c r="I1056" s="14">
        <f>DNI!E1056</f>
        <v>4.6731840411449177E-2</v>
      </c>
      <c r="J1056" s="14">
        <f t="shared" si="46"/>
        <v>0</v>
      </c>
      <c r="K1056" s="14" t="str">
        <f t="shared" si="47"/>
        <v/>
      </c>
      <c r="L1056">
        <v>10</v>
      </c>
      <c r="M1056" s="14">
        <f t="shared" si="48"/>
        <v>0</v>
      </c>
    </row>
    <row r="1057" spans="1:13" x14ac:dyDescent="0.3">
      <c r="A1057" s="9">
        <f>IF(ROW('PASTE RAW_data'!A1027)&gt;($C$4+1),"",'PASTE RAW_data'!A1027)</f>
        <v>42019.671296797787</v>
      </c>
      <c r="B1057" s="14">
        <f>IF($A1057="","",'PASTE RAW_data'!BH1027)</f>
        <v>6.9709899696288005E-2</v>
      </c>
      <c r="C1057" s="14">
        <f>IF($A1057="","",'PASTE RAW_data'!BI1027)</f>
        <v>-1.8053335674714233E-2</v>
      </c>
      <c r="D1057" s="14">
        <f>IF($A1057="","",'PASTE RAW_data'!BJ1027)</f>
        <v>-1.258496219067747E-3</v>
      </c>
      <c r="E1057" s="14">
        <f>IF($A1057="","",'PASTE RAW_data'!BK1027)</f>
        <v>-3.8613307231596385</v>
      </c>
      <c r="F1057" s="14">
        <f>IF($A1057="","",'PASTE RAW_data'!BL1027)</f>
        <v>0</v>
      </c>
      <c r="G1057" s="14">
        <f>IF($A1057="","",'PASTE RAW_data'!BM1027)</f>
        <v>0</v>
      </c>
      <c r="H1057">
        <f>ETAs!I1034</f>
        <v>0</v>
      </c>
      <c r="I1057" s="14">
        <f>DNI!E1057</f>
        <v>4.4302551853808866E-2</v>
      </c>
      <c r="J1057" s="14">
        <f t="shared" ref="J1057:J1106" si="49">IF((I1057*H1057)&gt;7.6,"0",H1057*I1057)</f>
        <v>0</v>
      </c>
      <c r="K1057" s="14" t="str">
        <f t="shared" ref="K1057:K1120" si="50">IF($Q$10=TRUE,J1057,"")</f>
        <v/>
      </c>
      <c r="L1057">
        <v>10</v>
      </c>
      <c r="M1057" s="14">
        <f t="shared" si="48"/>
        <v>0</v>
      </c>
    </row>
    <row r="1058" spans="1:13" x14ac:dyDescent="0.3">
      <c r="A1058" s="9">
        <f>IF(ROW('PASTE RAW_data'!A1028)&gt;($C$4+1),"",'PASTE RAW_data'!A1028)</f>
        <v>42019.671413128861</v>
      </c>
      <c r="B1058" s="14">
        <f>IF($A1058="","",'PASTE RAW_data'!BH1028)</f>
        <v>7.0753710740758008E-2</v>
      </c>
      <c r="C1058" s="14">
        <f>IF($A1058="","",'PASTE RAW_data'!BI1028)</f>
        <v>-1.1488486341408588E-2</v>
      </c>
      <c r="D1058" s="14">
        <f>IF($A1058="","",'PASTE RAW_data'!BJ1028)</f>
        <v>-8.1285303944917244E-4</v>
      </c>
      <c r="E1058" s="14">
        <f>IF($A1058="","",'PASTE RAW_data'!BK1028)</f>
        <v>-6.1586625633819567</v>
      </c>
      <c r="F1058" s="14">
        <f>IF($A1058="","",'PASTE RAW_data'!BL1028)</f>
        <v>0</v>
      </c>
      <c r="G1058" s="14">
        <f>IF($A1058="","",'PASTE RAW_data'!BM1028)</f>
        <v>0</v>
      </c>
      <c r="H1058">
        <f>ETAs!I1035</f>
        <v>0</v>
      </c>
      <c r="I1058" s="14">
        <f>DNI!E1058</f>
        <v>4.538933884012164E-2</v>
      </c>
      <c r="J1058" s="14">
        <f t="shared" si="49"/>
        <v>0</v>
      </c>
      <c r="K1058" s="14" t="str">
        <f t="shared" si="50"/>
        <v/>
      </c>
      <c r="L1058">
        <v>10</v>
      </c>
      <c r="M1058" s="14">
        <f t="shared" si="48"/>
        <v>0</v>
      </c>
    </row>
    <row r="1059" spans="1:13" x14ac:dyDescent="0.3">
      <c r="A1059" s="9">
        <f>IF(ROW('PASTE RAW_data'!A1029)&gt;($C$4+1),"",'PASTE RAW_data'!A1029)</f>
        <v>42019.6715288696</v>
      </c>
      <c r="B1059" s="14">
        <f>IF($A1059="","",'PASTE RAW_data'!BH1029)</f>
        <v>7.0523941014058469E-2</v>
      </c>
      <c r="C1059" s="14">
        <f>IF($A1059="","",'PASTE RAW_data'!BI1029)</f>
        <v>-4.2671520679996716E-2</v>
      </c>
      <c r="D1059" s="14">
        <f>IF($A1059="","",'PASTE RAW_data'!BJ1029)</f>
        <v>-3.0093638074162646E-3</v>
      </c>
      <c r="E1059" s="14">
        <f>IF($A1059="","",'PASTE RAW_data'!BK1029)</f>
        <v>-1.6527168446358704</v>
      </c>
      <c r="F1059" s="14">
        <f>IF($A1059="","",'PASTE RAW_data'!BL1029)</f>
        <v>0</v>
      </c>
      <c r="G1059" s="14">
        <f>IF($A1059="","",'PASTE RAW_data'!BM1029)</f>
        <v>0</v>
      </c>
      <c r="H1059">
        <f>ETAs!I1036</f>
        <v>0</v>
      </c>
      <c r="I1059" s="14">
        <f>DNI!E1059</f>
        <v>4.3343622160003481E-2</v>
      </c>
      <c r="J1059" s="14">
        <f t="shared" si="49"/>
        <v>0</v>
      </c>
      <c r="K1059" s="14" t="str">
        <f t="shared" si="50"/>
        <v/>
      </c>
      <c r="L1059">
        <v>10</v>
      </c>
      <c r="M1059" s="14">
        <f t="shared" si="48"/>
        <v>0</v>
      </c>
    </row>
    <row r="1060" spans="1:13" x14ac:dyDescent="0.3">
      <c r="A1060" s="9">
        <f>IF(ROW('PASTE RAW_data'!A1030)&gt;($C$4+1),"",'PASTE RAW_data'!A1030)</f>
        <v>42019.671644621914</v>
      </c>
      <c r="B1060" s="14">
        <f>IF($A1060="","",'PASTE RAW_data'!BH1030)</f>
        <v>7.0399208876671282E-2</v>
      </c>
      <c r="C1060" s="14">
        <f>IF($A1060="","",'PASTE RAW_data'!BI1030)</f>
        <v>-4.1030308346925309E-2</v>
      </c>
      <c r="D1060" s="14">
        <f>IF($A1060="","",'PASTE RAW_data'!BJ1030)</f>
        <v>-2.8885012475894241E-3</v>
      </c>
      <c r="E1060" s="14">
        <f>IF($A1060="","",'PASTE RAW_data'!BK1030)</f>
        <v>-1.7157855183885498</v>
      </c>
      <c r="F1060" s="14">
        <f>IF($A1060="","",'PASTE RAW_data'!BL1030)</f>
        <v>0</v>
      </c>
      <c r="G1060" s="14">
        <f>IF($A1060="","",'PASTE RAW_data'!BM1030)</f>
        <v>0</v>
      </c>
      <c r="H1060">
        <f>ETAs!I1037</f>
        <v>0</v>
      </c>
      <c r="I1060" s="14">
        <f>DNI!E1060</f>
        <v>4.7243269581478717E-2</v>
      </c>
      <c r="J1060" s="14">
        <f t="shared" si="49"/>
        <v>0</v>
      </c>
      <c r="K1060" s="14" t="str">
        <f t="shared" si="50"/>
        <v/>
      </c>
      <c r="L1060">
        <v>10</v>
      </c>
      <c r="M1060" s="14">
        <f t="shared" si="48"/>
        <v>0</v>
      </c>
    </row>
    <row r="1061" spans="1:13" x14ac:dyDescent="0.3">
      <c r="A1061" s="9">
        <f>IF(ROW('PASTE RAW_data'!A1031)&gt;($C$4+1),"",'PASTE RAW_data'!A1031)</f>
        <v>42019.671759783894</v>
      </c>
      <c r="B1061" s="14">
        <f>IF($A1061="","",'PASTE RAW_data'!BH1031)</f>
        <v>7.0911267124833963E-2</v>
      </c>
      <c r="C1061" s="14">
        <f>IF($A1061="","",'PASTE RAW_data'!BI1031)</f>
        <v>9.8472740124450064E-3</v>
      </c>
      <c r="D1061" s="14">
        <f>IF($A1061="","",'PASTE RAW_data'!BJ1031)</f>
        <v>6.9828267794792343E-4</v>
      </c>
      <c r="E1061" s="14">
        <f>IF($A1061="","",'PASTE RAW_data'!BK1031)</f>
        <v>7.2011063199029648</v>
      </c>
      <c r="F1061" s="14">
        <f>IF($A1061="","",'PASTE RAW_data'!BL1031)</f>
        <v>0</v>
      </c>
      <c r="G1061" s="14">
        <f>IF($A1061="","",'PASTE RAW_data'!BM1031)</f>
        <v>0</v>
      </c>
      <c r="H1061">
        <f>ETAs!I1038</f>
        <v>0</v>
      </c>
      <c r="I1061" s="14">
        <f>DNI!E1061</f>
        <v>4.4750052377584712E-2</v>
      </c>
      <c r="J1061" s="14">
        <f t="shared" si="49"/>
        <v>0</v>
      </c>
      <c r="K1061" s="14" t="str">
        <f t="shared" si="50"/>
        <v/>
      </c>
      <c r="L1061">
        <v>10</v>
      </c>
      <c r="M1061" s="14">
        <f t="shared" si="48"/>
        <v>0</v>
      </c>
    </row>
    <row r="1062" spans="1:13" x14ac:dyDescent="0.3">
      <c r="A1062" s="9">
        <f>IF(ROW('PASTE RAW_data'!A1032)&gt;($C$4+1),"",'PASTE RAW_data'!A1032)</f>
        <v>42019.671876103399</v>
      </c>
      <c r="B1062" s="14">
        <f>IF($A1062="","",'PASTE RAW_data'!BH1032)</f>
        <v>7.0937526522124747E-2</v>
      </c>
      <c r="C1062" s="14">
        <f>IF($A1062="","",'PASTE RAW_data'!BI1032)</f>
        <v>3.4000580129145419E-13</v>
      </c>
      <c r="D1062" s="14">
        <f>IF($A1062="","",'PASTE RAW_data'!BJ1032)</f>
        <v>2.4119170546788808E-14</v>
      </c>
      <c r="E1062" s="14">
        <f>IF($A1062="","",'PASTE RAW_data'!BK1032)</f>
        <v>208636224007.59229</v>
      </c>
      <c r="F1062" s="14">
        <f>IF($A1062="","",'PASTE RAW_data'!BL1032)</f>
        <v>0</v>
      </c>
      <c r="G1062" s="14">
        <f>IF($A1062="","",'PASTE RAW_data'!BM1032)</f>
        <v>0</v>
      </c>
      <c r="H1062">
        <f>ETAs!I1039</f>
        <v>0</v>
      </c>
      <c r="I1062" s="14">
        <f>DNI!E1062</f>
        <v>4.4622195085077331E-2</v>
      </c>
      <c r="J1062" s="14">
        <f t="shared" si="49"/>
        <v>0</v>
      </c>
      <c r="K1062" s="14" t="str">
        <f t="shared" si="50"/>
        <v/>
      </c>
      <c r="L1062">
        <v>10</v>
      </c>
      <c r="M1062" s="14">
        <f t="shared" si="48"/>
        <v>0</v>
      </c>
    </row>
    <row r="1063" spans="1:13" x14ac:dyDescent="0.3">
      <c r="A1063" s="9">
        <f>IF(ROW('PASTE RAW_data'!A1033)&gt;($C$4+1),"",'PASTE RAW_data'!A1033)</f>
        <v>42019.671991276948</v>
      </c>
      <c r="B1063" s="14">
        <f>IF($A1063="","",'PASTE RAW_data'!BH1033)</f>
        <v>7.0812794384797775E-2</v>
      </c>
      <c r="C1063" s="14">
        <f>IF($A1063="","",'PASTE RAW_data'!BI1033)</f>
        <v>-8.2060616523466079E-3</v>
      </c>
      <c r="D1063" s="14">
        <f>IF($A1063="","",'PASTE RAW_data'!BJ1033)</f>
        <v>-5.8109415649659421E-4</v>
      </c>
      <c r="E1063" s="14">
        <f>IF($A1063="","",'PASTE RAW_data'!BK1033)</f>
        <v>-8.629327609858759</v>
      </c>
      <c r="F1063" s="14">
        <f>IF($A1063="","",'PASTE RAW_data'!BL1033)</f>
        <v>0</v>
      </c>
      <c r="G1063" s="14">
        <f>IF($A1063="","",'PASTE RAW_data'!BM1033)</f>
        <v>0</v>
      </c>
      <c r="H1063">
        <f>ETAs!I1040</f>
        <v>0</v>
      </c>
      <c r="I1063" s="14">
        <f>DNI!E1063</f>
        <v>4.5133624255106863E-2</v>
      </c>
      <c r="J1063" s="14">
        <f t="shared" si="49"/>
        <v>0</v>
      </c>
      <c r="K1063" s="14" t="str">
        <f t="shared" si="50"/>
        <v/>
      </c>
      <c r="L1063">
        <v>10</v>
      </c>
      <c r="M1063" s="14">
        <f t="shared" si="48"/>
        <v>0</v>
      </c>
    </row>
    <row r="1064" spans="1:13" x14ac:dyDescent="0.3">
      <c r="A1064" s="9">
        <f>IF(ROW('PASTE RAW_data'!A1034)&gt;($C$4+1),"",'PASTE RAW_data'!A1034)</f>
        <v>42019.672107596452</v>
      </c>
      <c r="B1064" s="14">
        <f>IF($A1064="","",'PASTE RAW_data'!BH1034)</f>
        <v>7.087187802879924E-2</v>
      </c>
      <c r="C1064" s="14">
        <f>IF($A1064="","",'PASTE RAW_data'!BI1034)</f>
        <v>1.3129698670715645E-2</v>
      </c>
      <c r="D1064" s="14">
        <f>IF($A1064="","",'PASTE RAW_data'!BJ1034)</f>
        <v>9.3052640274584675E-4</v>
      </c>
      <c r="E1064" s="14">
        <f>IF($A1064="","",'PASTE RAW_data'!BK1034)</f>
        <v>5.3978297450855592</v>
      </c>
      <c r="F1064" s="14">
        <f>IF($A1064="","",'PASTE RAW_data'!BL1034)</f>
        <v>0</v>
      </c>
      <c r="G1064" s="14">
        <f>IF($A1064="","",'PASTE RAW_data'!BM1034)</f>
        <v>0</v>
      </c>
      <c r="H1064">
        <f>ETAs!I1041</f>
        <v>0</v>
      </c>
      <c r="I1064" s="14">
        <f>DNI!E1064</f>
        <v>4.6859697703956565E-2</v>
      </c>
      <c r="J1064" s="14">
        <f t="shared" si="49"/>
        <v>0</v>
      </c>
      <c r="K1064" s="14" t="str">
        <f t="shared" si="50"/>
        <v/>
      </c>
      <c r="L1064">
        <v>10</v>
      </c>
      <c r="M1064" s="14">
        <f t="shared" si="48"/>
        <v>0</v>
      </c>
    </row>
    <row r="1065" spans="1:13" x14ac:dyDescent="0.3">
      <c r="A1065" s="9">
        <f>IF(ROW('PASTE RAW_data'!A1035)&gt;($C$4+1),"",'PASTE RAW_data'!A1035)</f>
        <v>42019.672223348767</v>
      </c>
      <c r="B1065" s="14">
        <f>IF($A1065="","",'PASTE RAW_data'!BH1035)</f>
        <v>7.0930961672797943E-2</v>
      </c>
      <c r="C1065" s="14">
        <f>IF($A1065="","",'PASTE RAW_data'!BI1035)</f>
        <v>3.4465459002330084E-2</v>
      </c>
      <c r="D1065" s="14">
        <f>IF($A1065="","",'PASTE RAW_data'!BJ1035)</f>
        <v>2.4446681515296639E-3</v>
      </c>
      <c r="E1065" s="14">
        <f>IF($A1065="","",'PASTE RAW_data'!BK1035)</f>
        <v>2.0580303795751731</v>
      </c>
      <c r="F1065" s="14">
        <f>IF($A1065="","",'PASTE RAW_data'!BL1035)</f>
        <v>0</v>
      </c>
      <c r="G1065" s="14">
        <f>IF($A1065="","",'PASTE RAW_data'!BM1035)</f>
        <v>0</v>
      </c>
      <c r="H1065">
        <f>ETAs!I1042</f>
        <v>0</v>
      </c>
      <c r="I1065" s="14">
        <f>DNI!E1065</f>
        <v>4.5069695608853183E-2</v>
      </c>
      <c r="J1065" s="14">
        <f t="shared" si="49"/>
        <v>0</v>
      </c>
      <c r="K1065" s="14" t="str">
        <f t="shared" si="50"/>
        <v/>
      </c>
      <c r="L1065">
        <v>10</v>
      </c>
      <c r="M1065" s="14">
        <f t="shared" si="48"/>
        <v>0</v>
      </c>
    </row>
    <row r="1066" spans="1:13" x14ac:dyDescent="0.3">
      <c r="A1066" s="9">
        <f>IF(ROW('PASTE RAW_data'!A1036)&gt;($C$4+1),"",'PASTE RAW_data'!A1036)</f>
        <v>42019.672339089506</v>
      </c>
      <c r="B1066" s="14">
        <f>IF($A1066="","",'PASTE RAW_data'!BH1036)</f>
        <v>7.1068823508801796E-2</v>
      </c>
      <c r="C1066" s="14">
        <f>IF($A1066="","",'PASTE RAW_data'!BI1036)</f>
        <v>-1.312969865600172E-2</v>
      </c>
      <c r="D1066" s="14">
        <f>IF($A1066="","",'PASTE RAW_data'!BJ1036)</f>
        <v>-9.3311223650713836E-4</v>
      </c>
      <c r="E1066" s="14">
        <f>IF($A1066="","",'PASTE RAW_data'!BK1036)</f>
        <v>-5.4128297511470684</v>
      </c>
      <c r="F1066" s="14">
        <f>IF($A1066="","",'PASTE RAW_data'!BL1036)</f>
        <v>0</v>
      </c>
      <c r="G1066" s="14">
        <f>IF($A1066="","",'PASTE RAW_data'!BM1036)</f>
        <v>0</v>
      </c>
      <c r="H1066">
        <f>ETAs!I1043</f>
        <v>0</v>
      </c>
      <c r="I1066" s="14">
        <f>DNI!E1066</f>
        <v>4.698755499646394E-2</v>
      </c>
      <c r="J1066" s="14">
        <f t="shared" si="49"/>
        <v>0</v>
      </c>
      <c r="K1066" s="14" t="str">
        <f t="shared" si="50"/>
        <v/>
      </c>
      <c r="L1066">
        <v>10</v>
      </c>
      <c r="M1066" s="14">
        <f t="shared" si="48"/>
        <v>0</v>
      </c>
    </row>
    <row r="1067" spans="1:13" x14ac:dyDescent="0.3">
      <c r="A1067" s="9">
        <f>IF(ROW('PASTE RAW_data'!A1037)&gt;($C$4+1),"",'PASTE RAW_data'!A1037)</f>
        <v>42019.672454841821</v>
      </c>
      <c r="B1067" s="14">
        <f>IF($A1067="","",'PASTE RAW_data'!BH1037)</f>
        <v>7.0891572576772796E-2</v>
      </c>
      <c r="C1067" s="14">
        <f>IF($A1067="","",'PASTE RAW_data'!BI1037)</f>
        <v>6.5648493285143383E-3</v>
      </c>
      <c r="D1067" s="14">
        <f>IF($A1067="","",'PASTE RAW_data'!BJ1037)</f>
        <v>4.6539249262795239E-4</v>
      </c>
      <c r="E1067" s="14">
        <f>IF($A1067="","",'PASTE RAW_data'!BK1037)</f>
        <v>10.798659501423158</v>
      </c>
      <c r="F1067" s="14">
        <f>IF($A1067="","",'PASTE RAW_data'!BL1037)</f>
        <v>0</v>
      </c>
      <c r="G1067" s="14">
        <f>IF($A1067="","",'PASTE RAW_data'!BM1037)</f>
        <v>0</v>
      </c>
      <c r="H1067">
        <f>ETAs!I1044</f>
        <v>0</v>
      </c>
      <c r="I1067" s="14">
        <f>DNI!E1067</f>
        <v>4.6603983118941796E-2</v>
      </c>
      <c r="J1067" s="14">
        <f t="shared" si="49"/>
        <v>0</v>
      </c>
      <c r="K1067" s="14" t="str">
        <f t="shared" si="50"/>
        <v/>
      </c>
      <c r="L1067">
        <v>10</v>
      </c>
      <c r="M1067" s="14">
        <f t="shared" si="48"/>
        <v>0</v>
      </c>
    </row>
    <row r="1068" spans="1:13" x14ac:dyDescent="0.3">
      <c r="A1068" s="9">
        <f>IF(ROW('PASTE RAW_data'!A1038)&gt;($C$4+1),"",'PASTE RAW_data'!A1038)</f>
        <v>42019.672570003793</v>
      </c>
      <c r="B1068" s="14">
        <f>IF($A1068="","",'PASTE RAW_data'!BH1038)</f>
        <v>7.0812794384801883E-2</v>
      </c>
      <c r="C1068" s="14">
        <f>IF($A1068="","",'PASTE RAW_data'!BI1038)</f>
        <v>-1.4770910994547914E-2</v>
      </c>
      <c r="D1068" s="14">
        <f>IF($A1068="","",'PASTE RAW_data'!BJ1038)</f>
        <v>-1.045969483133131E-3</v>
      </c>
      <c r="E1068" s="14">
        <f>IF($A1068="","",'PASTE RAW_data'!BK1038)</f>
        <v>-4.7940708877698581</v>
      </c>
      <c r="F1068" s="14">
        <f>IF($A1068="","",'PASTE RAW_data'!BL1038)</f>
        <v>0</v>
      </c>
      <c r="G1068" s="14">
        <f>IF($A1068="","",'PASTE RAW_data'!BM1038)</f>
        <v>0</v>
      </c>
      <c r="H1068">
        <f>ETAs!I1045</f>
        <v>0</v>
      </c>
      <c r="I1068" s="14">
        <f>DNI!E1068</f>
        <v>4.6028625302658562E-2</v>
      </c>
      <c r="J1068" s="14">
        <f t="shared" si="49"/>
        <v>0</v>
      </c>
      <c r="K1068" s="14" t="str">
        <f t="shared" si="50"/>
        <v/>
      </c>
      <c r="L1068">
        <v>10</v>
      </c>
      <c r="M1068" s="14">
        <f t="shared" si="48"/>
        <v>0</v>
      </c>
    </row>
    <row r="1069" spans="1:13" x14ac:dyDescent="0.3">
      <c r="A1069" s="9">
        <f>IF(ROW('PASTE RAW_data'!A1039)&gt;($C$4+1),"",'PASTE RAW_data'!A1039)</f>
        <v>42019.672686323298</v>
      </c>
      <c r="B1069" s="14">
        <f>IF($A1069="","",'PASTE RAW_data'!BH1039)</f>
        <v>7.0924396823462937E-2</v>
      </c>
      <c r="C1069" s="14">
        <f>IF($A1069="","",'PASTE RAW_data'!BI1039)</f>
        <v>-6.5648493309082567E-3</v>
      </c>
      <c r="D1069" s="14">
        <f>IF($A1069="","",'PASTE RAW_data'!BJ1039)</f>
        <v>-4.6560797903158236E-4</v>
      </c>
      <c r="E1069" s="14">
        <f>IF($A1069="","",'PASTE RAW_data'!BK1039)</f>
        <v>-10.803659497490774</v>
      </c>
      <c r="F1069" s="14">
        <f>IF($A1069="","",'PASTE RAW_data'!BL1039)</f>
        <v>0</v>
      </c>
      <c r="G1069" s="14">
        <f>IF($A1069="","",'PASTE RAW_data'!BM1039)</f>
        <v>0</v>
      </c>
      <c r="H1069">
        <f>ETAs!I1046</f>
        <v>0</v>
      </c>
      <c r="I1069" s="14">
        <f>DNI!E1069</f>
        <v>4.3599336745018244E-2</v>
      </c>
      <c r="J1069" s="14">
        <f t="shared" si="49"/>
        <v>0</v>
      </c>
      <c r="K1069" s="14" t="str">
        <f t="shared" si="50"/>
        <v/>
      </c>
      <c r="L1069">
        <v>10</v>
      </c>
      <c r="M1069" s="14">
        <f t="shared" si="48"/>
        <v>0</v>
      </c>
    </row>
    <row r="1070" spans="1:13" x14ac:dyDescent="0.3">
      <c r="A1070" s="9">
        <f>IF(ROW('PASTE RAW_data'!A1040)&gt;($C$4+1),"",'PASTE RAW_data'!A1040)</f>
        <v>42019.672802075613</v>
      </c>
      <c r="B1070" s="14">
        <f>IF($A1070="","",'PASTE RAW_data'!BH1040)</f>
        <v>7.1246074440778781E-2</v>
      </c>
      <c r="C1070" s="14">
        <f>IF($A1070="","",'PASTE RAW_data'!BI1040)</f>
        <v>-1.8053335659660302E-2</v>
      </c>
      <c r="D1070" s="14">
        <f>IF($A1070="","",'PASTE RAW_data'!BJ1040)</f>
        <v>-1.2862292963125241E-3</v>
      </c>
      <c r="E1070" s="14">
        <f>IF($A1070="","",'PASTE RAW_data'!BK1040)</f>
        <v>-3.9464216355305592</v>
      </c>
      <c r="F1070" s="14">
        <f>IF($A1070="","",'PASTE RAW_data'!BL1040)</f>
        <v>0</v>
      </c>
      <c r="G1070" s="14">
        <f>IF($A1070="","",'PASTE RAW_data'!BM1040)</f>
        <v>0</v>
      </c>
      <c r="H1070">
        <f>ETAs!I1047</f>
        <v>0</v>
      </c>
      <c r="I1070" s="14">
        <f>DNI!E1070</f>
        <v>4.4686123731331025E-2</v>
      </c>
      <c r="J1070" s="14">
        <f t="shared" si="49"/>
        <v>0</v>
      </c>
      <c r="K1070" s="14" t="str">
        <f t="shared" si="50"/>
        <v/>
      </c>
      <c r="L1070">
        <v>10</v>
      </c>
      <c r="M1070" s="14">
        <f t="shared" ref="M1070:M1133" si="51">J1070*L1070</f>
        <v>0</v>
      </c>
    </row>
    <row r="1071" spans="1:13" x14ac:dyDescent="0.3">
      <c r="A1071" s="9">
        <f>IF(ROW('PASTE RAW_data'!A1041)&gt;($C$4+1),"",'PASTE RAW_data'!A1041)</f>
        <v>42019.672917816351</v>
      </c>
      <c r="B1071" s="14">
        <f>IF($A1071="","",'PASTE RAW_data'!BH1041)</f>
        <v>7.142989022205383E-2</v>
      </c>
      <c r="C1071" s="14">
        <f>IF($A1071="","",'PASTE RAW_data'!BI1041)</f>
        <v>2.1335760322375302E-2</v>
      </c>
      <c r="D1071" s="14">
        <f>IF($A1071="","",'PASTE RAW_data'!BJ1041)</f>
        <v>1.5240110176313196E-3</v>
      </c>
      <c r="E1071" s="14">
        <f>IF($A1071="","",'PASTE RAW_data'!BK1041)</f>
        <v>3.3478952304851148</v>
      </c>
      <c r="F1071" s="14">
        <f>IF($A1071="","",'PASTE RAW_data'!BL1041)</f>
        <v>0</v>
      </c>
      <c r="G1071" s="14">
        <f>IF($A1071="","",'PASTE RAW_data'!BM1041)</f>
        <v>0</v>
      </c>
      <c r="H1071">
        <f>ETAs!I1048</f>
        <v>0</v>
      </c>
      <c r="I1071" s="14">
        <f>DNI!E1071</f>
        <v>4.666791176519549E-2</v>
      </c>
      <c r="J1071" s="14">
        <f t="shared" si="49"/>
        <v>0</v>
      </c>
      <c r="K1071" s="14" t="str">
        <f t="shared" si="50"/>
        <v/>
      </c>
      <c r="L1071">
        <v>10</v>
      </c>
      <c r="M1071" s="14">
        <f t="shared" si="51"/>
        <v>0</v>
      </c>
    </row>
    <row r="1072" spans="1:13" x14ac:dyDescent="0.3">
      <c r="A1072" s="9">
        <f>IF(ROW('PASTE RAW_data'!A1042)&gt;($C$4+1),"",'PASTE RAW_data'!A1042)</f>
        <v>42019.673033568666</v>
      </c>
      <c r="B1072" s="14">
        <f>IF($A1072="","",'PASTE RAW_data'!BH1042)</f>
        <v>7.1403630824719247E-2</v>
      </c>
      <c r="C1072" s="14">
        <f>IF($A1072="","",'PASTE RAW_data'!BI1042)</f>
        <v>-3.2824246709271809E-3</v>
      </c>
      <c r="D1072" s="14">
        <f>IF($A1072="","",'PASTE RAW_data'!BJ1042)</f>
        <v>-2.34377039412835E-4</v>
      </c>
      <c r="E1072" s="14">
        <f>IF($A1072="","",'PASTE RAW_data'!BK1042)</f>
        <v>-21.753318958740945</v>
      </c>
      <c r="F1072" s="14">
        <f>IF($A1072="","",'PASTE RAW_data'!BL1042)</f>
        <v>0</v>
      </c>
      <c r="G1072" s="14">
        <f>IF($A1072="","",'PASTE RAW_data'!BM1042)</f>
        <v>0</v>
      </c>
      <c r="H1072">
        <f>ETAs!I1049</f>
        <v>0</v>
      </c>
      <c r="I1072" s="14">
        <f>DNI!E1072</f>
        <v>4.5325410193867946E-2</v>
      </c>
      <c r="J1072" s="14">
        <f t="shared" si="49"/>
        <v>0</v>
      </c>
      <c r="K1072" s="14" t="str">
        <f t="shared" si="50"/>
        <v/>
      </c>
      <c r="L1072">
        <v>10</v>
      </c>
      <c r="M1072" s="14">
        <f t="shared" si="51"/>
        <v>0</v>
      </c>
    </row>
    <row r="1073" spans="1:13" x14ac:dyDescent="0.3">
      <c r="A1073" s="9">
        <f>IF(ROW('PASTE RAW_data'!A1043)&gt;($C$4+1),"",'PASTE RAW_data'!A1043)</f>
        <v>42019.673148730646</v>
      </c>
      <c r="B1073" s="14">
        <f>IF($A1073="","",'PASTE RAW_data'!BH1043)</f>
        <v>7.1364241728739258E-2</v>
      </c>
      <c r="C1073" s="14">
        <f>IF($A1073="","",'PASTE RAW_data'!BI1043)</f>
        <v>1.6412123334114126E-3</v>
      </c>
      <c r="D1073" s="14">
        <f>IF($A1073="","",'PASTE RAW_data'!BJ1043)</f>
        <v>1.1712387368976027E-4</v>
      </c>
      <c r="E1073" s="14">
        <f>IF($A1073="","",'PASTE RAW_data'!BK1043)</f>
        <v>43.482637971896082</v>
      </c>
      <c r="F1073" s="14">
        <f>IF($A1073="","",'PASTE RAW_data'!BL1043)</f>
        <v>0</v>
      </c>
      <c r="G1073" s="14">
        <f>IF($A1073="","",'PASTE RAW_data'!BM1043)</f>
        <v>0</v>
      </c>
      <c r="H1073">
        <f>ETAs!I1050</f>
        <v>0</v>
      </c>
      <c r="I1073" s="14">
        <f>DNI!E1073</f>
        <v>4.7562912812747181E-2</v>
      </c>
      <c r="J1073" s="14">
        <f t="shared" si="49"/>
        <v>0</v>
      </c>
      <c r="K1073" s="14" t="str">
        <f t="shared" si="50"/>
        <v/>
      </c>
      <c r="L1073">
        <v>10</v>
      </c>
      <c r="M1073" s="14">
        <f t="shared" si="51"/>
        <v>0</v>
      </c>
    </row>
    <row r="1074" spans="1:13" x14ac:dyDescent="0.3">
      <c r="A1074" s="9">
        <f>IF(ROW('PASTE RAW_data'!A1044)&gt;($C$4+1),"",'PASTE RAW_data'!A1044)</f>
        <v>42019.67326506172</v>
      </c>
      <c r="B1074" s="14">
        <f>IF($A1074="","",'PASTE RAW_data'!BH1044)</f>
        <v>7.1436455071401159E-2</v>
      </c>
      <c r="C1074" s="14">
        <f>IF($A1074="","",'PASTE RAW_data'!BI1044)</f>
        <v>1.4770910995571401E-2</v>
      </c>
      <c r="D1074" s="14">
        <f>IF($A1074="","",'PASTE RAW_data'!BJ1044)</f>
        <v>1.0551815196988019E-3</v>
      </c>
      <c r="E1074" s="14">
        <f>IF($A1074="","",'PASTE RAW_data'!BK1044)</f>
        <v>4.8362931096679924</v>
      </c>
      <c r="F1074" s="14">
        <f>IF($A1074="","",'PASTE RAW_data'!BL1044)</f>
        <v>0</v>
      </c>
      <c r="G1074" s="14">
        <f>IF($A1074="","",'PASTE RAW_data'!BM1044)</f>
        <v>0</v>
      </c>
      <c r="H1074">
        <f>ETAs!I1051</f>
        <v>0</v>
      </c>
      <c r="I1074" s="14">
        <f>DNI!E1074</f>
        <v>4.7626841459000875E-2</v>
      </c>
      <c r="J1074" s="14">
        <f t="shared" si="49"/>
        <v>0</v>
      </c>
      <c r="K1074" s="14" t="str">
        <f t="shared" si="50"/>
        <v/>
      </c>
      <c r="L1074">
        <v>10</v>
      </c>
      <c r="M1074" s="14">
        <f t="shared" si="51"/>
        <v>0</v>
      </c>
    </row>
    <row r="1075" spans="1:13" x14ac:dyDescent="0.3">
      <c r="A1075" s="9">
        <f>IF(ROW('PASTE RAW_data'!A1045)&gt;($C$4+1),"",'PASTE RAW_data'!A1045)</f>
        <v>42019.673380223699</v>
      </c>
      <c r="B1075" s="14">
        <f>IF($A1075="","",'PASTE RAW_data'!BH1045)</f>
        <v>7.1850040579211516E-2</v>
      </c>
      <c r="C1075" s="14">
        <f>IF($A1075="","",'PASTE RAW_data'!BI1045)</f>
        <v>-1.3129698653951277E-2</v>
      </c>
      <c r="D1075" s="14">
        <f>IF($A1075="","",'PASTE RAW_data'!BJ1045)</f>
        <v>-9.4336938107921809E-4</v>
      </c>
      <c r="E1075" s="14">
        <f>IF($A1075="","",'PASTE RAW_data'!BK1045)</f>
        <v>-5.4723297520304337</v>
      </c>
      <c r="F1075" s="14">
        <f>IF($A1075="","",'PASTE RAW_data'!BL1045)</f>
        <v>0</v>
      </c>
      <c r="G1075" s="14">
        <f>IF($A1075="","",'PASTE RAW_data'!BM1045)</f>
        <v>0</v>
      </c>
      <c r="H1075">
        <f>ETAs!I1052</f>
        <v>0</v>
      </c>
      <c r="I1075" s="14">
        <f>DNI!E1075</f>
        <v>4.5708982071390097E-2</v>
      </c>
      <c r="J1075" s="14">
        <f t="shared" si="49"/>
        <v>0</v>
      </c>
      <c r="K1075" s="14" t="str">
        <f t="shared" si="50"/>
        <v/>
      </c>
      <c r="L1075">
        <v>10</v>
      </c>
      <c r="M1075" s="14">
        <f t="shared" si="51"/>
        <v>0</v>
      </c>
    </row>
    <row r="1076" spans="1:13" x14ac:dyDescent="0.3">
      <c r="A1076" s="9">
        <f>IF(ROW('PASTE RAW_data'!A1046)&gt;($C$4+1),"",'PASTE RAW_data'!A1046)</f>
        <v>42019.673496543204</v>
      </c>
      <c r="B1076" s="14">
        <f>IF($A1076="","",'PASTE RAW_data'!BH1046)</f>
        <v>7.1909124223199283E-2</v>
      </c>
      <c r="C1076" s="14">
        <f>IF($A1076="","",'PASTE RAW_data'!BI1046)</f>
        <v>2.7373936450914016E-12</v>
      </c>
      <c r="D1076" s="14">
        <f>IF($A1076="","",'PASTE RAW_data'!BJ1046)</f>
        <v>1.9684357967267388E-13</v>
      </c>
      <c r="E1076" s="14">
        <f>IF($A1076="","",'PASTE RAW_data'!BK1046)</f>
        <v>26269193819.509373</v>
      </c>
      <c r="F1076" s="14">
        <f>IF($A1076="","",'PASTE RAW_data'!BL1046)</f>
        <v>0</v>
      </c>
      <c r="G1076" s="14">
        <f>IF($A1076="","",'PASTE RAW_data'!BM1046)</f>
        <v>0</v>
      </c>
      <c r="H1076">
        <f>ETAs!I1053</f>
        <v>0</v>
      </c>
      <c r="I1076" s="14">
        <f>DNI!E1076</f>
        <v>4.8010413336523027E-2</v>
      </c>
      <c r="J1076" s="14">
        <f t="shared" si="49"/>
        <v>0</v>
      </c>
      <c r="K1076" s="14" t="str">
        <f t="shared" si="50"/>
        <v/>
      </c>
      <c r="L1076">
        <v>10</v>
      </c>
      <c r="M1076" s="14">
        <f t="shared" si="51"/>
        <v>0</v>
      </c>
    </row>
    <row r="1077" spans="1:13" x14ac:dyDescent="0.3">
      <c r="A1077" s="9">
        <f>IF(ROW('PASTE RAW_data'!A1047)&gt;($C$4+1),"",'PASTE RAW_data'!A1047)</f>
        <v>42019.673612295519</v>
      </c>
      <c r="B1077" s="14">
        <f>IF($A1077="","",'PASTE RAW_data'!BH1047)</f>
        <v>7.1337982331427935E-2</v>
      </c>
      <c r="C1077" s="14">
        <f>IF($A1077="","",'PASTE RAW_data'!BI1047)</f>
        <v>1.366962099069724E-12</v>
      </c>
      <c r="D1077" s="14">
        <f>IF($A1077="","",'PASTE RAW_data'!BJ1047)</f>
        <v>9.7516318071167614E-14</v>
      </c>
      <c r="E1077" s="14">
        <f>IF($A1077="","",'PASTE RAW_data'!BK1047)</f>
        <v>52187242338.303658</v>
      </c>
      <c r="F1077" s="14">
        <f>IF($A1077="","",'PASTE RAW_data'!BL1047)</f>
        <v>0</v>
      </c>
      <c r="G1077" s="14">
        <f>IF($A1077="","",'PASTE RAW_data'!BM1047)</f>
        <v>0</v>
      </c>
      <c r="H1077">
        <f>ETAs!I1054</f>
        <v>0</v>
      </c>
      <c r="I1077" s="14">
        <f>DNI!E1077</f>
        <v>4.7818627397761958E-2</v>
      </c>
      <c r="J1077" s="14">
        <f t="shared" si="49"/>
        <v>0</v>
      </c>
      <c r="K1077" s="14" t="str">
        <f t="shared" si="50"/>
        <v/>
      </c>
      <c r="L1077">
        <v>10</v>
      </c>
      <c r="M1077" s="14">
        <f t="shared" si="51"/>
        <v>0</v>
      </c>
    </row>
    <row r="1078" spans="1:13" x14ac:dyDescent="0.3">
      <c r="A1078" s="9">
        <f>IF(ROW('PASTE RAW_data'!A1048)&gt;($C$4+1),"",'PASTE RAW_data'!A1048)</f>
        <v>42019.673727457499</v>
      </c>
      <c r="B1078" s="14">
        <f>IF($A1078="","",'PASTE RAW_data'!BH1048)</f>
        <v>7.2079810305733141E-2</v>
      </c>
      <c r="C1078" s="14">
        <f>IF($A1078="","",'PASTE RAW_data'!BI1048)</f>
        <v>-1.8053335653498565E-2</v>
      </c>
      <c r="D1078" s="14">
        <f>IF($A1078="","",'PASTE RAW_data'!BJ1048)</f>
        <v>-1.3012810092899055E-3</v>
      </c>
      <c r="E1078" s="14">
        <f>IF($A1078="","",'PASTE RAW_data'!BK1048)</f>
        <v>-3.9926034550720138</v>
      </c>
      <c r="F1078" s="14">
        <f>IF($A1078="","",'PASTE RAW_data'!BL1048)</f>
        <v>0</v>
      </c>
      <c r="G1078" s="14">
        <f>IF($A1078="","",'PASTE RAW_data'!BM1048)</f>
        <v>0</v>
      </c>
      <c r="H1078">
        <f>ETAs!I1055</f>
        <v>0</v>
      </c>
      <c r="I1078" s="14">
        <f>DNI!E1078</f>
        <v>4.4622195085077331E-2</v>
      </c>
      <c r="J1078" s="14">
        <f t="shared" si="49"/>
        <v>0</v>
      </c>
      <c r="K1078" s="14" t="str">
        <f t="shared" si="50"/>
        <v/>
      </c>
      <c r="L1078">
        <v>10</v>
      </c>
      <c r="M1078" s="14">
        <f t="shared" si="51"/>
        <v>0</v>
      </c>
    </row>
    <row r="1079" spans="1:13" x14ac:dyDescent="0.3">
      <c r="A1079" s="9">
        <f>IF(ROW('PASTE RAW_data'!A1049)&gt;($C$4+1),"",'PASTE RAW_data'!A1049)</f>
        <v>42019.673843788572</v>
      </c>
      <c r="B1079" s="14">
        <f>IF($A1079="","",'PASTE RAW_data'!BH1049)</f>
        <v>7.2578738854620864E-2</v>
      </c>
      <c r="C1079" s="14">
        <f>IF($A1079="","",'PASTE RAW_data'!BI1049)</f>
        <v>8.206061648582258E-3</v>
      </c>
      <c r="D1079" s="14">
        <f>IF($A1079="","",'PASTE RAW_data'!BJ1049)</f>
        <v>5.9558560541737122E-4</v>
      </c>
      <c r="E1079" s="14">
        <f>IF($A1079="","",'PASTE RAW_data'!BK1049)</f>
        <v>8.8445276141887295</v>
      </c>
      <c r="F1079" s="14">
        <f>IF($A1079="","",'PASTE RAW_data'!BL1049)</f>
        <v>0</v>
      </c>
      <c r="G1079" s="14">
        <f>IF($A1079="","",'PASTE RAW_data'!BM1049)</f>
        <v>0</v>
      </c>
      <c r="H1079">
        <f>ETAs!I1056</f>
        <v>0</v>
      </c>
      <c r="I1079" s="14">
        <f>DNI!E1079</f>
        <v>4.5325410193867946E-2</v>
      </c>
      <c r="J1079" s="14">
        <f t="shared" si="49"/>
        <v>0</v>
      </c>
      <c r="K1079" s="14" t="str">
        <f t="shared" si="50"/>
        <v/>
      </c>
      <c r="L1079">
        <v>10</v>
      </c>
      <c r="M1079" s="14">
        <f t="shared" si="51"/>
        <v>0</v>
      </c>
    </row>
    <row r="1080" spans="1:13" x14ac:dyDescent="0.3">
      <c r="A1080" s="9">
        <f>IF(ROW('PASTE RAW_data'!A1050)&gt;($C$4+1),"",'PASTE RAW_data'!A1050)</f>
        <v>42019.673959529311</v>
      </c>
      <c r="B1080" s="14">
        <f>IF($A1080="","",'PASTE RAW_data'!BH1050)</f>
        <v>7.278224918371072E-2</v>
      </c>
      <c r="C1080" s="14">
        <f>IF($A1080="","",'PASTE RAW_data'!BI1050)</f>
        <v>-1.1488486330462483E-2</v>
      </c>
      <c r="D1080" s="14">
        <f>IF($A1080="","",'PASTE RAW_data'!BJ1050)</f>
        <v>-8.361578748473748E-4</v>
      </c>
      <c r="E1080" s="14">
        <f>IF($A1080="","",'PASTE RAW_data'!BK1050)</f>
        <v>-6.3352339977742558</v>
      </c>
      <c r="F1080" s="14">
        <f>IF($A1080="","",'PASTE RAW_data'!BL1050)</f>
        <v>0</v>
      </c>
      <c r="G1080" s="14">
        <f>IF($A1080="","",'PASTE RAW_data'!BM1050)</f>
        <v>0</v>
      </c>
      <c r="H1080">
        <f>ETAs!I1057</f>
        <v>0</v>
      </c>
      <c r="I1080" s="14">
        <f>DNI!E1080</f>
        <v>4.4046837268794096E-2</v>
      </c>
      <c r="J1080" s="14">
        <f t="shared" si="49"/>
        <v>0</v>
      </c>
      <c r="K1080" s="14" t="str">
        <f t="shared" si="50"/>
        <v/>
      </c>
      <c r="L1080">
        <v>10</v>
      </c>
      <c r="M1080" s="14">
        <f t="shared" si="51"/>
        <v>0</v>
      </c>
    </row>
    <row r="1081" spans="1:13" x14ac:dyDescent="0.3">
      <c r="A1081" s="9">
        <f>IF(ROW('PASTE RAW_data'!A1051)&gt;($C$4+1),"",'PASTE RAW_data'!A1051)</f>
        <v>42019.674074702867</v>
      </c>
      <c r="B1081" s="14">
        <f>IF($A1081="","",'PASTE RAW_data'!BH1051)</f>
        <v>7.2959500115527584E-2</v>
      </c>
      <c r="C1081" s="14">
        <f>IF($A1081="","",'PASTE RAW_data'!BI1051)</f>
        <v>-2.954182196411928E-2</v>
      </c>
      <c r="D1081" s="14">
        <f>IF($A1081="","",'PASTE RAW_data'!BJ1051)</f>
        <v>-2.1553565630040559E-3</v>
      </c>
      <c r="E1081" s="14">
        <f>IF($A1081="","",'PASTE RAW_data'!BK1051)</f>
        <v>-2.469702112623327</v>
      </c>
      <c r="F1081" s="14">
        <f>IF($A1081="","",'PASTE RAW_data'!BL1051)</f>
        <v>0</v>
      </c>
      <c r="G1081" s="14">
        <f>IF($A1081="","",'PASTE RAW_data'!BM1051)</f>
        <v>0</v>
      </c>
      <c r="H1081">
        <f>ETAs!I1058</f>
        <v>0</v>
      </c>
      <c r="I1081" s="14">
        <f>DNI!E1081</f>
        <v>4.5645053425136403E-2</v>
      </c>
      <c r="J1081" s="14">
        <f t="shared" si="49"/>
        <v>0</v>
      </c>
      <c r="K1081" s="14" t="str">
        <f t="shared" si="50"/>
        <v/>
      </c>
      <c r="L1081">
        <v>10</v>
      </c>
      <c r="M1081" s="14">
        <f t="shared" si="51"/>
        <v>0</v>
      </c>
    </row>
    <row r="1082" spans="1:13" x14ac:dyDescent="0.3">
      <c r="A1082" s="9">
        <f>IF(ROW('PASTE RAW_data'!A1052)&gt;($C$4+1),"",'PASTE RAW_data'!A1052)</f>
        <v>42019.674191022365</v>
      </c>
      <c r="B1082" s="14">
        <f>IF($A1082="","",'PASTE RAW_data'!BH1052)</f>
        <v>7.2821638279720824E-2</v>
      </c>
      <c r="C1082" s="14">
        <f>IF($A1082="","",'PASTE RAW_data'!BI1052)</f>
        <v>-1.8053335638444634E-2</v>
      </c>
      <c r="D1082" s="14">
        <f>IF($A1082="","",'PASTE RAW_data'!BJ1052)</f>
        <v>-1.3146734776052079E-3</v>
      </c>
      <c r="E1082" s="14">
        <f>IF($A1082="","",'PASTE RAW_data'!BK1052)</f>
        <v>-4.0336943675188159</v>
      </c>
      <c r="F1082" s="14">
        <f>IF($A1082="","",'PASTE RAW_data'!BL1052)</f>
        <v>0</v>
      </c>
      <c r="G1082" s="14">
        <f>IF($A1082="","",'PASTE RAW_data'!BM1052)</f>
        <v>0</v>
      </c>
      <c r="H1082">
        <f>ETAs!I1059</f>
        <v>0</v>
      </c>
      <c r="I1082" s="14">
        <f>DNI!E1082</f>
        <v>4.5005766962599482E-2</v>
      </c>
      <c r="J1082" s="14">
        <f t="shared" si="49"/>
        <v>0</v>
      </c>
      <c r="K1082" s="14" t="str">
        <f t="shared" si="50"/>
        <v/>
      </c>
      <c r="L1082">
        <v>10</v>
      </c>
      <c r="M1082" s="14">
        <f t="shared" si="51"/>
        <v>0</v>
      </c>
    </row>
    <row r="1083" spans="1:13" x14ac:dyDescent="0.3">
      <c r="A1083" s="9">
        <f>IF(ROW('PASTE RAW_data'!A1053)&gt;($C$4+1),"",'PASTE RAW_data'!A1053)</f>
        <v>42019.674306763103</v>
      </c>
      <c r="B1083" s="14">
        <f>IF($A1083="","",'PASTE RAW_data'!BH1053)</f>
        <v>7.3038278307424598E-2</v>
      </c>
      <c r="C1083" s="14">
        <f>IF($A1083="","",'PASTE RAW_data'!BI1053)</f>
        <v>-8.2060616612422699E-3</v>
      </c>
      <c r="D1083" s="14">
        <f>IF($A1083="","",'PASTE RAW_data'!BJ1053)</f>
        <v>-5.9935661542169993E-4</v>
      </c>
      <c r="E1083" s="14">
        <f>IF($A1083="","",'PASTE RAW_data'!BK1053)</f>
        <v>-8.9005276005161953</v>
      </c>
      <c r="F1083" s="14">
        <f>IF($A1083="","",'PASTE RAW_data'!BL1053)</f>
        <v>0</v>
      </c>
      <c r="G1083" s="14">
        <f>IF($A1083="","",'PASTE RAW_data'!BM1053)</f>
        <v>0</v>
      </c>
      <c r="H1083">
        <f>ETAs!I1060</f>
        <v>0</v>
      </c>
      <c r="I1083" s="14">
        <f>DNI!E1083</f>
        <v>4.6476125826434407E-2</v>
      </c>
      <c r="J1083" s="14">
        <f t="shared" si="49"/>
        <v>0</v>
      </c>
      <c r="K1083" s="14" t="str">
        <f t="shared" si="50"/>
        <v/>
      </c>
      <c r="L1083">
        <v>10</v>
      </c>
      <c r="M1083" s="14">
        <f t="shared" si="51"/>
        <v>0</v>
      </c>
    </row>
    <row r="1084" spans="1:13" x14ac:dyDescent="0.3">
      <c r="A1084" s="9">
        <f>IF(ROW('PASTE RAW_data'!A1054)&gt;($C$4+1),"",'PASTE RAW_data'!A1054)</f>
        <v>42019.674422515418</v>
      </c>
      <c r="B1084" s="14">
        <f>IF($A1084="","",'PASTE RAW_data'!BH1054)</f>
        <v>7.2795378882428652E-2</v>
      </c>
      <c r="C1084" s="14">
        <f>IF($A1084="","",'PASTE RAW_data'!BI1054)</f>
        <v>3.2824246712706562E-3</v>
      </c>
      <c r="D1084" s="14">
        <f>IF($A1084="","",'PASTE RAW_data'!BJ1054)</f>
        <v>2.3894534759817874E-4</v>
      </c>
      <c r="E1084" s="14">
        <f>IF($A1084="","",'PASTE RAW_data'!BK1054)</f>
        <v>22.177318955578318</v>
      </c>
      <c r="F1084" s="14">
        <f>IF($A1084="","",'PASTE RAW_data'!BL1054)</f>
        <v>0</v>
      </c>
      <c r="G1084" s="14">
        <f>IF($A1084="","",'PASTE RAW_data'!BM1054)</f>
        <v>0</v>
      </c>
      <c r="H1084">
        <f>ETAs!I1061</f>
        <v>0</v>
      </c>
      <c r="I1084" s="14">
        <f>DNI!E1084</f>
        <v>4.6603983118941796E-2</v>
      </c>
      <c r="J1084" s="14">
        <f t="shared" si="49"/>
        <v>0</v>
      </c>
      <c r="K1084" s="14" t="str">
        <f t="shared" si="50"/>
        <v/>
      </c>
      <c r="L1084">
        <v>10</v>
      </c>
      <c r="M1084" s="14">
        <f t="shared" si="51"/>
        <v>0</v>
      </c>
    </row>
    <row r="1085" spans="1:13" x14ac:dyDescent="0.3">
      <c r="A1085" s="9">
        <f>IF(ROW('PASTE RAW_data'!A1055)&gt;($C$4+1),"",'PASTE RAW_data'!A1055)</f>
        <v>42019.674538256157</v>
      </c>
      <c r="B1085" s="14">
        <f>IF($A1085="","",'PASTE RAW_data'!BH1055)</f>
        <v>7.3163010444602397E-2</v>
      </c>
      <c r="C1085" s="14">
        <f>IF($A1085="","",'PASTE RAW_data'!BI1055)</f>
        <v>-9.8472739823371458E-3</v>
      </c>
      <c r="D1085" s="14">
        <f>IF($A1085="","",'PASTE RAW_data'!BJ1055)</f>
        <v>-7.2045620922059404E-4</v>
      </c>
      <c r="E1085" s="14">
        <f>IF($A1085="","",'PASTE RAW_data'!BK1055)</f>
        <v>-7.4297730088381204</v>
      </c>
      <c r="F1085" s="14">
        <f>IF($A1085="","",'PASTE RAW_data'!BL1055)</f>
        <v>0</v>
      </c>
      <c r="G1085" s="14">
        <f>IF($A1085="","",'PASTE RAW_data'!BM1055)</f>
        <v>0</v>
      </c>
      <c r="H1085">
        <f>ETAs!I1062</f>
        <v>0</v>
      </c>
      <c r="I1085" s="14">
        <f>DNI!E1085</f>
        <v>4.5964696656404874E-2</v>
      </c>
      <c r="J1085" s="14">
        <f t="shared" si="49"/>
        <v>0</v>
      </c>
      <c r="K1085" s="14" t="str">
        <f t="shared" si="50"/>
        <v/>
      </c>
      <c r="L1085">
        <v>10</v>
      </c>
      <c r="M1085" s="14">
        <f t="shared" si="51"/>
        <v>0</v>
      </c>
    </row>
    <row r="1086" spans="1:13" x14ac:dyDescent="0.3">
      <c r="A1086" s="9">
        <f>IF(ROW('PASTE RAW_data'!A1056)&gt;($C$4+1),"",'PASTE RAW_data'!A1056)</f>
        <v>42019.674654008479</v>
      </c>
      <c r="B1086" s="14">
        <f>IF($A1086="","",'PASTE RAW_data'!BH1056)</f>
        <v>7.3675068691818016E-2</v>
      </c>
      <c r="C1086" s="14">
        <f>IF($A1086="","",'PASTE RAW_data'!BI1056)</f>
        <v>-2.9541821947694918E-2</v>
      </c>
      <c r="D1086" s="14">
        <f>IF($A1086="","",'PASTE RAW_data'!BJ1056)</f>
        <v>-2.1764957612778802E-3</v>
      </c>
      <c r="E1086" s="14">
        <f>IF($A1086="","",'PASTE RAW_data'!BK1056)</f>
        <v>-2.4939243362262129</v>
      </c>
      <c r="F1086" s="14">
        <f>IF($A1086="","",'PASTE RAW_data'!BL1056)</f>
        <v>0</v>
      </c>
      <c r="G1086" s="14">
        <f>IF($A1086="","",'PASTE RAW_data'!BM1056)</f>
        <v>0</v>
      </c>
      <c r="H1086">
        <f>ETAs!I1063</f>
        <v>0</v>
      </c>
      <c r="I1086" s="14">
        <f>DNI!E1086</f>
        <v>4.7115412288971335E-2</v>
      </c>
      <c r="J1086" s="14">
        <f t="shared" si="49"/>
        <v>0</v>
      </c>
      <c r="K1086" s="14" t="str">
        <f t="shared" si="50"/>
        <v/>
      </c>
      <c r="L1086">
        <v>10</v>
      </c>
      <c r="M1086" s="14">
        <f t="shared" si="51"/>
        <v>0</v>
      </c>
    </row>
    <row r="1087" spans="1:13" x14ac:dyDescent="0.3">
      <c r="A1087" s="9">
        <f>IF(ROW('PASTE RAW_data'!A1057)&gt;($C$4+1),"",'PASTE RAW_data'!A1057)</f>
        <v>42019.67476974921</v>
      </c>
      <c r="B1087" s="14">
        <f>IF($A1087="","",'PASTE RAW_data'!BH1057)</f>
        <v>7.3405909869594235E-2</v>
      </c>
      <c r="C1087" s="14">
        <f>IF($A1087="","",'PASTE RAW_data'!BI1057)</f>
        <v>2.2976972639709298E-2</v>
      </c>
      <c r="D1087" s="14">
        <f>IF($A1087="","",'PASTE RAW_data'!BJ1057)</f>
        <v>1.6866455826666335E-3</v>
      </c>
      <c r="E1087" s="14">
        <f>IF($A1087="","",'PASTE RAW_data'!BK1057)</f>
        <v>3.1947598589525481</v>
      </c>
      <c r="F1087" s="14">
        <f>IF($A1087="","",'PASTE RAW_data'!BL1057)</f>
        <v>0</v>
      </c>
      <c r="G1087" s="14">
        <f>IF($A1087="","",'PASTE RAW_data'!BM1057)</f>
        <v>0</v>
      </c>
      <c r="H1087">
        <f>ETAs!I1064</f>
        <v>0</v>
      </c>
      <c r="I1087" s="14">
        <f>DNI!E1087</f>
        <v>4.3151836221242398E-2</v>
      </c>
      <c r="J1087" s="14">
        <f t="shared" si="49"/>
        <v>0</v>
      </c>
      <c r="K1087" s="14" t="str">
        <f t="shared" si="50"/>
        <v/>
      </c>
      <c r="L1087">
        <v>10</v>
      </c>
      <c r="M1087" s="14">
        <f t="shared" si="51"/>
        <v>0</v>
      </c>
    </row>
    <row r="1088" spans="1:13" x14ac:dyDescent="0.3">
      <c r="A1088" s="9">
        <f>IF(ROW('PASTE RAW_data'!A1058)&gt;($C$4+1),"",'PASTE RAW_data'!A1058)</f>
        <v>42019.674885501532</v>
      </c>
      <c r="B1088" s="14">
        <f>IF($A1088="","",'PASTE RAW_data'!BH1058)</f>
        <v>7.3642244445215471E-2</v>
      </c>
      <c r="C1088" s="14">
        <f>IF($A1088="","",'PASTE RAW_data'!BI1058)</f>
        <v>1.6412123375157683E-3</v>
      </c>
      <c r="D1088" s="14">
        <f>IF($A1088="","",'PASTE RAW_data'!BJ1058)</f>
        <v>1.2086256014583969E-4</v>
      </c>
      <c r="E1088" s="14">
        <f>IF($A1088="","",'PASTE RAW_data'!BK1058)</f>
        <v>44.870637858282571</v>
      </c>
      <c r="F1088" s="14">
        <f>IF($A1088="","",'PASTE RAW_data'!BL1058)</f>
        <v>0</v>
      </c>
      <c r="G1088" s="14">
        <f>IF($A1088="","",'PASTE RAW_data'!BM1058)</f>
        <v>0</v>
      </c>
      <c r="H1088">
        <f>ETAs!I1065</f>
        <v>0</v>
      </c>
      <c r="I1088" s="14">
        <f>DNI!E1088</f>
        <v>4.5708982071390097E-2</v>
      </c>
      <c r="J1088" s="14">
        <f t="shared" si="49"/>
        <v>0</v>
      </c>
      <c r="K1088" s="14" t="str">
        <f t="shared" si="50"/>
        <v/>
      </c>
      <c r="L1088">
        <v>10</v>
      </c>
      <c r="M1088" s="14">
        <f t="shared" si="51"/>
        <v>0</v>
      </c>
    </row>
    <row r="1089" spans="1:13" x14ac:dyDescent="0.3">
      <c r="A1089" s="9">
        <f>IF(ROW('PASTE RAW_data'!A1059)&gt;($C$4+1),"",'PASTE RAW_data'!A1059)</f>
        <v>42019.675001242264</v>
      </c>
      <c r="B1089" s="14">
        <f>IF($A1089="","",'PASTE RAW_data'!BH1059)</f>
        <v>7.3307437129725025E-2</v>
      </c>
      <c r="C1089" s="14">
        <f>IF($A1089="","",'PASTE RAW_data'!BI1059)</f>
        <v>-3.4000580129145419E-13</v>
      </c>
      <c r="D1089" s="14">
        <f>IF($A1089="","",'PASTE RAW_data'!BJ1059)</f>
        <v>-2.4924953901915058E-14</v>
      </c>
      <c r="E1089" s="14">
        <f>IF($A1089="","",'PASTE RAW_data'!BK1059)</f>
        <v>-215606430394.06738</v>
      </c>
      <c r="F1089" s="14">
        <f>IF($A1089="","",'PASTE RAW_data'!BL1059)</f>
        <v>0</v>
      </c>
      <c r="G1089" s="14">
        <f>IF($A1089="","",'PASTE RAW_data'!BM1059)</f>
        <v>0</v>
      </c>
      <c r="H1089">
        <f>ETAs!I1066</f>
        <v>0</v>
      </c>
      <c r="I1089" s="14">
        <f>DNI!E1089</f>
        <v>4.8649699799059955E-2</v>
      </c>
      <c r="J1089" s="14">
        <f t="shared" si="49"/>
        <v>0</v>
      </c>
      <c r="K1089" s="14" t="str">
        <f t="shared" si="50"/>
        <v/>
      </c>
      <c r="L1089">
        <v>10</v>
      </c>
      <c r="M1089" s="14">
        <f t="shared" si="51"/>
        <v>0</v>
      </c>
    </row>
    <row r="1090" spans="1:13" x14ac:dyDescent="0.3">
      <c r="A1090" s="9">
        <f>IF(ROW('PASTE RAW_data'!A1060)&gt;($C$4+1),"",'PASTE RAW_data'!A1060)</f>
        <v>42019.675116404243</v>
      </c>
      <c r="B1090" s="14">
        <f>IF($A1090="","",'PASTE RAW_data'!BH1060)</f>
        <v>7.3327131677705437E-2</v>
      </c>
      <c r="C1090" s="14">
        <f>IF($A1090="","",'PASTE RAW_data'!BI1060)</f>
        <v>8.2060616564544331E-3</v>
      </c>
      <c r="D1090" s="14">
        <f>IF($A1090="","",'PASTE RAW_data'!BJ1060)</f>
        <v>6.0172696363820386E-4</v>
      </c>
      <c r="E1090" s="14">
        <f>IF($A1090="","",'PASTE RAW_data'!BK1060)</f>
        <v>8.9357276057060062</v>
      </c>
      <c r="F1090" s="14">
        <f>IF($A1090="","",'PASTE RAW_data'!BL1060)</f>
        <v>0</v>
      </c>
      <c r="G1090" s="14">
        <f>IF($A1090="","",'PASTE RAW_data'!BM1060)</f>
        <v>0</v>
      </c>
      <c r="H1090">
        <f>ETAs!I1067</f>
        <v>0</v>
      </c>
      <c r="I1090" s="14">
        <f>DNI!E1090</f>
        <v>4.6795769057702864E-2</v>
      </c>
      <c r="J1090" s="14">
        <f t="shared" si="49"/>
        <v>0</v>
      </c>
      <c r="K1090" s="14" t="str">
        <f t="shared" si="50"/>
        <v/>
      </c>
      <c r="L1090">
        <v>10</v>
      </c>
      <c r="M1090" s="14">
        <f t="shared" si="51"/>
        <v>0</v>
      </c>
    </row>
    <row r="1091" spans="1:13" x14ac:dyDescent="0.3">
      <c r="A1091" s="9">
        <f>IF(ROW('PASTE RAW_data'!A1061)&gt;($C$4+1),"",'PASTE RAW_data'!A1061)</f>
        <v>42019.675232735317</v>
      </c>
      <c r="B1091" s="14">
        <f>IF($A1091="","",'PASTE RAW_data'!BH1061)</f>
        <v>7.3727587486400972E-2</v>
      </c>
      <c r="C1091" s="14">
        <f>IF($A1091="","",'PASTE RAW_data'!BI1061)</f>
        <v>-2.2976972622941461E-2</v>
      </c>
      <c r="D1091" s="14">
        <f>IF($A1091="","",'PASTE RAW_data'!BJ1061)</f>
        <v>-1.6940367592305566E-3</v>
      </c>
      <c r="E1091" s="14">
        <f>IF($A1091="","",'PASTE RAW_data'!BK1061)</f>
        <v>-3.2087598612877022</v>
      </c>
      <c r="F1091" s="14">
        <f>IF($A1091="","",'PASTE RAW_data'!BL1061)</f>
        <v>0</v>
      </c>
      <c r="G1091" s="14">
        <f>IF($A1091="","",'PASTE RAW_data'!BM1061)</f>
        <v>0</v>
      </c>
      <c r="H1091">
        <f>ETAs!I1068</f>
        <v>0</v>
      </c>
      <c r="I1091" s="14">
        <f>DNI!E1091</f>
        <v>4.48779096700921E-2</v>
      </c>
      <c r="J1091" s="14">
        <f t="shared" si="49"/>
        <v>0</v>
      </c>
      <c r="K1091" s="14" t="str">
        <f t="shared" si="50"/>
        <v/>
      </c>
      <c r="L1091">
        <v>10</v>
      </c>
      <c r="M1091" s="14">
        <f t="shared" si="51"/>
        <v>0</v>
      </c>
    </row>
    <row r="1092" spans="1:13" x14ac:dyDescent="0.3">
      <c r="A1092" s="9">
        <f>IF(ROW('PASTE RAW_data'!A1062)&gt;($C$4+1),"",'PASTE RAW_data'!A1062)</f>
        <v>42019.675348476063</v>
      </c>
      <c r="B1092" s="14">
        <f>IF($A1092="","",'PASTE RAW_data'!BH1062)</f>
        <v>7.3819495376909156E-2</v>
      </c>
      <c r="C1092" s="14">
        <f>IF($A1092="","",'PASTE RAW_data'!BI1062)</f>
        <v>2.1335760297055278E-2</v>
      </c>
      <c r="D1092" s="14">
        <f>IF($A1092="","",'PASTE RAW_data'!BJ1062)</f>
        <v>1.574995058611314E-3</v>
      </c>
      <c r="E1092" s="14">
        <f>IF($A1092="","",'PASTE RAW_data'!BK1062)</f>
        <v>3.4598952345324943</v>
      </c>
      <c r="F1092" s="14">
        <f>IF($A1092="","",'PASTE RAW_data'!BL1062)</f>
        <v>0</v>
      </c>
      <c r="G1092" s="14">
        <f>IF($A1092="","",'PASTE RAW_data'!BM1062)</f>
        <v>0</v>
      </c>
      <c r="H1092">
        <f>ETAs!I1069</f>
        <v>0</v>
      </c>
      <c r="I1092" s="14">
        <f>DNI!E1092</f>
        <v>4.6476125826434407E-2</v>
      </c>
      <c r="J1092" s="14">
        <f t="shared" si="49"/>
        <v>0</v>
      </c>
      <c r="K1092" s="14" t="str">
        <f t="shared" si="50"/>
        <v/>
      </c>
      <c r="L1092">
        <v>10</v>
      </c>
      <c r="M1092" s="14">
        <f t="shared" si="51"/>
        <v>0</v>
      </c>
    </row>
    <row r="1093" spans="1:13" x14ac:dyDescent="0.3">
      <c r="A1093" s="9">
        <f>IF(ROW('PASTE RAW_data'!A1063)&gt;($C$4+1),"",'PASTE RAW_data'!A1063)</f>
        <v>42019.675463649612</v>
      </c>
      <c r="B1093" s="14">
        <f>IF($A1093="","",'PASTE RAW_data'!BH1063)</f>
        <v>7.3852319623506232E-2</v>
      </c>
      <c r="C1093" s="14">
        <f>IF($A1093="","",'PASTE RAW_data'!BI1063)</f>
        <v>-1.6412123305376697E-2</v>
      </c>
      <c r="D1093" s="14">
        <f>IF($A1093="","",'PASTE RAW_data'!BJ1063)</f>
        <v>-1.2120733760490755E-3</v>
      </c>
      <c r="E1093" s="14">
        <f>IF($A1093="","",'PASTE RAW_data'!BK1063)</f>
        <v>-4.4998638049052326</v>
      </c>
      <c r="F1093" s="14">
        <f>IF($A1093="","",'PASTE RAW_data'!BL1063)</f>
        <v>0</v>
      </c>
      <c r="G1093" s="14">
        <f>IF($A1093="","",'PASTE RAW_data'!BM1063)</f>
        <v>0</v>
      </c>
      <c r="H1093">
        <f>ETAs!I1070</f>
        <v>0</v>
      </c>
      <c r="I1093" s="14">
        <f>DNI!E1093</f>
        <v>4.3471479452510869E-2</v>
      </c>
      <c r="J1093" s="14">
        <f t="shared" si="49"/>
        <v>0</v>
      </c>
      <c r="K1093" s="14" t="str">
        <f t="shared" si="50"/>
        <v/>
      </c>
      <c r="L1093">
        <v>10</v>
      </c>
      <c r="M1093" s="14">
        <f t="shared" si="51"/>
        <v>0</v>
      </c>
    </row>
    <row r="1094" spans="1:13" x14ac:dyDescent="0.3">
      <c r="A1094" s="9">
        <f>IF(ROW('PASTE RAW_data'!A1064)&gt;($C$4+1),"",'PASTE RAW_data'!A1064)</f>
        <v>42019.675579969116</v>
      </c>
      <c r="B1094" s="14">
        <f>IF($A1094="","",'PASTE RAW_data'!BH1064)</f>
        <v>7.4088654199034404E-2</v>
      </c>
      <c r="C1094" s="14">
        <f>IF($A1094="","",'PASTE RAW_data'!BI1064)</f>
        <v>9.8472739758354022E-3</v>
      </c>
      <c r="D1094" s="14">
        <f>IF($A1094="","",'PASTE RAW_data'!BJ1064)</f>
        <v>7.2957127639881978E-4</v>
      </c>
      <c r="E1094" s="14">
        <f>IF($A1094="","",'PASTE RAW_data'!BK1064)</f>
        <v>7.523773013815128</v>
      </c>
      <c r="F1094" s="14">
        <f>IF($A1094="","",'PASTE RAW_data'!BL1064)</f>
        <v>0</v>
      </c>
      <c r="G1094" s="14">
        <f>IF($A1094="","",'PASTE RAW_data'!BM1064)</f>
        <v>0</v>
      </c>
      <c r="H1094">
        <f>ETAs!I1071</f>
        <v>0</v>
      </c>
      <c r="I1094" s="14">
        <f>DNI!E1094</f>
        <v>4.5772910717643792E-2</v>
      </c>
      <c r="J1094" s="14">
        <f t="shared" si="49"/>
        <v>0</v>
      </c>
      <c r="K1094" s="14" t="str">
        <f t="shared" si="50"/>
        <v/>
      </c>
      <c r="L1094">
        <v>10</v>
      </c>
      <c r="M1094" s="14">
        <f t="shared" si="51"/>
        <v>0</v>
      </c>
    </row>
    <row r="1095" spans="1:13" x14ac:dyDescent="0.3">
      <c r="A1095" s="9">
        <f>IF(ROW('PASTE RAW_data'!A1065)&gt;($C$4+1),"",'PASTE RAW_data'!A1065)</f>
        <v>42019.675695721431</v>
      </c>
      <c r="B1095" s="14">
        <f>IF($A1095="","",'PASTE RAW_data'!BH1065)</f>
        <v>7.3977051760623802E-2</v>
      </c>
      <c r="C1095" s="14">
        <f>IF($A1095="","",'PASTE RAW_data'!BI1065)</f>
        <v>6.564849331935213E-3</v>
      </c>
      <c r="D1095" s="14">
        <f>IF($A1095="","",'PASTE RAW_data'!BJ1065)</f>
        <v>4.8564819882926787E-4</v>
      </c>
      <c r="E1095" s="14">
        <f>IF($A1095="","",'PASTE RAW_data'!BK1065)</f>
        <v>11.268659495467285</v>
      </c>
      <c r="F1095" s="14">
        <f>IF($A1095="","",'PASTE RAW_data'!BL1065)</f>
        <v>0</v>
      </c>
      <c r="G1095" s="14">
        <f>IF($A1095="","",'PASTE RAW_data'!BM1065)</f>
        <v>0</v>
      </c>
      <c r="H1095">
        <f>ETAs!I1072</f>
        <v>0</v>
      </c>
      <c r="I1095" s="14">
        <f>DNI!E1095</f>
        <v>4.6220411241419644E-2</v>
      </c>
      <c r="J1095" s="14">
        <f t="shared" si="49"/>
        <v>0</v>
      </c>
      <c r="K1095" s="14" t="str">
        <f t="shared" si="50"/>
        <v/>
      </c>
      <c r="L1095">
        <v>10</v>
      </c>
      <c r="M1095" s="14">
        <f t="shared" si="51"/>
        <v>0</v>
      </c>
    </row>
    <row r="1096" spans="1:13" x14ac:dyDescent="0.3">
      <c r="A1096" s="9">
        <f>IF(ROW('PASTE RAW_data'!A1066)&gt;($C$4+1),"",'PASTE RAW_data'!A1066)</f>
        <v>42019.67581146217</v>
      </c>
      <c r="B1096" s="14">
        <f>IF($A1096="","",'PASTE RAW_data'!BH1066)</f>
        <v>7.4180562089531651E-2</v>
      </c>
      <c r="C1096" s="14">
        <f>IF($A1096="","",'PASTE RAW_data'!BI1066)</f>
        <v>1.641212326226188E-3</v>
      </c>
      <c r="D1096" s="14">
        <f>IF($A1096="","",'PASTE RAW_data'!BJ1066)</f>
        <v>1.2174605286772641E-4</v>
      </c>
      <c r="E1096" s="14">
        <f>IF($A1096="","",'PASTE RAW_data'!BK1066)</f>
        <v>45.198638167739588</v>
      </c>
      <c r="F1096" s="14">
        <f>IF($A1096="","",'PASTE RAW_data'!BL1066)</f>
        <v>0</v>
      </c>
      <c r="G1096" s="14">
        <f>IF($A1096="","",'PASTE RAW_data'!BM1066)</f>
        <v>0</v>
      </c>
      <c r="H1096">
        <f>ETAs!I1073</f>
        <v>0</v>
      </c>
      <c r="I1096" s="14">
        <f>DNI!E1096</f>
        <v>4.4366480500062561E-2</v>
      </c>
      <c r="J1096" s="14">
        <f t="shared" si="49"/>
        <v>0</v>
      </c>
      <c r="K1096" s="14" t="str">
        <f t="shared" si="50"/>
        <v/>
      </c>
      <c r="L1096">
        <v>10</v>
      </c>
      <c r="M1096" s="14">
        <f t="shared" si="51"/>
        <v>0</v>
      </c>
    </row>
    <row r="1097" spans="1:13" x14ac:dyDescent="0.3">
      <c r="A1097" s="9">
        <f>IF(ROW('PASTE RAW_data'!A1067)&gt;($C$4+1),"",'PASTE RAW_data'!A1067)</f>
        <v>42019.675927202908</v>
      </c>
      <c r="B1097" s="14">
        <f>IF($A1097="","",'PASTE RAW_data'!BH1067)</f>
        <v>7.3799800828950643E-2</v>
      </c>
      <c r="C1097" s="14">
        <f>IF($A1097="","",'PASTE RAW_data'!BI1067)</f>
        <v>1.312969864847302E-2</v>
      </c>
      <c r="D1097" s="14">
        <f>IF($A1097="","",'PASTE RAW_data'!BJ1067)</f>
        <v>9.6896914520145131E-4</v>
      </c>
      <c r="E1097" s="14">
        <f>IF($A1097="","",'PASTE RAW_data'!BK1067)</f>
        <v>5.6208297543472971</v>
      </c>
      <c r="F1097" s="14">
        <f>IF($A1097="","",'PASTE RAW_data'!BL1067)</f>
        <v>0</v>
      </c>
      <c r="G1097" s="14">
        <f>IF($A1097="","",'PASTE RAW_data'!BM1067)</f>
        <v>0</v>
      </c>
      <c r="H1097">
        <f>ETAs!I1074</f>
        <v>0</v>
      </c>
      <c r="I1097" s="14">
        <f>DNI!E1097</f>
        <v>4.6540054472688101E-2</v>
      </c>
      <c r="J1097" s="14">
        <f t="shared" si="49"/>
        <v>0</v>
      </c>
      <c r="K1097" s="14" t="str">
        <f t="shared" si="50"/>
        <v/>
      </c>
      <c r="L1097">
        <v>10</v>
      </c>
      <c r="M1097" s="14">
        <f t="shared" si="51"/>
        <v>0</v>
      </c>
    </row>
    <row r="1098" spans="1:13" x14ac:dyDescent="0.3">
      <c r="A1098" s="9">
        <f>IF(ROW('PASTE RAW_data'!A1068)&gt;($C$4+1),"",'PASTE RAW_data'!A1068)</f>
        <v>42019.676042955223</v>
      </c>
      <c r="B1098" s="14">
        <f>IF($A1098="","",'PASTE RAW_data'!BH1068)</f>
        <v>7.4265905130702095E-2</v>
      </c>
      <c r="C1098" s="14">
        <f>IF($A1098="","",'PASTE RAW_data'!BI1068)</f>
        <v>-2.1335760288503092E-2</v>
      </c>
      <c r="D1098" s="14">
        <f>IF($A1098="","",'PASTE RAW_data'!BJ1068)</f>
        <v>-1.5845195494773718E-3</v>
      </c>
      <c r="E1098" s="14">
        <f>IF($A1098="","",'PASTE RAW_data'!BK1068)</f>
        <v>-3.4808183128454413</v>
      </c>
      <c r="F1098" s="14">
        <f>IF($A1098="","",'PASTE RAW_data'!BL1068)</f>
        <v>0</v>
      </c>
      <c r="G1098" s="14">
        <f>IF($A1098="","",'PASTE RAW_data'!BM1068)</f>
        <v>0</v>
      </c>
      <c r="H1098">
        <f>ETAs!I1075</f>
        <v>0</v>
      </c>
      <c r="I1098" s="14">
        <f>DNI!E1098</f>
        <v>4.7051483642717641E-2</v>
      </c>
      <c r="J1098" s="14">
        <f t="shared" si="49"/>
        <v>0</v>
      </c>
      <c r="K1098" s="14" t="str">
        <f t="shared" si="50"/>
        <v/>
      </c>
      <c r="L1098">
        <v>10</v>
      </c>
      <c r="M1098" s="14">
        <f t="shared" si="51"/>
        <v>0</v>
      </c>
    </row>
    <row r="1099" spans="1:13" x14ac:dyDescent="0.3">
      <c r="A1099" s="9">
        <f>IF(ROW('PASTE RAW_data'!A1069)&gt;($C$4+1),"",'PASTE RAW_data'!A1069)</f>
        <v>42019.676158695969</v>
      </c>
      <c r="B1099" s="14">
        <f>IF($A1099="","",'PASTE RAW_data'!BH1069)</f>
        <v>7.4160867541553974E-2</v>
      </c>
      <c r="C1099" s="14">
        <f>IF($A1099="","",'PASTE RAW_data'!BI1069)</f>
        <v>1.6412123190409633E-3</v>
      </c>
      <c r="D1099" s="14">
        <f>IF($A1099="","",'PASTE RAW_data'!BJ1069)</f>
        <v>1.217137293999635E-4</v>
      </c>
      <c r="E1099" s="14">
        <f>IF($A1099="","",'PASTE RAW_data'!BK1069)</f>
        <v>45.186638365528246</v>
      </c>
      <c r="F1099" s="14">
        <f>IF($A1099="","",'PASTE RAW_data'!BL1069)</f>
        <v>0</v>
      </c>
      <c r="G1099" s="14">
        <f>IF($A1099="","",'PASTE RAW_data'!BM1069)</f>
        <v>0</v>
      </c>
      <c r="H1099">
        <f>ETAs!I1076</f>
        <v>0</v>
      </c>
      <c r="I1099" s="14">
        <f>DNI!E1099</f>
        <v>4.7179340935225023E-2</v>
      </c>
      <c r="J1099" s="14">
        <f t="shared" si="49"/>
        <v>0</v>
      </c>
      <c r="K1099" s="14" t="str">
        <f t="shared" si="50"/>
        <v/>
      </c>
      <c r="L1099">
        <v>10</v>
      </c>
      <c r="M1099" s="14">
        <f t="shared" si="51"/>
        <v>0</v>
      </c>
    </row>
    <row r="1100" spans="1:13" x14ac:dyDescent="0.3">
      <c r="A1100" s="9">
        <f>IF(ROW('PASTE RAW_data'!A1070)&gt;($C$4+1),"",'PASTE RAW_data'!A1070)</f>
        <v>42019.676273869518</v>
      </c>
      <c r="B1100" s="14">
        <f>IF($A1100="","",'PASTE RAW_data'!BH1070)</f>
        <v>7.4023005705845746E-2</v>
      </c>
      <c r="C1100" s="14">
        <f>IF($A1100="","",'PASTE RAW_data'!BI1070)</f>
        <v>-1.3129698642658227E-2</v>
      </c>
      <c r="D1100" s="14">
        <f>IF($A1100="","",'PASTE RAW_data'!BJ1070)</f>
        <v>-9.7189975754152509E-4</v>
      </c>
      <c r="E1100" s="14">
        <f>IF($A1100="","",'PASTE RAW_data'!BK1070)</f>
        <v>-5.6378297568343205</v>
      </c>
      <c r="F1100" s="14">
        <f>IF($A1100="","",'PASTE RAW_data'!BL1070)</f>
        <v>0</v>
      </c>
      <c r="G1100" s="14">
        <f>IF($A1100="","",'PASTE RAW_data'!BM1070)</f>
        <v>0</v>
      </c>
      <c r="H1100">
        <f>ETAs!I1077</f>
        <v>0</v>
      </c>
      <c r="I1100" s="14">
        <f>DNI!E1100</f>
        <v>4.7371126873986105E-2</v>
      </c>
      <c r="J1100" s="14">
        <f t="shared" si="49"/>
        <v>0</v>
      </c>
      <c r="K1100" s="14" t="str">
        <f t="shared" si="50"/>
        <v/>
      </c>
      <c r="L1100">
        <v>10</v>
      </c>
      <c r="M1100" s="14">
        <f t="shared" si="51"/>
        <v>0</v>
      </c>
    </row>
    <row r="1101" spans="1:13" x14ac:dyDescent="0.3">
      <c r="A1101" s="9">
        <f>IF(ROW('PASTE RAW_data'!A1071)&gt;($C$4+1),"",'PASTE RAW_data'!A1071)</f>
        <v>42019.676390189023</v>
      </c>
      <c r="B1101" s="14">
        <f>IF($A1101="","",'PASTE RAW_data'!BH1071)</f>
        <v>7.3944227514006214E-2</v>
      </c>
      <c r="C1101" s="14">
        <f>IF($A1101="","",'PASTE RAW_data'!BI1071)</f>
        <v>-6.5648493203021574E-3</v>
      </c>
      <c r="D1101" s="14">
        <f>IF($A1101="","",'PASTE RAW_data'!BJ1071)</f>
        <v>-4.8543271173559179E-4</v>
      </c>
      <c r="E1101" s="14">
        <f>IF($A1101="","",'PASTE RAW_data'!BK1071)</f>
        <v>-11.263659515433146</v>
      </c>
      <c r="F1101" s="14">
        <f>IF($A1101="","",'PASTE RAW_data'!BL1071)</f>
        <v>0</v>
      </c>
      <c r="G1101" s="14">
        <f>IF($A1101="","",'PASTE RAW_data'!BM1071)</f>
        <v>0</v>
      </c>
      <c r="H1101">
        <f>ETAs!I1078</f>
        <v>0</v>
      </c>
      <c r="I1101" s="14">
        <f>DNI!E1101</f>
        <v>4.615648259516595E-2</v>
      </c>
      <c r="J1101" s="14">
        <f t="shared" si="49"/>
        <v>0</v>
      </c>
      <c r="K1101" s="14" t="str">
        <f t="shared" si="50"/>
        <v/>
      </c>
      <c r="L1101">
        <v>10</v>
      </c>
      <c r="M1101" s="14">
        <f t="shared" si="51"/>
        <v>0</v>
      </c>
    </row>
    <row r="1102" spans="1:13" x14ac:dyDescent="0.3">
      <c r="A1102" s="9">
        <f>IF(ROW('PASTE RAW_data'!A1072)&gt;($C$4+1),"",'PASTE RAW_data'!A1072)</f>
        <v>42019.676505941337</v>
      </c>
      <c r="B1102" s="14">
        <f>IF($A1102="","",'PASTE RAW_data'!BH1072)</f>
        <v>7.4410331815720709E-2</v>
      </c>
      <c r="C1102" s="14">
        <f>IF($A1102="","",'PASTE RAW_data'!BI1072)</f>
        <v>-8.2060616496092142E-3</v>
      </c>
      <c r="D1102" s="14">
        <f>IF($A1102="","",'PASTE RAW_data'!BJ1072)</f>
        <v>-6.1061577024768205E-4</v>
      </c>
      <c r="E1102" s="14">
        <f>IF($A1102="","",'PASTE RAW_data'!BK1072)</f>
        <v>-9.0677276131924067</v>
      </c>
      <c r="F1102" s="14">
        <f>IF($A1102="","",'PASTE RAW_data'!BL1072)</f>
        <v>0</v>
      </c>
      <c r="G1102" s="14">
        <f>IF($A1102="","",'PASTE RAW_data'!BM1072)</f>
        <v>0</v>
      </c>
      <c r="H1102">
        <f>ETAs!I1079</f>
        <v>0</v>
      </c>
      <c r="I1102" s="14">
        <f>DNI!E1102</f>
        <v>4.4558266438823629E-2</v>
      </c>
      <c r="J1102" s="14">
        <f t="shared" si="49"/>
        <v>0</v>
      </c>
      <c r="K1102" s="14" t="str">
        <f t="shared" si="50"/>
        <v/>
      </c>
      <c r="L1102">
        <v>10</v>
      </c>
      <c r="M1102" s="14">
        <f t="shared" si="51"/>
        <v>0</v>
      </c>
    </row>
    <row r="1103" spans="1:13" x14ac:dyDescent="0.3">
      <c r="A1103" s="9">
        <f>IF(ROW('PASTE RAW_data'!A1073)&gt;($C$4+1),"",'PASTE RAW_data'!A1073)</f>
        <v>42019.676621682076</v>
      </c>
      <c r="B1103" s="14">
        <f>IF($A1103="","",'PASTE RAW_data'!BH1073)</f>
        <v>7.3878579020779225E-2</v>
      </c>
      <c r="C1103" s="14">
        <f>IF($A1103="","",'PASTE RAW_data'!BI1073)</f>
        <v>1.6412123296470627E-3</v>
      </c>
      <c r="D1103" s="14">
        <f>IF($A1103="","",'PASTE RAW_data'!BJ1073)</f>
        <v>1.2125043478570769E-4</v>
      </c>
      <c r="E1103" s="14">
        <f>IF($A1103="","",'PASTE RAW_data'!BK1073)</f>
        <v>45.014638073470095</v>
      </c>
      <c r="F1103" s="14">
        <f>IF($A1103="","",'PASTE RAW_data'!BL1073)</f>
        <v>0</v>
      </c>
      <c r="G1103" s="14">
        <f>IF($A1103="","",'PASTE RAW_data'!BM1073)</f>
        <v>0</v>
      </c>
      <c r="H1103">
        <f>ETAs!I1080</f>
        <v>0</v>
      </c>
      <c r="I1103" s="14">
        <f>DNI!E1103</f>
        <v>4.538933884012164E-2</v>
      </c>
      <c r="J1103" s="14">
        <f t="shared" si="49"/>
        <v>0</v>
      </c>
      <c r="K1103" s="14" t="str">
        <f t="shared" si="50"/>
        <v/>
      </c>
      <c r="L1103">
        <v>10</v>
      </c>
      <c r="M1103" s="14">
        <f t="shared" si="51"/>
        <v>0</v>
      </c>
    </row>
    <row r="1104" spans="1:13" x14ac:dyDescent="0.3">
      <c r="A1104" s="9">
        <f>IF(ROW('PASTE RAW_data'!A1074)&gt;($C$4+1),"",'PASTE RAW_data'!A1074)</f>
        <v>42019.676736844049</v>
      </c>
      <c r="B1104" s="14">
        <f>IF($A1104="","",'PASTE RAW_data'!BH1074)</f>
        <v>7.4154302692262752E-2</v>
      </c>
      <c r="C1104" s="14">
        <f>IF($A1104="","",'PASTE RAW_data'!BI1074)</f>
        <v>-3.6106671257390976E-2</v>
      </c>
      <c r="D1104" s="14">
        <f>IF($A1104="","",'PASTE RAW_data'!BJ1074)</f>
        <v>-2.677465029630594E-3</v>
      </c>
      <c r="E1104" s="14">
        <f>IF($A1104="","",'PASTE RAW_data'!BK1074)</f>
        <v>-2.0537562757764185</v>
      </c>
      <c r="F1104" s="14">
        <f>IF($A1104="","",'PASTE RAW_data'!BL1074)</f>
        <v>0</v>
      </c>
      <c r="G1104" s="14">
        <f>IF($A1104="","",'PASTE RAW_data'!BM1074)</f>
        <v>0</v>
      </c>
      <c r="H1104">
        <f>ETAs!I1081</f>
        <v>0</v>
      </c>
      <c r="I1104" s="14">
        <f>DNI!E1104</f>
        <v>4.8713628445313642E-2</v>
      </c>
      <c r="J1104" s="14">
        <f t="shared" si="49"/>
        <v>0</v>
      </c>
      <c r="K1104" s="14" t="str">
        <f t="shared" si="50"/>
        <v/>
      </c>
      <c r="L1104">
        <v>10</v>
      </c>
      <c r="M1104" s="14">
        <f t="shared" si="51"/>
        <v>0</v>
      </c>
    </row>
    <row r="1105" spans="1:13" x14ac:dyDescent="0.3">
      <c r="A1105" s="9">
        <f>IF(ROW('PASTE RAW_data'!A1075)&gt;($C$4+1),"",'PASTE RAW_data'!A1075)</f>
        <v>42019.676853175122</v>
      </c>
      <c r="B1105" s="14">
        <f>IF($A1105="","",'PASTE RAW_data'!BH1075)</f>
        <v>7.4239645733411297E-2</v>
      </c>
      <c r="C1105" s="14">
        <f>IF($A1105="","",'PASTE RAW_data'!BI1075)</f>
        <v>-2.2976972620547542E-2</v>
      </c>
      <c r="D1105" s="14">
        <f>IF($A1105="","",'PASTE RAW_data'!BJ1075)</f>
        <v>-1.7058023073757405E-3</v>
      </c>
      <c r="E1105" s="14">
        <f>IF($A1105="","",'PASTE RAW_data'!BK1075)</f>
        <v>-3.231045575909389</v>
      </c>
      <c r="F1105" s="14">
        <f>IF($A1105="","",'PASTE RAW_data'!BL1075)</f>
        <v>0</v>
      </c>
      <c r="G1105" s="14">
        <f>IF($A1105="","",'PASTE RAW_data'!BM1075)</f>
        <v>0</v>
      </c>
      <c r="H1105">
        <f>ETAs!I1082</f>
        <v>0</v>
      </c>
      <c r="I1105" s="14">
        <f>DNI!E1105</f>
        <v>4.7562912812747188E-2</v>
      </c>
      <c r="J1105" s="14">
        <f t="shared" si="49"/>
        <v>0</v>
      </c>
      <c r="K1105" s="14" t="str">
        <f t="shared" si="50"/>
        <v/>
      </c>
      <c r="L1105">
        <v>10</v>
      </c>
      <c r="M1105" s="14">
        <f t="shared" si="51"/>
        <v>0</v>
      </c>
    </row>
    <row r="1106" spans="1:13" x14ac:dyDescent="0.3">
      <c r="A1106" s="9">
        <f>IF(ROW('PASTE RAW_data'!A1076)&gt;($C$4+1),"",'PASTE RAW_data'!A1076)</f>
        <v>42019.677630984377</v>
      </c>
      <c r="B1106" s="14">
        <f>IF($A1106="","",'PASTE RAW_data'!BH1076)</f>
        <v>7.4357813021169228E-2</v>
      </c>
      <c r="C1106" s="14">
        <f>IF($A1106="","",'PASTE RAW_data'!BI1076)</f>
        <v>-4.9236369872342201E-3</v>
      </c>
      <c r="D1106" s="14">
        <f>IF($A1106="","",'PASTE RAW_data'!BJ1076)</f>
        <v>-3.6611087848087512E-4</v>
      </c>
      <c r="E1106" s="14">
        <f>IF($A1106="","",'PASTE RAW_data'!BK1076)</f>
        <v>-15.102212696419487</v>
      </c>
      <c r="F1106" s="14">
        <f>IF($A1106="","",'PASTE RAW_data'!BL1076)</f>
        <v>0</v>
      </c>
      <c r="G1106" s="14">
        <f>IF($A1106="","",'PASTE RAW_data'!BM1076)</f>
        <v>0</v>
      </c>
      <c r="H1106">
        <f>ETAs!I1083</f>
        <v>0</v>
      </c>
      <c r="I1106" s="14">
        <f>DNI!E1106</f>
        <v>4.5645053425136403E-2</v>
      </c>
      <c r="J1106" s="14">
        <f t="shared" si="49"/>
        <v>0</v>
      </c>
      <c r="K1106" s="14" t="str">
        <f t="shared" si="50"/>
        <v/>
      </c>
      <c r="L1106">
        <v>10</v>
      </c>
      <c r="M1106" s="14">
        <f t="shared" si="51"/>
        <v>0</v>
      </c>
    </row>
    <row r="1107" spans="1:13" x14ac:dyDescent="0.3">
      <c r="A1107" s="9" t="str">
        <f>IF(ROW('PASTE RAW_data'!A1077)&gt;($C$4+1),"",'PASTE RAW_data'!A1077)</f>
        <v/>
      </c>
      <c r="B1107" s="14" t="str">
        <f>IF($A1107="","",'PASTE RAW_data'!BH1077)</f>
        <v/>
      </c>
      <c r="C1107" s="14" t="str">
        <f>IF($A1107="","",'PASTE RAW_data'!BI1077)</f>
        <v/>
      </c>
      <c r="D1107" s="14" t="str">
        <f>IF($A1107="","",'PASTE RAW_data'!BJ1077)</f>
        <v/>
      </c>
      <c r="E1107" s="14" t="str">
        <f>IF($A1107="","",'PASTE RAW_data'!BK1077)</f>
        <v/>
      </c>
      <c r="F1107" s="14" t="str">
        <f>IF($A1107="","",'PASTE RAW_data'!BL1077)</f>
        <v/>
      </c>
      <c r="G1107" s="14" t="str">
        <f>IF($A1107="","",'PASTE RAW_data'!BM1077)</f>
        <v/>
      </c>
      <c r="H1107" t="str">
        <f>ETAs!I1084</f>
        <v/>
      </c>
      <c r="I1107" s="14" t="str">
        <f>DNI!E1107</f>
        <v/>
      </c>
      <c r="J1107" s="14"/>
      <c r="K1107" s="14" t="str">
        <f t="shared" si="50"/>
        <v/>
      </c>
      <c r="M1107" s="14">
        <f t="shared" si="51"/>
        <v>0</v>
      </c>
    </row>
    <row r="1108" spans="1:13" x14ac:dyDescent="0.3">
      <c r="A1108" s="9" t="str">
        <f>IF(ROW('PASTE RAW_data'!A1078)&gt;($C$4+1),"",'PASTE RAW_data'!A1078)</f>
        <v/>
      </c>
      <c r="B1108" s="14" t="str">
        <f>IF($A1108="","",'PASTE RAW_data'!BH1078)</f>
        <v/>
      </c>
      <c r="C1108" s="14" t="str">
        <f>IF($A1108="","",'PASTE RAW_data'!BI1078)</f>
        <v/>
      </c>
      <c r="D1108" s="14" t="str">
        <f>IF($A1108="","",'PASTE RAW_data'!BJ1078)</f>
        <v/>
      </c>
      <c r="E1108" s="14" t="str">
        <f>IF($A1108="","",'PASTE RAW_data'!BK1078)</f>
        <v/>
      </c>
      <c r="F1108" s="14" t="str">
        <f>IF($A1108="","",'PASTE RAW_data'!BL1078)</f>
        <v/>
      </c>
      <c r="G1108" s="14" t="str">
        <f>IF($A1108="","",'PASTE RAW_data'!BM1078)</f>
        <v/>
      </c>
      <c r="H1108" t="str">
        <f>ETAs!I1085</f>
        <v/>
      </c>
      <c r="I1108" s="14" t="str">
        <f>DNI!E1108</f>
        <v/>
      </c>
      <c r="J1108" s="14"/>
      <c r="K1108" s="14" t="str">
        <f t="shared" si="50"/>
        <v/>
      </c>
      <c r="M1108" s="14">
        <f t="shared" si="51"/>
        <v>0</v>
      </c>
    </row>
    <row r="1109" spans="1:13" x14ac:dyDescent="0.3">
      <c r="A1109" s="9" t="str">
        <f>IF(ROW('PASTE RAW_data'!A1079)&gt;($C$4+1),"",'PASTE RAW_data'!A1079)</f>
        <v/>
      </c>
      <c r="B1109" s="14" t="str">
        <f>IF($A1109="","",'PASTE RAW_data'!BH1079)</f>
        <v/>
      </c>
      <c r="C1109" s="14" t="str">
        <f>IF($A1109="","",'PASTE RAW_data'!BI1079)</f>
        <v/>
      </c>
      <c r="D1109" s="14" t="str">
        <f>IF($A1109="","",'PASTE RAW_data'!BJ1079)</f>
        <v/>
      </c>
      <c r="E1109" s="14" t="str">
        <f>IF($A1109="","",'PASTE RAW_data'!BK1079)</f>
        <v/>
      </c>
      <c r="F1109" s="14" t="str">
        <f>IF($A1109="","",'PASTE RAW_data'!BL1079)</f>
        <v/>
      </c>
      <c r="G1109" s="14" t="str">
        <f>IF($A1109="","",'PASTE RAW_data'!BM1079)</f>
        <v/>
      </c>
      <c r="H1109" t="str">
        <f>ETAs!I1086</f>
        <v/>
      </c>
      <c r="I1109" s="14" t="str">
        <f>DNI!E1109</f>
        <v/>
      </c>
      <c r="J1109" s="14"/>
      <c r="K1109" s="14" t="str">
        <f t="shared" si="50"/>
        <v/>
      </c>
      <c r="M1109" s="14">
        <f t="shared" si="51"/>
        <v>0</v>
      </c>
    </row>
    <row r="1110" spans="1:13" x14ac:dyDescent="0.3">
      <c r="A1110" s="9" t="str">
        <f>IF(ROW('PASTE RAW_data'!A1080)&gt;($C$4+1),"",'PASTE RAW_data'!A1080)</f>
        <v/>
      </c>
      <c r="B1110" s="14" t="str">
        <f>IF($A1110="","",'PASTE RAW_data'!BH1080)</f>
        <v/>
      </c>
      <c r="C1110" s="14" t="str">
        <f>IF($A1110="","",'PASTE RAW_data'!BI1080)</f>
        <v/>
      </c>
      <c r="D1110" s="14" t="str">
        <f>IF($A1110="","",'PASTE RAW_data'!BJ1080)</f>
        <v/>
      </c>
      <c r="E1110" s="14" t="str">
        <f>IF($A1110="","",'PASTE RAW_data'!BK1080)</f>
        <v/>
      </c>
      <c r="F1110" s="14" t="str">
        <f>IF($A1110="","",'PASTE RAW_data'!BL1080)</f>
        <v/>
      </c>
      <c r="G1110" s="14" t="str">
        <f>IF($A1110="","",'PASTE RAW_data'!BM1080)</f>
        <v/>
      </c>
      <c r="H1110" t="str">
        <f>ETAs!I1087</f>
        <v/>
      </c>
      <c r="I1110" s="14" t="str">
        <f>DNI!E1110</f>
        <v/>
      </c>
      <c r="J1110" s="14"/>
      <c r="K1110" s="14" t="str">
        <f t="shared" si="50"/>
        <v/>
      </c>
      <c r="M1110" s="14">
        <f t="shared" si="51"/>
        <v>0</v>
      </c>
    </row>
    <row r="1111" spans="1:13" x14ac:dyDescent="0.3">
      <c r="A1111" s="9" t="str">
        <f>IF(ROW('PASTE RAW_data'!A1081)&gt;($C$4+1),"",'PASTE RAW_data'!A1081)</f>
        <v/>
      </c>
      <c r="B1111" s="14" t="str">
        <f>IF($A1111="","",'PASTE RAW_data'!BH1081)</f>
        <v/>
      </c>
      <c r="C1111" s="14" t="str">
        <f>IF($A1111="","",'PASTE RAW_data'!BI1081)</f>
        <v/>
      </c>
      <c r="D1111" s="14" t="str">
        <f>IF($A1111="","",'PASTE RAW_data'!BJ1081)</f>
        <v/>
      </c>
      <c r="E1111" s="14" t="str">
        <f>IF($A1111="","",'PASTE RAW_data'!BK1081)</f>
        <v/>
      </c>
      <c r="F1111" s="14" t="str">
        <f>IF($A1111="","",'PASTE RAW_data'!BL1081)</f>
        <v/>
      </c>
      <c r="G1111" s="14" t="str">
        <f>IF($A1111="","",'PASTE RAW_data'!BM1081)</f>
        <v/>
      </c>
      <c r="H1111" t="str">
        <f>ETAs!I1088</f>
        <v/>
      </c>
      <c r="I1111" s="14" t="str">
        <f>DNI!E1111</f>
        <v/>
      </c>
      <c r="J1111" s="14"/>
      <c r="K1111" s="14" t="str">
        <f t="shared" si="50"/>
        <v/>
      </c>
      <c r="M1111" s="14">
        <f t="shared" si="51"/>
        <v>0</v>
      </c>
    </row>
    <row r="1112" spans="1:13" x14ac:dyDescent="0.3">
      <c r="A1112" s="9" t="str">
        <f>IF(ROW('PASTE RAW_data'!A1082)&gt;($C$4+1),"",'PASTE RAW_data'!A1082)</f>
        <v/>
      </c>
      <c r="B1112" s="14" t="str">
        <f>IF($A1112="","",'PASTE RAW_data'!BH1082)</f>
        <v/>
      </c>
      <c r="C1112" s="14" t="str">
        <f>IF($A1112="","",'PASTE RAW_data'!BI1082)</f>
        <v/>
      </c>
      <c r="D1112" s="14" t="str">
        <f>IF($A1112="","",'PASTE RAW_data'!BJ1082)</f>
        <v/>
      </c>
      <c r="E1112" s="14" t="str">
        <f>IF($A1112="","",'PASTE RAW_data'!BK1082)</f>
        <v/>
      </c>
      <c r="F1112" s="14" t="str">
        <f>IF($A1112="","",'PASTE RAW_data'!BL1082)</f>
        <v/>
      </c>
      <c r="G1112" s="14" t="str">
        <f>IF($A1112="","",'PASTE RAW_data'!BM1082)</f>
        <v/>
      </c>
      <c r="H1112" t="str">
        <f>ETAs!I1089</f>
        <v/>
      </c>
      <c r="I1112" s="14" t="str">
        <f>DNI!E1112</f>
        <v/>
      </c>
      <c r="J1112" s="14"/>
      <c r="K1112" s="14" t="str">
        <f t="shared" si="50"/>
        <v/>
      </c>
      <c r="M1112" s="14">
        <f t="shared" si="51"/>
        <v>0</v>
      </c>
    </row>
    <row r="1113" spans="1:13" x14ac:dyDescent="0.3">
      <c r="A1113" s="9" t="str">
        <f>IF(ROW('PASTE RAW_data'!A1083)&gt;($C$4+1),"",'PASTE RAW_data'!A1083)</f>
        <v/>
      </c>
      <c r="B1113" s="14" t="str">
        <f>IF($A1113="","",'PASTE RAW_data'!BH1083)</f>
        <v/>
      </c>
      <c r="C1113" s="14" t="str">
        <f>IF($A1113="","",'PASTE RAW_data'!BI1083)</f>
        <v/>
      </c>
      <c r="D1113" s="14" t="str">
        <f>IF($A1113="","",'PASTE RAW_data'!BJ1083)</f>
        <v/>
      </c>
      <c r="E1113" s="14" t="str">
        <f>IF($A1113="","",'PASTE RAW_data'!BK1083)</f>
        <v/>
      </c>
      <c r="F1113" s="14" t="str">
        <f>IF($A1113="","",'PASTE RAW_data'!BL1083)</f>
        <v/>
      </c>
      <c r="G1113" s="14" t="str">
        <f>IF($A1113="","",'PASTE RAW_data'!BM1083)</f>
        <v/>
      </c>
      <c r="H1113" t="str">
        <f>ETAs!I1090</f>
        <v/>
      </c>
      <c r="I1113" s="14" t="str">
        <f>DNI!E1113</f>
        <v/>
      </c>
      <c r="J1113" s="14"/>
      <c r="K1113" s="14" t="str">
        <f t="shared" si="50"/>
        <v/>
      </c>
      <c r="M1113" s="14">
        <f t="shared" si="51"/>
        <v>0</v>
      </c>
    </row>
    <row r="1114" spans="1:13" x14ac:dyDescent="0.3">
      <c r="A1114" s="9" t="str">
        <f>IF(ROW('PASTE RAW_data'!A1084)&gt;($C$4+1),"",'PASTE RAW_data'!A1084)</f>
        <v/>
      </c>
      <c r="B1114" s="14" t="str">
        <f>IF($A1114="","",'PASTE RAW_data'!BH1084)</f>
        <v/>
      </c>
      <c r="C1114" s="14" t="str">
        <f>IF($A1114="","",'PASTE RAW_data'!BI1084)</f>
        <v/>
      </c>
      <c r="D1114" s="14" t="str">
        <f>IF($A1114="","",'PASTE RAW_data'!BJ1084)</f>
        <v/>
      </c>
      <c r="E1114" s="14" t="str">
        <f>IF($A1114="","",'PASTE RAW_data'!BK1084)</f>
        <v/>
      </c>
      <c r="F1114" s="14" t="str">
        <f>IF($A1114="","",'PASTE RAW_data'!BL1084)</f>
        <v/>
      </c>
      <c r="G1114" s="14" t="str">
        <f>IF($A1114="","",'PASTE RAW_data'!BM1084)</f>
        <v/>
      </c>
      <c r="H1114" t="str">
        <f>ETAs!I1091</f>
        <v/>
      </c>
      <c r="I1114" s="14" t="str">
        <f>DNI!E1114</f>
        <v/>
      </c>
      <c r="J1114" s="14"/>
      <c r="K1114" s="14" t="str">
        <f t="shared" si="50"/>
        <v/>
      </c>
      <c r="M1114" s="14">
        <f t="shared" si="51"/>
        <v>0</v>
      </c>
    </row>
    <row r="1115" spans="1:13" x14ac:dyDescent="0.3">
      <c r="A1115" s="9" t="str">
        <f>IF(ROW('PASTE RAW_data'!A1085)&gt;($C$4+1),"",'PASTE RAW_data'!A1085)</f>
        <v/>
      </c>
      <c r="B1115" s="14" t="str">
        <f>IF($A1115="","",'PASTE RAW_data'!BH1085)</f>
        <v/>
      </c>
      <c r="C1115" s="14" t="str">
        <f>IF($A1115="","",'PASTE RAW_data'!BI1085)</f>
        <v/>
      </c>
      <c r="D1115" s="14" t="str">
        <f>IF($A1115="","",'PASTE RAW_data'!BJ1085)</f>
        <v/>
      </c>
      <c r="E1115" s="14" t="str">
        <f>IF($A1115="","",'PASTE RAW_data'!BK1085)</f>
        <v/>
      </c>
      <c r="F1115" s="14" t="str">
        <f>IF($A1115="","",'PASTE RAW_data'!BL1085)</f>
        <v/>
      </c>
      <c r="G1115" s="14" t="str">
        <f>IF($A1115="","",'PASTE RAW_data'!BM1085)</f>
        <v/>
      </c>
      <c r="H1115" t="str">
        <f>ETAs!I1092</f>
        <v/>
      </c>
      <c r="I1115" s="14" t="str">
        <f>DNI!E1115</f>
        <v/>
      </c>
      <c r="J1115" s="14"/>
      <c r="K1115" s="14" t="str">
        <f t="shared" si="50"/>
        <v/>
      </c>
      <c r="M1115" s="14">
        <f t="shared" si="51"/>
        <v>0</v>
      </c>
    </row>
    <row r="1116" spans="1:13" x14ac:dyDescent="0.3">
      <c r="A1116" s="9" t="str">
        <f>IF(ROW('PASTE RAW_data'!A1086)&gt;($C$4+1),"",'PASTE RAW_data'!A1086)</f>
        <v/>
      </c>
      <c r="B1116" s="14" t="str">
        <f>IF($A1116="","",'PASTE RAW_data'!BH1086)</f>
        <v/>
      </c>
      <c r="C1116" s="14" t="str">
        <f>IF($A1116="","",'PASTE RAW_data'!BI1086)</f>
        <v/>
      </c>
      <c r="D1116" s="14" t="str">
        <f>IF($A1116="","",'PASTE RAW_data'!BJ1086)</f>
        <v/>
      </c>
      <c r="E1116" s="14" t="str">
        <f>IF($A1116="","",'PASTE RAW_data'!BK1086)</f>
        <v/>
      </c>
      <c r="F1116" s="14" t="str">
        <f>IF($A1116="","",'PASTE RAW_data'!BL1086)</f>
        <v/>
      </c>
      <c r="G1116" s="14" t="str">
        <f>IF($A1116="","",'PASTE RAW_data'!BM1086)</f>
        <v/>
      </c>
      <c r="H1116" t="str">
        <f>ETAs!I1093</f>
        <v/>
      </c>
      <c r="I1116" s="14" t="str">
        <f>DNI!E1116</f>
        <v/>
      </c>
      <c r="J1116" s="14"/>
      <c r="K1116" s="14" t="str">
        <f t="shared" si="50"/>
        <v/>
      </c>
      <c r="M1116" s="14">
        <f t="shared" si="51"/>
        <v>0</v>
      </c>
    </row>
    <row r="1117" spans="1:13" x14ac:dyDescent="0.3">
      <c r="A1117" s="9" t="str">
        <f>IF(ROW('PASTE RAW_data'!A1087)&gt;($C$4+1),"",'PASTE RAW_data'!A1087)</f>
        <v/>
      </c>
      <c r="B1117" s="14" t="str">
        <f>IF($A1117="","",'PASTE RAW_data'!BH1087)</f>
        <v/>
      </c>
      <c r="C1117" s="14" t="str">
        <f>IF($A1117="","",'PASTE RAW_data'!BI1087)</f>
        <v/>
      </c>
      <c r="D1117" s="14" t="str">
        <f>IF($A1117="","",'PASTE RAW_data'!BJ1087)</f>
        <v/>
      </c>
      <c r="E1117" s="14" t="str">
        <f>IF($A1117="","",'PASTE RAW_data'!BK1087)</f>
        <v/>
      </c>
      <c r="F1117" s="14" t="str">
        <f>IF($A1117="","",'PASTE RAW_data'!BL1087)</f>
        <v/>
      </c>
      <c r="G1117" s="14" t="str">
        <f>IF($A1117="","",'PASTE RAW_data'!BM1087)</f>
        <v/>
      </c>
      <c r="H1117" t="str">
        <f>ETAs!I1094</f>
        <v/>
      </c>
      <c r="I1117" s="14" t="str">
        <f>DNI!E1117</f>
        <v/>
      </c>
      <c r="J1117" s="14"/>
      <c r="K1117" s="14" t="str">
        <f t="shared" si="50"/>
        <v/>
      </c>
      <c r="M1117" s="14">
        <f t="shared" si="51"/>
        <v>0</v>
      </c>
    </row>
    <row r="1118" spans="1:13" x14ac:dyDescent="0.3">
      <c r="A1118" s="9" t="str">
        <f>IF(ROW('PASTE RAW_data'!A1088)&gt;($C$4+1),"",'PASTE RAW_data'!A1088)</f>
        <v/>
      </c>
      <c r="B1118" s="14" t="str">
        <f>IF($A1118="","",'PASTE RAW_data'!BH1088)</f>
        <v/>
      </c>
      <c r="C1118" s="14" t="str">
        <f>IF($A1118="","",'PASTE RAW_data'!BI1088)</f>
        <v/>
      </c>
      <c r="D1118" s="14" t="str">
        <f>IF($A1118="","",'PASTE RAW_data'!BJ1088)</f>
        <v/>
      </c>
      <c r="E1118" s="14" t="str">
        <f>IF($A1118="","",'PASTE RAW_data'!BK1088)</f>
        <v/>
      </c>
      <c r="F1118" s="14" t="str">
        <f>IF($A1118="","",'PASTE RAW_data'!BL1088)</f>
        <v/>
      </c>
      <c r="G1118" s="14" t="str">
        <f>IF($A1118="","",'PASTE RAW_data'!BM1088)</f>
        <v/>
      </c>
      <c r="H1118" t="str">
        <f>ETAs!I1095</f>
        <v/>
      </c>
      <c r="I1118" s="14" t="str">
        <f>DNI!E1118</f>
        <v/>
      </c>
      <c r="J1118" s="14"/>
      <c r="K1118" s="14" t="str">
        <f t="shared" si="50"/>
        <v/>
      </c>
      <c r="M1118" s="14">
        <f t="shared" si="51"/>
        <v>0</v>
      </c>
    </row>
    <row r="1119" spans="1:13" x14ac:dyDescent="0.3">
      <c r="A1119" s="9" t="str">
        <f>IF(ROW('PASTE RAW_data'!A1089)&gt;($C$4+1),"",'PASTE RAW_data'!A1089)</f>
        <v/>
      </c>
      <c r="B1119" s="14" t="str">
        <f>IF($A1119="","",'PASTE RAW_data'!BH1089)</f>
        <v/>
      </c>
      <c r="C1119" s="14" t="str">
        <f>IF($A1119="","",'PASTE RAW_data'!BI1089)</f>
        <v/>
      </c>
      <c r="D1119" s="14" t="str">
        <f>IF($A1119="","",'PASTE RAW_data'!BJ1089)</f>
        <v/>
      </c>
      <c r="E1119" s="14" t="str">
        <f>IF($A1119="","",'PASTE RAW_data'!BK1089)</f>
        <v/>
      </c>
      <c r="F1119" s="14" t="str">
        <f>IF($A1119="","",'PASTE RAW_data'!BL1089)</f>
        <v/>
      </c>
      <c r="G1119" s="14" t="str">
        <f>IF($A1119="","",'PASTE RAW_data'!BM1089)</f>
        <v/>
      </c>
      <c r="H1119" t="str">
        <f>ETAs!I1096</f>
        <v/>
      </c>
      <c r="I1119" s="14" t="str">
        <f>DNI!E1119</f>
        <v/>
      </c>
      <c r="J1119" s="14"/>
      <c r="K1119" s="14" t="str">
        <f t="shared" si="50"/>
        <v/>
      </c>
      <c r="M1119" s="14">
        <f t="shared" si="51"/>
        <v>0</v>
      </c>
    </row>
    <row r="1120" spans="1:13" x14ac:dyDescent="0.3">
      <c r="A1120" s="9" t="str">
        <f>IF(ROW('PASTE RAW_data'!A1090)&gt;($C$4+1),"",'PASTE RAW_data'!A1090)</f>
        <v/>
      </c>
      <c r="B1120" s="14" t="str">
        <f>IF($A1120="","",'PASTE RAW_data'!BH1090)</f>
        <v/>
      </c>
      <c r="C1120" s="14" t="str">
        <f>IF($A1120="","",'PASTE RAW_data'!BI1090)</f>
        <v/>
      </c>
      <c r="D1120" s="14" t="str">
        <f>IF($A1120="","",'PASTE RAW_data'!BJ1090)</f>
        <v/>
      </c>
      <c r="E1120" s="14" t="str">
        <f>IF($A1120="","",'PASTE RAW_data'!BK1090)</f>
        <v/>
      </c>
      <c r="F1120" s="14" t="str">
        <f>IF($A1120="","",'PASTE RAW_data'!BL1090)</f>
        <v/>
      </c>
      <c r="G1120" s="14" t="str">
        <f>IF($A1120="","",'PASTE RAW_data'!BM1090)</f>
        <v/>
      </c>
      <c r="H1120" t="str">
        <f>ETAs!I1097</f>
        <v/>
      </c>
      <c r="I1120" s="14" t="str">
        <f>DNI!E1120</f>
        <v/>
      </c>
      <c r="J1120" s="14"/>
      <c r="K1120" s="14" t="str">
        <f t="shared" si="50"/>
        <v/>
      </c>
      <c r="M1120" s="14">
        <f t="shared" si="51"/>
        <v>0</v>
      </c>
    </row>
    <row r="1121" spans="1:13" x14ac:dyDescent="0.3">
      <c r="A1121" s="9" t="str">
        <f>IF(ROW('PASTE RAW_data'!A1091)&gt;($C$4+1),"",'PASTE RAW_data'!A1091)</f>
        <v/>
      </c>
      <c r="B1121" s="14" t="str">
        <f>IF($A1121="","",'PASTE RAW_data'!BH1091)</f>
        <v/>
      </c>
      <c r="C1121" s="14" t="str">
        <f>IF($A1121="","",'PASTE RAW_data'!BI1091)</f>
        <v/>
      </c>
      <c r="D1121" s="14" t="str">
        <f>IF($A1121="","",'PASTE RAW_data'!BJ1091)</f>
        <v/>
      </c>
      <c r="E1121" s="14" t="str">
        <f>IF($A1121="","",'PASTE RAW_data'!BK1091)</f>
        <v/>
      </c>
      <c r="F1121" s="14" t="str">
        <f>IF($A1121="","",'PASTE RAW_data'!BL1091)</f>
        <v/>
      </c>
      <c r="G1121" s="14" t="str">
        <f>IF($A1121="","",'PASTE RAW_data'!BM1091)</f>
        <v/>
      </c>
      <c r="H1121" t="str">
        <f>ETAs!I1098</f>
        <v/>
      </c>
      <c r="I1121" s="14" t="str">
        <f>DNI!E1121</f>
        <v/>
      </c>
      <c r="J1121" s="14"/>
      <c r="K1121" s="14" t="str">
        <f t="shared" ref="K1121:K1184" si="52">IF($Q$10=TRUE,J1121,"")</f>
        <v/>
      </c>
      <c r="M1121" s="14">
        <f t="shared" si="51"/>
        <v>0</v>
      </c>
    </row>
    <row r="1122" spans="1:13" x14ac:dyDescent="0.3">
      <c r="A1122" s="9" t="str">
        <f>IF(ROW('PASTE RAW_data'!A1092)&gt;($C$4+1),"",'PASTE RAW_data'!A1092)</f>
        <v/>
      </c>
      <c r="B1122" s="14" t="str">
        <f>IF($A1122="","",'PASTE RAW_data'!BH1092)</f>
        <v/>
      </c>
      <c r="C1122" s="14" t="str">
        <f>IF($A1122="","",'PASTE RAW_data'!BI1092)</f>
        <v/>
      </c>
      <c r="D1122" s="14" t="str">
        <f>IF($A1122="","",'PASTE RAW_data'!BJ1092)</f>
        <v/>
      </c>
      <c r="E1122" s="14" t="str">
        <f>IF($A1122="","",'PASTE RAW_data'!BK1092)</f>
        <v/>
      </c>
      <c r="F1122" s="14" t="str">
        <f>IF($A1122="","",'PASTE RAW_data'!BL1092)</f>
        <v/>
      </c>
      <c r="G1122" s="14" t="str">
        <f>IF($A1122="","",'PASTE RAW_data'!BM1092)</f>
        <v/>
      </c>
      <c r="H1122" t="str">
        <f>ETAs!I1099</f>
        <v/>
      </c>
      <c r="I1122" s="14" t="str">
        <f>DNI!E1122</f>
        <v/>
      </c>
      <c r="J1122" s="14"/>
      <c r="K1122" s="14" t="str">
        <f t="shared" si="52"/>
        <v/>
      </c>
      <c r="M1122" s="14">
        <f t="shared" si="51"/>
        <v>0</v>
      </c>
    </row>
    <row r="1123" spans="1:13" x14ac:dyDescent="0.3">
      <c r="A1123" s="9" t="str">
        <f>IF(ROW('PASTE RAW_data'!A1093)&gt;($C$4+1),"",'PASTE RAW_data'!A1093)</f>
        <v/>
      </c>
      <c r="B1123" s="14" t="str">
        <f>IF($A1123="","",'PASTE RAW_data'!BH1093)</f>
        <v/>
      </c>
      <c r="C1123" s="14" t="str">
        <f>IF($A1123="","",'PASTE RAW_data'!BI1093)</f>
        <v/>
      </c>
      <c r="D1123" s="14" t="str">
        <f>IF($A1123="","",'PASTE RAW_data'!BJ1093)</f>
        <v/>
      </c>
      <c r="E1123" s="14" t="str">
        <f>IF($A1123="","",'PASTE RAW_data'!BK1093)</f>
        <v/>
      </c>
      <c r="F1123" s="14" t="str">
        <f>IF($A1123="","",'PASTE RAW_data'!BL1093)</f>
        <v/>
      </c>
      <c r="G1123" s="14" t="str">
        <f>IF($A1123="","",'PASTE RAW_data'!BM1093)</f>
        <v/>
      </c>
      <c r="H1123" t="str">
        <f>ETAs!I1100</f>
        <v/>
      </c>
      <c r="I1123" s="14" t="str">
        <f>DNI!E1123</f>
        <v/>
      </c>
      <c r="J1123" s="14"/>
      <c r="K1123" s="14" t="str">
        <f t="shared" si="52"/>
        <v/>
      </c>
      <c r="M1123" s="14">
        <f t="shared" si="51"/>
        <v>0</v>
      </c>
    </row>
    <row r="1124" spans="1:13" x14ac:dyDescent="0.3">
      <c r="A1124" s="9" t="str">
        <f>IF(ROW('PASTE RAW_data'!A1094)&gt;($C$4+1),"",'PASTE RAW_data'!A1094)</f>
        <v/>
      </c>
      <c r="B1124" s="14" t="str">
        <f>IF($A1124="","",'PASTE RAW_data'!BH1094)</f>
        <v/>
      </c>
      <c r="C1124" s="14" t="str">
        <f>IF($A1124="","",'PASTE RAW_data'!BI1094)</f>
        <v/>
      </c>
      <c r="D1124" s="14" t="str">
        <f>IF($A1124="","",'PASTE RAW_data'!BJ1094)</f>
        <v/>
      </c>
      <c r="E1124" s="14" t="str">
        <f>IF($A1124="","",'PASTE RAW_data'!BK1094)</f>
        <v/>
      </c>
      <c r="F1124" s="14" t="str">
        <f>IF($A1124="","",'PASTE RAW_data'!BL1094)</f>
        <v/>
      </c>
      <c r="G1124" s="14" t="str">
        <f>IF($A1124="","",'PASTE RAW_data'!BM1094)</f>
        <v/>
      </c>
      <c r="H1124" t="str">
        <f>ETAs!I1101</f>
        <v/>
      </c>
      <c r="I1124" s="14" t="str">
        <f>DNI!E1124</f>
        <v/>
      </c>
      <c r="J1124" s="14"/>
      <c r="K1124" s="14" t="str">
        <f t="shared" si="52"/>
        <v/>
      </c>
      <c r="M1124" s="14">
        <f t="shared" si="51"/>
        <v>0</v>
      </c>
    </row>
    <row r="1125" spans="1:13" x14ac:dyDescent="0.3">
      <c r="A1125" s="9" t="str">
        <f>IF(ROW('PASTE RAW_data'!A1095)&gt;($C$4+1),"",'PASTE RAW_data'!A1095)</f>
        <v/>
      </c>
      <c r="B1125" s="14" t="str">
        <f>IF($A1125="","",'PASTE RAW_data'!BH1095)</f>
        <v/>
      </c>
      <c r="C1125" s="14" t="str">
        <f>IF($A1125="","",'PASTE RAW_data'!BI1095)</f>
        <v/>
      </c>
      <c r="D1125" s="14" t="str">
        <f>IF($A1125="","",'PASTE RAW_data'!BJ1095)</f>
        <v/>
      </c>
      <c r="E1125" s="14" t="str">
        <f>IF($A1125="","",'PASTE RAW_data'!BK1095)</f>
        <v/>
      </c>
      <c r="F1125" s="14" t="str">
        <f>IF($A1125="","",'PASTE RAW_data'!BL1095)</f>
        <v/>
      </c>
      <c r="G1125" s="14" t="str">
        <f>IF($A1125="","",'PASTE RAW_data'!BM1095)</f>
        <v/>
      </c>
      <c r="H1125" t="str">
        <f>ETAs!I1102</f>
        <v/>
      </c>
      <c r="I1125" s="14" t="str">
        <f>DNI!E1125</f>
        <v/>
      </c>
      <c r="J1125" s="14"/>
      <c r="K1125" s="14" t="str">
        <f t="shared" si="52"/>
        <v/>
      </c>
      <c r="M1125" s="14">
        <f t="shared" si="51"/>
        <v>0</v>
      </c>
    </row>
    <row r="1126" spans="1:13" x14ac:dyDescent="0.3">
      <c r="A1126" s="9" t="str">
        <f>IF(ROW('PASTE RAW_data'!A1096)&gt;($C$4+1),"",'PASTE RAW_data'!A1096)</f>
        <v/>
      </c>
      <c r="B1126" s="14" t="str">
        <f>IF($A1126="","",'PASTE RAW_data'!BH1096)</f>
        <v/>
      </c>
      <c r="C1126" s="14" t="str">
        <f>IF($A1126="","",'PASTE RAW_data'!BI1096)</f>
        <v/>
      </c>
      <c r="D1126" s="14" t="str">
        <f>IF($A1126="","",'PASTE RAW_data'!BJ1096)</f>
        <v/>
      </c>
      <c r="E1126" s="14" t="str">
        <f>IF($A1126="","",'PASTE RAW_data'!BK1096)</f>
        <v/>
      </c>
      <c r="F1126" s="14" t="str">
        <f>IF($A1126="","",'PASTE RAW_data'!BL1096)</f>
        <v/>
      </c>
      <c r="G1126" s="14" t="str">
        <f>IF($A1126="","",'PASTE RAW_data'!BM1096)</f>
        <v/>
      </c>
      <c r="H1126" t="str">
        <f>ETAs!I1103</f>
        <v/>
      </c>
      <c r="I1126" s="14" t="str">
        <f>DNI!E1126</f>
        <v/>
      </c>
      <c r="J1126" s="14"/>
      <c r="K1126" s="14" t="str">
        <f t="shared" si="52"/>
        <v/>
      </c>
      <c r="M1126" s="14">
        <f t="shared" si="51"/>
        <v>0</v>
      </c>
    </row>
    <row r="1127" spans="1:13" x14ac:dyDescent="0.3">
      <c r="A1127" s="9" t="str">
        <f>IF(ROW('PASTE RAW_data'!A1097)&gt;($C$4+1),"",'PASTE RAW_data'!A1097)</f>
        <v/>
      </c>
      <c r="B1127" s="14" t="str">
        <f>IF($A1127="","",'PASTE RAW_data'!BH1097)</f>
        <v/>
      </c>
      <c r="C1127" s="14" t="str">
        <f>IF($A1127="","",'PASTE RAW_data'!BI1097)</f>
        <v/>
      </c>
      <c r="D1127" s="14" t="str">
        <f>IF($A1127="","",'PASTE RAW_data'!BJ1097)</f>
        <v/>
      </c>
      <c r="E1127" s="14" t="str">
        <f>IF($A1127="","",'PASTE RAW_data'!BK1097)</f>
        <v/>
      </c>
      <c r="F1127" s="14" t="str">
        <f>IF($A1127="","",'PASTE RAW_data'!BL1097)</f>
        <v/>
      </c>
      <c r="G1127" s="14" t="str">
        <f>IF($A1127="","",'PASTE RAW_data'!BM1097)</f>
        <v/>
      </c>
      <c r="H1127" t="str">
        <f>ETAs!I1104</f>
        <v/>
      </c>
      <c r="I1127" s="14" t="str">
        <f>DNI!E1127</f>
        <v/>
      </c>
      <c r="J1127" s="14"/>
      <c r="K1127" s="14" t="str">
        <f t="shared" si="52"/>
        <v/>
      </c>
      <c r="M1127" s="14">
        <f t="shared" si="51"/>
        <v>0</v>
      </c>
    </row>
    <row r="1128" spans="1:13" x14ac:dyDescent="0.3">
      <c r="A1128" s="9" t="str">
        <f>IF(ROW('PASTE RAW_data'!A1098)&gt;($C$4+1),"",'PASTE RAW_data'!A1098)</f>
        <v/>
      </c>
      <c r="B1128" s="14" t="str">
        <f>IF($A1128="","",'PASTE RAW_data'!BH1098)</f>
        <v/>
      </c>
      <c r="C1128" s="14" t="str">
        <f>IF($A1128="","",'PASTE RAW_data'!BI1098)</f>
        <v/>
      </c>
      <c r="D1128" s="14" t="str">
        <f>IF($A1128="","",'PASTE RAW_data'!BJ1098)</f>
        <v/>
      </c>
      <c r="E1128" s="14" t="str">
        <f>IF($A1128="","",'PASTE RAW_data'!BK1098)</f>
        <v/>
      </c>
      <c r="F1128" s="14" t="str">
        <f>IF($A1128="","",'PASTE RAW_data'!BL1098)</f>
        <v/>
      </c>
      <c r="G1128" s="14" t="str">
        <f>IF($A1128="","",'PASTE RAW_data'!BM1098)</f>
        <v/>
      </c>
      <c r="H1128" t="str">
        <f>ETAs!I1105</f>
        <v/>
      </c>
      <c r="I1128" s="14" t="str">
        <f>DNI!E1128</f>
        <v/>
      </c>
      <c r="J1128" s="14"/>
      <c r="K1128" s="14" t="str">
        <f t="shared" si="52"/>
        <v/>
      </c>
      <c r="M1128" s="14">
        <f t="shared" si="51"/>
        <v>0</v>
      </c>
    </row>
    <row r="1129" spans="1:13" x14ac:dyDescent="0.3">
      <c r="A1129" s="9" t="str">
        <f>IF(ROW('PASTE RAW_data'!A1099)&gt;($C$4+1),"",'PASTE RAW_data'!A1099)</f>
        <v/>
      </c>
      <c r="B1129" s="14" t="str">
        <f>IF($A1129="","",'PASTE RAW_data'!BH1099)</f>
        <v/>
      </c>
      <c r="C1129" s="14" t="str">
        <f>IF($A1129="","",'PASTE RAW_data'!BI1099)</f>
        <v/>
      </c>
      <c r="D1129" s="14" t="str">
        <f>IF($A1129="","",'PASTE RAW_data'!BJ1099)</f>
        <v/>
      </c>
      <c r="E1129" s="14" t="str">
        <f>IF($A1129="","",'PASTE RAW_data'!BK1099)</f>
        <v/>
      </c>
      <c r="F1129" s="14" t="str">
        <f>IF($A1129="","",'PASTE RAW_data'!BL1099)</f>
        <v/>
      </c>
      <c r="G1129" s="14" t="str">
        <f>IF($A1129="","",'PASTE RAW_data'!BM1099)</f>
        <v/>
      </c>
      <c r="H1129" t="str">
        <f>ETAs!I1106</f>
        <v/>
      </c>
      <c r="I1129" s="14" t="str">
        <f>DNI!E1129</f>
        <v/>
      </c>
      <c r="J1129" s="14"/>
      <c r="K1129" s="14" t="str">
        <f t="shared" si="52"/>
        <v/>
      </c>
      <c r="M1129" s="14">
        <f t="shared" si="51"/>
        <v>0</v>
      </c>
    </row>
    <row r="1130" spans="1:13" x14ac:dyDescent="0.3">
      <c r="A1130" s="9" t="str">
        <f>IF(ROW('PASTE RAW_data'!A1100)&gt;($C$4+1),"",'PASTE RAW_data'!A1100)</f>
        <v/>
      </c>
      <c r="B1130" s="14" t="str">
        <f>IF($A1130="","",'PASTE RAW_data'!BH1100)</f>
        <v/>
      </c>
      <c r="C1130" s="14" t="str">
        <f>IF($A1130="","",'PASTE RAW_data'!BI1100)</f>
        <v/>
      </c>
      <c r="D1130" s="14" t="str">
        <f>IF($A1130="","",'PASTE RAW_data'!BJ1100)</f>
        <v/>
      </c>
      <c r="E1130" s="14" t="str">
        <f>IF($A1130="","",'PASTE RAW_data'!BK1100)</f>
        <v/>
      </c>
      <c r="F1130" s="14" t="str">
        <f>IF($A1130="","",'PASTE RAW_data'!BL1100)</f>
        <v/>
      </c>
      <c r="G1130" s="14" t="str">
        <f>IF($A1130="","",'PASTE RAW_data'!BM1100)</f>
        <v/>
      </c>
      <c r="H1130" t="str">
        <f>ETAs!I1107</f>
        <v/>
      </c>
      <c r="I1130" s="14" t="str">
        <f>DNI!E1130</f>
        <v/>
      </c>
      <c r="J1130" s="14"/>
      <c r="K1130" s="14" t="str">
        <f t="shared" si="52"/>
        <v/>
      </c>
      <c r="M1130" s="14">
        <f t="shared" si="51"/>
        <v>0</v>
      </c>
    </row>
    <row r="1131" spans="1:13" x14ac:dyDescent="0.3">
      <c r="A1131" s="9" t="str">
        <f>IF(ROW('PASTE RAW_data'!A1101)&gt;($C$4+1),"",'PASTE RAW_data'!A1101)</f>
        <v/>
      </c>
      <c r="B1131" s="14" t="str">
        <f>IF($A1131="","",'PASTE RAW_data'!BH1101)</f>
        <v/>
      </c>
      <c r="C1131" s="14" t="str">
        <f>IF($A1131="","",'PASTE RAW_data'!BI1101)</f>
        <v/>
      </c>
      <c r="D1131" s="14" t="str">
        <f>IF($A1131="","",'PASTE RAW_data'!BJ1101)</f>
        <v/>
      </c>
      <c r="E1131" s="14" t="str">
        <f>IF($A1131="","",'PASTE RAW_data'!BK1101)</f>
        <v/>
      </c>
      <c r="F1131" s="14" t="str">
        <f>IF($A1131="","",'PASTE RAW_data'!BL1101)</f>
        <v/>
      </c>
      <c r="G1131" s="14" t="str">
        <f>IF($A1131="","",'PASTE RAW_data'!BM1101)</f>
        <v/>
      </c>
      <c r="H1131" t="str">
        <f>ETAs!I1108</f>
        <v/>
      </c>
      <c r="I1131" s="14" t="str">
        <f>DNI!E1131</f>
        <v/>
      </c>
      <c r="J1131" s="14"/>
      <c r="K1131" s="14" t="str">
        <f t="shared" si="52"/>
        <v/>
      </c>
      <c r="M1131" s="14">
        <f t="shared" si="51"/>
        <v>0</v>
      </c>
    </row>
    <row r="1132" spans="1:13" x14ac:dyDescent="0.3">
      <c r="A1132" s="9" t="str">
        <f>IF(ROW('PASTE RAW_data'!A1102)&gt;($C$4+1),"",'PASTE RAW_data'!A1102)</f>
        <v/>
      </c>
      <c r="B1132" s="14" t="str">
        <f>IF($A1132="","",'PASTE RAW_data'!BH1102)</f>
        <v/>
      </c>
      <c r="C1132" s="14" t="str">
        <f>IF($A1132="","",'PASTE RAW_data'!BI1102)</f>
        <v/>
      </c>
      <c r="D1132" s="14" t="str">
        <f>IF($A1132="","",'PASTE RAW_data'!BJ1102)</f>
        <v/>
      </c>
      <c r="E1132" s="14" t="str">
        <f>IF($A1132="","",'PASTE RAW_data'!BK1102)</f>
        <v/>
      </c>
      <c r="F1132" s="14" t="str">
        <f>IF($A1132="","",'PASTE RAW_data'!BL1102)</f>
        <v/>
      </c>
      <c r="G1132" s="14" t="str">
        <f>IF($A1132="","",'PASTE RAW_data'!BM1102)</f>
        <v/>
      </c>
      <c r="H1132" t="str">
        <f>ETAs!I1109</f>
        <v/>
      </c>
      <c r="I1132" s="14" t="str">
        <f>DNI!E1132</f>
        <v/>
      </c>
      <c r="J1132" s="14"/>
      <c r="K1132" s="14" t="str">
        <f t="shared" si="52"/>
        <v/>
      </c>
      <c r="M1132" s="14">
        <f t="shared" si="51"/>
        <v>0</v>
      </c>
    </row>
    <row r="1133" spans="1:13" x14ac:dyDescent="0.3">
      <c r="A1133" s="9" t="str">
        <f>IF(ROW('PASTE RAW_data'!A1103)&gt;($C$4+1),"",'PASTE RAW_data'!A1103)</f>
        <v/>
      </c>
      <c r="B1133" s="14" t="str">
        <f>IF($A1133="","",'PASTE RAW_data'!BH1103)</f>
        <v/>
      </c>
      <c r="C1133" s="14" t="str">
        <f>IF($A1133="","",'PASTE RAW_data'!BI1103)</f>
        <v/>
      </c>
      <c r="D1133" s="14" t="str">
        <f>IF($A1133="","",'PASTE RAW_data'!BJ1103)</f>
        <v/>
      </c>
      <c r="E1133" s="14" t="str">
        <f>IF($A1133="","",'PASTE RAW_data'!BK1103)</f>
        <v/>
      </c>
      <c r="F1133" s="14" t="str">
        <f>IF($A1133="","",'PASTE RAW_data'!BL1103)</f>
        <v/>
      </c>
      <c r="G1133" s="14" t="str">
        <f>IF($A1133="","",'PASTE RAW_data'!BM1103)</f>
        <v/>
      </c>
      <c r="H1133" t="str">
        <f>ETAs!I1110</f>
        <v/>
      </c>
      <c r="I1133" s="14" t="str">
        <f>DNI!E1133</f>
        <v/>
      </c>
      <c r="J1133" s="14"/>
      <c r="K1133" s="14" t="str">
        <f t="shared" si="52"/>
        <v/>
      </c>
      <c r="M1133" s="14">
        <f t="shared" si="51"/>
        <v>0</v>
      </c>
    </row>
    <row r="1134" spans="1:13" x14ac:dyDescent="0.3">
      <c r="A1134" s="9" t="str">
        <f>IF(ROW('PASTE RAW_data'!A1104)&gt;($C$4+1),"",'PASTE RAW_data'!A1104)</f>
        <v/>
      </c>
      <c r="B1134" s="14" t="str">
        <f>IF($A1134="","",'PASTE RAW_data'!BH1104)</f>
        <v/>
      </c>
      <c r="C1134" s="14" t="str">
        <f>IF($A1134="","",'PASTE RAW_data'!BI1104)</f>
        <v/>
      </c>
      <c r="D1134" s="14" t="str">
        <f>IF($A1134="","",'PASTE RAW_data'!BJ1104)</f>
        <v/>
      </c>
      <c r="E1134" s="14" t="str">
        <f>IF($A1134="","",'PASTE RAW_data'!BK1104)</f>
        <v/>
      </c>
      <c r="F1134" s="14" t="str">
        <f>IF($A1134="","",'PASTE RAW_data'!BL1104)</f>
        <v/>
      </c>
      <c r="G1134" s="14" t="str">
        <f>IF($A1134="","",'PASTE RAW_data'!BM1104)</f>
        <v/>
      </c>
      <c r="H1134" t="str">
        <f>ETAs!I1111</f>
        <v/>
      </c>
      <c r="I1134" s="14" t="str">
        <f>DNI!E1134</f>
        <v/>
      </c>
      <c r="J1134" s="14"/>
      <c r="K1134" s="14" t="str">
        <f t="shared" si="52"/>
        <v/>
      </c>
      <c r="M1134" s="14">
        <f t="shared" ref="M1134:M1197" si="53">J1134*L1134</f>
        <v>0</v>
      </c>
    </row>
    <row r="1135" spans="1:13" x14ac:dyDescent="0.3">
      <c r="A1135" s="9" t="str">
        <f>IF(ROW('PASTE RAW_data'!A1105)&gt;($C$4+1),"",'PASTE RAW_data'!A1105)</f>
        <v/>
      </c>
      <c r="B1135" s="14" t="str">
        <f>IF($A1135="","",'PASTE RAW_data'!BH1105)</f>
        <v/>
      </c>
      <c r="C1135" s="14" t="str">
        <f>IF($A1135="","",'PASTE RAW_data'!BI1105)</f>
        <v/>
      </c>
      <c r="D1135" s="14" t="str">
        <f>IF($A1135="","",'PASTE RAW_data'!BJ1105)</f>
        <v/>
      </c>
      <c r="E1135" s="14" t="str">
        <f>IF($A1135="","",'PASTE RAW_data'!BK1105)</f>
        <v/>
      </c>
      <c r="F1135" s="14" t="str">
        <f>IF($A1135="","",'PASTE RAW_data'!BL1105)</f>
        <v/>
      </c>
      <c r="G1135" s="14" t="str">
        <f>IF($A1135="","",'PASTE RAW_data'!BM1105)</f>
        <v/>
      </c>
      <c r="H1135" t="str">
        <f>ETAs!I1112</f>
        <v/>
      </c>
      <c r="I1135" s="14" t="str">
        <f>DNI!E1135</f>
        <v/>
      </c>
      <c r="J1135" s="14"/>
      <c r="K1135" s="14" t="str">
        <f t="shared" si="52"/>
        <v/>
      </c>
      <c r="M1135" s="14">
        <f t="shared" si="53"/>
        <v>0</v>
      </c>
    </row>
    <row r="1136" spans="1:13" x14ac:dyDescent="0.3">
      <c r="A1136" s="9" t="str">
        <f>IF(ROW('PASTE RAW_data'!A1106)&gt;($C$4+1),"",'PASTE RAW_data'!A1106)</f>
        <v/>
      </c>
      <c r="B1136" s="14" t="str">
        <f>IF($A1136="","",'PASTE RAW_data'!BH1106)</f>
        <v/>
      </c>
      <c r="C1136" s="14" t="str">
        <f>IF($A1136="","",'PASTE RAW_data'!BI1106)</f>
        <v/>
      </c>
      <c r="D1136" s="14" t="str">
        <f>IF($A1136="","",'PASTE RAW_data'!BJ1106)</f>
        <v/>
      </c>
      <c r="E1136" s="14" t="str">
        <f>IF($A1136="","",'PASTE RAW_data'!BK1106)</f>
        <v/>
      </c>
      <c r="F1136" s="14" t="str">
        <f>IF($A1136="","",'PASTE RAW_data'!BL1106)</f>
        <v/>
      </c>
      <c r="G1136" s="14" t="str">
        <f>IF($A1136="","",'PASTE RAW_data'!BM1106)</f>
        <v/>
      </c>
      <c r="H1136" t="str">
        <f>ETAs!I1113</f>
        <v/>
      </c>
      <c r="I1136" s="14" t="str">
        <f>DNI!E1136</f>
        <v/>
      </c>
      <c r="J1136" s="14"/>
      <c r="K1136" s="14" t="str">
        <f t="shared" si="52"/>
        <v/>
      </c>
      <c r="M1136" s="14">
        <f t="shared" si="53"/>
        <v>0</v>
      </c>
    </row>
    <row r="1137" spans="1:13" x14ac:dyDescent="0.3">
      <c r="A1137" s="9" t="str">
        <f>IF(ROW('PASTE RAW_data'!A1107)&gt;($C$4+1),"",'PASTE RAW_data'!A1107)</f>
        <v/>
      </c>
      <c r="B1137" s="14" t="str">
        <f>IF($A1137="","",'PASTE RAW_data'!BH1107)</f>
        <v/>
      </c>
      <c r="C1137" s="14" t="str">
        <f>IF($A1137="","",'PASTE RAW_data'!BI1107)</f>
        <v/>
      </c>
      <c r="D1137" s="14" t="str">
        <f>IF($A1137="","",'PASTE RAW_data'!BJ1107)</f>
        <v/>
      </c>
      <c r="E1137" s="14" t="str">
        <f>IF($A1137="","",'PASTE RAW_data'!BK1107)</f>
        <v/>
      </c>
      <c r="F1137" s="14" t="str">
        <f>IF($A1137="","",'PASTE RAW_data'!BL1107)</f>
        <v/>
      </c>
      <c r="G1137" s="14" t="str">
        <f>IF($A1137="","",'PASTE RAW_data'!BM1107)</f>
        <v/>
      </c>
      <c r="H1137" t="str">
        <f>ETAs!I1114</f>
        <v/>
      </c>
      <c r="I1137" s="14" t="str">
        <f>DNI!E1137</f>
        <v/>
      </c>
      <c r="J1137" s="14"/>
      <c r="K1137" s="14" t="str">
        <f t="shared" si="52"/>
        <v/>
      </c>
      <c r="M1137" s="14">
        <f t="shared" si="53"/>
        <v>0</v>
      </c>
    </row>
    <row r="1138" spans="1:13" x14ac:dyDescent="0.3">
      <c r="A1138" s="9" t="str">
        <f>IF(ROW('PASTE RAW_data'!A1108)&gt;($C$4+1),"",'PASTE RAW_data'!A1108)</f>
        <v/>
      </c>
      <c r="B1138" s="14" t="str">
        <f>IF($A1138="","",'PASTE RAW_data'!BH1108)</f>
        <v/>
      </c>
      <c r="C1138" s="14" t="str">
        <f>IF($A1138="","",'PASTE RAW_data'!BI1108)</f>
        <v/>
      </c>
      <c r="D1138" s="14" t="str">
        <f>IF($A1138="","",'PASTE RAW_data'!BJ1108)</f>
        <v/>
      </c>
      <c r="E1138" s="14" t="str">
        <f>IF($A1138="","",'PASTE RAW_data'!BK1108)</f>
        <v/>
      </c>
      <c r="F1138" s="14" t="str">
        <f>IF($A1138="","",'PASTE RAW_data'!BL1108)</f>
        <v/>
      </c>
      <c r="G1138" s="14" t="str">
        <f>IF($A1138="","",'PASTE RAW_data'!BM1108)</f>
        <v/>
      </c>
      <c r="H1138" t="str">
        <f>ETAs!I1115</f>
        <v/>
      </c>
      <c r="I1138" s="14" t="str">
        <f>DNI!E1138</f>
        <v/>
      </c>
      <c r="J1138" s="14"/>
      <c r="K1138" s="14" t="str">
        <f t="shared" si="52"/>
        <v/>
      </c>
      <c r="M1138" s="14">
        <f t="shared" si="53"/>
        <v>0</v>
      </c>
    </row>
    <row r="1139" spans="1:13" x14ac:dyDescent="0.3">
      <c r="A1139" s="9" t="str">
        <f>IF(ROW('PASTE RAW_data'!A1109)&gt;($C$4+1),"",'PASTE RAW_data'!A1109)</f>
        <v/>
      </c>
      <c r="B1139" s="14" t="str">
        <f>IF($A1139="","",'PASTE RAW_data'!BH1109)</f>
        <v/>
      </c>
      <c r="C1139" s="14" t="str">
        <f>IF($A1139="","",'PASTE RAW_data'!BI1109)</f>
        <v/>
      </c>
      <c r="D1139" s="14" t="str">
        <f>IF($A1139="","",'PASTE RAW_data'!BJ1109)</f>
        <v/>
      </c>
      <c r="E1139" s="14" t="str">
        <f>IF($A1139="","",'PASTE RAW_data'!BK1109)</f>
        <v/>
      </c>
      <c r="F1139" s="14" t="str">
        <f>IF($A1139="","",'PASTE RAW_data'!BL1109)</f>
        <v/>
      </c>
      <c r="G1139" s="14" t="str">
        <f>IF($A1139="","",'PASTE RAW_data'!BM1109)</f>
        <v/>
      </c>
      <c r="H1139" t="str">
        <f>ETAs!I1116</f>
        <v/>
      </c>
      <c r="I1139" s="14" t="str">
        <f>DNI!E1139</f>
        <v/>
      </c>
      <c r="J1139" s="14"/>
      <c r="K1139" s="14" t="str">
        <f t="shared" si="52"/>
        <v/>
      </c>
      <c r="M1139" s="14">
        <f t="shared" si="53"/>
        <v>0</v>
      </c>
    </row>
    <row r="1140" spans="1:13" x14ac:dyDescent="0.3">
      <c r="A1140" s="9" t="str">
        <f>IF(ROW('PASTE RAW_data'!A1110)&gt;($C$4+1),"",'PASTE RAW_data'!A1110)</f>
        <v/>
      </c>
      <c r="B1140" s="14" t="str">
        <f>IF($A1140="","",'PASTE RAW_data'!BH1110)</f>
        <v/>
      </c>
      <c r="C1140" s="14" t="str">
        <f>IF($A1140="","",'PASTE RAW_data'!BI1110)</f>
        <v/>
      </c>
      <c r="D1140" s="14" t="str">
        <f>IF($A1140="","",'PASTE RAW_data'!BJ1110)</f>
        <v/>
      </c>
      <c r="E1140" s="14" t="str">
        <f>IF($A1140="","",'PASTE RAW_data'!BK1110)</f>
        <v/>
      </c>
      <c r="F1140" s="14" t="str">
        <f>IF($A1140="","",'PASTE RAW_data'!BL1110)</f>
        <v/>
      </c>
      <c r="G1140" s="14" t="str">
        <f>IF($A1140="","",'PASTE RAW_data'!BM1110)</f>
        <v/>
      </c>
      <c r="H1140" t="str">
        <f>ETAs!I1117</f>
        <v/>
      </c>
      <c r="I1140" s="14" t="str">
        <f>DNI!E1140</f>
        <v/>
      </c>
      <c r="J1140" s="14"/>
      <c r="K1140" s="14" t="str">
        <f t="shared" si="52"/>
        <v/>
      </c>
      <c r="M1140" s="14">
        <f t="shared" si="53"/>
        <v>0</v>
      </c>
    </row>
    <row r="1141" spans="1:13" x14ac:dyDescent="0.3">
      <c r="A1141" s="9" t="str">
        <f>IF(ROW('PASTE RAW_data'!A1111)&gt;($C$4+1),"",'PASTE RAW_data'!A1111)</f>
        <v/>
      </c>
      <c r="B1141" s="14" t="str">
        <f>IF($A1141="","",'PASTE RAW_data'!BH1111)</f>
        <v/>
      </c>
      <c r="C1141" s="14" t="str">
        <f>IF($A1141="","",'PASTE RAW_data'!BI1111)</f>
        <v/>
      </c>
      <c r="D1141" s="14" t="str">
        <f>IF($A1141="","",'PASTE RAW_data'!BJ1111)</f>
        <v/>
      </c>
      <c r="E1141" s="14" t="str">
        <f>IF($A1141="","",'PASTE RAW_data'!BK1111)</f>
        <v/>
      </c>
      <c r="F1141" s="14" t="str">
        <f>IF($A1141="","",'PASTE RAW_data'!BL1111)</f>
        <v/>
      </c>
      <c r="G1141" s="14" t="str">
        <f>IF($A1141="","",'PASTE RAW_data'!BM1111)</f>
        <v/>
      </c>
      <c r="H1141" t="str">
        <f>ETAs!I1118</f>
        <v/>
      </c>
      <c r="I1141" s="14" t="str">
        <f>DNI!E1141</f>
        <v/>
      </c>
      <c r="J1141" s="14"/>
      <c r="K1141" s="14" t="str">
        <f t="shared" si="52"/>
        <v/>
      </c>
      <c r="M1141" s="14">
        <f t="shared" si="53"/>
        <v>0</v>
      </c>
    </row>
    <row r="1142" spans="1:13" x14ac:dyDescent="0.3">
      <c r="A1142" s="9" t="str">
        <f>IF(ROW('PASTE RAW_data'!A1112)&gt;($C$4+1),"",'PASTE RAW_data'!A1112)</f>
        <v/>
      </c>
      <c r="B1142" s="14" t="str">
        <f>IF($A1142="","",'PASTE RAW_data'!BH1112)</f>
        <v/>
      </c>
      <c r="C1142" s="14" t="str">
        <f>IF($A1142="","",'PASTE RAW_data'!BI1112)</f>
        <v/>
      </c>
      <c r="D1142" s="14" t="str">
        <f>IF($A1142="","",'PASTE RAW_data'!BJ1112)</f>
        <v/>
      </c>
      <c r="E1142" s="14" t="str">
        <f>IF($A1142="","",'PASTE RAW_data'!BK1112)</f>
        <v/>
      </c>
      <c r="F1142" s="14" t="str">
        <f>IF($A1142="","",'PASTE RAW_data'!BL1112)</f>
        <v/>
      </c>
      <c r="G1142" s="14" t="str">
        <f>IF($A1142="","",'PASTE RAW_data'!BM1112)</f>
        <v/>
      </c>
      <c r="H1142" t="str">
        <f>ETAs!I1119</f>
        <v/>
      </c>
      <c r="I1142" s="14" t="str">
        <f>DNI!E1142</f>
        <v/>
      </c>
      <c r="J1142" s="14"/>
      <c r="K1142" s="14" t="str">
        <f t="shared" si="52"/>
        <v/>
      </c>
      <c r="M1142" s="14">
        <f t="shared" si="53"/>
        <v>0</v>
      </c>
    </row>
    <row r="1143" spans="1:13" x14ac:dyDescent="0.3">
      <c r="A1143" s="9" t="str">
        <f>IF(ROW('PASTE RAW_data'!A1113)&gt;($C$4+1),"",'PASTE RAW_data'!A1113)</f>
        <v/>
      </c>
      <c r="B1143" s="14" t="str">
        <f>IF($A1143="","",'PASTE RAW_data'!BH1113)</f>
        <v/>
      </c>
      <c r="C1143" s="14" t="str">
        <f>IF($A1143="","",'PASTE RAW_data'!BI1113)</f>
        <v/>
      </c>
      <c r="D1143" s="14" t="str">
        <f>IF($A1143="","",'PASTE RAW_data'!BJ1113)</f>
        <v/>
      </c>
      <c r="E1143" s="14" t="str">
        <f>IF($A1143="","",'PASTE RAW_data'!BK1113)</f>
        <v/>
      </c>
      <c r="F1143" s="14" t="str">
        <f>IF($A1143="","",'PASTE RAW_data'!BL1113)</f>
        <v/>
      </c>
      <c r="G1143" s="14" t="str">
        <f>IF($A1143="","",'PASTE RAW_data'!BM1113)</f>
        <v/>
      </c>
      <c r="H1143" t="str">
        <f>ETAs!I1120</f>
        <v/>
      </c>
      <c r="I1143" s="14" t="str">
        <f>DNI!E1143</f>
        <v/>
      </c>
      <c r="J1143" s="14"/>
      <c r="K1143" s="14" t="str">
        <f t="shared" si="52"/>
        <v/>
      </c>
      <c r="M1143" s="14">
        <f t="shared" si="53"/>
        <v>0</v>
      </c>
    </row>
    <row r="1144" spans="1:13" x14ac:dyDescent="0.3">
      <c r="A1144" s="9" t="str">
        <f>IF(ROW('PASTE RAW_data'!A1114)&gt;($C$4+1),"",'PASTE RAW_data'!A1114)</f>
        <v/>
      </c>
      <c r="B1144" s="14" t="str">
        <f>IF($A1144="","",'PASTE RAW_data'!BH1114)</f>
        <v/>
      </c>
      <c r="C1144" s="14" t="str">
        <f>IF($A1144="","",'PASTE RAW_data'!BI1114)</f>
        <v/>
      </c>
      <c r="D1144" s="14" t="str">
        <f>IF($A1144="","",'PASTE RAW_data'!BJ1114)</f>
        <v/>
      </c>
      <c r="E1144" s="14" t="str">
        <f>IF($A1144="","",'PASTE RAW_data'!BK1114)</f>
        <v/>
      </c>
      <c r="F1144" s="14" t="str">
        <f>IF($A1144="","",'PASTE RAW_data'!BL1114)</f>
        <v/>
      </c>
      <c r="G1144" s="14" t="str">
        <f>IF($A1144="","",'PASTE RAW_data'!BM1114)</f>
        <v/>
      </c>
      <c r="H1144" t="str">
        <f>ETAs!I1121</f>
        <v/>
      </c>
      <c r="I1144" s="14" t="str">
        <f>DNI!E1144</f>
        <v/>
      </c>
      <c r="J1144" s="14"/>
      <c r="K1144" s="14" t="str">
        <f t="shared" si="52"/>
        <v/>
      </c>
      <c r="M1144" s="14">
        <f t="shared" si="53"/>
        <v>0</v>
      </c>
    </row>
    <row r="1145" spans="1:13" x14ac:dyDescent="0.3">
      <c r="A1145" s="9" t="str">
        <f>IF(ROW('PASTE RAW_data'!A1115)&gt;($C$4+1),"",'PASTE RAW_data'!A1115)</f>
        <v/>
      </c>
      <c r="B1145" s="14" t="str">
        <f>IF($A1145="","",'PASTE RAW_data'!BH1115)</f>
        <v/>
      </c>
      <c r="C1145" s="14" t="str">
        <f>IF($A1145="","",'PASTE RAW_data'!BI1115)</f>
        <v/>
      </c>
      <c r="D1145" s="14" t="str">
        <f>IF($A1145="","",'PASTE RAW_data'!BJ1115)</f>
        <v/>
      </c>
      <c r="E1145" s="14" t="str">
        <f>IF($A1145="","",'PASTE RAW_data'!BK1115)</f>
        <v/>
      </c>
      <c r="F1145" s="14" t="str">
        <f>IF($A1145="","",'PASTE RAW_data'!BL1115)</f>
        <v/>
      </c>
      <c r="G1145" s="14" t="str">
        <f>IF($A1145="","",'PASTE RAW_data'!BM1115)</f>
        <v/>
      </c>
      <c r="H1145" t="str">
        <f>ETAs!I1122</f>
        <v/>
      </c>
      <c r="I1145" s="14" t="str">
        <f>DNI!E1145</f>
        <v/>
      </c>
      <c r="J1145" s="14"/>
      <c r="K1145" s="14" t="str">
        <f t="shared" si="52"/>
        <v/>
      </c>
      <c r="M1145" s="14">
        <f t="shared" si="53"/>
        <v>0</v>
      </c>
    </row>
    <row r="1146" spans="1:13" x14ac:dyDescent="0.3">
      <c r="A1146" s="9" t="str">
        <f>IF(ROW('PASTE RAW_data'!A1116)&gt;($C$4+1),"",'PASTE RAW_data'!A1116)</f>
        <v/>
      </c>
      <c r="B1146" s="14" t="str">
        <f>IF($A1146="","",'PASTE RAW_data'!BH1116)</f>
        <v/>
      </c>
      <c r="C1146" s="14" t="str">
        <f>IF($A1146="","",'PASTE RAW_data'!BI1116)</f>
        <v/>
      </c>
      <c r="D1146" s="14" t="str">
        <f>IF($A1146="","",'PASTE RAW_data'!BJ1116)</f>
        <v/>
      </c>
      <c r="E1146" s="14" t="str">
        <f>IF($A1146="","",'PASTE RAW_data'!BK1116)</f>
        <v/>
      </c>
      <c r="F1146" s="14" t="str">
        <f>IF($A1146="","",'PASTE RAW_data'!BL1116)</f>
        <v/>
      </c>
      <c r="G1146" s="14" t="str">
        <f>IF($A1146="","",'PASTE RAW_data'!BM1116)</f>
        <v/>
      </c>
      <c r="H1146" t="str">
        <f>ETAs!I1123</f>
        <v/>
      </c>
      <c r="I1146" s="14" t="str">
        <f>DNI!E1146</f>
        <v/>
      </c>
      <c r="J1146" s="14"/>
      <c r="K1146" s="14" t="str">
        <f t="shared" si="52"/>
        <v/>
      </c>
      <c r="M1146" s="14">
        <f t="shared" si="53"/>
        <v>0</v>
      </c>
    </row>
    <row r="1147" spans="1:13" x14ac:dyDescent="0.3">
      <c r="A1147" s="9" t="str">
        <f>IF(ROW('PASTE RAW_data'!A1117)&gt;($C$4+1),"",'PASTE RAW_data'!A1117)</f>
        <v/>
      </c>
      <c r="B1147" s="14" t="str">
        <f>IF($A1147="","",'PASTE RAW_data'!BH1117)</f>
        <v/>
      </c>
      <c r="C1147" s="14" t="str">
        <f>IF($A1147="","",'PASTE RAW_data'!BI1117)</f>
        <v/>
      </c>
      <c r="D1147" s="14" t="str">
        <f>IF($A1147="","",'PASTE RAW_data'!BJ1117)</f>
        <v/>
      </c>
      <c r="E1147" s="14" t="str">
        <f>IF($A1147="","",'PASTE RAW_data'!BK1117)</f>
        <v/>
      </c>
      <c r="F1147" s="14" t="str">
        <f>IF($A1147="","",'PASTE RAW_data'!BL1117)</f>
        <v/>
      </c>
      <c r="G1147" s="14" t="str">
        <f>IF($A1147="","",'PASTE RAW_data'!BM1117)</f>
        <v/>
      </c>
      <c r="H1147" t="str">
        <f>ETAs!I1124</f>
        <v/>
      </c>
      <c r="I1147" s="14" t="str">
        <f>DNI!E1147</f>
        <v/>
      </c>
      <c r="J1147" s="14"/>
      <c r="K1147" s="14" t="str">
        <f t="shared" si="52"/>
        <v/>
      </c>
      <c r="M1147" s="14">
        <f t="shared" si="53"/>
        <v>0</v>
      </c>
    </row>
    <row r="1148" spans="1:13" x14ac:dyDescent="0.3">
      <c r="A1148" s="9" t="str">
        <f>IF(ROW('PASTE RAW_data'!A1118)&gt;($C$4+1),"",'PASTE RAW_data'!A1118)</f>
        <v/>
      </c>
      <c r="B1148" s="14" t="str">
        <f>IF($A1148="","",'PASTE RAW_data'!BH1118)</f>
        <v/>
      </c>
      <c r="C1148" s="14" t="str">
        <f>IF($A1148="","",'PASTE RAW_data'!BI1118)</f>
        <v/>
      </c>
      <c r="D1148" s="14" t="str">
        <f>IF($A1148="","",'PASTE RAW_data'!BJ1118)</f>
        <v/>
      </c>
      <c r="E1148" s="14" t="str">
        <f>IF($A1148="","",'PASTE RAW_data'!BK1118)</f>
        <v/>
      </c>
      <c r="F1148" s="14" t="str">
        <f>IF($A1148="","",'PASTE RAW_data'!BL1118)</f>
        <v/>
      </c>
      <c r="G1148" s="14" t="str">
        <f>IF($A1148="","",'PASTE RAW_data'!BM1118)</f>
        <v/>
      </c>
      <c r="H1148" t="str">
        <f>ETAs!I1125</f>
        <v/>
      </c>
      <c r="I1148" s="14" t="str">
        <f>DNI!E1148</f>
        <v/>
      </c>
      <c r="J1148" s="14"/>
      <c r="K1148" s="14" t="str">
        <f t="shared" si="52"/>
        <v/>
      </c>
      <c r="M1148" s="14">
        <f t="shared" si="53"/>
        <v>0</v>
      </c>
    </row>
    <row r="1149" spans="1:13" x14ac:dyDescent="0.3">
      <c r="A1149" s="9" t="str">
        <f>IF(ROW('PASTE RAW_data'!A1119)&gt;($C$4+1),"",'PASTE RAW_data'!A1119)</f>
        <v/>
      </c>
      <c r="B1149" s="14" t="str">
        <f>IF($A1149="","",'PASTE RAW_data'!BH1119)</f>
        <v/>
      </c>
      <c r="C1149" s="14" t="str">
        <f>IF($A1149="","",'PASTE RAW_data'!BI1119)</f>
        <v/>
      </c>
      <c r="D1149" s="14" t="str">
        <f>IF($A1149="","",'PASTE RAW_data'!BJ1119)</f>
        <v/>
      </c>
      <c r="E1149" s="14" t="str">
        <f>IF($A1149="","",'PASTE RAW_data'!BK1119)</f>
        <v/>
      </c>
      <c r="F1149" s="14" t="str">
        <f>IF($A1149="","",'PASTE RAW_data'!BL1119)</f>
        <v/>
      </c>
      <c r="G1149" s="14" t="str">
        <f>IF($A1149="","",'PASTE RAW_data'!BM1119)</f>
        <v/>
      </c>
      <c r="H1149" t="str">
        <f>ETAs!I1126</f>
        <v/>
      </c>
      <c r="I1149" s="14" t="str">
        <f>DNI!E1149</f>
        <v/>
      </c>
      <c r="J1149" s="14"/>
      <c r="K1149" s="14" t="str">
        <f t="shared" si="52"/>
        <v/>
      </c>
      <c r="M1149" s="14">
        <f t="shared" si="53"/>
        <v>0</v>
      </c>
    </row>
    <row r="1150" spans="1:13" x14ac:dyDescent="0.3">
      <c r="A1150" s="9" t="str">
        <f>IF(ROW('PASTE RAW_data'!A1120)&gt;($C$4+1),"",'PASTE RAW_data'!A1120)</f>
        <v/>
      </c>
      <c r="B1150" s="14" t="str">
        <f>IF($A1150="","",'PASTE RAW_data'!BH1120)</f>
        <v/>
      </c>
      <c r="C1150" s="14" t="str">
        <f>IF($A1150="","",'PASTE RAW_data'!BI1120)</f>
        <v/>
      </c>
      <c r="D1150" s="14" t="str">
        <f>IF($A1150="","",'PASTE RAW_data'!BJ1120)</f>
        <v/>
      </c>
      <c r="E1150" s="14" t="str">
        <f>IF($A1150="","",'PASTE RAW_data'!BK1120)</f>
        <v/>
      </c>
      <c r="F1150" s="14" t="str">
        <f>IF($A1150="","",'PASTE RAW_data'!BL1120)</f>
        <v/>
      </c>
      <c r="G1150" s="14" t="str">
        <f>IF($A1150="","",'PASTE RAW_data'!BM1120)</f>
        <v/>
      </c>
      <c r="H1150" t="str">
        <f>ETAs!I1127</f>
        <v/>
      </c>
      <c r="I1150" s="14" t="str">
        <f>DNI!E1150</f>
        <v/>
      </c>
      <c r="J1150" s="14"/>
      <c r="K1150" s="14" t="str">
        <f t="shared" si="52"/>
        <v/>
      </c>
      <c r="M1150" s="14">
        <f t="shared" si="53"/>
        <v>0</v>
      </c>
    </row>
    <row r="1151" spans="1:13" x14ac:dyDescent="0.3">
      <c r="A1151" s="9" t="str">
        <f>IF(ROW('PASTE RAW_data'!A1121)&gt;($C$4+1),"",'PASTE RAW_data'!A1121)</f>
        <v/>
      </c>
      <c r="B1151" s="14" t="str">
        <f>IF($A1151="","",'PASTE RAW_data'!BH1121)</f>
        <v/>
      </c>
      <c r="C1151" s="14" t="str">
        <f>IF($A1151="","",'PASTE RAW_data'!BI1121)</f>
        <v/>
      </c>
      <c r="D1151" s="14" t="str">
        <f>IF($A1151="","",'PASTE RAW_data'!BJ1121)</f>
        <v/>
      </c>
      <c r="E1151" s="14" t="str">
        <f>IF($A1151="","",'PASTE RAW_data'!BK1121)</f>
        <v/>
      </c>
      <c r="F1151" s="14" t="str">
        <f>IF($A1151="","",'PASTE RAW_data'!BL1121)</f>
        <v/>
      </c>
      <c r="G1151" s="14" t="str">
        <f>IF($A1151="","",'PASTE RAW_data'!BM1121)</f>
        <v/>
      </c>
      <c r="H1151" t="str">
        <f>ETAs!I1128</f>
        <v/>
      </c>
      <c r="I1151" s="14" t="str">
        <f>DNI!E1151</f>
        <v/>
      </c>
      <c r="J1151" s="14"/>
      <c r="K1151" s="14" t="str">
        <f t="shared" si="52"/>
        <v/>
      </c>
      <c r="M1151" s="14">
        <f t="shared" si="53"/>
        <v>0</v>
      </c>
    </row>
    <row r="1152" spans="1:13" x14ac:dyDescent="0.3">
      <c r="A1152" s="9" t="str">
        <f>IF(ROW('PASTE RAW_data'!A1122)&gt;($C$4+1),"",'PASTE RAW_data'!A1122)</f>
        <v/>
      </c>
      <c r="B1152" s="14" t="str">
        <f>IF($A1152="","",'PASTE RAW_data'!BH1122)</f>
        <v/>
      </c>
      <c r="C1152" s="14" t="str">
        <f>IF($A1152="","",'PASTE RAW_data'!BI1122)</f>
        <v/>
      </c>
      <c r="D1152" s="14" t="str">
        <f>IF($A1152="","",'PASTE RAW_data'!BJ1122)</f>
        <v/>
      </c>
      <c r="E1152" s="14" t="str">
        <f>IF($A1152="","",'PASTE RAW_data'!BK1122)</f>
        <v/>
      </c>
      <c r="F1152" s="14" t="str">
        <f>IF($A1152="","",'PASTE RAW_data'!BL1122)</f>
        <v/>
      </c>
      <c r="G1152" s="14" t="str">
        <f>IF($A1152="","",'PASTE RAW_data'!BM1122)</f>
        <v/>
      </c>
      <c r="H1152" t="str">
        <f>ETAs!I1129</f>
        <v/>
      </c>
      <c r="I1152" s="14" t="str">
        <f>DNI!E1152</f>
        <v/>
      </c>
      <c r="J1152" s="14"/>
      <c r="K1152" s="14" t="str">
        <f t="shared" si="52"/>
        <v/>
      </c>
      <c r="M1152" s="14">
        <f t="shared" si="53"/>
        <v>0</v>
      </c>
    </row>
    <row r="1153" spans="1:13" x14ac:dyDescent="0.3">
      <c r="A1153" s="9" t="str">
        <f>IF(ROW('PASTE RAW_data'!A1123)&gt;($C$4+1),"",'PASTE RAW_data'!A1123)</f>
        <v/>
      </c>
      <c r="B1153" s="14" t="str">
        <f>IF($A1153="","",'PASTE RAW_data'!BH1123)</f>
        <v/>
      </c>
      <c r="C1153" s="14" t="str">
        <f>IF($A1153="","",'PASTE RAW_data'!BI1123)</f>
        <v/>
      </c>
      <c r="D1153" s="14" t="str">
        <f>IF($A1153="","",'PASTE RAW_data'!BJ1123)</f>
        <v/>
      </c>
      <c r="E1153" s="14" t="str">
        <f>IF($A1153="","",'PASTE RAW_data'!BK1123)</f>
        <v/>
      </c>
      <c r="F1153" s="14" t="str">
        <f>IF($A1153="","",'PASTE RAW_data'!BL1123)</f>
        <v/>
      </c>
      <c r="G1153" s="14" t="str">
        <f>IF($A1153="","",'PASTE RAW_data'!BM1123)</f>
        <v/>
      </c>
      <c r="H1153" t="str">
        <f>ETAs!I1130</f>
        <v/>
      </c>
      <c r="I1153" s="14" t="str">
        <f>DNI!E1153</f>
        <v/>
      </c>
      <c r="J1153" s="14"/>
      <c r="K1153" s="14" t="str">
        <f t="shared" si="52"/>
        <v/>
      </c>
      <c r="M1153" s="14">
        <f t="shared" si="53"/>
        <v>0</v>
      </c>
    </row>
    <row r="1154" spans="1:13" x14ac:dyDescent="0.3">
      <c r="A1154" s="9" t="str">
        <f>IF(ROW('PASTE RAW_data'!A1124)&gt;($C$4+1),"",'PASTE RAW_data'!A1124)</f>
        <v/>
      </c>
      <c r="B1154" s="14" t="str">
        <f>IF($A1154="","",'PASTE RAW_data'!BH1124)</f>
        <v/>
      </c>
      <c r="C1154" s="14" t="str">
        <f>IF($A1154="","",'PASTE RAW_data'!BI1124)</f>
        <v/>
      </c>
      <c r="D1154" s="14" t="str">
        <f>IF($A1154="","",'PASTE RAW_data'!BJ1124)</f>
        <v/>
      </c>
      <c r="E1154" s="14" t="str">
        <f>IF($A1154="","",'PASTE RAW_data'!BK1124)</f>
        <v/>
      </c>
      <c r="F1154" s="14" t="str">
        <f>IF($A1154="","",'PASTE RAW_data'!BL1124)</f>
        <v/>
      </c>
      <c r="G1154" s="14" t="str">
        <f>IF($A1154="","",'PASTE RAW_data'!BM1124)</f>
        <v/>
      </c>
      <c r="H1154" t="str">
        <f>ETAs!I1131</f>
        <v/>
      </c>
      <c r="I1154" s="14" t="str">
        <f>DNI!E1154</f>
        <v/>
      </c>
      <c r="J1154" s="14"/>
      <c r="K1154" s="14" t="str">
        <f t="shared" si="52"/>
        <v/>
      </c>
      <c r="M1154" s="14">
        <f t="shared" si="53"/>
        <v>0</v>
      </c>
    </row>
    <row r="1155" spans="1:13" x14ac:dyDescent="0.3">
      <c r="A1155" s="9" t="str">
        <f>IF(ROW('PASTE RAW_data'!A1125)&gt;($C$4+1),"",'PASTE RAW_data'!A1125)</f>
        <v/>
      </c>
      <c r="B1155" s="14" t="str">
        <f>IF($A1155="","",'PASTE RAW_data'!BH1125)</f>
        <v/>
      </c>
      <c r="C1155" s="14" t="str">
        <f>IF($A1155="","",'PASTE RAW_data'!BI1125)</f>
        <v/>
      </c>
      <c r="D1155" s="14" t="str">
        <f>IF($A1155="","",'PASTE RAW_data'!BJ1125)</f>
        <v/>
      </c>
      <c r="E1155" s="14" t="str">
        <f>IF($A1155="","",'PASTE RAW_data'!BK1125)</f>
        <v/>
      </c>
      <c r="F1155" s="14" t="str">
        <f>IF($A1155="","",'PASTE RAW_data'!BL1125)</f>
        <v/>
      </c>
      <c r="G1155" s="14" t="str">
        <f>IF($A1155="","",'PASTE RAW_data'!BM1125)</f>
        <v/>
      </c>
      <c r="H1155" t="str">
        <f>ETAs!I1132</f>
        <v/>
      </c>
      <c r="I1155" s="14" t="str">
        <f>DNI!E1155</f>
        <v/>
      </c>
      <c r="J1155" s="14"/>
      <c r="K1155" s="14" t="str">
        <f t="shared" si="52"/>
        <v/>
      </c>
      <c r="M1155" s="14">
        <f t="shared" si="53"/>
        <v>0</v>
      </c>
    </row>
    <row r="1156" spans="1:13" x14ac:dyDescent="0.3">
      <c r="A1156" s="9" t="str">
        <f>IF(ROW('PASTE RAW_data'!A1126)&gt;($C$4+1),"",'PASTE RAW_data'!A1126)</f>
        <v/>
      </c>
      <c r="B1156" s="14" t="str">
        <f>IF($A1156="","",'PASTE RAW_data'!BH1126)</f>
        <v/>
      </c>
      <c r="C1156" s="14" t="str">
        <f>IF($A1156="","",'PASTE RAW_data'!BI1126)</f>
        <v/>
      </c>
      <c r="D1156" s="14" t="str">
        <f>IF($A1156="","",'PASTE RAW_data'!BJ1126)</f>
        <v/>
      </c>
      <c r="E1156" s="14" t="str">
        <f>IF($A1156="","",'PASTE RAW_data'!BK1126)</f>
        <v/>
      </c>
      <c r="F1156" s="14" t="str">
        <f>IF($A1156="","",'PASTE RAW_data'!BL1126)</f>
        <v/>
      </c>
      <c r="G1156" s="14" t="str">
        <f>IF($A1156="","",'PASTE RAW_data'!BM1126)</f>
        <v/>
      </c>
      <c r="H1156" t="str">
        <f>ETAs!I1133</f>
        <v/>
      </c>
      <c r="I1156" s="14" t="str">
        <f>DNI!E1156</f>
        <v/>
      </c>
      <c r="J1156" s="14"/>
      <c r="K1156" s="14" t="str">
        <f t="shared" si="52"/>
        <v/>
      </c>
      <c r="M1156" s="14">
        <f t="shared" si="53"/>
        <v>0</v>
      </c>
    </row>
    <row r="1157" spans="1:13" x14ac:dyDescent="0.3">
      <c r="A1157" s="9" t="str">
        <f>IF(ROW('PASTE RAW_data'!A1127)&gt;($C$4+1),"",'PASTE RAW_data'!A1127)</f>
        <v/>
      </c>
      <c r="B1157" s="14" t="str">
        <f>IF($A1157="","",'PASTE RAW_data'!BH1127)</f>
        <v/>
      </c>
      <c r="C1157" s="14" t="str">
        <f>IF($A1157="","",'PASTE RAW_data'!BI1127)</f>
        <v/>
      </c>
      <c r="D1157" s="14" t="str">
        <f>IF($A1157="","",'PASTE RAW_data'!BJ1127)</f>
        <v/>
      </c>
      <c r="E1157" s="14" t="str">
        <f>IF($A1157="","",'PASTE RAW_data'!BK1127)</f>
        <v/>
      </c>
      <c r="F1157" s="14" t="str">
        <f>IF($A1157="","",'PASTE RAW_data'!BL1127)</f>
        <v/>
      </c>
      <c r="G1157" s="14" t="str">
        <f>IF($A1157="","",'PASTE RAW_data'!BM1127)</f>
        <v/>
      </c>
      <c r="H1157" t="str">
        <f>ETAs!I1134</f>
        <v/>
      </c>
      <c r="I1157" s="14" t="str">
        <f>DNI!E1157</f>
        <v/>
      </c>
      <c r="J1157" s="14"/>
      <c r="K1157" s="14" t="str">
        <f t="shared" si="52"/>
        <v/>
      </c>
      <c r="M1157" s="14">
        <f t="shared" si="53"/>
        <v>0</v>
      </c>
    </row>
    <row r="1158" spans="1:13" x14ac:dyDescent="0.3">
      <c r="A1158" s="9" t="str">
        <f>IF(ROW('PASTE RAW_data'!A1128)&gt;($C$4+1),"",'PASTE RAW_data'!A1128)</f>
        <v/>
      </c>
      <c r="B1158" s="14" t="str">
        <f>IF($A1158="","",'PASTE RAW_data'!BH1128)</f>
        <v/>
      </c>
      <c r="C1158" s="14" t="str">
        <f>IF($A1158="","",'PASTE RAW_data'!BI1128)</f>
        <v/>
      </c>
      <c r="D1158" s="14" t="str">
        <f>IF($A1158="","",'PASTE RAW_data'!BJ1128)</f>
        <v/>
      </c>
      <c r="E1158" s="14" t="str">
        <f>IF($A1158="","",'PASTE RAW_data'!BK1128)</f>
        <v/>
      </c>
      <c r="F1158" s="14" t="str">
        <f>IF($A1158="","",'PASTE RAW_data'!BL1128)</f>
        <v/>
      </c>
      <c r="G1158" s="14" t="str">
        <f>IF($A1158="","",'PASTE RAW_data'!BM1128)</f>
        <v/>
      </c>
      <c r="H1158" t="str">
        <f>ETAs!I1135</f>
        <v/>
      </c>
      <c r="I1158" s="14" t="str">
        <f>DNI!E1158</f>
        <v/>
      </c>
      <c r="J1158" s="14"/>
      <c r="K1158" s="14" t="str">
        <f t="shared" si="52"/>
        <v/>
      </c>
      <c r="M1158" s="14">
        <f t="shared" si="53"/>
        <v>0</v>
      </c>
    </row>
    <row r="1159" spans="1:13" x14ac:dyDescent="0.3">
      <c r="A1159" s="9" t="str">
        <f>IF(ROW('PASTE RAW_data'!A1129)&gt;($C$4+1),"",'PASTE RAW_data'!A1129)</f>
        <v/>
      </c>
      <c r="B1159" s="14" t="str">
        <f>IF($A1159="","",'PASTE RAW_data'!BH1129)</f>
        <v/>
      </c>
      <c r="C1159" s="14" t="str">
        <f>IF($A1159="","",'PASTE RAW_data'!BI1129)</f>
        <v/>
      </c>
      <c r="D1159" s="14" t="str">
        <f>IF($A1159="","",'PASTE RAW_data'!BJ1129)</f>
        <v/>
      </c>
      <c r="E1159" s="14" t="str">
        <f>IF($A1159="","",'PASTE RAW_data'!BK1129)</f>
        <v/>
      </c>
      <c r="F1159" s="14" t="str">
        <f>IF($A1159="","",'PASTE RAW_data'!BL1129)</f>
        <v/>
      </c>
      <c r="G1159" s="14" t="str">
        <f>IF($A1159="","",'PASTE RAW_data'!BM1129)</f>
        <v/>
      </c>
      <c r="H1159" t="str">
        <f>ETAs!I1136</f>
        <v/>
      </c>
      <c r="I1159" s="14" t="str">
        <f>DNI!E1159</f>
        <v/>
      </c>
      <c r="J1159" s="14"/>
      <c r="K1159" s="14" t="str">
        <f t="shared" si="52"/>
        <v/>
      </c>
      <c r="M1159" s="14">
        <f t="shared" si="53"/>
        <v>0</v>
      </c>
    </row>
    <row r="1160" spans="1:13" x14ac:dyDescent="0.3">
      <c r="A1160" s="9" t="str">
        <f>IF(ROW('PASTE RAW_data'!A1130)&gt;($C$4+1),"",'PASTE RAW_data'!A1130)</f>
        <v/>
      </c>
      <c r="B1160" s="14" t="str">
        <f>IF($A1160="","",'PASTE RAW_data'!BH1130)</f>
        <v/>
      </c>
      <c r="C1160" s="14" t="str">
        <f>IF($A1160="","",'PASTE RAW_data'!BI1130)</f>
        <v/>
      </c>
      <c r="D1160" s="14" t="str">
        <f>IF($A1160="","",'PASTE RAW_data'!BJ1130)</f>
        <v/>
      </c>
      <c r="E1160" s="14" t="str">
        <f>IF($A1160="","",'PASTE RAW_data'!BK1130)</f>
        <v/>
      </c>
      <c r="F1160" s="14" t="str">
        <f>IF($A1160="","",'PASTE RAW_data'!BL1130)</f>
        <v/>
      </c>
      <c r="G1160" s="14" t="str">
        <f>IF($A1160="","",'PASTE RAW_data'!BM1130)</f>
        <v/>
      </c>
      <c r="H1160" t="str">
        <f>ETAs!I1137</f>
        <v/>
      </c>
      <c r="I1160" s="14" t="str">
        <f>DNI!E1160</f>
        <v/>
      </c>
      <c r="J1160" s="14"/>
      <c r="K1160" s="14" t="str">
        <f t="shared" si="52"/>
        <v/>
      </c>
      <c r="M1160" s="14">
        <f t="shared" si="53"/>
        <v>0</v>
      </c>
    </row>
    <row r="1161" spans="1:13" x14ac:dyDescent="0.3">
      <c r="A1161" s="9" t="str">
        <f>IF(ROW('PASTE RAW_data'!A1131)&gt;($C$4+1),"",'PASTE RAW_data'!A1131)</f>
        <v/>
      </c>
      <c r="B1161" s="14" t="str">
        <f>IF($A1161="","",'PASTE RAW_data'!BH1131)</f>
        <v/>
      </c>
      <c r="C1161" s="14" t="str">
        <f>IF($A1161="","",'PASTE RAW_data'!BI1131)</f>
        <v/>
      </c>
      <c r="D1161" s="14" t="str">
        <f>IF($A1161="","",'PASTE RAW_data'!BJ1131)</f>
        <v/>
      </c>
      <c r="E1161" s="14" t="str">
        <f>IF($A1161="","",'PASTE RAW_data'!BK1131)</f>
        <v/>
      </c>
      <c r="F1161" s="14" t="str">
        <f>IF($A1161="","",'PASTE RAW_data'!BL1131)</f>
        <v/>
      </c>
      <c r="G1161" s="14" t="str">
        <f>IF($A1161="","",'PASTE RAW_data'!BM1131)</f>
        <v/>
      </c>
      <c r="H1161" t="str">
        <f>ETAs!I1138</f>
        <v/>
      </c>
      <c r="I1161" s="14" t="str">
        <f>DNI!E1161</f>
        <v/>
      </c>
      <c r="J1161" s="14"/>
      <c r="K1161" s="14" t="str">
        <f t="shared" si="52"/>
        <v/>
      </c>
      <c r="M1161" s="14">
        <f t="shared" si="53"/>
        <v>0</v>
      </c>
    </row>
    <row r="1162" spans="1:13" x14ac:dyDescent="0.3">
      <c r="A1162" s="9" t="str">
        <f>IF(ROW('PASTE RAW_data'!A1132)&gt;($C$4+1),"",'PASTE RAW_data'!A1132)</f>
        <v/>
      </c>
      <c r="B1162" s="14" t="str">
        <f>IF($A1162="","",'PASTE RAW_data'!BH1132)</f>
        <v/>
      </c>
      <c r="C1162" s="14" t="str">
        <f>IF($A1162="","",'PASTE RAW_data'!BI1132)</f>
        <v/>
      </c>
      <c r="D1162" s="14" t="str">
        <f>IF($A1162="","",'PASTE RAW_data'!BJ1132)</f>
        <v/>
      </c>
      <c r="E1162" s="14" t="str">
        <f>IF($A1162="","",'PASTE RAW_data'!BK1132)</f>
        <v/>
      </c>
      <c r="F1162" s="14" t="str">
        <f>IF($A1162="","",'PASTE RAW_data'!BL1132)</f>
        <v/>
      </c>
      <c r="G1162" s="14" t="str">
        <f>IF($A1162="","",'PASTE RAW_data'!BM1132)</f>
        <v/>
      </c>
      <c r="H1162" t="str">
        <f>ETAs!I1139</f>
        <v/>
      </c>
      <c r="I1162" s="14" t="str">
        <f>DNI!E1162</f>
        <v/>
      </c>
      <c r="J1162" s="14"/>
      <c r="K1162" s="14" t="str">
        <f t="shared" si="52"/>
        <v/>
      </c>
      <c r="M1162" s="14">
        <f t="shared" si="53"/>
        <v>0</v>
      </c>
    </row>
    <row r="1163" spans="1:13" x14ac:dyDescent="0.3">
      <c r="A1163" s="9" t="str">
        <f>IF(ROW('PASTE RAW_data'!A1133)&gt;($C$4+1),"",'PASTE RAW_data'!A1133)</f>
        <v/>
      </c>
      <c r="B1163" s="14" t="str">
        <f>IF($A1163="","",'PASTE RAW_data'!BH1133)</f>
        <v/>
      </c>
      <c r="C1163" s="14" t="str">
        <f>IF($A1163="","",'PASTE RAW_data'!BI1133)</f>
        <v/>
      </c>
      <c r="D1163" s="14" t="str">
        <f>IF($A1163="","",'PASTE RAW_data'!BJ1133)</f>
        <v/>
      </c>
      <c r="E1163" s="14" t="str">
        <f>IF($A1163="","",'PASTE RAW_data'!BK1133)</f>
        <v/>
      </c>
      <c r="F1163" s="14" t="str">
        <f>IF($A1163="","",'PASTE RAW_data'!BL1133)</f>
        <v/>
      </c>
      <c r="G1163" s="14" t="str">
        <f>IF($A1163="","",'PASTE RAW_data'!BM1133)</f>
        <v/>
      </c>
      <c r="H1163" t="str">
        <f>ETAs!I1140</f>
        <v/>
      </c>
      <c r="I1163" s="14" t="str">
        <f>DNI!E1163</f>
        <v/>
      </c>
      <c r="J1163" s="14"/>
      <c r="K1163" s="14" t="str">
        <f t="shared" si="52"/>
        <v/>
      </c>
      <c r="M1163" s="14">
        <f t="shared" si="53"/>
        <v>0</v>
      </c>
    </row>
    <row r="1164" spans="1:13" x14ac:dyDescent="0.3">
      <c r="A1164" s="9" t="str">
        <f>IF(ROW('PASTE RAW_data'!A1134)&gt;($C$4+1),"",'PASTE RAW_data'!A1134)</f>
        <v/>
      </c>
      <c r="B1164" s="14" t="str">
        <f>IF($A1164="","",'PASTE RAW_data'!BH1134)</f>
        <v/>
      </c>
      <c r="C1164" s="14" t="str">
        <f>IF($A1164="","",'PASTE RAW_data'!BI1134)</f>
        <v/>
      </c>
      <c r="D1164" s="14" t="str">
        <f>IF($A1164="","",'PASTE RAW_data'!BJ1134)</f>
        <v/>
      </c>
      <c r="E1164" s="14" t="str">
        <f>IF($A1164="","",'PASTE RAW_data'!BK1134)</f>
        <v/>
      </c>
      <c r="F1164" s="14" t="str">
        <f>IF($A1164="","",'PASTE RAW_data'!BL1134)</f>
        <v/>
      </c>
      <c r="G1164" s="14" t="str">
        <f>IF($A1164="","",'PASTE RAW_data'!BM1134)</f>
        <v/>
      </c>
      <c r="H1164" t="str">
        <f>ETAs!I1141</f>
        <v/>
      </c>
      <c r="I1164" s="14" t="str">
        <f>DNI!E1164</f>
        <v/>
      </c>
      <c r="J1164" s="14"/>
      <c r="K1164" s="14" t="str">
        <f t="shared" si="52"/>
        <v/>
      </c>
      <c r="M1164" s="14">
        <f t="shared" si="53"/>
        <v>0</v>
      </c>
    </row>
    <row r="1165" spans="1:13" x14ac:dyDescent="0.3">
      <c r="A1165" s="9" t="str">
        <f>IF(ROW('PASTE RAW_data'!A1135)&gt;($C$4+1),"",'PASTE RAW_data'!A1135)</f>
        <v/>
      </c>
      <c r="B1165" s="14" t="str">
        <f>IF($A1165="","",'PASTE RAW_data'!BH1135)</f>
        <v/>
      </c>
      <c r="C1165" s="14" t="str">
        <f>IF($A1165="","",'PASTE RAW_data'!BI1135)</f>
        <v/>
      </c>
      <c r="D1165" s="14" t="str">
        <f>IF($A1165="","",'PASTE RAW_data'!BJ1135)</f>
        <v/>
      </c>
      <c r="E1165" s="14" t="str">
        <f>IF($A1165="","",'PASTE RAW_data'!BK1135)</f>
        <v/>
      </c>
      <c r="F1165" s="14" t="str">
        <f>IF($A1165="","",'PASTE RAW_data'!BL1135)</f>
        <v/>
      </c>
      <c r="G1165" s="14" t="str">
        <f>IF($A1165="","",'PASTE RAW_data'!BM1135)</f>
        <v/>
      </c>
      <c r="H1165" t="str">
        <f>ETAs!I1142</f>
        <v/>
      </c>
      <c r="I1165" s="14" t="str">
        <f>DNI!E1165</f>
        <v/>
      </c>
      <c r="J1165" s="14"/>
      <c r="K1165" s="14" t="str">
        <f t="shared" si="52"/>
        <v/>
      </c>
      <c r="M1165" s="14">
        <f t="shared" si="53"/>
        <v>0</v>
      </c>
    </row>
    <row r="1166" spans="1:13" x14ac:dyDescent="0.3">
      <c r="A1166" s="9" t="str">
        <f>IF(ROW('PASTE RAW_data'!A1136)&gt;($C$4+1),"",'PASTE RAW_data'!A1136)</f>
        <v/>
      </c>
      <c r="B1166" s="14" t="str">
        <f>IF($A1166="","",'PASTE RAW_data'!BH1136)</f>
        <v/>
      </c>
      <c r="C1166" s="14" t="str">
        <f>IF($A1166="","",'PASTE RAW_data'!BI1136)</f>
        <v/>
      </c>
      <c r="D1166" s="14" t="str">
        <f>IF($A1166="","",'PASTE RAW_data'!BJ1136)</f>
        <v/>
      </c>
      <c r="E1166" s="14" t="str">
        <f>IF($A1166="","",'PASTE RAW_data'!BK1136)</f>
        <v/>
      </c>
      <c r="F1166" s="14" t="str">
        <f>IF($A1166="","",'PASTE RAW_data'!BL1136)</f>
        <v/>
      </c>
      <c r="G1166" s="14" t="str">
        <f>IF($A1166="","",'PASTE RAW_data'!BM1136)</f>
        <v/>
      </c>
      <c r="H1166" t="str">
        <f>ETAs!I1143</f>
        <v/>
      </c>
      <c r="I1166" s="14" t="str">
        <f>DNI!E1166</f>
        <v/>
      </c>
      <c r="J1166" s="14"/>
      <c r="K1166" s="14" t="str">
        <f t="shared" si="52"/>
        <v/>
      </c>
      <c r="M1166" s="14">
        <f t="shared" si="53"/>
        <v>0</v>
      </c>
    </row>
    <row r="1167" spans="1:13" x14ac:dyDescent="0.3">
      <c r="A1167" s="9" t="str">
        <f>IF(ROW('PASTE RAW_data'!A1137)&gt;($C$4+1),"",'PASTE RAW_data'!A1137)</f>
        <v/>
      </c>
      <c r="B1167" s="14" t="str">
        <f>IF($A1167="","",'PASTE RAW_data'!BH1137)</f>
        <v/>
      </c>
      <c r="C1167" s="14" t="str">
        <f>IF($A1167="","",'PASTE RAW_data'!BI1137)</f>
        <v/>
      </c>
      <c r="D1167" s="14" t="str">
        <f>IF($A1167="","",'PASTE RAW_data'!BJ1137)</f>
        <v/>
      </c>
      <c r="E1167" s="14" t="str">
        <f>IF($A1167="","",'PASTE RAW_data'!BK1137)</f>
        <v/>
      </c>
      <c r="F1167" s="14" t="str">
        <f>IF($A1167="","",'PASTE RAW_data'!BL1137)</f>
        <v/>
      </c>
      <c r="G1167" s="14" t="str">
        <f>IF($A1167="","",'PASTE RAW_data'!BM1137)</f>
        <v/>
      </c>
      <c r="H1167" t="str">
        <f>ETAs!I1144</f>
        <v/>
      </c>
      <c r="I1167" s="14" t="str">
        <f>DNI!E1167</f>
        <v/>
      </c>
      <c r="J1167" s="14"/>
      <c r="K1167" s="14" t="str">
        <f t="shared" si="52"/>
        <v/>
      </c>
      <c r="M1167" s="14">
        <f t="shared" si="53"/>
        <v>0</v>
      </c>
    </row>
    <row r="1168" spans="1:13" x14ac:dyDescent="0.3">
      <c r="A1168" s="9" t="str">
        <f>IF(ROW('PASTE RAW_data'!A1138)&gt;($C$4+1),"",'PASTE RAW_data'!A1138)</f>
        <v/>
      </c>
      <c r="B1168" s="14" t="str">
        <f>IF($A1168="","",'PASTE RAW_data'!BH1138)</f>
        <v/>
      </c>
      <c r="C1168" s="14" t="str">
        <f>IF($A1168="","",'PASTE RAW_data'!BI1138)</f>
        <v/>
      </c>
      <c r="D1168" s="14" t="str">
        <f>IF($A1168="","",'PASTE RAW_data'!BJ1138)</f>
        <v/>
      </c>
      <c r="E1168" s="14" t="str">
        <f>IF($A1168="","",'PASTE RAW_data'!BK1138)</f>
        <v/>
      </c>
      <c r="F1168" s="14" t="str">
        <f>IF($A1168="","",'PASTE RAW_data'!BL1138)</f>
        <v/>
      </c>
      <c r="G1168" s="14" t="str">
        <f>IF($A1168="","",'PASTE RAW_data'!BM1138)</f>
        <v/>
      </c>
      <c r="H1168" t="str">
        <f>ETAs!I1145</f>
        <v/>
      </c>
      <c r="I1168" s="14" t="str">
        <f>DNI!E1168</f>
        <v/>
      </c>
      <c r="J1168" s="14"/>
      <c r="K1168" s="14" t="str">
        <f t="shared" si="52"/>
        <v/>
      </c>
      <c r="M1168" s="14">
        <f t="shared" si="53"/>
        <v>0</v>
      </c>
    </row>
    <row r="1169" spans="1:13" x14ac:dyDescent="0.3">
      <c r="A1169" s="9" t="str">
        <f>IF(ROW('PASTE RAW_data'!A1139)&gt;($C$4+1),"",'PASTE RAW_data'!A1139)</f>
        <v/>
      </c>
      <c r="B1169" s="14" t="str">
        <f>IF($A1169="","",'PASTE RAW_data'!BH1139)</f>
        <v/>
      </c>
      <c r="C1169" s="14" t="str">
        <f>IF($A1169="","",'PASTE RAW_data'!BI1139)</f>
        <v/>
      </c>
      <c r="D1169" s="14" t="str">
        <f>IF($A1169="","",'PASTE RAW_data'!BJ1139)</f>
        <v/>
      </c>
      <c r="E1169" s="14" t="str">
        <f>IF($A1169="","",'PASTE RAW_data'!BK1139)</f>
        <v/>
      </c>
      <c r="F1169" s="14" t="str">
        <f>IF($A1169="","",'PASTE RAW_data'!BL1139)</f>
        <v/>
      </c>
      <c r="G1169" s="14" t="str">
        <f>IF($A1169="","",'PASTE RAW_data'!BM1139)</f>
        <v/>
      </c>
      <c r="H1169" t="str">
        <f>ETAs!I1146</f>
        <v/>
      </c>
      <c r="I1169" s="14" t="str">
        <f>DNI!E1169</f>
        <v/>
      </c>
      <c r="J1169" s="14"/>
      <c r="K1169" s="14" t="str">
        <f t="shared" si="52"/>
        <v/>
      </c>
      <c r="M1169" s="14">
        <f t="shared" si="53"/>
        <v>0</v>
      </c>
    </row>
    <row r="1170" spans="1:13" x14ac:dyDescent="0.3">
      <c r="A1170" s="9" t="str">
        <f>IF(ROW('PASTE RAW_data'!A1140)&gt;($C$4+1),"",'PASTE RAW_data'!A1140)</f>
        <v/>
      </c>
      <c r="B1170" s="14" t="str">
        <f>IF($A1170="","",'PASTE RAW_data'!BH1140)</f>
        <v/>
      </c>
      <c r="C1170" s="14" t="str">
        <f>IF($A1170="","",'PASTE RAW_data'!BI1140)</f>
        <v/>
      </c>
      <c r="D1170" s="14" t="str">
        <f>IF($A1170="","",'PASTE RAW_data'!BJ1140)</f>
        <v/>
      </c>
      <c r="E1170" s="14" t="str">
        <f>IF($A1170="","",'PASTE RAW_data'!BK1140)</f>
        <v/>
      </c>
      <c r="F1170" s="14" t="str">
        <f>IF($A1170="","",'PASTE RAW_data'!BL1140)</f>
        <v/>
      </c>
      <c r="G1170" s="14" t="str">
        <f>IF($A1170="","",'PASTE RAW_data'!BM1140)</f>
        <v/>
      </c>
      <c r="H1170" t="str">
        <f>ETAs!I1147</f>
        <v/>
      </c>
      <c r="I1170" s="14" t="str">
        <f>DNI!E1170</f>
        <v/>
      </c>
      <c r="J1170" s="14"/>
      <c r="K1170" s="14" t="str">
        <f t="shared" si="52"/>
        <v/>
      </c>
      <c r="M1170" s="14">
        <f t="shared" si="53"/>
        <v>0</v>
      </c>
    </row>
    <row r="1171" spans="1:13" x14ac:dyDescent="0.3">
      <c r="A1171" s="9" t="str">
        <f>IF(ROW('PASTE RAW_data'!A1141)&gt;($C$4+1),"",'PASTE RAW_data'!A1141)</f>
        <v/>
      </c>
      <c r="B1171" s="14" t="str">
        <f>IF($A1171="","",'PASTE RAW_data'!BH1141)</f>
        <v/>
      </c>
      <c r="C1171" s="14" t="str">
        <f>IF($A1171="","",'PASTE RAW_data'!BI1141)</f>
        <v/>
      </c>
      <c r="D1171" s="14" t="str">
        <f>IF($A1171="","",'PASTE RAW_data'!BJ1141)</f>
        <v/>
      </c>
      <c r="E1171" s="14" t="str">
        <f>IF($A1171="","",'PASTE RAW_data'!BK1141)</f>
        <v/>
      </c>
      <c r="F1171" s="14" t="str">
        <f>IF($A1171="","",'PASTE RAW_data'!BL1141)</f>
        <v/>
      </c>
      <c r="G1171" s="14" t="str">
        <f>IF($A1171="","",'PASTE RAW_data'!BM1141)</f>
        <v/>
      </c>
      <c r="H1171" t="str">
        <f>ETAs!I1148</f>
        <v/>
      </c>
      <c r="I1171" s="14" t="str">
        <f>DNI!E1171</f>
        <v/>
      </c>
      <c r="J1171" s="14"/>
      <c r="K1171" s="14" t="str">
        <f t="shared" si="52"/>
        <v/>
      </c>
      <c r="M1171" s="14">
        <f t="shared" si="53"/>
        <v>0</v>
      </c>
    </row>
    <row r="1172" spans="1:13" x14ac:dyDescent="0.3">
      <c r="A1172" s="9" t="str">
        <f>IF(ROW('PASTE RAW_data'!A1142)&gt;($C$4+1),"",'PASTE RAW_data'!A1142)</f>
        <v/>
      </c>
      <c r="B1172" s="14" t="str">
        <f>IF($A1172="","",'PASTE RAW_data'!BH1142)</f>
        <v/>
      </c>
      <c r="C1172" s="14" t="str">
        <f>IF($A1172="","",'PASTE RAW_data'!BI1142)</f>
        <v/>
      </c>
      <c r="D1172" s="14" t="str">
        <f>IF($A1172="","",'PASTE RAW_data'!BJ1142)</f>
        <v/>
      </c>
      <c r="E1172" s="14" t="str">
        <f>IF($A1172="","",'PASTE RAW_data'!BK1142)</f>
        <v/>
      </c>
      <c r="F1172" s="14" t="str">
        <f>IF($A1172="","",'PASTE RAW_data'!BL1142)</f>
        <v/>
      </c>
      <c r="G1172" s="14" t="str">
        <f>IF($A1172="","",'PASTE RAW_data'!BM1142)</f>
        <v/>
      </c>
      <c r="H1172" t="str">
        <f>ETAs!I1149</f>
        <v/>
      </c>
      <c r="I1172" s="14" t="str">
        <f>DNI!E1172</f>
        <v/>
      </c>
      <c r="J1172" s="14"/>
      <c r="K1172" s="14" t="str">
        <f t="shared" si="52"/>
        <v/>
      </c>
      <c r="M1172" s="14">
        <f t="shared" si="53"/>
        <v>0</v>
      </c>
    </row>
    <row r="1173" spans="1:13" x14ac:dyDescent="0.3">
      <c r="A1173" s="9" t="str">
        <f>IF(ROW('PASTE RAW_data'!A1143)&gt;($C$4+1),"",'PASTE RAW_data'!A1143)</f>
        <v/>
      </c>
      <c r="B1173" s="14" t="str">
        <f>IF($A1173="","",'PASTE RAW_data'!BH1143)</f>
        <v/>
      </c>
      <c r="C1173" s="14" t="str">
        <f>IF($A1173="","",'PASTE RAW_data'!BI1143)</f>
        <v/>
      </c>
      <c r="D1173" s="14" t="str">
        <f>IF($A1173="","",'PASTE RAW_data'!BJ1143)</f>
        <v/>
      </c>
      <c r="E1173" s="14" t="str">
        <f>IF($A1173="","",'PASTE RAW_data'!BK1143)</f>
        <v/>
      </c>
      <c r="F1173" s="14" t="str">
        <f>IF($A1173="","",'PASTE RAW_data'!BL1143)</f>
        <v/>
      </c>
      <c r="G1173" s="14" t="str">
        <f>IF($A1173="","",'PASTE RAW_data'!BM1143)</f>
        <v/>
      </c>
      <c r="H1173" t="str">
        <f>ETAs!I1150</f>
        <v/>
      </c>
      <c r="I1173" s="14" t="str">
        <f>DNI!E1173</f>
        <v/>
      </c>
      <c r="J1173" s="14"/>
      <c r="K1173" s="14" t="str">
        <f t="shared" si="52"/>
        <v/>
      </c>
      <c r="M1173" s="14">
        <f t="shared" si="53"/>
        <v>0</v>
      </c>
    </row>
    <row r="1174" spans="1:13" x14ac:dyDescent="0.3">
      <c r="A1174" s="9" t="str">
        <f>IF(ROW('PASTE RAW_data'!A1144)&gt;($C$4+1),"",'PASTE RAW_data'!A1144)</f>
        <v/>
      </c>
      <c r="B1174" s="14" t="str">
        <f>IF($A1174="","",'PASTE RAW_data'!BH1144)</f>
        <v/>
      </c>
      <c r="C1174" s="14" t="str">
        <f>IF($A1174="","",'PASTE RAW_data'!BI1144)</f>
        <v/>
      </c>
      <c r="D1174" s="14" t="str">
        <f>IF($A1174="","",'PASTE RAW_data'!BJ1144)</f>
        <v/>
      </c>
      <c r="E1174" s="14" t="str">
        <f>IF($A1174="","",'PASTE RAW_data'!BK1144)</f>
        <v/>
      </c>
      <c r="F1174" s="14" t="str">
        <f>IF($A1174="","",'PASTE RAW_data'!BL1144)</f>
        <v/>
      </c>
      <c r="G1174" s="14" t="str">
        <f>IF($A1174="","",'PASTE RAW_data'!BM1144)</f>
        <v/>
      </c>
      <c r="H1174" t="str">
        <f>ETAs!I1151</f>
        <v/>
      </c>
      <c r="I1174" s="14" t="str">
        <f>DNI!E1174</f>
        <v/>
      </c>
      <c r="J1174" s="14"/>
      <c r="K1174" s="14" t="str">
        <f t="shared" si="52"/>
        <v/>
      </c>
      <c r="M1174" s="14">
        <f t="shared" si="53"/>
        <v>0</v>
      </c>
    </row>
    <row r="1175" spans="1:13" x14ac:dyDescent="0.3">
      <c r="A1175" s="9" t="str">
        <f>IF(ROW('PASTE RAW_data'!A1145)&gt;($C$4+1),"",'PASTE RAW_data'!A1145)</f>
        <v/>
      </c>
      <c r="B1175" s="14" t="str">
        <f>IF($A1175="","",'PASTE RAW_data'!BH1145)</f>
        <v/>
      </c>
      <c r="C1175" s="14" t="str">
        <f>IF($A1175="","",'PASTE RAW_data'!BI1145)</f>
        <v/>
      </c>
      <c r="D1175" s="14" t="str">
        <f>IF($A1175="","",'PASTE RAW_data'!BJ1145)</f>
        <v/>
      </c>
      <c r="E1175" s="14" t="str">
        <f>IF($A1175="","",'PASTE RAW_data'!BK1145)</f>
        <v/>
      </c>
      <c r="F1175" s="14" t="str">
        <f>IF($A1175="","",'PASTE RAW_data'!BL1145)</f>
        <v/>
      </c>
      <c r="G1175" s="14" t="str">
        <f>IF($A1175="","",'PASTE RAW_data'!BM1145)</f>
        <v/>
      </c>
      <c r="H1175" t="str">
        <f>ETAs!I1152</f>
        <v/>
      </c>
      <c r="I1175" s="14" t="str">
        <f>DNI!E1175</f>
        <v/>
      </c>
      <c r="J1175" s="14"/>
      <c r="K1175" s="14" t="str">
        <f t="shared" si="52"/>
        <v/>
      </c>
      <c r="M1175" s="14">
        <f t="shared" si="53"/>
        <v>0</v>
      </c>
    </row>
    <row r="1176" spans="1:13" x14ac:dyDescent="0.3">
      <c r="A1176" s="9" t="str">
        <f>IF(ROW('PASTE RAW_data'!A1146)&gt;($C$4+1),"",'PASTE RAW_data'!A1146)</f>
        <v/>
      </c>
      <c r="B1176" s="14" t="str">
        <f>IF($A1176="","",'PASTE RAW_data'!BH1146)</f>
        <v/>
      </c>
      <c r="C1176" s="14" t="str">
        <f>IF($A1176="","",'PASTE RAW_data'!BI1146)</f>
        <v/>
      </c>
      <c r="D1176" s="14" t="str">
        <f>IF($A1176="","",'PASTE RAW_data'!BJ1146)</f>
        <v/>
      </c>
      <c r="E1176" s="14" t="str">
        <f>IF($A1176="","",'PASTE RAW_data'!BK1146)</f>
        <v/>
      </c>
      <c r="F1176" s="14" t="str">
        <f>IF($A1176="","",'PASTE RAW_data'!BL1146)</f>
        <v/>
      </c>
      <c r="G1176" s="14" t="str">
        <f>IF($A1176="","",'PASTE RAW_data'!BM1146)</f>
        <v/>
      </c>
      <c r="H1176" t="str">
        <f>ETAs!I1153</f>
        <v/>
      </c>
      <c r="I1176" s="14" t="str">
        <f>DNI!E1176</f>
        <v/>
      </c>
      <c r="J1176" s="14"/>
      <c r="K1176" s="14" t="str">
        <f t="shared" si="52"/>
        <v/>
      </c>
      <c r="M1176" s="14">
        <f t="shared" si="53"/>
        <v>0</v>
      </c>
    </row>
    <row r="1177" spans="1:13" x14ac:dyDescent="0.3">
      <c r="A1177" s="9" t="str">
        <f>IF(ROW('PASTE RAW_data'!A1147)&gt;($C$4+1),"",'PASTE RAW_data'!A1147)</f>
        <v/>
      </c>
      <c r="B1177" s="14" t="str">
        <f>IF($A1177="","",'PASTE RAW_data'!BH1147)</f>
        <v/>
      </c>
      <c r="C1177" s="14" t="str">
        <f>IF($A1177="","",'PASTE RAW_data'!BI1147)</f>
        <v/>
      </c>
      <c r="D1177" s="14" t="str">
        <f>IF($A1177="","",'PASTE RAW_data'!BJ1147)</f>
        <v/>
      </c>
      <c r="E1177" s="14" t="str">
        <f>IF($A1177="","",'PASTE RAW_data'!BK1147)</f>
        <v/>
      </c>
      <c r="F1177" s="14" t="str">
        <f>IF($A1177="","",'PASTE RAW_data'!BL1147)</f>
        <v/>
      </c>
      <c r="G1177" s="14" t="str">
        <f>IF($A1177="","",'PASTE RAW_data'!BM1147)</f>
        <v/>
      </c>
      <c r="H1177" t="str">
        <f>ETAs!I1154</f>
        <v/>
      </c>
      <c r="I1177" s="14" t="str">
        <f>DNI!E1177</f>
        <v/>
      </c>
      <c r="J1177" s="14"/>
      <c r="K1177" s="14" t="str">
        <f t="shared" si="52"/>
        <v/>
      </c>
      <c r="M1177" s="14">
        <f t="shared" si="53"/>
        <v>0</v>
      </c>
    </row>
    <row r="1178" spans="1:13" x14ac:dyDescent="0.3">
      <c r="A1178" s="9" t="str">
        <f>IF(ROW('PASTE RAW_data'!A1148)&gt;($C$4+1),"",'PASTE RAW_data'!A1148)</f>
        <v/>
      </c>
      <c r="B1178" s="14" t="str">
        <f>IF($A1178="","",'PASTE RAW_data'!BH1148)</f>
        <v/>
      </c>
      <c r="C1178" s="14" t="str">
        <f>IF($A1178="","",'PASTE RAW_data'!BI1148)</f>
        <v/>
      </c>
      <c r="D1178" s="14" t="str">
        <f>IF($A1178="","",'PASTE RAW_data'!BJ1148)</f>
        <v/>
      </c>
      <c r="E1178" s="14" t="str">
        <f>IF($A1178="","",'PASTE RAW_data'!BK1148)</f>
        <v/>
      </c>
      <c r="F1178" s="14" t="str">
        <f>IF($A1178="","",'PASTE RAW_data'!BL1148)</f>
        <v/>
      </c>
      <c r="G1178" s="14" t="str">
        <f>IF($A1178="","",'PASTE RAW_data'!BM1148)</f>
        <v/>
      </c>
      <c r="H1178" t="str">
        <f>ETAs!I1155</f>
        <v/>
      </c>
      <c r="I1178" s="14" t="str">
        <f>DNI!E1178</f>
        <v/>
      </c>
      <c r="J1178" s="14"/>
      <c r="K1178" s="14" t="str">
        <f t="shared" si="52"/>
        <v/>
      </c>
      <c r="M1178" s="14">
        <f t="shared" si="53"/>
        <v>0</v>
      </c>
    </row>
    <row r="1179" spans="1:13" x14ac:dyDescent="0.3">
      <c r="A1179" s="9" t="str">
        <f>IF(ROW('PASTE RAW_data'!A1149)&gt;($C$4+1),"",'PASTE RAW_data'!A1149)</f>
        <v/>
      </c>
      <c r="B1179" s="14" t="str">
        <f>IF($A1179="","",'PASTE RAW_data'!BH1149)</f>
        <v/>
      </c>
      <c r="C1179" s="14" t="str">
        <f>IF($A1179="","",'PASTE RAW_data'!BI1149)</f>
        <v/>
      </c>
      <c r="D1179" s="14" t="str">
        <f>IF($A1179="","",'PASTE RAW_data'!BJ1149)</f>
        <v/>
      </c>
      <c r="E1179" s="14" t="str">
        <f>IF($A1179="","",'PASTE RAW_data'!BK1149)</f>
        <v/>
      </c>
      <c r="F1179" s="14" t="str">
        <f>IF($A1179="","",'PASTE RAW_data'!BL1149)</f>
        <v/>
      </c>
      <c r="G1179" s="14" t="str">
        <f>IF($A1179="","",'PASTE RAW_data'!BM1149)</f>
        <v/>
      </c>
      <c r="H1179" t="str">
        <f>ETAs!I1156</f>
        <v/>
      </c>
      <c r="I1179" s="14" t="str">
        <f>DNI!E1179</f>
        <v/>
      </c>
      <c r="J1179" s="14"/>
      <c r="K1179" s="14" t="str">
        <f t="shared" si="52"/>
        <v/>
      </c>
      <c r="M1179" s="14">
        <f t="shared" si="53"/>
        <v>0</v>
      </c>
    </row>
    <row r="1180" spans="1:13" x14ac:dyDescent="0.3">
      <c r="A1180" s="9" t="str">
        <f>IF(ROW('PASTE RAW_data'!A1150)&gt;($C$4+1),"",'PASTE RAW_data'!A1150)</f>
        <v/>
      </c>
      <c r="B1180" s="14" t="str">
        <f>IF($A1180="","",'PASTE RAW_data'!BH1150)</f>
        <v/>
      </c>
      <c r="C1180" s="14" t="str">
        <f>IF($A1180="","",'PASTE RAW_data'!BI1150)</f>
        <v/>
      </c>
      <c r="D1180" s="14" t="str">
        <f>IF($A1180="","",'PASTE RAW_data'!BJ1150)</f>
        <v/>
      </c>
      <c r="E1180" s="14" t="str">
        <f>IF($A1180="","",'PASTE RAW_data'!BK1150)</f>
        <v/>
      </c>
      <c r="F1180" s="14" t="str">
        <f>IF($A1180="","",'PASTE RAW_data'!BL1150)</f>
        <v/>
      </c>
      <c r="G1180" s="14" t="str">
        <f>IF($A1180="","",'PASTE RAW_data'!BM1150)</f>
        <v/>
      </c>
      <c r="H1180" t="str">
        <f>ETAs!I1157</f>
        <v/>
      </c>
      <c r="I1180" s="14" t="str">
        <f>DNI!E1180</f>
        <v/>
      </c>
      <c r="J1180" s="14"/>
      <c r="K1180" s="14" t="str">
        <f t="shared" si="52"/>
        <v/>
      </c>
      <c r="M1180" s="14">
        <f t="shared" si="53"/>
        <v>0</v>
      </c>
    </row>
    <row r="1181" spans="1:13" x14ac:dyDescent="0.3">
      <c r="A1181" s="9" t="str">
        <f>IF(ROW('PASTE RAW_data'!A1151)&gt;($C$4+1),"",'PASTE RAW_data'!A1151)</f>
        <v/>
      </c>
      <c r="B1181" s="14" t="str">
        <f>IF($A1181="","",'PASTE RAW_data'!BH1151)</f>
        <v/>
      </c>
      <c r="C1181" s="14" t="str">
        <f>IF($A1181="","",'PASTE RAW_data'!BI1151)</f>
        <v/>
      </c>
      <c r="D1181" s="14" t="str">
        <f>IF($A1181="","",'PASTE RAW_data'!BJ1151)</f>
        <v/>
      </c>
      <c r="E1181" s="14" t="str">
        <f>IF($A1181="","",'PASTE RAW_data'!BK1151)</f>
        <v/>
      </c>
      <c r="F1181" s="14" t="str">
        <f>IF($A1181="","",'PASTE RAW_data'!BL1151)</f>
        <v/>
      </c>
      <c r="G1181" s="14" t="str">
        <f>IF($A1181="","",'PASTE RAW_data'!BM1151)</f>
        <v/>
      </c>
      <c r="H1181" t="str">
        <f>ETAs!I1158</f>
        <v/>
      </c>
      <c r="I1181" s="14" t="str">
        <f>DNI!E1181</f>
        <v/>
      </c>
      <c r="J1181" s="14"/>
      <c r="K1181" s="14" t="str">
        <f t="shared" si="52"/>
        <v/>
      </c>
      <c r="M1181" s="14">
        <f t="shared" si="53"/>
        <v>0</v>
      </c>
    </row>
    <row r="1182" spans="1:13" x14ac:dyDescent="0.3">
      <c r="A1182" s="9" t="str">
        <f>IF(ROW('PASTE RAW_data'!A1152)&gt;($C$4+1),"",'PASTE RAW_data'!A1152)</f>
        <v/>
      </c>
      <c r="B1182" s="14" t="str">
        <f>IF($A1182="","",'PASTE RAW_data'!BH1152)</f>
        <v/>
      </c>
      <c r="C1182" s="14" t="str">
        <f>IF($A1182="","",'PASTE RAW_data'!BI1152)</f>
        <v/>
      </c>
      <c r="D1182" s="14" t="str">
        <f>IF($A1182="","",'PASTE RAW_data'!BJ1152)</f>
        <v/>
      </c>
      <c r="E1182" s="14" t="str">
        <f>IF($A1182="","",'PASTE RAW_data'!BK1152)</f>
        <v/>
      </c>
      <c r="F1182" s="14" t="str">
        <f>IF($A1182="","",'PASTE RAW_data'!BL1152)</f>
        <v/>
      </c>
      <c r="G1182" s="14" t="str">
        <f>IF($A1182="","",'PASTE RAW_data'!BM1152)</f>
        <v/>
      </c>
      <c r="H1182" t="str">
        <f>ETAs!I1159</f>
        <v/>
      </c>
      <c r="I1182" s="14" t="str">
        <f>DNI!E1182</f>
        <v/>
      </c>
      <c r="J1182" s="14"/>
      <c r="K1182" s="14" t="str">
        <f t="shared" si="52"/>
        <v/>
      </c>
      <c r="M1182" s="14">
        <f t="shared" si="53"/>
        <v>0</v>
      </c>
    </row>
    <row r="1183" spans="1:13" x14ac:dyDescent="0.3">
      <c r="A1183" s="9" t="str">
        <f>IF(ROW('PASTE RAW_data'!A1153)&gt;($C$4+1),"",'PASTE RAW_data'!A1153)</f>
        <v/>
      </c>
      <c r="B1183" s="14" t="str">
        <f>IF($A1183="","",'PASTE RAW_data'!BH1153)</f>
        <v/>
      </c>
      <c r="C1183" s="14" t="str">
        <f>IF($A1183="","",'PASTE RAW_data'!BI1153)</f>
        <v/>
      </c>
      <c r="D1183" s="14" t="str">
        <f>IF($A1183="","",'PASTE RAW_data'!BJ1153)</f>
        <v/>
      </c>
      <c r="E1183" s="14" t="str">
        <f>IF($A1183="","",'PASTE RAW_data'!BK1153)</f>
        <v/>
      </c>
      <c r="F1183" s="14" t="str">
        <f>IF($A1183="","",'PASTE RAW_data'!BL1153)</f>
        <v/>
      </c>
      <c r="G1183" s="14" t="str">
        <f>IF($A1183="","",'PASTE RAW_data'!BM1153)</f>
        <v/>
      </c>
      <c r="H1183" t="str">
        <f>ETAs!I1160</f>
        <v/>
      </c>
      <c r="I1183" s="14" t="str">
        <f>DNI!E1183</f>
        <v/>
      </c>
      <c r="J1183" s="14"/>
      <c r="K1183" s="14" t="str">
        <f t="shared" si="52"/>
        <v/>
      </c>
      <c r="M1183" s="14">
        <f t="shared" si="53"/>
        <v>0</v>
      </c>
    </row>
    <row r="1184" spans="1:13" x14ac:dyDescent="0.3">
      <c r="A1184" s="9" t="str">
        <f>IF(ROW('PASTE RAW_data'!A1154)&gt;($C$4+1),"",'PASTE RAW_data'!A1154)</f>
        <v/>
      </c>
      <c r="B1184" s="14" t="str">
        <f>IF($A1184="","",'PASTE RAW_data'!BH1154)</f>
        <v/>
      </c>
      <c r="C1184" s="14" t="str">
        <f>IF($A1184="","",'PASTE RAW_data'!BI1154)</f>
        <v/>
      </c>
      <c r="D1184" s="14" t="str">
        <f>IF($A1184="","",'PASTE RAW_data'!BJ1154)</f>
        <v/>
      </c>
      <c r="E1184" s="14" t="str">
        <f>IF($A1184="","",'PASTE RAW_data'!BK1154)</f>
        <v/>
      </c>
      <c r="F1184" s="14" t="str">
        <f>IF($A1184="","",'PASTE RAW_data'!BL1154)</f>
        <v/>
      </c>
      <c r="G1184" s="14" t="str">
        <f>IF($A1184="","",'PASTE RAW_data'!BM1154)</f>
        <v/>
      </c>
      <c r="H1184" t="str">
        <f>ETAs!I1161</f>
        <v/>
      </c>
      <c r="I1184" s="14" t="str">
        <f>DNI!E1184</f>
        <v/>
      </c>
      <c r="J1184" s="14"/>
      <c r="K1184" s="14" t="str">
        <f t="shared" si="52"/>
        <v/>
      </c>
      <c r="M1184" s="14">
        <f t="shared" si="53"/>
        <v>0</v>
      </c>
    </row>
    <row r="1185" spans="1:13" x14ac:dyDescent="0.3">
      <c r="A1185" s="9" t="str">
        <f>IF(ROW('PASTE RAW_data'!A1155)&gt;($C$4+1),"",'PASTE RAW_data'!A1155)</f>
        <v/>
      </c>
      <c r="B1185" s="14" t="str">
        <f>IF($A1185="","",'PASTE RAW_data'!BH1155)</f>
        <v/>
      </c>
      <c r="C1185" s="14" t="str">
        <f>IF($A1185="","",'PASTE RAW_data'!BI1155)</f>
        <v/>
      </c>
      <c r="D1185" s="14" t="str">
        <f>IF($A1185="","",'PASTE RAW_data'!BJ1155)</f>
        <v/>
      </c>
      <c r="E1185" s="14" t="str">
        <f>IF($A1185="","",'PASTE RAW_data'!BK1155)</f>
        <v/>
      </c>
      <c r="F1185" s="14" t="str">
        <f>IF($A1185="","",'PASTE RAW_data'!BL1155)</f>
        <v/>
      </c>
      <c r="G1185" s="14" t="str">
        <f>IF($A1185="","",'PASTE RAW_data'!BM1155)</f>
        <v/>
      </c>
      <c r="H1185" t="str">
        <f>ETAs!I1162</f>
        <v/>
      </c>
      <c r="I1185" s="14" t="str">
        <f>DNI!E1185</f>
        <v/>
      </c>
      <c r="J1185" s="14"/>
      <c r="K1185" s="14" t="str">
        <f t="shared" ref="K1185:K1248" si="54">IF($Q$10=TRUE,J1185,"")</f>
        <v/>
      </c>
      <c r="M1185" s="14">
        <f t="shared" si="53"/>
        <v>0</v>
      </c>
    </row>
    <row r="1186" spans="1:13" x14ac:dyDescent="0.3">
      <c r="A1186" s="9" t="str">
        <f>IF(ROW('PASTE RAW_data'!A1156)&gt;($C$4+1),"",'PASTE RAW_data'!A1156)</f>
        <v/>
      </c>
      <c r="B1186" s="14" t="str">
        <f>IF($A1186="","",'PASTE RAW_data'!BH1156)</f>
        <v/>
      </c>
      <c r="C1186" s="14" t="str">
        <f>IF($A1186="","",'PASTE RAW_data'!BI1156)</f>
        <v/>
      </c>
      <c r="D1186" s="14" t="str">
        <f>IF($A1186="","",'PASTE RAW_data'!BJ1156)</f>
        <v/>
      </c>
      <c r="E1186" s="14" t="str">
        <f>IF($A1186="","",'PASTE RAW_data'!BK1156)</f>
        <v/>
      </c>
      <c r="F1186" s="14" t="str">
        <f>IF($A1186="","",'PASTE RAW_data'!BL1156)</f>
        <v/>
      </c>
      <c r="G1186" s="14" t="str">
        <f>IF($A1186="","",'PASTE RAW_data'!BM1156)</f>
        <v/>
      </c>
      <c r="H1186" t="str">
        <f>ETAs!I1163</f>
        <v/>
      </c>
      <c r="I1186" s="14" t="str">
        <f>DNI!E1186</f>
        <v/>
      </c>
      <c r="J1186" s="14"/>
      <c r="K1186" s="14" t="str">
        <f t="shared" si="54"/>
        <v/>
      </c>
      <c r="M1186" s="14">
        <f t="shared" si="53"/>
        <v>0</v>
      </c>
    </row>
    <row r="1187" spans="1:13" x14ac:dyDescent="0.3">
      <c r="A1187" s="9" t="str">
        <f>IF(ROW('PASTE RAW_data'!A1157)&gt;($C$4+1),"",'PASTE RAW_data'!A1157)</f>
        <v/>
      </c>
      <c r="B1187" s="14" t="str">
        <f>IF($A1187="","",'PASTE RAW_data'!BH1157)</f>
        <v/>
      </c>
      <c r="C1187" s="14" t="str">
        <f>IF($A1187="","",'PASTE RAW_data'!BI1157)</f>
        <v/>
      </c>
      <c r="D1187" s="14" t="str">
        <f>IF($A1187="","",'PASTE RAW_data'!BJ1157)</f>
        <v/>
      </c>
      <c r="E1187" s="14" t="str">
        <f>IF($A1187="","",'PASTE RAW_data'!BK1157)</f>
        <v/>
      </c>
      <c r="F1187" s="14" t="str">
        <f>IF($A1187="","",'PASTE RAW_data'!BL1157)</f>
        <v/>
      </c>
      <c r="G1187" s="14" t="str">
        <f>IF($A1187="","",'PASTE RAW_data'!BM1157)</f>
        <v/>
      </c>
      <c r="H1187" t="str">
        <f>ETAs!I1164</f>
        <v/>
      </c>
      <c r="I1187" s="14" t="str">
        <f>DNI!E1187</f>
        <v/>
      </c>
      <c r="J1187" s="14"/>
      <c r="K1187" s="14" t="str">
        <f t="shared" si="54"/>
        <v/>
      </c>
      <c r="M1187" s="14">
        <f t="shared" si="53"/>
        <v>0</v>
      </c>
    </row>
    <row r="1188" spans="1:13" x14ac:dyDescent="0.3">
      <c r="A1188" s="9" t="str">
        <f>IF(ROW('PASTE RAW_data'!A1158)&gt;($C$4+1),"",'PASTE RAW_data'!A1158)</f>
        <v/>
      </c>
      <c r="B1188" s="14" t="str">
        <f>IF($A1188="","",'PASTE RAW_data'!BH1158)</f>
        <v/>
      </c>
      <c r="C1188" s="14" t="str">
        <f>IF($A1188="","",'PASTE RAW_data'!BI1158)</f>
        <v/>
      </c>
      <c r="D1188" s="14" t="str">
        <f>IF($A1188="","",'PASTE RAW_data'!BJ1158)</f>
        <v/>
      </c>
      <c r="E1188" s="14" t="str">
        <f>IF($A1188="","",'PASTE RAW_data'!BK1158)</f>
        <v/>
      </c>
      <c r="F1188" s="14" t="str">
        <f>IF($A1188="","",'PASTE RAW_data'!BL1158)</f>
        <v/>
      </c>
      <c r="G1188" s="14" t="str">
        <f>IF($A1188="","",'PASTE RAW_data'!BM1158)</f>
        <v/>
      </c>
      <c r="H1188" t="str">
        <f>ETAs!I1165</f>
        <v/>
      </c>
      <c r="I1188" s="14" t="str">
        <f>DNI!E1188</f>
        <v/>
      </c>
      <c r="J1188" s="14"/>
      <c r="K1188" s="14" t="str">
        <f t="shared" si="54"/>
        <v/>
      </c>
      <c r="M1188" s="14">
        <f t="shared" si="53"/>
        <v>0</v>
      </c>
    </row>
    <row r="1189" spans="1:13" x14ac:dyDescent="0.3">
      <c r="A1189" s="9" t="str">
        <f>IF(ROW('PASTE RAW_data'!A1159)&gt;($C$4+1),"",'PASTE RAW_data'!A1159)</f>
        <v/>
      </c>
      <c r="B1189" s="14" t="str">
        <f>IF($A1189="","",'PASTE RAW_data'!BH1159)</f>
        <v/>
      </c>
      <c r="C1189" s="14" t="str">
        <f>IF($A1189="","",'PASTE RAW_data'!BI1159)</f>
        <v/>
      </c>
      <c r="D1189" s="14" t="str">
        <f>IF($A1189="","",'PASTE RAW_data'!BJ1159)</f>
        <v/>
      </c>
      <c r="E1189" s="14" t="str">
        <f>IF($A1189="","",'PASTE RAW_data'!BK1159)</f>
        <v/>
      </c>
      <c r="F1189" s="14" t="str">
        <f>IF($A1189="","",'PASTE RAW_data'!BL1159)</f>
        <v/>
      </c>
      <c r="G1189" s="14" t="str">
        <f>IF($A1189="","",'PASTE RAW_data'!BM1159)</f>
        <v/>
      </c>
      <c r="H1189" t="str">
        <f>ETAs!I1166</f>
        <v/>
      </c>
      <c r="I1189" s="14" t="str">
        <f>DNI!E1189</f>
        <v/>
      </c>
      <c r="J1189" s="14"/>
      <c r="K1189" s="14" t="str">
        <f t="shared" si="54"/>
        <v/>
      </c>
      <c r="M1189" s="14">
        <f t="shared" si="53"/>
        <v>0</v>
      </c>
    </row>
    <row r="1190" spans="1:13" x14ac:dyDescent="0.3">
      <c r="A1190" s="9" t="str">
        <f>IF(ROW('PASTE RAW_data'!A1160)&gt;($C$4+1),"",'PASTE RAW_data'!A1160)</f>
        <v/>
      </c>
      <c r="B1190" s="14" t="str">
        <f>IF($A1190="","",'PASTE RAW_data'!BH1160)</f>
        <v/>
      </c>
      <c r="C1190" s="14" t="str">
        <f>IF($A1190="","",'PASTE RAW_data'!BI1160)</f>
        <v/>
      </c>
      <c r="D1190" s="14" t="str">
        <f>IF($A1190="","",'PASTE RAW_data'!BJ1160)</f>
        <v/>
      </c>
      <c r="E1190" s="14" t="str">
        <f>IF($A1190="","",'PASTE RAW_data'!BK1160)</f>
        <v/>
      </c>
      <c r="F1190" s="14" t="str">
        <f>IF($A1190="","",'PASTE RAW_data'!BL1160)</f>
        <v/>
      </c>
      <c r="G1190" s="14" t="str">
        <f>IF($A1190="","",'PASTE RAW_data'!BM1160)</f>
        <v/>
      </c>
      <c r="H1190" t="str">
        <f>ETAs!I1167</f>
        <v/>
      </c>
      <c r="I1190" s="14" t="str">
        <f>DNI!E1190</f>
        <v/>
      </c>
      <c r="J1190" s="14"/>
      <c r="K1190" s="14" t="str">
        <f t="shared" si="54"/>
        <v/>
      </c>
      <c r="M1190" s="14">
        <f t="shared" si="53"/>
        <v>0</v>
      </c>
    </row>
    <row r="1191" spans="1:13" x14ac:dyDescent="0.3">
      <c r="A1191" s="9" t="str">
        <f>IF(ROW('PASTE RAW_data'!A1161)&gt;($C$4+1),"",'PASTE RAW_data'!A1161)</f>
        <v/>
      </c>
      <c r="B1191" s="14" t="str">
        <f>IF($A1191="","",'PASTE RAW_data'!BH1161)</f>
        <v/>
      </c>
      <c r="C1191" s="14" t="str">
        <f>IF($A1191="","",'PASTE RAW_data'!BI1161)</f>
        <v/>
      </c>
      <c r="D1191" s="14" t="str">
        <f>IF($A1191="","",'PASTE RAW_data'!BJ1161)</f>
        <v/>
      </c>
      <c r="E1191" s="14" t="str">
        <f>IF($A1191="","",'PASTE RAW_data'!BK1161)</f>
        <v/>
      </c>
      <c r="F1191" s="14" t="str">
        <f>IF($A1191="","",'PASTE RAW_data'!BL1161)</f>
        <v/>
      </c>
      <c r="G1191" s="14" t="str">
        <f>IF($A1191="","",'PASTE RAW_data'!BM1161)</f>
        <v/>
      </c>
      <c r="H1191" t="str">
        <f>ETAs!I1168</f>
        <v/>
      </c>
      <c r="I1191" s="14" t="str">
        <f>DNI!E1191</f>
        <v/>
      </c>
      <c r="J1191" s="14"/>
      <c r="K1191" s="14" t="str">
        <f t="shared" si="54"/>
        <v/>
      </c>
      <c r="M1191" s="14">
        <f t="shared" si="53"/>
        <v>0</v>
      </c>
    </row>
    <row r="1192" spans="1:13" x14ac:dyDescent="0.3">
      <c r="A1192" s="9" t="str">
        <f>IF(ROW('PASTE RAW_data'!A1162)&gt;($C$4+1),"",'PASTE RAW_data'!A1162)</f>
        <v/>
      </c>
      <c r="B1192" s="14" t="str">
        <f>IF($A1192="","",'PASTE RAW_data'!BH1162)</f>
        <v/>
      </c>
      <c r="C1192" s="14" t="str">
        <f>IF($A1192="","",'PASTE RAW_data'!BI1162)</f>
        <v/>
      </c>
      <c r="D1192" s="14" t="str">
        <f>IF($A1192="","",'PASTE RAW_data'!BJ1162)</f>
        <v/>
      </c>
      <c r="E1192" s="14" t="str">
        <f>IF($A1192="","",'PASTE RAW_data'!BK1162)</f>
        <v/>
      </c>
      <c r="F1192" s="14" t="str">
        <f>IF($A1192="","",'PASTE RAW_data'!BL1162)</f>
        <v/>
      </c>
      <c r="G1192" s="14" t="str">
        <f>IF($A1192="","",'PASTE RAW_data'!BM1162)</f>
        <v/>
      </c>
      <c r="H1192" t="str">
        <f>ETAs!I1169</f>
        <v/>
      </c>
      <c r="I1192" s="14" t="str">
        <f>DNI!E1192</f>
        <v/>
      </c>
      <c r="J1192" s="14"/>
      <c r="K1192" s="14" t="str">
        <f t="shared" si="54"/>
        <v/>
      </c>
      <c r="M1192" s="14">
        <f t="shared" si="53"/>
        <v>0</v>
      </c>
    </row>
    <row r="1193" spans="1:13" x14ac:dyDescent="0.3">
      <c r="A1193" s="9" t="str">
        <f>IF(ROW('PASTE RAW_data'!A1163)&gt;($C$4+1),"",'PASTE RAW_data'!A1163)</f>
        <v/>
      </c>
      <c r="B1193" s="14" t="str">
        <f>IF($A1193="","",'PASTE RAW_data'!BH1163)</f>
        <v/>
      </c>
      <c r="C1193" s="14" t="str">
        <f>IF($A1193="","",'PASTE RAW_data'!BI1163)</f>
        <v/>
      </c>
      <c r="D1193" s="14" t="str">
        <f>IF($A1193="","",'PASTE RAW_data'!BJ1163)</f>
        <v/>
      </c>
      <c r="E1193" s="14" t="str">
        <f>IF($A1193="","",'PASTE RAW_data'!BK1163)</f>
        <v/>
      </c>
      <c r="F1193" s="14" t="str">
        <f>IF($A1193="","",'PASTE RAW_data'!BL1163)</f>
        <v/>
      </c>
      <c r="G1193" s="14" t="str">
        <f>IF($A1193="","",'PASTE RAW_data'!BM1163)</f>
        <v/>
      </c>
      <c r="H1193" t="str">
        <f>ETAs!I1170</f>
        <v/>
      </c>
      <c r="I1193" s="14" t="str">
        <f>DNI!E1193</f>
        <v/>
      </c>
      <c r="J1193" s="14"/>
      <c r="K1193" s="14" t="str">
        <f t="shared" si="54"/>
        <v/>
      </c>
      <c r="M1193" s="14">
        <f t="shared" si="53"/>
        <v>0</v>
      </c>
    </row>
    <row r="1194" spans="1:13" x14ac:dyDescent="0.3">
      <c r="A1194" s="9" t="str">
        <f>IF(ROW('PASTE RAW_data'!A1164)&gt;($C$4+1),"",'PASTE RAW_data'!A1164)</f>
        <v/>
      </c>
      <c r="B1194" s="14" t="str">
        <f>IF($A1194="","",'PASTE RAW_data'!BH1164)</f>
        <v/>
      </c>
      <c r="C1194" s="14" t="str">
        <f>IF($A1194="","",'PASTE RAW_data'!BI1164)</f>
        <v/>
      </c>
      <c r="D1194" s="14" t="str">
        <f>IF($A1194="","",'PASTE RAW_data'!BJ1164)</f>
        <v/>
      </c>
      <c r="E1194" s="14" t="str">
        <f>IF($A1194="","",'PASTE RAW_data'!BK1164)</f>
        <v/>
      </c>
      <c r="F1194" s="14" t="str">
        <f>IF($A1194="","",'PASTE RAW_data'!BL1164)</f>
        <v/>
      </c>
      <c r="G1194" s="14" t="str">
        <f>IF($A1194="","",'PASTE RAW_data'!BM1164)</f>
        <v/>
      </c>
      <c r="H1194" t="str">
        <f>ETAs!I1171</f>
        <v/>
      </c>
      <c r="I1194" s="14" t="str">
        <f>DNI!E1194</f>
        <v/>
      </c>
      <c r="J1194" s="14"/>
      <c r="K1194" s="14" t="str">
        <f t="shared" si="54"/>
        <v/>
      </c>
      <c r="M1194" s="14">
        <f t="shared" si="53"/>
        <v>0</v>
      </c>
    </row>
    <row r="1195" spans="1:13" x14ac:dyDescent="0.3">
      <c r="A1195" s="9" t="str">
        <f>IF(ROW('PASTE RAW_data'!A1165)&gt;($C$4+1),"",'PASTE RAW_data'!A1165)</f>
        <v/>
      </c>
      <c r="B1195" s="14" t="str">
        <f>IF($A1195="","",'PASTE RAW_data'!BH1165)</f>
        <v/>
      </c>
      <c r="C1195" s="14" t="str">
        <f>IF($A1195="","",'PASTE RAW_data'!BI1165)</f>
        <v/>
      </c>
      <c r="D1195" s="14" t="str">
        <f>IF($A1195="","",'PASTE RAW_data'!BJ1165)</f>
        <v/>
      </c>
      <c r="E1195" s="14" t="str">
        <f>IF($A1195="","",'PASTE RAW_data'!BK1165)</f>
        <v/>
      </c>
      <c r="F1195" s="14" t="str">
        <f>IF($A1195="","",'PASTE RAW_data'!BL1165)</f>
        <v/>
      </c>
      <c r="G1195" s="14" t="str">
        <f>IF($A1195="","",'PASTE RAW_data'!BM1165)</f>
        <v/>
      </c>
      <c r="H1195" t="str">
        <f>ETAs!I1172</f>
        <v/>
      </c>
      <c r="I1195" s="14" t="str">
        <f>DNI!E1195</f>
        <v/>
      </c>
      <c r="J1195" s="14"/>
      <c r="K1195" s="14" t="str">
        <f t="shared" si="54"/>
        <v/>
      </c>
      <c r="M1195" s="14">
        <f t="shared" si="53"/>
        <v>0</v>
      </c>
    </row>
    <row r="1196" spans="1:13" x14ac:dyDescent="0.3">
      <c r="A1196" s="9" t="str">
        <f>IF(ROW('PASTE RAW_data'!A1166)&gt;($C$4+1),"",'PASTE RAW_data'!A1166)</f>
        <v/>
      </c>
      <c r="B1196" s="14" t="str">
        <f>IF($A1196="","",'PASTE RAW_data'!BH1166)</f>
        <v/>
      </c>
      <c r="C1196" s="14" t="str">
        <f>IF($A1196="","",'PASTE RAW_data'!BI1166)</f>
        <v/>
      </c>
      <c r="D1196" s="14" t="str">
        <f>IF($A1196="","",'PASTE RAW_data'!BJ1166)</f>
        <v/>
      </c>
      <c r="E1196" s="14" t="str">
        <f>IF($A1196="","",'PASTE RAW_data'!BK1166)</f>
        <v/>
      </c>
      <c r="F1196" s="14" t="str">
        <f>IF($A1196="","",'PASTE RAW_data'!BL1166)</f>
        <v/>
      </c>
      <c r="G1196" s="14" t="str">
        <f>IF($A1196="","",'PASTE RAW_data'!BM1166)</f>
        <v/>
      </c>
      <c r="H1196" t="str">
        <f>ETAs!I1173</f>
        <v/>
      </c>
      <c r="I1196" s="14" t="str">
        <f>DNI!E1196</f>
        <v/>
      </c>
      <c r="J1196" s="14"/>
      <c r="K1196" s="14" t="str">
        <f t="shared" si="54"/>
        <v/>
      </c>
      <c r="M1196" s="14">
        <f t="shared" si="53"/>
        <v>0</v>
      </c>
    </row>
    <row r="1197" spans="1:13" x14ac:dyDescent="0.3">
      <c r="A1197" s="9" t="str">
        <f>IF(ROW('PASTE RAW_data'!A1167)&gt;($C$4+1),"",'PASTE RAW_data'!A1167)</f>
        <v/>
      </c>
      <c r="B1197" s="14" t="str">
        <f>IF($A1197="","",'PASTE RAW_data'!BH1167)</f>
        <v/>
      </c>
      <c r="C1197" s="14" t="str">
        <f>IF($A1197="","",'PASTE RAW_data'!BI1167)</f>
        <v/>
      </c>
      <c r="D1197" s="14" t="str">
        <f>IF($A1197="","",'PASTE RAW_data'!BJ1167)</f>
        <v/>
      </c>
      <c r="E1197" s="14" t="str">
        <f>IF($A1197="","",'PASTE RAW_data'!BK1167)</f>
        <v/>
      </c>
      <c r="F1197" s="14" t="str">
        <f>IF($A1197="","",'PASTE RAW_data'!BL1167)</f>
        <v/>
      </c>
      <c r="G1197" s="14" t="str">
        <f>IF($A1197="","",'PASTE RAW_data'!BM1167)</f>
        <v/>
      </c>
      <c r="H1197" t="str">
        <f>ETAs!I1174</f>
        <v/>
      </c>
      <c r="I1197" s="14" t="str">
        <f>DNI!E1197</f>
        <v/>
      </c>
      <c r="J1197" s="14"/>
      <c r="K1197" s="14" t="str">
        <f t="shared" si="54"/>
        <v/>
      </c>
      <c r="M1197" s="14">
        <f t="shared" si="53"/>
        <v>0</v>
      </c>
    </row>
    <row r="1198" spans="1:13" x14ac:dyDescent="0.3">
      <c r="A1198" s="9" t="str">
        <f>IF(ROW('PASTE RAW_data'!A1168)&gt;($C$4+1),"",'PASTE RAW_data'!A1168)</f>
        <v/>
      </c>
      <c r="B1198" s="14" t="str">
        <f>IF($A1198="","",'PASTE RAW_data'!BH1168)</f>
        <v/>
      </c>
      <c r="C1198" s="14" t="str">
        <f>IF($A1198="","",'PASTE RAW_data'!BI1168)</f>
        <v/>
      </c>
      <c r="D1198" s="14" t="str">
        <f>IF($A1198="","",'PASTE RAW_data'!BJ1168)</f>
        <v/>
      </c>
      <c r="E1198" s="14" t="str">
        <f>IF($A1198="","",'PASTE RAW_data'!BK1168)</f>
        <v/>
      </c>
      <c r="F1198" s="14" t="str">
        <f>IF($A1198="","",'PASTE RAW_data'!BL1168)</f>
        <v/>
      </c>
      <c r="G1198" s="14" t="str">
        <f>IF($A1198="","",'PASTE RAW_data'!BM1168)</f>
        <v/>
      </c>
      <c r="H1198" t="str">
        <f>ETAs!I1175</f>
        <v/>
      </c>
      <c r="I1198" s="14" t="str">
        <f>DNI!E1198</f>
        <v/>
      </c>
      <c r="J1198" s="14"/>
      <c r="K1198" s="14" t="str">
        <f t="shared" si="54"/>
        <v/>
      </c>
      <c r="M1198" s="14">
        <f t="shared" ref="M1198:M1261" si="55">J1198*L1198</f>
        <v>0</v>
      </c>
    </row>
    <row r="1199" spans="1:13" x14ac:dyDescent="0.3">
      <c r="A1199" s="9" t="str">
        <f>IF(ROW('PASTE RAW_data'!A1169)&gt;($C$4+1),"",'PASTE RAW_data'!A1169)</f>
        <v/>
      </c>
      <c r="B1199" s="14" t="str">
        <f>IF($A1199="","",'PASTE RAW_data'!BH1169)</f>
        <v/>
      </c>
      <c r="C1199" s="14" t="str">
        <f>IF($A1199="","",'PASTE RAW_data'!BI1169)</f>
        <v/>
      </c>
      <c r="D1199" s="14" t="str">
        <f>IF($A1199="","",'PASTE RAW_data'!BJ1169)</f>
        <v/>
      </c>
      <c r="E1199" s="14" t="str">
        <f>IF($A1199="","",'PASTE RAW_data'!BK1169)</f>
        <v/>
      </c>
      <c r="F1199" s="14" t="str">
        <f>IF($A1199="","",'PASTE RAW_data'!BL1169)</f>
        <v/>
      </c>
      <c r="G1199" s="14" t="str">
        <f>IF($A1199="","",'PASTE RAW_data'!BM1169)</f>
        <v/>
      </c>
      <c r="H1199" t="str">
        <f>ETAs!I1176</f>
        <v/>
      </c>
      <c r="I1199" s="14" t="str">
        <f>DNI!E1199</f>
        <v/>
      </c>
      <c r="J1199" s="14"/>
      <c r="K1199" s="14" t="str">
        <f t="shared" si="54"/>
        <v/>
      </c>
      <c r="M1199" s="14">
        <f t="shared" si="55"/>
        <v>0</v>
      </c>
    </row>
    <row r="1200" spans="1:13" x14ac:dyDescent="0.3">
      <c r="A1200" s="9" t="str">
        <f>IF(ROW('PASTE RAW_data'!A1170)&gt;($C$4+1),"",'PASTE RAW_data'!A1170)</f>
        <v/>
      </c>
      <c r="B1200" s="14" t="str">
        <f>IF($A1200="","",'PASTE RAW_data'!BH1170)</f>
        <v/>
      </c>
      <c r="C1200" s="14" t="str">
        <f>IF($A1200="","",'PASTE RAW_data'!BI1170)</f>
        <v/>
      </c>
      <c r="D1200" s="14" t="str">
        <f>IF($A1200="","",'PASTE RAW_data'!BJ1170)</f>
        <v/>
      </c>
      <c r="E1200" s="14" t="str">
        <f>IF($A1200="","",'PASTE RAW_data'!BK1170)</f>
        <v/>
      </c>
      <c r="F1200" s="14" t="str">
        <f>IF($A1200="","",'PASTE RAW_data'!BL1170)</f>
        <v/>
      </c>
      <c r="G1200" s="14" t="str">
        <f>IF($A1200="","",'PASTE RAW_data'!BM1170)</f>
        <v/>
      </c>
      <c r="H1200" t="str">
        <f>ETAs!I1177</f>
        <v/>
      </c>
      <c r="I1200" s="14" t="str">
        <f>DNI!E1200</f>
        <v/>
      </c>
      <c r="J1200" s="14"/>
      <c r="K1200" s="14" t="str">
        <f t="shared" si="54"/>
        <v/>
      </c>
      <c r="M1200" s="14">
        <f t="shared" si="55"/>
        <v>0</v>
      </c>
    </row>
    <row r="1201" spans="1:13" x14ac:dyDescent="0.3">
      <c r="A1201" s="9" t="str">
        <f>IF(ROW('PASTE RAW_data'!A1171)&gt;($C$4+1),"",'PASTE RAW_data'!A1171)</f>
        <v/>
      </c>
      <c r="B1201" s="14" t="str">
        <f>IF($A1201="","",'PASTE RAW_data'!BH1171)</f>
        <v/>
      </c>
      <c r="C1201" s="14" t="str">
        <f>IF($A1201="","",'PASTE RAW_data'!BI1171)</f>
        <v/>
      </c>
      <c r="D1201" s="14" t="str">
        <f>IF($A1201="","",'PASTE RAW_data'!BJ1171)</f>
        <v/>
      </c>
      <c r="E1201" s="14" t="str">
        <f>IF($A1201="","",'PASTE RAW_data'!BK1171)</f>
        <v/>
      </c>
      <c r="F1201" s="14" t="str">
        <f>IF($A1201="","",'PASTE RAW_data'!BL1171)</f>
        <v/>
      </c>
      <c r="G1201" s="14" t="str">
        <f>IF($A1201="","",'PASTE RAW_data'!BM1171)</f>
        <v/>
      </c>
      <c r="H1201" t="str">
        <f>ETAs!I1178</f>
        <v/>
      </c>
      <c r="I1201" s="14" t="str">
        <f>DNI!E1201</f>
        <v/>
      </c>
      <c r="J1201" s="14"/>
      <c r="K1201" s="14" t="str">
        <f t="shared" si="54"/>
        <v/>
      </c>
      <c r="M1201" s="14">
        <f t="shared" si="55"/>
        <v>0</v>
      </c>
    </row>
    <row r="1202" spans="1:13" x14ac:dyDescent="0.3">
      <c r="A1202" s="9" t="str">
        <f>IF(ROW('PASTE RAW_data'!A1172)&gt;($C$4+1),"",'PASTE RAW_data'!A1172)</f>
        <v/>
      </c>
      <c r="B1202" s="14" t="str">
        <f>IF($A1202="","",'PASTE RAW_data'!BH1172)</f>
        <v/>
      </c>
      <c r="C1202" s="14" t="str">
        <f>IF($A1202="","",'PASTE RAW_data'!BI1172)</f>
        <v/>
      </c>
      <c r="D1202" s="14" t="str">
        <f>IF($A1202="","",'PASTE RAW_data'!BJ1172)</f>
        <v/>
      </c>
      <c r="E1202" s="14" t="str">
        <f>IF($A1202="","",'PASTE RAW_data'!BK1172)</f>
        <v/>
      </c>
      <c r="F1202" s="14" t="str">
        <f>IF($A1202="","",'PASTE RAW_data'!BL1172)</f>
        <v/>
      </c>
      <c r="G1202" s="14" t="str">
        <f>IF($A1202="","",'PASTE RAW_data'!BM1172)</f>
        <v/>
      </c>
      <c r="H1202" t="str">
        <f>ETAs!I1179</f>
        <v/>
      </c>
      <c r="I1202" s="14" t="str">
        <f>DNI!E1202</f>
        <v/>
      </c>
      <c r="J1202" s="14"/>
      <c r="K1202" s="14" t="str">
        <f t="shared" si="54"/>
        <v/>
      </c>
      <c r="M1202" s="14">
        <f t="shared" si="55"/>
        <v>0</v>
      </c>
    </row>
    <row r="1203" spans="1:13" x14ac:dyDescent="0.3">
      <c r="A1203" s="9" t="str">
        <f>IF(ROW('PASTE RAW_data'!A1173)&gt;($C$4+1),"",'PASTE RAW_data'!A1173)</f>
        <v/>
      </c>
      <c r="B1203" s="14" t="str">
        <f>IF($A1203="","",'PASTE RAW_data'!BH1173)</f>
        <v/>
      </c>
      <c r="C1203" s="14" t="str">
        <f>IF($A1203="","",'PASTE RAW_data'!BI1173)</f>
        <v/>
      </c>
      <c r="D1203" s="14" t="str">
        <f>IF($A1203="","",'PASTE RAW_data'!BJ1173)</f>
        <v/>
      </c>
      <c r="E1203" s="14" t="str">
        <f>IF($A1203="","",'PASTE RAW_data'!BK1173)</f>
        <v/>
      </c>
      <c r="F1203" s="14" t="str">
        <f>IF($A1203="","",'PASTE RAW_data'!BL1173)</f>
        <v/>
      </c>
      <c r="G1203" s="14" t="str">
        <f>IF($A1203="","",'PASTE RAW_data'!BM1173)</f>
        <v/>
      </c>
      <c r="H1203" t="str">
        <f>ETAs!I1180</f>
        <v/>
      </c>
      <c r="I1203" s="14" t="str">
        <f>DNI!E1203</f>
        <v/>
      </c>
      <c r="J1203" s="14"/>
      <c r="K1203" s="14" t="str">
        <f t="shared" si="54"/>
        <v/>
      </c>
      <c r="M1203" s="14">
        <f t="shared" si="55"/>
        <v>0</v>
      </c>
    </row>
    <row r="1204" spans="1:13" x14ac:dyDescent="0.3">
      <c r="A1204" s="9" t="str">
        <f>IF(ROW('PASTE RAW_data'!A1174)&gt;($C$4+1),"",'PASTE RAW_data'!A1174)</f>
        <v/>
      </c>
      <c r="B1204" s="14" t="str">
        <f>IF($A1204="","",'PASTE RAW_data'!BH1174)</f>
        <v/>
      </c>
      <c r="C1204" s="14" t="str">
        <f>IF($A1204="","",'PASTE RAW_data'!BI1174)</f>
        <v/>
      </c>
      <c r="D1204" s="14" t="str">
        <f>IF($A1204="","",'PASTE RAW_data'!BJ1174)</f>
        <v/>
      </c>
      <c r="E1204" s="14" t="str">
        <f>IF($A1204="","",'PASTE RAW_data'!BK1174)</f>
        <v/>
      </c>
      <c r="F1204" s="14" t="str">
        <f>IF($A1204="","",'PASTE RAW_data'!BL1174)</f>
        <v/>
      </c>
      <c r="G1204" s="14" t="str">
        <f>IF($A1204="","",'PASTE RAW_data'!BM1174)</f>
        <v/>
      </c>
      <c r="H1204" t="str">
        <f>ETAs!I1181</f>
        <v/>
      </c>
      <c r="I1204" s="14" t="str">
        <f>DNI!E1204</f>
        <v/>
      </c>
      <c r="J1204" s="14"/>
      <c r="K1204" s="14" t="str">
        <f t="shared" si="54"/>
        <v/>
      </c>
      <c r="M1204" s="14">
        <f t="shared" si="55"/>
        <v>0</v>
      </c>
    </row>
    <row r="1205" spans="1:13" x14ac:dyDescent="0.3">
      <c r="A1205" s="9" t="str">
        <f>IF(ROW('PASTE RAW_data'!A1175)&gt;($C$4+1),"",'PASTE RAW_data'!A1175)</f>
        <v/>
      </c>
      <c r="B1205" s="14" t="str">
        <f>IF($A1205="","",'PASTE RAW_data'!BH1175)</f>
        <v/>
      </c>
      <c r="C1205" s="14" t="str">
        <f>IF($A1205="","",'PASTE RAW_data'!BI1175)</f>
        <v/>
      </c>
      <c r="D1205" s="14" t="str">
        <f>IF($A1205="","",'PASTE RAW_data'!BJ1175)</f>
        <v/>
      </c>
      <c r="E1205" s="14" t="str">
        <f>IF($A1205="","",'PASTE RAW_data'!BK1175)</f>
        <v/>
      </c>
      <c r="F1205" s="14" t="str">
        <f>IF($A1205="","",'PASTE RAW_data'!BL1175)</f>
        <v/>
      </c>
      <c r="G1205" s="14" t="str">
        <f>IF($A1205="","",'PASTE RAW_data'!BM1175)</f>
        <v/>
      </c>
      <c r="H1205" t="str">
        <f>ETAs!I1182</f>
        <v/>
      </c>
      <c r="I1205" s="14" t="str">
        <f>DNI!E1205</f>
        <v/>
      </c>
      <c r="J1205" s="14"/>
      <c r="K1205" s="14" t="str">
        <f t="shared" si="54"/>
        <v/>
      </c>
      <c r="M1205" s="14">
        <f t="shared" si="55"/>
        <v>0</v>
      </c>
    </row>
    <row r="1206" spans="1:13" x14ac:dyDescent="0.3">
      <c r="A1206" s="9" t="str">
        <f>IF(ROW('PASTE RAW_data'!A1176)&gt;($C$4+1),"",'PASTE RAW_data'!A1176)</f>
        <v/>
      </c>
      <c r="B1206" s="14" t="str">
        <f>IF($A1206="","",'PASTE RAW_data'!BH1176)</f>
        <v/>
      </c>
      <c r="C1206" s="14" t="str">
        <f>IF($A1206="","",'PASTE RAW_data'!BI1176)</f>
        <v/>
      </c>
      <c r="D1206" s="14" t="str">
        <f>IF($A1206="","",'PASTE RAW_data'!BJ1176)</f>
        <v/>
      </c>
      <c r="E1206" s="14" t="str">
        <f>IF($A1206="","",'PASTE RAW_data'!BK1176)</f>
        <v/>
      </c>
      <c r="F1206" s="14" t="str">
        <f>IF($A1206="","",'PASTE RAW_data'!BL1176)</f>
        <v/>
      </c>
      <c r="G1206" s="14" t="str">
        <f>IF($A1206="","",'PASTE RAW_data'!BM1176)</f>
        <v/>
      </c>
      <c r="H1206" t="str">
        <f>ETAs!I1183</f>
        <v/>
      </c>
      <c r="I1206" s="14" t="str">
        <f>DNI!E1206</f>
        <v/>
      </c>
      <c r="J1206" s="14"/>
      <c r="K1206" s="14" t="str">
        <f t="shared" si="54"/>
        <v/>
      </c>
      <c r="M1206" s="14">
        <f t="shared" si="55"/>
        <v>0</v>
      </c>
    </row>
    <row r="1207" spans="1:13" x14ac:dyDescent="0.3">
      <c r="A1207" s="9" t="str">
        <f>IF(ROW('PASTE RAW_data'!A1177)&gt;($C$4+1),"",'PASTE RAW_data'!A1177)</f>
        <v/>
      </c>
      <c r="B1207" s="14" t="str">
        <f>IF($A1207="","",'PASTE RAW_data'!BH1177)</f>
        <v/>
      </c>
      <c r="C1207" s="14" t="str">
        <f>IF($A1207="","",'PASTE RAW_data'!BI1177)</f>
        <v/>
      </c>
      <c r="D1207" s="14" t="str">
        <f>IF($A1207="","",'PASTE RAW_data'!BJ1177)</f>
        <v/>
      </c>
      <c r="E1207" s="14" t="str">
        <f>IF($A1207="","",'PASTE RAW_data'!BK1177)</f>
        <v/>
      </c>
      <c r="F1207" s="14" t="str">
        <f>IF($A1207="","",'PASTE RAW_data'!BL1177)</f>
        <v/>
      </c>
      <c r="G1207" s="14" t="str">
        <f>IF($A1207="","",'PASTE RAW_data'!BM1177)</f>
        <v/>
      </c>
      <c r="H1207" t="str">
        <f>ETAs!I1184</f>
        <v/>
      </c>
      <c r="I1207" s="14" t="str">
        <f>DNI!E1207</f>
        <v/>
      </c>
      <c r="J1207" s="14"/>
      <c r="K1207" s="14" t="str">
        <f t="shared" si="54"/>
        <v/>
      </c>
      <c r="M1207" s="14">
        <f t="shared" si="55"/>
        <v>0</v>
      </c>
    </row>
    <row r="1208" spans="1:13" x14ac:dyDescent="0.3">
      <c r="A1208" s="9" t="str">
        <f>IF(ROW('PASTE RAW_data'!A1178)&gt;($C$4+1),"",'PASTE RAW_data'!A1178)</f>
        <v/>
      </c>
      <c r="B1208" s="14" t="str">
        <f>IF($A1208="","",'PASTE RAW_data'!BH1178)</f>
        <v/>
      </c>
      <c r="C1208" s="14" t="str">
        <f>IF($A1208="","",'PASTE RAW_data'!BI1178)</f>
        <v/>
      </c>
      <c r="D1208" s="14" t="str">
        <f>IF($A1208="","",'PASTE RAW_data'!BJ1178)</f>
        <v/>
      </c>
      <c r="E1208" s="14" t="str">
        <f>IF($A1208="","",'PASTE RAW_data'!BK1178)</f>
        <v/>
      </c>
      <c r="F1208" s="14" t="str">
        <f>IF($A1208="","",'PASTE RAW_data'!BL1178)</f>
        <v/>
      </c>
      <c r="G1208" s="14" t="str">
        <f>IF($A1208="","",'PASTE RAW_data'!BM1178)</f>
        <v/>
      </c>
      <c r="H1208" t="str">
        <f>ETAs!I1185</f>
        <v/>
      </c>
      <c r="I1208" s="14" t="str">
        <f>DNI!E1208</f>
        <v/>
      </c>
      <c r="J1208" s="14"/>
      <c r="K1208" s="14" t="str">
        <f t="shared" si="54"/>
        <v/>
      </c>
      <c r="M1208" s="14">
        <f t="shared" si="55"/>
        <v>0</v>
      </c>
    </row>
    <row r="1209" spans="1:13" x14ac:dyDescent="0.3">
      <c r="A1209" s="9" t="str">
        <f>IF(ROW('PASTE RAW_data'!A1179)&gt;($C$4+1),"",'PASTE RAW_data'!A1179)</f>
        <v/>
      </c>
      <c r="B1209" s="14" t="str">
        <f>IF($A1209="","",'PASTE RAW_data'!BH1179)</f>
        <v/>
      </c>
      <c r="C1209" s="14" t="str">
        <f>IF($A1209="","",'PASTE RAW_data'!BI1179)</f>
        <v/>
      </c>
      <c r="D1209" s="14" t="str">
        <f>IF($A1209="","",'PASTE RAW_data'!BJ1179)</f>
        <v/>
      </c>
      <c r="E1209" s="14" t="str">
        <f>IF($A1209="","",'PASTE RAW_data'!BK1179)</f>
        <v/>
      </c>
      <c r="F1209" s="14" t="str">
        <f>IF($A1209="","",'PASTE RAW_data'!BL1179)</f>
        <v/>
      </c>
      <c r="G1209" s="14" t="str">
        <f>IF($A1209="","",'PASTE RAW_data'!BM1179)</f>
        <v/>
      </c>
      <c r="H1209" t="str">
        <f>ETAs!I1186</f>
        <v/>
      </c>
      <c r="I1209" s="14" t="str">
        <f>DNI!E1209</f>
        <v/>
      </c>
      <c r="J1209" s="14"/>
      <c r="K1209" s="14" t="str">
        <f t="shared" si="54"/>
        <v/>
      </c>
      <c r="M1209" s="14">
        <f t="shared" si="55"/>
        <v>0</v>
      </c>
    </row>
    <row r="1210" spans="1:13" x14ac:dyDescent="0.3">
      <c r="A1210" s="9" t="str">
        <f>IF(ROW('PASTE RAW_data'!A1180)&gt;($C$4+1),"",'PASTE RAW_data'!A1180)</f>
        <v/>
      </c>
      <c r="B1210" s="14" t="str">
        <f>IF($A1210="","",'PASTE RAW_data'!BH1180)</f>
        <v/>
      </c>
      <c r="C1210" s="14" t="str">
        <f>IF($A1210="","",'PASTE RAW_data'!BI1180)</f>
        <v/>
      </c>
      <c r="D1210" s="14" t="str">
        <f>IF($A1210="","",'PASTE RAW_data'!BJ1180)</f>
        <v/>
      </c>
      <c r="E1210" s="14" t="str">
        <f>IF($A1210="","",'PASTE RAW_data'!BK1180)</f>
        <v/>
      </c>
      <c r="F1210" s="14" t="str">
        <f>IF($A1210="","",'PASTE RAW_data'!BL1180)</f>
        <v/>
      </c>
      <c r="G1210" s="14" t="str">
        <f>IF($A1210="","",'PASTE RAW_data'!BM1180)</f>
        <v/>
      </c>
      <c r="H1210" t="str">
        <f>ETAs!I1187</f>
        <v/>
      </c>
      <c r="I1210" s="14" t="str">
        <f>DNI!E1210</f>
        <v/>
      </c>
      <c r="J1210" s="14"/>
      <c r="K1210" s="14" t="str">
        <f t="shared" si="54"/>
        <v/>
      </c>
      <c r="M1210" s="14">
        <f t="shared" si="55"/>
        <v>0</v>
      </c>
    </row>
    <row r="1211" spans="1:13" x14ac:dyDescent="0.3">
      <c r="A1211" s="9" t="str">
        <f>IF(ROW('PASTE RAW_data'!A1181)&gt;($C$4+1),"",'PASTE RAW_data'!A1181)</f>
        <v/>
      </c>
      <c r="B1211" s="14" t="str">
        <f>IF($A1211="","",'PASTE RAW_data'!BH1181)</f>
        <v/>
      </c>
      <c r="C1211" s="14" t="str">
        <f>IF($A1211="","",'PASTE RAW_data'!BI1181)</f>
        <v/>
      </c>
      <c r="D1211" s="14" t="str">
        <f>IF($A1211="","",'PASTE RAW_data'!BJ1181)</f>
        <v/>
      </c>
      <c r="E1211" s="14" t="str">
        <f>IF($A1211="","",'PASTE RAW_data'!BK1181)</f>
        <v/>
      </c>
      <c r="F1211" s="14" t="str">
        <f>IF($A1211="","",'PASTE RAW_data'!BL1181)</f>
        <v/>
      </c>
      <c r="G1211" s="14" t="str">
        <f>IF($A1211="","",'PASTE RAW_data'!BM1181)</f>
        <v/>
      </c>
      <c r="H1211" t="str">
        <f>ETAs!I1188</f>
        <v/>
      </c>
      <c r="I1211" s="14" t="str">
        <f>DNI!E1211</f>
        <v/>
      </c>
      <c r="J1211" s="14"/>
      <c r="K1211" s="14" t="str">
        <f t="shared" si="54"/>
        <v/>
      </c>
      <c r="M1211" s="14">
        <f t="shared" si="55"/>
        <v>0</v>
      </c>
    </row>
    <row r="1212" spans="1:13" x14ac:dyDescent="0.3">
      <c r="A1212" s="9" t="str">
        <f>IF(ROW('PASTE RAW_data'!A1182)&gt;($C$4+1),"",'PASTE RAW_data'!A1182)</f>
        <v/>
      </c>
      <c r="B1212" s="14" t="str">
        <f>IF($A1212="","",'PASTE RAW_data'!BH1182)</f>
        <v/>
      </c>
      <c r="C1212" s="14" t="str">
        <f>IF($A1212="","",'PASTE RAW_data'!BI1182)</f>
        <v/>
      </c>
      <c r="D1212" s="14" t="str">
        <f>IF($A1212="","",'PASTE RAW_data'!BJ1182)</f>
        <v/>
      </c>
      <c r="E1212" s="14" t="str">
        <f>IF($A1212="","",'PASTE RAW_data'!BK1182)</f>
        <v/>
      </c>
      <c r="F1212" s="14" t="str">
        <f>IF($A1212="","",'PASTE RAW_data'!BL1182)</f>
        <v/>
      </c>
      <c r="G1212" s="14" t="str">
        <f>IF($A1212="","",'PASTE RAW_data'!BM1182)</f>
        <v/>
      </c>
      <c r="H1212" t="str">
        <f>ETAs!I1189</f>
        <v/>
      </c>
      <c r="I1212" s="14" t="str">
        <f>DNI!E1212</f>
        <v/>
      </c>
      <c r="J1212" s="14"/>
      <c r="K1212" s="14" t="str">
        <f t="shared" si="54"/>
        <v/>
      </c>
      <c r="M1212" s="14">
        <f t="shared" si="55"/>
        <v>0</v>
      </c>
    </row>
    <row r="1213" spans="1:13" x14ac:dyDescent="0.3">
      <c r="A1213" s="9" t="str">
        <f>IF(ROW('PASTE RAW_data'!A1183)&gt;($C$4+1),"",'PASTE RAW_data'!A1183)</f>
        <v/>
      </c>
      <c r="B1213" s="14" t="str">
        <f>IF($A1213="","",'PASTE RAW_data'!BH1183)</f>
        <v/>
      </c>
      <c r="C1213" s="14" t="str">
        <f>IF($A1213="","",'PASTE RAW_data'!BI1183)</f>
        <v/>
      </c>
      <c r="D1213" s="14" t="str">
        <f>IF($A1213="","",'PASTE RAW_data'!BJ1183)</f>
        <v/>
      </c>
      <c r="E1213" s="14" t="str">
        <f>IF($A1213="","",'PASTE RAW_data'!BK1183)</f>
        <v/>
      </c>
      <c r="F1213" s="14" t="str">
        <f>IF($A1213="","",'PASTE RAW_data'!BL1183)</f>
        <v/>
      </c>
      <c r="G1213" s="14" t="str">
        <f>IF($A1213="","",'PASTE RAW_data'!BM1183)</f>
        <v/>
      </c>
      <c r="H1213" t="str">
        <f>ETAs!I1190</f>
        <v/>
      </c>
      <c r="I1213" s="14" t="str">
        <f>DNI!E1213</f>
        <v/>
      </c>
      <c r="J1213" s="14"/>
      <c r="K1213" s="14" t="str">
        <f t="shared" si="54"/>
        <v/>
      </c>
      <c r="M1213" s="14">
        <f t="shared" si="55"/>
        <v>0</v>
      </c>
    </row>
    <row r="1214" spans="1:13" x14ac:dyDescent="0.3">
      <c r="A1214" s="9" t="str">
        <f>IF(ROW('PASTE RAW_data'!A1184)&gt;($C$4+1),"",'PASTE RAW_data'!A1184)</f>
        <v/>
      </c>
      <c r="B1214" s="14" t="str">
        <f>IF($A1214="","",'PASTE RAW_data'!BH1184)</f>
        <v/>
      </c>
      <c r="C1214" s="14" t="str">
        <f>IF($A1214="","",'PASTE RAW_data'!BI1184)</f>
        <v/>
      </c>
      <c r="D1214" s="14" t="str">
        <f>IF($A1214="","",'PASTE RAW_data'!BJ1184)</f>
        <v/>
      </c>
      <c r="E1214" s="14" t="str">
        <f>IF($A1214="","",'PASTE RAW_data'!BK1184)</f>
        <v/>
      </c>
      <c r="F1214" s="14" t="str">
        <f>IF($A1214="","",'PASTE RAW_data'!BL1184)</f>
        <v/>
      </c>
      <c r="G1214" s="14" t="str">
        <f>IF($A1214="","",'PASTE RAW_data'!BM1184)</f>
        <v/>
      </c>
      <c r="H1214" t="str">
        <f>ETAs!I1191</f>
        <v/>
      </c>
      <c r="I1214" s="14" t="str">
        <f>DNI!E1214</f>
        <v/>
      </c>
      <c r="J1214" s="14"/>
      <c r="K1214" s="14" t="str">
        <f t="shared" si="54"/>
        <v/>
      </c>
      <c r="M1214" s="14">
        <f t="shared" si="55"/>
        <v>0</v>
      </c>
    </row>
    <row r="1215" spans="1:13" x14ac:dyDescent="0.3">
      <c r="A1215" s="9" t="str">
        <f>IF(ROW('PASTE RAW_data'!A1185)&gt;($C$4+1),"",'PASTE RAW_data'!A1185)</f>
        <v/>
      </c>
      <c r="B1215" s="14" t="str">
        <f>IF($A1215="","",'PASTE RAW_data'!BH1185)</f>
        <v/>
      </c>
      <c r="C1215" s="14" t="str">
        <f>IF($A1215="","",'PASTE RAW_data'!BI1185)</f>
        <v/>
      </c>
      <c r="D1215" s="14" t="str">
        <f>IF($A1215="","",'PASTE RAW_data'!BJ1185)</f>
        <v/>
      </c>
      <c r="E1215" s="14" t="str">
        <f>IF($A1215="","",'PASTE RAW_data'!BK1185)</f>
        <v/>
      </c>
      <c r="F1215" s="14" t="str">
        <f>IF($A1215="","",'PASTE RAW_data'!BL1185)</f>
        <v/>
      </c>
      <c r="G1215" s="14" t="str">
        <f>IF($A1215="","",'PASTE RAW_data'!BM1185)</f>
        <v/>
      </c>
      <c r="H1215" t="str">
        <f>ETAs!I1192</f>
        <v/>
      </c>
      <c r="I1215" s="14" t="str">
        <f>DNI!E1215</f>
        <v/>
      </c>
      <c r="J1215" s="14"/>
      <c r="K1215" s="14" t="str">
        <f t="shared" si="54"/>
        <v/>
      </c>
      <c r="M1215" s="14">
        <f t="shared" si="55"/>
        <v>0</v>
      </c>
    </row>
    <row r="1216" spans="1:13" x14ac:dyDescent="0.3">
      <c r="A1216" s="9" t="str">
        <f>IF(ROW('PASTE RAW_data'!A1186)&gt;($C$4+1),"",'PASTE RAW_data'!A1186)</f>
        <v/>
      </c>
      <c r="B1216" s="14" t="str">
        <f>IF($A1216="","",'PASTE RAW_data'!BH1186)</f>
        <v/>
      </c>
      <c r="C1216" s="14" t="str">
        <f>IF($A1216="","",'PASTE RAW_data'!BI1186)</f>
        <v/>
      </c>
      <c r="D1216" s="14" t="str">
        <f>IF($A1216="","",'PASTE RAW_data'!BJ1186)</f>
        <v/>
      </c>
      <c r="E1216" s="14" t="str">
        <f>IF($A1216="","",'PASTE RAW_data'!BK1186)</f>
        <v/>
      </c>
      <c r="F1216" s="14" t="str">
        <f>IF($A1216="","",'PASTE RAW_data'!BL1186)</f>
        <v/>
      </c>
      <c r="G1216" s="14" t="str">
        <f>IF($A1216="","",'PASTE RAW_data'!BM1186)</f>
        <v/>
      </c>
      <c r="H1216" t="str">
        <f>ETAs!I1193</f>
        <v/>
      </c>
      <c r="I1216" s="14" t="str">
        <f>DNI!E1216</f>
        <v/>
      </c>
      <c r="J1216" s="14"/>
      <c r="K1216" s="14" t="str">
        <f t="shared" si="54"/>
        <v/>
      </c>
      <c r="M1216" s="14">
        <f t="shared" si="55"/>
        <v>0</v>
      </c>
    </row>
    <row r="1217" spans="1:13" x14ac:dyDescent="0.3">
      <c r="A1217" s="9" t="str">
        <f>IF(ROW('PASTE RAW_data'!A1187)&gt;($C$4+1),"",'PASTE RAW_data'!A1187)</f>
        <v/>
      </c>
      <c r="B1217" s="14" t="str">
        <f>IF($A1217="","",'PASTE RAW_data'!BH1187)</f>
        <v/>
      </c>
      <c r="C1217" s="14" t="str">
        <f>IF($A1217="","",'PASTE RAW_data'!BI1187)</f>
        <v/>
      </c>
      <c r="D1217" s="14" t="str">
        <f>IF($A1217="","",'PASTE RAW_data'!BJ1187)</f>
        <v/>
      </c>
      <c r="E1217" s="14" t="str">
        <f>IF($A1217="","",'PASTE RAW_data'!BK1187)</f>
        <v/>
      </c>
      <c r="F1217" s="14" t="str">
        <f>IF($A1217="","",'PASTE RAW_data'!BL1187)</f>
        <v/>
      </c>
      <c r="G1217" s="14" t="str">
        <f>IF($A1217="","",'PASTE RAW_data'!BM1187)</f>
        <v/>
      </c>
      <c r="H1217" t="str">
        <f>ETAs!I1194</f>
        <v/>
      </c>
      <c r="I1217" s="14" t="str">
        <f>DNI!E1217</f>
        <v/>
      </c>
      <c r="J1217" s="14"/>
      <c r="K1217" s="14" t="str">
        <f t="shared" si="54"/>
        <v/>
      </c>
      <c r="M1217" s="14">
        <f t="shared" si="55"/>
        <v>0</v>
      </c>
    </row>
    <row r="1218" spans="1:13" x14ac:dyDescent="0.3">
      <c r="A1218" s="9" t="str">
        <f>IF(ROW('PASTE RAW_data'!A1188)&gt;($C$4+1),"",'PASTE RAW_data'!A1188)</f>
        <v/>
      </c>
      <c r="B1218" s="14" t="str">
        <f>IF($A1218="","",'PASTE RAW_data'!BH1188)</f>
        <v/>
      </c>
      <c r="C1218" s="14" t="str">
        <f>IF($A1218="","",'PASTE RAW_data'!BI1188)</f>
        <v/>
      </c>
      <c r="D1218" s="14" t="str">
        <f>IF($A1218="","",'PASTE RAW_data'!BJ1188)</f>
        <v/>
      </c>
      <c r="E1218" s="14" t="str">
        <f>IF($A1218="","",'PASTE RAW_data'!BK1188)</f>
        <v/>
      </c>
      <c r="F1218" s="14" t="str">
        <f>IF($A1218="","",'PASTE RAW_data'!BL1188)</f>
        <v/>
      </c>
      <c r="G1218" s="14" t="str">
        <f>IF($A1218="","",'PASTE RAW_data'!BM1188)</f>
        <v/>
      </c>
      <c r="H1218" t="str">
        <f>ETAs!I1195</f>
        <v/>
      </c>
      <c r="I1218" s="14" t="str">
        <f>DNI!E1218</f>
        <v/>
      </c>
      <c r="J1218" s="14"/>
      <c r="K1218" s="14" t="str">
        <f t="shared" si="54"/>
        <v/>
      </c>
      <c r="M1218" s="14">
        <f t="shared" si="55"/>
        <v>0</v>
      </c>
    </row>
    <row r="1219" spans="1:13" x14ac:dyDescent="0.3">
      <c r="A1219" s="9" t="str">
        <f>IF(ROW('PASTE RAW_data'!A1189)&gt;($C$4+1),"",'PASTE RAW_data'!A1189)</f>
        <v/>
      </c>
      <c r="B1219" s="14" t="str">
        <f>IF($A1219="","",'PASTE RAW_data'!BH1189)</f>
        <v/>
      </c>
      <c r="C1219" s="14" t="str">
        <f>IF($A1219="","",'PASTE RAW_data'!BI1189)</f>
        <v/>
      </c>
      <c r="D1219" s="14" t="str">
        <f>IF($A1219="","",'PASTE RAW_data'!BJ1189)</f>
        <v/>
      </c>
      <c r="E1219" s="14" t="str">
        <f>IF($A1219="","",'PASTE RAW_data'!BK1189)</f>
        <v/>
      </c>
      <c r="F1219" s="14" t="str">
        <f>IF($A1219="","",'PASTE RAW_data'!BL1189)</f>
        <v/>
      </c>
      <c r="G1219" s="14" t="str">
        <f>IF($A1219="","",'PASTE RAW_data'!BM1189)</f>
        <v/>
      </c>
      <c r="H1219" t="str">
        <f>ETAs!I1196</f>
        <v/>
      </c>
      <c r="I1219" s="14" t="str">
        <f>DNI!E1219</f>
        <v/>
      </c>
      <c r="J1219" s="14"/>
      <c r="K1219" s="14" t="str">
        <f t="shared" si="54"/>
        <v/>
      </c>
      <c r="M1219" s="14">
        <f t="shared" si="55"/>
        <v>0</v>
      </c>
    </row>
    <row r="1220" spans="1:13" x14ac:dyDescent="0.3">
      <c r="A1220" s="9" t="str">
        <f>IF(ROW('PASTE RAW_data'!A1190)&gt;($C$4+1),"",'PASTE RAW_data'!A1190)</f>
        <v/>
      </c>
      <c r="B1220" s="14" t="str">
        <f>IF($A1220="","",'PASTE RAW_data'!BH1190)</f>
        <v/>
      </c>
      <c r="C1220" s="14" t="str">
        <f>IF($A1220="","",'PASTE RAW_data'!BI1190)</f>
        <v/>
      </c>
      <c r="D1220" s="14" t="str">
        <f>IF($A1220="","",'PASTE RAW_data'!BJ1190)</f>
        <v/>
      </c>
      <c r="E1220" s="14" t="str">
        <f>IF($A1220="","",'PASTE RAW_data'!BK1190)</f>
        <v/>
      </c>
      <c r="F1220" s="14" t="str">
        <f>IF($A1220="","",'PASTE RAW_data'!BL1190)</f>
        <v/>
      </c>
      <c r="G1220" s="14" t="str">
        <f>IF($A1220="","",'PASTE RAW_data'!BM1190)</f>
        <v/>
      </c>
      <c r="H1220" t="str">
        <f>ETAs!I1197</f>
        <v/>
      </c>
      <c r="I1220" s="14" t="str">
        <f>DNI!E1220</f>
        <v/>
      </c>
      <c r="J1220" s="14"/>
      <c r="K1220" s="14" t="str">
        <f t="shared" si="54"/>
        <v/>
      </c>
      <c r="M1220" s="14">
        <f t="shared" si="55"/>
        <v>0</v>
      </c>
    </row>
    <row r="1221" spans="1:13" x14ac:dyDescent="0.3">
      <c r="A1221" s="9" t="str">
        <f>IF(ROW('PASTE RAW_data'!A1191)&gt;($C$4+1),"",'PASTE RAW_data'!A1191)</f>
        <v/>
      </c>
      <c r="B1221" s="14" t="str">
        <f>IF($A1221="","",'PASTE RAW_data'!BH1191)</f>
        <v/>
      </c>
      <c r="C1221" s="14" t="str">
        <f>IF($A1221="","",'PASTE RAW_data'!BI1191)</f>
        <v/>
      </c>
      <c r="D1221" s="14" t="str">
        <f>IF($A1221="","",'PASTE RAW_data'!BJ1191)</f>
        <v/>
      </c>
      <c r="E1221" s="14" t="str">
        <f>IF($A1221="","",'PASTE RAW_data'!BK1191)</f>
        <v/>
      </c>
      <c r="F1221" s="14" t="str">
        <f>IF($A1221="","",'PASTE RAW_data'!BL1191)</f>
        <v/>
      </c>
      <c r="G1221" s="14" t="str">
        <f>IF($A1221="","",'PASTE RAW_data'!BM1191)</f>
        <v/>
      </c>
      <c r="H1221" t="str">
        <f>ETAs!I1198</f>
        <v/>
      </c>
      <c r="I1221" s="14" t="str">
        <f>DNI!E1221</f>
        <v/>
      </c>
      <c r="J1221" s="14"/>
      <c r="K1221" s="14" t="str">
        <f t="shared" si="54"/>
        <v/>
      </c>
      <c r="M1221" s="14">
        <f t="shared" si="55"/>
        <v>0</v>
      </c>
    </row>
    <row r="1222" spans="1:13" x14ac:dyDescent="0.3">
      <c r="A1222" s="9" t="str">
        <f>IF(ROW('PASTE RAW_data'!A1192)&gt;($C$4+1),"",'PASTE RAW_data'!A1192)</f>
        <v/>
      </c>
      <c r="B1222" s="14" t="str">
        <f>IF($A1222="","",'PASTE RAW_data'!BH1192)</f>
        <v/>
      </c>
      <c r="C1222" s="14" t="str">
        <f>IF($A1222="","",'PASTE RAW_data'!BI1192)</f>
        <v/>
      </c>
      <c r="D1222" s="14" t="str">
        <f>IF($A1222="","",'PASTE RAW_data'!BJ1192)</f>
        <v/>
      </c>
      <c r="E1222" s="14" t="str">
        <f>IF($A1222="","",'PASTE RAW_data'!BK1192)</f>
        <v/>
      </c>
      <c r="F1222" s="14" t="str">
        <f>IF($A1222="","",'PASTE RAW_data'!BL1192)</f>
        <v/>
      </c>
      <c r="G1222" s="14" t="str">
        <f>IF($A1222="","",'PASTE RAW_data'!BM1192)</f>
        <v/>
      </c>
      <c r="H1222" t="str">
        <f>ETAs!I1199</f>
        <v/>
      </c>
      <c r="I1222" s="14" t="str">
        <f>DNI!E1222</f>
        <v/>
      </c>
      <c r="J1222" s="14"/>
      <c r="K1222" s="14" t="str">
        <f t="shared" si="54"/>
        <v/>
      </c>
      <c r="M1222" s="14">
        <f t="shared" si="55"/>
        <v>0</v>
      </c>
    </row>
    <row r="1223" spans="1:13" x14ac:dyDescent="0.3">
      <c r="A1223" s="9" t="str">
        <f>IF(ROW('PASTE RAW_data'!A1193)&gt;($C$4+1),"",'PASTE RAW_data'!A1193)</f>
        <v/>
      </c>
      <c r="B1223" s="14" t="str">
        <f>IF($A1223="","",'PASTE RAW_data'!BH1193)</f>
        <v/>
      </c>
      <c r="C1223" s="14" t="str">
        <f>IF($A1223="","",'PASTE RAW_data'!BI1193)</f>
        <v/>
      </c>
      <c r="D1223" s="14" t="str">
        <f>IF($A1223="","",'PASTE RAW_data'!BJ1193)</f>
        <v/>
      </c>
      <c r="E1223" s="14" t="str">
        <f>IF($A1223="","",'PASTE RAW_data'!BK1193)</f>
        <v/>
      </c>
      <c r="F1223" s="14" t="str">
        <f>IF($A1223="","",'PASTE RAW_data'!BL1193)</f>
        <v/>
      </c>
      <c r="G1223" s="14" t="str">
        <f>IF($A1223="","",'PASTE RAW_data'!BM1193)</f>
        <v/>
      </c>
      <c r="H1223" t="str">
        <f>ETAs!I1200</f>
        <v/>
      </c>
      <c r="I1223" s="14" t="str">
        <f>DNI!E1223</f>
        <v/>
      </c>
      <c r="J1223" s="14"/>
      <c r="K1223" s="14" t="str">
        <f t="shared" si="54"/>
        <v/>
      </c>
      <c r="M1223" s="14">
        <f t="shared" si="55"/>
        <v>0</v>
      </c>
    </row>
    <row r="1224" spans="1:13" x14ac:dyDescent="0.3">
      <c r="A1224" s="9" t="str">
        <f>IF(ROW('PASTE RAW_data'!A1194)&gt;($C$4+1),"",'PASTE RAW_data'!A1194)</f>
        <v/>
      </c>
      <c r="B1224" s="14" t="str">
        <f>IF($A1224="","",'PASTE RAW_data'!BH1194)</f>
        <v/>
      </c>
      <c r="C1224" s="14" t="str">
        <f>IF($A1224="","",'PASTE RAW_data'!BI1194)</f>
        <v/>
      </c>
      <c r="D1224" s="14" t="str">
        <f>IF($A1224="","",'PASTE RAW_data'!BJ1194)</f>
        <v/>
      </c>
      <c r="E1224" s="14" t="str">
        <f>IF($A1224="","",'PASTE RAW_data'!BK1194)</f>
        <v/>
      </c>
      <c r="F1224" s="14" t="str">
        <f>IF($A1224="","",'PASTE RAW_data'!BL1194)</f>
        <v/>
      </c>
      <c r="G1224" s="14" t="str">
        <f>IF($A1224="","",'PASTE RAW_data'!BM1194)</f>
        <v/>
      </c>
      <c r="H1224" t="str">
        <f>ETAs!I1201</f>
        <v/>
      </c>
      <c r="I1224" s="14" t="str">
        <f>DNI!E1224</f>
        <v/>
      </c>
      <c r="J1224" s="14"/>
      <c r="K1224" s="14" t="str">
        <f t="shared" si="54"/>
        <v/>
      </c>
      <c r="M1224" s="14">
        <f t="shared" si="55"/>
        <v>0</v>
      </c>
    </row>
    <row r="1225" spans="1:13" x14ac:dyDescent="0.3">
      <c r="A1225" s="9" t="str">
        <f>IF(ROW('PASTE RAW_data'!A1195)&gt;($C$4+1),"",'PASTE RAW_data'!A1195)</f>
        <v/>
      </c>
      <c r="B1225" s="14" t="str">
        <f>IF($A1225="","",'PASTE RAW_data'!BH1195)</f>
        <v/>
      </c>
      <c r="C1225" s="14" t="str">
        <f>IF($A1225="","",'PASTE RAW_data'!BI1195)</f>
        <v/>
      </c>
      <c r="D1225" s="14" t="str">
        <f>IF($A1225="","",'PASTE RAW_data'!BJ1195)</f>
        <v/>
      </c>
      <c r="E1225" s="14" t="str">
        <f>IF($A1225="","",'PASTE RAW_data'!BK1195)</f>
        <v/>
      </c>
      <c r="F1225" s="14" t="str">
        <f>IF($A1225="","",'PASTE RAW_data'!BL1195)</f>
        <v/>
      </c>
      <c r="G1225" s="14" t="str">
        <f>IF($A1225="","",'PASTE RAW_data'!BM1195)</f>
        <v/>
      </c>
      <c r="H1225" t="str">
        <f>ETAs!I1202</f>
        <v/>
      </c>
      <c r="I1225" s="14" t="str">
        <f>DNI!E1225</f>
        <v/>
      </c>
      <c r="J1225" s="14"/>
      <c r="K1225" s="14" t="str">
        <f t="shared" si="54"/>
        <v/>
      </c>
      <c r="M1225" s="14">
        <f t="shared" si="55"/>
        <v>0</v>
      </c>
    </row>
    <row r="1226" spans="1:13" x14ac:dyDescent="0.3">
      <c r="A1226" s="9" t="str">
        <f>IF(ROW('PASTE RAW_data'!A1196)&gt;($C$4+1),"",'PASTE RAW_data'!A1196)</f>
        <v/>
      </c>
      <c r="B1226" s="14" t="str">
        <f>IF($A1226="","",'PASTE RAW_data'!BH1196)</f>
        <v/>
      </c>
      <c r="C1226" s="14" t="str">
        <f>IF($A1226="","",'PASTE RAW_data'!BI1196)</f>
        <v/>
      </c>
      <c r="D1226" s="14" t="str">
        <f>IF($A1226="","",'PASTE RAW_data'!BJ1196)</f>
        <v/>
      </c>
      <c r="E1226" s="14" t="str">
        <f>IF($A1226="","",'PASTE RAW_data'!BK1196)</f>
        <v/>
      </c>
      <c r="F1226" s="14" t="str">
        <f>IF($A1226="","",'PASTE RAW_data'!BL1196)</f>
        <v/>
      </c>
      <c r="G1226" s="14" t="str">
        <f>IF($A1226="","",'PASTE RAW_data'!BM1196)</f>
        <v/>
      </c>
      <c r="H1226" t="str">
        <f>ETAs!I1203</f>
        <v/>
      </c>
      <c r="I1226" s="14" t="str">
        <f>DNI!E1226</f>
        <v/>
      </c>
      <c r="J1226" s="14"/>
      <c r="K1226" s="14" t="str">
        <f t="shared" si="54"/>
        <v/>
      </c>
      <c r="M1226" s="14">
        <f t="shared" si="55"/>
        <v>0</v>
      </c>
    </row>
    <row r="1227" spans="1:13" x14ac:dyDescent="0.3">
      <c r="A1227" s="9" t="str">
        <f>IF(ROW('PASTE RAW_data'!A1197)&gt;($C$4+1),"",'PASTE RAW_data'!A1197)</f>
        <v/>
      </c>
      <c r="B1227" s="14" t="str">
        <f>IF($A1227="","",'PASTE RAW_data'!BH1197)</f>
        <v/>
      </c>
      <c r="C1227" s="14" t="str">
        <f>IF($A1227="","",'PASTE RAW_data'!BI1197)</f>
        <v/>
      </c>
      <c r="D1227" s="14" t="str">
        <f>IF($A1227="","",'PASTE RAW_data'!BJ1197)</f>
        <v/>
      </c>
      <c r="E1227" s="14" t="str">
        <f>IF($A1227="","",'PASTE RAW_data'!BK1197)</f>
        <v/>
      </c>
      <c r="F1227" s="14" t="str">
        <f>IF($A1227="","",'PASTE RAW_data'!BL1197)</f>
        <v/>
      </c>
      <c r="G1227" s="14" t="str">
        <f>IF($A1227="","",'PASTE RAW_data'!BM1197)</f>
        <v/>
      </c>
      <c r="H1227" t="str">
        <f>ETAs!I1204</f>
        <v/>
      </c>
      <c r="I1227" s="14" t="str">
        <f>DNI!E1227</f>
        <v/>
      </c>
      <c r="J1227" s="14"/>
      <c r="K1227" s="14" t="str">
        <f t="shared" si="54"/>
        <v/>
      </c>
      <c r="M1227" s="14">
        <f t="shared" si="55"/>
        <v>0</v>
      </c>
    </row>
    <row r="1228" spans="1:13" x14ac:dyDescent="0.3">
      <c r="A1228" s="9" t="str">
        <f>IF(ROW('PASTE RAW_data'!A1198)&gt;($C$4+1),"",'PASTE RAW_data'!A1198)</f>
        <v/>
      </c>
      <c r="B1228" s="14" t="str">
        <f>IF($A1228="","",'PASTE RAW_data'!BH1198)</f>
        <v/>
      </c>
      <c r="C1228" s="14" t="str">
        <f>IF($A1228="","",'PASTE RAW_data'!BI1198)</f>
        <v/>
      </c>
      <c r="D1228" s="14" t="str">
        <f>IF($A1228="","",'PASTE RAW_data'!BJ1198)</f>
        <v/>
      </c>
      <c r="E1228" s="14" t="str">
        <f>IF($A1228="","",'PASTE RAW_data'!BK1198)</f>
        <v/>
      </c>
      <c r="F1228" s="14" t="str">
        <f>IF($A1228="","",'PASTE RAW_data'!BL1198)</f>
        <v/>
      </c>
      <c r="G1228" s="14" t="str">
        <f>IF($A1228="","",'PASTE RAW_data'!BM1198)</f>
        <v/>
      </c>
      <c r="H1228" t="str">
        <f>ETAs!I1205</f>
        <v/>
      </c>
      <c r="I1228" s="14" t="str">
        <f>DNI!E1228</f>
        <v/>
      </c>
      <c r="J1228" s="14"/>
      <c r="K1228" s="14" t="str">
        <f t="shared" si="54"/>
        <v/>
      </c>
      <c r="M1228" s="14">
        <f t="shared" si="55"/>
        <v>0</v>
      </c>
    </row>
    <row r="1229" spans="1:13" x14ac:dyDescent="0.3">
      <c r="A1229" s="9" t="str">
        <f>IF(ROW('PASTE RAW_data'!A1199)&gt;($C$4+1),"",'PASTE RAW_data'!A1199)</f>
        <v/>
      </c>
      <c r="B1229" s="14" t="str">
        <f>IF($A1229="","",'PASTE RAW_data'!BH1199)</f>
        <v/>
      </c>
      <c r="C1229" s="14" t="str">
        <f>IF($A1229="","",'PASTE RAW_data'!BI1199)</f>
        <v/>
      </c>
      <c r="D1229" s="14" t="str">
        <f>IF($A1229="","",'PASTE RAW_data'!BJ1199)</f>
        <v/>
      </c>
      <c r="E1229" s="14" t="str">
        <f>IF($A1229="","",'PASTE RAW_data'!BK1199)</f>
        <v/>
      </c>
      <c r="F1229" s="14" t="str">
        <f>IF($A1229="","",'PASTE RAW_data'!BL1199)</f>
        <v/>
      </c>
      <c r="G1229" s="14" t="str">
        <f>IF($A1229="","",'PASTE RAW_data'!BM1199)</f>
        <v/>
      </c>
      <c r="H1229" t="str">
        <f>ETAs!I1206</f>
        <v/>
      </c>
      <c r="I1229" s="14" t="str">
        <f>DNI!E1229</f>
        <v/>
      </c>
      <c r="J1229" s="14"/>
      <c r="K1229" s="14" t="str">
        <f t="shared" si="54"/>
        <v/>
      </c>
      <c r="M1229" s="14">
        <f t="shared" si="55"/>
        <v>0</v>
      </c>
    </row>
    <row r="1230" spans="1:13" x14ac:dyDescent="0.3">
      <c r="A1230" s="9" t="str">
        <f>IF(ROW('PASTE RAW_data'!A1200)&gt;($C$4+1),"",'PASTE RAW_data'!A1200)</f>
        <v/>
      </c>
      <c r="B1230" s="14" t="str">
        <f>IF($A1230="","",'PASTE RAW_data'!BH1200)</f>
        <v/>
      </c>
      <c r="C1230" s="14" t="str">
        <f>IF($A1230="","",'PASTE RAW_data'!BI1200)</f>
        <v/>
      </c>
      <c r="D1230" s="14" t="str">
        <f>IF($A1230="","",'PASTE RAW_data'!BJ1200)</f>
        <v/>
      </c>
      <c r="E1230" s="14" t="str">
        <f>IF($A1230="","",'PASTE RAW_data'!BK1200)</f>
        <v/>
      </c>
      <c r="F1230" s="14" t="str">
        <f>IF($A1230="","",'PASTE RAW_data'!BL1200)</f>
        <v/>
      </c>
      <c r="G1230" s="14" t="str">
        <f>IF($A1230="","",'PASTE RAW_data'!BM1200)</f>
        <v/>
      </c>
      <c r="H1230" t="str">
        <f>ETAs!I1207</f>
        <v/>
      </c>
      <c r="I1230" s="14" t="str">
        <f>DNI!E1230</f>
        <v/>
      </c>
      <c r="J1230" s="14"/>
      <c r="K1230" s="14" t="str">
        <f t="shared" si="54"/>
        <v/>
      </c>
      <c r="M1230" s="14">
        <f t="shared" si="55"/>
        <v>0</v>
      </c>
    </row>
    <row r="1231" spans="1:13" x14ac:dyDescent="0.3">
      <c r="A1231" s="9" t="str">
        <f>IF(ROW('PASTE RAW_data'!A1201)&gt;($C$4+1),"",'PASTE RAW_data'!A1201)</f>
        <v/>
      </c>
      <c r="B1231" s="14" t="str">
        <f>IF($A1231="","",'PASTE RAW_data'!BH1201)</f>
        <v/>
      </c>
      <c r="C1231" s="14" t="str">
        <f>IF($A1231="","",'PASTE RAW_data'!BI1201)</f>
        <v/>
      </c>
      <c r="D1231" s="14" t="str">
        <f>IF($A1231="","",'PASTE RAW_data'!BJ1201)</f>
        <v/>
      </c>
      <c r="E1231" s="14" t="str">
        <f>IF($A1231="","",'PASTE RAW_data'!BK1201)</f>
        <v/>
      </c>
      <c r="F1231" s="14" t="str">
        <f>IF($A1231="","",'PASTE RAW_data'!BL1201)</f>
        <v/>
      </c>
      <c r="G1231" s="14" t="str">
        <f>IF($A1231="","",'PASTE RAW_data'!BM1201)</f>
        <v/>
      </c>
      <c r="H1231" t="str">
        <f>ETAs!I1208</f>
        <v/>
      </c>
      <c r="I1231" s="14" t="str">
        <f>DNI!E1231</f>
        <v/>
      </c>
      <c r="J1231" s="14"/>
      <c r="K1231" s="14" t="str">
        <f t="shared" si="54"/>
        <v/>
      </c>
      <c r="M1231" s="14">
        <f t="shared" si="55"/>
        <v>0</v>
      </c>
    </row>
    <row r="1232" spans="1:13" x14ac:dyDescent="0.3">
      <c r="A1232" s="9" t="str">
        <f>IF(ROW('PASTE RAW_data'!A1202)&gt;($C$4+1),"",'PASTE RAW_data'!A1202)</f>
        <v/>
      </c>
      <c r="B1232" s="14" t="str">
        <f>IF($A1232="","",'PASTE RAW_data'!BH1202)</f>
        <v/>
      </c>
      <c r="C1232" s="14" t="str">
        <f>IF($A1232="","",'PASTE RAW_data'!BI1202)</f>
        <v/>
      </c>
      <c r="D1232" s="14" t="str">
        <f>IF($A1232="","",'PASTE RAW_data'!BJ1202)</f>
        <v/>
      </c>
      <c r="E1232" s="14" t="str">
        <f>IF($A1232="","",'PASTE RAW_data'!BK1202)</f>
        <v/>
      </c>
      <c r="F1232" s="14" t="str">
        <f>IF($A1232="","",'PASTE RAW_data'!BL1202)</f>
        <v/>
      </c>
      <c r="G1232" s="14" t="str">
        <f>IF($A1232="","",'PASTE RAW_data'!BM1202)</f>
        <v/>
      </c>
      <c r="H1232" t="str">
        <f>ETAs!I1209</f>
        <v/>
      </c>
      <c r="I1232" s="14" t="str">
        <f>DNI!E1232</f>
        <v/>
      </c>
      <c r="J1232" s="14"/>
      <c r="K1232" s="14" t="str">
        <f t="shared" si="54"/>
        <v/>
      </c>
      <c r="M1232" s="14">
        <f t="shared" si="55"/>
        <v>0</v>
      </c>
    </row>
    <row r="1233" spans="1:13" x14ac:dyDescent="0.3">
      <c r="A1233" s="9" t="str">
        <f>IF(ROW('PASTE RAW_data'!A1203)&gt;($C$4+1),"",'PASTE RAW_data'!A1203)</f>
        <v/>
      </c>
      <c r="B1233" s="14" t="str">
        <f>IF($A1233="","",'PASTE RAW_data'!BH1203)</f>
        <v/>
      </c>
      <c r="C1233" s="14" t="str">
        <f>IF($A1233="","",'PASTE RAW_data'!BI1203)</f>
        <v/>
      </c>
      <c r="D1233" s="14" t="str">
        <f>IF($A1233="","",'PASTE RAW_data'!BJ1203)</f>
        <v/>
      </c>
      <c r="E1233" s="14" t="str">
        <f>IF($A1233="","",'PASTE RAW_data'!BK1203)</f>
        <v/>
      </c>
      <c r="F1233" s="14" t="str">
        <f>IF($A1233="","",'PASTE RAW_data'!BL1203)</f>
        <v/>
      </c>
      <c r="G1233" s="14" t="str">
        <f>IF($A1233="","",'PASTE RAW_data'!BM1203)</f>
        <v/>
      </c>
      <c r="H1233" t="str">
        <f>ETAs!I1210</f>
        <v/>
      </c>
      <c r="I1233" s="14" t="str">
        <f>DNI!E1233</f>
        <v/>
      </c>
      <c r="J1233" s="14"/>
      <c r="K1233" s="14" t="str">
        <f t="shared" si="54"/>
        <v/>
      </c>
      <c r="M1233" s="14">
        <f t="shared" si="55"/>
        <v>0</v>
      </c>
    </row>
    <row r="1234" spans="1:13" x14ac:dyDescent="0.3">
      <c r="A1234" s="9" t="str">
        <f>IF(ROW('PASTE RAW_data'!A1204)&gt;($C$4+1),"",'PASTE RAW_data'!A1204)</f>
        <v/>
      </c>
      <c r="B1234" s="14" t="str">
        <f>IF($A1234="","",'PASTE RAW_data'!BH1204)</f>
        <v/>
      </c>
      <c r="C1234" s="14" t="str">
        <f>IF($A1234="","",'PASTE RAW_data'!BI1204)</f>
        <v/>
      </c>
      <c r="D1234" s="14" t="str">
        <f>IF($A1234="","",'PASTE RAW_data'!BJ1204)</f>
        <v/>
      </c>
      <c r="E1234" s="14" t="str">
        <f>IF($A1234="","",'PASTE RAW_data'!BK1204)</f>
        <v/>
      </c>
      <c r="F1234" s="14" t="str">
        <f>IF($A1234="","",'PASTE RAW_data'!BL1204)</f>
        <v/>
      </c>
      <c r="G1234" s="14" t="str">
        <f>IF($A1234="","",'PASTE RAW_data'!BM1204)</f>
        <v/>
      </c>
      <c r="H1234" t="str">
        <f>ETAs!I1211</f>
        <v/>
      </c>
      <c r="I1234" s="14" t="str">
        <f>DNI!E1234</f>
        <v/>
      </c>
      <c r="J1234" s="14"/>
      <c r="K1234" s="14" t="str">
        <f t="shared" si="54"/>
        <v/>
      </c>
      <c r="M1234" s="14">
        <f t="shared" si="55"/>
        <v>0</v>
      </c>
    </row>
    <row r="1235" spans="1:13" x14ac:dyDescent="0.3">
      <c r="A1235" s="9" t="str">
        <f>IF(ROW('PASTE RAW_data'!A1205)&gt;($C$4+1),"",'PASTE RAW_data'!A1205)</f>
        <v/>
      </c>
      <c r="B1235" s="14" t="str">
        <f>IF($A1235="","",'PASTE RAW_data'!BH1205)</f>
        <v/>
      </c>
      <c r="C1235" s="14" t="str">
        <f>IF($A1235="","",'PASTE RAW_data'!BI1205)</f>
        <v/>
      </c>
      <c r="D1235" s="14" t="str">
        <f>IF($A1235="","",'PASTE RAW_data'!BJ1205)</f>
        <v/>
      </c>
      <c r="E1235" s="14" t="str">
        <f>IF($A1235="","",'PASTE RAW_data'!BK1205)</f>
        <v/>
      </c>
      <c r="F1235" s="14" t="str">
        <f>IF($A1235="","",'PASTE RAW_data'!BL1205)</f>
        <v/>
      </c>
      <c r="G1235" s="14" t="str">
        <f>IF($A1235="","",'PASTE RAW_data'!BM1205)</f>
        <v/>
      </c>
      <c r="H1235" t="str">
        <f>ETAs!I1212</f>
        <v/>
      </c>
      <c r="I1235" s="14" t="str">
        <f>DNI!E1235</f>
        <v/>
      </c>
      <c r="J1235" s="14"/>
      <c r="K1235" s="14" t="str">
        <f t="shared" si="54"/>
        <v/>
      </c>
      <c r="M1235" s="14">
        <f t="shared" si="55"/>
        <v>0</v>
      </c>
    </row>
    <row r="1236" spans="1:13" x14ac:dyDescent="0.3">
      <c r="A1236" s="9" t="str">
        <f>IF(ROW('PASTE RAW_data'!A1206)&gt;($C$4+1),"",'PASTE RAW_data'!A1206)</f>
        <v/>
      </c>
      <c r="B1236" s="14" t="str">
        <f>IF($A1236="","",'PASTE RAW_data'!BH1206)</f>
        <v/>
      </c>
      <c r="C1236" s="14" t="str">
        <f>IF($A1236="","",'PASTE RAW_data'!BI1206)</f>
        <v/>
      </c>
      <c r="D1236" s="14" t="str">
        <f>IF($A1236="","",'PASTE RAW_data'!BJ1206)</f>
        <v/>
      </c>
      <c r="E1236" s="14" t="str">
        <f>IF($A1236="","",'PASTE RAW_data'!BK1206)</f>
        <v/>
      </c>
      <c r="F1236" s="14" t="str">
        <f>IF($A1236="","",'PASTE RAW_data'!BL1206)</f>
        <v/>
      </c>
      <c r="G1236" s="14" t="str">
        <f>IF($A1236="","",'PASTE RAW_data'!BM1206)</f>
        <v/>
      </c>
      <c r="H1236" t="str">
        <f>ETAs!I1213</f>
        <v/>
      </c>
      <c r="I1236" s="14" t="str">
        <f>DNI!E1236</f>
        <v/>
      </c>
      <c r="J1236" s="14"/>
      <c r="K1236" s="14" t="str">
        <f t="shared" si="54"/>
        <v/>
      </c>
      <c r="M1236" s="14">
        <f t="shared" si="55"/>
        <v>0</v>
      </c>
    </row>
    <row r="1237" spans="1:13" x14ac:dyDescent="0.3">
      <c r="A1237" s="9" t="str">
        <f>IF(ROW('PASTE RAW_data'!A1207)&gt;($C$4+1),"",'PASTE RAW_data'!A1207)</f>
        <v/>
      </c>
      <c r="B1237" s="14" t="str">
        <f>IF($A1237="","",'PASTE RAW_data'!BH1207)</f>
        <v/>
      </c>
      <c r="C1237" s="14" t="str">
        <f>IF($A1237="","",'PASTE RAW_data'!BI1207)</f>
        <v/>
      </c>
      <c r="D1237" s="14" t="str">
        <f>IF($A1237="","",'PASTE RAW_data'!BJ1207)</f>
        <v/>
      </c>
      <c r="E1237" s="14" t="str">
        <f>IF($A1237="","",'PASTE RAW_data'!BK1207)</f>
        <v/>
      </c>
      <c r="F1237" s="14" t="str">
        <f>IF($A1237="","",'PASTE RAW_data'!BL1207)</f>
        <v/>
      </c>
      <c r="G1237" s="14" t="str">
        <f>IF($A1237="","",'PASTE RAW_data'!BM1207)</f>
        <v/>
      </c>
      <c r="H1237" t="str">
        <f>ETAs!I1214</f>
        <v/>
      </c>
      <c r="I1237" s="14" t="str">
        <f>DNI!E1237</f>
        <v/>
      </c>
      <c r="J1237" s="14"/>
      <c r="K1237" s="14" t="str">
        <f t="shared" si="54"/>
        <v/>
      </c>
      <c r="M1237" s="14">
        <f t="shared" si="55"/>
        <v>0</v>
      </c>
    </row>
    <row r="1238" spans="1:13" x14ac:dyDescent="0.3">
      <c r="A1238" s="9" t="str">
        <f>IF(ROW('PASTE RAW_data'!A1208)&gt;($C$4+1),"",'PASTE RAW_data'!A1208)</f>
        <v/>
      </c>
      <c r="B1238" s="14" t="str">
        <f>IF($A1238="","",'PASTE RAW_data'!BH1208)</f>
        <v/>
      </c>
      <c r="C1238" s="14" t="str">
        <f>IF($A1238="","",'PASTE RAW_data'!BI1208)</f>
        <v/>
      </c>
      <c r="D1238" s="14" t="str">
        <f>IF($A1238="","",'PASTE RAW_data'!BJ1208)</f>
        <v/>
      </c>
      <c r="E1238" s="14" t="str">
        <f>IF($A1238="","",'PASTE RAW_data'!BK1208)</f>
        <v/>
      </c>
      <c r="F1238" s="14" t="str">
        <f>IF($A1238="","",'PASTE RAW_data'!BL1208)</f>
        <v/>
      </c>
      <c r="G1238" s="14" t="str">
        <f>IF($A1238="","",'PASTE RAW_data'!BM1208)</f>
        <v/>
      </c>
      <c r="H1238" t="str">
        <f>ETAs!I1215</f>
        <v/>
      </c>
      <c r="I1238" s="14" t="str">
        <f>DNI!E1238</f>
        <v/>
      </c>
      <c r="J1238" s="14"/>
      <c r="K1238" s="14" t="str">
        <f t="shared" si="54"/>
        <v/>
      </c>
      <c r="M1238" s="14">
        <f t="shared" si="55"/>
        <v>0</v>
      </c>
    </row>
    <row r="1239" spans="1:13" x14ac:dyDescent="0.3">
      <c r="A1239" s="9" t="str">
        <f>IF(ROW('PASTE RAW_data'!A1209)&gt;($C$4+1),"",'PASTE RAW_data'!A1209)</f>
        <v/>
      </c>
      <c r="B1239" s="14" t="str">
        <f>IF($A1239="","",'PASTE RAW_data'!BH1209)</f>
        <v/>
      </c>
      <c r="C1239" s="14" t="str">
        <f>IF($A1239="","",'PASTE RAW_data'!BI1209)</f>
        <v/>
      </c>
      <c r="D1239" s="14" t="str">
        <f>IF($A1239="","",'PASTE RAW_data'!BJ1209)</f>
        <v/>
      </c>
      <c r="E1239" s="14" t="str">
        <f>IF($A1239="","",'PASTE RAW_data'!BK1209)</f>
        <v/>
      </c>
      <c r="F1239" s="14" t="str">
        <f>IF($A1239="","",'PASTE RAW_data'!BL1209)</f>
        <v/>
      </c>
      <c r="G1239" s="14" t="str">
        <f>IF($A1239="","",'PASTE RAW_data'!BM1209)</f>
        <v/>
      </c>
      <c r="H1239" t="str">
        <f>ETAs!I1216</f>
        <v/>
      </c>
      <c r="I1239" s="14" t="str">
        <f>DNI!E1239</f>
        <v/>
      </c>
      <c r="J1239" s="14"/>
      <c r="K1239" s="14" t="str">
        <f t="shared" si="54"/>
        <v/>
      </c>
      <c r="M1239" s="14">
        <f t="shared" si="55"/>
        <v>0</v>
      </c>
    </row>
    <row r="1240" spans="1:13" x14ac:dyDescent="0.3">
      <c r="A1240" s="9" t="str">
        <f>IF(ROW('PASTE RAW_data'!A1210)&gt;($C$4+1),"",'PASTE RAW_data'!A1210)</f>
        <v/>
      </c>
      <c r="B1240" s="14" t="str">
        <f>IF($A1240="","",'PASTE RAW_data'!BH1210)</f>
        <v/>
      </c>
      <c r="C1240" s="14" t="str">
        <f>IF($A1240="","",'PASTE RAW_data'!BI1210)</f>
        <v/>
      </c>
      <c r="D1240" s="14" t="str">
        <f>IF($A1240="","",'PASTE RAW_data'!BJ1210)</f>
        <v/>
      </c>
      <c r="E1240" s="14" t="str">
        <f>IF($A1240="","",'PASTE RAW_data'!BK1210)</f>
        <v/>
      </c>
      <c r="F1240" s="14" t="str">
        <f>IF($A1240="","",'PASTE RAW_data'!BL1210)</f>
        <v/>
      </c>
      <c r="G1240" s="14" t="str">
        <f>IF($A1240="","",'PASTE RAW_data'!BM1210)</f>
        <v/>
      </c>
      <c r="H1240" t="str">
        <f>ETAs!I1217</f>
        <v/>
      </c>
      <c r="I1240" s="14" t="str">
        <f>DNI!E1240</f>
        <v/>
      </c>
      <c r="J1240" s="14"/>
      <c r="K1240" s="14" t="str">
        <f t="shared" si="54"/>
        <v/>
      </c>
      <c r="M1240" s="14">
        <f t="shared" si="55"/>
        <v>0</v>
      </c>
    </row>
    <row r="1241" spans="1:13" x14ac:dyDescent="0.3">
      <c r="A1241" s="9" t="str">
        <f>IF(ROW('PASTE RAW_data'!A1211)&gt;($C$4+1),"",'PASTE RAW_data'!A1211)</f>
        <v/>
      </c>
      <c r="B1241" s="14" t="str">
        <f>IF($A1241="","",'PASTE RAW_data'!BH1211)</f>
        <v/>
      </c>
      <c r="C1241" s="14" t="str">
        <f>IF($A1241="","",'PASTE RAW_data'!BI1211)</f>
        <v/>
      </c>
      <c r="D1241" s="14" t="str">
        <f>IF($A1241="","",'PASTE RAW_data'!BJ1211)</f>
        <v/>
      </c>
      <c r="E1241" s="14" t="str">
        <f>IF($A1241="","",'PASTE RAW_data'!BK1211)</f>
        <v/>
      </c>
      <c r="F1241" s="14" t="str">
        <f>IF($A1241="","",'PASTE RAW_data'!BL1211)</f>
        <v/>
      </c>
      <c r="G1241" s="14" t="str">
        <f>IF($A1241="","",'PASTE RAW_data'!BM1211)</f>
        <v/>
      </c>
      <c r="H1241" t="str">
        <f>ETAs!I1218</f>
        <v/>
      </c>
      <c r="I1241" s="14" t="str">
        <f>DNI!E1241</f>
        <v/>
      </c>
      <c r="J1241" s="14"/>
      <c r="K1241" s="14" t="str">
        <f t="shared" si="54"/>
        <v/>
      </c>
      <c r="M1241" s="14">
        <f t="shared" si="55"/>
        <v>0</v>
      </c>
    </row>
    <row r="1242" spans="1:13" x14ac:dyDescent="0.3">
      <c r="A1242" s="9" t="str">
        <f>IF(ROW('PASTE RAW_data'!A1212)&gt;($C$4+1),"",'PASTE RAW_data'!A1212)</f>
        <v/>
      </c>
      <c r="B1242" s="14" t="str">
        <f>IF($A1242="","",'PASTE RAW_data'!BH1212)</f>
        <v/>
      </c>
      <c r="C1242" s="14" t="str">
        <f>IF($A1242="","",'PASTE RAW_data'!BI1212)</f>
        <v/>
      </c>
      <c r="D1242" s="14" t="str">
        <f>IF($A1242="","",'PASTE RAW_data'!BJ1212)</f>
        <v/>
      </c>
      <c r="E1242" s="14" t="str">
        <f>IF($A1242="","",'PASTE RAW_data'!BK1212)</f>
        <v/>
      </c>
      <c r="F1242" s="14" t="str">
        <f>IF($A1242="","",'PASTE RAW_data'!BL1212)</f>
        <v/>
      </c>
      <c r="G1242" s="14" t="str">
        <f>IF($A1242="","",'PASTE RAW_data'!BM1212)</f>
        <v/>
      </c>
      <c r="H1242" t="str">
        <f>ETAs!I1219</f>
        <v/>
      </c>
      <c r="I1242" s="14" t="str">
        <f>DNI!E1242</f>
        <v/>
      </c>
      <c r="J1242" s="14"/>
      <c r="K1242" s="14" t="str">
        <f t="shared" si="54"/>
        <v/>
      </c>
      <c r="M1242" s="14">
        <f t="shared" si="55"/>
        <v>0</v>
      </c>
    </row>
    <row r="1243" spans="1:13" x14ac:dyDescent="0.3">
      <c r="A1243" s="9" t="str">
        <f>IF(ROW('PASTE RAW_data'!A1213)&gt;($C$4+1),"",'PASTE RAW_data'!A1213)</f>
        <v/>
      </c>
      <c r="B1243" s="14" t="str">
        <f>IF($A1243="","",'PASTE RAW_data'!BH1213)</f>
        <v/>
      </c>
      <c r="C1243" s="14" t="str">
        <f>IF($A1243="","",'PASTE RAW_data'!BI1213)</f>
        <v/>
      </c>
      <c r="D1243" s="14" t="str">
        <f>IF($A1243="","",'PASTE RAW_data'!BJ1213)</f>
        <v/>
      </c>
      <c r="E1243" s="14" t="str">
        <f>IF($A1243="","",'PASTE RAW_data'!BK1213)</f>
        <v/>
      </c>
      <c r="F1243" s="14" t="str">
        <f>IF($A1243="","",'PASTE RAW_data'!BL1213)</f>
        <v/>
      </c>
      <c r="G1243" s="14" t="str">
        <f>IF($A1243="","",'PASTE RAW_data'!BM1213)</f>
        <v/>
      </c>
      <c r="H1243" t="str">
        <f>ETAs!I1220</f>
        <v/>
      </c>
      <c r="I1243" s="14" t="str">
        <f>DNI!E1243</f>
        <v/>
      </c>
      <c r="J1243" s="14"/>
      <c r="K1243" s="14" t="str">
        <f t="shared" si="54"/>
        <v/>
      </c>
      <c r="M1243" s="14">
        <f t="shared" si="55"/>
        <v>0</v>
      </c>
    </row>
    <row r="1244" spans="1:13" x14ac:dyDescent="0.3">
      <c r="A1244" s="9" t="str">
        <f>IF(ROW('PASTE RAW_data'!A1214)&gt;($C$4+1),"",'PASTE RAW_data'!A1214)</f>
        <v/>
      </c>
      <c r="B1244" s="14" t="str">
        <f>IF($A1244="","",'PASTE RAW_data'!BH1214)</f>
        <v/>
      </c>
      <c r="C1244" s="14" t="str">
        <f>IF($A1244="","",'PASTE RAW_data'!BI1214)</f>
        <v/>
      </c>
      <c r="D1244" s="14" t="str">
        <f>IF($A1244="","",'PASTE RAW_data'!BJ1214)</f>
        <v/>
      </c>
      <c r="E1244" s="14" t="str">
        <f>IF($A1244="","",'PASTE RAW_data'!BK1214)</f>
        <v/>
      </c>
      <c r="F1244" s="14" t="str">
        <f>IF($A1244="","",'PASTE RAW_data'!BL1214)</f>
        <v/>
      </c>
      <c r="G1244" s="14" t="str">
        <f>IF($A1244="","",'PASTE RAW_data'!BM1214)</f>
        <v/>
      </c>
      <c r="H1244" t="str">
        <f>ETAs!I1221</f>
        <v/>
      </c>
      <c r="I1244" s="14" t="str">
        <f>DNI!E1244</f>
        <v/>
      </c>
      <c r="J1244" s="14"/>
      <c r="K1244" s="14" t="str">
        <f t="shared" si="54"/>
        <v/>
      </c>
      <c r="M1244" s="14">
        <f t="shared" si="55"/>
        <v>0</v>
      </c>
    </row>
    <row r="1245" spans="1:13" x14ac:dyDescent="0.3">
      <c r="A1245" s="9" t="str">
        <f>IF(ROW('PASTE RAW_data'!A1215)&gt;($C$4+1),"",'PASTE RAW_data'!A1215)</f>
        <v/>
      </c>
      <c r="B1245" s="14" t="str">
        <f>IF($A1245="","",'PASTE RAW_data'!BH1215)</f>
        <v/>
      </c>
      <c r="C1245" s="14" t="str">
        <f>IF($A1245="","",'PASTE RAW_data'!BI1215)</f>
        <v/>
      </c>
      <c r="D1245" s="14" t="str">
        <f>IF($A1245="","",'PASTE RAW_data'!BJ1215)</f>
        <v/>
      </c>
      <c r="E1245" s="14" t="str">
        <f>IF($A1245="","",'PASTE RAW_data'!BK1215)</f>
        <v/>
      </c>
      <c r="F1245" s="14" t="str">
        <f>IF($A1245="","",'PASTE RAW_data'!BL1215)</f>
        <v/>
      </c>
      <c r="G1245" s="14" t="str">
        <f>IF($A1245="","",'PASTE RAW_data'!BM1215)</f>
        <v/>
      </c>
      <c r="H1245" t="str">
        <f>ETAs!I1222</f>
        <v/>
      </c>
      <c r="I1245" s="14" t="str">
        <f>DNI!E1245</f>
        <v/>
      </c>
      <c r="J1245" s="14"/>
      <c r="K1245" s="14" t="str">
        <f t="shared" si="54"/>
        <v/>
      </c>
      <c r="M1245" s="14">
        <f t="shared" si="55"/>
        <v>0</v>
      </c>
    </row>
    <row r="1246" spans="1:13" x14ac:dyDescent="0.3">
      <c r="A1246" s="9" t="str">
        <f>IF(ROW('PASTE RAW_data'!A1216)&gt;($C$4+1),"",'PASTE RAW_data'!A1216)</f>
        <v/>
      </c>
      <c r="B1246" s="14" t="str">
        <f>IF($A1246="","",'PASTE RAW_data'!BH1216)</f>
        <v/>
      </c>
      <c r="C1246" s="14" t="str">
        <f>IF($A1246="","",'PASTE RAW_data'!BI1216)</f>
        <v/>
      </c>
      <c r="D1246" s="14" t="str">
        <f>IF($A1246="","",'PASTE RAW_data'!BJ1216)</f>
        <v/>
      </c>
      <c r="E1246" s="14" t="str">
        <f>IF($A1246="","",'PASTE RAW_data'!BK1216)</f>
        <v/>
      </c>
      <c r="F1246" s="14" t="str">
        <f>IF($A1246="","",'PASTE RAW_data'!BL1216)</f>
        <v/>
      </c>
      <c r="G1246" s="14" t="str">
        <f>IF($A1246="","",'PASTE RAW_data'!BM1216)</f>
        <v/>
      </c>
      <c r="H1246" t="str">
        <f>ETAs!I1223</f>
        <v/>
      </c>
      <c r="I1246" s="14" t="str">
        <f>DNI!E1246</f>
        <v/>
      </c>
      <c r="J1246" s="14"/>
      <c r="K1246" s="14" t="str">
        <f t="shared" si="54"/>
        <v/>
      </c>
      <c r="M1246" s="14">
        <f t="shared" si="55"/>
        <v>0</v>
      </c>
    </row>
    <row r="1247" spans="1:13" x14ac:dyDescent="0.3">
      <c r="A1247" s="9" t="str">
        <f>IF(ROW('PASTE RAW_data'!A1217)&gt;($C$4+1),"",'PASTE RAW_data'!A1217)</f>
        <v/>
      </c>
      <c r="B1247" s="14" t="str">
        <f>IF($A1247="","",'PASTE RAW_data'!BH1217)</f>
        <v/>
      </c>
      <c r="C1247" s="14" t="str">
        <f>IF($A1247="","",'PASTE RAW_data'!BI1217)</f>
        <v/>
      </c>
      <c r="D1247" s="14" t="str">
        <f>IF($A1247="","",'PASTE RAW_data'!BJ1217)</f>
        <v/>
      </c>
      <c r="E1247" s="14" t="str">
        <f>IF($A1247="","",'PASTE RAW_data'!BK1217)</f>
        <v/>
      </c>
      <c r="F1247" s="14" t="str">
        <f>IF($A1247="","",'PASTE RAW_data'!BL1217)</f>
        <v/>
      </c>
      <c r="G1247" s="14" t="str">
        <f>IF($A1247="","",'PASTE RAW_data'!BM1217)</f>
        <v/>
      </c>
      <c r="H1247" t="str">
        <f>ETAs!I1224</f>
        <v/>
      </c>
      <c r="I1247" s="14" t="str">
        <f>DNI!E1247</f>
        <v/>
      </c>
      <c r="J1247" s="14"/>
      <c r="K1247" s="14" t="str">
        <f t="shared" si="54"/>
        <v/>
      </c>
      <c r="M1247" s="14">
        <f t="shared" si="55"/>
        <v>0</v>
      </c>
    </row>
    <row r="1248" spans="1:13" x14ac:dyDescent="0.3">
      <c r="A1248" s="9" t="str">
        <f>IF(ROW('PASTE RAW_data'!A1218)&gt;($C$4+1),"",'PASTE RAW_data'!A1218)</f>
        <v/>
      </c>
      <c r="B1248" s="14" t="str">
        <f>IF($A1248="","",'PASTE RAW_data'!BH1218)</f>
        <v/>
      </c>
      <c r="C1248" s="14" t="str">
        <f>IF($A1248="","",'PASTE RAW_data'!BI1218)</f>
        <v/>
      </c>
      <c r="D1248" s="14" t="str">
        <f>IF($A1248="","",'PASTE RAW_data'!BJ1218)</f>
        <v/>
      </c>
      <c r="E1248" s="14" t="str">
        <f>IF($A1248="","",'PASTE RAW_data'!BK1218)</f>
        <v/>
      </c>
      <c r="F1248" s="14" t="str">
        <f>IF($A1248="","",'PASTE RAW_data'!BL1218)</f>
        <v/>
      </c>
      <c r="G1248" s="14" t="str">
        <f>IF($A1248="","",'PASTE RAW_data'!BM1218)</f>
        <v/>
      </c>
      <c r="H1248" t="str">
        <f>ETAs!I1225</f>
        <v/>
      </c>
      <c r="I1248" s="14" t="str">
        <f>DNI!E1248</f>
        <v/>
      </c>
      <c r="J1248" s="14"/>
      <c r="K1248" s="14" t="str">
        <f t="shared" si="54"/>
        <v/>
      </c>
      <c r="M1248" s="14">
        <f t="shared" si="55"/>
        <v>0</v>
      </c>
    </row>
    <row r="1249" spans="1:13" x14ac:dyDescent="0.3">
      <c r="A1249" s="9" t="str">
        <f>IF(ROW('PASTE RAW_data'!A1219)&gt;($C$4+1),"",'PASTE RAW_data'!A1219)</f>
        <v/>
      </c>
      <c r="B1249" s="14" t="str">
        <f>IF($A1249="","",'PASTE RAW_data'!BH1219)</f>
        <v/>
      </c>
      <c r="C1249" s="14" t="str">
        <f>IF($A1249="","",'PASTE RAW_data'!BI1219)</f>
        <v/>
      </c>
      <c r="D1249" s="14" t="str">
        <f>IF($A1249="","",'PASTE RAW_data'!BJ1219)</f>
        <v/>
      </c>
      <c r="E1249" s="14" t="str">
        <f>IF($A1249="","",'PASTE RAW_data'!BK1219)</f>
        <v/>
      </c>
      <c r="F1249" s="14" t="str">
        <f>IF($A1249="","",'PASTE RAW_data'!BL1219)</f>
        <v/>
      </c>
      <c r="G1249" s="14" t="str">
        <f>IF($A1249="","",'PASTE RAW_data'!BM1219)</f>
        <v/>
      </c>
      <c r="H1249" t="str">
        <f>ETAs!I1226</f>
        <v/>
      </c>
      <c r="I1249" s="14" t="str">
        <f>DNI!E1249</f>
        <v/>
      </c>
      <c r="J1249" s="14"/>
      <c r="K1249" s="14" t="str">
        <f t="shared" ref="K1249:K1312" si="56">IF($Q$10=TRUE,J1249,"")</f>
        <v/>
      </c>
      <c r="M1249" s="14">
        <f t="shared" si="55"/>
        <v>0</v>
      </c>
    </row>
    <row r="1250" spans="1:13" x14ac:dyDescent="0.3">
      <c r="A1250" s="9" t="str">
        <f>IF(ROW('PASTE RAW_data'!A1220)&gt;($C$4+1),"",'PASTE RAW_data'!A1220)</f>
        <v/>
      </c>
      <c r="B1250" s="14" t="str">
        <f>IF($A1250="","",'PASTE RAW_data'!BH1220)</f>
        <v/>
      </c>
      <c r="C1250" s="14" t="str">
        <f>IF($A1250="","",'PASTE RAW_data'!BI1220)</f>
        <v/>
      </c>
      <c r="D1250" s="14" t="str">
        <f>IF($A1250="","",'PASTE RAW_data'!BJ1220)</f>
        <v/>
      </c>
      <c r="E1250" s="14" t="str">
        <f>IF($A1250="","",'PASTE RAW_data'!BK1220)</f>
        <v/>
      </c>
      <c r="F1250" s="14" t="str">
        <f>IF($A1250="","",'PASTE RAW_data'!BL1220)</f>
        <v/>
      </c>
      <c r="G1250" s="14" t="str">
        <f>IF($A1250="","",'PASTE RAW_data'!BM1220)</f>
        <v/>
      </c>
      <c r="H1250" t="str">
        <f>ETAs!I1227</f>
        <v/>
      </c>
      <c r="I1250" s="14" t="str">
        <f>DNI!E1250</f>
        <v/>
      </c>
      <c r="J1250" s="14"/>
      <c r="K1250" s="14" t="str">
        <f t="shared" si="56"/>
        <v/>
      </c>
      <c r="M1250" s="14">
        <f t="shared" si="55"/>
        <v>0</v>
      </c>
    </row>
    <row r="1251" spans="1:13" x14ac:dyDescent="0.3">
      <c r="A1251" s="9" t="str">
        <f>IF(ROW('PASTE RAW_data'!A1221)&gt;($C$4+1),"",'PASTE RAW_data'!A1221)</f>
        <v/>
      </c>
      <c r="B1251" s="14" t="str">
        <f>IF($A1251="","",'PASTE RAW_data'!BH1221)</f>
        <v/>
      </c>
      <c r="C1251" s="14" t="str">
        <f>IF($A1251="","",'PASTE RAW_data'!BI1221)</f>
        <v/>
      </c>
      <c r="D1251" s="14" t="str">
        <f>IF($A1251="","",'PASTE RAW_data'!BJ1221)</f>
        <v/>
      </c>
      <c r="E1251" s="14" t="str">
        <f>IF($A1251="","",'PASTE RAW_data'!BK1221)</f>
        <v/>
      </c>
      <c r="F1251" s="14" t="str">
        <f>IF($A1251="","",'PASTE RAW_data'!BL1221)</f>
        <v/>
      </c>
      <c r="G1251" s="14" t="str">
        <f>IF($A1251="","",'PASTE RAW_data'!BM1221)</f>
        <v/>
      </c>
      <c r="H1251" t="str">
        <f>ETAs!I1228</f>
        <v/>
      </c>
      <c r="I1251" s="14" t="str">
        <f>DNI!E1251</f>
        <v/>
      </c>
      <c r="J1251" s="14"/>
      <c r="K1251" s="14" t="str">
        <f t="shared" si="56"/>
        <v/>
      </c>
      <c r="M1251" s="14">
        <f t="shared" si="55"/>
        <v>0</v>
      </c>
    </row>
    <row r="1252" spans="1:13" x14ac:dyDescent="0.3">
      <c r="A1252" s="9" t="str">
        <f>IF(ROW('PASTE RAW_data'!A1222)&gt;($C$4+1),"",'PASTE RAW_data'!A1222)</f>
        <v/>
      </c>
      <c r="B1252" s="14" t="str">
        <f>IF($A1252="","",'PASTE RAW_data'!BH1222)</f>
        <v/>
      </c>
      <c r="C1252" s="14" t="str">
        <f>IF($A1252="","",'PASTE RAW_data'!BI1222)</f>
        <v/>
      </c>
      <c r="D1252" s="14" t="str">
        <f>IF($A1252="","",'PASTE RAW_data'!BJ1222)</f>
        <v/>
      </c>
      <c r="E1252" s="14" t="str">
        <f>IF($A1252="","",'PASTE RAW_data'!BK1222)</f>
        <v/>
      </c>
      <c r="F1252" s="14" t="str">
        <f>IF($A1252="","",'PASTE RAW_data'!BL1222)</f>
        <v/>
      </c>
      <c r="G1252" s="14" t="str">
        <f>IF($A1252="","",'PASTE RAW_data'!BM1222)</f>
        <v/>
      </c>
      <c r="H1252" t="str">
        <f>ETAs!I1229</f>
        <v/>
      </c>
      <c r="I1252" s="14" t="str">
        <f>DNI!E1252</f>
        <v/>
      </c>
      <c r="J1252" s="14"/>
      <c r="K1252" s="14" t="str">
        <f t="shared" si="56"/>
        <v/>
      </c>
      <c r="M1252" s="14">
        <f t="shared" si="55"/>
        <v>0</v>
      </c>
    </row>
    <row r="1253" spans="1:13" x14ac:dyDescent="0.3">
      <c r="A1253" s="9" t="str">
        <f>IF(ROW('PASTE RAW_data'!A1223)&gt;($C$4+1),"",'PASTE RAW_data'!A1223)</f>
        <v/>
      </c>
      <c r="B1253" s="14" t="str">
        <f>IF($A1253="","",'PASTE RAW_data'!BH1223)</f>
        <v/>
      </c>
      <c r="C1253" s="14" t="str">
        <f>IF($A1253="","",'PASTE RAW_data'!BI1223)</f>
        <v/>
      </c>
      <c r="D1253" s="14" t="str">
        <f>IF($A1253="","",'PASTE RAW_data'!BJ1223)</f>
        <v/>
      </c>
      <c r="E1253" s="14" t="str">
        <f>IF($A1253="","",'PASTE RAW_data'!BK1223)</f>
        <v/>
      </c>
      <c r="F1253" s="14" t="str">
        <f>IF($A1253="","",'PASTE RAW_data'!BL1223)</f>
        <v/>
      </c>
      <c r="G1253" s="14" t="str">
        <f>IF($A1253="","",'PASTE RAW_data'!BM1223)</f>
        <v/>
      </c>
      <c r="H1253" t="str">
        <f>ETAs!I1230</f>
        <v/>
      </c>
      <c r="I1253" s="14" t="str">
        <f>DNI!E1253</f>
        <v/>
      </c>
      <c r="J1253" s="14"/>
      <c r="K1253" s="14" t="str">
        <f t="shared" si="56"/>
        <v/>
      </c>
      <c r="M1253" s="14">
        <f t="shared" si="55"/>
        <v>0</v>
      </c>
    </row>
    <row r="1254" spans="1:13" x14ac:dyDescent="0.3">
      <c r="A1254" s="9" t="str">
        <f>IF(ROW('PASTE RAW_data'!A1224)&gt;($C$4+1),"",'PASTE RAW_data'!A1224)</f>
        <v/>
      </c>
      <c r="B1254" s="14" t="str">
        <f>IF($A1254="","",'PASTE RAW_data'!BH1224)</f>
        <v/>
      </c>
      <c r="C1254" s="14" t="str">
        <f>IF($A1254="","",'PASTE RAW_data'!BI1224)</f>
        <v/>
      </c>
      <c r="D1254" s="14" t="str">
        <f>IF($A1254="","",'PASTE RAW_data'!BJ1224)</f>
        <v/>
      </c>
      <c r="E1254" s="14" t="str">
        <f>IF($A1254="","",'PASTE RAW_data'!BK1224)</f>
        <v/>
      </c>
      <c r="F1254" s="14" t="str">
        <f>IF($A1254="","",'PASTE RAW_data'!BL1224)</f>
        <v/>
      </c>
      <c r="G1254" s="14" t="str">
        <f>IF($A1254="","",'PASTE RAW_data'!BM1224)</f>
        <v/>
      </c>
      <c r="H1254" t="str">
        <f>ETAs!I1231</f>
        <v/>
      </c>
      <c r="I1254" s="14" t="str">
        <f>DNI!E1254</f>
        <v/>
      </c>
      <c r="J1254" s="14"/>
      <c r="K1254" s="14" t="str">
        <f t="shared" si="56"/>
        <v/>
      </c>
      <c r="M1254" s="14">
        <f t="shared" si="55"/>
        <v>0</v>
      </c>
    </row>
    <row r="1255" spans="1:13" x14ac:dyDescent="0.3">
      <c r="A1255" s="9" t="str">
        <f>IF(ROW('PASTE RAW_data'!A1225)&gt;($C$4+1),"",'PASTE RAW_data'!A1225)</f>
        <v/>
      </c>
      <c r="B1255" s="14" t="str">
        <f>IF($A1255="","",'PASTE RAW_data'!BH1225)</f>
        <v/>
      </c>
      <c r="C1255" s="14" t="str">
        <f>IF($A1255="","",'PASTE RAW_data'!BI1225)</f>
        <v/>
      </c>
      <c r="D1255" s="14" t="str">
        <f>IF($A1255="","",'PASTE RAW_data'!BJ1225)</f>
        <v/>
      </c>
      <c r="E1255" s="14" t="str">
        <f>IF($A1255="","",'PASTE RAW_data'!BK1225)</f>
        <v/>
      </c>
      <c r="F1255" s="14" t="str">
        <f>IF($A1255="","",'PASTE RAW_data'!BL1225)</f>
        <v/>
      </c>
      <c r="G1255" s="14" t="str">
        <f>IF($A1255="","",'PASTE RAW_data'!BM1225)</f>
        <v/>
      </c>
      <c r="H1255" t="str">
        <f>ETAs!I1232</f>
        <v/>
      </c>
      <c r="I1255" s="14" t="str">
        <f>DNI!E1255</f>
        <v/>
      </c>
      <c r="J1255" s="14"/>
      <c r="K1255" s="14" t="str">
        <f t="shared" si="56"/>
        <v/>
      </c>
      <c r="M1255" s="14">
        <f t="shared" si="55"/>
        <v>0</v>
      </c>
    </row>
    <row r="1256" spans="1:13" x14ac:dyDescent="0.3">
      <c r="A1256" s="9" t="str">
        <f>IF(ROW('PASTE RAW_data'!A1226)&gt;($C$4+1),"",'PASTE RAW_data'!A1226)</f>
        <v/>
      </c>
      <c r="B1256" s="14" t="str">
        <f>IF($A1256="","",'PASTE RAW_data'!BH1226)</f>
        <v/>
      </c>
      <c r="C1256" s="14" t="str">
        <f>IF($A1256="","",'PASTE RAW_data'!BI1226)</f>
        <v/>
      </c>
      <c r="D1256" s="14" t="str">
        <f>IF($A1256="","",'PASTE RAW_data'!BJ1226)</f>
        <v/>
      </c>
      <c r="E1256" s="14" t="str">
        <f>IF($A1256="","",'PASTE RAW_data'!BK1226)</f>
        <v/>
      </c>
      <c r="F1256" s="14" t="str">
        <f>IF($A1256="","",'PASTE RAW_data'!BL1226)</f>
        <v/>
      </c>
      <c r="G1256" s="14" t="str">
        <f>IF($A1256="","",'PASTE RAW_data'!BM1226)</f>
        <v/>
      </c>
      <c r="H1256" t="str">
        <f>ETAs!I1233</f>
        <v/>
      </c>
      <c r="I1256" s="14" t="str">
        <f>DNI!E1256</f>
        <v/>
      </c>
      <c r="J1256" s="14"/>
      <c r="K1256" s="14" t="str">
        <f t="shared" si="56"/>
        <v/>
      </c>
      <c r="M1256" s="14">
        <f t="shared" si="55"/>
        <v>0</v>
      </c>
    </row>
    <row r="1257" spans="1:13" x14ac:dyDescent="0.3">
      <c r="A1257" s="9" t="str">
        <f>IF(ROW('PASTE RAW_data'!A1227)&gt;($C$4+1),"",'PASTE RAW_data'!A1227)</f>
        <v/>
      </c>
      <c r="B1257" s="14" t="str">
        <f>IF($A1257="","",'PASTE RAW_data'!BH1227)</f>
        <v/>
      </c>
      <c r="C1257" s="14" t="str">
        <f>IF($A1257="","",'PASTE RAW_data'!BI1227)</f>
        <v/>
      </c>
      <c r="D1257" s="14" t="str">
        <f>IF($A1257="","",'PASTE RAW_data'!BJ1227)</f>
        <v/>
      </c>
      <c r="E1257" s="14" t="str">
        <f>IF($A1257="","",'PASTE RAW_data'!BK1227)</f>
        <v/>
      </c>
      <c r="F1257" s="14" t="str">
        <f>IF($A1257="","",'PASTE RAW_data'!BL1227)</f>
        <v/>
      </c>
      <c r="G1257" s="14" t="str">
        <f>IF($A1257="","",'PASTE RAW_data'!BM1227)</f>
        <v/>
      </c>
      <c r="H1257" t="str">
        <f>ETAs!I1234</f>
        <v/>
      </c>
      <c r="I1257" s="14" t="str">
        <f>DNI!E1257</f>
        <v/>
      </c>
      <c r="J1257" s="14"/>
      <c r="K1257" s="14" t="str">
        <f t="shared" si="56"/>
        <v/>
      </c>
      <c r="M1257" s="14">
        <f t="shared" si="55"/>
        <v>0</v>
      </c>
    </row>
    <row r="1258" spans="1:13" x14ac:dyDescent="0.3">
      <c r="A1258" s="9" t="str">
        <f>IF(ROW('PASTE RAW_data'!A1228)&gt;($C$4+1),"",'PASTE RAW_data'!A1228)</f>
        <v/>
      </c>
      <c r="B1258" s="14" t="str">
        <f>IF($A1258="","",'PASTE RAW_data'!BH1228)</f>
        <v/>
      </c>
      <c r="C1258" s="14" t="str">
        <f>IF($A1258="","",'PASTE RAW_data'!BI1228)</f>
        <v/>
      </c>
      <c r="D1258" s="14" t="str">
        <f>IF($A1258="","",'PASTE RAW_data'!BJ1228)</f>
        <v/>
      </c>
      <c r="E1258" s="14" t="str">
        <f>IF($A1258="","",'PASTE RAW_data'!BK1228)</f>
        <v/>
      </c>
      <c r="F1258" s="14" t="str">
        <f>IF($A1258="","",'PASTE RAW_data'!BL1228)</f>
        <v/>
      </c>
      <c r="G1258" s="14" t="str">
        <f>IF($A1258="","",'PASTE RAW_data'!BM1228)</f>
        <v/>
      </c>
      <c r="H1258" t="str">
        <f>ETAs!I1235</f>
        <v/>
      </c>
      <c r="I1258" s="14" t="str">
        <f>DNI!E1258</f>
        <v/>
      </c>
      <c r="J1258" s="14"/>
      <c r="K1258" s="14" t="str">
        <f t="shared" si="56"/>
        <v/>
      </c>
      <c r="M1258" s="14">
        <f t="shared" si="55"/>
        <v>0</v>
      </c>
    </row>
    <row r="1259" spans="1:13" x14ac:dyDescent="0.3">
      <c r="A1259" s="9" t="str">
        <f>IF(ROW('PASTE RAW_data'!A1229)&gt;($C$4+1),"",'PASTE RAW_data'!A1229)</f>
        <v/>
      </c>
      <c r="B1259" s="14" t="str">
        <f>IF($A1259="","",'PASTE RAW_data'!BH1229)</f>
        <v/>
      </c>
      <c r="C1259" s="14" t="str">
        <f>IF($A1259="","",'PASTE RAW_data'!BI1229)</f>
        <v/>
      </c>
      <c r="D1259" s="14" t="str">
        <f>IF($A1259="","",'PASTE RAW_data'!BJ1229)</f>
        <v/>
      </c>
      <c r="E1259" s="14" t="str">
        <f>IF($A1259="","",'PASTE RAW_data'!BK1229)</f>
        <v/>
      </c>
      <c r="F1259" s="14" t="str">
        <f>IF($A1259="","",'PASTE RAW_data'!BL1229)</f>
        <v/>
      </c>
      <c r="G1259" s="14" t="str">
        <f>IF($A1259="","",'PASTE RAW_data'!BM1229)</f>
        <v/>
      </c>
      <c r="H1259" t="str">
        <f>ETAs!I1236</f>
        <v/>
      </c>
      <c r="I1259" s="14" t="str">
        <f>DNI!E1259</f>
        <v/>
      </c>
      <c r="J1259" s="14"/>
      <c r="K1259" s="14" t="str">
        <f t="shared" si="56"/>
        <v/>
      </c>
      <c r="M1259" s="14">
        <f t="shared" si="55"/>
        <v>0</v>
      </c>
    </row>
    <row r="1260" spans="1:13" x14ac:dyDescent="0.3">
      <c r="A1260" s="9" t="str">
        <f>IF(ROW('PASTE RAW_data'!A1230)&gt;($C$4+1),"",'PASTE RAW_data'!A1230)</f>
        <v/>
      </c>
      <c r="B1260" s="14" t="str">
        <f>IF($A1260="","",'PASTE RAW_data'!BH1230)</f>
        <v/>
      </c>
      <c r="C1260" s="14" t="str">
        <f>IF($A1260="","",'PASTE RAW_data'!BI1230)</f>
        <v/>
      </c>
      <c r="D1260" s="14" t="str">
        <f>IF($A1260="","",'PASTE RAW_data'!BJ1230)</f>
        <v/>
      </c>
      <c r="E1260" s="14" t="str">
        <f>IF($A1260="","",'PASTE RAW_data'!BK1230)</f>
        <v/>
      </c>
      <c r="F1260" s="14" t="str">
        <f>IF($A1260="","",'PASTE RAW_data'!BL1230)</f>
        <v/>
      </c>
      <c r="G1260" s="14" t="str">
        <f>IF($A1260="","",'PASTE RAW_data'!BM1230)</f>
        <v/>
      </c>
      <c r="H1260" t="str">
        <f>ETAs!I1237</f>
        <v/>
      </c>
      <c r="I1260" s="14" t="str">
        <f>DNI!E1260</f>
        <v/>
      </c>
      <c r="J1260" s="14"/>
      <c r="K1260" s="14" t="str">
        <f t="shared" si="56"/>
        <v/>
      </c>
      <c r="M1260" s="14">
        <f t="shared" si="55"/>
        <v>0</v>
      </c>
    </row>
    <row r="1261" spans="1:13" x14ac:dyDescent="0.3">
      <c r="A1261" s="9" t="str">
        <f>IF(ROW('PASTE RAW_data'!A1231)&gt;($C$4+1),"",'PASTE RAW_data'!A1231)</f>
        <v/>
      </c>
      <c r="B1261" s="14" t="str">
        <f>IF($A1261="","",'PASTE RAW_data'!BH1231)</f>
        <v/>
      </c>
      <c r="C1261" s="14" t="str">
        <f>IF($A1261="","",'PASTE RAW_data'!BI1231)</f>
        <v/>
      </c>
      <c r="D1261" s="14" t="str">
        <f>IF($A1261="","",'PASTE RAW_data'!BJ1231)</f>
        <v/>
      </c>
      <c r="E1261" s="14" t="str">
        <f>IF($A1261="","",'PASTE RAW_data'!BK1231)</f>
        <v/>
      </c>
      <c r="F1261" s="14" t="str">
        <f>IF($A1261="","",'PASTE RAW_data'!BL1231)</f>
        <v/>
      </c>
      <c r="G1261" s="14" t="str">
        <f>IF($A1261="","",'PASTE RAW_data'!BM1231)</f>
        <v/>
      </c>
      <c r="H1261" t="str">
        <f>ETAs!I1238</f>
        <v/>
      </c>
      <c r="I1261" s="14" t="str">
        <f>DNI!E1261</f>
        <v/>
      </c>
      <c r="J1261" s="14"/>
      <c r="K1261" s="14" t="str">
        <f t="shared" si="56"/>
        <v/>
      </c>
      <c r="M1261" s="14">
        <f t="shared" si="55"/>
        <v>0</v>
      </c>
    </row>
    <row r="1262" spans="1:13" x14ac:dyDescent="0.3">
      <c r="A1262" s="9" t="str">
        <f>IF(ROW('PASTE RAW_data'!A1232)&gt;($C$4+1),"",'PASTE RAW_data'!A1232)</f>
        <v/>
      </c>
      <c r="B1262" s="14" t="str">
        <f>IF($A1262="","",'PASTE RAW_data'!BH1232)</f>
        <v/>
      </c>
      <c r="C1262" s="14" t="str">
        <f>IF($A1262="","",'PASTE RAW_data'!BI1232)</f>
        <v/>
      </c>
      <c r="D1262" s="14" t="str">
        <f>IF($A1262="","",'PASTE RAW_data'!BJ1232)</f>
        <v/>
      </c>
      <c r="E1262" s="14" t="str">
        <f>IF($A1262="","",'PASTE RAW_data'!BK1232)</f>
        <v/>
      </c>
      <c r="F1262" s="14" t="str">
        <f>IF($A1262="","",'PASTE RAW_data'!BL1232)</f>
        <v/>
      </c>
      <c r="G1262" s="14" t="str">
        <f>IF($A1262="","",'PASTE RAW_data'!BM1232)</f>
        <v/>
      </c>
      <c r="H1262" t="str">
        <f>ETAs!I1239</f>
        <v/>
      </c>
      <c r="I1262" s="14" t="str">
        <f>DNI!E1262</f>
        <v/>
      </c>
      <c r="J1262" s="14"/>
      <c r="K1262" s="14" t="str">
        <f t="shared" si="56"/>
        <v/>
      </c>
      <c r="M1262" s="14">
        <f t="shared" ref="M1262:M1325" si="57">J1262*L1262</f>
        <v>0</v>
      </c>
    </row>
    <row r="1263" spans="1:13" x14ac:dyDescent="0.3">
      <c r="A1263" s="9" t="str">
        <f>IF(ROW('PASTE RAW_data'!A1233)&gt;($C$4+1),"",'PASTE RAW_data'!A1233)</f>
        <v/>
      </c>
      <c r="B1263" s="14" t="str">
        <f>IF($A1263="","",'PASTE RAW_data'!BH1233)</f>
        <v/>
      </c>
      <c r="C1263" s="14" t="str">
        <f>IF($A1263="","",'PASTE RAW_data'!BI1233)</f>
        <v/>
      </c>
      <c r="D1263" s="14" t="str">
        <f>IF($A1263="","",'PASTE RAW_data'!BJ1233)</f>
        <v/>
      </c>
      <c r="E1263" s="14" t="str">
        <f>IF($A1263="","",'PASTE RAW_data'!BK1233)</f>
        <v/>
      </c>
      <c r="F1263" s="14" t="str">
        <f>IF($A1263="","",'PASTE RAW_data'!BL1233)</f>
        <v/>
      </c>
      <c r="G1263" s="14" t="str">
        <f>IF($A1263="","",'PASTE RAW_data'!BM1233)</f>
        <v/>
      </c>
      <c r="H1263" t="str">
        <f>ETAs!I1240</f>
        <v/>
      </c>
      <c r="I1263" s="14" t="str">
        <f>DNI!E1263</f>
        <v/>
      </c>
      <c r="J1263" s="14"/>
      <c r="K1263" s="14" t="str">
        <f t="shared" si="56"/>
        <v/>
      </c>
      <c r="M1263" s="14">
        <f t="shared" si="57"/>
        <v>0</v>
      </c>
    </row>
    <row r="1264" spans="1:13" x14ac:dyDescent="0.3">
      <c r="A1264" s="9" t="str">
        <f>IF(ROW('PASTE RAW_data'!A1234)&gt;($C$4+1),"",'PASTE RAW_data'!A1234)</f>
        <v/>
      </c>
      <c r="B1264" s="14" t="str">
        <f>IF($A1264="","",'PASTE RAW_data'!BH1234)</f>
        <v/>
      </c>
      <c r="C1264" s="14" t="str">
        <f>IF($A1264="","",'PASTE RAW_data'!BI1234)</f>
        <v/>
      </c>
      <c r="D1264" s="14" t="str">
        <f>IF($A1264="","",'PASTE RAW_data'!BJ1234)</f>
        <v/>
      </c>
      <c r="E1264" s="14" t="str">
        <f>IF($A1264="","",'PASTE RAW_data'!BK1234)</f>
        <v/>
      </c>
      <c r="F1264" s="14" t="str">
        <f>IF($A1264="","",'PASTE RAW_data'!BL1234)</f>
        <v/>
      </c>
      <c r="G1264" s="14" t="str">
        <f>IF($A1264="","",'PASTE RAW_data'!BM1234)</f>
        <v/>
      </c>
      <c r="H1264" t="str">
        <f>ETAs!I1241</f>
        <v/>
      </c>
      <c r="I1264" s="14" t="str">
        <f>DNI!E1264</f>
        <v/>
      </c>
      <c r="J1264" s="14"/>
      <c r="K1264" s="14" t="str">
        <f t="shared" si="56"/>
        <v/>
      </c>
      <c r="M1264" s="14">
        <f t="shared" si="57"/>
        <v>0</v>
      </c>
    </row>
    <row r="1265" spans="1:13" x14ac:dyDescent="0.3">
      <c r="A1265" s="9" t="str">
        <f>IF(ROW('PASTE RAW_data'!A1235)&gt;($C$4+1),"",'PASTE RAW_data'!A1235)</f>
        <v/>
      </c>
      <c r="B1265" s="14" t="str">
        <f>IF($A1265="","",'PASTE RAW_data'!BH1235)</f>
        <v/>
      </c>
      <c r="C1265" s="14" t="str">
        <f>IF($A1265="","",'PASTE RAW_data'!BI1235)</f>
        <v/>
      </c>
      <c r="D1265" s="14" t="str">
        <f>IF($A1265="","",'PASTE RAW_data'!BJ1235)</f>
        <v/>
      </c>
      <c r="E1265" s="14" t="str">
        <f>IF($A1265="","",'PASTE RAW_data'!BK1235)</f>
        <v/>
      </c>
      <c r="F1265" s="14" t="str">
        <f>IF($A1265="","",'PASTE RAW_data'!BL1235)</f>
        <v/>
      </c>
      <c r="G1265" s="14" t="str">
        <f>IF($A1265="","",'PASTE RAW_data'!BM1235)</f>
        <v/>
      </c>
      <c r="H1265" t="str">
        <f>ETAs!I1242</f>
        <v/>
      </c>
      <c r="I1265" s="14" t="str">
        <f>DNI!E1265</f>
        <v/>
      </c>
      <c r="J1265" s="14"/>
      <c r="K1265" s="14" t="str">
        <f t="shared" si="56"/>
        <v/>
      </c>
      <c r="M1265" s="14">
        <f t="shared" si="57"/>
        <v>0</v>
      </c>
    </row>
    <row r="1266" spans="1:13" x14ac:dyDescent="0.3">
      <c r="A1266" s="9" t="str">
        <f>IF(ROW('PASTE RAW_data'!A1236)&gt;($C$4+1),"",'PASTE RAW_data'!A1236)</f>
        <v/>
      </c>
      <c r="B1266" s="14" t="str">
        <f>IF($A1266="","",'PASTE RAW_data'!BH1236)</f>
        <v/>
      </c>
      <c r="C1266" s="14" t="str">
        <f>IF($A1266="","",'PASTE RAW_data'!BI1236)</f>
        <v/>
      </c>
      <c r="D1266" s="14" t="str">
        <f>IF($A1266="","",'PASTE RAW_data'!BJ1236)</f>
        <v/>
      </c>
      <c r="E1266" s="14" t="str">
        <f>IF($A1266="","",'PASTE RAW_data'!BK1236)</f>
        <v/>
      </c>
      <c r="F1266" s="14" t="str">
        <f>IF($A1266="","",'PASTE RAW_data'!BL1236)</f>
        <v/>
      </c>
      <c r="G1266" s="14" t="str">
        <f>IF($A1266="","",'PASTE RAW_data'!BM1236)</f>
        <v/>
      </c>
      <c r="H1266" t="str">
        <f>ETAs!I1243</f>
        <v/>
      </c>
      <c r="I1266" s="14" t="str">
        <f>DNI!E1266</f>
        <v/>
      </c>
      <c r="J1266" s="14"/>
      <c r="K1266" s="14" t="str">
        <f t="shared" si="56"/>
        <v/>
      </c>
      <c r="M1266" s="14">
        <f t="shared" si="57"/>
        <v>0</v>
      </c>
    </row>
    <row r="1267" spans="1:13" x14ac:dyDescent="0.3">
      <c r="A1267" s="9" t="str">
        <f>IF(ROW('PASTE RAW_data'!A1237)&gt;($C$4+1),"",'PASTE RAW_data'!A1237)</f>
        <v/>
      </c>
      <c r="B1267" s="14" t="str">
        <f>IF($A1267="","",'PASTE RAW_data'!BH1237)</f>
        <v/>
      </c>
      <c r="C1267" s="14" t="str">
        <f>IF($A1267="","",'PASTE RAW_data'!BI1237)</f>
        <v/>
      </c>
      <c r="D1267" s="14" t="str">
        <f>IF($A1267="","",'PASTE RAW_data'!BJ1237)</f>
        <v/>
      </c>
      <c r="E1267" s="14" t="str">
        <f>IF($A1267="","",'PASTE RAW_data'!BK1237)</f>
        <v/>
      </c>
      <c r="F1267" s="14" t="str">
        <f>IF($A1267="","",'PASTE RAW_data'!BL1237)</f>
        <v/>
      </c>
      <c r="G1267" s="14" t="str">
        <f>IF($A1267="","",'PASTE RAW_data'!BM1237)</f>
        <v/>
      </c>
      <c r="H1267" t="str">
        <f>ETAs!I1244</f>
        <v/>
      </c>
      <c r="I1267" s="14" t="str">
        <f>DNI!E1267</f>
        <v/>
      </c>
      <c r="J1267" s="14"/>
      <c r="K1267" s="14" t="str">
        <f t="shared" si="56"/>
        <v/>
      </c>
      <c r="M1267" s="14">
        <f t="shared" si="57"/>
        <v>0</v>
      </c>
    </row>
    <row r="1268" spans="1:13" x14ac:dyDescent="0.3">
      <c r="A1268" s="9" t="str">
        <f>IF(ROW('PASTE RAW_data'!A1238)&gt;($C$4+1),"",'PASTE RAW_data'!A1238)</f>
        <v/>
      </c>
      <c r="B1268" s="14" t="str">
        <f>IF($A1268="","",'PASTE RAW_data'!BH1238)</f>
        <v/>
      </c>
      <c r="C1268" s="14" t="str">
        <f>IF($A1268="","",'PASTE RAW_data'!BI1238)</f>
        <v/>
      </c>
      <c r="D1268" s="14" t="str">
        <f>IF($A1268="","",'PASTE RAW_data'!BJ1238)</f>
        <v/>
      </c>
      <c r="E1268" s="14" t="str">
        <f>IF($A1268="","",'PASTE RAW_data'!BK1238)</f>
        <v/>
      </c>
      <c r="F1268" s="14" t="str">
        <f>IF($A1268="","",'PASTE RAW_data'!BL1238)</f>
        <v/>
      </c>
      <c r="G1268" s="14" t="str">
        <f>IF($A1268="","",'PASTE RAW_data'!BM1238)</f>
        <v/>
      </c>
      <c r="H1268" t="str">
        <f>ETAs!I1245</f>
        <v/>
      </c>
      <c r="I1268" s="14" t="str">
        <f>DNI!E1268</f>
        <v/>
      </c>
      <c r="J1268" s="14"/>
      <c r="K1268" s="14" t="str">
        <f t="shared" si="56"/>
        <v/>
      </c>
      <c r="M1268" s="14">
        <f t="shared" si="57"/>
        <v>0</v>
      </c>
    </row>
    <row r="1269" spans="1:13" x14ac:dyDescent="0.3">
      <c r="A1269" s="9" t="str">
        <f>IF(ROW('PASTE RAW_data'!A1239)&gt;($C$4+1),"",'PASTE RAW_data'!A1239)</f>
        <v/>
      </c>
      <c r="B1269" s="14" t="str">
        <f>IF($A1269="","",'PASTE RAW_data'!BH1239)</f>
        <v/>
      </c>
      <c r="C1269" s="14" t="str">
        <f>IF($A1269="","",'PASTE RAW_data'!BI1239)</f>
        <v/>
      </c>
      <c r="D1269" s="14" t="str">
        <f>IF($A1269="","",'PASTE RAW_data'!BJ1239)</f>
        <v/>
      </c>
      <c r="E1269" s="14" t="str">
        <f>IF($A1269="","",'PASTE RAW_data'!BK1239)</f>
        <v/>
      </c>
      <c r="F1269" s="14" t="str">
        <f>IF($A1269="","",'PASTE RAW_data'!BL1239)</f>
        <v/>
      </c>
      <c r="G1269" s="14" t="str">
        <f>IF($A1269="","",'PASTE RAW_data'!BM1239)</f>
        <v/>
      </c>
      <c r="H1269" t="str">
        <f>ETAs!I1246</f>
        <v/>
      </c>
      <c r="I1269" s="14" t="str">
        <f>DNI!E1269</f>
        <v/>
      </c>
      <c r="J1269" s="14"/>
      <c r="K1269" s="14" t="str">
        <f t="shared" si="56"/>
        <v/>
      </c>
      <c r="M1269" s="14">
        <f t="shared" si="57"/>
        <v>0</v>
      </c>
    </row>
    <row r="1270" spans="1:13" x14ac:dyDescent="0.3">
      <c r="A1270" s="9" t="str">
        <f>IF(ROW('PASTE RAW_data'!A1240)&gt;($C$4+1),"",'PASTE RAW_data'!A1240)</f>
        <v/>
      </c>
      <c r="B1270" s="14" t="str">
        <f>IF($A1270="","",'PASTE RAW_data'!BH1240)</f>
        <v/>
      </c>
      <c r="C1270" s="14" t="str">
        <f>IF($A1270="","",'PASTE RAW_data'!BI1240)</f>
        <v/>
      </c>
      <c r="D1270" s="14" t="str">
        <f>IF($A1270="","",'PASTE RAW_data'!BJ1240)</f>
        <v/>
      </c>
      <c r="E1270" s="14" t="str">
        <f>IF($A1270="","",'PASTE RAW_data'!BK1240)</f>
        <v/>
      </c>
      <c r="F1270" s="14" t="str">
        <f>IF($A1270="","",'PASTE RAW_data'!BL1240)</f>
        <v/>
      </c>
      <c r="G1270" s="14" t="str">
        <f>IF($A1270="","",'PASTE RAW_data'!BM1240)</f>
        <v/>
      </c>
      <c r="H1270" t="str">
        <f>ETAs!I1247</f>
        <v/>
      </c>
      <c r="I1270" s="14" t="str">
        <f>DNI!E1270</f>
        <v/>
      </c>
      <c r="J1270" s="14"/>
      <c r="K1270" s="14" t="str">
        <f t="shared" si="56"/>
        <v/>
      </c>
      <c r="M1270" s="14">
        <f t="shared" si="57"/>
        <v>0</v>
      </c>
    </row>
    <row r="1271" spans="1:13" x14ac:dyDescent="0.3">
      <c r="A1271" s="9" t="str">
        <f>IF(ROW('PASTE RAW_data'!A1241)&gt;($C$4+1),"",'PASTE RAW_data'!A1241)</f>
        <v/>
      </c>
      <c r="B1271" s="14" t="str">
        <f>IF($A1271="","",'PASTE RAW_data'!BH1241)</f>
        <v/>
      </c>
      <c r="C1271" s="14" t="str">
        <f>IF($A1271="","",'PASTE RAW_data'!BI1241)</f>
        <v/>
      </c>
      <c r="D1271" s="14" t="str">
        <f>IF($A1271="","",'PASTE RAW_data'!BJ1241)</f>
        <v/>
      </c>
      <c r="E1271" s="14" t="str">
        <f>IF($A1271="","",'PASTE RAW_data'!BK1241)</f>
        <v/>
      </c>
      <c r="F1271" s="14" t="str">
        <f>IF($A1271="","",'PASTE RAW_data'!BL1241)</f>
        <v/>
      </c>
      <c r="G1271" s="14" t="str">
        <f>IF($A1271="","",'PASTE RAW_data'!BM1241)</f>
        <v/>
      </c>
      <c r="H1271" t="str">
        <f>ETAs!I1248</f>
        <v/>
      </c>
      <c r="I1271" s="14" t="str">
        <f>DNI!E1271</f>
        <v/>
      </c>
      <c r="J1271" s="14"/>
      <c r="K1271" s="14" t="str">
        <f t="shared" si="56"/>
        <v/>
      </c>
      <c r="M1271" s="14">
        <f t="shared" si="57"/>
        <v>0</v>
      </c>
    </row>
    <row r="1272" spans="1:13" x14ac:dyDescent="0.3">
      <c r="A1272" s="9" t="str">
        <f>IF(ROW('PASTE RAW_data'!A1242)&gt;($C$4+1),"",'PASTE RAW_data'!A1242)</f>
        <v/>
      </c>
      <c r="B1272" s="14" t="str">
        <f>IF($A1272="","",'PASTE RAW_data'!BH1242)</f>
        <v/>
      </c>
      <c r="C1272" s="14" t="str">
        <f>IF($A1272="","",'PASTE RAW_data'!BI1242)</f>
        <v/>
      </c>
      <c r="D1272" s="14" t="str">
        <f>IF($A1272="","",'PASTE RAW_data'!BJ1242)</f>
        <v/>
      </c>
      <c r="E1272" s="14" t="str">
        <f>IF($A1272="","",'PASTE RAW_data'!BK1242)</f>
        <v/>
      </c>
      <c r="F1272" s="14" t="str">
        <f>IF($A1272="","",'PASTE RAW_data'!BL1242)</f>
        <v/>
      </c>
      <c r="G1272" s="14" t="str">
        <f>IF($A1272="","",'PASTE RAW_data'!BM1242)</f>
        <v/>
      </c>
      <c r="H1272" t="str">
        <f>ETAs!I1249</f>
        <v/>
      </c>
      <c r="I1272" s="14" t="str">
        <f>DNI!E1272</f>
        <v/>
      </c>
      <c r="J1272" s="14"/>
      <c r="K1272" s="14" t="str">
        <f t="shared" si="56"/>
        <v/>
      </c>
      <c r="M1272" s="14">
        <f t="shared" si="57"/>
        <v>0</v>
      </c>
    </row>
    <row r="1273" spans="1:13" x14ac:dyDescent="0.3">
      <c r="A1273" s="9" t="str">
        <f>IF(ROW('PASTE RAW_data'!A1243)&gt;($C$4+1),"",'PASTE RAW_data'!A1243)</f>
        <v/>
      </c>
      <c r="B1273" s="14" t="str">
        <f>IF($A1273="","",'PASTE RAW_data'!BH1243)</f>
        <v/>
      </c>
      <c r="C1273" s="14" t="str">
        <f>IF($A1273="","",'PASTE RAW_data'!BI1243)</f>
        <v/>
      </c>
      <c r="D1273" s="14" t="str">
        <f>IF($A1273="","",'PASTE RAW_data'!BJ1243)</f>
        <v/>
      </c>
      <c r="E1273" s="14" t="str">
        <f>IF($A1273="","",'PASTE RAW_data'!BK1243)</f>
        <v/>
      </c>
      <c r="F1273" s="14" t="str">
        <f>IF($A1273="","",'PASTE RAW_data'!BL1243)</f>
        <v/>
      </c>
      <c r="G1273" s="14" t="str">
        <f>IF($A1273="","",'PASTE RAW_data'!BM1243)</f>
        <v/>
      </c>
      <c r="H1273" t="str">
        <f>ETAs!I1250</f>
        <v/>
      </c>
      <c r="I1273" s="14" t="str">
        <f>DNI!E1273</f>
        <v/>
      </c>
      <c r="J1273" s="14"/>
      <c r="K1273" s="14" t="str">
        <f t="shared" si="56"/>
        <v/>
      </c>
      <c r="M1273" s="14">
        <f t="shared" si="57"/>
        <v>0</v>
      </c>
    </row>
    <row r="1274" spans="1:13" x14ac:dyDescent="0.3">
      <c r="A1274" s="9" t="str">
        <f>IF(ROW('PASTE RAW_data'!A1244)&gt;($C$4+1),"",'PASTE RAW_data'!A1244)</f>
        <v/>
      </c>
      <c r="B1274" s="14" t="str">
        <f>IF($A1274="","",'PASTE RAW_data'!BH1244)</f>
        <v/>
      </c>
      <c r="C1274" s="14" t="str">
        <f>IF($A1274="","",'PASTE RAW_data'!BI1244)</f>
        <v/>
      </c>
      <c r="D1274" s="14" t="str">
        <f>IF($A1274="","",'PASTE RAW_data'!BJ1244)</f>
        <v/>
      </c>
      <c r="E1274" s="14" t="str">
        <f>IF($A1274="","",'PASTE RAW_data'!BK1244)</f>
        <v/>
      </c>
      <c r="F1274" s="14" t="str">
        <f>IF($A1274="","",'PASTE RAW_data'!BL1244)</f>
        <v/>
      </c>
      <c r="G1274" s="14" t="str">
        <f>IF($A1274="","",'PASTE RAW_data'!BM1244)</f>
        <v/>
      </c>
      <c r="H1274" t="str">
        <f>ETAs!I1251</f>
        <v/>
      </c>
      <c r="I1274" s="14" t="str">
        <f>DNI!E1274</f>
        <v/>
      </c>
      <c r="J1274" s="14"/>
      <c r="K1274" s="14" t="str">
        <f t="shared" si="56"/>
        <v/>
      </c>
      <c r="M1274" s="14">
        <f t="shared" si="57"/>
        <v>0</v>
      </c>
    </row>
    <row r="1275" spans="1:13" x14ac:dyDescent="0.3">
      <c r="A1275" s="9" t="str">
        <f>IF(ROW('PASTE RAW_data'!A1245)&gt;($C$4+1),"",'PASTE RAW_data'!A1245)</f>
        <v/>
      </c>
      <c r="B1275" s="14" t="str">
        <f>IF($A1275="","",'PASTE RAW_data'!BH1245)</f>
        <v/>
      </c>
      <c r="C1275" s="14" t="str">
        <f>IF($A1275="","",'PASTE RAW_data'!BI1245)</f>
        <v/>
      </c>
      <c r="D1275" s="14" t="str">
        <f>IF($A1275="","",'PASTE RAW_data'!BJ1245)</f>
        <v/>
      </c>
      <c r="E1275" s="14" t="str">
        <f>IF($A1275="","",'PASTE RAW_data'!BK1245)</f>
        <v/>
      </c>
      <c r="F1275" s="14" t="str">
        <f>IF($A1275="","",'PASTE RAW_data'!BL1245)</f>
        <v/>
      </c>
      <c r="G1275" s="14" t="str">
        <f>IF($A1275="","",'PASTE RAW_data'!BM1245)</f>
        <v/>
      </c>
      <c r="H1275" t="str">
        <f>ETAs!I1252</f>
        <v/>
      </c>
      <c r="I1275" s="14" t="str">
        <f>DNI!E1275</f>
        <v/>
      </c>
      <c r="J1275" s="14"/>
      <c r="K1275" s="14" t="str">
        <f t="shared" si="56"/>
        <v/>
      </c>
      <c r="M1275" s="14">
        <f t="shared" si="57"/>
        <v>0</v>
      </c>
    </row>
    <row r="1276" spans="1:13" x14ac:dyDescent="0.3">
      <c r="A1276" s="9" t="str">
        <f>IF(ROW('PASTE RAW_data'!A1246)&gt;($C$4+1),"",'PASTE RAW_data'!A1246)</f>
        <v/>
      </c>
      <c r="B1276" s="14" t="str">
        <f>IF($A1276="","",'PASTE RAW_data'!BH1246)</f>
        <v/>
      </c>
      <c r="C1276" s="14" t="str">
        <f>IF($A1276="","",'PASTE RAW_data'!BI1246)</f>
        <v/>
      </c>
      <c r="D1276" s="14" t="str">
        <f>IF($A1276="","",'PASTE RAW_data'!BJ1246)</f>
        <v/>
      </c>
      <c r="E1276" s="14" t="str">
        <f>IF($A1276="","",'PASTE RAW_data'!BK1246)</f>
        <v/>
      </c>
      <c r="F1276" s="14" t="str">
        <f>IF($A1276="","",'PASTE RAW_data'!BL1246)</f>
        <v/>
      </c>
      <c r="G1276" s="14" t="str">
        <f>IF($A1276="","",'PASTE RAW_data'!BM1246)</f>
        <v/>
      </c>
      <c r="H1276" t="str">
        <f>ETAs!I1253</f>
        <v/>
      </c>
      <c r="I1276" s="14" t="str">
        <f>DNI!E1276</f>
        <v/>
      </c>
      <c r="J1276" s="14"/>
      <c r="K1276" s="14" t="str">
        <f t="shared" si="56"/>
        <v/>
      </c>
      <c r="M1276" s="14">
        <f t="shared" si="57"/>
        <v>0</v>
      </c>
    </row>
    <row r="1277" spans="1:13" x14ac:dyDescent="0.3">
      <c r="A1277" s="9" t="str">
        <f>IF(ROW('PASTE RAW_data'!A1247)&gt;($C$4+1),"",'PASTE RAW_data'!A1247)</f>
        <v/>
      </c>
      <c r="B1277" s="14" t="str">
        <f>IF($A1277="","",'PASTE RAW_data'!BH1247)</f>
        <v/>
      </c>
      <c r="C1277" s="14" t="str">
        <f>IF($A1277="","",'PASTE RAW_data'!BI1247)</f>
        <v/>
      </c>
      <c r="D1277" s="14" t="str">
        <f>IF($A1277="","",'PASTE RAW_data'!BJ1247)</f>
        <v/>
      </c>
      <c r="E1277" s="14" t="str">
        <f>IF($A1277="","",'PASTE RAW_data'!BK1247)</f>
        <v/>
      </c>
      <c r="F1277" s="14" t="str">
        <f>IF($A1277="","",'PASTE RAW_data'!BL1247)</f>
        <v/>
      </c>
      <c r="G1277" s="14" t="str">
        <f>IF($A1277="","",'PASTE RAW_data'!BM1247)</f>
        <v/>
      </c>
      <c r="H1277" t="str">
        <f>ETAs!I1254</f>
        <v/>
      </c>
      <c r="I1277" s="14" t="str">
        <f>DNI!E1277</f>
        <v/>
      </c>
      <c r="J1277" s="14"/>
      <c r="K1277" s="14" t="str">
        <f t="shared" si="56"/>
        <v/>
      </c>
      <c r="M1277" s="14">
        <f t="shared" si="57"/>
        <v>0</v>
      </c>
    </row>
    <row r="1278" spans="1:13" x14ac:dyDescent="0.3">
      <c r="A1278" s="9" t="str">
        <f>IF(ROW('PASTE RAW_data'!A1248)&gt;($C$4+1),"",'PASTE RAW_data'!A1248)</f>
        <v/>
      </c>
      <c r="B1278" s="14" t="str">
        <f>IF($A1278="","",'PASTE RAW_data'!BH1248)</f>
        <v/>
      </c>
      <c r="C1278" s="14" t="str">
        <f>IF($A1278="","",'PASTE RAW_data'!BI1248)</f>
        <v/>
      </c>
      <c r="D1278" s="14" t="str">
        <f>IF($A1278="","",'PASTE RAW_data'!BJ1248)</f>
        <v/>
      </c>
      <c r="E1278" s="14" t="str">
        <f>IF($A1278="","",'PASTE RAW_data'!BK1248)</f>
        <v/>
      </c>
      <c r="F1278" s="14" t="str">
        <f>IF($A1278="","",'PASTE RAW_data'!BL1248)</f>
        <v/>
      </c>
      <c r="G1278" s="14" t="str">
        <f>IF($A1278="","",'PASTE RAW_data'!BM1248)</f>
        <v/>
      </c>
      <c r="H1278" t="str">
        <f>ETAs!I1255</f>
        <v/>
      </c>
      <c r="I1278" s="14" t="str">
        <f>DNI!E1278</f>
        <v/>
      </c>
      <c r="J1278" s="14"/>
      <c r="K1278" s="14" t="str">
        <f t="shared" si="56"/>
        <v/>
      </c>
      <c r="M1278" s="14">
        <f t="shared" si="57"/>
        <v>0</v>
      </c>
    </row>
    <row r="1279" spans="1:13" x14ac:dyDescent="0.3">
      <c r="A1279" s="9" t="str">
        <f>IF(ROW('PASTE RAW_data'!A1249)&gt;($C$4+1),"",'PASTE RAW_data'!A1249)</f>
        <v/>
      </c>
      <c r="B1279" s="14" t="str">
        <f>IF($A1279="","",'PASTE RAW_data'!BH1249)</f>
        <v/>
      </c>
      <c r="C1279" s="14" t="str">
        <f>IF($A1279="","",'PASTE RAW_data'!BI1249)</f>
        <v/>
      </c>
      <c r="D1279" s="14" t="str">
        <f>IF($A1279="","",'PASTE RAW_data'!BJ1249)</f>
        <v/>
      </c>
      <c r="E1279" s="14" t="str">
        <f>IF($A1279="","",'PASTE RAW_data'!BK1249)</f>
        <v/>
      </c>
      <c r="F1279" s="14" t="str">
        <f>IF($A1279="","",'PASTE RAW_data'!BL1249)</f>
        <v/>
      </c>
      <c r="G1279" s="14" t="str">
        <f>IF($A1279="","",'PASTE RAW_data'!BM1249)</f>
        <v/>
      </c>
      <c r="H1279" t="str">
        <f>ETAs!I1256</f>
        <v/>
      </c>
      <c r="I1279" s="14" t="str">
        <f>DNI!E1279</f>
        <v/>
      </c>
      <c r="J1279" s="14"/>
      <c r="K1279" s="14" t="str">
        <f t="shared" si="56"/>
        <v/>
      </c>
      <c r="M1279" s="14">
        <f t="shared" si="57"/>
        <v>0</v>
      </c>
    </row>
    <row r="1280" spans="1:13" x14ac:dyDescent="0.3">
      <c r="A1280" s="9" t="str">
        <f>IF(ROW('PASTE RAW_data'!A1250)&gt;($C$4+1),"",'PASTE RAW_data'!A1250)</f>
        <v/>
      </c>
      <c r="B1280" s="14" t="str">
        <f>IF($A1280="","",'PASTE RAW_data'!BH1250)</f>
        <v/>
      </c>
      <c r="C1280" s="14" t="str">
        <f>IF($A1280="","",'PASTE RAW_data'!BI1250)</f>
        <v/>
      </c>
      <c r="D1280" s="14" t="str">
        <f>IF($A1280="","",'PASTE RAW_data'!BJ1250)</f>
        <v/>
      </c>
      <c r="E1280" s="14" t="str">
        <f>IF($A1280="","",'PASTE RAW_data'!BK1250)</f>
        <v/>
      </c>
      <c r="F1280" s="14" t="str">
        <f>IF($A1280="","",'PASTE RAW_data'!BL1250)</f>
        <v/>
      </c>
      <c r="G1280" s="14" t="str">
        <f>IF($A1280="","",'PASTE RAW_data'!BM1250)</f>
        <v/>
      </c>
      <c r="H1280" t="str">
        <f>ETAs!I1257</f>
        <v/>
      </c>
      <c r="I1280" s="14" t="str">
        <f>DNI!E1280</f>
        <v/>
      </c>
      <c r="J1280" s="14"/>
      <c r="K1280" s="14" t="str">
        <f t="shared" si="56"/>
        <v/>
      </c>
      <c r="M1280" s="14">
        <f t="shared" si="57"/>
        <v>0</v>
      </c>
    </row>
    <row r="1281" spans="1:13" x14ac:dyDescent="0.3">
      <c r="A1281" s="9" t="str">
        <f>IF(ROW('PASTE RAW_data'!A1251)&gt;($C$4+1),"",'PASTE RAW_data'!A1251)</f>
        <v/>
      </c>
      <c r="B1281" s="14" t="str">
        <f>IF($A1281="","",'PASTE RAW_data'!BH1251)</f>
        <v/>
      </c>
      <c r="C1281" s="14" t="str">
        <f>IF($A1281="","",'PASTE RAW_data'!BI1251)</f>
        <v/>
      </c>
      <c r="D1281" s="14" t="str">
        <f>IF($A1281="","",'PASTE RAW_data'!BJ1251)</f>
        <v/>
      </c>
      <c r="E1281" s="14" t="str">
        <f>IF($A1281="","",'PASTE RAW_data'!BK1251)</f>
        <v/>
      </c>
      <c r="F1281" s="14" t="str">
        <f>IF($A1281="","",'PASTE RAW_data'!BL1251)</f>
        <v/>
      </c>
      <c r="G1281" s="14" t="str">
        <f>IF($A1281="","",'PASTE RAW_data'!BM1251)</f>
        <v/>
      </c>
      <c r="H1281" t="str">
        <f>ETAs!I1258</f>
        <v/>
      </c>
      <c r="I1281" s="14" t="str">
        <f>DNI!E1281</f>
        <v/>
      </c>
      <c r="J1281" s="14"/>
      <c r="K1281" s="14" t="str">
        <f t="shared" si="56"/>
        <v/>
      </c>
      <c r="M1281" s="14">
        <f t="shared" si="57"/>
        <v>0</v>
      </c>
    </row>
    <row r="1282" spans="1:13" x14ac:dyDescent="0.3">
      <c r="A1282" s="9" t="str">
        <f>IF(ROW('PASTE RAW_data'!A1252)&gt;($C$4+1),"",'PASTE RAW_data'!A1252)</f>
        <v/>
      </c>
      <c r="B1282" s="14" t="str">
        <f>IF($A1282="","",'PASTE RAW_data'!BH1252)</f>
        <v/>
      </c>
      <c r="C1282" s="14" t="str">
        <f>IF($A1282="","",'PASTE RAW_data'!BI1252)</f>
        <v/>
      </c>
      <c r="D1282" s="14" t="str">
        <f>IF($A1282="","",'PASTE RAW_data'!BJ1252)</f>
        <v/>
      </c>
      <c r="E1282" s="14" t="str">
        <f>IF($A1282="","",'PASTE RAW_data'!BK1252)</f>
        <v/>
      </c>
      <c r="F1282" s="14" t="str">
        <f>IF($A1282="","",'PASTE RAW_data'!BL1252)</f>
        <v/>
      </c>
      <c r="G1282" s="14" t="str">
        <f>IF($A1282="","",'PASTE RAW_data'!BM1252)</f>
        <v/>
      </c>
      <c r="H1282" t="str">
        <f>ETAs!I1259</f>
        <v/>
      </c>
      <c r="I1282" s="14" t="str">
        <f>DNI!E1282</f>
        <v/>
      </c>
      <c r="J1282" s="14"/>
      <c r="K1282" s="14" t="str">
        <f t="shared" si="56"/>
        <v/>
      </c>
      <c r="M1282" s="14">
        <f t="shared" si="57"/>
        <v>0</v>
      </c>
    </row>
    <row r="1283" spans="1:13" x14ac:dyDescent="0.3">
      <c r="A1283" s="9" t="str">
        <f>IF(ROW('PASTE RAW_data'!A1253)&gt;($C$4+1),"",'PASTE RAW_data'!A1253)</f>
        <v/>
      </c>
      <c r="B1283" s="14" t="str">
        <f>IF($A1283="","",'PASTE RAW_data'!BH1253)</f>
        <v/>
      </c>
      <c r="C1283" s="14" t="str">
        <f>IF($A1283="","",'PASTE RAW_data'!BI1253)</f>
        <v/>
      </c>
      <c r="D1283" s="14" t="str">
        <f>IF($A1283="","",'PASTE RAW_data'!BJ1253)</f>
        <v/>
      </c>
      <c r="E1283" s="14" t="str">
        <f>IF($A1283="","",'PASTE RAW_data'!BK1253)</f>
        <v/>
      </c>
      <c r="F1283" s="14" t="str">
        <f>IF($A1283="","",'PASTE RAW_data'!BL1253)</f>
        <v/>
      </c>
      <c r="G1283" s="14" t="str">
        <f>IF($A1283="","",'PASTE RAW_data'!BM1253)</f>
        <v/>
      </c>
      <c r="H1283" t="str">
        <f>ETAs!I1260</f>
        <v/>
      </c>
      <c r="I1283" s="14" t="str">
        <f>DNI!E1283</f>
        <v/>
      </c>
      <c r="J1283" s="14"/>
      <c r="K1283" s="14" t="str">
        <f t="shared" si="56"/>
        <v/>
      </c>
      <c r="M1283" s="14">
        <f t="shared" si="57"/>
        <v>0</v>
      </c>
    </row>
    <row r="1284" spans="1:13" x14ac:dyDescent="0.3">
      <c r="A1284" s="9" t="str">
        <f>IF(ROW('PASTE RAW_data'!A1254)&gt;($C$4+1),"",'PASTE RAW_data'!A1254)</f>
        <v/>
      </c>
      <c r="B1284" s="14" t="str">
        <f>IF($A1284="","",'PASTE RAW_data'!BH1254)</f>
        <v/>
      </c>
      <c r="C1284" s="14" t="str">
        <f>IF($A1284="","",'PASTE RAW_data'!BI1254)</f>
        <v/>
      </c>
      <c r="D1284" s="14" t="str">
        <f>IF($A1284="","",'PASTE RAW_data'!BJ1254)</f>
        <v/>
      </c>
      <c r="E1284" s="14" t="str">
        <f>IF($A1284="","",'PASTE RAW_data'!BK1254)</f>
        <v/>
      </c>
      <c r="F1284" s="14" t="str">
        <f>IF($A1284="","",'PASTE RAW_data'!BL1254)</f>
        <v/>
      </c>
      <c r="G1284" s="14" t="str">
        <f>IF($A1284="","",'PASTE RAW_data'!BM1254)</f>
        <v/>
      </c>
      <c r="H1284" t="str">
        <f>ETAs!I1261</f>
        <v/>
      </c>
      <c r="I1284" s="14" t="str">
        <f>DNI!E1284</f>
        <v/>
      </c>
      <c r="J1284" s="14"/>
      <c r="K1284" s="14" t="str">
        <f t="shared" si="56"/>
        <v/>
      </c>
      <c r="M1284" s="14">
        <f t="shared" si="57"/>
        <v>0</v>
      </c>
    </row>
    <row r="1285" spans="1:13" x14ac:dyDescent="0.3">
      <c r="A1285" s="9" t="str">
        <f>IF(ROW('PASTE RAW_data'!A1255)&gt;($C$4+1),"",'PASTE RAW_data'!A1255)</f>
        <v/>
      </c>
      <c r="B1285" s="14" t="str">
        <f>IF($A1285="","",'PASTE RAW_data'!BH1255)</f>
        <v/>
      </c>
      <c r="C1285" s="14" t="str">
        <f>IF($A1285="","",'PASTE RAW_data'!BI1255)</f>
        <v/>
      </c>
      <c r="D1285" s="14" t="str">
        <f>IF($A1285="","",'PASTE RAW_data'!BJ1255)</f>
        <v/>
      </c>
      <c r="E1285" s="14" t="str">
        <f>IF($A1285="","",'PASTE RAW_data'!BK1255)</f>
        <v/>
      </c>
      <c r="F1285" s="14" t="str">
        <f>IF($A1285="","",'PASTE RAW_data'!BL1255)</f>
        <v/>
      </c>
      <c r="G1285" s="14" t="str">
        <f>IF($A1285="","",'PASTE RAW_data'!BM1255)</f>
        <v/>
      </c>
      <c r="H1285" t="str">
        <f>ETAs!I1262</f>
        <v/>
      </c>
      <c r="I1285" s="14" t="str">
        <f>DNI!E1285</f>
        <v/>
      </c>
      <c r="J1285" s="14"/>
      <c r="K1285" s="14" t="str">
        <f t="shared" si="56"/>
        <v/>
      </c>
      <c r="M1285" s="14">
        <f t="shared" si="57"/>
        <v>0</v>
      </c>
    </row>
    <row r="1286" spans="1:13" x14ac:dyDescent="0.3">
      <c r="A1286" s="9" t="str">
        <f>IF(ROW('PASTE RAW_data'!A1256)&gt;($C$4+1),"",'PASTE RAW_data'!A1256)</f>
        <v/>
      </c>
      <c r="B1286" s="14" t="str">
        <f>IF($A1286="","",'PASTE RAW_data'!BH1256)</f>
        <v/>
      </c>
      <c r="C1286" s="14" t="str">
        <f>IF($A1286="","",'PASTE RAW_data'!BI1256)</f>
        <v/>
      </c>
      <c r="D1286" s="14" t="str">
        <f>IF($A1286="","",'PASTE RAW_data'!BJ1256)</f>
        <v/>
      </c>
      <c r="E1286" s="14" t="str">
        <f>IF($A1286="","",'PASTE RAW_data'!BK1256)</f>
        <v/>
      </c>
      <c r="F1286" s="14" t="str">
        <f>IF($A1286="","",'PASTE RAW_data'!BL1256)</f>
        <v/>
      </c>
      <c r="G1286" s="14" t="str">
        <f>IF($A1286="","",'PASTE RAW_data'!BM1256)</f>
        <v/>
      </c>
      <c r="H1286" t="str">
        <f>ETAs!I1263</f>
        <v/>
      </c>
      <c r="I1286" s="14" t="str">
        <f>DNI!E1286</f>
        <v/>
      </c>
      <c r="J1286" s="14"/>
      <c r="K1286" s="14" t="str">
        <f t="shared" si="56"/>
        <v/>
      </c>
      <c r="M1286" s="14">
        <f t="shared" si="57"/>
        <v>0</v>
      </c>
    </row>
    <row r="1287" spans="1:13" x14ac:dyDescent="0.3">
      <c r="A1287" s="9" t="str">
        <f>IF(ROW('PASTE RAW_data'!A1257)&gt;($C$4+1),"",'PASTE RAW_data'!A1257)</f>
        <v/>
      </c>
      <c r="B1287" s="14" t="str">
        <f>IF($A1287="","",'PASTE RAW_data'!BH1257)</f>
        <v/>
      </c>
      <c r="C1287" s="14" t="str">
        <f>IF($A1287="","",'PASTE RAW_data'!BI1257)</f>
        <v/>
      </c>
      <c r="D1287" s="14" t="str">
        <f>IF($A1287="","",'PASTE RAW_data'!BJ1257)</f>
        <v/>
      </c>
      <c r="E1287" s="14" t="str">
        <f>IF($A1287="","",'PASTE RAW_data'!BK1257)</f>
        <v/>
      </c>
      <c r="F1287" s="14" t="str">
        <f>IF($A1287="","",'PASTE RAW_data'!BL1257)</f>
        <v/>
      </c>
      <c r="G1287" s="14" t="str">
        <f>IF($A1287="","",'PASTE RAW_data'!BM1257)</f>
        <v/>
      </c>
      <c r="H1287" t="str">
        <f>ETAs!I1264</f>
        <v/>
      </c>
      <c r="I1287" s="14" t="str">
        <f>DNI!E1287</f>
        <v/>
      </c>
      <c r="J1287" s="14"/>
      <c r="K1287" s="14" t="str">
        <f t="shared" si="56"/>
        <v/>
      </c>
      <c r="M1287" s="14">
        <f t="shared" si="57"/>
        <v>0</v>
      </c>
    </row>
    <row r="1288" spans="1:13" x14ac:dyDescent="0.3">
      <c r="A1288" s="9" t="str">
        <f>IF(ROW('PASTE RAW_data'!A1258)&gt;($C$4+1),"",'PASTE RAW_data'!A1258)</f>
        <v/>
      </c>
      <c r="B1288" s="14" t="str">
        <f>IF($A1288="","",'PASTE RAW_data'!BH1258)</f>
        <v/>
      </c>
      <c r="C1288" s="14" t="str">
        <f>IF($A1288="","",'PASTE RAW_data'!BI1258)</f>
        <v/>
      </c>
      <c r="D1288" s="14" t="str">
        <f>IF($A1288="","",'PASTE RAW_data'!BJ1258)</f>
        <v/>
      </c>
      <c r="E1288" s="14" t="str">
        <f>IF($A1288="","",'PASTE RAW_data'!BK1258)</f>
        <v/>
      </c>
      <c r="F1288" s="14" t="str">
        <f>IF($A1288="","",'PASTE RAW_data'!BL1258)</f>
        <v/>
      </c>
      <c r="G1288" s="14" t="str">
        <f>IF($A1288="","",'PASTE RAW_data'!BM1258)</f>
        <v/>
      </c>
      <c r="H1288" t="str">
        <f>ETAs!I1265</f>
        <v/>
      </c>
      <c r="I1288" s="14" t="str">
        <f>DNI!E1288</f>
        <v/>
      </c>
      <c r="J1288" s="14"/>
      <c r="K1288" s="14" t="str">
        <f t="shared" si="56"/>
        <v/>
      </c>
      <c r="M1288" s="14">
        <f t="shared" si="57"/>
        <v>0</v>
      </c>
    </row>
    <row r="1289" spans="1:13" x14ac:dyDescent="0.3">
      <c r="A1289" s="9" t="str">
        <f>IF(ROW('PASTE RAW_data'!A1259)&gt;($C$4+1),"",'PASTE RAW_data'!A1259)</f>
        <v/>
      </c>
      <c r="B1289" s="14" t="str">
        <f>IF($A1289="","",'PASTE RAW_data'!BH1259)</f>
        <v/>
      </c>
      <c r="C1289" s="14" t="str">
        <f>IF($A1289="","",'PASTE RAW_data'!BI1259)</f>
        <v/>
      </c>
      <c r="D1289" s="14" t="str">
        <f>IF($A1289="","",'PASTE RAW_data'!BJ1259)</f>
        <v/>
      </c>
      <c r="E1289" s="14" t="str">
        <f>IF($A1289="","",'PASTE RAW_data'!BK1259)</f>
        <v/>
      </c>
      <c r="F1289" s="14" t="str">
        <f>IF($A1289="","",'PASTE RAW_data'!BL1259)</f>
        <v/>
      </c>
      <c r="G1289" s="14" t="str">
        <f>IF($A1289="","",'PASTE RAW_data'!BM1259)</f>
        <v/>
      </c>
      <c r="H1289" t="str">
        <f>ETAs!I1266</f>
        <v/>
      </c>
      <c r="I1289" s="14" t="str">
        <f>DNI!E1289</f>
        <v/>
      </c>
      <c r="J1289" s="14"/>
      <c r="K1289" s="14" t="str">
        <f t="shared" si="56"/>
        <v/>
      </c>
      <c r="M1289" s="14">
        <f t="shared" si="57"/>
        <v>0</v>
      </c>
    </row>
    <row r="1290" spans="1:13" x14ac:dyDescent="0.3">
      <c r="A1290" s="9" t="str">
        <f>IF(ROW('PASTE RAW_data'!A1260)&gt;($C$4+1),"",'PASTE RAW_data'!A1260)</f>
        <v/>
      </c>
      <c r="B1290" s="14" t="str">
        <f>IF($A1290="","",'PASTE RAW_data'!BH1260)</f>
        <v/>
      </c>
      <c r="C1290" s="14" t="str">
        <f>IF($A1290="","",'PASTE RAW_data'!BI1260)</f>
        <v/>
      </c>
      <c r="D1290" s="14" t="str">
        <f>IF($A1290="","",'PASTE RAW_data'!BJ1260)</f>
        <v/>
      </c>
      <c r="E1290" s="14" t="str">
        <f>IF($A1290="","",'PASTE RAW_data'!BK1260)</f>
        <v/>
      </c>
      <c r="F1290" s="14" t="str">
        <f>IF($A1290="","",'PASTE RAW_data'!BL1260)</f>
        <v/>
      </c>
      <c r="G1290" s="14" t="str">
        <f>IF($A1290="","",'PASTE RAW_data'!BM1260)</f>
        <v/>
      </c>
      <c r="H1290" t="str">
        <f>ETAs!I1267</f>
        <v/>
      </c>
      <c r="I1290" s="14" t="str">
        <f>DNI!E1290</f>
        <v/>
      </c>
      <c r="J1290" s="14"/>
      <c r="K1290" s="14" t="str">
        <f t="shared" si="56"/>
        <v/>
      </c>
      <c r="M1290" s="14">
        <f t="shared" si="57"/>
        <v>0</v>
      </c>
    </row>
    <row r="1291" spans="1:13" x14ac:dyDescent="0.3">
      <c r="A1291" s="9" t="str">
        <f>IF(ROW('PASTE RAW_data'!A1261)&gt;($C$4+1),"",'PASTE RAW_data'!A1261)</f>
        <v/>
      </c>
      <c r="B1291" s="14" t="str">
        <f>IF($A1291="","",'PASTE RAW_data'!BH1261)</f>
        <v/>
      </c>
      <c r="C1291" s="14" t="str">
        <f>IF($A1291="","",'PASTE RAW_data'!BI1261)</f>
        <v/>
      </c>
      <c r="D1291" s="14" t="str">
        <f>IF($A1291="","",'PASTE RAW_data'!BJ1261)</f>
        <v/>
      </c>
      <c r="E1291" s="14" t="str">
        <f>IF($A1291="","",'PASTE RAW_data'!BK1261)</f>
        <v/>
      </c>
      <c r="F1291" s="14" t="str">
        <f>IF($A1291="","",'PASTE RAW_data'!BL1261)</f>
        <v/>
      </c>
      <c r="G1291" s="14" t="str">
        <f>IF($A1291="","",'PASTE RAW_data'!BM1261)</f>
        <v/>
      </c>
      <c r="H1291" t="str">
        <f>ETAs!I1268</f>
        <v/>
      </c>
      <c r="I1291" s="14" t="str">
        <f>DNI!E1291</f>
        <v/>
      </c>
      <c r="J1291" s="14"/>
      <c r="K1291" s="14" t="str">
        <f t="shared" si="56"/>
        <v/>
      </c>
      <c r="M1291" s="14">
        <f t="shared" si="57"/>
        <v>0</v>
      </c>
    </row>
    <row r="1292" spans="1:13" x14ac:dyDescent="0.3">
      <c r="A1292" s="9" t="str">
        <f>IF(ROW('PASTE RAW_data'!A1262)&gt;($C$4+1),"",'PASTE RAW_data'!A1262)</f>
        <v/>
      </c>
      <c r="B1292" s="14" t="str">
        <f>IF($A1292="","",'PASTE RAW_data'!BH1262)</f>
        <v/>
      </c>
      <c r="C1292" s="14" t="str">
        <f>IF($A1292="","",'PASTE RAW_data'!BI1262)</f>
        <v/>
      </c>
      <c r="D1292" s="14" t="str">
        <f>IF($A1292="","",'PASTE RAW_data'!BJ1262)</f>
        <v/>
      </c>
      <c r="E1292" s="14" t="str">
        <f>IF($A1292="","",'PASTE RAW_data'!BK1262)</f>
        <v/>
      </c>
      <c r="F1292" s="14" t="str">
        <f>IF($A1292="","",'PASTE RAW_data'!BL1262)</f>
        <v/>
      </c>
      <c r="G1292" s="14" t="str">
        <f>IF($A1292="","",'PASTE RAW_data'!BM1262)</f>
        <v/>
      </c>
      <c r="H1292" t="str">
        <f>ETAs!I1269</f>
        <v/>
      </c>
      <c r="I1292" s="14" t="str">
        <f>DNI!E1292</f>
        <v/>
      </c>
      <c r="J1292" s="14"/>
      <c r="K1292" s="14" t="str">
        <f t="shared" si="56"/>
        <v/>
      </c>
      <c r="M1292" s="14">
        <f t="shared" si="57"/>
        <v>0</v>
      </c>
    </row>
    <row r="1293" spans="1:13" x14ac:dyDescent="0.3">
      <c r="A1293" s="9" t="str">
        <f>IF(ROW('PASTE RAW_data'!A1263)&gt;($C$4+1),"",'PASTE RAW_data'!A1263)</f>
        <v/>
      </c>
      <c r="B1293" s="14" t="str">
        <f>IF($A1293="","",'PASTE RAW_data'!BH1263)</f>
        <v/>
      </c>
      <c r="C1293" s="14" t="str">
        <f>IF($A1293="","",'PASTE RAW_data'!BI1263)</f>
        <v/>
      </c>
      <c r="D1293" s="14" t="str">
        <f>IF($A1293="","",'PASTE RAW_data'!BJ1263)</f>
        <v/>
      </c>
      <c r="E1293" s="14" t="str">
        <f>IF($A1293="","",'PASTE RAW_data'!BK1263)</f>
        <v/>
      </c>
      <c r="F1293" s="14" t="str">
        <f>IF($A1293="","",'PASTE RAW_data'!BL1263)</f>
        <v/>
      </c>
      <c r="G1293" s="14" t="str">
        <f>IF($A1293="","",'PASTE RAW_data'!BM1263)</f>
        <v/>
      </c>
      <c r="H1293" t="str">
        <f>ETAs!I1270</f>
        <v/>
      </c>
      <c r="I1293" s="14" t="str">
        <f>DNI!E1293</f>
        <v/>
      </c>
      <c r="J1293" s="14"/>
      <c r="K1293" s="14" t="str">
        <f t="shared" si="56"/>
        <v/>
      </c>
      <c r="M1293" s="14">
        <f t="shared" si="57"/>
        <v>0</v>
      </c>
    </row>
    <row r="1294" spans="1:13" x14ac:dyDescent="0.3">
      <c r="A1294" s="9" t="str">
        <f>IF(ROW('PASTE RAW_data'!A1264)&gt;($C$4+1),"",'PASTE RAW_data'!A1264)</f>
        <v/>
      </c>
      <c r="B1294" s="14" t="str">
        <f>IF($A1294="","",'PASTE RAW_data'!BH1264)</f>
        <v/>
      </c>
      <c r="C1294" s="14" t="str">
        <f>IF($A1294="","",'PASTE RAW_data'!BI1264)</f>
        <v/>
      </c>
      <c r="D1294" s="14" t="str">
        <f>IF($A1294="","",'PASTE RAW_data'!BJ1264)</f>
        <v/>
      </c>
      <c r="E1294" s="14" t="str">
        <f>IF($A1294="","",'PASTE RAW_data'!BK1264)</f>
        <v/>
      </c>
      <c r="F1294" s="14" t="str">
        <f>IF($A1294="","",'PASTE RAW_data'!BL1264)</f>
        <v/>
      </c>
      <c r="G1294" s="14" t="str">
        <f>IF($A1294="","",'PASTE RAW_data'!BM1264)</f>
        <v/>
      </c>
      <c r="H1294" t="str">
        <f>ETAs!I1271</f>
        <v/>
      </c>
      <c r="I1294" s="14" t="str">
        <f>DNI!E1294</f>
        <v/>
      </c>
      <c r="J1294" s="14"/>
      <c r="K1294" s="14" t="str">
        <f t="shared" si="56"/>
        <v/>
      </c>
      <c r="M1294" s="14">
        <f t="shared" si="57"/>
        <v>0</v>
      </c>
    </row>
    <row r="1295" spans="1:13" x14ac:dyDescent="0.3">
      <c r="A1295" s="9" t="str">
        <f>IF(ROW('PASTE RAW_data'!A1265)&gt;($C$4+1),"",'PASTE RAW_data'!A1265)</f>
        <v/>
      </c>
      <c r="B1295" s="14" t="str">
        <f>IF($A1295="","",'PASTE RAW_data'!BH1265)</f>
        <v/>
      </c>
      <c r="C1295" s="14" t="str">
        <f>IF($A1295="","",'PASTE RAW_data'!BI1265)</f>
        <v/>
      </c>
      <c r="D1295" s="14" t="str">
        <f>IF($A1295="","",'PASTE RAW_data'!BJ1265)</f>
        <v/>
      </c>
      <c r="E1295" s="14" t="str">
        <f>IF($A1295="","",'PASTE RAW_data'!BK1265)</f>
        <v/>
      </c>
      <c r="F1295" s="14" t="str">
        <f>IF($A1295="","",'PASTE RAW_data'!BL1265)</f>
        <v/>
      </c>
      <c r="G1295" s="14" t="str">
        <f>IF($A1295="","",'PASTE RAW_data'!BM1265)</f>
        <v/>
      </c>
      <c r="H1295" t="str">
        <f>ETAs!I1272</f>
        <v/>
      </c>
      <c r="I1295" s="14" t="str">
        <f>DNI!E1295</f>
        <v/>
      </c>
      <c r="J1295" s="14"/>
      <c r="K1295" s="14" t="str">
        <f t="shared" si="56"/>
        <v/>
      </c>
      <c r="M1295" s="14">
        <f t="shared" si="57"/>
        <v>0</v>
      </c>
    </row>
    <row r="1296" spans="1:13" x14ac:dyDescent="0.3">
      <c r="A1296" s="9" t="str">
        <f>IF(ROW('PASTE RAW_data'!A1266)&gt;($C$4+1),"",'PASTE RAW_data'!A1266)</f>
        <v/>
      </c>
      <c r="B1296" s="14" t="str">
        <f>IF($A1296="","",'PASTE RAW_data'!BH1266)</f>
        <v/>
      </c>
      <c r="C1296" s="14" t="str">
        <f>IF($A1296="","",'PASTE RAW_data'!BI1266)</f>
        <v/>
      </c>
      <c r="D1296" s="14" t="str">
        <f>IF($A1296="","",'PASTE RAW_data'!BJ1266)</f>
        <v/>
      </c>
      <c r="E1296" s="14" t="str">
        <f>IF($A1296="","",'PASTE RAW_data'!BK1266)</f>
        <v/>
      </c>
      <c r="F1296" s="14" t="str">
        <f>IF($A1296="","",'PASTE RAW_data'!BL1266)</f>
        <v/>
      </c>
      <c r="G1296" s="14" t="str">
        <f>IF($A1296="","",'PASTE RAW_data'!BM1266)</f>
        <v/>
      </c>
      <c r="H1296" t="str">
        <f>ETAs!I1273</f>
        <v/>
      </c>
      <c r="I1296" s="14" t="str">
        <f>DNI!E1296</f>
        <v/>
      </c>
      <c r="J1296" s="14"/>
      <c r="K1296" s="14" t="str">
        <f t="shared" si="56"/>
        <v/>
      </c>
      <c r="M1296" s="14">
        <f t="shared" si="57"/>
        <v>0</v>
      </c>
    </row>
    <row r="1297" spans="1:13" x14ac:dyDescent="0.3">
      <c r="A1297" s="9" t="str">
        <f>IF(ROW('PASTE RAW_data'!A1267)&gt;($C$4+1),"",'PASTE RAW_data'!A1267)</f>
        <v/>
      </c>
      <c r="B1297" s="14" t="str">
        <f>IF($A1297="","",'PASTE RAW_data'!BH1267)</f>
        <v/>
      </c>
      <c r="C1297" s="14" t="str">
        <f>IF($A1297="","",'PASTE RAW_data'!BI1267)</f>
        <v/>
      </c>
      <c r="D1297" s="14" t="str">
        <f>IF($A1297="","",'PASTE RAW_data'!BJ1267)</f>
        <v/>
      </c>
      <c r="E1297" s="14" t="str">
        <f>IF($A1297="","",'PASTE RAW_data'!BK1267)</f>
        <v/>
      </c>
      <c r="F1297" s="14" t="str">
        <f>IF($A1297="","",'PASTE RAW_data'!BL1267)</f>
        <v/>
      </c>
      <c r="G1297" s="14" t="str">
        <f>IF($A1297="","",'PASTE RAW_data'!BM1267)</f>
        <v/>
      </c>
      <c r="H1297" t="str">
        <f>ETAs!I1274</f>
        <v/>
      </c>
      <c r="I1297" s="14" t="str">
        <f>DNI!E1297</f>
        <v/>
      </c>
      <c r="J1297" s="14"/>
      <c r="K1297" s="14" t="str">
        <f t="shared" si="56"/>
        <v/>
      </c>
      <c r="M1297" s="14">
        <f t="shared" si="57"/>
        <v>0</v>
      </c>
    </row>
    <row r="1298" spans="1:13" x14ac:dyDescent="0.3">
      <c r="A1298" s="9" t="str">
        <f>IF(ROW('PASTE RAW_data'!A1268)&gt;($C$4+1),"",'PASTE RAW_data'!A1268)</f>
        <v/>
      </c>
      <c r="B1298" s="14" t="str">
        <f>IF($A1298="","",'PASTE RAW_data'!BH1268)</f>
        <v/>
      </c>
      <c r="C1298" s="14" t="str">
        <f>IF($A1298="","",'PASTE RAW_data'!BI1268)</f>
        <v/>
      </c>
      <c r="D1298" s="14" t="str">
        <f>IF($A1298="","",'PASTE RAW_data'!BJ1268)</f>
        <v/>
      </c>
      <c r="E1298" s="14" t="str">
        <f>IF($A1298="","",'PASTE RAW_data'!BK1268)</f>
        <v/>
      </c>
      <c r="F1298" s="14" t="str">
        <f>IF($A1298="","",'PASTE RAW_data'!BL1268)</f>
        <v/>
      </c>
      <c r="G1298" s="14" t="str">
        <f>IF($A1298="","",'PASTE RAW_data'!BM1268)</f>
        <v/>
      </c>
      <c r="H1298" t="str">
        <f>ETAs!I1275</f>
        <v/>
      </c>
      <c r="I1298" s="14" t="str">
        <f>DNI!E1298</f>
        <v/>
      </c>
      <c r="J1298" s="14"/>
      <c r="K1298" s="14" t="str">
        <f t="shared" si="56"/>
        <v/>
      </c>
      <c r="M1298" s="14">
        <f t="shared" si="57"/>
        <v>0</v>
      </c>
    </row>
    <row r="1299" spans="1:13" x14ac:dyDescent="0.3">
      <c r="A1299" s="9" t="str">
        <f>IF(ROW('PASTE RAW_data'!A1269)&gt;($C$4+1),"",'PASTE RAW_data'!A1269)</f>
        <v/>
      </c>
      <c r="B1299" s="14" t="str">
        <f>IF($A1299="","",'PASTE RAW_data'!BH1269)</f>
        <v/>
      </c>
      <c r="C1299" s="14" t="str">
        <f>IF($A1299="","",'PASTE RAW_data'!BI1269)</f>
        <v/>
      </c>
      <c r="D1299" s="14" t="str">
        <f>IF($A1299="","",'PASTE RAW_data'!BJ1269)</f>
        <v/>
      </c>
      <c r="E1299" s="14" t="str">
        <f>IF($A1299="","",'PASTE RAW_data'!BK1269)</f>
        <v/>
      </c>
      <c r="F1299" s="14" t="str">
        <f>IF($A1299="","",'PASTE RAW_data'!BL1269)</f>
        <v/>
      </c>
      <c r="G1299" s="14" t="str">
        <f>IF($A1299="","",'PASTE RAW_data'!BM1269)</f>
        <v/>
      </c>
      <c r="H1299" t="str">
        <f>ETAs!I1276</f>
        <v/>
      </c>
      <c r="I1299" s="14" t="str">
        <f>DNI!E1299</f>
        <v/>
      </c>
      <c r="J1299" s="14"/>
      <c r="K1299" s="14" t="str">
        <f t="shared" si="56"/>
        <v/>
      </c>
      <c r="M1299" s="14">
        <f t="shared" si="57"/>
        <v>0</v>
      </c>
    </row>
    <row r="1300" spans="1:13" x14ac:dyDescent="0.3">
      <c r="A1300" s="9" t="str">
        <f>IF(ROW('PASTE RAW_data'!A1270)&gt;($C$4+1),"",'PASTE RAW_data'!A1270)</f>
        <v/>
      </c>
      <c r="B1300" s="14" t="str">
        <f>IF($A1300="","",'PASTE RAW_data'!BH1270)</f>
        <v/>
      </c>
      <c r="C1300" s="14" t="str">
        <f>IF($A1300="","",'PASTE RAW_data'!BI1270)</f>
        <v/>
      </c>
      <c r="D1300" s="14" t="str">
        <f>IF($A1300="","",'PASTE RAW_data'!BJ1270)</f>
        <v/>
      </c>
      <c r="E1300" s="14" t="str">
        <f>IF($A1300="","",'PASTE RAW_data'!BK1270)</f>
        <v/>
      </c>
      <c r="F1300" s="14" t="str">
        <f>IF($A1300="","",'PASTE RAW_data'!BL1270)</f>
        <v/>
      </c>
      <c r="G1300" s="14" t="str">
        <f>IF($A1300="","",'PASTE RAW_data'!BM1270)</f>
        <v/>
      </c>
      <c r="H1300" t="str">
        <f>ETAs!I1277</f>
        <v/>
      </c>
      <c r="I1300" s="14" t="str">
        <f>DNI!E1300</f>
        <v/>
      </c>
      <c r="J1300" s="14"/>
      <c r="K1300" s="14" t="str">
        <f t="shared" si="56"/>
        <v/>
      </c>
      <c r="M1300" s="14">
        <f t="shared" si="57"/>
        <v>0</v>
      </c>
    </row>
    <row r="1301" spans="1:13" x14ac:dyDescent="0.3">
      <c r="A1301" s="9" t="str">
        <f>IF(ROW('PASTE RAW_data'!A1271)&gt;($C$4+1),"",'PASTE RAW_data'!A1271)</f>
        <v/>
      </c>
      <c r="B1301" s="14" t="str">
        <f>IF($A1301="","",'PASTE RAW_data'!BH1271)</f>
        <v/>
      </c>
      <c r="C1301" s="14" t="str">
        <f>IF($A1301="","",'PASTE RAW_data'!BI1271)</f>
        <v/>
      </c>
      <c r="D1301" s="14" t="str">
        <f>IF($A1301="","",'PASTE RAW_data'!BJ1271)</f>
        <v/>
      </c>
      <c r="E1301" s="14" t="str">
        <f>IF($A1301="","",'PASTE RAW_data'!BK1271)</f>
        <v/>
      </c>
      <c r="F1301" s="14" t="str">
        <f>IF($A1301="","",'PASTE RAW_data'!BL1271)</f>
        <v/>
      </c>
      <c r="G1301" s="14" t="str">
        <f>IF($A1301="","",'PASTE RAW_data'!BM1271)</f>
        <v/>
      </c>
      <c r="H1301" t="str">
        <f>ETAs!I1278</f>
        <v/>
      </c>
      <c r="I1301" s="14" t="str">
        <f>DNI!E1301</f>
        <v/>
      </c>
      <c r="J1301" s="14"/>
      <c r="K1301" s="14" t="str">
        <f t="shared" si="56"/>
        <v/>
      </c>
      <c r="M1301" s="14">
        <f t="shared" si="57"/>
        <v>0</v>
      </c>
    </row>
    <row r="1302" spans="1:13" x14ac:dyDescent="0.3">
      <c r="A1302" s="9" t="str">
        <f>IF(ROW('PASTE RAW_data'!A1272)&gt;($C$4+1),"",'PASTE RAW_data'!A1272)</f>
        <v/>
      </c>
      <c r="B1302" s="14" t="str">
        <f>IF($A1302="","",'PASTE RAW_data'!BH1272)</f>
        <v/>
      </c>
      <c r="C1302" s="14" t="str">
        <f>IF($A1302="","",'PASTE RAW_data'!BI1272)</f>
        <v/>
      </c>
      <c r="D1302" s="14" t="str">
        <f>IF($A1302="","",'PASTE RAW_data'!BJ1272)</f>
        <v/>
      </c>
      <c r="E1302" s="14" t="str">
        <f>IF($A1302="","",'PASTE RAW_data'!BK1272)</f>
        <v/>
      </c>
      <c r="F1302" s="14" t="str">
        <f>IF($A1302="","",'PASTE RAW_data'!BL1272)</f>
        <v/>
      </c>
      <c r="G1302" s="14" t="str">
        <f>IF($A1302="","",'PASTE RAW_data'!BM1272)</f>
        <v/>
      </c>
      <c r="H1302" t="str">
        <f>ETAs!I1279</f>
        <v/>
      </c>
      <c r="I1302" s="14" t="str">
        <f>DNI!E1302</f>
        <v/>
      </c>
      <c r="J1302" s="14"/>
      <c r="K1302" s="14" t="str">
        <f t="shared" si="56"/>
        <v/>
      </c>
      <c r="M1302" s="14">
        <f t="shared" si="57"/>
        <v>0</v>
      </c>
    </row>
    <row r="1303" spans="1:13" x14ac:dyDescent="0.3">
      <c r="A1303" s="9" t="str">
        <f>IF(ROW('PASTE RAW_data'!A1273)&gt;($C$4+1),"",'PASTE RAW_data'!A1273)</f>
        <v/>
      </c>
      <c r="B1303" s="14" t="str">
        <f>IF($A1303="","",'PASTE RAW_data'!BH1273)</f>
        <v/>
      </c>
      <c r="C1303" s="14" t="str">
        <f>IF($A1303="","",'PASTE RAW_data'!BI1273)</f>
        <v/>
      </c>
      <c r="D1303" s="14" t="str">
        <f>IF($A1303="","",'PASTE RAW_data'!BJ1273)</f>
        <v/>
      </c>
      <c r="E1303" s="14" t="str">
        <f>IF($A1303="","",'PASTE RAW_data'!BK1273)</f>
        <v/>
      </c>
      <c r="F1303" s="14" t="str">
        <f>IF($A1303="","",'PASTE RAW_data'!BL1273)</f>
        <v/>
      </c>
      <c r="G1303" s="14" t="str">
        <f>IF($A1303="","",'PASTE RAW_data'!BM1273)</f>
        <v/>
      </c>
      <c r="H1303" t="str">
        <f>ETAs!I1280</f>
        <v/>
      </c>
      <c r="I1303" s="14" t="str">
        <f>DNI!E1303</f>
        <v/>
      </c>
      <c r="J1303" s="14"/>
      <c r="K1303" s="14" t="str">
        <f t="shared" si="56"/>
        <v/>
      </c>
      <c r="M1303" s="14">
        <f t="shared" si="57"/>
        <v>0</v>
      </c>
    </row>
    <row r="1304" spans="1:13" x14ac:dyDescent="0.3">
      <c r="A1304" s="9" t="str">
        <f>IF(ROW('PASTE RAW_data'!A1274)&gt;($C$4+1),"",'PASTE RAW_data'!A1274)</f>
        <v/>
      </c>
      <c r="B1304" s="14" t="str">
        <f>IF($A1304="","",'PASTE RAW_data'!BH1274)</f>
        <v/>
      </c>
      <c r="C1304" s="14" t="str">
        <f>IF($A1304="","",'PASTE RAW_data'!BI1274)</f>
        <v/>
      </c>
      <c r="D1304" s="14" t="str">
        <f>IF($A1304="","",'PASTE RAW_data'!BJ1274)</f>
        <v/>
      </c>
      <c r="E1304" s="14" t="str">
        <f>IF($A1304="","",'PASTE RAW_data'!BK1274)</f>
        <v/>
      </c>
      <c r="F1304" s="14" t="str">
        <f>IF($A1304="","",'PASTE RAW_data'!BL1274)</f>
        <v/>
      </c>
      <c r="G1304" s="14" t="str">
        <f>IF($A1304="","",'PASTE RAW_data'!BM1274)</f>
        <v/>
      </c>
      <c r="H1304" t="str">
        <f>ETAs!I1281</f>
        <v/>
      </c>
      <c r="I1304" s="14" t="str">
        <f>DNI!E1304</f>
        <v/>
      </c>
      <c r="J1304" s="14"/>
      <c r="K1304" s="14" t="str">
        <f t="shared" si="56"/>
        <v/>
      </c>
      <c r="M1304" s="14">
        <f t="shared" si="57"/>
        <v>0</v>
      </c>
    </row>
    <row r="1305" spans="1:13" x14ac:dyDescent="0.3">
      <c r="A1305" s="9" t="str">
        <f>IF(ROW('PASTE RAW_data'!A1275)&gt;($C$4+1),"",'PASTE RAW_data'!A1275)</f>
        <v/>
      </c>
      <c r="B1305" s="14" t="str">
        <f>IF($A1305="","",'PASTE RAW_data'!BH1275)</f>
        <v/>
      </c>
      <c r="C1305" s="14" t="str">
        <f>IF($A1305="","",'PASTE RAW_data'!BI1275)</f>
        <v/>
      </c>
      <c r="D1305" s="14" t="str">
        <f>IF($A1305="","",'PASTE RAW_data'!BJ1275)</f>
        <v/>
      </c>
      <c r="E1305" s="14" t="str">
        <f>IF($A1305="","",'PASTE RAW_data'!BK1275)</f>
        <v/>
      </c>
      <c r="F1305" s="14" t="str">
        <f>IF($A1305="","",'PASTE RAW_data'!BL1275)</f>
        <v/>
      </c>
      <c r="G1305" s="14" t="str">
        <f>IF($A1305="","",'PASTE RAW_data'!BM1275)</f>
        <v/>
      </c>
      <c r="H1305" t="str">
        <f>ETAs!I1282</f>
        <v/>
      </c>
      <c r="I1305" s="14" t="str">
        <f>DNI!E1305</f>
        <v/>
      </c>
      <c r="J1305" s="14"/>
      <c r="K1305" s="14" t="str">
        <f t="shared" si="56"/>
        <v/>
      </c>
      <c r="M1305" s="14">
        <f t="shared" si="57"/>
        <v>0</v>
      </c>
    </row>
    <row r="1306" spans="1:13" x14ac:dyDescent="0.3">
      <c r="A1306" s="9" t="str">
        <f>IF(ROW('PASTE RAW_data'!A1276)&gt;($C$4+1),"",'PASTE RAW_data'!A1276)</f>
        <v/>
      </c>
      <c r="B1306" s="14" t="str">
        <f>IF($A1306="","",'PASTE RAW_data'!BH1276)</f>
        <v/>
      </c>
      <c r="C1306" s="14" t="str">
        <f>IF($A1306="","",'PASTE RAW_data'!BI1276)</f>
        <v/>
      </c>
      <c r="D1306" s="14" t="str">
        <f>IF($A1306="","",'PASTE RAW_data'!BJ1276)</f>
        <v/>
      </c>
      <c r="E1306" s="14" t="str">
        <f>IF($A1306="","",'PASTE RAW_data'!BK1276)</f>
        <v/>
      </c>
      <c r="F1306" s="14" t="str">
        <f>IF($A1306="","",'PASTE RAW_data'!BL1276)</f>
        <v/>
      </c>
      <c r="G1306" s="14" t="str">
        <f>IF($A1306="","",'PASTE RAW_data'!BM1276)</f>
        <v/>
      </c>
      <c r="H1306" t="str">
        <f>ETAs!I1283</f>
        <v/>
      </c>
      <c r="I1306" s="14" t="str">
        <f>DNI!E1306</f>
        <v/>
      </c>
      <c r="J1306" s="14"/>
      <c r="K1306" s="14" t="str">
        <f t="shared" si="56"/>
        <v/>
      </c>
      <c r="M1306" s="14">
        <f t="shared" si="57"/>
        <v>0</v>
      </c>
    </row>
    <row r="1307" spans="1:13" x14ac:dyDescent="0.3">
      <c r="A1307" s="9" t="str">
        <f>IF(ROW('PASTE RAW_data'!A1277)&gt;($C$4+1),"",'PASTE RAW_data'!A1277)</f>
        <v/>
      </c>
      <c r="B1307" s="14" t="str">
        <f>IF($A1307="","",'PASTE RAW_data'!BH1277)</f>
        <v/>
      </c>
      <c r="C1307" s="14" t="str">
        <f>IF($A1307="","",'PASTE RAW_data'!BI1277)</f>
        <v/>
      </c>
      <c r="D1307" s="14" t="str">
        <f>IF($A1307="","",'PASTE RAW_data'!BJ1277)</f>
        <v/>
      </c>
      <c r="E1307" s="14" t="str">
        <f>IF($A1307="","",'PASTE RAW_data'!BK1277)</f>
        <v/>
      </c>
      <c r="F1307" s="14" t="str">
        <f>IF($A1307="","",'PASTE RAW_data'!BL1277)</f>
        <v/>
      </c>
      <c r="G1307" s="14" t="str">
        <f>IF($A1307="","",'PASTE RAW_data'!BM1277)</f>
        <v/>
      </c>
      <c r="H1307" t="str">
        <f>ETAs!I1284</f>
        <v/>
      </c>
      <c r="I1307" s="14" t="str">
        <f>DNI!E1307</f>
        <v/>
      </c>
      <c r="J1307" s="14"/>
      <c r="K1307" s="14" t="str">
        <f t="shared" si="56"/>
        <v/>
      </c>
      <c r="M1307" s="14">
        <f t="shared" si="57"/>
        <v>0</v>
      </c>
    </row>
    <row r="1308" spans="1:13" x14ac:dyDescent="0.3">
      <c r="A1308" s="9" t="str">
        <f>IF(ROW('PASTE RAW_data'!A1278)&gt;($C$4+1),"",'PASTE RAW_data'!A1278)</f>
        <v/>
      </c>
      <c r="B1308" s="14" t="str">
        <f>IF($A1308="","",'PASTE RAW_data'!BH1278)</f>
        <v/>
      </c>
      <c r="C1308" s="14" t="str">
        <f>IF($A1308="","",'PASTE RAW_data'!BI1278)</f>
        <v/>
      </c>
      <c r="D1308" s="14" t="str">
        <f>IF($A1308="","",'PASTE RAW_data'!BJ1278)</f>
        <v/>
      </c>
      <c r="E1308" s="14" t="str">
        <f>IF($A1308="","",'PASTE RAW_data'!BK1278)</f>
        <v/>
      </c>
      <c r="F1308" s="14" t="str">
        <f>IF($A1308="","",'PASTE RAW_data'!BL1278)</f>
        <v/>
      </c>
      <c r="G1308" s="14" t="str">
        <f>IF($A1308="","",'PASTE RAW_data'!BM1278)</f>
        <v/>
      </c>
      <c r="H1308" t="str">
        <f>ETAs!I1285</f>
        <v/>
      </c>
      <c r="I1308" s="14" t="str">
        <f>DNI!E1308</f>
        <v/>
      </c>
      <c r="J1308" s="14"/>
      <c r="K1308" s="14" t="str">
        <f t="shared" si="56"/>
        <v/>
      </c>
      <c r="M1308" s="14">
        <f t="shared" si="57"/>
        <v>0</v>
      </c>
    </row>
    <row r="1309" spans="1:13" x14ac:dyDescent="0.3">
      <c r="A1309" s="9" t="str">
        <f>IF(ROW('PASTE RAW_data'!A1279)&gt;($C$4+1),"",'PASTE RAW_data'!A1279)</f>
        <v/>
      </c>
      <c r="B1309" s="14" t="str">
        <f>IF($A1309="","",'PASTE RAW_data'!BH1279)</f>
        <v/>
      </c>
      <c r="C1309" s="14" t="str">
        <f>IF($A1309="","",'PASTE RAW_data'!BI1279)</f>
        <v/>
      </c>
      <c r="D1309" s="14" t="str">
        <f>IF($A1309="","",'PASTE RAW_data'!BJ1279)</f>
        <v/>
      </c>
      <c r="E1309" s="14" t="str">
        <f>IF($A1309="","",'PASTE RAW_data'!BK1279)</f>
        <v/>
      </c>
      <c r="F1309" s="14" t="str">
        <f>IF($A1309="","",'PASTE RAW_data'!BL1279)</f>
        <v/>
      </c>
      <c r="G1309" s="14" t="str">
        <f>IF($A1309="","",'PASTE RAW_data'!BM1279)</f>
        <v/>
      </c>
      <c r="H1309" t="str">
        <f>ETAs!I1286</f>
        <v/>
      </c>
      <c r="I1309" s="14" t="str">
        <f>DNI!E1309</f>
        <v/>
      </c>
      <c r="J1309" s="14"/>
      <c r="K1309" s="14" t="str">
        <f t="shared" si="56"/>
        <v/>
      </c>
      <c r="M1309" s="14">
        <f t="shared" si="57"/>
        <v>0</v>
      </c>
    </row>
    <row r="1310" spans="1:13" x14ac:dyDescent="0.3">
      <c r="A1310" s="9" t="str">
        <f>IF(ROW('PASTE RAW_data'!A1280)&gt;($C$4+1),"",'PASTE RAW_data'!A1280)</f>
        <v/>
      </c>
      <c r="B1310" s="14" t="str">
        <f>IF($A1310="","",'PASTE RAW_data'!BH1280)</f>
        <v/>
      </c>
      <c r="C1310" s="14" t="str">
        <f>IF($A1310="","",'PASTE RAW_data'!BI1280)</f>
        <v/>
      </c>
      <c r="D1310" s="14" t="str">
        <f>IF($A1310="","",'PASTE RAW_data'!BJ1280)</f>
        <v/>
      </c>
      <c r="E1310" s="14" t="str">
        <f>IF($A1310="","",'PASTE RAW_data'!BK1280)</f>
        <v/>
      </c>
      <c r="F1310" s="14" t="str">
        <f>IF($A1310="","",'PASTE RAW_data'!BL1280)</f>
        <v/>
      </c>
      <c r="G1310" s="14" t="str">
        <f>IF($A1310="","",'PASTE RAW_data'!BM1280)</f>
        <v/>
      </c>
      <c r="H1310" t="str">
        <f>ETAs!I1287</f>
        <v/>
      </c>
      <c r="I1310" s="14" t="str">
        <f>DNI!E1310</f>
        <v/>
      </c>
      <c r="J1310" s="14"/>
      <c r="K1310" s="14" t="str">
        <f t="shared" si="56"/>
        <v/>
      </c>
      <c r="M1310" s="14">
        <f t="shared" si="57"/>
        <v>0</v>
      </c>
    </row>
    <row r="1311" spans="1:13" x14ac:dyDescent="0.3">
      <c r="A1311" s="9" t="str">
        <f>IF(ROW('PASTE RAW_data'!A1281)&gt;($C$4+1),"",'PASTE RAW_data'!A1281)</f>
        <v/>
      </c>
      <c r="B1311" s="14" t="str">
        <f>IF($A1311="","",'PASTE RAW_data'!BH1281)</f>
        <v/>
      </c>
      <c r="C1311" s="14" t="str">
        <f>IF($A1311="","",'PASTE RAW_data'!BI1281)</f>
        <v/>
      </c>
      <c r="D1311" s="14" t="str">
        <f>IF($A1311="","",'PASTE RAW_data'!BJ1281)</f>
        <v/>
      </c>
      <c r="E1311" s="14" t="str">
        <f>IF($A1311="","",'PASTE RAW_data'!BK1281)</f>
        <v/>
      </c>
      <c r="F1311" s="14" t="str">
        <f>IF($A1311="","",'PASTE RAW_data'!BL1281)</f>
        <v/>
      </c>
      <c r="G1311" s="14" t="str">
        <f>IF($A1311="","",'PASTE RAW_data'!BM1281)</f>
        <v/>
      </c>
      <c r="H1311" t="str">
        <f>ETAs!I1288</f>
        <v/>
      </c>
      <c r="I1311" s="14" t="str">
        <f>DNI!E1311</f>
        <v/>
      </c>
      <c r="J1311" s="14"/>
      <c r="K1311" s="14" t="str">
        <f t="shared" si="56"/>
        <v/>
      </c>
      <c r="M1311" s="14">
        <f t="shared" si="57"/>
        <v>0</v>
      </c>
    </row>
    <row r="1312" spans="1:13" x14ac:dyDescent="0.3">
      <c r="A1312" s="9" t="str">
        <f>IF(ROW('PASTE RAW_data'!A1282)&gt;($C$4+1),"",'PASTE RAW_data'!A1282)</f>
        <v/>
      </c>
      <c r="B1312" s="14" t="str">
        <f>IF($A1312="","",'PASTE RAW_data'!BH1282)</f>
        <v/>
      </c>
      <c r="C1312" s="14" t="str">
        <f>IF($A1312="","",'PASTE RAW_data'!BI1282)</f>
        <v/>
      </c>
      <c r="D1312" s="14" t="str">
        <f>IF($A1312="","",'PASTE RAW_data'!BJ1282)</f>
        <v/>
      </c>
      <c r="E1312" s="14" t="str">
        <f>IF($A1312="","",'PASTE RAW_data'!BK1282)</f>
        <v/>
      </c>
      <c r="F1312" s="14" t="str">
        <f>IF($A1312="","",'PASTE RAW_data'!BL1282)</f>
        <v/>
      </c>
      <c r="G1312" s="14" t="str">
        <f>IF($A1312="","",'PASTE RAW_data'!BM1282)</f>
        <v/>
      </c>
      <c r="H1312" t="str">
        <f>ETAs!I1289</f>
        <v/>
      </c>
      <c r="I1312" s="14" t="str">
        <f>DNI!E1312</f>
        <v/>
      </c>
      <c r="J1312" s="14"/>
      <c r="K1312" s="14" t="str">
        <f t="shared" si="56"/>
        <v/>
      </c>
      <c r="M1312" s="14">
        <f t="shared" si="57"/>
        <v>0</v>
      </c>
    </row>
    <row r="1313" spans="8:13" x14ac:dyDescent="0.3">
      <c r="H1313" t="str">
        <f>ETAs!I1290</f>
        <v/>
      </c>
      <c r="I1313" s="14" t="str">
        <f>DNI!E1313</f>
        <v/>
      </c>
      <c r="J1313" s="14"/>
      <c r="K1313" s="14" t="str">
        <f t="shared" ref="K1313:K1376" si="58">IF($Q$10=TRUE,J1313,"")</f>
        <v/>
      </c>
      <c r="M1313" s="14">
        <f t="shared" si="57"/>
        <v>0</v>
      </c>
    </row>
    <row r="1314" spans="8:13" x14ac:dyDescent="0.3">
      <c r="H1314" t="str">
        <f>ETAs!I1291</f>
        <v/>
      </c>
      <c r="I1314" s="14" t="str">
        <f>DNI!E1314</f>
        <v/>
      </c>
      <c r="J1314" s="14"/>
      <c r="K1314" s="14" t="str">
        <f t="shared" si="58"/>
        <v/>
      </c>
      <c r="M1314" s="14">
        <f t="shared" si="57"/>
        <v>0</v>
      </c>
    </row>
    <row r="1315" spans="8:13" x14ac:dyDescent="0.3">
      <c r="H1315" t="str">
        <f>ETAs!I1292</f>
        <v/>
      </c>
      <c r="I1315" s="14" t="str">
        <f>DNI!E1315</f>
        <v/>
      </c>
      <c r="J1315" s="14"/>
      <c r="K1315" s="14" t="str">
        <f t="shared" si="58"/>
        <v/>
      </c>
      <c r="M1315" s="14">
        <f t="shared" si="57"/>
        <v>0</v>
      </c>
    </row>
    <row r="1316" spans="8:13" x14ac:dyDescent="0.3">
      <c r="H1316" t="str">
        <f>ETAs!I1293</f>
        <v/>
      </c>
      <c r="I1316" s="14" t="str">
        <f>DNI!E1316</f>
        <v/>
      </c>
      <c r="J1316" s="14"/>
      <c r="K1316" s="14" t="str">
        <f t="shared" si="58"/>
        <v/>
      </c>
      <c r="M1316" s="14">
        <f t="shared" si="57"/>
        <v>0</v>
      </c>
    </row>
    <row r="1317" spans="8:13" x14ac:dyDescent="0.3">
      <c r="H1317" t="str">
        <f>ETAs!I1294</f>
        <v/>
      </c>
      <c r="I1317" s="14" t="str">
        <f>DNI!E1317</f>
        <v/>
      </c>
      <c r="J1317" s="14"/>
      <c r="K1317" s="14" t="str">
        <f t="shared" si="58"/>
        <v/>
      </c>
      <c r="M1317" s="14">
        <f t="shared" si="57"/>
        <v>0</v>
      </c>
    </row>
    <row r="1318" spans="8:13" x14ac:dyDescent="0.3">
      <c r="H1318" t="str">
        <f>ETAs!I1295</f>
        <v/>
      </c>
      <c r="I1318" s="14" t="str">
        <f>DNI!E1318</f>
        <v/>
      </c>
      <c r="J1318" s="14"/>
      <c r="K1318" s="14" t="str">
        <f t="shared" si="58"/>
        <v/>
      </c>
      <c r="M1318" s="14">
        <f t="shared" si="57"/>
        <v>0</v>
      </c>
    </row>
    <row r="1319" spans="8:13" x14ac:dyDescent="0.3">
      <c r="H1319" t="str">
        <f>ETAs!I1296</f>
        <v/>
      </c>
      <c r="I1319" s="14" t="str">
        <f>DNI!E1319</f>
        <v/>
      </c>
      <c r="J1319" s="14"/>
      <c r="K1319" s="14" t="str">
        <f t="shared" si="58"/>
        <v/>
      </c>
      <c r="M1319" s="14">
        <f t="shared" si="57"/>
        <v>0</v>
      </c>
    </row>
    <row r="1320" spans="8:13" x14ac:dyDescent="0.3">
      <c r="H1320" t="str">
        <f>ETAs!I1297</f>
        <v/>
      </c>
      <c r="I1320" s="14" t="str">
        <f>DNI!E1320</f>
        <v/>
      </c>
      <c r="J1320" s="14"/>
      <c r="K1320" s="14" t="str">
        <f t="shared" si="58"/>
        <v/>
      </c>
      <c r="M1320" s="14">
        <f t="shared" si="57"/>
        <v>0</v>
      </c>
    </row>
    <row r="1321" spans="8:13" x14ac:dyDescent="0.3">
      <c r="H1321" t="str">
        <f>ETAs!I1298</f>
        <v/>
      </c>
      <c r="I1321" s="14" t="str">
        <f>DNI!E1321</f>
        <v/>
      </c>
      <c r="J1321" s="14"/>
      <c r="K1321" s="14" t="str">
        <f t="shared" si="58"/>
        <v/>
      </c>
      <c r="M1321" s="14">
        <f t="shared" si="57"/>
        <v>0</v>
      </c>
    </row>
    <row r="1322" spans="8:13" x14ac:dyDescent="0.3">
      <c r="H1322" t="str">
        <f>ETAs!I1299</f>
        <v/>
      </c>
      <c r="I1322" s="14" t="str">
        <f>DNI!E1322</f>
        <v/>
      </c>
      <c r="J1322" s="14"/>
      <c r="K1322" s="14" t="str">
        <f t="shared" si="58"/>
        <v/>
      </c>
      <c r="M1322" s="14">
        <f t="shared" si="57"/>
        <v>0</v>
      </c>
    </row>
    <row r="1323" spans="8:13" x14ac:dyDescent="0.3">
      <c r="H1323" t="str">
        <f>ETAs!I1300</f>
        <v/>
      </c>
      <c r="I1323" s="14" t="str">
        <f>DNI!E1323</f>
        <v/>
      </c>
      <c r="J1323" s="14"/>
      <c r="K1323" s="14" t="str">
        <f t="shared" si="58"/>
        <v/>
      </c>
      <c r="M1323" s="14">
        <f t="shared" si="57"/>
        <v>0</v>
      </c>
    </row>
    <row r="1324" spans="8:13" x14ac:dyDescent="0.3">
      <c r="H1324" t="str">
        <f>ETAs!I1301</f>
        <v/>
      </c>
      <c r="I1324" s="14" t="str">
        <f>DNI!E1324</f>
        <v/>
      </c>
      <c r="J1324" s="14"/>
      <c r="K1324" s="14" t="str">
        <f t="shared" si="58"/>
        <v/>
      </c>
      <c r="M1324" s="14">
        <f t="shared" si="57"/>
        <v>0</v>
      </c>
    </row>
    <row r="1325" spans="8:13" x14ac:dyDescent="0.3">
      <c r="H1325" t="str">
        <f>ETAs!I1302</f>
        <v/>
      </c>
      <c r="I1325" s="14" t="str">
        <f>DNI!E1325</f>
        <v/>
      </c>
      <c r="J1325" s="14"/>
      <c r="K1325" s="14" t="str">
        <f t="shared" si="58"/>
        <v/>
      </c>
      <c r="M1325" s="14">
        <f t="shared" si="57"/>
        <v>0</v>
      </c>
    </row>
    <row r="1326" spans="8:13" x14ac:dyDescent="0.3">
      <c r="H1326" t="str">
        <f>ETAs!I1303</f>
        <v/>
      </c>
      <c r="I1326" s="14" t="str">
        <f>DNI!E1326</f>
        <v/>
      </c>
      <c r="J1326" s="14"/>
      <c r="K1326" s="14" t="str">
        <f t="shared" si="58"/>
        <v/>
      </c>
      <c r="M1326" s="14">
        <f t="shared" ref="M1326:M1389" si="59">J1326*L1326</f>
        <v>0</v>
      </c>
    </row>
    <row r="1327" spans="8:13" x14ac:dyDescent="0.3">
      <c r="H1327" t="str">
        <f>ETAs!I1304</f>
        <v/>
      </c>
      <c r="I1327" s="14" t="str">
        <f>DNI!E1327</f>
        <v/>
      </c>
      <c r="J1327" s="14"/>
      <c r="K1327" s="14" t="str">
        <f t="shared" si="58"/>
        <v/>
      </c>
      <c r="M1327" s="14">
        <f t="shared" si="59"/>
        <v>0</v>
      </c>
    </row>
    <row r="1328" spans="8:13" x14ac:dyDescent="0.3">
      <c r="H1328" t="str">
        <f>ETAs!I1305</f>
        <v/>
      </c>
      <c r="I1328" s="14" t="str">
        <f>DNI!E1328</f>
        <v/>
      </c>
      <c r="J1328" s="14"/>
      <c r="K1328" s="14" t="str">
        <f t="shared" si="58"/>
        <v/>
      </c>
      <c r="M1328" s="14">
        <f t="shared" si="59"/>
        <v>0</v>
      </c>
    </row>
    <row r="1329" spans="8:13" x14ac:dyDescent="0.3">
      <c r="H1329" t="str">
        <f>ETAs!I1306</f>
        <v/>
      </c>
      <c r="I1329" s="14" t="str">
        <f>DNI!E1329</f>
        <v/>
      </c>
      <c r="J1329" s="14"/>
      <c r="K1329" s="14" t="str">
        <f t="shared" si="58"/>
        <v/>
      </c>
      <c r="M1329" s="14">
        <f t="shared" si="59"/>
        <v>0</v>
      </c>
    </row>
    <row r="1330" spans="8:13" x14ac:dyDescent="0.3">
      <c r="H1330" t="str">
        <f>ETAs!I1307</f>
        <v/>
      </c>
      <c r="I1330" s="14" t="str">
        <f>DNI!E1330</f>
        <v/>
      </c>
      <c r="J1330" s="14"/>
      <c r="K1330" s="14" t="str">
        <f t="shared" si="58"/>
        <v/>
      </c>
      <c r="M1330" s="14">
        <f t="shared" si="59"/>
        <v>0</v>
      </c>
    </row>
    <row r="1331" spans="8:13" x14ac:dyDescent="0.3">
      <c r="H1331" t="str">
        <f>ETAs!I1308</f>
        <v/>
      </c>
      <c r="I1331" s="14" t="str">
        <f>DNI!E1331</f>
        <v/>
      </c>
      <c r="J1331" s="14"/>
      <c r="K1331" s="14" t="str">
        <f t="shared" si="58"/>
        <v/>
      </c>
      <c r="M1331" s="14">
        <f t="shared" si="59"/>
        <v>0</v>
      </c>
    </row>
    <row r="1332" spans="8:13" x14ac:dyDescent="0.3">
      <c r="H1332" t="str">
        <f>ETAs!I1309</f>
        <v/>
      </c>
      <c r="I1332" s="14" t="str">
        <f>DNI!E1332</f>
        <v/>
      </c>
      <c r="J1332" s="14"/>
      <c r="K1332" s="14" t="str">
        <f t="shared" si="58"/>
        <v/>
      </c>
      <c r="M1332" s="14">
        <f t="shared" si="59"/>
        <v>0</v>
      </c>
    </row>
    <row r="1333" spans="8:13" x14ac:dyDescent="0.3">
      <c r="H1333" t="str">
        <f>ETAs!I1310</f>
        <v/>
      </c>
      <c r="I1333" s="14" t="str">
        <f>DNI!E1333</f>
        <v/>
      </c>
      <c r="J1333" s="14"/>
      <c r="K1333" s="14" t="str">
        <f t="shared" si="58"/>
        <v/>
      </c>
      <c r="M1333" s="14">
        <f t="shared" si="59"/>
        <v>0</v>
      </c>
    </row>
    <row r="1334" spans="8:13" x14ac:dyDescent="0.3">
      <c r="H1334" t="str">
        <f>ETAs!I1311</f>
        <v/>
      </c>
      <c r="I1334" s="14" t="str">
        <f>DNI!E1334</f>
        <v/>
      </c>
      <c r="J1334" s="14"/>
      <c r="K1334" s="14" t="str">
        <f t="shared" si="58"/>
        <v/>
      </c>
      <c r="M1334" s="14">
        <f t="shared" si="59"/>
        <v>0</v>
      </c>
    </row>
    <row r="1335" spans="8:13" x14ac:dyDescent="0.3">
      <c r="H1335" t="str">
        <f>ETAs!I1312</f>
        <v/>
      </c>
      <c r="I1335" s="14" t="str">
        <f>DNI!E1335</f>
        <v/>
      </c>
      <c r="J1335" s="14"/>
      <c r="K1335" s="14" t="str">
        <f t="shared" si="58"/>
        <v/>
      </c>
      <c r="M1335" s="14">
        <f t="shared" si="59"/>
        <v>0</v>
      </c>
    </row>
    <row r="1336" spans="8:13" x14ac:dyDescent="0.3">
      <c r="H1336" t="str">
        <f>ETAs!I1313</f>
        <v/>
      </c>
      <c r="I1336" s="14" t="str">
        <f>DNI!E1336</f>
        <v/>
      </c>
      <c r="J1336" s="14"/>
      <c r="K1336" s="14" t="str">
        <f t="shared" si="58"/>
        <v/>
      </c>
      <c r="M1336" s="14">
        <f t="shared" si="59"/>
        <v>0</v>
      </c>
    </row>
    <row r="1337" spans="8:13" x14ac:dyDescent="0.3">
      <c r="H1337" t="str">
        <f>ETAs!I1314</f>
        <v/>
      </c>
      <c r="I1337" s="14" t="str">
        <f>DNI!E1337</f>
        <v/>
      </c>
      <c r="J1337" s="14"/>
      <c r="K1337" s="14" t="str">
        <f t="shared" si="58"/>
        <v/>
      </c>
      <c r="M1337" s="14">
        <f t="shared" si="59"/>
        <v>0</v>
      </c>
    </row>
    <row r="1338" spans="8:13" x14ac:dyDescent="0.3">
      <c r="H1338" t="str">
        <f>ETAs!I1315</f>
        <v/>
      </c>
      <c r="I1338" s="14" t="str">
        <f>DNI!E1338</f>
        <v/>
      </c>
      <c r="J1338" s="14"/>
      <c r="K1338" s="14" t="str">
        <f t="shared" si="58"/>
        <v/>
      </c>
      <c r="M1338" s="14">
        <f t="shared" si="59"/>
        <v>0</v>
      </c>
    </row>
    <row r="1339" spans="8:13" x14ac:dyDescent="0.3">
      <c r="H1339" t="str">
        <f>ETAs!I1316</f>
        <v/>
      </c>
      <c r="I1339" s="14" t="str">
        <f>DNI!E1339</f>
        <v/>
      </c>
      <c r="J1339" s="14"/>
      <c r="K1339" s="14" t="str">
        <f t="shared" si="58"/>
        <v/>
      </c>
      <c r="M1339" s="14">
        <f t="shared" si="59"/>
        <v>0</v>
      </c>
    </row>
    <row r="1340" spans="8:13" x14ac:dyDescent="0.3">
      <c r="H1340" t="str">
        <f>ETAs!I1317</f>
        <v/>
      </c>
      <c r="I1340" s="14" t="str">
        <f>DNI!E1340</f>
        <v/>
      </c>
      <c r="J1340" s="14"/>
      <c r="K1340" s="14" t="str">
        <f t="shared" si="58"/>
        <v/>
      </c>
      <c r="M1340" s="14">
        <f t="shared" si="59"/>
        <v>0</v>
      </c>
    </row>
    <row r="1341" spans="8:13" x14ac:dyDescent="0.3">
      <c r="H1341" t="str">
        <f>ETAs!I1318</f>
        <v/>
      </c>
      <c r="I1341" s="14" t="str">
        <f>DNI!E1341</f>
        <v/>
      </c>
      <c r="J1341" s="14"/>
      <c r="K1341" s="14" t="str">
        <f t="shared" si="58"/>
        <v/>
      </c>
      <c r="M1341" s="14">
        <f t="shared" si="59"/>
        <v>0</v>
      </c>
    </row>
    <row r="1342" spans="8:13" x14ac:dyDescent="0.3">
      <c r="H1342" t="str">
        <f>ETAs!I1319</f>
        <v/>
      </c>
      <c r="I1342" s="14" t="str">
        <f>DNI!E1342</f>
        <v/>
      </c>
      <c r="J1342" s="14"/>
      <c r="K1342" s="14" t="str">
        <f t="shared" si="58"/>
        <v/>
      </c>
      <c r="M1342" s="14">
        <f t="shared" si="59"/>
        <v>0</v>
      </c>
    </row>
    <row r="1343" spans="8:13" x14ac:dyDescent="0.3">
      <c r="H1343" t="str">
        <f>ETAs!I1320</f>
        <v/>
      </c>
      <c r="I1343" s="14" t="str">
        <f>DNI!E1343</f>
        <v/>
      </c>
      <c r="J1343" s="14"/>
      <c r="K1343" s="14" t="str">
        <f t="shared" si="58"/>
        <v/>
      </c>
      <c r="M1343" s="14">
        <f t="shared" si="59"/>
        <v>0</v>
      </c>
    </row>
    <row r="1344" spans="8:13" x14ac:dyDescent="0.3">
      <c r="H1344" t="str">
        <f>ETAs!I1321</f>
        <v/>
      </c>
      <c r="I1344" s="14" t="str">
        <f>DNI!E1344</f>
        <v/>
      </c>
      <c r="J1344" s="14"/>
      <c r="K1344" s="14" t="str">
        <f t="shared" si="58"/>
        <v/>
      </c>
      <c r="M1344" s="14">
        <f t="shared" si="59"/>
        <v>0</v>
      </c>
    </row>
    <row r="1345" spans="8:13" x14ac:dyDescent="0.3">
      <c r="H1345" t="str">
        <f>ETAs!I1322</f>
        <v/>
      </c>
      <c r="I1345" s="14" t="str">
        <f>DNI!E1345</f>
        <v/>
      </c>
      <c r="J1345" s="14"/>
      <c r="K1345" s="14" t="str">
        <f t="shared" si="58"/>
        <v/>
      </c>
      <c r="M1345" s="14">
        <f t="shared" si="59"/>
        <v>0</v>
      </c>
    </row>
    <row r="1346" spans="8:13" x14ac:dyDescent="0.3">
      <c r="H1346" t="str">
        <f>ETAs!I1323</f>
        <v/>
      </c>
      <c r="I1346" s="14" t="str">
        <f>DNI!E1346</f>
        <v/>
      </c>
      <c r="J1346" s="14"/>
      <c r="K1346" s="14" t="str">
        <f t="shared" si="58"/>
        <v/>
      </c>
      <c r="M1346" s="14">
        <f t="shared" si="59"/>
        <v>0</v>
      </c>
    </row>
    <row r="1347" spans="8:13" x14ac:dyDescent="0.3">
      <c r="H1347" t="str">
        <f>ETAs!I1324</f>
        <v/>
      </c>
      <c r="I1347" s="14" t="str">
        <f>DNI!E1347</f>
        <v/>
      </c>
      <c r="J1347" s="14"/>
      <c r="K1347" s="14" t="str">
        <f t="shared" si="58"/>
        <v/>
      </c>
      <c r="M1347" s="14">
        <f t="shared" si="59"/>
        <v>0</v>
      </c>
    </row>
    <row r="1348" spans="8:13" x14ac:dyDescent="0.3">
      <c r="H1348" t="str">
        <f>ETAs!I1325</f>
        <v/>
      </c>
      <c r="I1348" s="14" t="str">
        <f>DNI!E1348</f>
        <v/>
      </c>
      <c r="J1348" s="14"/>
      <c r="K1348" s="14" t="str">
        <f t="shared" si="58"/>
        <v/>
      </c>
      <c r="M1348" s="14">
        <f t="shared" si="59"/>
        <v>0</v>
      </c>
    </row>
    <row r="1349" spans="8:13" x14ac:dyDescent="0.3">
      <c r="H1349" t="str">
        <f>ETAs!I1326</f>
        <v/>
      </c>
      <c r="I1349" s="14" t="str">
        <f>DNI!E1349</f>
        <v/>
      </c>
      <c r="J1349" s="14"/>
      <c r="K1349" s="14" t="str">
        <f t="shared" si="58"/>
        <v/>
      </c>
      <c r="M1349" s="14">
        <f t="shared" si="59"/>
        <v>0</v>
      </c>
    </row>
    <row r="1350" spans="8:13" x14ac:dyDescent="0.3">
      <c r="H1350" t="str">
        <f>ETAs!I1327</f>
        <v/>
      </c>
      <c r="I1350" s="14" t="str">
        <f>DNI!E1350</f>
        <v/>
      </c>
      <c r="J1350" s="14"/>
      <c r="K1350" s="14" t="str">
        <f t="shared" si="58"/>
        <v/>
      </c>
      <c r="M1350" s="14">
        <f t="shared" si="59"/>
        <v>0</v>
      </c>
    </row>
    <row r="1351" spans="8:13" x14ac:dyDescent="0.3">
      <c r="H1351" t="str">
        <f>ETAs!I1328</f>
        <v/>
      </c>
      <c r="I1351" s="14" t="str">
        <f>DNI!E1351</f>
        <v/>
      </c>
      <c r="J1351" s="14"/>
      <c r="K1351" s="14" t="str">
        <f t="shared" si="58"/>
        <v/>
      </c>
      <c r="M1351" s="14">
        <f t="shared" si="59"/>
        <v>0</v>
      </c>
    </row>
    <row r="1352" spans="8:13" x14ac:dyDescent="0.3">
      <c r="H1352" t="str">
        <f>ETAs!I1329</f>
        <v/>
      </c>
      <c r="I1352" s="14" t="str">
        <f>DNI!E1352</f>
        <v/>
      </c>
      <c r="J1352" s="14"/>
      <c r="K1352" s="14" t="str">
        <f t="shared" si="58"/>
        <v/>
      </c>
      <c r="M1352" s="14">
        <f t="shared" si="59"/>
        <v>0</v>
      </c>
    </row>
    <row r="1353" spans="8:13" x14ac:dyDescent="0.3">
      <c r="H1353" t="str">
        <f>ETAs!I1330</f>
        <v/>
      </c>
      <c r="I1353" s="14" t="str">
        <f>DNI!E1353</f>
        <v/>
      </c>
      <c r="J1353" s="14"/>
      <c r="K1353" s="14" t="str">
        <f t="shared" si="58"/>
        <v/>
      </c>
      <c r="M1353" s="14">
        <f t="shared" si="59"/>
        <v>0</v>
      </c>
    </row>
    <row r="1354" spans="8:13" x14ac:dyDescent="0.3">
      <c r="H1354" t="str">
        <f>ETAs!I1331</f>
        <v/>
      </c>
      <c r="I1354" s="14" t="str">
        <f>DNI!E1354</f>
        <v/>
      </c>
      <c r="J1354" s="14"/>
      <c r="K1354" s="14" t="str">
        <f t="shared" si="58"/>
        <v/>
      </c>
      <c r="M1354" s="14">
        <f t="shared" si="59"/>
        <v>0</v>
      </c>
    </row>
    <row r="1355" spans="8:13" x14ac:dyDescent="0.3">
      <c r="H1355" t="str">
        <f>ETAs!I1332</f>
        <v/>
      </c>
      <c r="I1355" s="14" t="str">
        <f>DNI!E1355</f>
        <v/>
      </c>
      <c r="J1355" s="14"/>
      <c r="K1355" s="14" t="str">
        <f t="shared" si="58"/>
        <v/>
      </c>
      <c r="M1355" s="14">
        <f t="shared" si="59"/>
        <v>0</v>
      </c>
    </row>
    <row r="1356" spans="8:13" x14ac:dyDescent="0.3">
      <c r="H1356" t="str">
        <f>ETAs!I1333</f>
        <v/>
      </c>
      <c r="I1356" s="14" t="str">
        <f>DNI!E1356</f>
        <v/>
      </c>
      <c r="J1356" s="14"/>
      <c r="K1356" s="14" t="str">
        <f t="shared" si="58"/>
        <v/>
      </c>
      <c r="M1356" s="14">
        <f t="shared" si="59"/>
        <v>0</v>
      </c>
    </row>
    <row r="1357" spans="8:13" x14ac:dyDescent="0.3">
      <c r="H1357" t="str">
        <f>ETAs!I1334</f>
        <v/>
      </c>
      <c r="I1357" s="14" t="str">
        <f>DNI!E1357</f>
        <v/>
      </c>
      <c r="J1357" s="14"/>
      <c r="K1357" s="14" t="str">
        <f t="shared" si="58"/>
        <v/>
      </c>
      <c r="M1357" s="14">
        <f t="shared" si="59"/>
        <v>0</v>
      </c>
    </row>
    <row r="1358" spans="8:13" x14ac:dyDescent="0.3">
      <c r="H1358" t="str">
        <f>ETAs!I1335</f>
        <v/>
      </c>
      <c r="I1358" s="14" t="str">
        <f>DNI!E1358</f>
        <v/>
      </c>
      <c r="J1358" s="14"/>
      <c r="K1358" s="14" t="str">
        <f t="shared" si="58"/>
        <v/>
      </c>
      <c r="M1358" s="14">
        <f t="shared" si="59"/>
        <v>0</v>
      </c>
    </row>
    <row r="1359" spans="8:13" x14ac:dyDescent="0.3">
      <c r="H1359" t="str">
        <f>ETAs!I1336</f>
        <v/>
      </c>
      <c r="I1359" s="14" t="str">
        <f>DNI!E1359</f>
        <v/>
      </c>
      <c r="J1359" s="14"/>
      <c r="K1359" s="14" t="str">
        <f t="shared" si="58"/>
        <v/>
      </c>
      <c r="M1359" s="14">
        <f t="shared" si="59"/>
        <v>0</v>
      </c>
    </row>
    <row r="1360" spans="8:13" x14ac:dyDescent="0.3">
      <c r="H1360" t="str">
        <f>ETAs!I1337</f>
        <v/>
      </c>
      <c r="I1360" s="14" t="str">
        <f>DNI!E1360</f>
        <v/>
      </c>
      <c r="J1360" s="14"/>
      <c r="K1360" s="14" t="str">
        <f t="shared" si="58"/>
        <v/>
      </c>
      <c r="M1360" s="14">
        <f t="shared" si="59"/>
        <v>0</v>
      </c>
    </row>
    <row r="1361" spans="8:13" x14ac:dyDescent="0.3">
      <c r="H1361" t="str">
        <f>ETAs!I1338</f>
        <v/>
      </c>
      <c r="I1361" s="14" t="str">
        <f>DNI!E1361</f>
        <v/>
      </c>
      <c r="J1361" s="14"/>
      <c r="K1361" s="14" t="str">
        <f t="shared" si="58"/>
        <v/>
      </c>
      <c r="M1361" s="14">
        <f t="shared" si="59"/>
        <v>0</v>
      </c>
    </row>
    <row r="1362" spans="8:13" x14ac:dyDescent="0.3">
      <c r="H1362" t="str">
        <f>ETAs!I1339</f>
        <v/>
      </c>
      <c r="I1362" s="14" t="str">
        <f>DNI!E1362</f>
        <v/>
      </c>
      <c r="J1362" s="14"/>
      <c r="K1362" s="14" t="str">
        <f t="shared" si="58"/>
        <v/>
      </c>
      <c r="M1362" s="14">
        <f t="shared" si="59"/>
        <v>0</v>
      </c>
    </row>
    <row r="1363" spans="8:13" x14ac:dyDescent="0.3">
      <c r="H1363" t="str">
        <f>ETAs!I1340</f>
        <v/>
      </c>
      <c r="I1363" s="14" t="str">
        <f>DNI!E1363</f>
        <v/>
      </c>
      <c r="J1363" s="14"/>
      <c r="K1363" s="14" t="str">
        <f t="shared" si="58"/>
        <v/>
      </c>
      <c r="M1363" s="14">
        <f t="shared" si="59"/>
        <v>0</v>
      </c>
    </row>
    <row r="1364" spans="8:13" x14ac:dyDescent="0.3">
      <c r="H1364" t="str">
        <f>ETAs!I1341</f>
        <v/>
      </c>
      <c r="I1364" s="14" t="str">
        <f>DNI!E1364</f>
        <v/>
      </c>
      <c r="J1364" s="14"/>
      <c r="K1364" s="14" t="str">
        <f t="shared" si="58"/>
        <v/>
      </c>
      <c r="M1364" s="14">
        <f t="shared" si="59"/>
        <v>0</v>
      </c>
    </row>
    <row r="1365" spans="8:13" x14ac:dyDescent="0.3">
      <c r="H1365" t="str">
        <f>ETAs!I1342</f>
        <v/>
      </c>
      <c r="I1365" s="14" t="str">
        <f>DNI!E1365</f>
        <v/>
      </c>
      <c r="J1365" s="14"/>
      <c r="K1365" s="14" t="str">
        <f t="shared" si="58"/>
        <v/>
      </c>
      <c r="M1365" s="14">
        <f t="shared" si="59"/>
        <v>0</v>
      </c>
    </row>
    <row r="1366" spans="8:13" x14ac:dyDescent="0.3">
      <c r="H1366" t="str">
        <f>ETAs!I1343</f>
        <v/>
      </c>
      <c r="I1366" s="14" t="str">
        <f>DNI!E1366</f>
        <v/>
      </c>
      <c r="J1366" s="14"/>
      <c r="K1366" s="14" t="str">
        <f t="shared" si="58"/>
        <v/>
      </c>
      <c r="M1366" s="14">
        <f t="shared" si="59"/>
        <v>0</v>
      </c>
    </row>
    <row r="1367" spans="8:13" x14ac:dyDescent="0.3">
      <c r="H1367" t="str">
        <f>ETAs!I1344</f>
        <v/>
      </c>
      <c r="I1367" s="14" t="str">
        <f>DNI!E1367</f>
        <v/>
      </c>
      <c r="J1367" s="14"/>
      <c r="K1367" s="14" t="str">
        <f t="shared" si="58"/>
        <v/>
      </c>
      <c r="M1367" s="14">
        <f t="shared" si="59"/>
        <v>0</v>
      </c>
    </row>
    <row r="1368" spans="8:13" x14ac:dyDescent="0.3">
      <c r="H1368" t="str">
        <f>ETAs!I1345</f>
        <v/>
      </c>
      <c r="I1368" s="14" t="str">
        <f>DNI!E1368</f>
        <v/>
      </c>
      <c r="J1368" s="14"/>
      <c r="K1368" s="14" t="str">
        <f t="shared" si="58"/>
        <v/>
      </c>
      <c r="M1368" s="14">
        <f t="shared" si="59"/>
        <v>0</v>
      </c>
    </row>
    <row r="1369" spans="8:13" x14ac:dyDescent="0.3">
      <c r="H1369" t="str">
        <f>ETAs!I1346</f>
        <v/>
      </c>
      <c r="I1369" s="14" t="str">
        <f>DNI!E1369</f>
        <v/>
      </c>
      <c r="J1369" s="14"/>
      <c r="K1369" s="14" t="str">
        <f t="shared" si="58"/>
        <v/>
      </c>
      <c r="M1369" s="14">
        <f t="shared" si="59"/>
        <v>0</v>
      </c>
    </row>
    <row r="1370" spans="8:13" x14ac:dyDescent="0.3">
      <c r="H1370" t="str">
        <f>ETAs!I1347</f>
        <v/>
      </c>
      <c r="I1370" s="14" t="str">
        <f>DNI!E1370</f>
        <v/>
      </c>
      <c r="J1370" s="14"/>
      <c r="K1370" s="14" t="str">
        <f t="shared" si="58"/>
        <v/>
      </c>
      <c r="M1370" s="14">
        <f t="shared" si="59"/>
        <v>0</v>
      </c>
    </row>
    <row r="1371" spans="8:13" x14ac:dyDescent="0.3">
      <c r="H1371" t="str">
        <f>ETAs!I1348</f>
        <v/>
      </c>
      <c r="I1371" s="14" t="str">
        <f>DNI!E1371</f>
        <v/>
      </c>
      <c r="J1371" s="14"/>
      <c r="K1371" s="14" t="str">
        <f t="shared" si="58"/>
        <v/>
      </c>
      <c r="M1371" s="14">
        <f t="shared" si="59"/>
        <v>0</v>
      </c>
    </row>
    <row r="1372" spans="8:13" x14ac:dyDescent="0.3">
      <c r="H1372" t="str">
        <f>ETAs!I1349</f>
        <v/>
      </c>
      <c r="I1372" s="14" t="str">
        <f>DNI!E1372</f>
        <v/>
      </c>
      <c r="J1372" s="14"/>
      <c r="K1372" s="14" t="str">
        <f t="shared" si="58"/>
        <v/>
      </c>
      <c r="M1372" s="14">
        <f t="shared" si="59"/>
        <v>0</v>
      </c>
    </row>
    <row r="1373" spans="8:13" x14ac:dyDescent="0.3">
      <c r="H1373" t="str">
        <f>ETAs!I1350</f>
        <v/>
      </c>
      <c r="I1373" s="14" t="str">
        <f>DNI!E1373</f>
        <v/>
      </c>
      <c r="J1373" s="14"/>
      <c r="K1373" s="14" t="str">
        <f t="shared" si="58"/>
        <v/>
      </c>
      <c r="M1373" s="14">
        <f t="shared" si="59"/>
        <v>0</v>
      </c>
    </row>
    <row r="1374" spans="8:13" x14ac:dyDescent="0.3">
      <c r="H1374" t="str">
        <f>ETAs!I1351</f>
        <v/>
      </c>
      <c r="I1374" s="14" t="str">
        <f>DNI!E1374</f>
        <v/>
      </c>
      <c r="J1374" s="14"/>
      <c r="K1374" s="14" t="str">
        <f t="shared" si="58"/>
        <v/>
      </c>
      <c r="M1374" s="14">
        <f t="shared" si="59"/>
        <v>0</v>
      </c>
    </row>
    <row r="1375" spans="8:13" x14ac:dyDescent="0.3">
      <c r="H1375" t="str">
        <f>ETAs!I1352</f>
        <v/>
      </c>
      <c r="I1375" s="14" t="str">
        <f>DNI!E1375</f>
        <v/>
      </c>
      <c r="J1375" s="14"/>
      <c r="K1375" s="14" t="str">
        <f t="shared" si="58"/>
        <v/>
      </c>
      <c r="M1375" s="14">
        <f t="shared" si="59"/>
        <v>0</v>
      </c>
    </row>
    <row r="1376" spans="8:13" x14ac:dyDescent="0.3">
      <c r="H1376" t="str">
        <f>ETAs!I1353</f>
        <v/>
      </c>
      <c r="I1376" s="14" t="str">
        <f>DNI!E1376</f>
        <v/>
      </c>
      <c r="J1376" s="14"/>
      <c r="K1376" s="14" t="str">
        <f t="shared" si="58"/>
        <v/>
      </c>
      <c r="M1376" s="14">
        <f t="shared" si="59"/>
        <v>0</v>
      </c>
    </row>
    <row r="1377" spans="8:13" x14ac:dyDescent="0.3">
      <c r="H1377" t="str">
        <f>ETAs!I1354</f>
        <v/>
      </c>
      <c r="I1377" s="14" t="str">
        <f>DNI!E1377</f>
        <v/>
      </c>
      <c r="J1377" s="14"/>
      <c r="K1377" s="14" t="str">
        <f t="shared" ref="K1377:K1440" si="60">IF($Q$10=TRUE,J1377,"")</f>
        <v/>
      </c>
      <c r="M1377" s="14">
        <f t="shared" si="59"/>
        <v>0</v>
      </c>
    </row>
    <row r="1378" spans="8:13" x14ac:dyDescent="0.3">
      <c r="H1378" t="str">
        <f>ETAs!I1355</f>
        <v/>
      </c>
      <c r="I1378" s="14" t="str">
        <f>DNI!E1378</f>
        <v/>
      </c>
      <c r="J1378" s="14"/>
      <c r="K1378" s="14" t="str">
        <f t="shared" si="60"/>
        <v/>
      </c>
      <c r="M1378" s="14">
        <f t="shared" si="59"/>
        <v>0</v>
      </c>
    </row>
    <row r="1379" spans="8:13" x14ac:dyDescent="0.3">
      <c r="H1379" t="str">
        <f>ETAs!I1356</f>
        <v/>
      </c>
      <c r="I1379" s="14" t="str">
        <f>DNI!E1379</f>
        <v/>
      </c>
      <c r="J1379" s="14"/>
      <c r="K1379" s="14" t="str">
        <f t="shared" si="60"/>
        <v/>
      </c>
      <c r="M1379" s="14">
        <f t="shared" si="59"/>
        <v>0</v>
      </c>
    </row>
    <row r="1380" spans="8:13" x14ac:dyDescent="0.3">
      <c r="H1380" t="str">
        <f>ETAs!I1357</f>
        <v/>
      </c>
      <c r="I1380" s="14" t="str">
        <f>DNI!E1380</f>
        <v/>
      </c>
      <c r="J1380" s="14"/>
      <c r="K1380" s="14" t="str">
        <f t="shared" si="60"/>
        <v/>
      </c>
      <c r="M1380" s="14">
        <f t="shared" si="59"/>
        <v>0</v>
      </c>
    </row>
    <row r="1381" spans="8:13" x14ac:dyDescent="0.3">
      <c r="H1381" t="str">
        <f>ETAs!I1358</f>
        <v/>
      </c>
      <c r="I1381" s="14" t="str">
        <f>DNI!E1381</f>
        <v/>
      </c>
      <c r="J1381" s="14"/>
      <c r="K1381" s="14" t="str">
        <f t="shared" si="60"/>
        <v/>
      </c>
      <c r="M1381" s="14">
        <f t="shared" si="59"/>
        <v>0</v>
      </c>
    </row>
    <row r="1382" spans="8:13" x14ac:dyDescent="0.3">
      <c r="H1382" t="str">
        <f>ETAs!I1359</f>
        <v/>
      </c>
      <c r="I1382" s="14" t="str">
        <f>DNI!E1382</f>
        <v/>
      </c>
      <c r="J1382" s="14"/>
      <c r="K1382" s="14" t="str">
        <f t="shared" si="60"/>
        <v/>
      </c>
      <c r="M1382" s="14">
        <f t="shared" si="59"/>
        <v>0</v>
      </c>
    </row>
    <row r="1383" spans="8:13" x14ac:dyDescent="0.3">
      <c r="H1383" t="str">
        <f>ETAs!I1360</f>
        <v/>
      </c>
      <c r="I1383" s="14" t="str">
        <f>DNI!E1383</f>
        <v/>
      </c>
      <c r="J1383" s="14"/>
      <c r="K1383" s="14" t="str">
        <f t="shared" si="60"/>
        <v/>
      </c>
      <c r="M1383" s="14">
        <f t="shared" si="59"/>
        <v>0</v>
      </c>
    </row>
    <row r="1384" spans="8:13" x14ac:dyDescent="0.3">
      <c r="H1384" t="str">
        <f>ETAs!I1361</f>
        <v/>
      </c>
      <c r="I1384" s="14" t="str">
        <f>DNI!E1384</f>
        <v/>
      </c>
      <c r="J1384" s="14"/>
      <c r="K1384" s="14" t="str">
        <f t="shared" si="60"/>
        <v/>
      </c>
      <c r="M1384" s="14">
        <f t="shared" si="59"/>
        <v>0</v>
      </c>
    </row>
    <row r="1385" spans="8:13" x14ac:dyDescent="0.3">
      <c r="H1385" t="str">
        <f>ETAs!I1362</f>
        <v/>
      </c>
      <c r="I1385" s="14" t="str">
        <f>DNI!E1385</f>
        <v/>
      </c>
      <c r="J1385" s="14"/>
      <c r="K1385" s="14" t="str">
        <f t="shared" si="60"/>
        <v/>
      </c>
      <c r="M1385" s="14">
        <f t="shared" si="59"/>
        <v>0</v>
      </c>
    </row>
    <row r="1386" spans="8:13" x14ac:dyDescent="0.3">
      <c r="H1386" t="str">
        <f>ETAs!I1363</f>
        <v/>
      </c>
      <c r="I1386" s="14" t="str">
        <f>DNI!E1386</f>
        <v/>
      </c>
      <c r="J1386" s="14"/>
      <c r="K1386" s="14" t="str">
        <f t="shared" si="60"/>
        <v/>
      </c>
      <c r="M1386" s="14">
        <f t="shared" si="59"/>
        <v>0</v>
      </c>
    </row>
    <row r="1387" spans="8:13" x14ac:dyDescent="0.3">
      <c r="H1387" t="str">
        <f>ETAs!I1364</f>
        <v/>
      </c>
      <c r="I1387" s="14" t="str">
        <f>DNI!E1387</f>
        <v/>
      </c>
      <c r="J1387" s="14"/>
      <c r="K1387" s="14" t="str">
        <f t="shared" si="60"/>
        <v/>
      </c>
      <c r="M1387" s="14">
        <f t="shared" si="59"/>
        <v>0</v>
      </c>
    </row>
    <row r="1388" spans="8:13" x14ac:dyDescent="0.3">
      <c r="H1388" t="str">
        <f>ETAs!I1365</f>
        <v/>
      </c>
      <c r="I1388" s="14" t="str">
        <f>DNI!E1388</f>
        <v/>
      </c>
      <c r="J1388" s="14"/>
      <c r="K1388" s="14" t="str">
        <f t="shared" si="60"/>
        <v/>
      </c>
      <c r="M1388" s="14">
        <f t="shared" si="59"/>
        <v>0</v>
      </c>
    </row>
    <row r="1389" spans="8:13" x14ac:dyDescent="0.3">
      <c r="H1389" t="str">
        <f>ETAs!I1366</f>
        <v/>
      </c>
      <c r="I1389" s="14" t="str">
        <f>DNI!E1389</f>
        <v/>
      </c>
      <c r="J1389" s="14"/>
      <c r="K1389" s="14" t="str">
        <f t="shared" si="60"/>
        <v/>
      </c>
      <c r="M1389" s="14">
        <f t="shared" si="59"/>
        <v>0</v>
      </c>
    </row>
    <row r="1390" spans="8:13" x14ac:dyDescent="0.3">
      <c r="H1390" t="str">
        <f>ETAs!I1367</f>
        <v/>
      </c>
      <c r="I1390" s="14" t="str">
        <f>DNI!E1390</f>
        <v/>
      </c>
      <c r="J1390" s="14"/>
      <c r="K1390" s="14" t="str">
        <f t="shared" si="60"/>
        <v/>
      </c>
      <c r="M1390" s="14">
        <f t="shared" ref="M1390:M1453" si="61">J1390*L1390</f>
        <v>0</v>
      </c>
    </row>
    <row r="1391" spans="8:13" x14ac:dyDescent="0.3">
      <c r="H1391" t="str">
        <f>ETAs!I1368</f>
        <v/>
      </c>
      <c r="I1391" s="14" t="str">
        <f>DNI!E1391</f>
        <v/>
      </c>
      <c r="J1391" s="14"/>
      <c r="K1391" s="14" t="str">
        <f t="shared" si="60"/>
        <v/>
      </c>
      <c r="M1391" s="14">
        <f t="shared" si="61"/>
        <v>0</v>
      </c>
    </row>
    <row r="1392" spans="8:13" x14ac:dyDescent="0.3">
      <c r="H1392" t="str">
        <f>ETAs!I1369</f>
        <v/>
      </c>
      <c r="I1392" s="14" t="str">
        <f>DNI!E1392</f>
        <v/>
      </c>
      <c r="J1392" s="14"/>
      <c r="K1392" s="14" t="str">
        <f t="shared" si="60"/>
        <v/>
      </c>
      <c r="M1392" s="14">
        <f t="shared" si="61"/>
        <v>0</v>
      </c>
    </row>
    <row r="1393" spans="8:13" x14ac:dyDescent="0.3">
      <c r="H1393" t="str">
        <f>ETAs!I1370</f>
        <v/>
      </c>
      <c r="I1393" s="14" t="str">
        <f>DNI!E1393</f>
        <v/>
      </c>
      <c r="J1393" s="14"/>
      <c r="K1393" s="14" t="str">
        <f t="shared" si="60"/>
        <v/>
      </c>
      <c r="M1393" s="14">
        <f t="shared" si="61"/>
        <v>0</v>
      </c>
    </row>
    <row r="1394" spans="8:13" x14ac:dyDescent="0.3">
      <c r="H1394" t="str">
        <f>ETAs!I1371</f>
        <v/>
      </c>
      <c r="I1394" s="14" t="str">
        <f>DNI!E1394</f>
        <v/>
      </c>
      <c r="J1394" s="14"/>
      <c r="K1394" s="14" t="str">
        <f t="shared" si="60"/>
        <v/>
      </c>
      <c r="M1394" s="14">
        <f t="shared" si="61"/>
        <v>0</v>
      </c>
    </row>
    <row r="1395" spans="8:13" x14ac:dyDescent="0.3">
      <c r="H1395" t="str">
        <f>ETAs!I1372</f>
        <v/>
      </c>
      <c r="I1395" s="14" t="str">
        <f>DNI!E1395</f>
        <v/>
      </c>
      <c r="J1395" s="14"/>
      <c r="K1395" s="14" t="str">
        <f t="shared" si="60"/>
        <v/>
      </c>
      <c r="M1395" s="14">
        <f t="shared" si="61"/>
        <v>0</v>
      </c>
    </row>
    <row r="1396" spans="8:13" x14ac:dyDescent="0.3">
      <c r="H1396" t="str">
        <f>ETAs!I1373</f>
        <v/>
      </c>
      <c r="I1396" s="14" t="str">
        <f>DNI!E1396</f>
        <v/>
      </c>
      <c r="J1396" s="14"/>
      <c r="K1396" s="14" t="str">
        <f t="shared" si="60"/>
        <v/>
      </c>
      <c r="M1396" s="14">
        <f t="shared" si="61"/>
        <v>0</v>
      </c>
    </row>
    <row r="1397" spans="8:13" x14ac:dyDescent="0.3">
      <c r="H1397" t="str">
        <f>ETAs!I1374</f>
        <v/>
      </c>
      <c r="I1397" s="14" t="str">
        <f>DNI!E1397</f>
        <v/>
      </c>
      <c r="J1397" s="14"/>
      <c r="K1397" s="14" t="str">
        <f t="shared" si="60"/>
        <v/>
      </c>
      <c r="M1397" s="14">
        <f t="shared" si="61"/>
        <v>0</v>
      </c>
    </row>
    <row r="1398" spans="8:13" x14ac:dyDescent="0.3">
      <c r="H1398" t="str">
        <f>ETAs!I1375</f>
        <v/>
      </c>
      <c r="I1398" s="14" t="str">
        <f>DNI!E1398</f>
        <v/>
      </c>
      <c r="J1398" s="14"/>
      <c r="K1398" s="14" t="str">
        <f t="shared" si="60"/>
        <v/>
      </c>
      <c r="M1398" s="14">
        <f t="shared" si="61"/>
        <v>0</v>
      </c>
    </row>
    <row r="1399" spans="8:13" x14ac:dyDescent="0.3">
      <c r="H1399" t="str">
        <f>ETAs!I1376</f>
        <v/>
      </c>
      <c r="I1399" s="14" t="str">
        <f>DNI!E1399</f>
        <v/>
      </c>
      <c r="J1399" s="14"/>
      <c r="K1399" s="14" t="str">
        <f t="shared" si="60"/>
        <v/>
      </c>
      <c r="M1399" s="14">
        <f t="shared" si="61"/>
        <v>0</v>
      </c>
    </row>
    <row r="1400" spans="8:13" x14ac:dyDescent="0.3">
      <c r="H1400" t="str">
        <f>ETAs!I1377</f>
        <v/>
      </c>
      <c r="I1400" s="14" t="str">
        <f>DNI!E1400</f>
        <v/>
      </c>
      <c r="J1400" s="14"/>
      <c r="K1400" s="14" t="str">
        <f t="shared" si="60"/>
        <v/>
      </c>
      <c r="M1400" s="14">
        <f t="shared" si="61"/>
        <v>0</v>
      </c>
    </row>
    <row r="1401" spans="8:13" x14ac:dyDescent="0.3">
      <c r="H1401" t="str">
        <f>ETAs!I1378</f>
        <v/>
      </c>
      <c r="I1401" s="14" t="str">
        <f>DNI!E1401</f>
        <v/>
      </c>
      <c r="J1401" s="14"/>
      <c r="K1401" s="14" t="str">
        <f t="shared" si="60"/>
        <v/>
      </c>
      <c r="M1401" s="14">
        <f t="shared" si="61"/>
        <v>0</v>
      </c>
    </row>
    <row r="1402" spans="8:13" x14ac:dyDescent="0.3">
      <c r="H1402" t="str">
        <f>ETAs!I1379</f>
        <v/>
      </c>
      <c r="I1402" s="14" t="str">
        <f>DNI!E1402</f>
        <v/>
      </c>
      <c r="J1402" s="14"/>
      <c r="K1402" s="14" t="str">
        <f t="shared" si="60"/>
        <v/>
      </c>
      <c r="M1402" s="14">
        <f t="shared" si="61"/>
        <v>0</v>
      </c>
    </row>
    <row r="1403" spans="8:13" x14ac:dyDescent="0.3">
      <c r="H1403" t="str">
        <f>ETAs!I1380</f>
        <v/>
      </c>
      <c r="I1403" s="14" t="str">
        <f>DNI!E1403</f>
        <v/>
      </c>
      <c r="J1403" s="14"/>
      <c r="K1403" s="14" t="str">
        <f t="shared" si="60"/>
        <v/>
      </c>
      <c r="M1403" s="14">
        <f t="shared" si="61"/>
        <v>0</v>
      </c>
    </row>
    <row r="1404" spans="8:13" x14ac:dyDescent="0.3">
      <c r="H1404" t="str">
        <f>ETAs!I1381</f>
        <v/>
      </c>
      <c r="I1404" s="14" t="str">
        <f>DNI!E1404</f>
        <v/>
      </c>
      <c r="J1404" s="14"/>
      <c r="K1404" s="14" t="str">
        <f t="shared" si="60"/>
        <v/>
      </c>
      <c r="M1404" s="14">
        <f t="shared" si="61"/>
        <v>0</v>
      </c>
    </row>
    <row r="1405" spans="8:13" x14ac:dyDescent="0.3">
      <c r="H1405" t="str">
        <f>ETAs!I1382</f>
        <v/>
      </c>
      <c r="I1405" s="14" t="str">
        <f>DNI!E1405</f>
        <v/>
      </c>
      <c r="J1405" s="14"/>
      <c r="K1405" s="14" t="str">
        <f t="shared" si="60"/>
        <v/>
      </c>
      <c r="M1405" s="14">
        <f t="shared" si="61"/>
        <v>0</v>
      </c>
    </row>
    <row r="1406" spans="8:13" x14ac:dyDescent="0.3">
      <c r="H1406" t="str">
        <f>ETAs!I1383</f>
        <v/>
      </c>
      <c r="I1406" s="14" t="str">
        <f>DNI!E1406</f>
        <v/>
      </c>
      <c r="J1406" s="14"/>
      <c r="K1406" s="14" t="str">
        <f t="shared" si="60"/>
        <v/>
      </c>
      <c r="M1406" s="14">
        <f t="shared" si="61"/>
        <v>0</v>
      </c>
    </row>
    <row r="1407" spans="8:13" x14ac:dyDescent="0.3">
      <c r="H1407" t="str">
        <f>ETAs!I1384</f>
        <v/>
      </c>
      <c r="I1407" s="14" t="str">
        <f>DNI!E1407</f>
        <v/>
      </c>
      <c r="J1407" s="14"/>
      <c r="K1407" s="14" t="str">
        <f t="shared" si="60"/>
        <v/>
      </c>
      <c r="M1407" s="14">
        <f t="shared" si="61"/>
        <v>0</v>
      </c>
    </row>
    <row r="1408" spans="8:13" x14ac:dyDescent="0.3">
      <c r="H1408" t="str">
        <f>ETAs!I1385</f>
        <v/>
      </c>
      <c r="I1408" s="14" t="str">
        <f>DNI!E1408</f>
        <v/>
      </c>
      <c r="J1408" s="14"/>
      <c r="K1408" s="14" t="str">
        <f t="shared" si="60"/>
        <v/>
      </c>
      <c r="M1408" s="14">
        <f t="shared" si="61"/>
        <v>0</v>
      </c>
    </row>
    <row r="1409" spans="8:13" x14ac:dyDescent="0.3">
      <c r="H1409" t="str">
        <f>ETAs!I1386</f>
        <v/>
      </c>
      <c r="I1409" s="14" t="str">
        <f>DNI!E1409</f>
        <v/>
      </c>
      <c r="J1409" s="14"/>
      <c r="K1409" s="14" t="str">
        <f t="shared" si="60"/>
        <v/>
      </c>
      <c r="M1409" s="14">
        <f t="shared" si="61"/>
        <v>0</v>
      </c>
    </row>
    <row r="1410" spans="8:13" x14ac:dyDescent="0.3">
      <c r="H1410" t="str">
        <f>ETAs!I1387</f>
        <v/>
      </c>
      <c r="I1410" s="14" t="str">
        <f>DNI!E1410</f>
        <v/>
      </c>
      <c r="J1410" s="14"/>
      <c r="K1410" s="14" t="str">
        <f t="shared" si="60"/>
        <v/>
      </c>
      <c r="M1410" s="14">
        <f t="shared" si="61"/>
        <v>0</v>
      </c>
    </row>
    <row r="1411" spans="8:13" x14ac:dyDescent="0.3">
      <c r="H1411" t="str">
        <f>ETAs!I1388</f>
        <v/>
      </c>
      <c r="I1411" s="14" t="str">
        <f>DNI!E1411</f>
        <v/>
      </c>
      <c r="J1411" s="14"/>
      <c r="K1411" s="14" t="str">
        <f t="shared" si="60"/>
        <v/>
      </c>
      <c r="M1411" s="14">
        <f t="shared" si="61"/>
        <v>0</v>
      </c>
    </row>
    <row r="1412" spans="8:13" x14ac:dyDescent="0.3">
      <c r="H1412" t="str">
        <f>ETAs!I1389</f>
        <v/>
      </c>
      <c r="I1412" s="14" t="str">
        <f>DNI!E1412</f>
        <v/>
      </c>
      <c r="J1412" s="14"/>
      <c r="K1412" s="14" t="str">
        <f t="shared" si="60"/>
        <v/>
      </c>
      <c r="M1412" s="14">
        <f t="shared" si="61"/>
        <v>0</v>
      </c>
    </row>
    <row r="1413" spans="8:13" x14ac:dyDescent="0.3">
      <c r="H1413" t="str">
        <f>ETAs!I1390</f>
        <v/>
      </c>
      <c r="I1413" s="14" t="str">
        <f>DNI!E1413</f>
        <v/>
      </c>
      <c r="J1413" s="14"/>
      <c r="K1413" s="14" t="str">
        <f t="shared" si="60"/>
        <v/>
      </c>
      <c r="M1413" s="14">
        <f t="shared" si="61"/>
        <v>0</v>
      </c>
    </row>
    <row r="1414" spans="8:13" x14ac:dyDescent="0.3">
      <c r="H1414" t="str">
        <f>ETAs!I1391</f>
        <v/>
      </c>
      <c r="I1414" s="14" t="str">
        <f>DNI!E1414</f>
        <v/>
      </c>
      <c r="J1414" s="14"/>
      <c r="K1414" s="14" t="str">
        <f t="shared" si="60"/>
        <v/>
      </c>
      <c r="M1414" s="14">
        <f t="shared" si="61"/>
        <v>0</v>
      </c>
    </row>
    <row r="1415" spans="8:13" x14ac:dyDescent="0.3">
      <c r="H1415" t="str">
        <f>ETAs!I1392</f>
        <v/>
      </c>
      <c r="I1415" s="14" t="str">
        <f>DNI!E1415</f>
        <v/>
      </c>
      <c r="J1415" s="14"/>
      <c r="K1415" s="14" t="str">
        <f t="shared" si="60"/>
        <v/>
      </c>
      <c r="M1415" s="14">
        <f t="shared" si="61"/>
        <v>0</v>
      </c>
    </row>
    <row r="1416" spans="8:13" x14ac:dyDescent="0.3">
      <c r="H1416" t="str">
        <f>ETAs!I1393</f>
        <v/>
      </c>
      <c r="I1416" s="14" t="str">
        <f>DNI!E1416</f>
        <v/>
      </c>
      <c r="J1416" s="14"/>
      <c r="K1416" s="14" t="str">
        <f t="shared" si="60"/>
        <v/>
      </c>
      <c r="M1416" s="14">
        <f t="shared" si="61"/>
        <v>0</v>
      </c>
    </row>
    <row r="1417" spans="8:13" x14ac:dyDescent="0.3">
      <c r="H1417" t="str">
        <f>ETAs!I1394</f>
        <v/>
      </c>
      <c r="I1417" s="14" t="str">
        <f>DNI!E1417</f>
        <v/>
      </c>
      <c r="J1417" s="14"/>
      <c r="K1417" s="14" t="str">
        <f t="shared" si="60"/>
        <v/>
      </c>
      <c r="M1417" s="14">
        <f t="shared" si="61"/>
        <v>0</v>
      </c>
    </row>
    <row r="1418" spans="8:13" x14ac:dyDescent="0.3">
      <c r="H1418" t="str">
        <f>ETAs!I1395</f>
        <v/>
      </c>
      <c r="I1418" s="14" t="str">
        <f>DNI!E1418</f>
        <v/>
      </c>
      <c r="J1418" s="14"/>
      <c r="K1418" s="14" t="str">
        <f t="shared" si="60"/>
        <v/>
      </c>
      <c r="M1418" s="14">
        <f t="shared" si="61"/>
        <v>0</v>
      </c>
    </row>
    <row r="1419" spans="8:13" x14ac:dyDescent="0.3">
      <c r="H1419" t="str">
        <f>ETAs!I1396</f>
        <v/>
      </c>
      <c r="I1419" s="14" t="str">
        <f>DNI!E1419</f>
        <v/>
      </c>
      <c r="J1419" s="14"/>
      <c r="K1419" s="14" t="str">
        <f t="shared" si="60"/>
        <v/>
      </c>
      <c r="M1419" s="14">
        <f t="shared" si="61"/>
        <v>0</v>
      </c>
    </row>
    <row r="1420" spans="8:13" x14ac:dyDescent="0.3">
      <c r="H1420" t="str">
        <f>ETAs!I1397</f>
        <v/>
      </c>
      <c r="I1420" s="14" t="str">
        <f>DNI!E1420</f>
        <v/>
      </c>
      <c r="J1420" s="14"/>
      <c r="K1420" s="14" t="str">
        <f t="shared" si="60"/>
        <v/>
      </c>
      <c r="M1420" s="14">
        <f t="shared" si="61"/>
        <v>0</v>
      </c>
    </row>
    <row r="1421" spans="8:13" x14ac:dyDescent="0.3">
      <c r="H1421" t="str">
        <f>ETAs!I1398</f>
        <v/>
      </c>
      <c r="I1421" s="14" t="str">
        <f>DNI!E1421</f>
        <v/>
      </c>
      <c r="J1421" s="14"/>
      <c r="K1421" s="14" t="str">
        <f t="shared" si="60"/>
        <v/>
      </c>
      <c r="M1421" s="14">
        <f t="shared" si="61"/>
        <v>0</v>
      </c>
    </row>
    <row r="1422" spans="8:13" x14ac:dyDescent="0.3">
      <c r="H1422" t="str">
        <f>ETAs!I1399</f>
        <v/>
      </c>
      <c r="I1422" s="14" t="str">
        <f>DNI!E1422</f>
        <v/>
      </c>
      <c r="J1422" s="14"/>
      <c r="K1422" s="14" t="str">
        <f t="shared" si="60"/>
        <v/>
      </c>
      <c r="M1422" s="14">
        <f t="shared" si="61"/>
        <v>0</v>
      </c>
    </row>
    <row r="1423" spans="8:13" x14ac:dyDescent="0.3">
      <c r="H1423" t="str">
        <f>ETAs!I1400</f>
        <v/>
      </c>
      <c r="I1423" s="14" t="str">
        <f>DNI!E1423</f>
        <v/>
      </c>
      <c r="J1423" s="14"/>
      <c r="K1423" s="14" t="str">
        <f t="shared" si="60"/>
        <v/>
      </c>
      <c r="M1423" s="14">
        <f t="shared" si="61"/>
        <v>0</v>
      </c>
    </row>
    <row r="1424" spans="8:13" x14ac:dyDescent="0.3">
      <c r="H1424" t="str">
        <f>ETAs!I1401</f>
        <v/>
      </c>
      <c r="I1424" s="14" t="str">
        <f>DNI!E1424</f>
        <v/>
      </c>
      <c r="J1424" s="14"/>
      <c r="K1424" s="14" t="str">
        <f t="shared" si="60"/>
        <v/>
      </c>
      <c r="M1424" s="14">
        <f t="shared" si="61"/>
        <v>0</v>
      </c>
    </row>
    <row r="1425" spans="8:13" x14ac:dyDescent="0.3">
      <c r="H1425" t="str">
        <f>ETAs!I1402</f>
        <v/>
      </c>
      <c r="I1425" s="14" t="str">
        <f>DNI!E1425</f>
        <v/>
      </c>
      <c r="J1425" s="14"/>
      <c r="K1425" s="14" t="str">
        <f t="shared" si="60"/>
        <v/>
      </c>
      <c r="M1425" s="14">
        <f t="shared" si="61"/>
        <v>0</v>
      </c>
    </row>
    <row r="1426" spans="8:13" x14ac:dyDescent="0.3">
      <c r="H1426" t="str">
        <f>ETAs!I1403</f>
        <v/>
      </c>
      <c r="I1426" s="14" t="str">
        <f>DNI!E1426</f>
        <v/>
      </c>
      <c r="J1426" s="14"/>
      <c r="K1426" s="14" t="str">
        <f t="shared" si="60"/>
        <v/>
      </c>
      <c r="M1426" s="14">
        <f t="shared" si="61"/>
        <v>0</v>
      </c>
    </row>
    <row r="1427" spans="8:13" x14ac:dyDescent="0.3">
      <c r="H1427" t="str">
        <f>ETAs!I1404</f>
        <v/>
      </c>
      <c r="I1427" s="14" t="str">
        <f>DNI!E1427</f>
        <v/>
      </c>
      <c r="J1427" s="14"/>
      <c r="K1427" s="14" t="str">
        <f t="shared" si="60"/>
        <v/>
      </c>
      <c r="M1427" s="14">
        <f t="shared" si="61"/>
        <v>0</v>
      </c>
    </row>
    <row r="1428" spans="8:13" x14ac:dyDescent="0.3">
      <c r="H1428" t="str">
        <f>ETAs!I1405</f>
        <v/>
      </c>
      <c r="I1428" s="14" t="str">
        <f>DNI!E1428</f>
        <v/>
      </c>
      <c r="J1428" s="14"/>
      <c r="K1428" s="14" t="str">
        <f t="shared" si="60"/>
        <v/>
      </c>
      <c r="M1428" s="14">
        <f t="shared" si="61"/>
        <v>0</v>
      </c>
    </row>
    <row r="1429" spans="8:13" x14ac:dyDescent="0.3">
      <c r="H1429" t="str">
        <f>ETAs!I1406</f>
        <v/>
      </c>
      <c r="I1429" s="14" t="str">
        <f>DNI!E1429</f>
        <v/>
      </c>
      <c r="J1429" s="14"/>
      <c r="K1429" s="14" t="str">
        <f t="shared" si="60"/>
        <v/>
      </c>
      <c r="M1429" s="14">
        <f t="shared" si="61"/>
        <v>0</v>
      </c>
    </row>
    <row r="1430" spans="8:13" x14ac:dyDescent="0.3">
      <c r="H1430" t="str">
        <f>ETAs!I1407</f>
        <v/>
      </c>
      <c r="I1430" s="14" t="str">
        <f>DNI!E1430</f>
        <v/>
      </c>
      <c r="J1430" s="14"/>
      <c r="K1430" s="14" t="str">
        <f t="shared" si="60"/>
        <v/>
      </c>
      <c r="M1430" s="14">
        <f t="shared" si="61"/>
        <v>0</v>
      </c>
    </row>
    <row r="1431" spans="8:13" x14ac:dyDescent="0.3">
      <c r="H1431" t="str">
        <f>ETAs!I1408</f>
        <v/>
      </c>
      <c r="I1431" s="14" t="str">
        <f>DNI!E1431</f>
        <v/>
      </c>
      <c r="J1431" s="14"/>
      <c r="K1431" s="14" t="str">
        <f t="shared" si="60"/>
        <v/>
      </c>
      <c r="M1431" s="14">
        <f t="shared" si="61"/>
        <v>0</v>
      </c>
    </row>
    <row r="1432" spans="8:13" x14ac:dyDescent="0.3">
      <c r="H1432" t="str">
        <f>ETAs!I1409</f>
        <v/>
      </c>
      <c r="I1432" s="14" t="str">
        <f>DNI!E1432</f>
        <v/>
      </c>
      <c r="J1432" s="14"/>
      <c r="K1432" s="14" t="str">
        <f t="shared" si="60"/>
        <v/>
      </c>
      <c r="M1432" s="14">
        <f t="shared" si="61"/>
        <v>0</v>
      </c>
    </row>
    <row r="1433" spans="8:13" x14ac:dyDescent="0.3">
      <c r="H1433" t="str">
        <f>ETAs!I1410</f>
        <v/>
      </c>
      <c r="I1433" s="14" t="str">
        <f>DNI!E1433</f>
        <v/>
      </c>
      <c r="J1433" s="14"/>
      <c r="K1433" s="14" t="str">
        <f t="shared" si="60"/>
        <v/>
      </c>
      <c r="M1433" s="14">
        <f t="shared" si="61"/>
        <v>0</v>
      </c>
    </row>
    <row r="1434" spans="8:13" x14ac:dyDescent="0.3">
      <c r="H1434" t="str">
        <f>ETAs!I1411</f>
        <v/>
      </c>
      <c r="I1434" s="14" t="str">
        <f>DNI!E1434</f>
        <v/>
      </c>
      <c r="J1434" s="14"/>
      <c r="K1434" s="14" t="str">
        <f t="shared" si="60"/>
        <v/>
      </c>
      <c r="M1434" s="14">
        <f t="shared" si="61"/>
        <v>0</v>
      </c>
    </row>
    <row r="1435" spans="8:13" x14ac:dyDescent="0.3">
      <c r="H1435" t="str">
        <f>ETAs!I1412</f>
        <v/>
      </c>
      <c r="I1435" s="14" t="str">
        <f>DNI!E1435</f>
        <v/>
      </c>
      <c r="J1435" s="14"/>
      <c r="K1435" s="14" t="str">
        <f t="shared" si="60"/>
        <v/>
      </c>
      <c r="M1435" s="14">
        <f t="shared" si="61"/>
        <v>0</v>
      </c>
    </row>
    <row r="1436" spans="8:13" x14ac:dyDescent="0.3">
      <c r="H1436" t="str">
        <f>ETAs!I1413</f>
        <v/>
      </c>
      <c r="I1436" s="14" t="str">
        <f>DNI!E1436</f>
        <v/>
      </c>
      <c r="J1436" s="14"/>
      <c r="K1436" s="14" t="str">
        <f t="shared" si="60"/>
        <v/>
      </c>
      <c r="M1436" s="14">
        <f t="shared" si="61"/>
        <v>0</v>
      </c>
    </row>
    <row r="1437" spans="8:13" x14ac:dyDescent="0.3">
      <c r="H1437" t="str">
        <f>ETAs!I1414</f>
        <v/>
      </c>
      <c r="I1437" s="14" t="str">
        <f>DNI!E1437</f>
        <v/>
      </c>
      <c r="J1437" s="14"/>
      <c r="K1437" s="14" t="str">
        <f t="shared" si="60"/>
        <v/>
      </c>
      <c r="M1437" s="14">
        <f t="shared" si="61"/>
        <v>0</v>
      </c>
    </row>
    <row r="1438" spans="8:13" x14ac:dyDescent="0.3">
      <c r="H1438" t="str">
        <f>ETAs!I1415</f>
        <v/>
      </c>
      <c r="I1438" s="14" t="str">
        <f>DNI!E1438</f>
        <v/>
      </c>
      <c r="J1438" s="14"/>
      <c r="K1438" s="14" t="str">
        <f t="shared" si="60"/>
        <v/>
      </c>
      <c r="M1438" s="14">
        <f t="shared" si="61"/>
        <v>0</v>
      </c>
    </row>
    <row r="1439" spans="8:13" x14ac:dyDescent="0.3">
      <c r="H1439" t="str">
        <f>ETAs!I1416</f>
        <v/>
      </c>
      <c r="I1439" s="14" t="str">
        <f>DNI!E1439</f>
        <v/>
      </c>
      <c r="J1439" s="14"/>
      <c r="K1439" s="14" t="str">
        <f t="shared" si="60"/>
        <v/>
      </c>
      <c r="M1439" s="14">
        <f t="shared" si="61"/>
        <v>0</v>
      </c>
    </row>
    <row r="1440" spans="8:13" x14ac:dyDescent="0.3">
      <c r="H1440" t="str">
        <f>ETAs!I1417</f>
        <v/>
      </c>
      <c r="I1440" s="14" t="str">
        <f>DNI!E1440</f>
        <v/>
      </c>
      <c r="J1440" s="14"/>
      <c r="K1440" s="14" t="str">
        <f t="shared" si="60"/>
        <v/>
      </c>
      <c r="M1440" s="14">
        <f t="shared" si="61"/>
        <v>0</v>
      </c>
    </row>
    <row r="1441" spans="8:13" x14ac:dyDescent="0.3">
      <c r="H1441" t="str">
        <f>ETAs!I1418</f>
        <v/>
      </c>
      <c r="I1441" s="14" t="str">
        <f>DNI!E1441</f>
        <v/>
      </c>
      <c r="J1441" s="14"/>
      <c r="K1441" s="14" t="str">
        <f t="shared" ref="K1441:K1480" si="62">IF($Q$10=TRUE,J1441,"")</f>
        <v/>
      </c>
      <c r="M1441" s="14">
        <f t="shared" si="61"/>
        <v>0</v>
      </c>
    </row>
    <row r="1442" spans="8:13" x14ac:dyDescent="0.3">
      <c r="H1442" t="str">
        <f>ETAs!I1419</f>
        <v/>
      </c>
      <c r="I1442" s="14" t="str">
        <f>DNI!E1442</f>
        <v/>
      </c>
      <c r="J1442" s="14"/>
      <c r="K1442" s="14" t="str">
        <f t="shared" si="62"/>
        <v/>
      </c>
      <c r="M1442" s="14">
        <f t="shared" si="61"/>
        <v>0</v>
      </c>
    </row>
    <row r="1443" spans="8:13" x14ac:dyDescent="0.3">
      <c r="H1443" t="str">
        <f>ETAs!I1420</f>
        <v/>
      </c>
      <c r="I1443" s="14" t="str">
        <f>DNI!E1443</f>
        <v/>
      </c>
      <c r="J1443" s="14"/>
      <c r="K1443" s="14" t="str">
        <f t="shared" si="62"/>
        <v/>
      </c>
      <c r="M1443" s="14">
        <f t="shared" si="61"/>
        <v>0</v>
      </c>
    </row>
    <row r="1444" spans="8:13" x14ac:dyDescent="0.3">
      <c r="H1444" t="str">
        <f>ETAs!I1421</f>
        <v/>
      </c>
      <c r="I1444" s="14" t="str">
        <f>DNI!E1444</f>
        <v/>
      </c>
      <c r="J1444" s="14"/>
      <c r="K1444" s="14" t="str">
        <f t="shared" si="62"/>
        <v/>
      </c>
      <c r="M1444" s="14">
        <f t="shared" si="61"/>
        <v>0</v>
      </c>
    </row>
    <row r="1445" spans="8:13" x14ac:dyDescent="0.3">
      <c r="H1445" t="str">
        <f>ETAs!I1422</f>
        <v/>
      </c>
      <c r="I1445" s="14" t="str">
        <f>DNI!E1445</f>
        <v/>
      </c>
      <c r="J1445" s="14"/>
      <c r="K1445" s="14" t="str">
        <f t="shared" si="62"/>
        <v/>
      </c>
      <c r="M1445" s="14">
        <f t="shared" si="61"/>
        <v>0</v>
      </c>
    </row>
    <row r="1446" spans="8:13" x14ac:dyDescent="0.3">
      <c r="H1446" t="str">
        <f>ETAs!I1423</f>
        <v/>
      </c>
      <c r="I1446" s="14" t="str">
        <f>DNI!E1446</f>
        <v/>
      </c>
      <c r="J1446" s="14"/>
      <c r="K1446" s="14" t="str">
        <f t="shared" si="62"/>
        <v/>
      </c>
      <c r="M1446" s="14">
        <f t="shared" si="61"/>
        <v>0</v>
      </c>
    </row>
    <row r="1447" spans="8:13" x14ac:dyDescent="0.3">
      <c r="H1447" t="str">
        <f>ETAs!I1424</f>
        <v/>
      </c>
      <c r="I1447" s="14" t="str">
        <f>DNI!E1447</f>
        <v/>
      </c>
      <c r="J1447" s="14"/>
      <c r="K1447" s="14" t="str">
        <f t="shared" si="62"/>
        <v/>
      </c>
      <c r="M1447" s="14">
        <f t="shared" si="61"/>
        <v>0</v>
      </c>
    </row>
    <row r="1448" spans="8:13" x14ac:dyDescent="0.3">
      <c r="H1448" t="str">
        <f>ETAs!I1425</f>
        <v/>
      </c>
      <c r="I1448" s="14" t="str">
        <f>DNI!E1448</f>
        <v/>
      </c>
      <c r="J1448" s="14"/>
      <c r="K1448" s="14" t="str">
        <f t="shared" si="62"/>
        <v/>
      </c>
      <c r="M1448" s="14">
        <f t="shared" si="61"/>
        <v>0</v>
      </c>
    </row>
    <row r="1449" spans="8:13" x14ac:dyDescent="0.3">
      <c r="H1449" t="str">
        <f>ETAs!I1426</f>
        <v/>
      </c>
      <c r="I1449" s="14" t="str">
        <f>DNI!E1449</f>
        <v/>
      </c>
      <c r="J1449" s="14"/>
      <c r="K1449" s="14" t="str">
        <f t="shared" si="62"/>
        <v/>
      </c>
      <c r="M1449" s="14">
        <f t="shared" si="61"/>
        <v>0</v>
      </c>
    </row>
    <row r="1450" spans="8:13" x14ac:dyDescent="0.3">
      <c r="H1450" t="str">
        <f>ETAs!I1427</f>
        <v/>
      </c>
      <c r="I1450" s="14" t="str">
        <f>DNI!E1450</f>
        <v/>
      </c>
      <c r="J1450" s="14"/>
      <c r="K1450" s="14" t="str">
        <f t="shared" si="62"/>
        <v/>
      </c>
      <c r="M1450" s="14">
        <f t="shared" si="61"/>
        <v>0</v>
      </c>
    </row>
    <row r="1451" spans="8:13" x14ac:dyDescent="0.3">
      <c r="H1451" t="str">
        <f>ETAs!I1428</f>
        <v/>
      </c>
      <c r="I1451" s="14" t="str">
        <f>DNI!E1451</f>
        <v/>
      </c>
      <c r="J1451" s="14"/>
      <c r="K1451" s="14" t="str">
        <f t="shared" si="62"/>
        <v/>
      </c>
      <c r="M1451" s="14">
        <f t="shared" si="61"/>
        <v>0</v>
      </c>
    </row>
    <row r="1452" spans="8:13" x14ac:dyDescent="0.3">
      <c r="H1452" t="str">
        <f>ETAs!I1429</f>
        <v/>
      </c>
      <c r="I1452" s="14" t="str">
        <f>DNI!E1452</f>
        <v/>
      </c>
      <c r="J1452" s="14"/>
      <c r="K1452" s="14" t="str">
        <f t="shared" si="62"/>
        <v/>
      </c>
      <c r="M1452" s="14">
        <f t="shared" si="61"/>
        <v>0</v>
      </c>
    </row>
    <row r="1453" spans="8:13" x14ac:dyDescent="0.3">
      <c r="H1453" t="str">
        <f>ETAs!I1430</f>
        <v/>
      </c>
      <c r="I1453" s="14" t="str">
        <f>DNI!E1453</f>
        <v/>
      </c>
      <c r="J1453" s="14"/>
      <c r="K1453" s="14" t="str">
        <f t="shared" si="62"/>
        <v/>
      </c>
      <c r="M1453" s="14">
        <f t="shared" si="61"/>
        <v>0</v>
      </c>
    </row>
    <row r="1454" spans="8:13" x14ac:dyDescent="0.3">
      <c r="H1454" t="str">
        <f>ETAs!I1431</f>
        <v/>
      </c>
      <c r="I1454" s="14" t="str">
        <f>DNI!E1454</f>
        <v/>
      </c>
      <c r="J1454" s="14"/>
      <c r="K1454" s="14" t="str">
        <f t="shared" si="62"/>
        <v/>
      </c>
      <c r="M1454" s="14">
        <f t="shared" ref="M1454:M1480" si="63">J1454*L1454</f>
        <v>0</v>
      </c>
    </row>
    <row r="1455" spans="8:13" x14ac:dyDescent="0.3">
      <c r="H1455" t="str">
        <f>ETAs!I1432</f>
        <v/>
      </c>
      <c r="I1455" s="14" t="str">
        <f>DNI!E1455</f>
        <v/>
      </c>
      <c r="J1455" s="14"/>
      <c r="K1455" s="14" t="str">
        <f t="shared" si="62"/>
        <v/>
      </c>
      <c r="M1455" s="14">
        <f t="shared" si="63"/>
        <v>0</v>
      </c>
    </row>
    <row r="1456" spans="8:13" x14ac:dyDescent="0.3">
      <c r="H1456" t="str">
        <f>ETAs!I1433</f>
        <v/>
      </c>
      <c r="I1456" s="14" t="str">
        <f>DNI!E1456</f>
        <v/>
      </c>
      <c r="J1456" s="14"/>
      <c r="K1456" s="14" t="str">
        <f t="shared" si="62"/>
        <v/>
      </c>
      <c r="M1456" s="14">
        <f t="shared" si="63"/>
        <v>0</v>
      </c>
    </row>
    <row r="1457" spans="8:13" x14ac:dyDescent="0.3">
      <c r="H1457" t="str">
        <f>ETAs!I1434</f>
        <v/>
      </c>
      <c r="I1457" s="14" t="str">
        <f>DNI!E1457</f>
        <v/>
      </c>
      <c r="J1457" s="14"/>
      <c r="K1457" s="14" t="str">
        <f t="shared" si="62"/>
        <v/>
      </c>
      <c r="M1457" s="14">
        <f t="shared" si="63"/>
        <v>0</v>
      </c>
    </row>
    <row r="1458" spans="8:13" x14ac:dyDescent="0.3">
      <c r="H1458" t="str">
        <f>ETAs!I1435</f>
        <v/>
      </c>
      <c r="I1458" s="14" t="str">
        <f>DNI!E1458</f>
        <v/>
      </c>
      <c r="J1458" s="14"/>
      <c r="K1458" s="14" t="str">
        <f t="shared" si="62"/>
        <v/>
      </c>
      <c r="M1458" s="14">
        <f t="shared" si="63"/>
        <v>0</v>
      </c>
    </row>
    <row r="1459" spans="8:13" x14ac:dyDescent="0.3">
      <c r="H1459" t="str">
        <f>ETAs!I1436</f>
        <v/>
      </c>
      <c r="I1459" s="14" t="str">
        <f>DNI!E1459</f>
        <v/>
      </c>
      <c r="J1459" s="14"/>
      <c r="K1459" s="14" t="str">
        <f t="shared" si="62"/>
        <v/>
      </c>
      <c r="M1459" s="14">
        <f t="shared" si="63"/>
        <v>0</v>
      </c>
    </row>
    <row r="1460" spans="8:13" x14ac:dyDescent="0.3">
      <c r="H1460" t="str">
        <f>ETAs!I1437</f>
        <v/>
      </c>
      <c r="I1460" s="14" t="str">
        <f>DNI!E1460</f>
        <v/>
      </c>
      <c r="J1460" s="14"/>
      <c r="K1460" s="14" t="str">
        <f t="shared" si="62"/>
        <v/>
      </c>
      <c r="M1460" s="14">
        <f t="shared" si="63"/>
        <v>0</v>
      </c>
    </row>
    <row r="1461" spans="8:13" x14ac:dyDescent="0.3">
      <c r="H1461" t="str">
        <f>ETAs!I1438</f>
        <v/>
      </c>
      <c r="I1461" s="14" t="str">
        <f>DNI!E1461</f>
        <v/>
      </c>
      <c r="J1461" s="14"/>
      <c r="K1461" s="14" t="str">
        <f t="shared" si="62"/>
        <v/>
      </c>
      <c r="M1461" s="14">
        <f t="shared" si="63"/>
        <v>0</v>
      </c>
    </row>
    <row r="1462" spans="8:13" x14ac:dyDescent="0.3">
      <c r="H1462" t="str">
        <f>ETAs!I1439</f>
        <v/>
      </c>
      <c r="I1462" s="14" t="str">
        <f>DNI!E1462</f>
        <v/>
      </c>
      <c r="J1462" s="14"/>
      <c r="K1462" s="14" t="str">
        <f t="shared" si="62"/>
        <v/>
      </c>
      <c r="M1462" s="14">
        <f t="shared" si="63"/>
        <v>0</v>
      </c>
    </row>
    <row r="1463" spans="8:13" x14ac:dyDescent="0.3">
      <c r="H1463" t="str">
        <f>ETAs!I1440</f>
        <v/>
      </c>
      <c r="I1463" s="14" t="str">
        <f>DNI!E1463</f>
        <v/>
      </c>
      <c r="J1463" s="14"/>
      <c r="K1463" s="14" t="str">
        <f t="shared" si="62"/>
        <v/>
      </c>
      <c r="M1463" s="14">
        <f t="shared" si="63"/>
        <v>0</v>
      </c>
    </row>
    <row r="1464" spans="8:13" x14ac:dyDescent="0.3">
      <c r="H1464" t="str">
        <f>ETAs!I1441</f>
        <v/>
      </c>
      <c r="I1464" s="14" t="str">
        <f>DNI!E1464</f>
        <v/>
      </c>
      <c r="J1464" s="14"/>
      <c r="K1464" s="14" t="str">
        <f t="shared" si="62"/>
        <v/>
      </c>
      <c r="M1464" s="14">
        <f t="shared" si="63"/>
        <v>0</v>
      </c>
    </row>
    <row r="1465" spans="8:13" x14ac:dyDescent="0.3">
      <c r="H1465" t="str">
        <f>ETAs!I1442</f>
        <v/>
      </c>
      <c r="I1465" s="14" t="str">
        <f>DNI!E1465</f>
        <v/>
      </c>
      <c r="J1465" s="14"/>
      <c r="K1465" s="14" t="str">
        <f t="shared" si="62"/>
        <v/>
      </c>
      <c r="M1465" s="14">
        <f t="shared" si="63"/>
        <v>0</v>
      </c>
    </row>
    <row r="1466" spans="8:13" x14ac:dyDescent="0.3">
      <c r="H1466" t="str">
        <f>ETAs!I1443</f>
        <v/>
      </c>
      <c r="I1466" s="14" t="str">
        <f>DNI!E1466</f>
        <v/>
      </c>
      <c r="J1466" s="14"/>
      <c r="K1466" s="14" t="str">
        <f t="shared" si="62"/>
        <v/>
      </c>
      <c r="M1466" s="14">
        <f t="shared" si="63"/>
        <v>0</v>
      </c>
    </row>
    <row r="1467" spans="8:13" x14ac:dyDescent="0.3">
      <c r="H1467" t="str">
        <f>ETAs!I1444</f>
        <v/>
      </c>
      <c r="I1467" s="14" t="str">
        <f>DNI!E1467</f>
        <v/>
      </c>
      <c r="J1467" s="14"/>
      <c r="K1467" s="14" t="str">
        <f t="shared" si="62"/>
        <v/>
      </c>
      <c r="M1467" s="14">
        <f t="shared" si="63"/>
        <v>0</v>
      </c>
    </row>
    <row r="1468" spans="8:13" x14ac:dyDescent="0.3">
      <c r="H1468" t="str">
        <f>ETAs!I1445</f>
        <v/>
      </c>
      <c r="I1468" s="14" t="str">
        <f>DNI!E1468</f>
        <v/>
      </c>
      <c r="J1468" s="14"/>
      <c r="K1468" s="14" t="str">
        <f t="shared" si="62"/>
        <v/>
      </c>
      <c r="M1468" s="14">
        <f t="shared" si="63"/>
        <v>0</v>
      </c>
    </row>
    <row r="1469" spans="8:13" x14ac:dyDescent="0.3">
      <c r="H1469" t="str">
        <f>ETAs!I1446</f>
        <v/>
      </c>
      <c r="I1469" s="14" t="str">
        <f>DNI!E1469</f>
        <v/>
      </c>
      <c r="J1469" s="14"/>
      <c r="K1469" s="14" t="str">
        <f t="shared" si="62"/>
        <v/>
      </c>
      <c r="M1469" s="14">
        <f t="shared" si="63"/>
        <v>0</v>
      </c>
    </row>
    <row r="1470" spans="8:13" x14ac:dyDescent="0.3">
      <c r="H1470" t="str">
        <f>ETAs!I1447</f>
        <v/>
      </c>
      <c r="I1470" s="14" t="str">
        <f>DNI!E1470</f>
        <v/>
      </c>
      <c r="J1470" s="14"/>
      <c r="K1470" s="14" t="str">
        <f t="shared" si="62"/>
        <v/>
      </c>
      <c r="M1470" s="14">
        <f t="shared" si="63"/>
        <v>0</v>
      </c>
    </row>
    <row r="1471" spans="8:13" x14ac:dyDescent="0.3">
      <c r="H1471" t="str">
        <f>ETAs!I1448</f>
        <v/>
      </c>
      <c r="I1471" s="14" t="str">
        <f>DNI!E1471</f>
        <v/>
      </c>
      <c r="J1471" s="14"/>
      <c r="K1471" s="14" t="str">
        <f t="shared" si="62"/>
        <v/>
      </c>
      <c r="M1471" s="14">
        <f t="shared" si="63"/>
        <v>0</v>
      </c>
    </row>
    <row r="1472" spans="8:13" x14ac:dyDescent="0.3">
      <c r="H1472" t="str">
        <f>ETAs!I1449</f>
        <v/>
      </c>
      <c r="I1472" s="14" t="str">
        <f>DNI!E1472</f>
        <v/>
      </c>
      <c r="J1472" s="14"/>
      <c r="K1472" s="14" t="str">
        <f t="shared" si="62"/>
        <v/>
      </c>
      <c r="M1472" s="14">
        <f t="shared" si="63"/>
        <v>0</v>
      </c>
    </row>
    <row r="1473" spans="8:13" x14ac:dyDescent="0.3">
      <c r="H1473" t="str">
        <f>ETAs!I1450</f>
        <v/>
      </c>
      <c r="I1473" s="14" t="str">
        <f>DNI!E1473</f>
        <v/>
      </c>
      <c r="J1473" s="14"/>
      <c r="K1473" s="14" t="str">
        <f t="shared" si="62"/>
        <v/>
      </c>
      <c r="M1473" s="14">
        <f t="shared" si="63"/>
        <v>0</v>
      </c>
    </row>
    <row r="1474" spans="8:13" x14ac:dyDescent="0.3">
      <c r="H1474" t="str">
        <f>ETAs!I1451</f>
        <v/>
      </c>
      <c r="I1474" s="14" t="str">
        <f>DNI!E1474</f>
        <v/>
      </c>
      <c r="J1474" s="14"/>
      <c r="K1474" s="14" t="str">
        <f t="shared" si="62"/>
        <v/>
      </c>
      <c r="M1474" s="14">
        <f t="shared" si="63"/>
        <v>0</v>
      </c>
    </row>
    <row r="1475" spans="8:13" x14ac:dyDescent="0.3">
      <c r="H1475" t="str">
        <f>ETAs!I1452</f>
        <v/>
      </c>
      <c r="I1475" s="14" t="str">
        <f>DNI!E1475</f>
        <v/>
      </c>
      <c r="J1475" s="14"/>
      <c r="K1475" s="14" t="str">
        <f t="shared" si="62"/>
        <v/>
      </c>
      <c r="M1475" s="14">
        <f t="shared" si="63"/>
        <v>0</v>
      </c>
    </row>
    <row r="1476" spans="8:13" x14ac:dyDescent="0.3">
      <c r="H1476" t="str">
        <f>ETAs!I1453</f>
        <v/>
      </c>
      <c r="I1476" s="14" t="str">
        <f>DNI!E1476</f>
        <v/>
      </c>
      <c r="J1476" s="14"/>
      <c r="K1476" s="14" t="str">
        <f t="shared" si="62"/>
        <v/>
      </c>
      <c r="M1476" s="14">
        <f t="shared" si="63"/>
        <v>0</v>
      </c>
    </row>
    <row r="1477" spans="8:13" x14ac:dyDescent="0.3">
      <c r="H1477" t="str">
        <f>ETAs!I1454</f>
        <v/>
      </c>
      <c r="I1477" s="14" t="str">
        <f>DNI!E1477</f>
        <v/>
      </c>
      <c r="J1477" s="14"/>
      <c r="K1477" s="14" t="str">
        <f t="shared" si="62"/>
        <v/>
      </c>
      <c r="M1477" s="14">
        <f t="shared" si="63"/>
        <v>0</v>
      </c>
    </row>
    <row r="1478" spans="8:13" x14ac:dyDescent="0.3">
      <c r="H1478" t="str">
        <f>ETAs!I1455</f>
        <v/>
      </c>
      <c r="I1478" s="14" t="str">
        <f>DNI!E1478</f>
        <v/>
      </c>
      <c r="J1478" s="14"/>
      <c r="K1478" s="14" t="str">
        <f t="shared" si="62"/>
        <v/>
      </c>
      <c r="M1478" s="14">
        <f t="shared" si="63"/>
        <v>0</v>
      </c>
    </row>
    <row r="1479" spans="8:13" x14ac:dyDescent="0.3">
      <c r="H1479" t="str">
        <f>ETAs!I1456</f>
        <v/>
      </c>
      <c r="I1479" s="14" t="str">
        <f>DNI!E1479</f>
        <v/>
      </c>
      <c r="J1479" s="14"/>
      <c r="K1479" s="14" t="str">
        <f t="shared" si="62"/>
        <v/>
      </c>
      <c r="M1479" s="14">
        <f t="shared" si="63"/>
        <v>0</v>
      </c>
    </row>
    <row r="1480" spans="8:13" x14ac:dyDescent="0.3">
      <c r="H1480" t="str">
        <f>ETAs!I1457</f>
        <v/>
      </c>
      <c r="I1480" s="14" t="str">
        <f>DNI!E1480</f>
        <v/>
      </c>
      <c r="J1480" s="14"/>
      <c r="K1480" s="14" t="str">
        <f t="shared" si="62"/>
        <v/>
      </c>
      <c r="M1480" s="14">
        <f t="shared" si="63"/>
        <v>0</v>
      </c>
    </row>
  </sheetData>
  <mergeCells count="1">
    <mergeCell ref="A1:F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Check Box 1">
              <controlPr defaultSize="0" autoFill="0" autoLine="0" autoPict="0" altText="E Gen / Module">
                <anchor moveWithCells="1">
                  <from>
                    <xdr:col>13</xdr:col>
                    <xdr:colOff>167640</xdr:colOff>
                    <xdr:row>9</xdr:row>
                    <xdr:rowOff>22860</xdr:rowOff>
                  </from>
                  <to>
                    <xdr:col>14</xdr:col>
                    <xdr:colOff>175260</xdr:colOff>
                    <xdr:row>10</xdr:row>
                    <xdr:rowOff>205740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457"/>
  <sheetViews>
    <sheetView workbookViewId="0">
      <selection activeCell="A2" sqref="A2"/>
    </sheetView>
  </sheetViews>
  <sheetFormatPr defaultColWidth="8.77734375" defaultRowHeight="14.4" x14ac:dyDescent="0.3"/>
  <cols>
    <col min="1" max="1" width="16.33203125" bestFit="1" customWidth="1"/>
    <col min="2" max="2" width="16.33203125" customWidth="1"/>
    <col min="3" max="3" width="10.44140625" bestFit="1" customWidth="1"/>
    <col min="4" max="4" width="9" bestFit="1" customWidth="1"/>
    <col min="6" max="8" width="9" bestFit="1" customWidth="1"/>
    <col min="9" max="9" width="10.77734375" bestFit="1" customWidth="1"/>
    <col min="10" max="10" width="16.109375" bestFit="1" customWidth="1"/>
  </cols>
  <sheetData>
    <row r="1" spans="1:10" ht="25.8" x14ac:dyDescent="0.5">
      <c r="A1" s="42" t="s">
        <v>87</v>
      </c>
      <c r="B1" s="42"/>
      <c r="C1" s="42"/>
      <c r="D1" s="42"/>
      <c r="E1" s="42"/>
    </row>
    <row r="2" spans="1:10" ht="21" x14ac:dyDescent="0.4">
      <c r="A2" s="8">
        <f>('PASTE RAW_data'!A2)</f>
        <v>42019.545489232791</v>
      </c>
      <c r="B2" s="8"/>
    </row>
    <row r="3" spans="1:10" x14ac:dyDescent="0.3">
      <c r="A3" s="10" t="s">
        <v>89</v>
      </c>
      <c r="B3" s="9">
        <f>MIN('PASTE RAW_data'!A:A)</f>
        <v>42019.545489232791</v>
      </c>
      <c r="C3">
        <v>2</v>
      </c>
    </row>
    <row r="4" spans="1:10" x14ac:dyDescent="0.3">
      <c r="A4" s="10" t="s">
        <v>90</v>
      </c>
      <c r="B4" s="9">
        <f>MAX('PASTE RAW_data'!A:A)</f>
        <v>42019.677630984377</v>
      </c>
      <c r="C4">
        <f>COUNT('PASTE RAW_data'!A:A)</f>
        <v>1075</v>
      </c>
    </row>
    <row r="7" spans="1:10" ht="15.6" x14ac:dyDescent="0.3">
      <c r="C7" s="44" t="s">
        <v>91</v>
      </c>
      <c r="D7" s="44"/>
      <c r="E7" s="44"/>
      <c r="F7" s="44"/>
      <c r="G7" s="44"/>
      <c r="H7" s="44"/>
      <c r="I7" s="44"/>
    </row>
    <row r="8" spans="1:10" x14ac:dyDescent="0.3">
      <c r="A8" s="12" t="s">
        <v>18</v>
      </c>
      <c r="B8" s="12" t="s">
        <v>92</v>
      </c>
      <c r="C8" s="13" t="s">
        <v>53</v>
      </c>
      <c r="D8" s="13" t="s">
        <v>54</v>
      </c>
      <c r="E8" s="13" t="s">
        <v>55</v>
      </c>
      <c r="F8" s="13" t="s">
        <v>56</v>
      </c>
      <c r="G8" s="13" t="s">
        <v>57</v>
      </c>
      <c r="H8" s="13" t="s">
        <v>58</v>
      </c>
      <c r="I8" s="13" t="s">
        <v>59</v>
      </c>
      <c r="J8" s="13" t="s">
        <v>60</v>
      </c>
    </row>
    <row r="9" spans="1:10" x14ac:dyDescent="0.3">
      <c r="A9" s="9">
        <f>IF(ROW('PASTE RAW_data'!A2)&gt;($C$4+1),"",'PASTE RAW_data'!A2)</f>
        <v>42019.545489232791</v>
      </c>
      <c r="B9" s="14">
        <f>VLOOKUP(A9,DNI!A32:E1480,4,FALSE)</f>
        <v>1.1537590618756279</v>
      </c>
      <c r="C9">
        <f>IF($A9="","",'PASTE RAW_data'!AH2)</f>
        <v>-51.765037165734903</v>
      </c>
      <c r="D9">
        <f>IF($A9="","",'PASTE RAW_data'!AI2)</f>
        <v>-183.67354706783843</v>
      </c>
      <c r="E9">
        <f>IF($A9="","",'PASTE RAW_data'!AJ2)</f>
        <v>-192.17025481659113</v>
      </c>
      <c r="F9">
        <f>IF($A9="","",'PASTE RAW_data'!AK2)</f>
        <v>32.305025330657294</v>
      </c>
      <c r="G9">
        <f>IF($A9="","",'PASTE RAW_data'!AL2)</f>
        <v>-8.915908619687249</v>
      </c>
      <c r="H9">
        <f>IF($A9="","",'PASTE RAW_data'!AM2)</f>
        <v>20.956831590360494</v>
      </c>
      <c r="I9">
        <f>IF($A9="","",'PASTE RAW_data'!AN2)</f>
        <v>-8.4708151759833026E-4</v>
      </c>
      <c r="J9">
        <f>IF($A9="","",'PASTE RAW_data'!AO2)</f>
        <v>-51.765884247252501</v>
      </c>
    </row>
    <row r="10" spans="1:10" x14ac:dyDescent="0.3">
      <c r="A10" s="9">
        <f>IF(ROW('PASTE RAW_data'!A3)&gt;($C$4+1),"",'PASTE RAW_data'!A3)</f>
        <v>42019.545552624004</v>
      </c>
      <c r="B10" s="14">
        <f>VLOOKUP(A10,DNI!A33:E1481,4,FALSE)</f>
        <v>1.1714292457061555</v>
      </c>
      <c r="C10">
        <f>IF($A10="","",'PASTE RAW_data'!AH3)</f>
        <v>-55.45899669706229</v>
      </c>
      <c r="D10">
        <f>IF($A10="","",'PASTE RAW_data'!AI3)</f>
        <v>-176.21835522792739</v>
      </c>
      <c r="E10">
        <f>IF($A10="","",'PASTE RAW_data'!AJ3)</f>
        <v>-189.73263726296992</v>
      </c>
      <c r="F10">
        <f>IF($A10="","",'PASTE RAW_data'!AK3)</f>
        <v>41.105299752303075</v>
      </c>
      <c r="G10">
        <f>IF($A10="","",'PASTE RAW_data'!AL3)</f>
        <v>-14.843831732782924</v>
      </c>
      <c r="H10">
        <f>IF($A10="","",'PASTE RAW_data'!AM3)</f>
        <v>24.890367882165577</v>
      </c>
      <c r="I10">
        <f>IF($A10="","",'PASTE RAW_data'!AN3)</f>
        <v>-9.9989257196653858E-6</v>
      </c>
      <c r="J10">
        <f>IF($A10="","",'PASTE RAW_data'!AO3)</f>
        <v>-55.459006695988009</v>
      </c>
    </row>
    <row r="11" spans="1:10" x14ac:dyDescent="0.3">
      <c r="A11" s="9">
        <f>IF(ROW('PASTE RAW_data'!A4)&gt;($C$4+1),"",'PASTE RAW_data'!A4)</f>
        <v>42019.545627855485</v>
      </c>
      <c r="B11" s="14">
        <f>VLOOKUP(A11,DNI!A34:E1482,4,FALSE)</f>
        <v>1.1199049274034061</v>
      </c>
      <c r="C11">
        <f>IF($A11="","",'PASTE RAW_data'!AH4)</f>
        <v>-59.100186888516895</v>
      </c>
      <c r="D11">
        <f>IF($A11="","",'PASTE RAW_data'!AI4)</f>
        <v>-177.85840381853845</v>
      </c>
      <c r="E11">
        <f>IF($A11="","",'PASTE RAW_data'!AJ4)</f>
        <v>-193.12440165654951</v>
      </c>
      <c r="F11">
        <f>IF($A11="","",'PASTE RAW_data'!AK4)</f>
        <v>30.566444492192161</v>
      </c>
      <c r="G11">
        <f>IF($A11="","",'PASTE RAW_data'!AL4)</f>
        <v>-12.784681119542908</v>
      </c>
      <c r="H11">
        <f>IF($A11="","",'PASTE RAW_data'!AM4)</f>
        <v>23.243286045937776</v>
      </c>
      <c r="I11">
        <f>IF($A11="","",'PASTE RAW_data'!AN4)</f>
        <v>-6.7028154190590504E-7</v>
      </c>
      <c r="J11">
        <f>IF($A11="","",'PASTE RAW_data'!AO4)</f>
        <v>-59.100187558798439</v>
      </c>
    </row>
    <row r="12" spans="1:10" x14ac:dyDescent="0.3">
      <c r="A12" s="9">
        <f>IF(ROW('PASTE RAW_data'!A5)&gt;($C$4+1),"",'PASTE RAW_data'!A5)</f>
        <v>42019.545668943443</v>
      </c>
      <c r="B12" s="14">
        <f>VLOOKUP(A12,DNI!A35:E1483,4,FALSE)</f>
        <v>1.1558379070321607</v>
      </c>
      <c r="C12">
        <f>IF($A12="","",'PASTE RAW_data'!AH5)</f>
        <v>-53.21107749348095</v>
      </c>
      <c r="D12">
        <f>IF($A12="","",'PASTE RAW_data'!AI5)</f>
        <v>-188.31110530862981</v>
      </c>
      <c r="E12">
        <f>IF($A12="","",'PASTE RAW_data'!AJ5)</f>
        <v>-189.49674915832193</v>
      </c>
      <c r="F12">
        <f>IF($A12="","",'PASTE RAW_data'!AK5)</f>
        <v>37.040606210706095</v>
      </c>
      <c r="G12">
        <f>IF($A12="","",'PASTE RAW_data'!AL5)</f>
        <v>-18.577650241171977</v>
      </c>
      <c r="H12">
        <f>IF($A12="","",'PASTE RAW_data'!AM5)</f>
        <v>29.517114585824118</v>
      </c>
      <c r="I12">
        <f>IF($A12="","",'PASTE RAW_data'!AN5)</f>
        <v>1.504189393383648E-5</v>
      </c>
      <c r="J12">
        <f>IF($A12="","",'PASTE RAW_data'!AO5)</f>
        <v>-53.211062451587019</v>
      </c>
    </row>
    <row r="13" spans="1:10" x14ac:dyDescent="0.3">
      <c r="A13" s="9">
        <f>IF(ROW('PASTE RAW_data'!A6)&gt;($C$4+1),"",'PASTE RAW_data'!A6)</f>
        <v>42019.545824151777</v>
      </c>
      <c r="B13" s="14">
        <f>VLOOKUP(A13,DNI!A36:E1484,4,FALSE)</f>
        <v>1.1610350199234922</v>
      </c>
      <c r="C13">
        <f>IF($A13="","",'PASTE RAW_data'!AH6)</f>
        <v>-53.454327930354161</v>
      </c>
      <c r="D13">
        <f>IF($A13="","",'PASTE RAW_data'!AI6)</f>
        <v>-181.34020150648672</v>
      </c>
      <c r="E13">
        <f>IF($A13="","",'PASTE RAW_data'!AJ6)</f>
        <v>-196.25845734336491</v>
      </c>
      <c r="F13">
        <f>IF($A13="","",'PASTE RAW_data'!AK6)</f>
        <v>34.168917969396148</v>
      </c>
      <c r="G13">
        <f>IF($A13="","",'PASTE RAW_data'!AL6)</f>
        <v>-14.17919372972092</v>
      </c>
      <c r="H13">
        <f>IF($A13="","",'PASTE RAW_data'!AM6)</f>
        <v>21.499882874194999</v>
      </c>
      <c r="I13">
        <f>IF($A13="","",'PASTE RAW_data'!AN6)</f>
        <v>-2.120828153608093E-4</v>
      </c>
      <c r="J13">
        <f>IF($A13="","",'PASTE RAW_data'!AO6)</f>
        <v>-53.45454001316952</v>
      </c>
    </row>
    <row r="14" spans="1:10" x14ac:dyDescent="0.3">
      <c r="A14" s="9">
        <f>IF(ROW('PASTE RAW_data'!A7)&gt;($C$4+1),"",'PASTE RAW_data'!A7)</f>
        <v>42019.545900413352</v>
      </c>
      <c r="B14" s="14">
        <f>VLOOKUP(A14,DNI!A37:E1485,4,FALSE)</f>
        <v>1.1755869360192208</v>
      </c>
      <c r="C14">
        <f>IF($A14="","",'PASTE RAW_data'!AH7)</f>
        <v>-61.286233483912213</v>
      </c>
      <c r="D14">
        <f>IF($A14="","",'PASTE RAW_data'!AI7)</f>
        <v>-182.05016960129279</v>
      </c>
      <c r="E14">
        <f>IF($A14="","",'PASTE RAW_data'!AJ7)</f>
        <v>-195.51052469784005</v>
      </c>
      <c r="F14">
        <f>IF($A14="","",'PASTE RAW_data'!AK7)</f>
        <v>40.499856119744685</v>
      </c>
      <c r="G14">
        <f>IF($A14="","",'PASTE RAW_data'!AL7)</f>
        <v>-12.102295628419352</v>
      </c>
      <c r="H14">
        <f>IF($A14="","",'PASTE RAW_data'!AM7)</f>
        <v>23.723647941083573</v>
      </c>
      <c r="I14">
        <f>IF($A14="","",'PASTE RAW_data'!AN7)</f>
        <v>-5.8334991743191564E-4</v>
      </c>
      <c r="J14">
        <f>IF($A14="","",'PASTE RAW_data'!AO7)</f>
        <v>-61.286816833829647</v>
      </c>
    </row>
    <row r="15" spans="1:10" x14ac:dyDescent="0.3">
      <c r="A15" s="9">
        <f>IF(ROW('PASTE RAW_data'!A8)&gt;($C$4+1),"",'PASTE RAW_data'!A8)</f>
        <v>42019.546015563814</v>
      </c>
      <c r="B15" s="14">
        <f>VLOOKUP(A15,DNI!A38:E1486,4,FALSE)</f>
        <v>1.1849417392236179</v>
      </c>
      <c r="C15">
        <f>IF($A15="","",'PASTE RAW_data'!AH8)</f>
        <v>-49.873852047881137</v>
      </c>
      <c r="D15">
        <f>IF($A15="","",'PASTE RAW_data'!AI8)</f>
        <v>-182.98720380583913</v>
      </c>
      <c r="E15">
        <f>IF($A15="","",'PASTE RAW_data'!AJ8)</f>
        <v>-189.47790512555747</v>
      </c>
      <c r="F15">
        <f>IF($A15="","",'PASTE RAW_data'!AK8)</f>
        <v>37.419233205552658</v>
      </c>
      <c r="G15">
        <f>IF($A15="","",'PASTE RAW_data'!AL8)</f>
        <v>-12.780402088737238</v>
      </c>
      <c r="H15">
        <f>IF($A15="","",'PASTE RAW_data'!AM8)</f>
        <v>26.710402632116089</v>
      </c>
      <c r="I15">
        <f>IF($A15="","",'PASTE RAW_data'!AN8)</f>
        <v>-1.401871960378549E-4</v>
      </c>
      <c r="J15">
        <f>IF($A15="","",'PASTE RAW_data'!AO8)</f>
        <v>-49.873992235077175</v>
      </c>
    </row>
    <row r="16" spans="1:10" x14ac:dyDescent="0.3">
      <c r="A16" s="9">
        <f>IF(ROW('PASTE RAW_data'!A9)&gt;($C$4+1),"",'PASTE RAW_data'!A9)</f>
        <v>42019.54613188326</v>
      </c>
      <c r="B16" s="14">
        <f>VLOOKUP(A16,DNI!A39:E1487,4,FALSE)</f>
        <v>1.2119667262585425</v>
      </c>
      <c r="C16">
        <f>IF($A16="","",'PASTE RAW_data'!AH9)</f>
        <v>-56.24370735739722</v>
      </c>
      <c r="D16">
        <f>IF($A16="","",'PASTE RAW_data'!AI9)</f>
        <v>-177.83163082202154</v>
      </c>
      <c r="E16">
        <f>IF($A16="","",'PASTE RAW_data'!AJ9)</f>
        <v>-184.88127164644888</v>
      </c>
      <c r="F16">
        <f>IF($A16="","",'PASTE RAW_data'!AK9)</f>
        <v>41.029790931024181</v>
      </c>
      <c r="G16">
        <f>IF($A16="","",'PASTE RAW_data'!AL9)</f>
        <v>-15.937559101893672</v>
      </c>
      <c r="H16">
        <f>IF($A16="","",'PASTE RAW_data'!AM9)</f>
        <v>19.666417039699233</v>
      </c>
      <c r="I16">
        <f>IF($A16="","",'PASTE RAW_data'!AN9)</f>
        <v>-3.4412641998987555E-4</v>
      </c>
      <c r="J16">
        <f>IF($A16="","",'PASTE RAW_data'!AO9)</f>
        <v>-56.244051483817209</v>
      </c>
    </row>
    <row r="17" spans="1:10" x14ac:dyDescent="0.3">
      <c r="A17" s="9">
        <f>IF(ROW('PASTE RAW_data'!A10)&gt;($C$4+1),"",'PASTE RAW_data'!A10)</f>
        <v>42019.546247033722</v>
      </c>
      <c r="B17" s="14">
        <f>VLOOKUP(A17,DNI!A40:E1488,4,FALSE)</f>
        <v>1.1340100328885676</v>
      </c>
      <c r="C17">
        <f>IF($A17="","",'PASTE RAW_data'!AH10)</f>
        <v>-54.51613379785789</v>
      </c>
      <c r="D17">
        <f>IF($A17="","",'PASTE RAW_data'!AI10)</f>
        <v>-187.6432116137037</v>
      </c>
      <c r="E17">
        <f>IF($A17="","",'PASTE RAW_data'!AJ10)</f>
        <v>-193.22355922729955</v>
      </c>
      <c r="F17">
        <f>IF($A17="","",'PASTE RAW_data'!AK10)</f>
        <v>44.398850431941433</v>
      </c>
      <c r="G17">
        <f>IF($A17="","",'PASTE RAW_data'!AL10)</f>
        <v>-12.366023294038218</v>
      </c>
      <c r="H17">
        <f>IF($A17="","",'PASTE RAW_data'!AM10)</f>
        <v>32.267359304931823</v>
      </c>
      <c r="I17">
        <f>IF($A17="","",'PASTE RAW_data'!AN10)</f>
        <v>1.4926025081119683E-14</v>
      </c>
      <c r="J17">
        <f>IF($A17="","",'PASTE RAW_data'!AO10)</f>
        <v>-54.516133797857876</v>
      </c>
    </row>
    <row r="18" spans="1:10" x14ac:dyDescent="0.3">
      <c r="A18" s="9">
        <f>IF(ROW('PASTE RAW_data'!A11)&gt;($C$4+1),"",'PASTE RAW_data'!A11)</f>
        <v>42019.546363341593</v>
      </c>
      <c r="B18" s="14">
        <f>VLOOKUP(A18,DNI!A41:E1489,4,FALSE)</f>
        <v>1.2130061488368089</v>
      </c>
      <c r="C18">
        <f>IF($A18="","",'PASTE RAW_data'!AH11)</f>
        <v>-51.606083024296048</v>
      </c>
      <c r="D18">
        <f>IF($A18="","",'PASTE RAW_data'!AI11)</f>
        <v>-175.19511461924384</v>
      </c>
      <c r="E18">
        <f>IF($A18="","",'PASTE RAW_data'!AJ11)</f>
        <v>-176.67125884246653</v>
      </c>
      <c r="F18">
        <f>IF($A18="","",'PASTE RAW_data'!AK11)</f>
        <v>38.495531343273058</v>
      </c>
      <c r="G18">
        <f>IF($A18="","",'PASTE RAW_data'!AL11)</f>
        <v>-21.399144388705686</v>
      </c>
      <c r="H18">
        <f>IF($A18="","",'PASTE RAW_data'!AM11)</f>
        <v>25.037639054488277</v>
      </c>
      <c r="I18">
        <f>IF($A18="","",'PASTE RAW_data'!AN11)</f>
        <v>2.5199160850763266E-13</v>
      </c>
      <c r="J18">
        <f>IF($A18="","",'PASTE RAW_data'!AO11)</f>
        <v>-51.606083024295799</v>
      </c>
    </row>
    <row r="19" spans="1:10" x14ac:dyDescent="0.3">
      <c r="A19" s="9">
        <f>IF(ROW('PASTE RAW_data'!A12)&gt;($C$4+1),"",'PASTE RAW_data'!A12)</f>
        <v>42019.546479082332</v>
      </c>
      <c r="B19" s="14">
        <f>VLOOKUP(A19,DNI!A42:E1490,4,FALSE)</f>
        <v>1.1807840489105526</v>
      </c>
      <c r="C19">
        <f>IF($A19="","",'PASTE RAW_data'!AH12)</f>
        <v>-52.908373722861938</v>
      </c>
      <c r="D19">
        <f>IF($A19="","",'PASTE RAW_data'!AI12)</f>
        <v>-180.1769339709281</v>
      </c>
      <c r="E19">
        <f>IF($A19="","",'PASTE RAW_data'!AJ12)</f>
        <v>-176.21824887122455</v>
      </c>
      <c r="F19">
        <f>IF($A19="","",'PASTE RAW_data'!AK12)</f>
        <v>40.142879642758324</v>
      </c>
      <c r="G19">
        <f>IF($A19="","",'PASTE RAW_data'!AL12)</f>
        <v>-14.011581839447556</v>
      </c>
      <c r="H19">
        <f>IF($A19="","",'PASTE RAW_data'!AM12)</f>
        <v>29.689132389240854</v>
      </c>
      <c r="I19">
        <f>IF($A19="","",'PASTE RAW_data'!AN12)</f>
        <v>-1.1482080981099244E-3</v>
      </c>
      <c r="J19">
        <f>IF($A19="","",'PASTE RAW_data'!AO12)</f>
        <v>-52.909521930960047</v>
      </c>
    </row>
    <row r="20" spans="1:10" x14ac:dyDescent="0.3">
      <c r="A20" s="9">
        <f>IF(ROW('PASTE RAW_data'!A13)&gt;($C$4+1),"",'PASTE RAW_data'!A13)</f>
        <v>42019.546595685919</v>
      </c>
      <c r="B20" s="14">
        <f>VLOOKUP(A20,DNI!A43:E1491,4,FALSE)</f>
        <v>1.1464831038277636</v>
      </c>
      <c r="C20">
        <f>IF($A20="","",'PASTE RAW_data'!AH13)</f>
        <v>-59.963821908792163</v>
      </c>
      <c r="D20">
        <f>IF($A20="","",'PASTE RAW_data'!AI13)</f>
        <v>-183.72211307160802</v>
      </c>
      <c r="E20">
        <f>IF($A20="","",'PASTE RAW_data'!AJ13)</f>
        <v>-187.58780077701911</v>
      </c>
      <c r="F20">
        <f>IF($A20="","",'PASTE RAW_data'!AK13)</f>
        <v>39.05458738937444</v>
      </c>
      <c r="G20">
        <f>IF($A20="","",'PASTE RAW_data'!AL13)</f>
        <v>-14.48653065591369</v>
      </c>
      <c r="H20">
        <f>IF($A20="","",'PASTE RAW_data'!AM13)</f>
        <v>25.262977486068088</v>
      </c>
      <c r="I20">
        <f>IF($A20="","",'PASTE RAW_data'!AN13)</f>
        <v>2.822740538026783E-4</v>
      </c>
      <c r="J20">
        <f>IF($A20="","",'PASTE RAW_data'!AO13)</f>
        <v>-59.96353963473836</v>
      </c>
    </row>
    <row r="21" spans="1:10" x14ac:dyDescent="0.3">
      <c r="A21" s="9">
        <f>IF(ROW('PASTE RAW_data'!A14)&gt;($C$4+1),"",'PASTE RAW_data'!A14)</f>
        <v>42019.546711815317</v>
      </c>
      <c r="B21" s="14">
        <f>VLOOKUP(A21,DNI!A44:E1492,4,FALSE)</f>
        <v>1.1714292457061555</v>
      </c>
      <c r="C21">
        <f>IF($A21="","",'PASTE RAW_data'!AH14)</f>
        <v>-51.148246750454945</v>
      </c>
      <c r="D21">
        <f>IF($A21="","",'PASTE RAW_data'!AI14)</f>
        <v>-190.91573223982277</v>
      </c>
      <c r="E21">
        <f>IF($A21="","",'PASTE RAW_data'!AJ14)</f>
        <v>-184.75778189211317</v>
      </c>
      <c r="F21">
        <f>IF($A21="","",'PASTE RAW_data'!AK14)</f>
        <v>34.706196930146994</v>
      </c>
      <c r="G21">
        <f>IF($A21="","",'PASTE RAW_data'!AL14)</f>
        <v>-15.974488778040415</v>
      </c>
      <c r="H21">
        <f>IF($A21="","",'PASTE RAW_data'!AM14)</f>
        <v>23.098187002735703</v>
      </c>
      <c r="I21">
        <f>IF($A21="","",'PASTE RAW_data'!AN14)</f>
        <v>4.4950791539540874E-6</v>
      </c>
      <c r="J21">
        <f>IF($A21="","",'PASTE RAW_data'!AO14)</f>
        <v>-51.148242255375791</v>
      </c>
    </row>
    <row r="22" spans="1:10" x14ac:dyDescent="0.3">
      <c r="A22" s="9">
        <f>IF(ROW('PASTE RAW_data'!A15)&gt;($C$4+1),"",'PASTE RAW_data'!A15)</f>
        <v>42019.546829100167</v>
      </c>
      <c r="B22" s="14">
        <f>VLOOKUP(A22,DNI!A45:E1493,4,FALSE)</f>
        <v>1.1953359650062814</v>
      </c>
      <c r="C22">
        <f>IF($A22="","",'PASTE RAW_data'!AH15)</f>
        <v>-50.172069571331861</v>
      </c>
      <c r="D22">
        <f>IF($A22="","",'PASTE RAW_data'!AI15)</f>
        <v>-178.18719757877861</v>
      </c>
      <c r="E22">
        <f>IF($A22="","",'PASTE RAW_data'!AJ15)</f>
        <v>-182.89060188415738</v>
      </c>
      <c r="F22">
        <f>IF($A22="","",'PASTE RAW_data'!AK15)</f>
        <v>35.630394358513435</v>
      </c>
      <c r="G22">
        <f>IF($A22="","",'PASTE RAW_data'!AL15)</f>
        <v>-15.873257544421557</v>
      </c>
      <c r="H22">
        <f>IF($A22="","",'PASTE RAW_data'!AM15)</f>
        <v>22.531739355117306</v>
      </c>
      <c r="I22">
        <f>IF($A22="","",'PASTE RAW_data'!AN15)</f>
        <v>-3.6966607822925507E-6</v>
      </c>
      <c r="J22">
        <f>IF($A22="","",'PASTE RAW_data'!AO15)</f>
        <v>-50.172073267992644</v>
      </c>
    </row>
    <row r="23" spans="1:10" x14ac:dyDescent="0.3">
      <c r="A23" s="9">
        <f>IF(ROW('PASTE RAW_data'!A16)&gt;($C$4+1),"",'PASTE RAW_data'!A16)</f>
        <v>42019.546945813134</v>
      </c>
      <c r="B23" s="14">
        <f>VLOOKUP(A23,DNI!A46:E1494,4,FALSE)</f>
        <v>1.1641532876582914</v>
      </c>
      <c r="C23">
        <f>IF($A23="","",'PASTE RAW_data'!AH16)</f>
        <v>-58.183470421130735</v>
      </c>
      <c r="D23">
        <f>IF($A23="","",'PASTE RAW_data'!AI16)</f>
        <v>-174.89907945130224</v>
      </c>
      <c r="E23">
        <f>IF($A23="","",'PASTE RAW_data'!AJ16)</f>
        <v>-183.21455196229795</v>
      </c>
      <c r="F23">
        <f>IF($A23="","",'PASTE RAW_data'!AK16)</f>
        <v>30.522825990247622</v>
      </c>
      <c r="G23">
        <f>IF($A23="","",'PASTE RAW_data'!AL16)</f>
        <v>-16.771204022448568</v>
      </c>
      <c r="H23">
        <f>IF($A23="","",'PASTE RAW_data'!AM16)</f>
        <v>24.037258104584556</v>
      </c>
      <c r="I23">
        <f>IF($A23="","",'PASTE RAW_data'!AN16)</f>
        <v>-4.7163021708103701E-5</v>
      </c>
      <c r="J23">
        <f>IF($A23="","",'PASTE RAW_data'!AO16)</f>
        <v>-58.18351758415244</v>
      </c>
    </row>
    <row r="24" spans="1:10" x14ac:dyDescent="0.3">
      <c r="A24" s="9">
        <f>IF(ROW('PASTE RAW_data'!A17)&gt;($C$4+1),"",'PASTE RAW_data'!A17)</f>
        <v>42019.547061930862</v>
      </c>
      <c r="B24" s="14">
        <f>VLOOKUP(A24,DNI!A47:E1495,4,FALSE)</f>
        <v>1.163113865080025</v>
      </c>
      <c r="C24">
        <f>IF($A24="","",'PASTE RAW_data'!AH17)</f>
        <v>-63.120875307049964</v>
      </c>
      <c r="D24">
        <f>IF($A24="","",'PASTE RAW_data'!AI17)</f>
        <v>-179.63180855665556</v>
      </c>
      <c r="E24">
        <f>IF($A24="","",'PASTE RAW_data'!AJ17)</f>
        <v>-195.27385978617588</v>
      </c>
      <c r="F24">
        <f>IF($A24="","",'PASTE RAW_data'!AK17)</f>
        <v>25.771856443032501</v>
      </c>
      <c r="G24">
        <f>IF($A24="","",'PASTE RAW_data'!AL17)</f>
        <v>-12.250642924347572</v>
      </c>
      <c r="H24">
        <f>IF($A24="","",'PASTE RAW_data'!AM17)</f>
        <v>29.122259280019726</v>
      </c>
      <c r="I24">
        <f>IF($A24="","",'PASTE RAW_data'!AN17)</f>
        <v>-1.3490187112125749E-3</v>
      </c>
      <c r="J24">
        <f>IF($A24="","",'PASTE RAW_data'!AO17)</f>
        <v>-63.122224325761174</v>
      </c>
    </row>
    <row r="25" spans="1:10" x14ac:dyDescent="0.3">
      <c r="A25" s="9">
        <f>IF(ROW('PASTE RAW_data'!A18)&gt;($C$4+1),"",'PASTE RAW_data'!A18)</f>
        <v>42019.547179215719</v>
      </c>
      <c r="B25" s="14">
        <f>VLOOKUP(A25,DNI!A48:E1496,4,FALSE)</f>
        <v>1.1360888780451002</v>
      </c>
      <c r="C25">
        <f>IF($A25="","",'PASTE RAW_data'!AH18)</f>
        <v>-64.557081974846255</v>
      </c>
      <c r="D25">
        <f>IF($A25="","",'PASTE RAW_data'!AI18)</f>
        <v>-190.55832066135801</v>
      </c>
      <c r="E25">
        <f>IF($A25="","",'PASTE RAW_data'!AJ18)</f>
        <v>-198.47013451053192</v>
      </c>
      <c r="F25">
        <f>IF($A25="","",'PASTE RAW_data'!AK18)</f>
        <v>34.009900958310297</v>
      </c>
      <c r="G25">
        <f>IF($A25="","",'PASTE RAW_data'!AL18)</f>
        <v>-18.046570062546014</v>
      </c>
      <c r="H25">
        <f>IF($A25="","",'PASTE RAW_data'!AM18)</f>
        <v>23.250754145510879</v>
      </c>
      <c r="I25">
        <f>IF($A25="","",'PASTE RAW_data'!AN18)</f>
        <v>2.1060774322894204E-4</v>
      </c>
      <c r="J25">
        <f>IF($A25="","",'PASTE RAW_data'!AO18)</f>
        <v>-64.556871367103028</v>
      </c>
    </row>
    <row r="26" spans="1:10" x14ac:dyDescent="0.3">
      <c r="A26" s="9">
        <f>IF(ROW('PASTE RAW_data'!A19)&gt;($C$4+1),"",'PASTE RAW_data'!A19)</f>
        <v>42019.547295928678</v>
      </c>
      <c r="B26" s="14">
        <f>VLOOKUP(A26,DNI!A49:E1497,4,FALSE)</f>
        <v>1.1641532876582914</v>
      </c>
      <c r="C26">
        <f>IF($A26="","",'PASTE RAW_data'!AH19)</f>
        <v>-66.05186477385918</v>
      </c>
      <c r="D26">
        <f>IF($A26="","",'PASTE RAW_data'!AI19)</f>
        <v>-184.39734558643443</v>
      </c>
      <c r="E26">
        <f>IF($A26="","",'PASTE RAW_data'!AJ19)</f>
        <v>-189.69638594518261</v>
      </c>
      <c r="F26">
        <f>IF($A26="","",'PASTE RAW_data'!AK19)</f>
        <v>37.901992607898151</v>
      </c>
      <c r="G26">
        <f>IF($A26="","",'PASTE RAW_data'!AL19)</f>
        <v>-20.348934844324191</v>
      </c>
      <c r="H26">
        <f>IF($A26="","",'PASTE RAW_data'!AM19)</f>
        <v>20.012282474087218</v>
      </c>
      <c r="I26">
        <f>IF($A26="","",'PASTE RAW_data'!AN19)</f>
        <v>-8.8078967152930415E-4</v>
      </c>
      <c r="J26">
        <f>IF($A26="","",'PASTE RAW_data'!AO19)</f>
        <v>-66.052745563530706</v>
      </c>
    </row>
    <row r="27" spans="1:10" x14ac:dyDescent="0.3">
      <c r="A27" s="9">
        <f>IF(ROW('PASTE RAW_data'!A20)&gt;($C$4+1),"",'PASTE RAW_data'!A20)</f>
        <v>42019.547412629974</v>
      </c>
      <c r="B27" s="14">
        <f>VLOOKUP(A27,DNI!A50:E1498,4,FALSE)</f>
        <v>1.163113865080025</v>
      </c>
      <c r="C27">
        <f>IF($A27="","",'PASTE RAW_data'!AH20)</f>
        <v>-64.217861541153084</v>
      </c>
      <c r="D27">
        <f>IF($A27="","",'PASTE RAW_data'!AI20)</f>
        <v>-180.39339148972871</v>
      </c>
      <c r="E27">
        <f>IF($A27="","",'PASTE RAW_data'!AJ20)</f>
        <v>-190.22836950503597</v>
      </c>
      <c r="F27">
        <f>IF($A27="","",'PASTE RAW_data'!AK20)</f>
        <v>30.856721182879816</v>
      </c>
      <c r="G27">
        <f>IF($A27="","",'PASTE RAW_data'!AL20)</f>
        <v>-14.688612214750766</v>
      </c>
      <c r="H27">
        <f>IF($A27="","",'PASTE RAW_data'!AM20)</f>
        <v>20.380807230788101</v>
      </c>
      <c r="I27">
        <f>IF($A27="","",'PASTE RAW_data'!AN20)</f>
        <v>-5.5431683415673252E-4</v>
      </c>
      <c r="J27">
        <f>IF($A27="","",'PASTE RAW_data'!AO20)</f>
        <v>-64.218415857987239</v>
      </c>
    </row>
    <row r="28" spans="1:10" x14ac:dyDescent="0.3">
      <c r="A28" s="9">
        <f>IF(ROW('PASTE RAW_data'!A21)&gt;($C$4+1),"",'PASTE RAW_data'!A21)</f>
        <v>42019.547529342934</v>
      </c>
      <c r="B28" s="14">
        <f>VLOOKUP(A28,DNI!A51:E1499,4,FALSE)</f>
        <v>1.1922176972714822</v>
      </c>
      <c r="C28">
        <f>IF($A28="","",'PASTE RAW_data'!AH21)</f>
        <v>-69.372006791123084</v>
      </c>
      <c r="D28">
        <f>IF($A28="","",'PASTE RAW_data'!AI21)</f>
        <v>-192.38042312257457</v>
      </c>
      <c r="E28">
        <f>IF($A28="","",'PASTE RAW_data'!AJ21)</f>
        <v>-199.40065814811197</v>
      </c>
      <c r="F28">
        <f>IF($A28="","",'PASTE RAW_data'!AK21)</f>
        <v>39.958684931778116</v>
      </c>
      <c r="G28">
        <f>IF($A28="","",'PASTE RAW_data'!AL21)</f>
        <v>-15.723778843642577</v>
      </c>
      <c r="H28">
        <f>IF($A28="","",'PASTE RAW_data'!AM21)</f>
        <v>19.74227579116549</v>
      </c>
      <c r="I28">
        <f>IF($A28="","",'PASTE RAW_data'!AN21)</f>
        <v>5.042200495621802E-4</v>
      </c>
      <c r="J28">
        <f>IF($A28="","",'PASTE RAW_data'!AO21)</f>
        <v>-69.37150257107352</v>
      </c>
    </row>
    <row r="29" spans="1:10" x14ac:dyDescent="0.3">
      <c r="A29" s="9">
        <f>IF(ROW('PASTE RAW_data'!A22)&gt;($C$4+1),"",'PASTE RAW_data'!A22)</f>
        <v>42019.54764604423</v>
      </c>
      <c r="B29" s="14">
        <f>VLOOKUP(A29,DNI!A52:E1500,4,FALSE)</f>
        <v>1.1745475134409546</v>
      </c>
      <c r="C29">
        <f>IF($A29="","",'PASTE RAW_data'!AH22)</f>
        <v>-69.430471817963536</v>
      </c>
      <c r="D29">
        <f>IF($A29="","",'PASTE RAW_data'!AI22)</f>
        <v>-194.90235199338181</v>
      </c>
      <c r="E29">
        <f>IF($A29="","",'PASTE RAW_data'!AJ22)</f>
        <v>-196.46434399183511</v>
      </c>
      <c r="F29">
        <f>IF($A29="","",'PASTE RAW_data'!AK22)</f>
        <v>32.167544931623915</v>
      </c>
      <c r="G29">
        <f>IF($A29="","",'PASTE RAW_data'!AL22)</f>
        <v>-9.324170745768745</v>
      </c>
      <c r="H29">
        <f>IF($A29="","",'PASTE RAW_data'!AM22)</f>
        <v>18.064492991808308</v>
      </c>
      <c r="I29">
        <f>IF($A29="","",'PASTE RAW_data'!AN22)</f>
        <v>7.0791298361599269E-4</v>
      </c>
      <c r="J29">
        <f>IF($A29="","",'PASTE RAW_data'!AO22)</f>
        <v>-69.429763904979922</v>
      </c>
    </row>
    <row r="30" spans="1:10" x14ac:dyDescent="0.3">
      <c r="A30" s="9">
        <f>IF(ROW('PASTE RAW_data'!A23)&gt;($C$4+1),"",'PASTE RAW_data'!A23)</f>
        <v>42019.547762757189</v>
      </c>
      <c r="B30" s="14">
        <f>VLOOKUP(A30,DNI!A53:E1501,4,FALSE)</f>
        <v>1.1392071457798991</v>
      </c>
      <c r="C30">
        <f>IF($A30="","",'PASTE RAW_data'!AH23)</f>
        <v>-70.229210834515612</v>
      </c>
      <c r="D30">
        <f>IF($A30="","",'PASTE RAW_data'!AI23)</f>
        <v>-198.49299674300752</v>
      </c>
      <c r="E30">
        <f>IF($A30="","",'PASTE RAW_data'!AJ23)</f>
        <v>-204.03727490412203</v>
      </c>
      <c r="F30">
        <f>IF($A30="","",'PASTE RAW_data'!AK23)</f>
        <v>41.938371625724265</v>
      </c>
      <c r="G30">
        <f>IF($A30="","",'PASTE RAW_data'!AL23)</f>
        <v>-19.476103331269265</v>
      </c>
      <c r="H30">
        <f>IF($A30="","",'PASTE RAW_data'!AM23)</f>
        <v>17.44398749292062</v>
      </c>
      <c r="I30">
        <f>IF($A30="","",'PASTE RAW_data'!AN23)</f>
        <v>7.2586442335440424E-5</v>
      </c>
      <c r="J30">
        <f>IF($A30="","",'PASTE RAW_data'!AO23)</f>
        <v>-70.229138248073284</v>
      </c>
    </row>
    <row r="31" spans="1:10" x14ac:dyDescent="0.3">
      <c r="A31" s="9">
        <f>IF(ROW('PASTE RAW_data'!A24)&gt;($C$4+1),"",'PASTE RAW_data'!A24)</f>
        <v>42019.547879458478</v>
      </c>
      <c r="B31" s="14">
        <f>VLOOKUP(A31,DNI!A54:E1502,4,FALSE)</f>
        <v>1.1672715553930904</v>
      </c>
      <c r="C31">
        <f>IF($A31="","",'PASTE RAW_data'!AH24)</f>
        <v>-71.675762641625056</v>
      </c>
      <c r="D31">
        <f>IF($A31="","",'PASTE RAW_data'!AI24)</f>
        <v>-198.14967583724987</v>
      </c>
      <c r="E31">
        <f>IF($A31="","",'PASTE RAW_data'!AJ24)</f>
        <v>-192.64592410977752</v>
      </c>
      <c r="F31">
        <f>IF($A31="","",'PASTE RAW_data'!AK24)</f>
        <v>35.58982736338411</v>
      </c>
      <c r="G31">
        <f>IF($A31="","",'PASTE RAW_data'!AL24)</f>
        <v>-13.828146386125294</v>
      </c>
      <c r="H31">
        <f>IF($A31="","",'PASTE RAW_data'!AM24)</f>
        <v>18.021140848256351</v>
      </c>
      <c r="I31">
        <f>IF($A31="","",'PASTE RAW_data'!AN24)</f>
        <v>-6.1739581033113788E-4</v>
      </c>
      <c r="J31">
        <f>IF($A31="","",'PASTE RAW_data'!AO24)</f>
        <v>-71.676380037435393</v>
      </c>
    </row>
    <row r="32" spans="1:10" x14ac:dyDescent="0.3">
      <c r="A32" s="9">
        <f>IF(ROW('PASTE RAW_data'!A25)&gt;($C$4+1),"",'PASTE RAW_data'!A25)</f>
        <v>42019.547995576206</v>
      </c>
      <c r="B32" s="14">
        <f>VLOOKUP(A32,DNI!A55:E1503,4,FALSE)</f>
        <v>1.1978663240429657</v>
      </c>
      <c r="C32">
        <f>IF($A32="","",'PASTE RAW_data'!AH25)</f>
        <v>-67.848367163367527</v>
      </c>
      <c r="D32">
        <f>IF($A32="","",'PASTE RAW_data'!AI25)</f>
        <v>-183.6535519020631</v>
      </c>
      <c r="E32">
        <f>IF($A32="","",'PASTE RAW_data'!AJ25)</f>
        <v>-188.80355731296351</v>
      </c>
      <c r="F32">
        <f>IF($A32="","",'PASTE RAW_data'!AK25)</f>
        <v>34.443425456157179</v>
      </c>
      <c r="G32">
        <f>IF($A32="","",'PASTE RAW_data'!AL25)</f>
        <v>-12.06089709540176</v>
      </c>
      <c r="H32">
        <f>IF($A32="","",'PASTE RAW_data'!AM25)</f>
        <v>20.535135400784018</v>
      </c>
      <c r="I32">
        <f>IF($A32="","",'PASTE RAW_data'!AN25)</f>
        <v>-5.2512259073747341E-4</v>
      </c>
      <c r="J32">
        <f>IF($A32="","",'PASTE RAW_data'!AO25)</f>
        <v>-67.848892285958271</v>
      </c>
    </row>
    <row r="33" spans="1:10" x14ac:dyDescent="0.3">
      <c r="A33" s="9">
        <f>IF(ROW('PASTE RAW_data'!A26)&gt;($C$4+1),"",'PASTE RAW_data'!A26)</f>
        <v>42019.548112872733</v>
      </c>
      <c r="B33" s="14">
        <f>VLOOKUP(A33,DNI!A56:E1504,4,FALSE)</f>
        <v>1.176795676302544</v>
      </c>
      <c r="C33">
        <f>IF($A33="","",'PASTE RAW_data'!AH26)</f>
        <v>-67.968799158473104</v>
      </c>
      <c r="D33">
        <f>IF($A33="","",'PASTE RAW_data'!AI26)</f>
        <v>-180.86439868562837</v>
      </c>
      <c r="E33">
        <f>IF($A33="","",'PASTE RAW_data'!AJ26)</f>
        <v>-185.44447585446051</v>
      </c>
      <c r="F33">
        <f>IF($A33="","",'PASTE RAW_data'!AK26)</f>
        <v>33.733779549964368</v>
      </c>
      <c r="G33">
        <f>IF($A33="","",'PASTE RAW_data'!AL26)</f>
        <v>-10.17568388480648</v>
      </c>
      <c r="H33">
        <f>IF($A33="","",'PASTE RAW_data'!AM26)</f>
        <v>18.912624707637391</v>
      </c>
      <c r="I33">
        <f>IF($A33="","",'PASTE RAW_data'!AN26)</f>
        <v>-6.0297512084681168E-4</v>
      </c>
      <c r="J33">
        <f>IF($A33="","",'PASTE RAW_data'!AO26)</f>
        <v>-67.969402133593945</v>
      </c>
    </row>
    <row r="34" spans="1:10" x14ac:dyDescent="0.3">
      <c r="A34" s="9">
        <f>IF(ROW('PASTE RAW_data'!A27)&gt;($C$4+1),"",'PASTE RAW_data'!A27)</f>
        <v>42019.548229574029</v>
      </c>
      <c r="B34" s="14">
        <f>VLOOKUP(A34,DNI!A57:E1505,4,FALSE)</f>
        <v>1.1567785609491437</v>
      </c>
      <c r="C34">
        <f>IF($A34="","",'PASTE RAW_data'!AH27)</f>
        <v>-61.448544702861597</v>
      </c>
      <c r="D34">
        <f>IF($A34="","",'PASTE RAW_data'!AI27)</f>
        <v>-186.69339754917408</v>
      </c>
      <c r="E34">
        <f>IF($A34="","",'PASTE RAW_data'!AJ27)</f>
        <v>-187.07842911685532</v>
      </c>
      <c r="F34">
        <f>IF($A34="","",'PASTE RAW_data'!AK27)</f>
        <v>40.955719328551147</v>
      </c>
      <c r="G34">
        <f>IF($A34="","",'PASTE RAW_data'!AL27)</f>
        <v>-8.1013439376252396</v>
      </c>
      <c r="H34">
        <f>IF($A34="","",'PASTE RAW_data'!AM27)</f>
        <v>12.939056305564367</v>
      </c>
      <c r="I34">
        <f>IF($A34="","",'PASTE RAW_data'!AN27)</f>
        <v>-6.8227628986512271E-5</v>
      </c>
      <c r="J34">
        <f>IF($A34="","",'PASTE RAW_data'!AO27)</f>
        <v>-61.448612930490583</v>
      </c>
    </row>
    <row r="35" spans="1:10" x14ac:dyDescent="0.3">
      <c r="A35" s="9">
        <f>IF(ROW('PASTE RAW_data'!A28)&gt;($C$4+1),"",'PASTE RAW_data'!A28)</f>
        <v>42019.548346286989</v>
      </c>
      <c r="B35" s="14">
        <f>VLOOKUP(A35,DNI!A58:E1506,4,FALSE)</f>
        <v>1.1367614455957433</v>
      </c>
      <c r="C35">
        <f>IF($A35="","",'PASTE RAW_data'!AH28)</f>
        <v>-68.200591853308609</v>
      </c>
      <c r="D35">
        <f>IF($A35="","",'PASTE RAW_data'!AI28)</f>
        <v>-186.30993283274947</v>
      </c>
      <c r="E35">
        <f>IF($A35="","",'PASTE RAW_data'!AJ28)</f>
        <v>-186.81465490381834</v>
      </c>
      <c r="F35">
        <f>IF($A35="","",'PASTE RAW_data'!AK28)</f>
        <v>41.446199367274957</v>
      </c>
      <c r="G35">
        <f>IF($A35="","",'PASTE RAW_data'!AL28)</f>
        <v>-10.647966479878882</v>
      </c>
      <c r="H35">
        <f>IF($A35="","",'PASTE RAW_data'!AM28)</f>
        <v>22.783543196185057</v>
      </c>
      <c r="I35">
        <f>IF($A35="","",'PASTE RAW_data'!AN28)</f>
        <v>9.7382885729790946E-4</v>
      </c>
      <c r="J35">
        <f>IF($A35="","",'PASTE RAW_data'!AO28)</f>
        <v>-68.199618024451311</v>
      </c>
    </row>
    <row r="36" spans="1:10" x14ac:dyDescent="0.3">
      <c r="A36" s="9">
        <f>IF(ROW('PASTE RAW_data'!A29)&gt;($C$4+1),"",'PASTE RAW_data'!A29)</f>
        <v>42019.548462988285</v>
      </c>
      <c r="B36" s="14">
        <f>VLOOKUP(A36,DNI!A59:E1507,4,FALSE)</f>
        <v>263.62435567189738</v>
      </c>
      <c r="C36">
        <f>IF($A36="","",'PASTE RAW_data'!AH29)</f>
        <v>-0.27550108817279273</v>
      </c>
      <c r="D36">
        <f>IF($A36="","",'PASTE RAW_data'!AI29)</f>
        <v>-0.77773523261006594</v>
      </c>
      <c r="E36">
        <f>IF($A36="","",'PASTE RAW_data'!AJ29)</f>
        <v>-0.81248456186050777</v>
      </c>
      <c r="F36">
        <f>IF($A36="","",'PASTE RAW_data'!AK29)</f>
        <v>0.1787216199762636</v>
      </c>
      <c r="G36">
        <f>IF($A36="","",'PASTE RAW_data'!AL29)</f>
        <v>-1.8267608356376169E-2</v>
      </c>
      <c r="H36">
        <f>IF($A36="","",'PASTE RAW_data'!AM29)</f>
        <v>9.7258903665150151E-2</v>
      </c>
      <c r="I36">
        <f>IF($A36="","",'PASTE RAW_data'!AN29)</f>
        <v>-5.9876302790889506E-6</v>
      </c>
      <c r="J36">
        <f>IF($A36="","",'PASTE RAW_data'!AO29)</f>
        <v>-0.27550707580307182</v>
      </c>
    </row>
    <row r="37" spans="1:10" x14ac:dyDescent="0.3">
      <c r="A37" s="9">
        <f>IF(ROW('PASTE RAW_data'!A30)&gt;($C$4+1),"",'PASTE RAW_data'!A30)</f>
        <v>42019.548579701244</v>
      </c>
      <c r="B37" s="14">
        <f>VLOOKUP(A37,DNI!A60:E1508,4,FALSE)</f>
        <v>557.37130935350137</v>
      </c>
      <c r="C37">
        <f>IF($A37="","",'PASTE RAW_data'!AH30)</f>
        <v>-0.12474689986689186</v>
      </c>
      <c r="D37">
        <f>IF($A37="","",'PASTE RAW_data'!AI30)</f>
        <v>-0.37624666076495789</v>
      </c>
      <c r="E37">
        <f>IF($A37="","",'PASTE RAW_data'!AJ30)</f>
        <v>-0.36069695096470766</v>
      </c>
      <c r="F37">
        <f>IF($A37="","",'PASTE RAW_data'!AK30)</f>
        <v>9.7138920695816797E-2</v>
      </c>
      <c r="G37">
        <f>IF($A37="","",'PASTE RAW_data'!AL30)</f>
        <v>-2.8254861032207538E-2</v>
      </c>
      <c r="H37">
        <f>IF($A37="","",'PASTE RAW_data'!AM30)</f>
        <v>3.3624583943011967E-2</v>
      </c>
      <c r="I37">
        <f>IF($A37="","",'PASTE RAW_data'!AN30)</f>
        <v>-7.6455416535715746E-6</v>
      </c>
      <c r="J37">
        <f>IF($A37="","",'PASTE RAW_data'!AO30)</f>
        <v>-0.12475454540854543</v>
      </c>
    </row>
    <row r="38" spans="1:10" x14ac:dyDescent="0.3">
      <c r="A38" s="9">
        <f>IF(ROW('PASTE RAW_data'!A31)&gt;($C$4+1),"",'PASTE RAW_data'!A31)</f>
        <v>42019.54869640254</v>
      </c>
      <c r="B38" s="14">
        <f>VLOOKUP(A38,DNI!A61:E1509,4,FALSE)</f>
        <v>532.07915733828634</v>
      </c>
      <c r="C38">
        <f>IF($A38="","",'PASTE RAW_data'!AH31)</f>
        <v>-0.13528181612091733</v>
      </c>
      <c r="D38">
        <f>IF($A38="","",'PASTE RAW_data'!AI31)</f>
        <v>-0.40195111753666979</v>
      </c>
      <c r="E38">
        <f>IF($A38="","",'PASTE RAW_data'!AJ31)</f>
        <v>-0.40620962000406868</v>
      </c>
      <c r="F38">
        <f>IF($A38="","",'PASTE RAW_data'!AK31)</f>
        <v>9.0992618635672151E-2</v>
      </c>
      <c r="G38">
        <f>IF($A38="","",'PASTE RAW_data'!AL31)</f>
        <v>-2.5195011602765487E-2</v>
      </c>
      <c r="H38">
        <f>IF($A38="","",'PASTE RAW_data'!AM31)</f>
        <v>4.7942134363970629E-2</v>
      </c>
      <c r="I38">
        <f>IF($A38="","",'PASTE RAW_data'!AN31)</f>
        <v>-1.5960438454156987E-6</v>
      </c>
      <c r="J38">
        <f>IF($A38="","",'PASTE RAW_data'!AO31)</f>
        <v>-0.13528341216476275</v>
      </c>
    </row>
    <row r="39" spans="1:10" x14ac:dyDescent="0.3">
      <c r="A39" s="9">
        <f>IF(ROW('PASTE RAW_data'!A32)&gt;($C$4+1),"",'PASTE RAW_data'!A32)</f>
        <v>42019.548813103829</v>
      </c>
      <c r="B39" s="14">
        <f>VLOOKUP(A39,DNI!A62:E1510,4,FALSE)</f>
        <v>530.46619925375705</v>
      </c>
      <c r="C39">
        <f>IF($A39="","",'PASTE RAW_data'!AH32)</f>
        <v>-0.1220742148809332</v>
      </c>
      <c r="D39">
        <f>IF($A39="","",'PASTE RAW_data'!AI32)</f>
        <v>-0.39753422871068778</v>
      </c>
      <c r="E39">
        <f>IF($A39="","",'PASTE RAW_data'!AJ32)</f>
        <v>-0.39027613335982214</v>
      </c>
      <c r="F39">
        <f>IF($A39="","",'PASTE RAW_data'!AK32)</f>
        <v>7.9248337116178708E-2</v>
      </c>
      <c r="G39">
        <f>IF($A39="","",'PASTE RAW_data'!AL32)</f>
        <v>-2.2818217190606761E-2</v>
      </c>
      <c r="H39">
        <f>IF($A39="","",'PASTE RAW_data'!AM32)</f>
        <v>3.6557058038663548E-2</v>
      </c>
      <c r="I39">
        <f>IF($A39="","",'PASTE RAW_data'!AN32)</f>
        <v>-1.2420736943154662E-16</v>
      </c>
      <c r="J39">
        <f>IF($A39="","",'PASTE RAW_data'!AO32)</f>
        <v>-0.12207421488093333</v>
      </c>
    </row>
    <row r="40" spans="1:10" x14ac:dyDescent="0.3">
      <c r="A40" s="9">
        <f>IF(ROW('PASTE RAW_data'!A33)&gt;($C$4+1),"",'PASTE RAW_data'!A33)</f>
        <v>42019.548929816789</v>
      </c>
      <c r="B40" s="14">
        <f>VLOOKUP(A40,DNI!A63:E1511,4,FALSE)</f>
        <v>544.40653979882006</v>
      </c>
      <c r="C40">
        <f>IF($A40="","",'PASTE RAW_data'!AH33)</f>
        <v>-0.11207656573820107</v>
      </c>
      <c r="D40">
        <f>IF($A40="","",'PASTE RAW_data'!AI33)</f>
        <v>-0.39524616480142549</v>
      </c>
      <c r="E40">
        <f>IF($A40="","",'PASTE RAW_data'!AJ33)</f>
        <v>-0.37765737354834172</v>
      </c>
      <c r="F40">
        <f>IF($A40="","",'PASTE RAW_data'!AK33)</f>
        <v>0.10351735503122168</v>
      </c>
      <c r="G40">
        <f>IF($A40="","",'PASTE RAW_data'!AL33)</f>
        <v>-1.3388239042134866E-2</v>
      </c>
      <c r="H40">
        <f>IF($A40="","",'PASTE RAW_data'!AM33)</f>
        <v>3.5860458781598714E-2</v>
      </c>
      <c r="I40">
        <f>IF($A40="","",'PASTE RAW_data'!AN33)</f>
        <v>1.303941794429197E-6</v>
      </c>
      <c r="J40">
        <f>IF($A40="","",'PASTE RAW_data'!AO33)</f>
        <v>-0.11207526179640664</v>
      </c>
    </row>
    <row r="41" spans="1:10" x14ac:dyDescent="0.3">
      <c r="A41" s="9">
        <f>IF(ROW('PASTE RAW_data'!A34)&gt;($C$4+1),"",'PASTE RAW_data'!A34)</f>
        <v>42019.549046518077</v>
      </c>
      <c r="B41" s="14">
        <f>VLOOKUP(A41,DNI!A64:E1512,4,FALSE)</f>
        <v>557.20906536590007</v>
      </c>
      <c r="C41">
        <f>IF($A41="","",'PASTE RAW_data'!AH34)</f>
        <v>-0.11668029990995996</v>
      </c>
      <c r="D41">
        <f>IF($A41="","",'PASTE RAW_data'!AI34)</f>
        <v>-0.38943318532113641</v>
      </c>
      <c r="E41">
        <f>IF($A41="","",'PASTE RAW_data'!AJ34)</f>
        <v>-0.36874783350215301</v>
      </c>
      <c r="F41">
        <f>IF($A41="","",'PASTE RAW_data'!AK34)</f>
        <v>9.5066676201356198E-2</v>
      </c>
      <c r="G41">
        <f>IF($A41="","",'PASTE RAW_data'!AL34)</f>
        <v>-2.359220893164397E-2</v>
      </c>
      <c r="H41">
        <f>IF($A41="","",'PASTE RAW_data'!AM34)</f>
        <v>3.27009884628542E-2</v>
      </c>
      <c r="I41">
        <f>IF($A41="","",'PASTE RAW_data'!AN34)</f>
        <v>-1.5473528199082453E-6</v>
      </c>
      <c r="J41">
        <f>IF($A41="","",'PASTE RAW_data'!AO34)</f>
        <v>-0.11668184726277986</v>
      </c>
    </row>
    <row r="42" spans="1:10" x14ac:dyDescent="0.3">
      <c r="A42" s="9">
        <f>IF(ROW('PASTE RAW_data'!A35)&gt;($C$4+1),"",'PASTE RAW_data'!A35)</f>
        <v>42019.549163231044</v>
      </c>
      <c r="B42" s="14">
        <f>VLOOKUP(A42,DNI!A65:E1513,4,FALSE)</f>
        <v>563.58082924260361</v>
      </c>
      <c r="C42">
        <f>IF($A42="","",'PASTE RAW_data'!AH35)</f>
        <v>-0.10871483528033642</v>
      </c>
      <c r="D42">
        <f>IF($A42="","",'PASTE RAW_data'!AI35)</f>
        <v>-0.3771617193945645</v>
      </c>
      <c r="E42">
        <f>IF($A42="","",'PASTE RAW_data'!AJ35)</f>
        <v>-0.36733278020545718</v>
      </c>
      <c r="F42">
        <f>IF($A42="","",'PASTE RAW_data'!AK35)</f>
        <v>8.2441142800320402E-2</v>
      </c>
      <c r="G42">
        <f>IF($A42="","",'PASTE RAW_data'!AL35)</f>
        <v>-2.4478838180087784E-2</v>
      </c>
      <c r="H42">
        <f>IF($A42="","",'PASTE RAW_data'!AM35)</f>
        <v>2.6787601120879724E-2</v>
      </c>
      <c r="I42">
        <f>IF($A42="","",'PASTE RAW_data'!AN35)</f>
        <v>-9.7783458739601456E-7</v>
      </c>
      <c r="J42">
        <f>IF($A42="","",'PASTE RAW_data'!AO35)</f>
        <v>-0.10871581311492381</v>
      </c>
    </row>
    <row r="43" spans="1:10" x14ac:dyDescent="0.3">
      <c r="A43" s="9">
        <f>IF(ROW('PASTE RAW_data'!A36)&gt;($C$4+1),"",'PASTE RAW_data'!A36)</f>
        <v>42019.549279932333</v>
      </c>
      <c r="B43" s="14">
        <f>VLOOKUP(A43,DNI!A66:E1514,4,FALSE)</f>
        <v>567.3640640443964</v>
      </c>
      <c r="C43">
        <f>IF($A43="","",'PASTE RAW_data'!AH36)</f>
        <v>-0.10958403946362537</v>
      </c>
      <c r="D43">
        <f>IF($A43="","",'PASTE RAW_data'!AI36)</f>
        <v>-0.38222143171596251</v>
      </c>
      <c r="E43">
        <f>IF($A43="","",'PASTE RAW_data'!AJ36)</f>
        <v>-0.35433893198262384</v>
      </c>
      <c r="F43">
        <f>IF($A43="","",'PASTE RAW_data'!AK36)</f>
        <v>8.5564205569214652E-2</v>
      </c>
      <c r="G43">
        <f>IF($A43="","",'PASTE RAW_data'!AL36)</f>
        <v>-3.2345262321396298E-2</v>
      </c>
      <c r="H43">
        <f>IF($A43="","",'PASTE RAW_data'!AM36)</f>
        <v>3.1426828030024313E-2</v>
      </c>
      <c r="I43">
        <f>IF($A43="","",'PASTE RAW_data'!AN36)</f>
        <v>2.7844562220282628E-7</v>
      </c>
      <c r="J43">
        <f>IF($A43="","",'PASTE RAW_data'!AO36)</f>
        <v>-0.10958376101800317</v>
      </c>
    </row>
    <row r="44" spans="1:10" x14ac:dyDescent="0.3">
      <c r="A44" s="9">
        <f>IF(ROW('PASTE RAW_data'!A37)&gt;($C$4+1),"",'PASTE RAW_data'!A37)</f>
        <v>42019.5493966453</v>
      </c>
      <c r="B44" s="14">
        <f>VLOOKUP(A44,DNI!A67:E1515,4,FALSE)</f>
        <v>417.75192976353298</v>
      </c>
      <c r="C44">
        <f>IF($A44="","",'PASTE RAW_data'!AH37)</f>
        <v>-0.13431533526779732</v>
      </c>
      <c r="D44">
        <f>IF($A44="","",'PASTE RAW_data'!AI37)</f>
        <v>-0.49544382808584536</v>
      </c>
      <c r="E44">
        <f>IF($A44="","",'PASTE RAW_data'!AJ37)</f>
        <v>-0.48498090395739457</v>
      </c>
      <c r="F44">
        <f>IF($A44="","",'PASTE RAW_data'!AK37)</f>
        <v>0.11776575709339326</v>
      </c>
      <c r="G44">
        <f>IF($A44="","",'PASTE RAW_data'!AL37)</f>
        <v>-2.9597906443761812E-2</v>
      </c>
      <c r="H44">
        <f>IF($A44="","",'PASTE RAW_data'!AM37)</f>
        <v>5.3274742988008682E-2</v>
      </c>
      <c r="I44">
        <f>IF($A44="","",'PASTE RAW_data'!AN37)</f>
        <v>-2.0738585540803952E-6</v>
      </c>
      <c r="J44">
        <f>IF($A44="","",'PASTE RAW_data'!AO37)</f>
        <v>-0.1343174091263514</v>
      </c>
    </row>
    <row r="45" spans="1:10" x14ac:dyDescent="0.3">
      <c r="A45" s="9">
        <f>IF(ROW('PASTE RAW_data'!A38)&gt;($C$4+1),"",'PASTE RAW_data'!A38)</f>
        <v>42019.549512763027</v>
      </c>
      <c r="B45" s="14">
        <f>VLOOKUP(A45,DNI!A68:E1516,4,FALSE)</f>
        <v>519.23975813766049</v>
      </c>
      <c r="C45">
        <f>IF($A45="","",'PASTE RAW_data'!AH38)</f>
        <v>-0.1177495212254573</v>
      </c>
      <c r="D45">
        <f>IF($A45="","",'PASTE RAW_data'!AI38)</f>
        <v>-0.41313380129913996</v>
      </c>
      <c r="E45">
        <f>IF($A45="","",'PASTE RAW_data'!AJ38)</f>
        <v>-0.39269167277045708</v>
      </c>
      <c r="F45">
        <f>IF($A45="","",'PASTE RAW_data'!AK38)</f>
        <v>9.8004997923408263E-2</v>
      </c>
      <c r="G45">
        <f>IF($A45="","",'PASTE RAW_data'!AL38)</f>
        <v>-4.0105599315024359E-2</v>
      </c>
      <c r="H45">
        <f>IF($A45="","",'PASTE RAW_data'!AM38)</f>
        <v>4.561897972335708E-2</v>
      </c>
      <c r="I45">
        <f>IF($A45="","",'PASTE RAW_data'!AN38)</f>
        <v>6.0901177044513301E-7</v>
      </c>
      <c r="J45">
        <f>IF($A45="","",'PASTE RAW_data'!AO38)</f>
        <v>-0.11774891221368686</v>
      </c>
    </row>
    <row r="46" spans="1:10" x14ac:dyDescent="0.3">
      <c r="A46" s="9">
        <f>IF(ROW('PASTE RAW_data'!A39)&gt;($C$4+1),"",'PASTE RAW_data'!A39)</f>
        <v>42019.549630047884</v>
      </c>
      <c r="B46" s="14">
        <f>VLOOKUP(A46,DNI!A69:E1517,4,FALSE)</f>
        <v>565.6362709296817</v>
      </c>
      <c r="C46">
        <f>IF($A46="","",'PASTE RAW_data'!AH39)</f>
        <v>-9.3719446697055467E-2</v>
      </c>
      <c r="D46">
        <f>IF($A46="","",'PASTE RAW_data'!AI39)</f>
        <v>-0.37279226548946132</v>
      </c>
      <c r="E46">
        <f>IF($A46="","",'PASTE RAW_data'!AJ39)</f>
        <v>-0.36322720189316832</v>
      </c>
      <c r="F46">
        <f>IF($A46="","",'PASTE RAW_data'!AK39)</f>
        <v>9.0883098369034743E-2</v>
      </c>
      <c r="G46">
        <f>IF($A46="","",'PASTE RAW_data'!AL39)</f>
        <v>-1.8637260808611961E-2</v>
      </c>
      <c r="H46">
        <f>IF($A46="","",'PASTE RAW_data'!AM39)</f>
        <v>1.9327138963582072E-2</v>
      </c>
      <c r="I46">
        <f>IF($A46="","",'PASTE RAW_data'!AN39)</f>
        <v>9.9983428294066738E-8</v>
      </c>
      <c r="J46">
        <f>IF($A46="","",'PASTE RAW_data'!AO39)</f>
        <v>-9.3719346713627166E-2</v>
      </c>
    </row>
    <row r="47" spans="1:10" x14ac:dyDescent="0.3">
      <c r="A47" s="9">
        <f>IF(ROW('PASTE RAW_data'!A40)&gt;($C$4+1),"",'PASTE RAW_data'!A40)</f>
        <v>42019.549746177276</v>
      </c>
      <c r="B47" s="14">
        <f>VLOOKUP(A47,DNI!A70:E1518,4,FALSE)</f>
        <v>547.29427207164474</v>
      </c>
      <c r="C47">
        <f>IF($A47="","",'PASTE RAW_data'!AH40)</f>
        <v>-9.120533721007805E-2</v>
      </c>
      <c r="D47">
        <f>IF($A47="","",'PASTE RAW_data'!AI40)</f>
        <v>-0.3890936610508598</v>
      </c>
      <c r="E47">
        <f>IF($A47="","",'PASTE RAW_data'!AJ40)</f>
        <v>-0.37183343937165247</v>
      </c>
      <c r="F47">
        <f>IF($A47="","",'PASTE RAW_data'!AK40)</f>
        <v>9.6783102134009535E-2</v>
      </c>
      <c r="G47">
        <f>IF($A47="","",'PASTE RAW_data'!AL40)</f>
        <v>-2.4731532021547625E-2</v>
      </c>
      <c r="H47">
        <f>IF($A47="","",'PASTE RAW_data'!AM40)</f>
        <v>4.6132188206774692E-2</v>
      </c>
      <c r="I47">
        <f>IF($A47="","",'PASTE RAW_data'!AN40)</f>
        <v>-1.495250264840253E-7</v>
      </c>
      <c r="J47">
        <f>IF($A47="","",'PASTE RAW_data'!AO40)</f>
        <v>-9.1205486735104535E-2</v>
      </c>
    </row>
    <row r="48" spans="1:10" x14ac:dyDescent="0.3">
      <c r="A48" s="9">
        <f>IF(ROW('PASTE RAW_data'!A41)&gt;($C$4+1),"",'PASTE RAW_data'!A41)</f>
        <v>42019.54986346214</v>
      </c>
      <c r="B48" s="14">
        <f>VLOOKUP(A48,DNI!A71:E1519,4,FALSE)</f>
        <v>570.58471255151971</v>
      </c>
      <c r="C48">
        <f>IF($A48="","",'PASTE RAW_data'!AH41)</f>
        <v>-8.9292031826634782E-2</v>
      </c>
      <c r="D48">
        <f>IF($A48="","",'PASTE RAW_data'!AI41)</f>
        <v>-0.37914015663445744</v>
      </c>
      <c r="E48">
        <f>IF($A48="","",'PASTE RAW_data'!AJ41)</f>
        <v>-0.34685414937126346</v>
      </c>
      <c r="F48">
        <f>IF($A48="","",'PASTE RAW_data'!AK41)</f>
        <v>9.9219431025694582E-2</v>
      </c>
      <c r="G48">
        <f>IF($A48="","",'PASTE RAW_data'!AL41)</f>
        <v>-2.1897413715093558E-2</v>
      </c>
      <c r="H48">
        <f>IF($A48="","",'PASTE RAW_data'!AM41)</f>
        <v>3.5125896386699461E-2</v>
      </c>
      <c r="I48">
        <f>IF($A48="","",'PASTE RAW_data'!AN41)</f>
        <v>9.6764696462452349E-7</v>
      </c>
      <c r="J48">
        <f>IF($A48="","",'PASTE RAW_data'!AO41)</f>
        <v>-8.9291064179670157E-2</v>
      </c>
    </row>
    <row r="49" spans="1:10" x14ac:dyDescent="0.3">
      <c r="A49" s="9">
        <f>IF(ROW('PASTE RAW_data'!A42)&gt;($C$4+1),"",'PASTE RAW_data'!A42)</f>
        <v>42019.549980175107</v>
      </c>
      <c r="B49" s="14">
        <f>VLOOKUP(A49,DNI!A72:E1520,4,FALSE)</f>
        <v>406.42224247350828</v>
      </c>
      <c r="C49">
        <f>IF($A49="","",'PASTE RAW_data'!AH42)</f>
        <v>-0.13075282279845968</v>
      </c>
      <c r="D49">
        <f>IF($A49="","",'PASTE RAW_data'!AI42)</f>
        <v>-0.51051732091896884</v>
      </c>
      <c r="E49">
        <f>IF($A49="","",'PASTE RAW_data'!AJ42)</f>
        <v>-0.4811937102318799</v>
      </c>
      <c r="F49">
        <f>IF($A49="","",'PASTE RAW_data'!AK42)</f>
        <v>0.12905008405589205</v>
      </c>
      <c r="G49">
        <f>IF($A49="","",'PASTE RAW_data'!AL42)</f>
        <v>-2.3377080206689261E-2</v>
      </c>
      <c r="H49">
        <f>IF($A49="","",'PASTE RAW_data'!AM42)</f>
        <v>3.7466082148343467E-2</v>
      </c>
      <c r="I49">
        <f>IF($A49="","",'PASTE RAW_data'!AN42)</f>
        <v>3.9493863410089931E-6</v>
      </c>
      <c r="J49">
        <f>IF($A49="","",'PASTE RAW_data'!AO42)</f>
        <v>-0.13074887341211866</v>
      </c>
    </row>
    <row r="50" spans="1:10" x14ac:dyDescent="0.3">
      <c r="A50" s="9">
        <f>IF(ROW('PASTE RAW_data'!A43)&gt;($C$4+1),"",'PASTE RAW_data'!A43)</f>
        <v>42019.550096324674</v>
      </c>
      <c r="B50" s="14">
        <f>VLOOKUP(A50,DNI!A73:E1521,4,FALSE)</f>
        <v>316.64548011350718</v>
      </c>
      <c r="C50">
        <f>IF($A50="","",'PASTE RAW_data'!AH43)</f>
        <v>-0.16171527275398354</v>
      </c>
      <c r="D50">
        <f>IF($A50="","",'PASTE RAW_data'!AI43)</f>
        <v>-0.66553585915290769</v>
      </c>
      <c r="E50">
        <f>IF($A50="","",'PASTE RAW_data'!AJ43)</f>
        <v>-0.61803759828663041</v>
      </c>
      <c r="F50">
        <f>IF($A50="","",'PASTE RAW_data'!AK43)</f>
        <v>0.14015675903942282</v>
      </c>
      <c r="G50">
        <f>IF($A50="","",'PASTE RAW_data'!AL43)</f>
        <v>-4.1103120415485452E-2</v>
      </c>
      <c r="H50">
        <f>IF($A50="","",'PASTE RAW_data'!AM43)</f>
        <v>6.0419559520681301E-2</v>
      </c>
      <c r="I50">
        <f>IF($A50="","",'PASTE RAW_data'!AN43)</f>
        <v>-3.2510647072221887E-6</v>
      </c>
      <c r="J50">
        <f>IF($A50="","",'PASTE RAW_data'!AO43)</f>
        <v>-0.16171852381869076</v>
      </c>
    </row>
    <row r="51" spans="1:10" x14ac:dyDescent="0.3">
      <c r="A51" s="9">
        <f>IF(ROW('PASTE RAW_data'!A44)&gt;($C$4+1),"",'PASTE RAW_data'!A44)</f>
        <v>42019.550212424212</v>
      </c>
      <c r="B51" s="14">
        <f>VLOOKUP(A51,DNI!A74:E1522,4,FALSE)</f>
        <v>347.30537964059454</v>
      </c>
      <c r="C51">
        <f>IF($A51="","",'PASTE RAW_data'!AH44)</f>
        <v>-0.14149665294885275</v>
      </c>
      <c r="D51">
        <f>IF($A51="","",'PASTE RAW_data'!AI44)</f>
        <v>-0.59629040600036054</v>
      </c>
      <c r="E51">
        <f>IF($A51="","",'PASTE RAW_data'!AJ44)</f>
        <v>-0.54811208319029203</v>
      </c>
      <c r="F51">
        <f>IF($A51="","",'PASTE RAW_data'!AK44)</f>
        <v>0.14014929407419333</v>
      </c>
      <c r="G51">
        <f>IF($A51="","",'PASTE RAW_data'!AL44)</f>
        <v>-2.510762095955546E-2</v>
      </c>
      <c r="H51">
        <f>IF($A51="","",'PASTE RAW_data'!AM44)</f>
        <v>7.232285547292315E-2</v>
      </c>
      <c r="I51">
        <f>IF($A51="","",'PASTE RAW_data'!AN44)</f>
        <v>5.7068330743470197E-6</v>
      </c>
      <c r="J51">
        <f>IF($A51="","",'PASTE RAW_data'!AO44)</f>
        <v>-0.14149094611577839</v>
      </c>
    </row>
    <row r="52" spans="1:10" x14ac:dyDescent="0.3">
      <c r="A52" s="9">
        <f>IF(ROW('PASTE RAW_data'!A45)&gt;($C$4+1),"",'PASTE RAW_data'!A45)</f>
        <v>42019.550328512145</v>
      </c>
      <c r="B52" s="14">
        <f>VLOOKUP(A52,DNI!A75:E1523,4,FALSE)</f>
        <v>442.15279337932816</v>
      </c>
      <c r="C52">
        <f>IF($A52="","",'PASTE RAW_data'!AH45)</f>
        <v>-0.10180776914855655</v>
      </c>
      <c r="D52">
        <f>IF($A52="","",'PASTE RAW_data'!AI45)</f>
        <v>-0.47779008409079049</v>
      </c>
      <c r="E52">
        <f>IF($A52="","",'PASTE RAW_data'!AJ45)</f>
        <v>-0.4443632400403888</v>
      </c>
      <c r="F52">
        <f>IF($A52="","",'PASTE RAW_data'!AK45)</f>
        <v>0.10154818225908674</v>
      </c>
      <c r="G52">
        <f>IF($A52="","",'PASTE RAW_data'!AL45)</f>
        <v>-3.1495587351361556E-2</v>
      </c>
      <c r="H52">
        <f>IF($A52="","",'PASTE RAW_data'!AM45)</f>
        <v>6.3578403128141905E-2</v>
      </c>
      <c r="I52">
        <f>IF($A52="","",'PASTE RAW_data'!AN45)</f>
        <v>-7.8076037875439455E-5</v>
      </c>
      <c r="J52">
        <f>IF($A52="","",'PASTE RAW_data'!AO45)</f>
        <v>-0.10188584518643198</v>
      </c>
    </row>
    <row r="53" spans="1:10" x14ac:dyDescent="0.3">
      <c r="A53" s="9">
        <f>IF(ROW('PASTE RAW_data'!A46)&gt;($C$4+1),"",'PASTE RAW_data'!A46)</f>
        <v>42019.55044460007</v>
      </c>
      <c r="B53" s="14">
        <f>VLOOKUP(A53,DNI!A76:E1524,4,FALSE)</f>
        <v>563.93586965702968</v>
      </c>
      <c r="C53">
        <f>IF($A53="","",'PASTE RAW_data'!AH46)</f>
        <v>7.6908951644561338E-2</v>
      </c>
      <c r="D53">
        <f>IF($A53="","",'PASTE RAW_data'!AI46)</f>
        <v>-0.43128859346335152</v>
      </c>
      <c r="E53">
        <f>IF($A53="","",'PASTE RAW_data'!AJ46)</f>
        <v>-0.23901632024045616</v>
      </c>
      <c r="F53">
        <f>IF($A53="","",'PASTE RAW_data'!AK46)</f>
        <v>0.20625143385309336</v>
      </c>
      <c r="G53">
        <f>IF($A53="","",'PASTE RAW_data'!AL46)</f>
        <v>8.9041698706920469E-2</v>
      </c>
      <c r="H53">
        <f>IF($A53="","",'PASTE RAW_data'!AM46)</f>
        <v>8.1190192153326013E-2</v>
      </c>
      <c r="I53">
        <f>IF($A53="","",'PASTE RAW_data'!AN46)</f>
        <v>5.3302232479032314E-5</v>
      </c>
      <c r="J53">
        <f>IF($A53="","",'PASTE RAW_data'!AO46)</f>
        <v>7.6962253877040365E-2</v>
      </c>
    </row>
    <row r="54" spans="1:10" x14ac:dyDescent="0.3">
      <c r="A54" s="9">
        <f>IF(ROW('PASTE RAW_data'!A47)&gt;($C$4+1),"",'PASTE RAW_data'!A47)</f>
        <v>42019.550560699608</v>
      </c>
      <c r="B54" s="14">
        <f>VLOOKUP(A54,DNI!A77:E1525,4,FALSE)</f>
        <v>570.93448530401076</v>
      </c>
      <c r="C54">
        <f>IF($A54="","",'PASTE RAW_data'!AH47)</f>
        <v>-6.5548554498527211E-3</v>
      </c>
      <c r="D54">
        <f>IF($A54="","",'PASTE RAW_data'!AI47)</f>
        <v>-0.43692034209956643</v>
      </c>
      <c r="E54">
        <f>IF($A54="","",'PASTE RAW_data'!AJ47)</f>
        <v>-0.26238424800346039</v>
      </c>
      <c r="F54">
        <f>IF($A54="","",'PASTE RAW_data'!AK47)</f>
        <v>0.12618605082759698</v>
      </c>
      <c r="G54">
        <f>IF($A54="","",'PASTE RAW_data'!AL47)</f>
        <v>7.9715600231120495E-2</v>
      </c>
      <c r="H54">
        <f>IF($A54="","",'PASTE RAW_data'!AM47)</f>
        <v>0.14255783048321671</v>
      </c>
      <c r="I54">
        <f>IF($A54="","",'PASTE RAW_data'!AN47)</f>
        <v>-1.4288759304424865E-4</v>
      </c>
      <c r="J54">
        <f>IF($A54="","",'PASTE RAW_data'!AO47)</f>
        <v>-6.6977430428969698E-3</v>
      </c>
    </row>
    <row r="55" spans="1:10" x14ac:dyDescent="0.3">
      <c r="A55" s="9">
        <f>IF(ROW('PASTE RAW_data'!A48)&gt;($C$4+1),"",'PASTE RAW_data'!A48)</f>
        <v>42019.550676207036</v>
      </c>
      <c r="B55" s="14">
        <f>VLOOKUP(A55,DNI!A78:E1526,4,FALSE)</f>
        <v>572.69809851988407</v>
      </c>
      <c r="C55">
        <f>IF($A55="","",'PASTE RAW_data'!AH48)</f>
        <v>-7.5517464507545068E-2</v>
      </c>
      <c r="D55">
        <f>IF($A55="","",'PASTE RAW_data'!AI48)</f>
        <v>-0.36256281964812248</v>
      </c>
      <c r="E55">
        <f>IF($A55="","",'PASTE RAW_data'!AJ48)</f>
        <v>-0.33202964698250065</v>
      </c>
      <c r="F55">
        <f>IF($A55="","",'PASTE RAW_data'!AK48)</f>
        <v>7.4779428178398263E-2</v>
      </c>
      <c r="G55">
        <f>IF($A55="","",'PASTE RAW_data'!AL48)</f>
        <v>2.8411945968716767E-2</v>
      </c>
      <c r="H55">
        <f>IF($A55="","",'PASTE RAW_data'!AM48)</f>
        <v>8.3412445837935931E-2</v>
      </c>
      <c r="I55">
        <f>IF($A55="","",'PASTE RAW_data'!AN48)</f>
        <v>1.111668075184872E-4</v>
      </c>
      <c r="J55">
        <f>IF($A55="","",'PASTE RAW_data'!AO48)</f>
        <v>-7.5406297700026576E-2</v>
      </c>
    </row>
    <row r="56" spans="1:10" x14ac:dyDescent="0.3">
      <c r="A56" s="9">
        <f>IF(ROW('PASTE RAW_data'!A49)&gt;($C$4+1),"",'PASTE RAW_data'!A49)</f>
        <v>42019.550792306574</v>
      </c>
      <c r="B56" s="14">
        <f>VLOOKUP(A56,DNI!A79:E1527,4,FALSE)</f>
        <v>569.18140741200773</v>
      </c>
      <c r="C56">
        <f>IF($A56="","",'PASTE RAW_data'!AH49)</f>
        <v>-2.2455390678603349E-2</v>
      </c>
      <c r="D56">
        <f>IF($A56="","",'PASTE RAW_data'!AI49)</f>
        <v>-0.38810353576542256</v>
      </c>
      <c r="E56">
        <f>IF($A56="","",'PASTE RAW_data'!AJ49)</f>
        <v>-0.33498473861436268</v>
      </c>
      <c r="F56">
        <f>IF($A56="","",'PASTE RAW_data'!AK49)</f>
        <v>6.2433183107860869E-2</v>
      </c>
      <c r="G56">
        <f>IF($A56="","",'PASTE RAW_data'!AL49)</f>
        <v>-1.6009507703811346E-3</v>
      </c>
      <c r="H56">
        <f>IF($A56="","",'PASTE RAW_data'!AM49)</f>
        <v>5.9463269411130566E-2</v>
      </c>
      <c r="I56">
        <f>IF($A56="","",'PASTE RAW_data'!AN49)</f>
        <v>-7.5473173795677733E-5</v>
      </c>
      <c r="J56">
        <f>IF($A56="","",'PASTE RAW_data'!AO49)</f>
        <v>-2.2530863852399028E-2</v>
      </c>
    </row>
    <row r="57" spans="1:10" x14ac:dyDescent="0.3">
      <c r="A57" s="9">
        <f>IF(ROW('PASTE RAW_data'!A50)&gt;($C$4+1),"",'PASTE RAW_data'!A50)</f>
        <v>42019.550908974998</v>
      </c>
      <c r="B57" s="14">
        <f>VLOOKUP(A57,DNI!A80:E1528,4,FALSE)</f>
        <v>540.34833304401479</v>
      </c>
      <c r="C57">
        <f>IF($A57="","",'PASTE RAW_data'!AH50)</f>
        <v>-2.700334132884654E-2</v>
      </c>
      <c r="D57">
        <f>IF($A57="","",'PASTE RAW_data'!AI50)</f>
        <v>-0.4805471275339801</v>
      </c>
      <c r="E57">
        <f>IF($A57="","",'PASTE RAW_data'!AJ50)</f>
        <v>-0.3087727611161501</v>
      </c>
      <c r="F57">
        <f>IF($A57="","",'PASTE RAW_data'!AK50)</f>
        <v>7.7080396235628942E-2</v>
      </c>
      <c r="G57">
        <f>IF($A57="","",'PASTE RAW_data'!AL50)</f>
        <v>-2.1679631334860778E-3</v>
      </c>
      <c r="H57">
        <f>IF($A57="","",'PASTE RAW_data'!AM50)</f>
        <v>5.5884247499887192E-2</v>
      </c>
      <c r="I57">
        <f>IF($A57="","",'PASTE RAW_data'!AN50)</f>
        <v>-6.2943502041756385E-14</v>
      </c>
      <c r="J57">
        <f>IF($A57="","",'PASTE RAW_data'!AO50)</f>
        <v>-2.7003341328909483E-2</v>
      </c>
    </row>
    <row r="58" spans="1:10" x14ac:dyDescent="0.3">
      <c r="A58" s="9">
        <f>IF(ROW('PASTE RAW_data'!A51)&gt;($C$4+1),"",'PASTE RAW_data'!A51)</f>
        <v>42019.551025074536</v>
      </c>
      <c r="B58" s="14">
        <f>VLOOKUP(A58,DNI!A81:E1529,4,FALSE)</f>
        <v>504.69363647006043</v>
      </c>
      <c r="C58">
        <f>IF($A58="","",'PASTE RAW_data'!AH51)</f>
        <v>-3.070088618907741E-2</v>
      </c>
      <c r="D58">
        <f>IF($A58="","",'PASTE RAW_data'!AI51)</f>
        <v>-0.47477691419741191</v>
      </c>
      <c r="E58">
        <f>IF($A58="","",'PASTE RAW_data'!AJ51)</f>
        <v>-0.336495232878398</v>
      </c>
      <c r="F58">
        <f>IF($A58="","",'PASTE RAW_data'!AK51)</f>
        <v>0.10057190077938948</v>
      </c>
      <c r="G58">
        <f>IF($A58="","",'PASTE RAW_data'!AL51)</f>
        <v>4.3839717530714476E-3</v>
      </c>
      <c r="H58">
        <f>IF($A58="","",'PASTE RAW_data'!AM51)</f>
        <v>7.684552564628129E-2</v>
      </c>
      <c r="I58">
        <f>IF($A58="","",'PASTE RAW_data'!AN51)</f>
        <v>9.367152211798412E-5</v>
      </c>
      <c r="J58">
        <f>IF($A58="","",'PASTE RAW_data'!AO51)</f>
        <v>-3.0607214666959426E-2</v>
      </c>
    </row>
    <row r="59" spans="1:10" x14ac:dyDescent="0.3">
      <c r="A59" s="9">
        <f>IF(ROW('PASTE RAW_data'!A52)&gt;($C$4+1),"",'PASTE RAW_data'!A52)</f>
        <v>42019.551141162461</v>
      </c>
      <c r="B59" s="14">
        <f>VLOOKUP(A59,DNI!A82:E1530,4,FALSE)</f>
        <v>346.66799254644678</v>
      </c>
      <c r="C59">
        <f>IF($A59="","",'PASTE RAW_data'!AH52)</f>
        <v>-4.9532004516992238E-2</v>
      </c>
      <c r="D59">
        <f>IF($A59="","",'PASTE RAW_data'!AI52)</f>
        <v>-0.72713769097497849</v>
      </c>
      <c r="E59">
        <f>IF($A59="","",'PASTE RAW_data'!AJ52)</f>
        <v>-0.49921915630554453</v>
      </c>
      <c r="F59">
        <f>IF($A59="","",'PASTE RAW_data'!AK52)</f>
        <v>0.12575743279200194</v>
      </c>
      <c r="G59">
        <f>IF($A59="","",'PASTE RAW_data'!AL52)</f>
        <v>1.0135883591744195E-2</v>
      </c>
      <c r="H59">
        <f>IF($A59="","",'PASTE RAW_data'!AM52)</f>
        <v>0.10060479926473807</v>
      </c>
      <c r="I59">
        <f>IF($A59="","",'PASTE RAW_data'!AN52)</f>
        <v>1.1155483873347102E-4</v>
      </c>
      <c r="J59">
        <f>IF($A59="","",'PASTE RAW_data'!AO52)</f>
        <v>-4.9420449678258767E-2</v>
      </c>
    </row>
    <row r="60" spans="1:10" x14ac:dyDescent="0.3">
      <c r="A60" s="9">
        <f>IF(ROW('PASTE RAW_data'!A53)&gt;($C$4+1),"",'PASTE RAW_data'!A53)</f>
        <v>42019.551257250387</v>
      </c>
      <c r="B60" s="14">
        <f>VLOOKUP(A60,DNI!A83:E1531,4,FALSE)</f>
        <v>500.8282261420801</v>
      </c>
      <c r="C60">
        <f>IF($A60="","",'PASTE RAW_data'!AH53)</f>
        <v>-5.1805956765178338E-2</v>
      </c>
      <c r="D60">
        <f>IF($A60="","",'PASTE RAW_data'!AI53)</f>
        <v>-0.50921644239280694</v>
      </c>
      <c r="E60">
        <f>IF($A60="","",'PASTE RAW_data'!AJ53)</f>
        <v>-0.37850114685877206</v>
      </c>
      <c r="F60">
        <f>IF($A60="","",'PASTE RAW_data'!AK53)</f>
        <v>7.0149439807709171E-2</v>
      </c>
      <c r="G60">
        <f>IF($A60="","",'PASTE RAW_data'!AL53)</f>
        <v>1.1172441837980291E-2</v>
      </c>
      <c r="H60">
        <f>IF($A60="","",'PASTE RAW_data'!AM53)</f>
        <v>6.5213822798350488E-2</v>
      </c>
      <c r="I60">
        <f>IF($A60="","",'PASTE RAW_data'!AN53)</f>
        <v>-1.8847842914929014E-4</v>
      </c>
      <c r="J60">
        <f>IF($A60="","",'PASTE RAW_data'!AO53)</f>
        <v>-5.1994435194327629E-2</v>
      </c>
    </row>
    <row r="61" spans="1:10" x14ac:dyDescent="0.3">
      <c r="A61" s="9">
        <f>IF(ROW('PASTE RAW_data'!A54)&gt;($C$4+1),"",'PASTE RAW_data'!A54)</f>
        <v>42019.551373349925</v>
      </c>
      <c r="B61" s="14">
        <f>VLOOKUP(A61,DNI!A84:E1532,4,FALSE)</f>
        <v>448.97862971483772</v>
      </c>
      <c r="C61">
        <f>IF($A61="","",'PASTE RAW_data'!AH54)</f>
        <v>-6.1800775336699067E-2</v>
      </c>
      <c r="D61">
        <f>IF($A61="","",'PASTE RAW_data'!AI54)</f>
        <v>-0.51293429075362584</v>
      </c>
      <c r="E61">
        <f>IF($A61="","",'PASTE RAW_data'!AJ54)</f>
        <v>-0.41492287220669311</v>
      </c>
      <c r="F61">
        <f>IF($A61="","",'PASTE RAW_data'!AK54)</f>
        <v>7.4186643282667705E-2</v>
      </c>
      <c r="G61">
        <f>IF($A61="","",'PASTE RAW_data'!AL54)</f>
        <v>5.2164861160544449E-3</v>
      </c>
      <c r="H61">
        <f>IF($A61="","",'PASTE RAW_data'!AM54)</f>
        <v>5.7380711554318148E-2</v>
      </c>
      <c r="I61">
        <f>IF($A61="","",'PASTE RAW_data'!AN54)</f>
        <v>-1.9125592187379941E-5</v>
      </c>
      <c r="J61">
        <f>IF($A61="","",'PASTE RAW_data'!AO54)</f>
        <v>-6.1819900928886444E-2</v>
      </c>
    </row>
    <row r="62" spans="1:10" x14ac:dyDescent="0.3">
      <c r="A62" s="9">
        <f>IF(ROW('PASTE RAW_data'!A55)&gt;($C$4+1),"",'PASTE RAW_data'!A55)</f>
        <v>42019.551488857353</v>
      </c>
      <c r="B62" s="14">
        <f>VLOOKUP(A62,DNI!A85:E1533,4,FALSE)</f>
        <v>577.38631764212778</v>
      </c>
      <c r="C62">
        <f>IF($A62="","",'PASTE RAW_data'!AH55)</f>
        <v>-5.4527302265825695E-2</v>
      </c>
      <c r="D62">
        <f>IF($A62="","",'PASTE RAW_data'!AI55)</f>
        <v>-0.38956828438649715</v>
      </c>
      <c r="E62">
        <f>IF($A62="","",'PASTE RAW_data'!AJ55)</f>
        <v>-0.34377207150636913</v>
      </c>
      <c r="F62">
        <f>IF($A62="","",'PASTE RAW_data'!AK55)</f>
        <v>6.2861486591822266E-2</v>
      </c>
      <c r="G62">
        <f>IF($A62="","",'PASTE RAW_data'!AL55)</f>
        <v>1.013949447038328E-2</v>
      </c>
      <c r="H62">
        <f>IF($A62="","",'PASTE RAW_data'!AM55)</f>
        <v>3.5375451240480159E-2</v>
      </c>
      <c r="I62">
        <f>IF($A62="","",'PASTE RAW_data'!AN55)</f>
        <v>-2.2303116029083503E-5</v>
      </c>
      <c r="J62">
        <f>IF($A62="","",'PASTE RAW_data'!AO55)</f>
        <v>-5.4549605381854778E-2</v>
      </c>
    </row>
    <row r="63" spans="1:10" x14ac:dyDescent="0.3">
      <c r="A63" s="9">
        <f>IF(ROW('PASTE RAW_data'!A56)&gt;($C$4+1),"",'PASTE RAW_data'!A56)</f>
        <v>42019.551604956891</v>
      </c>
      <c r="B63" s="14">
        <f>VLOOKUP(A63,DNI!A86:E1534,4,FALSE)</f>
        <v>567.01323775951835</v>
      </c>
      <c r="C63">
        <f>IF($A63="","",'PASTE RAW_data'!AH56)</f>
        <v>-6.2563969581902745E-2</v>
      </c>
      <c r="D63">
        <f>IF($A63="","",'PASTE RAW_data'!AI56)</f>
        <v>-0.40327249389723346</v>
      </c>
      <c r="E63">
        <f>IF($A63="","",'PASTE RAW_data'!AJ56)</f>
        <v>-0.34885373392609192</v>
      </c>
      <c r="F63">
        <f>IF($A63="","",'PASTE RAW_data'!AK56)</f>
        <v>6.1018456285148744E-2</v>
      </c>
      <c r="G63">
        <f>IF($A63="","",'PASTE RAW_data'!AL56)</f>
        <v>-1.6517341758501017E-2</v>
      </c>
      <c r="H63">
        <f>IF($A63="","",'PASTE RAW_data'!AM56)</f>
        <v>3.8540447960240358E-2</v>
      </c>
      <c r="I63">
        <f>IF($A63="","",'PASTE RAW_data'!AN56)</f>
        <v>-9.083758015247223E-5</v>
      </c>
      <c r="J63">
        <f>IF($A63="","",'PASTE RAW_data'!AO56)</f>
        <v>-6.2654807162055223E-2</v>
      </c>
    </row>
    <row r="64" spans="1:10" x14ac:dyDescent="0.3">
      <c r="A64" s="9">
        <f>IF(ROW('PASTE RAW_data'!A57)&gt;($C$4+1),"",'PASTE RAW_data'!A57)</f>
        <v>42019.551721625314</v>
      </c>
      <c r="B64" s="14">
        <f>VLOOKUP(A64,DNI!A87:E1535,4,FALSE)</f>
        <v>567.95930984306324</v>
      </c>
      <c r="C64">
        <f>IF($A64="","",'PASTE RAW_data'!AH57)</f>
        <v>-6.8800430921803366E-2</v>
      </c>
      <c r="D64">
        <f>IF($A64="","",'PASTE RAW_data'!AI57)</f>
        <v>-0.37529363488262824</v>
      </c>
      <c r="E64">
        <f>IF($A64="","",'PASTE RAW_data'!AJ57)</f>
        <v>-0.35438642514652324</v>
      </c>
      <c r="F64">
        <f>IF($A64="","",'PASTE RAW_data'!AK57)</f>
        <v>6.5484577773728972E-2</v>
      </c>
      <c r="G64">
        <f>IF($A64="","",'PASTE RAW_data'!AL57)</f>
        <v>-2.2211276236552859E-2</v>
      </c>
      <c r="H64">
        <f>IF($A64="","",'PASTE RAW_data'!AM57)</f>
        <v>2.4959240567577898E-2</v>
      </c>
      <c r="I64">
        <f>IF($A64="","",'PASTE RAW_data'!AN57)</f>
        <v>3.0262333746428794E-5</v>
      </c>
      <c r="J64">
        <f>IF($A64="","",'PASTE RAW_data'!AO57)</f>
        <v>-6.8770168588056943E-2</v>
      </c>
    </row>
    <row r="65" spans="1:10" x14ac:dyDescent="0.3">
      <c r="A65" s="9">
        <f>IF(ROW('PASTE RAW_data'!A58)&gt;($C$4+1),"",'PASTE RAW_data'!A58)</f>
        <v>42019.551837724859</v>
      </c>
      <c r="B65" s="14">
        <f>VLOOKUP(A65,DNI!A88:E1536,4,FALSE)</f>
        <v>567.66958843663247</v>
      </c>
      <c r="C65">
        <f>IF($A65="","",'PASTE RAW_data'!AH58)</f>
        <v>-6.4949019764733967E-2</v>
      </c>
      <c r="D65">
        <f>IF($A65="","",'PASTE RAW_data'!AI58)</f>
        <v>-0.38614858351655701</v>
      </c>
      <c r="E65">
        <f>IF($A65="","",'PASTE RAW_data'!AJ58)</f>
        <v>-0.3624919835666422</v>
      </c>
      <c r="F65">
        <f>IF($A65="","",'PASTE RAW_data'!AK58)</f>
        <v>6.5273138281205789E-2</v>
      </c>
      <c r="G65">
        <f>IF($A65="","",'PASTE RAW_data'!AL58)</f>
        <v>-2.0614015030964154E-2</v>
      </c>
      <c r="H65">
        <f>IF($A65="","",'PASTE RAW_data'!AM58)</f>
        <v>3.7563630962984963E-2</v>
      </c>
      <c r="I65">
        <f>IF($A65="","",'PASTE RAW_data'!AN58)</f>
        <v>-1.4369839211362219E-4</v>
      </c>
      <c r="J65">
        <f>IF($A65="","",'PASTE RAW_data'!AO58)</f>
        <v>-6.5092718156847584E-2</v>
      </c>
    </row>
    <row r="66" spans="1:10" x14ac:dyDescent="0.3">
      <c r="A66" s="9">
        <f>IF(ROW('PASTE RAW_data'!A59)&gt;($C$4+1),"",'PASTE RAW_data'!A59)</f>
        <v>42019.551953812785</v>
      </c>
      <c r="B66" s="14">
        <f>VLOOKUP(A66,DNI!A89:E1537,4,FALSE)</f>
        <v>552.34595986741078</v>
      </c>
      <c r="C66">
        <f>IF($A66="","",'PASTE RAW_data'!AH59)</f>
        <v>-4.9378920487219591E-2</v>
      </c>
      <c r="D66">
        <f>IF($A66="","",'PASTE RAW_data'!AI59)</f>
        <v>-0.25056653207149315</v>
      </c>
      <c r="E66">
        <f>IF($A66="","",'PASTE RAW_data'!AJ59)</f>
        <v>-0.24743550071400078</v>
      </c>
      <c r="F66">
        <f>IF($A66="","",'PASTE RAW_data'!AK59)</f>
        <v>3.3305410436561822E-2</v>
      </c>
      <c r="G66">
        <f>IF($A66="","",'PASTE RAW_data'!AL59)</f>
        <v>-1.017737032827405E-2</v>
      </c>
      <c r="H66">
        <f>IF($A66="","",'PASTE RAW_data'!AM59)</f>
        <v>2.0046701010111537E-2</v>
      </c>
      <c r="I66">
        <f>IF($A66="","",'PASTE RAW_data'!AN59)</f>
        <v>-1.0879551629001622E-4</v>
      </c>
      <c r="J66">
        <f>IF($A66="","",'PASTE RAW_data'!AO59)</f>
        <v>-4.948771600350961E-2</v>
      </c>
    </row>
    <row r="67" spans="1:10" x14ac:dyDescent="0.3">
      <c r="A67" s="9">
        <f>IF(ROW('PASTE RAW_data'!A60)&gt;($C$4+1),"",'PASTE RAW_data'!A60)</f>
        <v>42019.55206990071</v>
      </c>
      <c r="B67" s="14">
        <f>VLOOKUP(A67,DNI!A90:E1538,4,FALSE)</f>
        <v>564.87245994909142</v>
      </c>
      <c r="C67">
        <f>IF($A67="","",'PASTE RAW_data'!AH60)</f>
        <v>-4.4829849884896626E-2</v>
      </c>
      <c r="D67">
        <f>IF($A67="","",'PASTE RAW_data'!AI60)</f>
        <v>-0.24932325079636855</v>
      </c>
      <c r="E67">
        <f>IF($A67="","",'PASTE RAW_data'!AJ60)</f>
        <v>-0.2311904517894707</v>
      </c>
      <c r="F67">
        <f>IF($A67="","",'PASTE RAW_data'!AK60)</f>
        <v>3.0147174357375503E-2</v>
      </c>
      <c r="G67">
        <f>IF($A67="","",'PASTE RAW_data'!AL60)</f>
        <v>-1.160751135955651E-2</v>
      </c>
      <c r="H67">
        <f>IF($A67="","",'PASTE RAW_data'!AM60)</f>
        <v>1.8542172226397195E-2</v>
      </c>
      <c r="I67">
        <f>IF($A67="","",'PASTE RAW_data'!AN60)</f>
        <v>-3.7996799181792169E-5</v>
      </c>
      <c r="J67">
        <f>IF($A67="","",'PASTE RAW_data'!AO60)</f>
        <v>-4.4867846684078422E-2</v>
      </c>
    </row>
    <row r="68" spans="1:10" x14ac:dyDescent="0.3">
      <c r="A68" s="9">
        <f>IF(ROW('PASTE RAW_data'!A61)&gt;($C$4+1),"",'PASTE RAW_data'!A61)</f>
        <v>42019.55218541975</v>
      </c>
      <c r="B68" s="14">
        <f>VLOOKUP(A68,DNI!A91:E1539,4,FALSE)</f>
        <v>569.54803668269108</v>
      </c>
      <c r="C68">
        <f>IF($A68="","",'PASTE RAW_data'!AH61)</f>
        <v>-5.2004300650012485E-2</v>
      </c>
      <c r="D68">
        <f>IF($A68="","",'PASTE RAW_data'!AI61)</f>
        <v>-0.24469132395743404</v>
      </c>
      <c r="E68">
        <f>IF($A68="","",'PASTE RAW_data'!AJ61)</f>
        <v>-0.22730744601777692</v>
      </c>
      <c r="F68">
        <f>IF($A68="","",'PASTE RAW_data'!AK61)</f>
        <v>3.2883723666493031E-2</v>
      </c>
      <c r="G68">
        <f>IF($A68="","",'PASTE RAW_data'!AL61)</f>
        <v>-7.7731356989204159E-3</v>
      </c>
      <c r="H68">
        <f>IF($A68="","",'PASTE RAW_data'!AM61)</f>
        <v>1.4500090281226461E-2</v>
      </c>
      <c r="I68">
        <f>IF($A68="","",'PASTE RAW_data'!AN61)</f>
        <v>7.542747695314852E-6</v>
      </c>
      <c r="J68">
        <f>IF($A68="","",'PASTE RAW_data'!AO61)</f>
        <v>-5.199675790231717E-2</v>
      </c>
    </row>
    <row r="69" spans="1:10" x14ac:dyDescent="0.3">
      <c r="A69" s="9">
        <f>IF(ROW('PASTE RAW_data'!A62)&gt;($C$4+1),"",'PASTE RAW_data'!A62)</f>
        <v>42019.552302088166</v>
      </c>
      <c r="B69" s="14">
        <f>VLOOKUP(A69,DNI!A92:E1540,4,FALSE)</f>
        <v>546.5188722347973</v>
      </c>
      <c r="C69">
        <f>IF($A69="","",'PASTE RAW_data'!AH62)</f>
        <v>-4.5074702296480321E-2</v>
      </c>
      <c r="D69">
        <f>IF($A69="","",'PASTE RAW_data'!AI62)</f>
        <v>-0.25807252522779456</v>
      </c>
      <c r="E69">
        <f>IF($A69="","",'PASTE RAW_data'!AJ62)</f>
        <v>-0.24198478063894488</v>
      </c>
      <c r="F69">
        <f>IF($A69="","",'PASTE RAW_data'!AK62)</f>
        <v>4.3919674863673944E-2</v>
      </c>
      <c r="G69">
        <f>IF($A69="","",'PASTE RAW_data'!AL62)</f>
        <v>-1.4641136033684906E-2</v>
      </c>
      <c r="H69">
        <f>IF($A69="","",'PASTE RAW_data'!AM62)</f>
        <v>2.3831118420278834E-2</v>
      </c>
      <c r="I69">
        <f>IF($A69="","",'PASTE RAW_data'!AN62)</f>
        <v>-9.4243974138524659E-5</v>
      </c>
      <c r="J69">
        <f>IF($A69="","",'PASTE RAW_data'!AO62)</f>
        <v>-4.5168946270618848E-2</v>
      </c>
    </row>
    <row r="70" spans="1:10" x14ac:dyDescent="0.3">
      <c r="A70" s="9">
        <f>IF(ROW('PASTE RAW_data'!A63)&gt;($C$4+1),"",'PASTE RAW_data'!A63)</f>
        <v>42019.552418187704</v>
      </c>
      <c r="B70" s="14">
        <f>VLOOKUP(A70,DNI!A93:E1541,4,FALSE)</f>
        <v>521.62074133232807</v>
      </c>
      <c r="C70">
        <f>IF($A70="","",'PASTE RAW_data'!AH63)</f>
        <v>-4.2204532311514692E-2</v>
      </c>
      <c r="D70">
        <f>IF($A70="","",'PASTE RAW_data'!AI63)</f>
        <v>-0.27540033640442318</v>
      </c>
      <c r="E70">
        <f>IF($A70="","",'PASTE RAW_data'!AJ63)</f>
        <v>-0.25153621330905368</v>
      </c>
      <c r="F70">
        <f>IF($A70="","",'PASTE RAW_data'!AK63)</f>
        <v>4.7313527517078888E-2</v>
      </c>
      <c r="G70">
        <f>IF($A70="","",'PASTE RAW_data'!AL63)</f>
        <v>-2.1048167975670558E-2</v>
      </c>
      <c r="H70">
        <f>IF($A70="","",'PASTE RAW_data'!AM63)</f>
        <v>1.484823545444449E-2</v>
      </c>
      <c r="I70">
        <f>IF($A70="","",'PASTE RAW_data'!AN63)</f>
        <v>1.0701605876600112E-4</v>
      </c>
      <c r="J70">
        <f>IF($A70="","",'PASTE RAW_data'!AO63)</f>
        <v>-4.2097516252748692E-2</v>
      </c>
    </row>
    <row r="71" spans="1:10" x14ac:dyDescent="0.3">
      <c r="A71" s="9">
        <f>IF(ROW('PASTE RAW_data'!A64)&gt;($C$4+1),"",'PASTE RAW_data'!A64)</f>
        <v>42019.552534275637</v>
      </c>
      <c r="B71" s="14">
        <f>VLOOKUP(A71,DNI!A94:E1542,4,FALSE)</f>
        <v>559.46678527128631</v>
      </c>
      <c r="C71">
        <f>IF($A71="","",'PASTE RAW_data'!AH64)</f>
        <v>-4.687823604157499E-2</v>
      </c>
      <c r="D71">
        <f>IF($A71="","",'PASTE RAW_data'!AI64)</f>
        <v>-0.26387651237028698</v>
      </c>
      <c r="E71">
        <f>IF($A71="","",'PASTE RAW_data'!AJ64)</f>
        <v>-0.2363117241117367</v>
      </c>
      <c r="F71">
        <f>IF($A71="","",'PASTE RAW_data'!AK64)</f>
        <v>3.8631525593849261E-2</v>
      </c>
      <c r="G71">
        <f>IF($A71="","",'PASTE RAW_data'!AL64)</f>
        <v>-1.5971102862531849E-2</v>
      </c>
      <c r="H71">
        <f>IF($A71="","",'PASTE RAW_data'!AM64)</f>
        <v>1.4298233167066883E-2</v>
      </c>
      <c r="I71">
        <f>IF($A71="","",'PASTE RAW_data'!AN64)</f>
        <v>3.8368339283039898E-5</v>
      </c>
      <c r="J71">
        <f>IF($A71="","",'PASTE RAW_data'!AO64)</f>
        <v>-4.6839867702291947E-2</v>
      </c>
    </row>
    <row r="72" spans="1:10" x14ac:dyDescent="0.3">
      <c r="A72" s="9">
        <f>IF(ROW('PASTE RAW_data'!A65)&gt;($C$4+1),"",'PASTE RAW_data'!A65)</f>
        <v>42019.552650375175</v>
      </c>
      <c r="B72" s="14">
        <f>VLOOKUP(A72,DNI!A95:E1543,4,FALSE)</f>
        <v>569.18035387962072</v>
      </c>
      <c r="C72">
        <f>IF($A72="","",'PASTE RAW_data'!AH65)</f>
        <v>-3.969839573004437E-2</v>
      </c>
      <c r="D72">
        <f>IF($A72="","",'PASTE RAW_data'!AI65)</f>
        <v>-0.25486028791544696</v>
      </c>
      <c r="E72">
        <f>IF($A72="","",'PASTE RAW_data'!AJ65)</f>
        <v>-0.23957422274775894</v>
      </c>
      <c r="F72">
        <f>IF($A72="","",'PASTE RAW_data'!AK65)</f>
        <v>2.8998975678059275E-2</v>
      </c>
      <c r="G72">
        <f>IF($A72="","",'PASTE RAW_data'!AL65)</f>
        <v>-1.9583357716447383E-2</v>
      </c>
      <c r="H72">
        <f>IF($A72="","",'PASTE RAW_data'!AM65)</f>
        <v>8.222228300843834E-3</v>
      </c>
      <c r="I72">
        <f>IF($A72="","",'PASTE RAW_data'!AN65)</f>
        <v>-7.5372218610487315E-6</v>
      </c>
      <c r="J72">
        <f>IF($A72="","",'PASTE RAW_data'!AO65)</f>
        <v>-3.9705932951905415E-2</v>
      </c>
    </row>
    <row r="73" spans="1:10" x14ac:dyDescent="0.3">
      <c r="A73" s="9">
        <f>IF(ROW('PASTE RAW_data'!A66)&gt;($C$4+1),"",'PASTE RAW_data'!A66)</f>
        <v>42019.552766463101</v>
      </c>
      <c r="B73" s="14">
        <f>VLOOKUP(A73,DNI!A96:E1544,4,FALSE)</f>
        <v>569.02337755395456</v>
      </c>
      <c r="C73">
        <f>IF($A73="","",'PASTE RAW_data'!AH66)</f>
        <v>-4.3820390043857557E-2</v>
      </c>
      <c r="D73">
        <f>IF($A73="","",'PASTE RAW_data'!AI66)</f>
        <v>-0.27461174606113842</v>
      </c>
      <c r="E73">
        <f>IF($A73="","",'PASTE RAW_data'!AJ66)</f>
        <v>-0.25096794437187864</v>
      </c>
      <c r="F73">
        <f>IF($A73="","",'PASTE RAW_data'!AK66)</f>
        <v>3.3363245548705033E-2</v>
      </c>
      <c r="G73">
        <f>IF($A73="","",'PASTE RAW_data'!AL66)</f>
        <v>-1.6682914464657254E-2</v>
      </c>
      <c r="H73">
        <f>IF($A73="","",'PASTE RAW_data'!AM66)</f>
        <v>7.8694801246056902E-3</v>
      </c>
      <c r="I73">
        <f>IF($A73="","",'PASTE RAW_data'!AN66)</f>
        <v>-9.048201551878937E-5</v>
      </c>
      <c r="J73">
        <f>IF($A73="","",'PASTE RAW_data'!AO66)</f>
        <v>-4.3910872059376348E-2</v>
      </c>
    </row>
    <row r="74" spans="1:10" x14ac:dyDescent="0.3">
      <c r="A74" s="9">
        <f>IF(ROW('PASTE RAW_data'!A67)&gt;($C$4+1),"",'PASTE RAW_data'!A67)</f>
        <v>42019.552882551026</v>
      </c>
      <c r="B74" s="14">
        <f>VLOOKUP(A74,DNI!A97:E1545,4,FALSE)</f>
        <v>567.71067619972632</v>
      </c>
      <c r="C74">
        <f>IF($A74="","",'PASTE RAW_data'!AH67)</f>
        <v>-4.5795267868954916E-2</v>
      </c>
      <c r="D74">
        <f>IF($A74="","",'PASTE RAW_data'!AI67)</f>
        <v>-0.27224315968013929</v>
      </c>
      <c r="E74">
        <f>IF($A74="","",'PASTE RAW_data'!AJ67)</f>
        <v>-0.24807246457893989</v>
      </c>
      <c r="F74">
        <f>IF($A74="","",'PASTE RAW_data'!AK67)</f>
        <v>2.9811493554362578E-2</v>
      </c>
      <c r="G74">
        <f>IF($A74="","",'PASTE RAW_data'!AL67)</f>
        <v>-1.7194279953937429E-2</v>
      </c>
      <c r="H74">
        <f>IF($A74="","",'PASTE RAW_data'!AM67)</f>
        <v>2.3662185040126727E-2</v>
      </c>
      <c r="I74">
        <f>IF($A74="","",'PASTE RAW_data'!AN67)</f>
        <v>-3.8852062305051533E-5</v>
      </c>
      <c r="J74">
        <f>IF($A74="","",'PASTE RAW_data'!AO67)</f>
        <v>-4.5834119931259965E-2</v>
      </c>
    </row>
    <row r="75" spans="1:10" x14ac:dyDescent="0.3">
      <c r="A75" s="9">
        <f>IF(ROW('PASTE RAW_data'!A68)&gt;($C$4+1),"",'PASTE RAW_data'!A68)</f>
        <v>42019.552998650564</v>
      </c>
      <c r="B75" s="14">
        <f>VLOOKUP(A75,DNI!A98:E1546,4,FALSE)</f>
        <v>563.60716755227907</v>
      </c>
      <c r="C75">
        <f>IF($A75="","",'PASTE RAW_data'!AH68)</f>
        <v>-3.5262664727495417E-2</v>
      </c>
      <c r="D75">
        <f>IF($A75="","",'PASTE RAW_data'!AI68)</f>
        <v>-0.27294243484606262</v>
      </c>
      <c r="E75">
        <f>IF($A75="","",'PASTE RAW_data'!AJ68)</f>
        <v>-0.24684965696625286</v>
      </c>
      <c r="F75">
        <f>IF($A75="","",'PASTE RAW_data'!AK68)</f>
        <v>3.5746636742110344E-2</v>
      </c>
      <c r="G75">
        <f>IF($A75="","",'PASTE RAW_data'!AL68)</f>
        <v>-2.0655066907480306E-2</v>
      </c>
      <c r="H75">
        <f>IF($A75="","",'PASTE RAW_data'!AM68)</f>
        <v>1.3187756630557913E-2</v>
      </c>
      <c r="I75">
        <f>IF($A75="","",'PASTE RAW_data'!AN68)</f>
        <v>6.8504515293014089E-5</v>
      </c>
      <c r="J75">
        <f>IF($A75="","",'PASTE RAW_data'!AO68)</f>
        <v>-3.5194160212202404E-2</v>
      </c>
    </row>
    <row r="76" spans="1:10" x14ac:dyDescent="0.3">
      <c r="A76" s="9">
        <f>IF(ROW('PASTE RAW_data'!A69)&gt;($C$4+1),"",'PASTE RAW_data'!A69)</f>
        <v>42019.553114157992</v>
      </c>
      <c r="B76" s="14">
        <f>VLOOKUP(A76,DNI!A99:E1547,4,FALSE)</f>
        <v>560.62356383223539</v>
      </c>
      <c r="C76">
        <f>IF($A76="","",'PASTE RAW_data'!AH69)</f>
        <v>-5.1274028994202477E-2</v>
      </c>
      <c r="D76">
        <f>IF($A76="","",'PASTE RAW_data'!AI69)</f>
        <v>-0.28572027830755359</v>
      </c>
      <c r="E76">
        <f>IF($A76="","",'PASTE RAW_data'!AJ69)</f>
        <v>-0.24288515038228303</v>
      </c>
      <c r="F76">
        <f>IF($A76="","",'PASTE RAW_data'!AK69)</f>
        <v>2.842903424857799E-2</v>
      </c>
      <c r="G76">
        <f>IF($A76="","",'PASTE RAW_data'!AL69)</f>
        <v>-1.5812891429890182E-2</v>
      </c>
      <c r="H76">
        <f>IF($A76="","",'PASTE RAW_data'!AM69)</f>
        <v>1.836877394164772E-2</v>
      </c>
      <c r="I76">
        <f>IF($A76="","",'PASTE RAW_data'!AN69)</f>
        <v>1.9659874987337054E-4</v>
      </c>
      <c r="J76">
        <f>IF($A76="","",'PASTE RAW_data'!AO69)</f>
        <v>-5.1077430244329106E-2</v>
      </c>
    </row>
    <row r="77" spans="1:10" x14ac:dyDescent="0.3">
      <c r="A77" s="9">
        <f>IF(ROW('PASTE RAW_data'!A70)&gt;($C$4+1),"",'PASTE RAW_data'!A70)</f>
        <v>42019.553230838028</v>
      </c>
      <c r="B77" s="14">
        <f>VLOOKUP(A77,DNI!A100:E1548,4,FALSE)</f>
        <v>556.08494630894859</v>
      </c>
      <c r="C77">
        <f>IF($A77="","",'PASTE RAW_data'!AH70)</f>
        <v>-5.2009825910209986E-2</v>
      </c>
      <c r="D77">
        <f>IF($A77="","",'PASTE RAW_data'!AI70)</f>
        <v>-0.27919419051740668</v>
      </c>
      <c r="E77">
        <f>IF($A77="","",'PASTE RAW_data'!AJ70)</f>
        <v>-0.24695527026529174</v>
      </c>
      <c r="F77">
        <f>IF($A77="","",'PASTE RAW_data'!AK70)</f>
        <v>4.1380172156455362E-2</v>
      </c>
      <c r="G77">
        <f>IF($A77="","",'PASTE RAW_data'!AL70)</f>
        <v>-2.125519438684411E-2</v>
      </c>
      <c r="H77">
        <f>IF($A77="","",'PASTE RAW_data'!AM70)</f>
        <v>1.2077017743939281E-2</v>
      </c>
      <c r="I77">
        <f>IF($A77="","",'PASTE RAW_data'!AN70)</f>
        <v>-1.2437386465473445E-4</v>
      </c>
      <c r="J77">
        <f>IF($A77="","",'PASTE RAW_data'!AO70)</f>
        <v>-5.213419977486472E-2</v>
      </c>
    </row>
    <row r="78" spans="1:10" x14ac:dyDescent="0.3">
      <c r="A78" s="9">
        <f>IF(ROW('PASTE RAW_data'!A71)&gt;($C$4+1),"",'PASTE RAW_data'!A71)</f>
        <v>42019.553346925961</v>
      </c>
      <c r="B78" s="14">
        <f>VLOOKUP(A78,DNI!A101:E1549,4,FALSE)</f>
        <v>557.77375872534344</v>
      </c>
      <c r="C78">
        <f>IF($A78="","",'PASTE RAW_data'!AH71)</f>
        <v>-4.5806847250275104E-2</v>
      </c>
      <c r="D78">
        <f>IF($A78="","",'PASTE RAW_data'!AI71)</f>
        <v>-0.27963015737154073</v>
      </c>
      <c r="E78">
        <f>IF($A78="","",'PASTE RAW_data'!AJ71)</f>
        <v>-0.25117824031495295</v>
      </c>
      <c r="F78">
        <f>IF($A78="","",'PASTE RAW_data'!AK71)</f>
        <v>2.5683704826846617E-2</v>
      </c>
      <c r="G78">
        <f>IF($A78="","",'PASTE RAW_data'!AL71)</f>
        <v>-1.7177228143063397E-2</v>
      </c>
      <c r="H78">
        <f>IF($A78="","",'PASTE RAW_data'!AM71)</f>
        <v>2.0869919616177377E-2</v>
      </c>
      <c r="I78">
        <f>IF($A78="","",'PASTE RAW_data'!AN71)</f>
        <v>-3.7508102630342979E-5</v>
      </c>
      <c r="J78">
        <f>IF($A78="","",'PASTE RAW_data'!AO71)</f>
        <v>-4.5844355352905444E-2</v>
      </c>
    </row>
    <row r="79" spans="1:10" x14ac:dyDescent="0.3">
      <c r="A79" s="9">
        <f>IF(ROW('PASTE RAW_data'!A72)&gt;($C$4+1),"",'PASTE RAW_data'!A72)</f>
        <v>42019.553463025492</v>
      </c>
      <c r="B79" s="14">
        <f>VLOOKUP(A79,DNI!A102:E1550,4,FALSE)</f>
        <v>566.86574322533534</v>
      </c>
      <c r="C79">
        <f>IF($A79="","",'PASTE RAW_data'!AH72)</f>
        <v>-3.7089531546085006E-2</v>
      </c>
      <c r="D79">
        <f>IF($A79="","",'PASTE RAW_data'!AI72)</f>
        <v>-0.27213981365619994</v>
      </c>
      <c r="E79">
        <f>IF($A79="","",'PASTE RAW_data'!AJ72)</f>
        <v>-0.2425653056381705</v>
      </c>
      <c r="F79">
        <f>IF($A79="","",'PASTE RAW_data'!AK72)</f>
        <v>3.301044584243075E-2</v>
      </c>
      <c r="G79">
        <f>IF($A79="","",'PASTE RAW_data'!AL72)</f>
        <v>-1.2952385325456325E-2</v>
      </c>
      <c r="H79">
        <f>IF($A79="","",'PASTE RAW_data'!AM72)</f>
        <v>2.6536941906166844E-2</v>
      </c>
      <c r="I79">
        <f>IF($A79="","",'PASTE RAW_data'!AN72)</f>
        <v>-1.0641843690226199E-3</v>
      </c>
      <c r="J79">
        <f>IF($A79="","",'PASTE RAW_data'!AO72)</f>
        <v>-3.8153715915107626E-2</v>
      </c>
    </row>
    <row r="80" spans="1:10" x14ac:dyDescent="0.3">
      <c r="A80" s="9">
        <f>IF(ROW('PASTE RAW_data'!A73)&gt;($C$4+1),"",'PASTE RAW_data'!A73)</f>
        <v>42019.553578905223</v>
      </c>
      <c r="B80" s="14">
        <f>VLOOKUP(A80,DNI!A103:E1551,4,FALSE)</f>
        <v>570.18753084161278</v>
      </c>
      <c r="C80">
        <f>IF($A80="","",'PASTE RAW_data'!AH73)</f>
        <v>-1.9757392370049375E-2</v>
      </c>
      <c r="D80">
        <f>IF($A80="","",'PASTE RAW_data'!AI73)</f>
        <v>-0.27446795682547159</v>
      </c>
      <c r="E80">
        <f>IF($A80="","",'PASTE RAW_data'!AJ73)</f>
        <v>-0.237690290842762</v>
      </c>
      <c r="F80">
        <f>IF($A80="","",'PASTE RAW_data'!AK73)</f>
        <v>4.1138842290580568E-2</v>
      </c>
      <c r="G80">
        <f>IF($A80="","",'PASTE RAW_data'!AL73)</f>
        <v>-1.6645183681102547E-2</v>
      </c>
      <c r="H80">
        <f>IF($A80="","",'PASTE RAW_data'!AM73)</f>
        <v>1.7116687861334828E-2</v>
      </c>
      <c r="I80">
        <f>IF($A80="","",'PASTE RAW_data'!AN73)</f>
        <v>6.6960976948896142E-4</v>
      </c>
      <c r="J80">
        <f>IF($A80="","",'PASTE RAW_data'!AO73)</f>
        <v>-1.9087782600560415E-2</v>
      </c>
    </row>
    <row r="81" spans="1:10" x14ac:dyDescent="0.3">
      <c r="A81" s="9">
        <f>IF(ROW('PASTE RAW_data'!A74)&gt;($C$4+1),"",'PASTE RAW_data'!A74)</f>
        <v>42019.553694761693</v>
      </c>
      <c r="B81" s="14">
        <f>VLOOKUP(A81,DNI!A104:E1552,4,FALSE)</f>
        <v>573.4545347737652</v>
      </c>
      <c r="C81">
        <f>IF($A81="","",'PASTE RAW_data'!AH74)</f>
        <v>0.2552574384448959</v>
      </c>
      <c r="D81">
        <f>IF($A81="","",'PASTE RAW_data'!AI74)</f>
        <v>-0.23599721407607349</v>
      </c>
      <c r="E81">
        <f>IF($A81="","",'PASTE RAW_data'!AJ74)</f>
        <v>-0.27183782736390022</v>
      </c>
      <c r="F81">
        <f>IF($A81="","",'PASTE RAW_data'!AK74)</f>
        <v>4.0582076328656916E-3</v>
      </c>
      <c r="G81">
        <f>IF($A81="","",'PASTE RAW_data'!AL74)</f>
        <v>-3.6217024658391002E-2</v>
      </c>
      <c r="H81">
        <f>IF($A81="","",'PASTE RAW_data'!AM74)</f>
        <v>-3.1223740305755607E-4</v>
      </c>
      <c r="I81">
        <f>IF($A81="","",'PASTE RAW_data'!AN74)</f>
        <v>0.13355996440201259</v>
      </c>
      <c r="J81">
        <f>IF($A81="","",'PASTE RAW_data'!AO74)</f>
        <v>0.38881740284690847</v>
      </c>
    </row>
    <row r="82" spans="1:10" x14ac:dyDescent="0.3">
      <c r="A82" s="9">
        <f>IF(ROW('PASTE RAW_data'!A75)&gt;($C$4+1),"",'PASTE RAW_data'!A75)</f>
        <v>42019.553810629754</v>
      </c>
      <c r="B82" s="14">
        <f>VLOOKUP(A82,DNI!A105:E1553,4,FALSE)</f>
        <v>576.83532020371581</v>
      </c>
      <c r="C82">
        <f>IF($A82="","",'PASTE RAW_data'!AH75)</f>
        <v>0.29707406049013652</v>
      </c>
      <c r="D82">
        <f>IF($A82="","",'PASTE RAW_data'!AI75)</f>
        <v>-0.25101749405179391</v>
      </c>
      <c r="E82">
        <f>IF($A82="","",'PASTE RAW_data'!AJ75)</f>
        <v>-0.26337975132568581</v>
      </c>
      <c r="F82">
        <f>IF($A82="","",'PASTE RAW_data'!AK75)</f>
        <v>1.6755380808186331E-2</v>
      </c>
      <c r="G82">
        <f>IF($A82="","",'PASTE RAW_data'!AL75)</f>
        <v>-2.358442143134842E-2</v>
      </c>
      <c r="H82">
        <f>IF($A82="","",'PASTE RAW_data'!AM75)</f>
        <v>6.9825936830531996E-3</v>
      </c>
      <c r="I82">
        <f>IF($A82="","",'PASTE RAW_data'!AN75)</f>
        <v>0.14876916301111659</v>
      </c>
      <c r="J82">
        <f>IF($A82="","",'PASTE RAW_data'!AO75)</f>
        <v>0.44584322350125311</v>
      </c>
    </row>
    <row r="83" spans="1:10" x14ac:dyDescent="0.3">
      <c r="A83" s="9">
        <f>IF(ROW('PASTE RAW_data'!A76)&gt;($C$4+1),"",'PASTE RAW_data'!A76)</f>
        <v>42019.553925906876</v>
      </c>
      <c r="B83" s="14">
        <f>VLOOKUP(A83,DNI!A106:E1554,4,FALSE)</f>
        <v>537.06131199650895</v>
      </c>
      <c r="C83">
        <f>IF($A83="","",'PASTE RAW_data'!AH76)</f>
        <v>0.28934125447387476</v>
      </c>
      <c r="D83">
        <f>IF($A83="","",'PASTE RAW_data'!AI76)</f>
        <v>-0.29107159888110407</v>
      </c>
      <c r="E83">
        <f>IF($A83="","",'PASTE RAW_data'!AJ76)</f>
        <v>-0.25937426271543118</v>
      </c>
      <c r="F83">
        <f>IF($A83="","",'PASTE RAW_data'!AK76)</f>
        <v>3.9987115982072059E-2</v>
      </c>
      <c r="G83">
        <f>IF($A83="","",'PASTE RAW_data'!AL76)</f>
        <v>-2.4494297011520429E-2</v>
      </c>
      <c r="H83">
        <f>IF($A83="","",'PASTE RAW_data'!AM76)</f>
        <v>1.1997526422749509E-2</v>
      </c>
      <c r="I83">
        <f>IF($A83="","",'PASTE RAW_data'!AN76)</f>
        <v>0.15861483149474237</v>
      </c>
      <c r="J83">
        <f>IF($A83="","",'PASTE RAW_data'!AO76)</f>
        <v>0.44795608596861713</v>
      </c>
    </row>
    <row r="84" spans="1:10" x14ac:dyDescent="0.3">
      <c r="A84" s="9">
        <f>IF(ROW('PASTE RAW_data'!A77)&gt;($C$4+1),"",'PASTE RAW_data'!A77)</f>
        <v>42019.554041774936</v>
      </c>
      <c r="B84" s="14">
        <f>VLOOKUP(A84,DNI!A107:E1555,4,FALSE)</f>
        <v>552.94015213369073</v>
      </c>
      <c r="C84">
        <f>IF($A84="","",'PASTE RAW_data'!AH77)</f>
        <v>0.25697482758494877</v>
      </c>
      <c r="D84">
        <f>IF($A84="","",'PASTE RAW_data'!AI77)</f>
        <v>-0.28577773917538463</v>
      </c>
      <c r="E84">
        <f>IF($A84="","",'PASTE RAW_data'!AJ77)</f>
        <v>-0.24820106704020775</v>
      </c>
      <c r="F84">
        <f>IF($A84="","",'PASTE RAW_data'!AK77)</f>
        <v>4.013289451238912E-2</v>
      </c>
      <c r="G84">
        <f>IF($A84="","",'PASTE RAW_data'!AL77)</f>
        <v>-2.2333745857424238E-2</v>
      </c>
      <c r="H84">
        <f>IF($A84="","",'PASTE RAW_data'!AM77)</f>
        <v>1.5860432102308347E-2</v>
      </c>
      <c r="I84">
        <f>IF($A84="","",'PASTE RAW_data'!AN77)</f>
        <v>0.16965178530307906</v>
      </c>
      <c r="J84">
        <f>IF($A84="","",'PASTE RAW_data'!AO77)</f>
        <v>0.42662661288802783</v>
      </c>
    </row>
    <row r="85" spans="1:10" x14ac:dyDescent="0.3">
      <c r="A85" s="9">
        <f>IF(ROW('PASTE RAW_data'!A78)&gt;($C$4+1),"",'PASTE RAW_data'!A78)</f>
        <v>42019.55415821074</v>
      </c>
      <c r="B85" s="14">
        <f>VLOOKUP(A85,DNI!A108:E1556,4,FALSE)</f>
        <v>558.31211377511113</v>
      </c>
      <c r="C85">
        <f>IF($A85="","",'PASTE RAW_data'!AH78)</f>
        <v>0.25290385463090637</v>
      </c>
      <c r="D85">
        <f>IF($A85="","",'PASTE RAW_data'!AI78)</f>
        <v>-0.2679566443898595</v>
      </c>
      <c r="E85">
        <f>IF($A85="","",'PASTE RAW_data'!AJ78)</f>
        <v>-0.25653346740682781</v>
      </c>
      <c r="F85">
        <f>IF($A85="","",'PASTE RAW_data'!AK78)</f>
        <v>3.0288891505999116E-2</v>
      </c>
      <c r="G85">
        <f>IF($A85="","",'PASTE RAW_data'!AL78)</f>
        <v>-2.0034217440042509E-2</v>
      </c>
      <c r="H85">
        <f>IF($A85="","",'PASTE RAW_data'!AM78)</f>
        <v>2.2919534165044993E-2</v>
      </c>
      <c r="I85">
        <f>IF($A85="","",'PASTE RAW_data'!AN78)</f>
        <v>0.16987512889246317</v>
      </c>
      <c r="J85">
        <f>IF($A85="","",'PASTE RAW_data'!AO78)</f>
        <v>0.42277898352336951</v>
      </c>
    </row>
    <row r="86" spans="1:10" x14ac:dyDescent="0.3">
      <c r="A86" s="9">
        <f>IF(ROW('PASTE RAW_data'!A79)&gt;($C$4+1),"",'PASTE RAW_data'!A79)</f>
        <v>42019.55427406721</v>
      </c>
      <c r="B86" s="14">
        <f>VLOOKUP(A86,DNI!A109:E1557,4,FALSE)</f>
        <v>561.69816686699687</v>
      </c>
      <c r="C86">
        <f>IF($A86="","",'PASTE RAW_data'!AH79)</f>
        <v>0.26382489513408108</v>
      </c>
      <c r="D86">
        <f>IF($A86="","",'PASTE RAW_data'!AI79)</f>
        <v>-0.27285169403428744</v>
      </c>
      <c r="E86">
        <f>IF($A86="","",'PASTE RAW_data'!AJ79)</f>
        <v>-0.24605523625531109</v>
      </c>
      <c r="F86">
        <f>IF($A86="","",'PASTE RAW_data'!AK79)</f>
        <v>2.78748267778373E-2</v>
      </c>
      <c r="G86">
        <f>IF($A86="","",'PASTE RAW_data'!AL79)</f>
        <v>-1.7204214911346567E-2</v>
      </c>
      <c r="H86">
        <f>IF($A86="","",'PASTE RAW_data'!AM79)</f>
        <v>1.9434886374768985E-2</v>
      </c>
      <c r="I86">
        <f>IF($A86="","",'PASTE RAW_data'!AN79)</f>
        <v>0.16620498145633553</v>
      </c>
      <c r="J86">
        <f>IF($A86="","",'PASTE RAW_data'!AO79)</f>
        <v>0.43002987659041658</v>
      </c>
    </row>
    <row r="87" spans="1:10" x14ac:dyDescent="0.3">
      <c r="A87" s="9">
        <f>IF(ROW('PASTE RAW_data'!A80)&gt;($C$4+1),"",'PASTE RAW_data'!A80)</f>
        <v>42019.55438935593</v>
      </c>
      <c r="B87" s="14">
        <f>VLOOKUP(A87,DNI!A110:E1558,4,FALSE)</f>
        <v>560.8363773744137</v>
      </c>
      <c r="C87">
        <f>IF($A87="","",'PASTE RAW_data'!AH80)</f>
        <v>0.24651015651638858</v>
      </c>
      <c r="D87">
        <f>IF($A87="","",'PASTE RAW_data'!AI80)</f>
        <v>-0.27150049516432184</v>
      </c>
      <c r="E87">
        <f>IF($A87="","",'PASTE RAW_data'!AJ80)</f>
        <v>-0.24992672031427707</v>
      </c>
      <c r="F87">
        <f>IF($A87="","",'PASTE RAW_data'!AK80)</f>
        <v>3.2222820485042242E-2</v>
      </c>
      <c r="G87">
        <f>IF($A87="","",'PASTE RAW_data'!AL80)</f>
        <v>-1.7867599899422971E-2</v>
      </c>
      <c r="H87">
        <f>IF($A87="","",'PASTE RAW_data'!AM80)</f>
        <v>1.1167510976929954E-2</v>
      </c>
      <c r="I87">
        <f>IF($A87="","",'PASTE RAW_data'!AN80)</f>
        <v>0.16644348977577963</v>
      </c>
      <c r="J87">
        <f>IF($A87="","",'PASTE RAW_data'!AO80)</f>
        <v>0.41295364629216824</v>
      </c>
    </row>
    <row r="88" spans="1:10" x14ac:dyDescent="0.3">
      <c r="A88" s="9">
        <f>IF(ROW('PASTE RAW_data'!A81)&gt;($C$4+1),"",'PASTE RAW_data'!A81)</f>
        <v>42019.554505791733</v>
      </c>
      <c r="B88" s="14">
        <f>VLOOKUP(A88,DNI!A111:E1559,4,FALSE)</f>
        <v>564.99677677075988</v>
      </c>
      <c r="C88">
        <f>IF($A88="","",'PASTE RAW_data'!AH81)</f>
        <v>0.28012003712482714</v>
      </c>
      <c r="D88">
        <f>IF($A88="","",'PASTE RAW_data'!AI81)</f>
        <v>-0.27487059523850599</v>
      </c>
      <c r="E88">
        <f>IF($A88="","",'PASTE RAW_data'!AJ81)</f>
        <v>-0.23952768207693734</v>
      </c>
      <c r="F88">
        <f>IF($A88="","",'PASTE RAW_data'!AK81)</f>
        <v>3.3251301506428646E-2</v>
      </c>
      <c r="G88">
        <f>IF($A88="","",'PASTE RAW_data'!AL81)</f>
        <v>-2.3911209045859576E-2</v>
      </c>
      <c r="H88">
        <f>IF($A88="","",'PASTE RAW_data'!AM81)</f>
        <v>1.5202068991625866E-2</v>
      </c>
      <c r="I88">
        <f>IF($A88="","",'PASTE RAW_data'!AN81)</f>
        <v>0.17052420082607792</v>
      </c>
      <c r="J88">
        <f>IF($A88="","",'PASTE RAW_data'!AO81)</f>
        <v>0.45064423795090502</v>
      </c>
    </row>
    <row r="89" spans="1:10" x14ac:dyDescent="0.3">
      <c r="A89" s="9">
        <f>IF(ROW('PASTE RAW_data'!A82)&gt;($C$4+1),"",'PASTE RAW_data'!A82)</f>
        <v>42019.554621659794</v>
      </c>
      <c r="B89" s="14">
        <f>VLOOKUP(A89,DNI!A112:E1560,4,FALSE)</f>
        <v>569.10133895059414</v>
      </c>
      <c r="C89">
        <f>IF($A89="","",'PASTE RAW_data'!AH82)</f>
        <v>0.26173509064444245</v>
      </c>
      <c r="D89">
        <f>IF($A89="","",'PASTE RAW_data'!AI82)</f>
        <v>-0.2709891862791306</v>
      </c>
      <c r="E89">
        <f>IF($A89="","",'PASTE RAW_data'!AJ82)</f>
        <v>-0.24925841563671083</v>
      </c>
      <c r="F89">
        <f>IF($A89="","",'PASTE RAW_data'!AK82)</f>
        <v>3.2852169592125523E-2</v>
      </c>
      <c r="G89">
        <f>IF($A89="","",'PASTE RAW_data'!AL82)</f>
        <v>-2.373735492976236E-2</v>
      </c>
      <c r="H89">
        <f>IF($A89="","",'PASTE RAW_data'!AM82)</f>
        <v>1.9650512655365653E-2</v>
      </c>
      <c r="I89">
        <f>IF($A89="","",'PASTE RAW_data'!AN82)</f>
        <v>0.16907504094740719</v>
      </c>
      <c r="J89">
        <f>IF($A89="","",'PASTE RAW_data'!AO82)</f>
        <v>0.43081013159184967</v>
      </c>
    </row>
    <row r="90" spans="1:10" x14ac:dyDescent="0.3">
      <c r="A90" s="9">
        <f>IF(ROW('PASTE RAW_data'!A83)&gt;($C$4+1),"",'PASTE RAW_data'!A83)</f>
        <v>42019.554737516264</v>
      </c>
      <c r="B90" s="14">
        <f>VLOOKUP(A90,DNI!A113:E1561,4,FALSE)</f>
        <v>571.16520889676838</v>
      </c>
      <c r="C90">
        <f>IF($A90="","",'PASTE RAW_data'!AH83)</f>
        <v>0.26976372821487415</v>
      </c>
      <c r="D90">
        <f>IF($A90="","",'PASTE RAW_data'!AI83)</f>
        <v>-0.26310164719325668</v>
      </c>
      <c r="E90">
        <f>IF($A90="","",'PASTE RAW_data'!AJ83)</f>
        <v>-0.24176822215946445</v>
      </c>
      <c r="F90">
        <f>IF($A90="","",'PASTE RAW_data'!AK83)</f>
        <v>2.5527524887932453E-2</v>
      </c>
      <c r="G90">
        <f>IF($A90="","",'PASTE RAW_data'!AL83)</f>
        <v>-1.895149333306748E-2</v>
      </c>
      <c r="H90">
        <f>IF($A90="","",'PASTE RAW_data'!AM83)</f>
        <v>1.6602372972487654E-2</v>
      </c>
      <c r="I90">
        <f>IF($A90="","",'PASTE RAW_data'!AN83)</f>
        <v>0.16811501224545602</v>
      </c>
      <c r="J90">
        <f>IF($A90="","",'PASTE RAW_data'!AO83)</f>
        <v>0.43787874046033015</v>
      </c>
    </row>
    <row r="91" spans="1:10" x14ac:dyDescent="0.3">
      <c r="A91" s="9">
        <f>IF(ROW('PASTE RAW_data'!A84)&gt;($C$4+1),"",'PASTE RAW_data'!A84)</f>
        <v>42019.55485338431</v>
      </c>
      <c r="B91" s="14">
        <f>VLOOKUP(A91,DNI!A114:E1562,4,FALSE)</f>
        <v>573.5851727897558</v>
      </c>
      <c r="C91">
        <f>IF($A91="","",'PASTE RAW_data'!AH84)</f>
        <v>0.29762426469299658</v>
      </c>
      <c r="D91">
        <f>IF($A91="","",'PASTE RAW_data'!AI84)</f>
        <v>-0.26680928278796995</v>
      </c>
      <c r="E91">
        <f>IF($A91="","",'PASTE RAW_data'!AJ84)</f>
        <v>-0.25772380175412085</v>
      </c>
      <c r="F91">
        <f>IF($A91="","",'PASTE RAW_data'!AK84)</f>
        <v>2.8536969252553567E-2</v>
      </c>
      <c r="G91">
        <f>IF($A91="","",'PASTE RAW_data'!AL84)</f>
        <v>-1.7154744045729847E-2</v>
      </c>
      <c r="H91">
        <f>IF($A91="","",'PASTE RAW_data'!AM84)</f>
        <v>1.4971626360997695E-2</v>
      </c>
      <c r="I91">
        <f>IF($A91="","",'PASTE RAW_data'!AN84)</f>
        <v>0.170594085317229</v>
      </c>
      <c r="J91">
        <f>IF($A91="","",'PASTE RAW_data'!AO84)</f>
        <v>0.4682183500102256</v>
      </c>
    </row>
    <row r="92" spans="1:10" x14ac:dyDescent="0.3">
      <c r="A92" s="9">
        <f>IF(ROW('PASTE RAW_data'!A85)&gt;($C$4+1),"",'PASTE RAW_data'!A85)</f>
        <v>42019.554969240788</v>
      </c>
      <c r="B92" s="14">
        <f>VLOOKUP(A92,DNI!A115:E1563,4,FALSE)</f>
        <v>576.04306384867596</v>
      </c>
      <c r="C92">
        <f>IF($A92="","",'PASTE RAW_data'!AH85)</f>
        <v>0.29372216330961187</v>
      </c>
      <c r="D92">
        <f>IF($A92="","",'PASTE RAW_data'!AI85)</f>
        <v>-0.26410109664589104</v>
      </c>
      <c r="E92">
        <f>IF($A92="","",'PASTE RAW_data'!AJ85)</f>
        <v>-0.25086706354479438</v>
      </c>
      <c r="F92">
        <f>IF($A92="","",'PASTE RAW_data'!AK85)</f>
        <v>3.0276769987158489E-2</v>
      </c>
      <c r="G92">
        <f>IF($A92="","",'PASTE RAW_data'!AL85)</f>
        <v>-1.9409594817641335E-2</v>
      </c>
      <c r="H92">
        <f>IF($A92="","",'PASTE RAW_data'!AM85)</f>
        <v>1.5993778374671034E-2</v>
      </c>
      <c r="I92">
        <f>IF($A92="","",'PASTE RAW_data'!AN85)</f>
        <v>0.16715478854944318</v>
      </c>
      <c r="J92">
        <f>IF($A92="","",'PASTE RAW_data'!AO85)</f>
        <v>0.46087695185905508</v>
      </c>
    </row>
    <row r="93" spans="1:10" x14ac:dyDescent="0.3">
      <c r="A93" s="9">
        <f>IF(ROW('PASTE RAW_data'!A86)&gt;($C$4+1),"",'PASTE RAW_data'!A86)</f>
        <v>42019.55508451791</v>
      </c>
      <c r="B93" s="14">
        <f>VLOOKUP(A93,DNI!A116:E1564,4,FALSE)</f>
        <v>575.17600669415765</v>
      </c>
      <c r="C93">
        <f>IF($A93="","",'PASTE RAW_data'!AH86)</f>
        <v>0.2727322709046065</v>
      </c>
      <c r="D93">
        <f>IF($A93="","",'PASTE RAW_data'!AI86)</f>
        <v>-0.26541091614474277</v>
      </c>
      <c r="E93">
        <f>IF($A93="","",'PASTE RAW_data'!AJ86)</f>
        <v>-0.25122559696872859</v>
      </c>
      <c r="F93">
        <f>IF($A93="","",'PASTE RAW_data'!AK86)</f>
        <v>3.1252960516412243E-2</v>
      </c>
      <c r="G93">
        <f>IF($A93="","",'PASTE RAW_data'!AL86)</f>
        <v>-1.539440317248046E-2</v>
      </c>
      <c r="H93">
        <f>IF($A93="","",'PASTE RAW_data'!AM86)</f>
        <v>8.2415779795276343E-3</v>
      </c>
      <c r="I93">
        <f>IF($A93="","",'PASTE RAW_data'!AN86)</f>
        <v>0.16605230230802723</v>
      </c>
      <c r="J93">
        <f>IF($A93="","",'PASTE RAW_data'!AO86)</f>
        <v>0.43878457321263376</v>
      </c>
    </row>
    <row r="94" spans="1:10" x14ac:dyDescent="0.3">
      <c r="A94" s="9">
        <f>IF(ROW('PASTE RAW_data'!A87)&gt;($C$4+1),"",'PASTE RAW_data'!A87)</f>
        <v>42019.555200965304</v>
      </c>
      <c r="B94" s="14">
        <f>VLOOKUP(A94,DNI!A117:E1565,4,FALSE)</f>
        <v>574.744058415479</v>
      </c>
      <c r="C94">
        <f>IF($A94="","",'PASTE RAW_data'!AH87)</f>
        <v>0.27260788458742341</v>
      </c>
      <c r="D94">
        <f>IF($A94="","",'PASTE RAW_data'!AI87)</f>
        <v>-0.27321493574667943</v>
      </c>
      <c r="E94">
        <f>IF($A94="","",'PASTE RAW_data'!AJ87)</f>
        <v>-0.25591246195393419</v>
      </c>
      <c r="F94">
        <f>IF($A94="","",'PASTE RAW_data'!AK87)</f>
        <v>3.0340813863572662E-2</v>
      </c>
      <c r="G94">
        <f>IF($A94="","",'PASTE RAW_data'!AL87)</f>
        <v>-1.384906810802139E-2</v>
      </c>
      <c r="H94">
        <f>IF($A94="","",'PASTE RAW_data'!AM87)</f>
        <v>1.4160509223841246E-2</v>
      </c>
      <c r="I94">
        <f>IF($A94="","",'PASTE RAW_data'!AN87)</f>
        <v>0.17079329554520092</v>
      </c>
      <c r="J94">
        <f>IF($A94="","",'PASTE RAW_data'!AO87)</f>
        <v>0.44340118013262431</v>
      </c>
    </row>
    <row r="95" spans="1:10" x14ac:dyDescent="0.3">
      <c r="A95" s="9">
        <f>IF(ROW('PASTE RAW_data'!A88)&gt;($C$4+1),"",'PASTE RAW_data'!A88)</f>
        <v>42019.55531624244</v>
      </c>
      <c r="B95" s="14">
        <f>VLOOKUP(A95,DNI!A118:E1566,4,FALSE)</f>
        <v>576.17475539705356</v>
      </c>
      <c r="C95">
        <f>IF($A95="","",'PASTE RAW_data'!AH88)</f>
        <v>0.28726745958062427</v>
      </c>
      <c r="D95">
        <f>IF($A95="","",'PASTE RAW_data'!AI88)</f>
        <v>-0.26739598517724433</v>
      </c>
      <c r="E95">
        <f>IF($A95="","",'PASTE RAW_data'!AJ88)</f>
        <v>-0.2492036413803034</v>
      </c>
      <c r="F95">
        <f>IF($A95="","",'PASTE RAW_data'!AK88)</f>
        <v>3.8178032739809221E-2</v>
      </c>
      <c r="G95">
        <f>IF($A95="","",'PASTE RAW_data'!AL88)</f>
        <v>-1.9556231216248741E-2</v>
      </c>
      <c r="H95">
        <f>IF($A95="","",'PASTE RAW_data'!AM88)</f>
        <v>5.1219251626085536E-3</v>
      </c>
      <c r="I95">
        <f>IF($A95="","",'PASTE RAW_data'!AN88)</f>
        <v>0.17372286057847666</v>
      </c>
      <c r="J95">
        <f>IF($A95="","",'PASTE RAW_data'!AO88)</f>
        <v>0.46099032015910091</v>
      </c>
    </row>
    <row r="96" spans="1:10" x14ac:dyDescent="0.3">
      <c r="A96" s="9">
        <f>IF(ROW('PASTE RAW_data'!A89)&gt;($C$4+1),"",'PASTE RAW_data'!A89)</f>
        <v>42019.555432689827</v>
      </c>
      <c r="B96" s="14">
        <f>VLOOKUP(A96,DNI!A119:E1567,4,FALSE)</f>
        <v>577.21037773349531</v>
      </c>
      <c r="C96">
        <f>IF($A96="","",'PASTE RAW_data'!AH89)</f>
        <v>0.2857933136260562</v>
      </c>
      <c r="D96">
        <f>IF($A96="","",'PASTE RAW_data'!AI89)</f>
        <v>-0.27293438843002032</v>
      </c>
      <c r="E96">
        <f>IF($A96="","",'PASTE RAW_data'!AJ89)</f>
        <v>-0.25322647437040263</v>
      </c>
      <c r="F96">
        <f>IF($A96="","",'PASTE RAW_data'!AK89)</f>
        <v>3.2994481802273462E-2</v>
      </c>
      <c r="G96">
        <f>IF($A96="","",'PASTE RAW_data'!AL89)</f>
        <v>-1.9054796026663833E-2</v>
      </c>
      <c r="H96">
        <f>IF($A96="","",'PASTE RAW_data'!AM89)</f>
        <v>1.5956587764806889E-2</v>
      </c>
      <c r="I96">
        <f>IF($A96="","",'PASTE RAW_data'!AN89)</f>
        <v>0.17756105891120341</v>
      </c>
      <c r="J96">
        <f>IF($A96="","",'PASTE RAW_data'!AO89)</f>
        <v>0.46335437253725964</v>
      </c>
    </row>
    <row r="97" spans="1:10" x14ac:dyDescent="0.3">
      <c r="A97" s="9">
        <f>IF(ROW('PASTE RAW_data'!A90)&gt;($C$4+1),"",'PASTE RAW_data'!A90)</f>
        <v>42019.555548546305</v>
      </c>
      <c r="B97" s="14">
        <f>VLOOKUP(A97,DNI!A120:E1568,4,FALSE)</f>
        <v>579.28899713308783</v>
      </c>
      <c r="C97">
        <f>IF($A97="","",'PASTE RAW_data'!AH90)</f>
        <v>0.28574981127683818</v>
      </c>
      <c r="D97">
        <f>IF($A97="","",'PASTE RAW_data'!AI90)</f>
        <v>-0.26985308815756742</v>
      </c>
      <c r="E97">
        <f>IF($A97="","",'PASTE RAW_data'!AJ90)</f>
        <v>-0.24541480822069878</v>
      </c>
      <c r="F97">
        <f>IF($A97="","",'PASTE RAW_data'!AK90)</f>
        <v>2.7032327418254603E-2</v>
      </c>
      <c r="G97">
        <f>IF($A97="","",'PASTE RAW_data'!AL90)</f>
        <v>-1.1122766971751992E-2</v>
      </c>
      <c r="H97">
        <f>IF($A97="","",'PASTE RAW_data'!AM90)</f>
        <v>1.3594791323605556E-2</v>
      </c>
      <c r="I97">
        <f>IF($A97="","",'PASTE RAW_data'!AN90)</f>
        <v>0.17609988024511539</v>
      </c>
      <c r="J97">
        <f>IF($A97="","",'PASTE RAW_data'!AO90)</f>
        <v>0.46184969152195354</v>
      </c>
    </row>
    <row r="98" spans="1:10" x14ac:dyDescent="0.3">
      <c r="A98" s="9">
        <f>IF(ROW('PASTE RAW_data'!A91)&gt;($C$4+1),"",'PASTE RAW_data'!A91)</f>
        <v>42019.555663835017</v>
      </c>
      <c r="B98" s="14">
        <f>VLOOKUP(A98,DNI!A121:E1569,4,FALSE)</f>
        <v>578.50938316669226</v>
      </c>
      <c r="C98">
        <f>IF($A98="","",'PASTE RAW_data'!AH91)</f>
        <v>0.28416532337621608</v>
      </c>
      <c r="D98">
        <f>IF($A98="","",'PASTE RAW_data'!AI91)</f>
        <v>-0.25992121748361852</v>
      </c>
      <c r="E98">
        <f>IF($A98="","",'PASTE RAW_data'!AJ91)</f>
        <v>-0.24782829958779271</v>
      </c>
      <c r="F98">
        <f>IF($A98="","",'PASTE RAW_data'!AK91)</f>
        <v>3.3069642794332332E-2</v>
      </c>
      <c r="G98">
        <f>IF($A98="","",'PASTE RAW_data'!AL91)</f>
        <v>-8.9635420678285272E-3</v>
      </c>
      <c r="H98">
        <f>IF($A98="","",'PASTE RAW_data'!AM91)</f>
        <v>2.0245437920918572E-2</v>
      </c>
      <c r="I98">
        <f>IF($A98="","",'PASTE RAW_data'!AN91)</f>
        <v>0.15207997657212988</v>
      </c>
      <c r="J98">
        <f>IF($A98="","",'PASTE RAW_data'!AO91)</f>
        <v>0.43624529994834593</v>
      </c>
    </row>
    <row r="99" spans="1:10" x14ac:dyDescent="0.3">
      <c r="A99" s="9">
        <f>IF(ROW('PASTE RAW_data'!A92)&gt;($C$4+1),"",'PASTE RAW_data'!A92)</f>
        <v>42019.555780270821</v>
      </c>
      <c r="B99" s="14">
        <f>VLOOKUP(A99,DNI!A122:E1570,4,FALSE)</f>
        <v>472.70312553816541</v>
      </c>
      <c r="C99">
        <f>IF($A99="","",'PASTE RAW_data'!AH92)</f>
        <v>0.30260744060143063</v>
      </c>
      <c r="D99">
        <f>IF($A99="","",'PASTE RAW_data'!AI92)</f>
        <v>-0.33792051353303687</v>
      </c>
      <c r="E99">
        <f>IF($A99="","",'PASTE RAW_data'!AJ92)</f>
        <v>-0.29022966772038122</v>
      </c>
      <c r="F99">
        <f>IF($A99="","",'PASTE RAW_data'!AK92)</f>
        <v>4.8788123836932568E-2</v>
      </c>
      <c r="G99">
        <f>IF($A99="","",'PASTE RAW_data'!AL92)</f>
        <v>-1.0590404408779978E-2</v>
      </c>
      <c r="H99">
        <f>IF($A99="","",'PASTE RAW_data'!AM92)</f>
        <v>3.347343161753695E-2</v>
      </c>
      <c r="I99">
        <f>IF($A99="","",'PASTE RAW_data'!AN92)</f>
        <v>0.19481722669856924</v>
      </c>
      <c r="J99">
        <f>IF($A99="","",'PASTE RAW_data'!AO92)</f>
        <v>0.4974246672999999</v>
      </c>
    </row>
    <row r="100" spans="1:10" x14ac:dyDescent="0.3">
      <c r="A100" s="9">
        <f>IF(ROW('PASTE RAW_data'!A93)&gt;($C$4+1),"",'PASTE RAW_data'!A93)</f>
        <v>42019.555896127298</v>
      </c>
      <c r="B100" s="14">
        <f>VLOOKUP(A100,DNI!A123:E1571,4,FALSE)</f>
        <v>523.59611455799268</v>
      </c>
      <c r="C100">
        <f>IF($A100="","",'PASTE RAW_data'!AH93)</f>
        <v>0.27789869497708297</v>
      </c>
      <c r="D100">
        <f>IF($A100="","",'PASTE RAW_data'!AI93)</f>
        <v>-0.30096282735170998</v>
      </c>
      <c r="E100">
        <f>IF($A100="","",'PASTE RAW_data'!AJ93)</f>
        <v>-0.26234651624830391</v>
      </c>
      <c r="F100">
        <f>IF($A100="","",'PASTE RAW_data'!AK93)</f>
        <v>4.5922272973733393E-2</v>
      </c>
      <c r="G100">
        <f>IF($A100="","",'PASTE RAW_data'!AL93)</f>
        <v>-1.9975063738386808E-2</v>
      </c>
      <c r="H100">
        <f>IF($A100="","",'PASTE RAW_data'!AM93)</f>
        <v>2.6975231821067057E-2</v>
      </c>
      <c r="I100">
        <f>IF($A100="","",'PASTE RAW_data'!AN93)</f>
        <v>0.18908342902047109</v>
      </c>
      <c r="J100">
        <f>IF($A100="","",'PASTE RAW_data'!AO93)</f>
        <v>0.46698212399755407</v>
      </c>
    </row>
    <row r="101" spans="1:10" x14ac:dyDescent="0.3">
      <c r="A101" s="9">
        <f>IF(ROW('PASTE RAW_data'!A94)&gt;($C$4+1),"",'PASTE RAW_data'!A94)</f>
        <v>42019.556011416003</v>
      </c>
      <c r="B101" s="14">
        <f>VLOOKUP(A101,DNI!A124:E1572,4,FALSE)</f>
        <v>539.41490334911418</v>
      </c>
      <c r="C101">
        <f>IF($A101="","",'PASTE RAW_data'!AH94)</f>
        <v>0.2759499068064416</v>
      </c>
      <c r="D101">
        <f>IF($A101="","",'PASTE RAW_data'!AI94)</f>
        <v>-0.28929230374360021</v>
      </c>
      <c r="E101">
        <f>IF($A101="","",'PASTE RAW_data'!AJ94)</f>
        <v>-0.26456697157619186</v>
      </c>
      <c r="F101">
        <f>IF($A101="","",'PASTE RAW_data'!AK94)</f>
        <v>3.7612387633338164E-2</v>
      </c>
      <c r="G101">
        <f>IF($A101="","",'PASTE RAW_data'!AL94)</f>
        <v>-1.8559113035577491E-2</v>
      </c>
      <c r="H101">
        <f>IF($A101="","",'PASTE RAW_data'!AM94)</f>
        <v>2.1873524928045097E-2</v>
      </c>
      <c r="I101">
        <f>IF($A101="","",'PASTE RAW_data'!AN94)</f>
        <v>0.17213521366515799</v>
      </c>
      <c r="J101">
        <f>IF($A101="","",'PASTE RAW_data'!AO94)</f>
        <v>0.4480851204715996</v>
      </c>
    </row>
    <row r="102" spans="1:10" x14ac:dyDescent="0.3">
      <c r="A102" s="9">
        <f>IF(ROW('PASTE RAW_data'!A95)&gt;($C$4+1),"",'PASTE RAW_data'!A95)</f>
        <v>42019.556127851822</v>
      </c>
      <c r="B102" s="14">
        <f>VLOOKUP(A102,DNI!A125:E1573,4,FALSE)</f>
        <v>550.18305787685654</v>
      </c>
      <c r="C102">
        <f>IF($A102="","",'PASTE RAW_data'!AH95)</f>
        <v>0.25764892310225712</v>
      </c>
      <c r="D102">
        <f>IF($A102="","",'PASTE RAW_data'!AI95)</f>
        <v>-0.27402603899052907</v>
      </c>
      <c r="E102">
        <f>IF($A102="","",'PASTE RAW_data'!AJ95)</f>
        <v>-0.26147876141435678</v>
      </c>
      <c r="F102">
        <f>IF($A102="","",'PASTE RAW_data'!AK95)</f>
        <v>3.1350245976499366E-2</v>
      </c>
      <c r="G102">
        <f>IF($A102="","",'PASTE RAW_data'!AL95)</f>
        <v>-2.2580361285464864E-2</v>
      </c>
      <c r="H102">
        <f>IF($A102="","",'PASTE RAW_data'!AM95)</f>
        <v>1.9818850643719483E-2</v>
      </c>
      <c r="I102">
        <f>IF($A102="","",'PASTE RAW_data'!AN95)</f>
        <v>0.17396779827656716</v>
      </c>
      <c r="J102">
        <f>IF($A102="","",'PASTE RAW_data'!AO95)</f>
        <v>0.43161672137882429</v>
      </c>
    </row>
    <row r="103" spans="1:10" x14ac:dyDescent="0.3">
      <c r="A103" s="9">
        <f>IF(ROW('PASTE RAW_data'!A96)&gt;($C$4+1),"",'PASTE RAW_data'!A96)</f>
        <v>42019.556243719875</v>
      </c>
      <c r="B103" s="14">
        <f>VLOOKUP(A103,DNI!A126:E1574,4,FALSE)</f>
        <v>526.6713755957071</v>
      </c>
      <c r="C103">
        <f>IF($A103="","",'PASTE RAW_data'!AH96)</f>
        <v>0.27114574833474175</v>
      </c>
      <c r="D103">
        <f>IF($A103="","",'PASTE RAW_data'!AI96)</f>
        <v>-0.29081799988718143</v>
      </c>
      <c r="E103">
        <f>IF($A103="","",'PASTE RAW_data'!AJ96)</f>
        <v>-0.26651659712212378</v>
      </c>
      <c r="F103">
        <f>IF($A103="","",'PASTE RAW_data'!AK96)</f>
        <v>3.8685701206600309E-2</v>
      </c>
      <c r="G103">
        <f>IF($A103="","",'PASTE RAW_data'!AL96)</f>
        <v>-4.9210124836767373E-3</v>
      </c>
      <c r="H103">
        <f>IF($A103="","",'PASTE RAW_data'!AM96)</f>
        <v>1.8835691945485428E-2</v>
      </c>
      <c r="I103">
        <f>IF($A103="","",'PASTE RAW_data'!AN96)</f>
        <v>0.14809648096409145</v>
      </c>
      <c r="J103">
        <f>IF($A103="","",'PASTE RAW_data'!AO96)</f>
        <v>0.4192422292988332</v>
      </c>
    </row>
    <row r="104" spans="1:10" x14ac:dyDescent="0.3">
      <c r="A104" s="9">
        <f>IF(ROW('PASTE RAW_data'!A97)&gt;($C$4+1),"",'PASTE RAW_data'!A97)</f>
        <v>42019.556358997004</v>
      </c>
      <c r="B104" s="14">
        <f>VLOOKUP(A104,DNI!A127:E1575,4,FALSE)</f>
        <v>490.99771543878643</v>
      </c>
      <c r="C104">
        <f>IF($A104="","",'PASTE RAW_data'!AH97)</f>
        <v>0.28144010907301265</v>
      </c>
      <c r="D104">
        <f>IF($A104="","",'PASTE RAW_data'!AI97)</f>
        <v>-0.32611685649646932</v>
      </c>
      <c r="E104">
        <f>IF($A104="","",'PASTE RAW_data'!AJ97)</f>
        <v>-0.26620972826079631</v>
      </c>
      <c r="F104">
        <f>IF($A104="","",'PASTE RAW_data'!AK97)</f>
        <v>3.9491825298914693E-2</v>
      </c>
      <c r="G104">
        <f>IF($A104="","",'PASTE RAW_data'!AL97)</f>
        <v>-8.5541317204489119E-3</v>
      </c>
      <c r="H104">
        <f>IF($A104="","",'PASTE RAW_data'!AM97)</f>
        <v>2.6936682114159304E-2</v>
      </c>
      <c r="I104">
        <f>IF($A104="","",'PASTE RAW_data'!AN97)</f>
        <v>0.19480852104124671</v>
      </c>
      <c r="J104">
        <f>IF($A104="","",'PASTE RAW_data'!AO97)</f>
        <v>0.47624863011425933</v>
      </c>
    </row>
    <row r="105" spans="1:10" x14ac:dyDescent="0.3">
      <c r="A105" s="9">
        <f>IF(ROW('PASTE RAW_data'!A98)&gt;($C$4+1),"",'PASTE RAW_data'!A98)</f>
        <v>42019.556475444399</v>
      </c>
      <c r="B105" s="14">
        <f>VLOOKUP(A105,DNI!A128:E1576,4,FALSE)</f>
        <v>566.55389763877713</v>
      </c>
      <c r="C105">
        <f>IF($A105="","",'PASTE RAW_data'!AH98)</f>
        <v>0.25605222691849355</v>
      </c>
      <c r="D105">
        <f>IF($A105="","",'PASTE RAW_data'!AI98)</f>
        <v>-0.27093774556200029</v>
      </c>
      <c r="E105">
        <f>IF($A105="","",'PASTE RAW_data'!AJ98)</f>
        <v>-0.25103212920252677</v>
      </c>
      <c r="F105">
        <f>IF($A105="","",'PASTE RAW_data'!AK98)</f>
        <v>2.8545245946453753E-2</v>
      </c>
      <c r="G105">
        <f>IF($A105="","",'PASTE RAW_data'!AL98)</f>
        <v>-2.2238846793610791E-2</v>
      </c>
      <c r="H105">
        <f>IF($A105="","",'PASTE RAW_data'!AM98)</f>
        <v>1.9400105972053931E-2</v>
      </c>
      <c r="I105">
        <f>IF($A105="","",'PASTE RAW_data'!AN98)</f>
        <v>0.17654577756577208</v>
      </c>
      <c r="J105">
        <f>IF($A105="","",'PASTE RAW_data'!AO98)</f>
        <v>0.43259800448426566</v>
      </c>
    </row>
    <row r="106" spans="1:10" x14ac:dyDescent="0.3">
      <c r="A106" s="9">
        <f>IF(ROW('PASTE RAW_data'!A99)&gt;($C$4+1),"",'PASTE RAW_data'!A99)</f>
        <v>42019.556591300869</v>
      </c>
      <c r="B106" s="14">
        <f>VLOOKUP(A106,DNI!A129:E1577,4,FALSE)</f>
        <v>579.39961803372512</v>
      </c>
      <c r="C106">
        <f>IF($A106="","",'PASTE RAW_data'!AH99)</f>
        <v>0.27645820321507625</v>
      </c>
      <c r="D106">
        <f>IF($A106="","",'PASTE RAW_data'!AI99)</f>
        <v>-0.25936355159433694</v>
      </c>
      <c r="E106">
        <f>IF($A106="","",'PASTE RAW_data'!AJ99)</f>
        <v>-0.24976667215331094</v>
      </c>
      <c r="F106">
        <f>IF($A106="","",'PASTE RAW_data'!AK99)</f>
        <v>3.5466664353575782E-2</v>
      </c>
      <c r="G106">
        <f>IF($A106="","",'PASTE RAW_data'!AL99)</f>
        <v>-2.2052862291743455E-2</v>
      </c>
      <c r="H106">
        <f>IF($A106="","",'PASTE RAW_data'!AM99)</f>
        <v>9.7158269647715997E-3</v>
      </c>
      <c r="I106">
        <f>IF($A106="","",'PASTE RAW_data'!AN99)</f>
        <v>0.17381927329161739</v>
      </c>
      <c r="J106">
        <f>IF($A106="","",'PASTE RAW_data'!AO99)</f>
        <v>0.45027747650669364</v>
      </c>
    </row>
    <row r="107" spans="1:10" x14ac:dyDescent="0.3">
      <c r="A107" s="9">
        <f>IF(ROW('PASTE RAW_data'!A100)&gt;($C$4+1),"",'PASTE RAW_data'!A100)</f>
        <v>42019.556707157339</v>
      </c>
      <c r="B107" s="14">
        <f>VLOOKUP(A107,DNI!A130:E1578,4,FALSE)</f>
        <v>563.9885462763807</v>
      </c>
      <c r="C107">
        <f>IF($A107="","",'PASTE RAW_data'!AH100)</f>
        <v>0.27786725590398609</v>
      </c>
      <c r="D107">
        <f>IF($A107="","",'PASTE RAW_data'!AI100)</f>
        <v>-0.27228675975819011</v>
      </c>
      <c r="E107">
        <f>IF($A107="","",'PASTE RAW_data'!AJ100)</f>
        <v>-0.25894501907803258</v>
      </c>
      <c r="F107">
        <f>IF($A107="","",'PASTE RAW_data'!AK100)</f>
        <v>2.8670907840249608E-2</v>
      </c>
      <c r="G107">
        <f>IF($A107="","",'PASTE RAW_data'!AL100)</f>
        <v>-2.4237701389143225E-2</v>
      </c>
      <c r="H107">
        <f>IF($A107="","",'PASTE RAW_data'!AM100)</f>
        <v>1.2039880435969699E-2</v>
      </c>
      <c r="I107">
        <f>IF($A107="","",'PASTE RAW_data'!AN100)</f>
        <v>0.17600656842929974</v>
      </c>
      <c r="J107">
        <f>IF($A107="","",'PASTE RAW_data'!AO100)</f>
        <v>0.45387382433328582</v>
      </c>
    </row>
    <row r="108" spans="1:10" x14ac:dyDescent="0.3">
      <c r="A108" s="9">
        <f>IF(ROW('PASTE RAW_data'!A101)&gt;($C$4+1),"",'PASTE RAW_data'!A101)</f>
        <v>42019.556823025392</v>
      </c>
      <c r="B108" s="14">
        <f>VLOOKUP(A108,DNI!A131:E1579,4,FALSE)</f>
        <v>562.52308272603443</v>
      </c>
      <c r="C108">
        <f>IF($A108="","",'PASTE RAW_data'!AH101)</f>
        <v>0.26833998691727762</v>
      </c>
      <c r="D108">
        <f>IF($A108="","",'PASTE RAW_data'!AI101)</f>
        <v>-0.27392272552653563</v>
      </c>
      <c r="E108">
        <f>IF($A108="","",'PASTE RAW_data'!AJ101)</f>
        <v>-0.25737101835008636</v>
      </c>
      <c r="F108">
        <f>IF($A108="","",'PASTE RAW_data'!AK101)</f>
        <v>3.4300734318353086E-2</v>
      </c>
      <c r="G108">
        <f>IF($A108="","",'PASTE RAW_data'!AL101)</f>
        <v>-1.3340281090174272E-2</v>
      </c>
      <c r="H108">
        <f>IF($A108="","",'PASTE RAW_data'!AM101)</f>
        <v>2.0010648284396512E-2</v>
      </c>
      <c r="I108">
        <f>IF($A108="","",'PASTE RAW_data'!AN101)</f>
        <v>0.17700443811863148</v>
      </c>
      <c r="J108">
        <f>IF($A108="","",'PASTE RAW_data'!AO101)</f>
        <v>0.4453444250359091</v>
      </c>
    </row>
    <row r="109" spans="1:10" x14ac:dyDescent="0.3">
      <c r="A109" s="9">
        <f>IF(ROW('PASTE RAW_data'!A102)&gt;($C$4+1),"",'PASTE RAW_data'!A102)</f>
        <v>42019.556938302514</v>
      </c>
      <c r="B109" s="14">
        <f>VLOOKUP(A109,DNI!A132:E1580,4,FALSE)</f>
        <v>516.26563620909997</v>
      </c>
      <c r="C109">
        <f>IF($A109="","",'PASTE RAW_data'!AH102)</f>
        <v>0.31512446574814401</v>
      </c>
      <c r="D109">
        <f>IF($A109="","",'PASTE RAW_data'!AI102)</f>
        <v>-0.30432275208421633</v>
      </c>
      <c r="E109">
        <f>IF($A109="","",'PASTE RAW_data'!AJ102)</f>
        <v>-0.27643267590213866</v>
      </c>
      <c r="F109">
        <f>IF($A109="","",'PASTE RAW_data'!AK102)</f>
        <v>3.0104642218370281E-2</v>
      </c>
      <c r="G109">
        <f>IF($A109="","",'PASTE RAW_data'!AL102)</f>
        <v>-1.3669399654286723E-2</v>
      </c>
      <c r="H109">
        <f>IF($A109="","",'PASTE RAW_data'!AM102)</f>
        <v>1.4534609012723149E-2</v>
      </c>
      <c r="I109">
        <f>IF($A109="","",'PASTE RAW_data'!AN102)</f>
        <v>0.18907176188710517</v>
      </c>
      <c r="J109">
        <f>IF($A109="","",'PASTE RAW_data'!AO102)</f>
        <v>0.50419622763524918</v>
      </c>
    </row>
    <row r="110" spans="1:10" x14ac:dyDescent="0.3">
      <c r="A110" s="9">
        <f>IF(ROW('PASTE RAW_data'!A103)&gt;($C$4+1),"",'PASTE RAW_data'!A103)</f>
        <v>42019.557054108467</v>
      </c>
      <c r="B110" s="14">
        <f>VLOOKUP(A110,DNI!A133:E1581,4,FALSE)</f>
        <v>500.90302694155861</v>
      </c>
      <c r="C110">
        <f>IF($A110="","",'PASTE RAW_data'!AH103)</f>
        <v>0.32776163862101415</v>
      </c>
      <c r="D110">
        <f>IF($A110="","",'PASTE RAW_data'!AI103)</f>
        <v>-0.31435895628367133</v>
      </c>
      <c r="E110">
        <f>IF($A110="","",'PASTE RAW_data'!AJ103)</f>
        <v>-0.27562983641567695</v>
      </c>
      <c r="F110">
        <f>IF($A110="","",'PASTE RAW_data'!AK103)</f>
        <v>4.0833932114566783E-2</v>
      </c>
      <c r="G110">
        <f>IF($A110="","",'PASTE RAW_data'!AL103)</f>
        <v>-2.5501165781010367E-2</v>
      </c>
      <c r="H110">
        <f>IF($A110="","",'PASTE RAW_data'!AM103)</f>
        <v>1.9794958261178136E-2</v>
      </c>
      <c r="I110">
        <f>IF($A110="","",'PASTE RAW_data'!AN103)</f>
        <v>0.19689986988283792</v>
      </c>
      <c r="J110">
        <f>IF($A110="","",'PASTE RAW_data'!AO103)</f>
        <v>0.52466150850385207</v>
      </c>
    </row>
    <row r="111" spans="1:10" x14ac:dyDescent="0.3">
      <c r="A111" s="9">
        <f>IF(ROW('PASTE RAW_data'!A104)&gt;($C$4+1),"",'PASTE RAW_data'!A104)</f>
        <v>42019.557169895495</v>
      </c>
      <c r="B111" s="14">
        <f>VLOOKUP(A111,DNI!A134:E1582,4,FALSE)</f>
        <v>570.78804430221487</v>
      </c>
      <c r="C111">
        <f>IF($A111="","",'PASTE RAW_data'!AH104)</f>
        <v>0.26856007292474449</v>
      </c>
      <c r="D111">
        <f>IF($A111="","",'PASTE RAW_data'!AI104)</f>
        <v>-0.27318446561628257</v>
      </c>
      <c r="E111">
        <f>IF($A111="","",'PASTE RAW_data'!AJ104)</f>
        <v>-0.2473353392458856</v>
      </c>
      <c r="F111">
        <f>IF($A111="","",'PASTE RAW_data'!AK104)</f>
        <v>3.9586493351169864E-2</v>
      </c>
      <c r="G111">
        <f>IF($A111="","",'PASTE RAW_data'!AL104)</f>
        <v>-1.690015323036673E-2</v>
      </c>
      <c r="H111">
        <f>IF($A111="","",'PASTE RAW_data'!AM104)</f>
        <v>6.1029042421496191E-3</v>
      </c>
      <c r="I111">
        <f>IF($A111="","",'PASTE RAW_data'!AN104)</f>
        <v>0.18643360590502647</v>
      </c>
      <c r="J111">
        <f>IF($A111="","",'PASTE RAW_data'!AO104)</f>
        <v>0.45499367882977093</v>
      </c>
    </row>
    <row r="112" spans="1:10" x14ac:dyDescent="0.3">
      <c r="A112" s="9">
        <f>IF(ROW('PASTE RAW_data'!A105)&gt;($C$4+1),"",'PASTE RAW_data'!A105)</f>
        <v>42019.557286273099</v>
      </c>
      <c r="B112" s="14">
        <f>VLOOKUP(A112,DNI!A135:E1583,4,FALSE)</f>
        <v>579.96325786078137</v>
      </c>
      <c r="C112">
        <f>IF($A112="","",'PASTE RAW_data'!AH105)</f>
        <v>0.28850618034615039</v>
      </c>
      <c r="D112">
        <f>IF($A112="","",'PASTE RAW_data'!AI105)</f>
        <v>-0.27146034327761775</v>
      </c>
      <c r="E112">
        <f>IF($A112="","",'PASTE RAW_data'!AJ105)</f>
        <v>-0.24433030702783279</v>
      </c>
      <c r="F112">
        <f>IF($A112="","",'PASTE RAW_data'!AK105)</f>
        <v>2.7870621744040047E-2</v>
      </c>
      <c r="G112">
        <f>IF($A112="","",'PASTE RAW_data'!AL105)</f>
        <v>-1.3551638027156291E-2</v>
      </c>
      <c r="H112">
        <f>IF($A112="","",'PASTE RAW_data'!AM105)</f>
        <v>1.955782276294309E-2</v>
      </c>
      <c r="I112">
        <f>IF($A112="","",'PASTE RAW_data'!AN105)</f>
        <v>0.1821885722559437</v>
      </c>
      <c r="J112">
        <f>IF($A112="","",'PASTE RAW_data'!AO105)</f>
        <v>0.47069475260209409</v>
      </c>
    </row>
    <row r="113" spans="1:10" x14ac:dyDescent="0.3">
      <c r="A113" s="9">
        <f>IF(ROW('PASTE RAW_data'!A106)&gt;($C$4+1),"",'PASTE RAW_data'!A106)</f>
        <v>42019.557402060134</v>
      </c>
      <c r="B113" s="14">
        <f>VLOOKUP(A113,DNI!A136:E1584,4,FALSE)</f>
        <v>571.07460511148452</v>
      </c>
      <c r="C113">
        <f>IF($A113="","",'PASTE RAW_data'!AH106)</f>
        <v>0.27162702923244569</v>
      </c>
      <c r="D113">
        <f>IF($A113="","",'PASTE RAW_data'!AI106)</f>
        <v>-0.27238646468797395</v>
      </c>
      <c r="E113">
        <f>IF($A113="","",'PASTE RAW_data'!AJ106)</f>
        <v>-0.24905421942638592</v>
      </c>
      <c r="F113">
        <f>IF($A113="","",'PASTE RAW_data'!AK106)</f>
        <v>3.627765816131133E-2</v>
      </c>
      <c r="G113">
        <f>IF($A113="","",'PASTE RAW_data'!AL106)</f>
        <v>-1.5794797134805756E-2</v>
      </c>
      <c r="H113">
        <f>IF($A113="","",'PASTE RAW_data'!AM106)</f>
        <v>2.017370385610974E-2</v>
      </c>
      <c r="I113">
        <f>IF($A113="","",'PASTE RAW_data'!AN106)</f>
        <v>0.17880025137448494</v>
      </c>
      <c r="J113">
        <f>IF($A113="","",'PASTE RAW_data'!AO106)</f>
        <v>0.4504272806069306</v>
      </c>
    </row>
    <row r="114" spans="1:10" x14ac:dyDescent="0.3">
      <c r="A114" s="9">
        <f>IF(ROW('PASTE RAW_data'!A107)&gt;($C$4+1),"",'PASTE RAW_data'!A107)</f>
        <v>42019.557517847163</v>
      </c>
      <c r="B114" s="14">
        <f>VLOOKUP(A114,DNI!A137:E1585,4,FALSE)</f>
        <v>562.85283836317205</v>
      </c>
      <c r="C114">
        <f>IF($A114="","",'PASTE RAW_data'!AH107)</f>
        <v>0.2783956818089488</v>
      </c>
      <c r="D114">
        <f>IF($A114="","",'PASTE RAW_data'!AI107)</f>
        <v>-0.2784111045282518</v>
      </c>
      <c r="E114">
        <f>IF($A114="","",'PASTE RAW_data'!AJ107)</f>
        <v>-0.24744522484590906</v>
      </c>
      <c r="F114">
        <f>IF($A114="","",'PASTE RAW_data'!AK107)</f>
        <v>4.0771626856217762E-2</v>
      </c>
      <c r="G114">
        <f>IF($A114="","",'PASTE RAW_data'!AL107)</f>
        <v>-2.22121009100399E-2</v>
      </c>
      <c r="H114">
        <f>IF($A114="","",'PASTE RAW_data'!AM107)</f>
        <v>2.0943169682079831E-2</v>
      </c>
      <c r="I114">
        <f>IF($A114="","",'PASTE RAW_data'!AN107)</f>
        <v>0.18804551852934812</v>
      </c>
      <c r="J114">
        <f>IF($A114="","",'PASTE RAW_data'!AO107)</f>
        <v>0.46644120033829695</v>
      </c>
    </row>
    <row r="115" spans="1:10" x14ac:dyDescent="0.3">
      <c r="A115" s="9">
        <f>IF(ROW('PASTE RAW_data'!A108)&gt;($C$4+1),"",'PASTE RAW_data'!A108)</f>
        <v>42019.557633066775</v>
      </c>
      <c r="B115" s="14">
        <f>VLOOKUP(A115,DNI!A138:E1586,4,FALSE)</f>
        <v>560.56456601856223</v>
      </c>
      <c r="C115">
        <f>IF($A115="","",'PASTE RAW_data'!AH108)</f>
        <v>0.28723420618494322</v>
      </c>
      <c r="D115">
        <f>IF($A115="","",'PASTE RAW_data'!AI108)</f>
        <v>-0.28287185239308626</v>
      </c>
      <c r="E115">
        <f>IF($A115="","",'PASTE RAW_data'!AJ108)</f>
        <v>-0.25878917334097784</v>
      </c>
      <c r="F115">
        <f>IF($A115="","",'PASTE RAW_data'!AK108)</f>
        <v>3.9342779344656131E-2</v>
      </c>
      <c r="G115">
        <f>IF($A115="","",'PASTE RAW_data'!AL108)</f>
        <v>-1.1947288195894154E-2</v>
      </c>
      <c r="H115">
        <f>IF($A115="","",'PASTE RAW_data'!AM108)</f>
        <v>1.5133393680544003E-2</v>
      </c>
      <c r="I115">
        <f>IF($A115="","",'PASTE RAW_data'!AN108)</f>
        <v>0.18691717084692633</v>
      </c>
      <c r="J115">
        <f>IF($A115="","",'PASTE RAW_data'!AO108)</f>
        <v>0.47415137703186955</v>
      </c>
    </row>
    <row r="116" spans="1:10" x14ac:dyDescent="0.3">
      <c r="A116" s="9">
        <f>IF(ROW('PASTE RAW_data'!A109)&gt;($C$4+1),"",'PASTE RAW_data'!A109)</f>
        <v>42019.557749432803</v>
      </c>
      <c r="B116" s="14">
        <f>VLOOKUP(A116,DNI!A139:E1587,4,FALSE)</f>
        <v>573.52722850846965</v>
      </c>
      <c r="C116">
        <f>IF($A116="","",'PASTE RAW_data'!AH109)</f>
        <v>0.30489497069718013</v>
      </c>
      <c r="D116">
        <f>IF($A116="","",'PASTE RAW_data'!AI109)</f>
        <v>-0.27583924196125437</v>
      </c>
      <c r="E116">
        <f>IF($A116="","",'PASTE RAW_data'!AJ109)</f>
        <v>-0.2575967353454981</v>
      </c>
      <c r="F116">
        <f>IF($A116="","",'PASTE RAW_data'!AK109)</f>
        <v>2.9889260842854249E-2</v>
      </c>
      <c r="G116">
        <f>IF($A116="","",'PASTE RAW_data'!AL109)</f>
        <v>-1.1987867410724527E-2</v>
      </c>
      <c r="H116">
        <f>IF($A116="","",'PASTE RAW_data'!AM109)</f>
        <v>1.22994328334498E-2</v>
      </c>
      <c r="I116">
        <f>IF($A116="","",'PASTE RAW_data'!AN109)</f>
        <v>0.17006234835735509</v>
      </c>
      <c r="J116">
        <f>IF($A116="","",'PASTE RAW_data'!AO109)</f>
        <v>0.4749573190545352</v>
      </c>
    </row>
    <row r="117" spans="1:10" x14ac:dyDescent="0.3">
      <c r="A117" s="9">
        <f>IF(ROW('PASTE RAW_data'!A110)&gt;($C$4+1),"",'PASTE RAW_data'!A110)</f>
        <v>42019.557865231414</v>
      </c>
      <c r="B117" s="14">
        <f>VLOOKUP(A117,DNI!A140:E1588,4,FALSE)</f>
        <v>547.77257577535238</v>
      </c>
      <c r="C117">
        <f>IF($A117="","",'PASTE RAW_data'!AH110)</f>
        <v>0.30130360362320119</v>
      </c>
      <c r="D117">
        <f>IF($A117="","",'PASTE RAW_data'!AI110)</f>
        <v>-0.29888800636080054</v>
      </c>
      <c r="E117">
        <f>IF($A117="","",'PASTE RAW_data'!AJ110)</f>
        <v>-0.25681908072197634</v>
      </c>
      <c r="F117">
        <f>IF($A117="","",'PASTE RAW_data'!AK110)</f>
        <v>4.5308937511618769E-2</v>
      </c>
      <c r="G117">
        <f>IF($A117="","",'PASTE RAW_data'!AL110)</f>
        <v>-2.1026328850679239E-2</v>
      </c>
      <c r="H117">
        <f>IF($A117="","",'PASTE RAW_data'!AM110)</f>
        <v>1.5321837418283472E-2</v>
      </c>
      <c r="I117">
        <f>IF($A117="","",'PASTE RAW_data'!AN110)</f>
        <v>0.18349695559413381</v>
      </c>
      <c r="J117">
        <f>IF($A117="","",'PASTE RAW_data'!AO110)</f>
        <v>0.484800559217335</v>
      </c>
    </row>
    <row r="118" spans="1:10" x14ac:dyDescent="0.3">
      <c r="A118" s="9">
        <f>IF(ROW('PASTE RAW_data'!A111)&gt;($C$4+1),"",'PASTE RAW_data'!A111)</f>
        <v>42019.557981018443</v>
      </c>
      <c r="B118" s="14">
        <f>VLOOKUP(A118,DNI!A141:E1589,4,FALSE)</f>
        <v>571.26002681160026</v>
      </c>
      <c r="C118">
        <f>IF($A118="","",'PASTE RAW_data'!AH111)</f>
        <v>0.29476620118656094</v>
      </c>
      <c r="D118">
        <f>IF($A118="","",'PASTE RAW_data'!AI111)</f>
        <v>-0.27689778795414038</v>
      </c>
      <c r="E118">
        <f>IF($A118="","",'PASTE RAW_data'!AJ111)</f>
        <v>-0.25358846961274734</v>
      </c>
      <c r="F118">
        <f>IF($A118="","",'PASTE RAW_data'!AK111)</f>
        <v>3.2035772028753004E-2</v>
      </c>
      <c r="G118">
        <f>IF($A118="","",'PASTE RAW_data'!AL111)</f>
        <v>-1.3909453022018481E-2</v>
      </c>
      <c r="H118">
        <f>IF($A118="","",'PASTE RAW_data'!AM111)</f>
        <v>1.4847480576034947E-2</v>
      </c>
      <c r="I118">
        <f>IF($A118="","",'PASTE RAW_data'!AN111)</f>
        <v>0.18084996090445615</v>
      </c>
      <c r="J118">
        <f>IF($A118="","",'PASTE RAW_data'!AO111)</f>
        <v>0.47561616209101709</v>
      </c>
    </row>
    <row r="119" spans="1:10" x14ac:dyDescent="0.3">
      <c r="A119" s="9">
        <f>IF(ROW('PASTE RAW_data'!A112)&gt;($C$4+1),"",'PASTE RAW_data'!A112)</f>
        <v>42019.558810669179</v>
      </c>
      <c r="B119" s="14">
        <f>VLOOKUP(A119,DNI!A142:E1590,4,FALSE)</f>
        <v>571.3822365684947</v>
      </c>
      <c r="C119">
        <f>IF($A119="","",'PASTE RAW_data'!AH112)</f>
        <v>0.28741136100403869</v>
      </c>
      <c r="D119">
        <f>IF($A119="","",'PASTE RAW_data'!AI112)</f>
        <v>-0.27729056741589525</v>
      </c>
      <c r="E119">
        <f>IF($A119="","",'PASTE RAW_data'!AJ112)</f>
        <v>-0.25414201077814785</v>
      </c>
      <c r="F119">
        <f>IF($A119="","",'PASTE RAW_data'!AK112)</f>
        <v>3.1558278334435037E-2</v>
      </c>
      <c r="G119">
        <f>IF($A119="","",'PASTE RAW_data'!AL112)</f>
        <v>-1.7499234407572117E-2</v>
      </c>
      <c r="H119">
        <f>IF($A119="","",'PASTE RAW_data'!AM112)</f>
        <v>1.1093432209386066E-2</v>
      </c>
      <c r="I119">
        <f>IF($A119="","",'PASTE RAW_data'!AN112)</f>
        <v>0.18126853770676185</v>
      </c>
      <c r="J119">
        <f>IF($A119="","",'PASTE RAW_data'!AO112)</f>
        <v>0.46867989871080051</v>
      </c>
    </row>
    <row r="120" spans="1:10" x14ac:dyDescent="0.3">
      <c r="A120" s="9">
        <f>IF(ROW('PASTE RAW_data'!A113)&gt;($C$4+1),"",'PASTE RAW_data'!A113)</f>
        <v>42019.558906782018</v>
      </c>
      <c r="B120" s="14">
        <f>VLOOKUP(A120,DNI!A143:E1591,4,FALSE)</f>
        <v>581.23592498430287</v>
      </c>
      <c r="C120">
        <f>IF($A120="","",'PASTE RAW_data'!AH113)</f>
        <v>0.28155528021057186</v>
      </c>
      <c r="D120">
        <f>IF($A120="","",'PASTE RAW_data'!AI113)</f>
        <v>-0.26953061765772451</v>
      </c>
      <c r="E120">
        <f>IF($A120="","",'PASTE RAW_data'!AJ113)</f>
        <v>-0.24463458960401238</v>
      </c>
      <c r="F120">
        <f>IF($A120="","",'PASTE RAW_data'!AK113)</f>
        <v>3.1313491455762663E-2</v>
      </c>
      <c r="G120">
        <f>IF($A120="","",'PASTE RAW_data'!AL113)</f>
        <v>-2.1491473295350498E-2</v>
      </c>
      <c r="H120">
        <f>IF($A120="","",'PASTE RAW_data'!AM113)</f>
        <v>6.294105006937562E-3</v>
      </c>
      <c r="I120">
        <f>IF($A120="","",'PASTE RAW_data'!AN113)</f>
        <v>0.18007484084941078</v>
      </c>
      <c r="J120">
        <f>IF($A120="","",'PASTE RAW_data'!AO113)</f>
        <v>0.46163012105998263</v>
      </c>
    </row>
    <row r="121" spans="1:10" x14ac:dyDescent="0.3">
      <c r="A121" s="9">
        <f>IF(ROW('PASTE RAW_data'!A114)&gt;($C$4+1),"",'PASTE RAW_data'!A114)</f>
        <v>42019.559023148046</v>
      </c>
      <c r="B121" s="14">
        <f>VLOOKUP(A121,DNI!A144:E1592,4,FALSE)</f>
        <v>581.13689293992286</v>
      </c>
      <c r="C121">
        <f>IF($A121="","",'PASTE RAW_data'!AH114)</f>
        <v>0.28704381791624556</v>
      </c>
      <c r="D121">
        <f>IF($A121="","",'PASTE RAW_data'!AI114)</f>
        <v>-0.27032172027477075</v>
      </c>
      <c r="E121">
        <f>IF($A121="","",'PASTE RAW_data'!AJ114)</f>
        <v>-0.24696023668485112</v>
      </c>
      <c r="F121">
        <f>IF($A121="","",'PASTE RAW_data'!AK114)</f>
        <v>3.1623623828811447E-2</v>
      </c>
      <c r="G121">
        <f>IF($A121="","",'PASTE RAW_data'!AL114)</f>
        <v>-2.3796556149475311E-2</v>
      </c>
      <c r="H121">
        <f>IF($A121="","",'PASTE RAW_data'!AM114)</f>
        <v>1.4431737055254678E-2</v>
      </c>
      <c r="I121">
        <f>IF($A121="","",'PASTE RAW_data'!AN114)</f>
        <v>0.18380439506019727</v>
      </c>
      <c r="J121">
        <f>IF($A121="","",'PASTE RAW_data'!AO114)</f>
        <v>0.47084821297644286</v>
      </c>
    </row>
    <row r="122" spans="1:10" x14ac:dyDescent="0.3">
      <c r="A122" s="9">
        <f>IF(ROW('PASTE RAW_data'!A115)&gt;($C$4+1),"",'PASTE RAW_data'!A115)</f>
        <v>42019.559138356082</v>
      </c>
      <c r="B122" s="14">
        <f>VLOOKUP(A122,DNI!A145:E1593,4,FALSE)</f>
        <v>581.48455862763979</v>
      </c>
      <c r="C122">
        <f>IF($A122="","",'PASTE RAW_data'!AH115)</f>
        <v>0.30019931343319595</v>
      </c>
      <c r="D122">
        <f>IF($A122="","",'PASTE RAW_data'!AI115)</f>
        <v>-0.26477881384743646</v>
      </c>
      <c r="E122">
        <f>IF($A122="","",'PASTE RAW_data'!AJ115)</f>
        <v>-0.24511137742291558</v>
      </c>
      <c r="F122">
        <f>IF($A122="","",'PASTE RAW_data'!AK115)</f>
        <v>3.4057625964721748E-2</v>
      </c>
      <c r="G122">
        <f>IF($A122="","",'PASTE RAW_data'!AL115)</f>
        <v>-2.3013999864808669E-2</v>
      </c>
      <c r="H122">
        <f>IF($A122="","",'PASTE RAW_data'!AM115)</f>
        <v>1.0893502543949378E-2</v>
      </c>
      <c r="I122">
        <f>IF($A122="","",'PASTE RAW_data'!AN115)</f>
        <v>0.18400549230466354</v>
      </c>
      <c r="J122">
        <f>IF($A122="","",'PASTE RAW_data'!AO115)</f>
        <v>0.48420480573785951</v>
      </c>
    </row>
    <row r="123" spans="1:10" x14ac:dyDescent="0.3">
      <c r="A123" s="9">
        <f>IF(ROW('PASTE RAW_data'!A116)&gt;($C$4+1),"",'PASTE RAW_data'!A116)</f>
        <v>42019.559254733686</v>
      </c>
      <c r="B123" s="14">
        <f>VLOOKUP(A123,DNI!A146:E1594,4,FALSE)</f>
        <v>582.78145699606273</v>
      </c>
      <c r="C123">
        <f>IF($A123="","",'PASTE RAW_data'!AH116)</f>
        <v>0.29072234097355143</v>
      </c>
      <c r="D123">
        <f>IF($A123="","",'PASTE RAW_data'!AI116)</f>
        <v>-0.27350036686204471</v>
      </c>
      <c r="E123">
        <f>IF($A123="","",'PASTE RAW_data'!AJ116)</f>
        <v>-0.25143398611244022</v>
      </c>
      <c r="F123">
        <f>IF($A123="","",'PASTE RAW_data'!AK116)</f>
        <v>3.1989332545463364E-2</v>
      </c>
      <c r="G123">
        <f>IF($A123="","",'PASTE RAW_data'!AL116)</f>
        <v>-1.760335871233059E-2</v>
      </c>
      <c r="H123">
        <f>IF($A123="","",'PASTE RAW_data'!AM116)</f>
        <v>1.3929952227442231E-2</v>
      </c>
      <c r="I123">
        <f>IF($A123="","",'PASTE RAW_data'!AN116)</f>
        <v>0.17644206871224455</v>
      </c>
      <c r="J123">
        <f>IF($A123="","",'PASTE RAW_data'!AO116)</f>
        <v>0.46716440968579598</v>
      </c>
    </row>
    <row r="124" spans="1:10" x14ac:dyDescent="0.3">
      <c r="A124" s="9">
        <f>IF(ROW('PASTE RAW_data'!A117)&gt;($C$4+1),"",'PASTE RAW_data'!A117)</f>
        <v>42019.560640697098</v>
      </c>
      <c r="B124" s="14">
        <f>VLOOKUP(A124,DNI!A147:E1595,4,FALSE)</f>
        <v>582.78988525515888</v>
      </c>
      <c r="C124">
        <f>IF($A124="","",'PASTE RAW_data'!AH117)</f>
        <v>0.27707322505313997</v>
      </c>
      <c r="D124">
        <f>IF($A124="","",'PASTE RAW_data'!AI117)</f>
        <v>-0.2722576376977347</v>
      </c>
      <c r="E124">
        <f>IF($A124="","",'PASTE RAW_data'!AJ117)</f>
        <v>-0.25401845485505481</v>
      </c>
      <c r="F124">
        <f>IF($A124="","",'PASTE RAW_data'!AK117)</f>
        <v>2.6171494775776172E-2</v>
      </c>
      <c r="G124">
        <f>IF($A124="","",'PASTE RAW_data'!AL117)</f>
        <v>-2.7551341574098928E-2</v>
      </c>
      <c r="H124">
        <f>IF($A124="","",'PASTE RAW_data'!AM117)</f>
        <v>5.6634729865240674E-3</v>
      </c>
      <c r="I124">
        <f>IF($A124="","",'PASTE RAW_data'!AN117)</f>
        <v>0.18306585275625889</v>
      </c>
      <c r="J124">
        <f>IF($A124="","",'PASTE RAW_data'!AO117)</f>
        <v>0.46013907780939889</v>
      </c>
    </row>
    <row r="125" spans="1:10" x14ac:dyDescent="0.3">
      <c r="A125" s="9">
        <f>IF(ROW('PASTE RAW_data'!A118)&gt;($C$4+1),"",'PASTE RAW_data'!A118)</f>
        <v>42019.560644170015</v>
      </c>
      <c r="B125" s="14">
        <f>VLOOKUP(A125,DNI!A148:E1596,4,FALSE)</f>
        <v>582.78988525515888</v>
      </c>
      <c r="C125">
        <f>IF($A125="","",'PASTE RAW_data'!AH118)</f>
        <v>0.27707322505313997</v>
      </c>
      <c r="D125">
        <f>IF($A125="","",'PASTE RAW_data'!AI118)</f>
        <v>-0.2722576376977347</v>
      </c>
      <c r="E125">
        <f>IF($A125="","",'PASTE RAW_data'!AJ118)</f>
        <v>-0.25401845485505481</v>
      </c>
      <c r="F125">
        <f>IF($A125="","",'PASTE RAW_data'!AK118)</f>
        <v>2.6171494775776172E-2</v>
      </c>
      <c r="G125">
        <f>IF($A125="","",'PASTE RAW_data'!AL118)</f>
        <v>-2.7551341574098928E-2</v>
      </c>
      <c r="H125">
        <f>IF($A125="","",'PASTE RAW_data'!AM118)</f>
        <v>5.6634729865240674E-3</v>
      </c>
      <c r="I125">
        <f>IF($A125="","",'PASTE RAW_data'!AN118)</f>
        <v>0.18085644567066234</v>
      </c>
      <c r="J125">
        <f>IF($A125="","",'PASTE RAW_data'!AO118)</f>
        <v>0.45792967072380231</v>
      </c>
    </row>
    <row r="126" spans="1:10" x14ac:dyDescent="0.3">
      <c r="A126" s="9">
        <f>IF(ROW('PASTE RAW_data'!A119)&gt;($C$4+1),"",'PASTE RAW_data'!A119)</f>
        <v>42019.560759922329</v>
      </c>
      <c r="B126" s="14">
        <f>VLOOKUP(A126,DNI!A149:E1597,4,FALSE)</f>
        <v>580.02330920684153</v>
      </c>
      <c r="C126">
        <f>IF($A126="","",'PASTE RAW_data'!AH119)</f>
        <v>0.29840961409149036</v>
      </c>
      <c r="D126">
        <f>IF($A126="","",'PASTE RAW_data'!AI119)</f>
        <v>-0.26979448273482376</v>
      </c>
      <c r="E126">
        <f>IF($A126="","",'PASTE RAW_data'!AJ119)</f>
        <v>-0.26146836508454668</v>
      </c>
      <c r="F126">
        <f>IF($A126="","",'PASTE RAW_data'!AK119)</f>
        <v>3.0115779295239675E-2</v>
      </c>
      <c r="G126">
        <f>IF($A126="","",'PASTE RAW_data'!AL119)</f>
        <v>-1.5059176689766069E-2</v>
      </c>
      <c r="H126">
        <f>IF($A126="","",'PASTE RAW_data'!AM119)</f>
        <v>1.4444827269905414E-2</v>
      </c>
      <c r="I126">
        <f>IF($A126="","",'PASTE RAW_data'!AN119)</f>
        <v>0.18592920171413432</v>
      </c>
      <c r="J126">
        <f>IF($A126="","",'PASTE RAW_data'!AO119)</f>
        <v>0.48433881580562466</v>
      </c>
    </row>
    <row r="127" spans="1:10" x14ac:dyDescent="0.3">
      <c r="A127" s="9">
        <f>IF(ROW('PASTE RAW_data'!A120)&gt;($C$4+1),"",'PASTE RAW_data'!A120)</f>
        <v>42019.56087568622</v>
      </c>
      <c r="B127" s="14">
        <f>VLOOKUP(A127,DNI!A150:E1598,4,FALSE)</f>
        <v>579.25317703192911</v>
      </c>
      <c r="C127">
        <f>IF($A127="","",'PASTE RAW_data'!AH120)</f>
        <v>0.2876794062580183</v>
      </c>
      <c r="D127">
        <f>IF($A127="","",'PASTE RAW_data'!AI120)</f>
        <v>-0.26521294224042774</v>
      </c>
      <c r="E127">
        <f>IF($A127="","",'PASTE RAW_data'!AJ120)</f>
        <v>-0.26210443510860804</v>
      </c>
      <c r="F127">
        <f>IF($A127="","",'PASTE RAW_data'!AK120)</f>
        <v>2.7076669465011263E-2</v>
      </c>
      <c r="G127">
        <f>IF($A127="","",'PASTE RAW_data'!AL120)</f>
        <v>-1.815526711705415E-2</v>
      </c>
      <c r="H127">
        <f>IF($A127="","",'PASTE RAW_data'!AM120)</f>
        <v>7.5392568690494065E-3</v>
      </c>
      <c r="I127">
        <f>IF($A127="","",'PASTE RAW_data'!AN120)</f>
        <v>0.18329490982636093</v>
      </c>
      <c r="J127">
        <f>IF($A127="","",'PASTE RAW_data'!AO120)</f>
        <v>0.47097431608437923</v>
      </c>
    </row>
    <row r="128" spans="1:10" x14ac:dyDescent="0.3">
      <c r="A128" s="9">
        <f>IF(ROW('PASTE RAW_data'!A121)&gt;($C$4+1),"",'PASTE RAW_data'!A121)</f>
        <v>42019.561343927999</v>
      </c>
      <c r="B128" s="14">
        <f>VLOOKUP(A128,DNI!A151:E1599,4,FALSE)</f>
        <v>579.50391774004015</v>
      </c>
      <c r="C128">
        <f>IF($A128="","",'PASTE RAW_data'!AH121)</f>
        <v>0.3021305067925163</v>
      </c>
      <c r="D128">
        <f>IF($A128="","",'PASTE RAW_data'!AI121)</f>
        <v>-0.2723146555555776</v>
      </c>
      <c r="E128">
        <f>IF($A128="","",'PASTE RAW_data'!AJ121)</f>
        <v>-0.25491316823027427</v>
      </c>
      <c r="F128">
        <f>IF($A128="","",'PASTE RAW_data'!AK121)</f>
        <v>2.4911474697387141E-2</v>
      </c>
      <c r="G128">
        <f>IF($A128="","",'PASTE RAW_data'!AL121)</f>
        <v>-1.7224379850594339E-2</v>
      </c>
      <c r="H128">
        <f>IF($A128="","",'PASTE RAW_data'!AM121)</f>
        <v>1.1380646141399456E-2</v>
      </c>
      <c r="I128">
        <f>IF($A128="","",'PASTE RAW_data'!AN121)</f>
        <v>0.18571639121319958</v>
      </c>
      <c r="J128">
        <f>IF($A128="","",'PASTE RAW_data'!AO121)</f>
        <v>0.4878468980057159</v>
      </c>
    </row>
    <row r="129" spans="1:10" x14ac:dyDescent="0.3">
      <c r="A129" s="9">
        <f>IF(ROW('PASTE RAW_data'!A122)&gt;($C$4+1),"",'PASTE RAW_data'!A122)</f>
        <v>42019.561453892115</v>
      </c>
      <c r="B129" s="14">
        <f>VLOOKUP(A129,DNI!A152:E1600,4,FALSE)</f>
        <v>578.89919014989005</v>
      </c>
      <c r="C129">
        <f>IF($A129="","",'PASTE RAW_data'!AH122)</f>
        <v>0.27342326326625438</v>
      </c>
      <c r="D129">
        <f>IF($A129="","",'PASTE RAW_data'!AI122)</f>
        <v>-0.26190859791950921</v>
      </c>
      <c r="E129">
        <f>IF($A129="","",'PASTE RAW_data'!AJ122)</f>
        <v>-0.26064484174164332</v>
      </c>
      <c r="F129">
        <f>IF($A129="","",'PASTE RAW_data'!AK122)</f>
        <v>2.8008336433823888E-2</v>
      </c>
      <c r="G129">
        <f>IF($A129="","",'PASTE RAW_data'!AL122)</f>
        <v>-2.3239791507844547E-2</v>
      </c>
      <c r="H129">
        <f>IF($A129="","",'PASTE RAW_data'!AM122)</f>
        <v>1.0311971004089735E-2</v>
      </c>
      <c r="I129">
        <f>IF($A129="","",'PASTE RAW_data'!AN122)</f>
        <v>0.18645670154074723</v>
      </c>
      <c r="J129">
        <f>IF($A129="","",'PASTE RAW_data'!AO122)</f>
        <v>0.45987996480700161</v>
      </c>
    </row>
    <row r="130" spans="1:10" x14ac:dyDescent="0.3">
      <c r="A130" s="9">
        <f>IF(ROW('PASTE RAW_data'!A123)&gt;($C$4+1),"",'PASTE RAW_data'!A123)</f>
        <v>42019.561570223246</v>
      </c>
      <c r="B130" s="14">
        <f>VLOOKUP(A130,DNI!A153:E1601,4,FALSE)</f>
        <v>577.51063446379635</v>
      </c>
      <c r="C130">
        <f>IF($A130="","",'PASTE RAW_data'!AH123)</f>
        <v>0.38731348461581583</v>
      </c>
      <c r="D130">
        <f>IF($A130="","",'PASTE RAW_data'!AI123)</f>
        <v>-0.258043249070188</v>
      </c>
      <c r="E130">
        <f>IF($A130="","",'PASTE RAW_data'!AJ123)</f>
        <v>-0.27080996702830101</v>
      </c>
      <c r="F130">
        <f>IF($A130="","",'PASTE RAW_data'!AK123)</f>
        <v>2.0669886121193529E-2</v>
      </c>
      <c r="G130">
        <f>IF($A130="","",'PASTE RAW_data'!AL123)</f>
        <v>-2.2523279811521496E-2</v>
      </c>
      <c r="H130">
        <f>IF($A130="","",'PASTE RAW_data'!AM123)</f>
        <v>8.1764396609028209E-3</v>
      </c>
      <c r="I130">
        <f>IF($A130="","",'PASTE RAW_data'!AN123)</f>
        <v>1.4434200153753108E-3</v>
      </c>
      <c r="J130">
        <f>IF($A130="","",'PASTE RAW_data'!AO123)</f>
        <v>0.38875690463119111</v>
      </c>
    </row>
    <row r="131" spans="1:10" x14ac:dyDescent="0.3">
      <c r="A131" s="9">
        <f>IF(ROW('PASTE RAW_data'!A124)&gt;($C$4+1),"",'PASTE RAW_data'!A124)</f>
        <v>42019.561685987137</v>
      </c>
      <c r="B131" s="14">
        <f>VLOOKUP(A131,DNI!A154:E1602,4,FALSE)</f>
        <v>577.81931945319354</v>
      </c>
      <c r="C131">
        <f>IF($A131="","",'PASTE RAW_data'!AH124)</f>
        <v>0.41965869715877313</v>
      </c>
      <c r="D131">
        <f>IF($A131="","",'PASTE RAW_data'!AI124)</f>
        <v>-0.27603630576112115</v>
      </c>
      <c r="E131">
        <f>IF($A131="","",'PASTE RAW_data'!AJ124)</f>
        <v>-0.26922819019323746</v>
      </c>
      <c r="F131">
        <f>IF($A131="","",'PASTE RAW_data'!AK124)</f>
        <v>1.525987224141883E-2</v>
      </c>
      <c r="G131">
        <f>IF($A131="","",'PASTE RAW_data'!AL124)</f>
        <v>-2.9598495200201344E-2</v>
      </c>
      <c r="H131">
        <f>IF($A131="","",'PASTE RAW_data'!AM124)</f>
        <v>-2.4666635851378453E-3</v>
      </c>
      <c r="I131">
        <f>IF($A131="","",'PASTE RAW_data'!AN124)</f>
        <v>0.11053953073579698</v>
      </c>
      <c r="J131">
        <f>IF($A131="","",'PASTE RAW_data'!AO124)</f>
        <v>0.53019822789457005</v>
      </c>
    </row>
    <row r="132" spans="1:10" x14ac:dyDescent="0.3">
      <c r="A132" s="9">
        <f>IF(ROW('PASTE RAW_data'!A125)&gt;($C$4+1),"",'PASTE RAW_data'!A125)</f>
        <v>42019.561801739444</v>
      </c>
      <c r="B132" s="14">
        <f>VLOOKUP(A132,DNI!A155:E1603,4,FALSE)</f>
        <v>579.84104810388692</v>
      </c>
      <c r="C132">
        <f>IF($A132="","",'PASTE RAW_data'!AH125)</f>
        <v>0.35640606106026079</v>
      </c>
      <c r="D132">
        <f>IF($A132="","",'PASTE RAW_data'!AI125)</f>
        <v>-0.27983682508054358</v>
      </c>
      <c r="E132">
        <f>IF($A132="","",'PASTE RAW_data'!AJ125)</f>
        <v>-0.26045970254206152</v>
      </c>
      <c r="F132">
        <f>IF($A132="","",'PASTE RAW_data'!AK125)</f>
        <v>2.7494522683334195E-2</v>
      </c>
      <c r="G132">
        <f>IF($A132="","",'PASTE RAW_data'!AL125)</f>
        <v>-1.7819234634866669E-2</v>
      </c>
      <c r="H132">
        <f>IF($A132="","",'PASTE RAW_data'!AM125)</f>
        <v>1.5208242808709006E-2</v>
      </c>
      <c r="I132">
        <f>IF($A132="","",'PASTE RAW_data'!AN125)</f>
        <v>0.10486237513089718</v>
      </c>
      <c r="J132">
        <f>IF($A132="","",'PASTE RAW_data'!AO125)</f>
        <v>0.46126843619115798</v>
      </c>
    </row>
    <row r="133" spans="1:10" x14ac:dyDescent="0.3">
      <c r="A133" s="9">
        <f>IF(ROW('PASTE RAW_data'!A126)&gt;($C$4+1),"",'PASTE RAW_data'!A126)</f>
        <v>42019.561917503335</v>
      </c>
      <c r="B133" s="14">
        <f>VLOOKUP(A133,DNI!A156:E1604,4,FALSE)</f>
        <v>579.52182779061957</v>
      </c>
      <c r="C133">
        <f>IF($A133="","",'PASTE RAW_data'!AH126)</f>
        <v>0.39391127942993442</v>
      </c>
      <c r="D133">
        <f>IF($A133="","",'PASTE RAW_data'!AI126)</f>
        <v>-0.28227012852727351</v>
      </c>
      <c r="E133">
        <f>IF($A133="","",'PASTE RAW_data'!AJ126)</f>
        <v>-0.25658875634073375</v>
      </c>
      <c r="F133">
        <f>IF($A133="","",'PASTE RAW_data'!AK126)</f>
        <v>2.0899678561222278E-2</v>
      </c>
      <c r="G133">
        <f>IF($A133="","",'PASTE RAW_data'!AL126)</f>
        <v>-1.6905749495504212E-2</v>
      </c>
      <c r="H133">
        <f>IF($A133="","",'PASTE RAW_data'!AM126)</f>
        <v>1.4293423505188045E-2</v>
      </c>
      <c r="I133">
        <f>IF($A133="","",'PASTE RAW_data'!AN126)</f>
        <v>9.7577092012271674E-2</v>
      </c>
      <c r="J133">
        <f>IF($A133="","",'PASTE RAW_data'!AO126)</f>
        <v>0.49148837144220608</v>
      </c>
    </row>
    <row r="134" spans="1:10" x14ac:dyDescent="0.3">
      <c r="A134" s="9">
        <f>IF(ROW('PASTE RAW_data'!A127)&gt;($C$4+1),"",'PASTE RAW_data'!A127)</f>
        <v>42019.562032676833</v>
      </c>
      <c r="B134" s="14">
        <f>VLOOKUP(A134,DNI!A157:E1605,4,FALSE)</f>
        <v>578.57048804513954</v>
      </c>
      <c r="C134">
        <f>IF($A134="","",'PASTE RAW_data'!AH127)</f>
        <v>0.39484050612801147</v>
      </c>
      <c r="D134">
        <f>IF($A134="","",'PASTE RAW_data'!AI127)</f>
        <v>-0.27809729085095997</v>
      </c>
      <c r="E134">
        <f>IF($A134="","",'PASTE RAW_data'!AJ127)</f>
        <v>-0.25345354602701792</v>
      </c>
      <c r="F134">
        <f>IF($A134="","",'PASTE RAW_data'!AK127)</f>
        <v>2.7397199457837897E-2</v>
      </c>
      <c r="G134">
        <f>IF($A134="","",'PASTE RAW_data'!AL127)</f>
        <v>-2.37054308311033E-2</v>
      </c>
      <c r="H134">
        <f>IF($A134="","",'PASTE RAW_data'!AM127)</f>
        <v>9.2360754379320915E-3</v>
      </c>
      <c r="I134">
        <f>IF($A134="","",'PASTE RAW_data'!AN127)</f>
        <v>0.18658919673345289</v>
      </c>
      <c r="J134">
        <f>IF($A134="","",'PASTE RAW_data'!AO127)</f>
        <v>0.58142970286146434</v>
      </c>
    </row>
    <row r="135" spans="1:10" x14ac:dyDescent="0.3">
      <c r="A135" s="9">
        <f>IF(ROW('PASTE RAW_data'!A128)&gt;($C$4+1),"",'PASTE RAW_data'!A128)</f>
        <v>42019.562149019541</v>
      </c>
      <c r="B135" s="14">
        <f>VLOOKUP(A135,DNI!A158:E1606,4,FALSE)</f>
        <v>319.08440758946097</v>
      </c>
      <c r="C135">
        <f>IF($A135="","",'PASTE RAW_data'!AH128)</f>
        <v>0.51706568384700047</v>
      </c>
      <c r="D135">
        <f>IF($A135="","",'PASTE RAW_data'!AI128)</f>
        <v>-0.54082558013452875</v>
      </c>
      <c r="E135">
        <f>IF($A135="","",'PASTE RAW_data'!AJ128)</f>
        <v>-0.44144677257647602</v>
      </c>
      <c r="F135">
        <f>IF($A135="","",'PASTE RAW_data'!AK128)</f>
        <v>8.0934685549457555E-2</v>
      </c>
      <c r="G135">
        <f>IF($A135="","",'PASTE RAW_data'!AL128)</f>
        <v>-1.7583669977572623E-2</v>
      </c>
      <c r="H135">
        <f>IF($A135="","",'PASTE RAW_data'!AM128)</f>
        <v>3.740055408082011E-2</v>
      </c>
      <c r="I135">
        <f>IF($A135="","",'PASTE RAW_data'!AN128)</f>
        <v>8.6038353580797033E-2</v>
      </c>
      <c r="J135">
        <f>IF($A135="","",'PASTE RAW_data'!AO128)</f>
        <v>0.6031040374277975</v>
      </c>
    </row>
    <row r="136" spans="1:10" x14ac:dyDescent="0.3">
      <c r="A136" s="9">
        <f>IF(ROW('PASTE RAW_data'!A129)&gt;($C$4+1),"",'PASTE RAW_data'!A129)</f>
        <v>42019.562264771848</v>
      </c>
      <c r="B136" s="14">
        <f>VLOOKUP(A136,DNI!A159:E1607,4,FALSE)</f>
        <v>337.34317738892321</v>
      </c>
      <c r="C136">
        <f>IF($A136="","",'PASTE RAW_data'!AH129)</f>
        <v>0.37946475582134714</v>
      </c>
      <c r="D136">
        <f>IF($A136="","",'PASTE RAW_data'!AI129)</f>
        <v>-0.48544858110253036</v>
      </c>
      <c r="E136">
        <f>IF($A136="","",'PASTE RAW_data'!AJ129)</f>
        <v>-0.41070105120893491</v>
      </c>
      <c r="F136">
        <f>IF($A136="","",'PASTE RAW_data'!AK129)</f>
        <v>7.3916545354441018E-2</v>
      </c>
      <c r="G136">
        <f>IF($A136="","",'PASTE RAW_data'!AL129)</f>
        <v>-2.4552443881008058E-2</v>
      </c>
      <c r="H136">
        <f>IF($A136="","",'PASTE RAW_data'!AM129)</f>
        <v>4.672879441048107E-2</v>
      </c>
      <c r="I136">
        <f>IF($A136="","",'PASTE RAW_data'!AN129)</f>
        <v>0.20873239938954022</v>
      </c>
      <c r="J136">
        <f>IF($A136="","",'PASTE RAW_data'!AO129)</f>
        <v>0.58819715521088733</v>
      </c>
    </row>
    <row r="137" spans="1:10" x14ac:dyDescent="0.3">
      <c r="A137" s="9">
        <f>IF(ROW('PASTE RAW_data'!A130)&gt;($C$4+1),"",'PASTE RAW_data'!A130)</f>
        <v>42019.562379945339</v>
      </c>
      <c r="B137" s="14">
        <f>VLOOKUP(A137,DNI!A160:E1608,4,FALSE)</f>
        <v>570.12431889839161</v>
      </c>
      <c r="C137">
        <f>IF($A137="","",'PASTE RAW_data'!AH130)</f>
        <v>0.32638187105516031</v>
      </c>
      <c r="D137">
        <f>IF($A137="","",'PASTE RAW_data'!AI130)</f>
        <v>-0.2609907606066007</v>
      </c>
      <c r="E137">
        <f>IF($A137="","",'PASTE RAW_data'!AJ130)</f>
        <v>-0.27079507729601049</v>
      </c>
      <c r="F137">
        <f>IF($A137="","",'PASTE RAW_data'!AK130)</f>
        <v>2.1086693261060781E-2</v>
      </c>
      <c r="G137">
        <f>IF($A137="","",'PASTE RAW_data'!AL130)</f>
        <v>-1.9839088367833484E-2</v>
      </c>
      <c r="H137">
        <f>IF($A137="","",'PASTE RAW_data'!AM130)</f>
        <v>1.4840733308784491E-2</v>
      </c>
      <c r="I137">
        <f>IF($A137="","",'PASTE RAW_data'!AN130)</f>
        <v>0.10743459907521229</v>
      </c>
      <c r="J137">
        <f>IF($A137="","",'PASTE RAW_data'!AO130)</f>
        <v>0.43381647013037261</v>
      </c>
    </row>
    <row r="138" spans="1:10" x14ac:dyDescent="0.3">
      <c r="A138" s="9">
        <f>IF(ROW('PASTE RAW_data'!A131)&gt;($C$4+1),"",'PASTE RAW_data'!A131)</f>
        <v>42019.562496288047</v>
      </c>
      <c r="B138" s="14">
        <f>VLOOKUP(A138,DNI!A161:E1609,4,FALSE)</f>
        <v>575.41937267555943</v>
      </c>
      <c r="C138">
        <f>IF($A138="","",'PASTE RAW_data'!AH131)</f>
        <v>0.35086574791328173</v>
      </c>
      <c r="D138">
        <f>IF($A138="","",'PASTE RAW_data'!AI131)</f>
        <v>-0.27695699752951769</v>
      </c>
      <c r="E138">
        <f>IF($A138="","",'PASTE RAW_data'!AJ131)</f>
        <v>-0.26764830464016914</v>
      </c>
      <c r="F138">
        <f>IF($A138="","",'PASTE RAW_data'!AK131)</f>
        <v>2.9400553075490728E-2</v>
      </c>
      <c r="G138">
        <f>IF($A138="","",'PASTE RAW_data'!AL131)</f>
        <v>-1.9963528410267484E-2</v>
      </c>
      <c r="H138">
        <f>IF($A138="","",'PASTE RAW_data'!AM131)</f>
        <v>6.1904824021937043E-3</v>
      </c>
      <c r="I138">
        <f>IF($A138="","",'PASTE RAW_data'!AN131)</f>
        <v>0.14432874822532976</v>
      </c>
      <c r="J138">
        <f>IF($A138="","",'PASTE RAW_data'!AO131)</f>
        <v>0.4951944961386115</v>
      </c>
    </row>
    <row r="139" spans="1:10" x14ac:dyDescent="0.3">
      <c r="A139" s="9">
        <f>IF(ROW('PASTE RAW_data'!A132)&gt;($C$4+1),"",'PASTE RAW_data'!A132)</f>
        <v>42019.562612040361</v>
      </c>
      <c r="B139" s="14">
        <f>VLOOKUP(A139,DNI!A162:E1610,4,FALSE)</f>
        <v>572.02067719502952</v>
      </c>
      <c r="C139">
        <f>IF($A139="","",'PASTE RAW_data'!AH132)</f>
        <v>0.35382698639847215</v>
      </c>
      <c r="D139">
        <f>IF($A139="","",'PASTE RAW_data'!AI132)</f>
        <v>-0.27966475583478489</v>
      </c>
      <c r="E139">
        <f>IF($A139="","",'PASTE RAW_data'!AJ132)</f>
        <v>-0.26314215239194805</v>
      </c>
      <c r="F139">
        <f>IF($A139="","",'PASTE RAW_data'!AK132)</f>
        <v>2.7081732707386359E-2</v>
      </c>
      <c r="G139">
        <f>IF($A139="","",'PASTE RAW_data'!AL132)</f>
        <v>-1.7589170164608783E-2</v>
      </c>
      <c r="H139">
        <f>IF($A139="","",'PASTE RAW_data'!AM132)</f>
        <v>6.3821426831504645E-3</v>
      </c>
      <c r="I139">
        <f>IF($A139="","",'PASTE RAW_data'!AN132)</f>
        <v>0.14590706124467151</v>
      </c>
      <c r="J139">
        <f>IF($A139="","",'PASTE RAW_data'!AO132)</f>
        <v>0.49973404764314366</v>
      </c>
    </row>
    <row r="140" spans="1:10" x14ac:dyDescent="0.3">
      <c r="A140" s="9">
        <f>IF(ROW('PASTE RAW_data'!A133)&gt;($C$4+1),"",'PASTE RAW_data'!A133)</f>
        <v>42019.562727225435</v>
      </c>
      <c r="B140" s="14">
        <f>VLOOKUP(A140,DNI!A163:E1611,4,FALSE)</f>
        <v>573.06156719340629</v>
      </c>
      <c r="C140">
        <f>IF($A140="","",'PASTE RAW_data'!AH133)</f>
        <v>0.35422729353562454</v>
      </c>
      <c r="D140">
        <f>IF($A140="","",'PASTE RAW_data'!AI133)</f>
        <v>-0.27479573135065966</v>
      </c>
      <c r="E140">
        <f>IF($A140="","",'PASTE RAW_data'!AJ133)</f>
        <v>-0.26265159699152746</v>
      </c>
      <c r="F140">
        <f>IF($A140="","",'PASTE RAW_data'!AK133)</f>
        <v>3.1070076571531206E-2</v>
      </c>
      <c r="G140">
        <f>IF($A140="","",'PASTE RAW_data'!AL133)</f>
        <v>-1.2739985742983732E-2</v>
      </c>
      <c r="H140">
        <f>IF($A140="","",'PASTE RAW_data'!AM133)</f>
        <v>6.9916313984690025E-3</v>
      </c>
      <c r="I140">
        <f>IF($A140="","",'PASTE RAW_data'!AN133)</f>
        <v>0.1437160107404018</v>
      </c>
      <c r="J140">
        <f>IF($A140="","",'PASTE RAW_data'!AO133)</f>
        <v>0.49794330427602634</v>
      </c>
    </row>
    <row r="141" spans="1:10" x14ac:dyDescent="0.3">
      <c r="A141" s="9">
        <f>IF(ROW('PASTE RAW_data'!A134)&gt;($C$4+1),"",'PASTE RAW_data'!A134)</f>
        <v>42019.562843556567</v>
      </c>
      <c r="B141" s="14">
        <f>VLOOKUP(A141,DNI!A164:E1612,4,FALSE)</f>
        <v>575.05168987248908</v>
      </c>
      <c r="C141">
        <f>IF($A141="","",'PASTE RAW_data'!AH134)</f>
        <v>0.34977430917681712</v>
      </c>
      <c r="D141">
        <f>IF($A141="","",'PASTE RAW_data'!AI134)</f>
        <v>-0.27305934666215487</v>
      </c>
      <c r="E141">
        <f>IF($A141="","",'PASTE RAW_data'!AJ134)</f>
        <v>-0.26219429244837716</v>
      </c>
      <c r="F141">
        <f>IF($A141="","",'PASTE RAW_data'!AK134)</f>
        <v>2.6936439173215674E-2</v>
      </c>
      <c r="G141">
        <f>IF($A141="","",'PASTE RAW_data'!AL134)</f>
        <v>-1.9198023183426324E-2</v>
      </c>
      <c r="H141">
        <f>IF($A141="","",'PASTE RAW_data'!AM134)</f>
        <v>1.7030859202617674E-3</v>
      </c>
      <c r="I141">
        <f>IF($A141="","",'PASTE RAW_data'!AN134)</f>
        <v>0.14525929697876641</v>
      </c>
      <c r="J141">
        <f>IF($A141="","",'PASTE RAW_data'!AO134)</f>
        <v>0.49503360615558356</v>
      </c>
    </row>
    <row r="142" spans="1:10" x14ac:dyDescent="0.3">
      <c r="A142" s="9">
        <f>IF(ROW('PASTE RAW_data'!A135)&gt;($C$4+1),"",'PASTE RAW_data'!A135)</f>
        <v>42019.562958741633</v>
      </c>
      <c r="B142" s="14">
        <f>VLOOKUP(A142,DNI!A165:E1613,4,FALSE)</f>
        <v>575.27714580331167</v>
      </c>
      <c r="C142">
        <f>IF($A142="","",'PASTE RAW_data'!AH135)</f>
        <v>0.34071737787335787</v>
      </c>
      <c r="D142">
        <f>IF($A142="","",'PASTE RAW_data'!AI135)</f>
        <v>-0.28096742678041536</v>
      </c>
      <c r="E142">
        <f>IF($A142="","",'PASTE RAW_data'!AJ135)</f>
        <v>-0.26577912557350947</v>
      </c>
      <c r="F142">
        <f>IF($A142="","",'PASTE RAW_data'!AK135)</f>
        <v>2.8470644978609204E-2</v>
      </c>
      <c r="G142">
        <f>IF($A142="","",'PASTE RAW_data'!AL135)</f>
        <v>-1.640293818164593E-2</v>
      </c>
      <c r="H142">
        <f>IF($A142="","",'PASTE RAW_data'!AM135)</f>
        <v>1.3772755531907406E-2</v>
      </c>
      <c r="I142">
        <f>IF($A142="","",'PASTE RAW_data'!AN135)</f>
        <v>0.1461605306756168</v>
      </c>
      <c r="J142">
        <f>IF($A142="","",'PASTE RAW_data'!AO135)</f>
        <v>0.48687790854897467</v>
      </c>
    </row>
    <row r="143" spans="1:10" x14ac:dyDescent="0.3">
      <c r="A143" s="9">
        <f>IF(ROW('PASTE RAW_data'!A136)&gt;($C$4+1),"",'PASTE RAW_data'!A136)</f>
        <v>42019.563075072765</v>
      </c>
      <c r="B143" s="14">
        <f>VLOOKUP(A143,DNI!A166:E1614,4,FALSE)</f>
        <v>574.78303911379874</v>
      </c>
      <c r="C143">
        <f>IF($A143="","",'PASTE RAW_data'!AH136)</f>
        <v>0.34649686709474969</v>
      </c>
      <c r="D143">
        <f>IF($A143="","",'PASTE RAW_data'!AI136)</f>
        <v>-0.27267970468200614</v>
      </c>
      <c r="E143">
        <f>IF($A143="","",'PASTE RAW_data'!AJ136)</f>
        <v>-0.26537356254949085</v>
      </c>
      <c r="F143">
        <f>IF($A143="","",'PASTE RAW_data'!AK136)</f>
        <v>2.8493234382296298E-2</v>
      </c>
      <c r="G143">
        <f>IF($A143="","",'PASTE RAW_data'!AL136)</f>
        <v>-2.3075341844557416E-2</v>
      </c>
      <c r="H143">
        <f>IF($A143="","",'PASTE RAW_data'!AM136)</f>
        <v>-1.8584779920925196E-3</v>
      </c>
      <c r="I143">
        <f>IF($A143="","",'PASTE RAW_data'!AN136)</f>
        <v>0.14857622193257752</v>
      </c>
      <c r="J143">
        <f>IF($A143="","",'PASTE RAW_data'!AO136)</f>
        <v>0.49507308902732722</v>
      </c>
    </row>
    <row r="144" spans="1:10" x14ac:dyDescent="0.3">
      <c r="A144" s="9">
        <f>IF(ROW('PASTE RAW_data'!A137)&gt;($C$4+1),"",'PASTE RAW_data'!A137)</f>
        <v>42019.563190246256</v>
      </c>
      <c r="B144" s="14">
        <f>VLOOKUP(A144,DNI!A167:E1615,4,FALSE)</f>
        <v>577.76242870429439</v>
      </c>
      <c r="C144">
        <f>IF($A144="","",'PASTE RAW_data'!AH137)</f>
        <v>0.29917156402377609</v>
      </c>
      <c r="D144">
        <f>IF($A144="","",'PASTE RAW_data'!AI137)</f>
        <v>-0.27757532164512844</v>
      </c>
      <c r="E144">
        <f>IF($A144="","",'PASTE RAW_data'!AJ137)</f>
        <v>-0.25028610546831653</v>
      </c>
      <c r="F144">
        <f>IF($A144="","",'PASTE RAW_data'!AK137)</f>
        <v>3.7433631370262253E-2</v>
      </c>
      <c r="G144">
        <f>IF($A144="","",'PASTE RAW_data'!AL137)</f>
        <v>-1.941187000204354E-2</v>
      </c>
      <c r="H144">
        <f>IF($A144="","",'PASTE RAW_data'!AM137)</f>
        <v>4.9300764590163486E-3</v>
      </c>
      <c r="I144">
        <f>IF($A144="","",'PASTE RAW_data'!AN137)</f>
        <v>0.18802493163781753</v>
      </c>
      <c r="J144">
        <f>IF($A144="","",'PASTE RAW_data'!AO137)</f>
        <v>0.48719649566159362</v>
      </c>
    </row>
    <row r="145" spans="1:10" x14ac:dyDescent="0.3">
      <c r="A145" s="9">
        <f>IF(ROW('PASTE RAW_data'!A138)&gt;($C$4+1),"",'PASTE RAW_data'!A138)</f>
        <v>42019.563306588963</v>
      </c>
      <c r="B145" s="14">
        <f>VLOOKUP(A145,DNI!A168:E1616,4,FALSE)</f>
        <v>577.92361915950858</v>
      </c>
      <c r="C145">
        <f>IF($A145="","",'PASTE RAW_data'!AH138)</f>
        <v>0.3197508573544447</v>
      </c>
      <c r="D145">
        <f>IF($A145="","",'PASTE RAW_data'!AI138)</f>
        <v>-0.27610133725738512</v>
      </c>
      <c r="E145">
        <f>IF($A145="","",'PASTE RAW_data'!AJ138)</f>
        <v>-0.25128471272213831</v>
      </c>
      <c r="F145">
        <f>IF($A145="","",'PASTE RAW_data'!AK138)</f>
        <v>3.8037867379079854E-2</v>
      </c>
      <c r="G145">
        <f>IF($A145="","",'PASTE RAW_data'!AL138)</f>
        <v>-1.5093243464301303E-2</v>
      </c>
      <c r="H145">
        <f>IF($A145="","",'PASTE RAW_data'!AM138)</f>
        <v>1.185920367503249E-2</v>
      </c>
      <c r="I145">
        <f>IF($A145="","",'PASTE RAW_data'!AN138)</f>
        <v>0.18935680573004809</v>
      </c>
      <c r="J145">
        <f>IF($A145="","",'PASTE RAW_data'!AO138)</f>
        <v>0.50910766308449285</v>
      </c>
    </row>
    <row r="146" spans="1:10" x14ac:dyDescent="0.3">
      <c r="A146" s="9">
        <f>IF(ROW('PASTE RAW_data'!A139)&gt;($C$4+1),"",'PASTE RAW_data'!A139)</f>
        <v>42019.563422341278</v>
      </c>
      <c r="B146" s="14">
        <f>VLOOKUP(A146,DNI!A169:E1617,4,FALSE)</f>
        <v>576.95331583106213</v>
      </c>
      <c r="C146">
        <f>IF($A146="","",'PASTE RAW_data'!AH139)</f>
        <v>0.30089670340554103</v>
      </c>
      <c r="D146">
        <f>IF($A146="","",'PASTE RAW_data'!AI139)</f>
        <v>-0.26482185431865307</v>
      </c>
      <c r="E146">
        <f>IF($A146="","",'PASTE RAW_data'!AJ139)</f>
        <v>-0.25893079651734013</v>
      </c>
      <c r="F146">
        <f>IF($A146="","",'PASTE RAW_data'!AK139)</f>
        <v>2.6838432878358236E-2</v>
      </c>
      <c r="G146">
        <f>IF($A146="","",'PASTE RAW_data'!AL139)</f>
        <v>-6.324564901518121E-3</v>
      </c>
      <c r="H146">
        <f>IF($A146="","",'PASTE RAW_data'!AM139)</f>
        <v>1.6814363170673537E-2</v>
      </c>
      <c r="I146">
        <f>IF($A146="","",'PASTE RAW_data'!AN139)</f>
        <v>0.1869009579260035</v>
      </c>
      <c r="J146">
        <f>IF($A146="","",'PASTE RAW_data'!AO139)</f>
        <v>0.48779766133154456</v>
      </c>
    </row>
    <row r="147" spans="1:10" x14ac:dyDescent="0.3">
      <c r="A147" s="9">
        <f>IF(ROW('PASTE RAW_data'!A140)&gt;($C$4+1),"",'PASTE RAW_data'!A140)</f>
        <v>42019.563537526352</v>
      </c>
      <c r="B147" s="14">
        <f>VLOOKUP(A147,DNI!A170:E1618,4,FALSE)</f>
        <v>576.35596296762117</v>
      </c>
      <c r="C147">
        <f>IF($A147="","",'PASTE RAW_data'!AH140)</f>
        <v>0.30361360166192347</v>
      </c>
      <c r="D147">
        <f>IF($A147="","",'PASTE RAW_data'!AI140)</f>
        <v>-0.2712478267369503</v>
      </c>
      <c r="E147">
        <f>IF($A147="","",'PASTE RAW_data'!AJ140)</f>
        <v>-0.25377751487570616</v>
      </c>
      <c r="F147">
        <f>IF($A147="","",'PASTE RAW_data'!AK140)</f>
        <v>3.6127851615022001E-2</v>
      </c>
      <c r="G147">
        <f>IF($A147="","",'PASTE RAW_data'!AL140)</f>
        <v>-1.5440707447264831E-2</v>
      </c>
      <c r="H147">
        <f>IF($A147="","",'PASTE RAW_data'!AM140)</f>
        <v>1.497788900953736E-2</v>
      </c>
      <c r="I147">
        <f>IF($A147="","",'PASTE RAW_data'!AN140)</f>
        <v>0.18677809189166208</v>
      </c>
      <c r="J147">
        <f>IF($A147="","",'PASTE RAW_data'!AO140)</f>
        <v>0.49039169355358558</v>
      </c>
    </row>
    <row r="148" spans="1:10" x14ac:dyDescent="0.3">
      <c r="A148" s="9">
        <f>IF(ROW('PASTE RAW_data'!A141)&gt;($C$4+1),"",'PASTE RAW_data'!A141)</f>
        <v>42019.563653857484</v>
      </c>
      <c r="B148" s="14">
        <f>VLOOKUP(A148,DNI!A171:E1619,4,FALSE)</f>
        <v>575.6090085052233</v>
      </c>
      <c r="C148">
        <f>IF($A148="","",'PASTE RAW_data'!AH141)</f>
        <v>0.27329252524900793</v>
      </c>
      <c r="D148">
        <f>IF($A148="","",'PASTE RAW_data'!AI141)</f>
        <v>-0.26787807629976845</v>
      </c>
      <c r="E148">
        <f>IF($A148="","",'PASTE RAW_data'!AJ141)</f>
        <v>-0.24852984370046932</v>
      </c>
      <c r="F148">
        <f>IF($A148="","",'PASTE RAW_data'!AK141)</f>
        <v>3.4163179432055844E-2</v>
      </c>
      <c r="G148">
        <f>IF($A148="","",'PASTE RAW_data'!AL141)</f>
        <v>-2.5354598404290558E-2</v>
      </c>
      <c r="H148">
        <f>IF($A148="","",'PASTE RAW_data'!AM141)</f>
        <v>1.499670123883908E-2</v>
      </c>
      <c r="I148">
        <f>IF($A148="","",'PASTE RAW_data'!AN141)</f>
        <v>0.18036612435928728</v>
      </c>
      <c r="J148">
        <f>IF($A148="","",'PASTE RAW_data'!AO141)</f>
        <v>0.45365864960829522</v>
      </c>
    </row>
    <row r="149" spans="1:10" x14ac:dyDescent="0.3">
      <c r="A149" s="9">
        <f>IF(ROW('PASTE RAW_data'!A142)&gt;($C$4+1),"",'PASTE RAW_data'!A142)</f>
        <v>42019.563769621367</v>
      </c>
      <c r="B149" s="14">
        <f>VLOOKUP(A149,DNI!A172:E1620,4,FALSE)</f>
        <v>575.07697464977764</v>
      </c>
      <c r="C149">
        <f>IF($A149="","",'PASTE RAW_data'!AH142)</f>
        <v>0.27367667631046455</v>
      </c>
      <c r="D149">
        <f>IF($A149="","",'PASTE RAW_data'!AI142)</f>
        <v>-0.27213252089026863</v>
      </c>
      <c r="E149">
        <f>IF($A149="","",'PASTE RAW_data'!AJ142)</f>
        <v>-0.25199293298166375</v>
      </c>
      <c r="F149">
        <f>IF($A149="","",'PASTE RAW_data'!AK142)</f>
        <v>4.0845803291410569E-2</v>
      </c>
      <c r="G149">
        <f>IF($A149="","",'PASTE RAW_data'!AL142)</f>
        <v>-1.7020637075132253E-2</v>
      </c>
      <c r="H149">
        <f>IF($A149="","",'PASTE RAW_data'!AM142)</f>
        <v>1.5628537547208374E-2</v>
      </c>
      <c r="I149">
        <f>IF($A149="","",'PASTE RAW_data'!AN142)</f>
        <v>0.18795106128660599</v>
      </c>
      <c r="J149">
        <f>IF($A149="","",'PASTE RAW_data'!AO142)</f>
        <v>0.46162773759707054</v>
      </c>
    </row>
    <row r="150" spans="1:10" x14ac:dyDescent="0.3">
      <c r="A150" s="9">
        <f>IF(ROW('PASTE RAW_data'!A143)&gt;($C$4+1),"",'PASTE RAW_data'!A143)</f>
        <v>42019.563885373682</v>
      </c>
      <c r="B150" s="14">
        <f>VLOOKUP(A150,DNI!A173:E1621,4,FALSE)</f>
        <v>576.07256275551254</v>
      </c>
      <c r="C150">
        <f>IF($A150="","",'PASTE RAW_data'!AH143)</f>
        <v>0.29849013468852248</v>
      </c>
      <c r="D150">
        <f>IF($A150="","",'PASTE RAW_data'!AI143)</f>
        <v>-0.27673325205532057</v>
      </c>
      <c r="E150">
        <f>IF($A150="","",'PASTE RAW_data'!AJ143)</f>
        <v>-0.24798540558976609</v>
      </c>
      <c r="F150">
        <f>IF($A150="","",'PASTE RAW_data'!AK143)</f>
        <v>3.35131136322524E-2</v>
      </c>
      <c r="G150">
        <f>IF($A150="","",'PASTE RAW_data'!AL143)</f>
        <v>-2.2704767890367981E-2</v>
      </c>
      <c r="H150">
        <f>IF($A150="","",'PASTE RAW_data'!AM143)</f>
        <v>1.9307221820348879E-2</v>
      </c>
      <c r="I150">
        <f>IF($A150="","",'PASTE RAW_data'!AN143)</f>
        <v>0.18849084650831063</v>
      </c>
      <c r="J150">
        <f>IF($A150="","",'PASTE RAW_data'!AO143)</f>
        <v>0.48698098119683308</v>
      </c>
    </row>
    <row r="151" spans="1:10" x14ac:dyDescent="0.3">
      <c r="A151" s="9">
        <f>IF(ROW('PASTE RAW_data'!A144)&gt;($C$4+1),"",'PASTE RAW_data'!A144)</f>
        <v>42019.564000536826</v>
      </c>
      <c r="B151" s="14">
        <f>VLOOKUP(A151,DNI!A174:E1622,4,FALSE)</f>
        <v>576.00935081229125</v>
      </c>
      <c r="C151">
        <f>IF($A151="","",'PASTE RAW_data'!AH144)</f>
        <v>0.27501480511988019</v>
      </c>
      <c r="D151">
        <f>IF($A151="","",'PASTE RAW_data'!AI144)</f>
        <v>-0.27289600890981769</v>
      </c>
      <c r="E151">
        <f>IF($A151="","",'PASTE RAW_data'!AJ144)</f>
        <v>-0.2498565081560806</v>
      </c>
      <c r="F151">
        <f>IF($A151="","",'PASTE RAW_data'!AK144)</f>
        <v>2.5484091296917182E-2</v>
      </c>
      <c r="G151">
        <f>IF($A151="","",'PASTE RAW_data'!AL144)</f>
        <v>-1.4983163176588524E-2</v>
      </c>
      <c r="H151">
        <f>IF($A151="","",'PASTE RAW_data'!AM144)</f>
        <v>6.7966589638820234E-3</v>
      </c>
      <c r="I151">
        <f>IF($A151="","",'PASTE RAW_data'!AN144)</f>
        <v>0.18674586917579819</v>
      </c>
      <c r="J151">
        <f>IF($A151="","",'PASTE RAW_data'!AO144)</f>
        <v>0.46176067429567835</v>
      </c>
    </row>
    <row r="152" spans="1:10" x14ac:dyDescent="0.3">
      <c r="A152" s="9">
        <f>IF(ROW('PASTE RAW_data'!A145)&gt;($C$4+1),"",'PASTE RAW_data'!A145)</f>
        <v>42019.564116289141</v>
      </c>
      <c r="B152" s="14">
        <f>VLOOKUP(A152,DNI!A175:E1623,4,FALSE)</f>
        <v>574.4016603896971</v>
      </c>
      <c r="C152">
        <f>IF($A152="","",'PASTE RAW_data'!AH145)</f>
        <v>0.28721661075814392</v>
      </c>
      <c r="D152">
        <f>IF($A152="","",'PASTE RAW_data'!AI145)</f>
        <v>-0.28230055947940363</v>
      </c>
      <c r="E152">
        <f>IF($A152="","",'PASTE RAW_data'!AJ145)</f>
        <v>-0.25842874771703217</v>
      </c>
      <c r="F152">
        <f>IF($A152="","",'PASTE RAW_data'!AK145)</f>
        <v>3.1128309814408769E-2</v>
      </c>
      <c r="G152">
        <f>IF($A152="","",'PASTE RAW_data'!AL145)</f>
        <v>-1.7966467022397362E-2</v>
      </c>
      <c r="H152">
        <f>IF($A152="","",'PASTE RAW_data'!AM145)</f>
        <v>1.4714195229390006E-2</v>
      </c>
      <c r="I152">
        <f>IF($A152="","",'PASTE RAW_data'!AN145)</f>
        <v>0.18870251510707828</v>
      </c>
      <c r="J152">
        <f>IF($A152="","",'PASTE RAW_data'!AO145)</f>
        <v>0.47591912586522223</v>
      </c>
    </row>
    <row r="153" spans="1:10" x14ac:dyDescent="0.3">
      <c r="A153" s="9">
        <f>IF(ROW('PASTE RAW_data'!A146)&gt;($C$4+1),"",'PASTE RAW_data'!A146)</f>
        <v>42019.564232608645</v>
      </c>
      <c r="B153" s="14">
        <f>VLOOKUP(A153,DNI!A176:E1624,4,FALSE)</f>
        <v>573.94548086611701</v>
      </c>
      <c r="C153">
        <f>IF($A153="","",'PASTE RAW_data'!AH146)</f>
        <v>0.27625115013011836</v>
      </c>
      <c r="D153">
        <f>IF($A153="","",'PASTE RAW_data'!AI146)</f>
        <v>-0.27693572835054764</v>
      </c>
      <c r="E153">
        <f>IF($A153="","",'PASTE RAW_data'!AJ146)</f>
        <v>-0.25242442289026135</v>
      </c>
      <c r="F153">
        <f>IF($A153="","",'PASTE RAW_data'!AK146)</f>
        <v>3.5645970684836277E-2</v>
      </c>
      <c r="G153">
        <f>IF($A153="","",'PASTE RAW_data'!AL146)</f>
        <v>-2.2629653901360337E-2</v>
      </c>
      <c r="H153">
        <f>IF($A153="","",'PASTE RAW_data'!AM146)</f>
        <v>1.550025545275819E-2</v>
      </c>
      <c r="I153">
        <f>IF($A153="","",'PASTE RAW_data'!AN146)</f>
        <v>0.15721364839573415</v>
      </c>
      <c r="J153">
        <f>IF($A153="","",'PASTE RAW_data'!AO146)</f>
        <v>0.43346479852585251</v>
      </c>
    </row>
    <row r="154" spans="1:10" x14ac:dyDescent="0.3">
      <c r="A154" s="9">
        <f>IF(ROW('PASTE RAW_data'!A147)&gt;($C$4+1),"",'PASTE RAW_data'!A147)</f>
        <v>42019.56434836096</v>
      </c>
      <c r="B154" s="14">
        <f>VLOOKUP(A154,DNI!A177:E1625,4,FALSE)</f>
        <v>575.17179256460952</v>
      </c>
      <c r="C154">
        <f>IF($A154="","",'PASTE RAW_data'!AH147)</f>
        <v>0.30543616680979663</v>
      </c>
      <c r="D154">
        <f>IF($A154="","",'PASTE RAW_data'!AI147)</f>
        <v>-0.26257868577514815</v>
      </c>
      <c r="E154">
        <f>IF($A154="","",'PASTE RAW_data'!AJ147)</f>
        <v>-0.24105167598613303</v>
      </c>
      <c r="F154">
        <f>IF($A154="","",'PASTE RAW_data'!AK147)</f>
        <v>4.8404552293355718E-2</v>
      </c>
      <c r="G154">
        <f>IF($A154="","",'PASTE RAW_data'!AL147)</f>
        <v>-2.2580773831580962E-2</v>
      </c>
      <c r="H154">
        <f>IF($A154="","",'PASTE RAW_data'!AM147)</f>
        <v>1.0981492100197438E-2</v>
      </c>
      <c r="I154">
        <f>IF($A154="","",'PASTE RAW_data'!AN147)</f>
        <v>4.2551995619289111E-15</v>
      </c>
      <c r="J154">
        <f>IF($A154="","",'PASTE RAW_data'!AO147)</f>
        <v>0.3054361668098009</v>
      </c>
    </row>
    <row r="155" spans="1:10" x14ac:dyDescent="0.3">
      <c r="A155" s="9">
        <f>IF(ROW('PASTE RAW_data'!A148)&gt;($C$4+1),"",'PASTE RAW_data'!A148)</f>
        <v>42019.56446352294</v>
      </c>
      <c r="B155" s="14">
        <f>VLOOKUP(A155,DNI!A178:E1626,4,FALSE)</f>
        <v>575.24132570215295</v>
      </c>
      <c r="C155">
        <f>IF($A155="","",'PASTE RAW_data'!AH148)</f>
        <v>0.31590954202943056</v>
      </c>
      <c r="D155">
        <f>IF($A155="","",'PASTE RAW_data'!AI148)</f>
        <v>-0.2876842433494271</v>
      </c>
      <c r="E155">
        <f>IF($A155="","",'PASTE RAW_data'!AJ148)</f>
        <v>-0.26045659477838856</v>
      </c>
      <c r="F155">
        <f>IF($A155="","",'PASTE RAW_data'!AK148)</f>
        <v>1.6697000342316953E-2</v>
      </c>
      <c r="G155">
        <f>IF($A155="","",'PASTE RAW_data'!AL148)</f>
        <v>-4.0202014707954099E-2</v>
      </c>
      <c r="H155">
        <f>IF($A155="","",'PASTE RAW_data'!AM148)</f>
        <v>-1.7009569210929916E-3</v>
      </c>
      <c r="I155">
        <f>IF($A155="","",'PASTE RAW_data'!AN148)</f>
        <v>0.1934251734027414</v>
      </c>
      <c r="J155">
        <f>IF($A155="","",'PASTE RAW_data'!AO148)</f>
        <v>0.5093347154321719</v>
      </c>
    </row>
    <row r="156" spans="1:10" x14ac:dyDescent="0.3">
      <c r="A156" s="9">
        <f>IF(ROW('PASTE RAW_data'!A149)&gt;($C$4+1),"",'PASTE RAW_data'!A149)</f>
        <v>42019.564579854014</v>
      </c>
      <c r="B156" s="14">
        <f>VLOOKUP(A156,DNI!A179:E1627,4,FALSE)</f>
        <v>575.35932132949927</v>
      </c>
      <c r="C156">
        <f>IF($A156="","",'PASTE RAW_data'!AH149)</f>
        <v>0.28849648055198668</v>
      </c>
      <c r="D156">
        <f>IF($A156="","",'PASTE RAW_data'!AI149)</f>
        <v>-0.28563161013858029</v>
      </c>
      <c r="E156">
        <f>IF($A156="","",'PASTE RAW_data'!AJ149)</f>
        <v>-0.255625095295267</v>
      </c>
      <c r="F156">
        <f>IF($A156="","",'PASTE RAW_data'!AK149)</f>
        <v>2.8287197977708387E-2</v>
      </c>
      <c r="G156">
        <f>IF($A156="","",'PASTE RAW_data'!AL149)</f>
        <v>-1.8550641905605292E-2</v>
      </c>
      <c r="H156">
        <f>IF($A156="","",'PASTE RAW_data'!AM149)</f>
        <v>1.9942386504323503E-2</v>
      </c>
      <c r="I156">
        <f>IF($A156="","",'PASTE RAW_data'!AN149)</f>
        <v>0.19417439170920686</v>
      </c>
      <c r="J156">
        <f>IF($A156="","",'PASTE RAW_data'!AO149)</f>
        <v>0.48267087226119354</v>
      </c>
    </row>
    <row r="157" spans="1:10" x14ac:dyDescent="0.3">
      <c r="A157" s="9">
        <f>IF(ROW('PASTE RAW_data'!A150)&gt;($C$4+1),"",'PASTE RAW_data'!A150)</f>
        <v>42019.564695594752</v>
      </c>
      <c r="B157" s="14">
        <f>VLOOKUP(A157,DNI!A180:E1628,4,FALSE)</f>
        <v>576.95752996061026</v>
      </c>
      <c r="C157">
        <f>IF($A157="","",'PASTE RAW_data'!AH150)</f>
        <v>0.28950462141451883</v>
      </c>
      <c r="D157">
        <f>IF($A157="","",'PASTE RAW_data'!AI150)</f>
        <v>-0.26865371363435153</v>
      </c>
      <c r="E157">
        <f>IF($A157="","",'PASTE RAW_data'!AJ150)</f>
        <v>-0.25583147106537113</v>
      </c>
      <c r="F157">
        <f>IF($A157="","",'PASTE RAW_data'!AK150)</f>
        <v>3.1907171205407363E-2</v>
      </c>
      <c r="G157">
        <f>IF($A157="","",'PASTE RAW_data'!AL150)</f>
        <v>-1.8806993111702388E-2</v>
      </c>
      <c r="H157">
        <f>IF($A157="","",'PASTE RAW_data'!AM150)</f>
        <v>1.4953448752496367E-2</v>
      </c>
      <c r="I157">
        <f>IF($A157="","",'PASTE RAW_data'!AN150)</f>
        <v>0.19418731422696114</v>
      </c>
      <c r="J157">
        <f>IF($A157="","",'PASTE RAW_data'!AO150)</f>
        <v>0.48369193564147994</v>
      </c>
    </row>
    <row r="158" spans="1:10" x14ac:dyDescent="0.3">
      <c r="A158" s="9">
        <f>IF(ROW('PASTE RAW_data'!A151)&gt;($C$4+1),"",'PASTE RAW_data'!A151)</f>
        <v>42019.564811335491</v>
      </c>
      <c r="B158" s="14">
        <f>VLOOKUP(A158,DNI!A181:E1629,4,FALSE)</f>
        <v>575.98301250261579</v>
      </c>
      <c r="C158">
        <f>IF($A158="","",'PASTE RAW_data'!AH151)</f>
        <v>0.29438071830109713</v>
      </c>
      <c r="D158">
        <f>IF($A158="","",'PASTE RAW_data'!AI151)</f>
        <v>-0.26770234495959699</v>
      </c>
      <c r="E158">
        <f>IF($A158="","",'PASTE RAW_data'!AJ151)</f>
        <v>-0.25655571233563401</v>
      </c>
      <c r="F158">
        <f>IF($A158="","",'PASTE RAW_data'!AK151)</f>
        <v>2.5629154079903724E-2</v>
      </c>
      <c r="G158">
        <f>IF($A158="","",'PASTE RAW_data'!AL151)</f>
        <v>-2.2543240551889363E-2</v>
      </c>
      <c r="H158">
        <f>IF($A158="","",'PASTE RAW_data'!AM151)</f>
        <v>1.6212992026560562E-2</v>
      </c>
      <c r="I158">
        <f>IF($A158="","",'PASTE RAW_data'!AN151)</f>
        <v>0.19551172740140485</v>
      </c>
      <c r="J158">
        <f>IF($A158="","",'PASTE RAW_data'!AO151)</f>
        <v>0.48989244570250201</v>
      </c>
    </row>
    <row r="159" spans="1:10" x14ac:dyDescent="0.3">
      <c r="A159" s="9">
        <f>IF(ROW('PASTE RAW_data'!A152)&gt;($C$4+1),"",'PASTE RAW_data'!A152)</f>
        <v>42019.56492650904</v>
      </c>
      <c r="B159" s="14">
        <f>VLOOKUP(A159,DNI!A182:E1630,4,FALSE)</f>
        <v>577.52327685244052</v>
      </c>
      <c r="C159">
        <f>IF($A159="","",'PASTE RAW_data'!AH152)</f>
        <v>0.30558278343069817</v>
      </c>
      <c r="D159">
        <f>IF($A159="","",'PASTE RAW_data'!AI152)</f>
        <v>-0.26759379744002154</v>
      </c>
      <c r="E159">
        <f>IF($A159="","",'PASTE RAW_data'!AJ152)</f>
        <v>-0.25416626004053189</v>
      </c>
      <c r="F159">
        <f>IF($A159="","",'PASTE RAW_data'!AK152)</f>
        <v>4.8963312265119067E-2</v>
      </c>
      <c r="G159">
        <f>IF($A159="","",'PASTE RAW_data'!AL152)</f>
        <v>-1.8016602760189203E-2</v>
      </c>
      <c r="H159">
        <f>IF($A159="","",'PASTE RAW_data'!AM152)</f>
        <v>1.817089939355649E-2</v>
      </c>
      <c r="I159">
        <f>IF($A159="","",'PASTE RAW_data'!AN152)</f>
        <v>0.17711060883140362</v>
      </c>
      <c r="J159">
        <f>IF($A159="","",'PASTE RAW_data'!AO152)</f>
        <v>0.48269339226210178</v>
      </c>
    </row>
    <row r="160" spans="1:10" x14ac:dyDescent="0.3">
      <c r="A160" s="9">
        <f>IF(ROW('PASTE RAW_data'!A153)&gt;($C$4+1),"",'PASTE RAW_data'!A153)</f>
        <v>42019.565042828544</v>
      </c>
      <c r="B160" s="14">
        <f>VLOOKUP(A160,DNI!A183:E1631,4,FALSE)</f>
        <v>576.68571860475879</v>
      </c>
      <c r="C160">
        <f>IF($A160="","",'PASTE RAW_data'!AH153)</f>
        <v>0.30965243443688806</v>
      </c>
      <c r="D160">
        <f>IF($A160="","",'PASTE RAW_data'!AI153)</f>
        <v>-0.27011865191390505</v>
      </c>
      <c r="E160">
        <f>IF($A160="","",'PASTE RAW_data'!AJ153)</f>
        <v>-0.25574769727981023</v>
      </c>
      <c r="F160">
        <f>IF($A160="","",'PASTE RAW_data'!AK153)</f>
        <v>4.4867851912062107E-2</v>
      </c>
      <c r="G160">
        <f>IF($A160="","",'PASTE RAW_data'!AL153)</f>
        <v>-2.1742328129417402E-2</v>
      </c>
      <c r="H160">
        <f>IF($A160="","",'PASTE RAW_data'!AM153)</f>
        <v>1.4495228802779484E-2</v>
      </c>
      <c r="I160">
        <f>IF($A160="","",'PASTE RAW_data'!AN153)</f>
        <v>0.18134455913473771</v>
      </c>
      <c r="J160">
        <f>IF($A160="","",'PASTE RAW_data'!AO153)</f>
        <v>0.49099699357162574</v>
      </c>
    </row>
    <row r="161" spans="1:10" x14ac:dyDescent="0.3">
      <c r="A161" s="9">
        <f>IF(ROW('PASTE RAW_data'!A154)&gt;($C$4+1),"",'PASTE RAW_data'!A154)</f>
        <v>42019.565158580859</v>
      </c>
      <c r="B161" s="14">
        <f>VLOOKUP(A161,DNI!A184:E1632,4,FALSE)</f>
        <v>578.86020945157031</v>
      </c>
      <c r="C161">
        <f>IF($A161="","",'PASTE RAW_data'!AH154)</f>
        <v>0.29694244017576665</v>
      </c>
      <c r="D161">
        <f>IF($A161="","",'PASTE RAW_data'!AI154)</f>
        <v>-0.26509908853942415</v>
      </c>
      <c r="E161">
        <f>IF($A161="","",'PASTE RAW_data'!AJ154)</f>
        <v>-0.24049323084810698</v>
      </c>
      <c r="F161">
        <f>IF($A161="","",'PASTE RAW_data'!AK154)</f>
        <v>3.6556414646032126E-2</v>
      </c>
      <c r="G161">
        <f>IF($A161="","",'PASTE RAW_data'!AL154)</f>
        <v>-2.1966838611840192E-2</v>
      </c>
      <c r="H161">
        <f>IF($A161="","",'PASTE RAW_data'!AM154)</f>
        <v>1.8434123536509889E-2</v>
      </c>
      <c r="I161">
        <f>IF($A161="","",'PASTE RAW_data'!AN154)</f>
        <v>0.17118151520799382</v>
      </c>
      <c r="J161">
        <f>IF($A161="","",'PASTE RAW_data'!AO154)</f>
        <v>0.4681239553837605</v>
      </c>
    </row>
    <row r="162" spans="1:10" x14ac:dyDescent="0.3">
      <c r="A162" s="9">
        <f>IF(ROW('PASTE RAW_data'!A155)&gt;($C$4+1),"",'PASTE RAW_data'!A155)</f>
        <v>42019.565274321598</v>
      </c>
      <c r="B162" s="14">
        <f>VLOOKUP(A162,DNI!A185:E1633,4,FALSE)</f>
        <v>577.19457474769001</v>
      </c>
      <c r="C162">
        <f>IF($A162="","",'PASTE RAW_data'!AH155)</f>
        <v>0.28317027216863039</v>
      </c>
      <c r="D162">
        <f>IF($A162="","",'PASTE RAW_data'!AI155)</f>
        <v>-0.27092574359864674</v>
      </c>
      <c r="E162">
        <f>IF($A162="","",'PASTE RAW_data'!AJ155)</f>
        <v>-0.24502024724616511</v>
      </c>
      <c r="F162">
        <f>IF($A162="","",'PASTE RAW_data'!AK155)</f>
        <v>3.9893930361847879E-2</v>
      </c>
      <c r="G162">
        <f>IF($A162="","",'PASTE RAW_data'!AL155)</f>
        <v>-1.1399411995962788E-2</v>
      </c>
      <c r="H162">
        <f>IF($A162="","",'PASTE RAW_data'!AM155)</f>
        <v>9.7052082841319314E-3</v>
      </c>
      <c r="I162">
        <f>IF($A162="","",'PASTE RAW_data'!AN155)</f>
        <v>0.19400610464905355</v>
      </c>
      <c r="J162">
        <f>IF($A162="","",'PASTE RAW_data'!AO155)</f>
        <v>0.47717637681768393</v>
      </c>
    </row>
    <row r="163" spans="1:10" x14ac:dyDescent="0.3">
      <c r="A163" s="9">
        <f>IF(ROW('PASTE RAW_data'!A156)&gt;($C$4+1),"",'PASTE RAW_data'!A156)</f>
        <v>42019.565390073913</v>
      </c>
      <c r="B163" s="14">
        <f>VLOOKUP(A163,DNI!A186:E1634,4,FALSE)</f>
        <v>572.09337092973396</v>
      </c>
      <c r="C163">
        <f>IF($A163="","",'PASTE RAW_data'!AH156)</f>
        <v>0.29028533742896323</v>
      </c>
      <c r="D163">
        <f>IF($A163="","",'PASTE RAW_data'!AI156)</f>
        <v>-0.26774052944702065</v>
      </c>
      <c r="E163">
        <f>IF($A163="","",'PASTE RAW_data'!AJ156)</f>
        <v>-0.24610862526256586</v>
      </c>
      <c r="F163">
        <f>IF($A163="","",'PASTE RAW_data'!AK156)</f>
        <v>3.8538553326659272E-2</v>
      </c>
      <c r="G163">
        <f>IF($A163="","",'PASTE RAW_data'!AL156)</f>
        <v>-2.0514480817518867E-2</v>
      </c>
      <c r="H163">
        <f>IF($A163="","",'PASTE RAW_data'!AM156)</f>
        <v>8.7033428626801732E-3</v>
      </c>
      <c r="I163">
        <f>IF($A163="","",'PASTE RAW_data'!AN156)</f>
        <v>0.19158940462833932</v>
      </c>
      <c r="J163">
        <f>IF($A163="","",'PASTE RAW_data'!AO156)</f>
        <v>0.48187474205730252</v>
      </c>
    </row>
    <row r="164" spans="1:10" x14ac:dyDescent="0.3">
      <c r="A164" s="9">
        <f>IF(ROW('PASTE RAW_data'!A157)&gt;($C$4+1),"",'PASTE RAW_data'!A157)</f>
        <v>42019.565505814651</v>
      </c>
      <c r="B164" s="14">
        <f>VLOOKUP(A164,DNI!A187:E1635,4,FALSE)</f>
        <v>568.93066670389669</v>
      </c>
      <c r="C164">
        <f>IF($A164="","",'PASTE RAW_data'!AH157)</f>
        <v>0.31469887547709596</v>
      </c>
      <c r="D164">
        <f>IF($A164="","",'PASTE RAW_data'!AI157)</f>
        <v>-0.26968090720018145</v>
      </c>
      <c r="E164">
        <f>IF($A164="","",'PASTE RAW_data'!AJ157)</f>
        <v>-0.25074345220698402</v>
      </c>
      <c r="F164">
        <f>IF($A164="","",'PASTE RAW_data'!AK157)</f>
        <v>3.5625808762990027E-2</v>
      </c>
      <c r="G164">
        <f>IF($A164="","",'PASTE RAW_data'!AL157)</f>
        <v>-2.7503392938545052E-2</v>
      </c>
      <c r="H164">
        <f>IF($A164="","",'PASTE RAW_data'!AM157)</f>
        <v>1.2501864225099297E-2</v>
      </c>
      <c r="I164">
        <f>IF($A164="","",'PASTE RAW_data'!AN157)</f>
        <v>0.18825235897859097</v>
      </c>
      <c r="J164">
        <f>IF($A164="","",'PASTE RAW_data'!AO157)</f>
        <v>0.5029512344556869</v>
      </c>
    </row>
    <row r="165" spans="1:10" x14ac:dyDescent="0.3">
      <c r="A165" s="9">
        <f>IF(ROW('PASTE RAW_data'!A158)&gt;($C$4+1),"",'PASTE RAW_data'!A158)</f>
        <v>42019.56562155539</v>
      </c>
      <c r="B165" s="14">
        <f>VLOOKUP(A165,DNI!A188:E1636,4,FALSE)</f>
        <v>568.3607056825183</v>
      </c>
      <c r="C165">
        <f>IF($A165="","",'PASTE RAW_data'!AH158)</f>
        <v>0.28998580550493075</v>
      </c>
      <c r="D165">
        <f>IF($A165="","",'PASTE RAW_data'!AI158)</f>
        <v>-0.2813541612240904</v>
      </c>
      <c r="E165">
        <f>IF($A165="","",'PASTE RAW_data'!AJ158)</f>
        <v>-0.25974501761300822</v>
      </c>
      <c r="F165">
        <f>IF($A165="","",'PASTE RAW_data'!AK158)</f>
        <v>2.5494091208495859E-2</v>
      </c>
      <c r="G165">
        <f>IF($A165="","",'PASTE RAW_data'!AL158)</f>
        <v>-1.564221456861618E-2</v>
      </c>
      <c r="H165">
        <f>IF($A165="","",'PASTE RAW_data'!AM158)</f>
        <v>5.6313690930115644E-3</v>
      </c>
      <c r="I165">
        <f>IF($A165="","",'PASTE RAW_data'!AN158)</f>
        <v>0.18910212825511052</v>
      </c>
      <c r="J165">
        <f>IF($A165="","",'PASTE RAW_data'!AO158)</f>
        <v>0.47908793376004127</v>
      </c>
    </row>
    <row r="166" spans="1:10" x14ac:dyDescent="0.3">
      <c r="A166" s="9">
        <f>IF(ROW('PASTE RAW_data'!A159)&gt;($C$4+1),"",'PASTE RAW_data'!A159)</f>
        <v>42019.565737307705</v>
      </c>
      <c r="B166" s="14">
        <f>VLOOKUP(A166,DNI!A189:E1637,4,FALSE)</f>
        <v>573.07315604966357</v>
      </c>
      <c r="C166">
        <f>IF($A166="","",'PASTE RAW_data'!AH159)</f>
        <v>0.27838608207795967</v>
      </c>
      <c r="D166">
        <f>IF($A166="","",'PASTE RAW_data'!AI159)</f>
        <v>-0.27018529834700566</v>
      </c>
      <c r="E166">
        <f>IF($A166="","",'PASTE RAW_data'!AJ159)</f>
        <v>-0.25154414493904131</v>
      </c>
      <c r="F166">
        <f>IF($A166="","",'PASTE RAW_data'!AK159)</f>
        <v>3.5520261399535326E-2</v>
      </c>
      <c r="G166">
        <f>IF($A166="","",'PASTE RAW_data'!AL159)</f>
        <v>-2.4354691886808028E-2</v>
      </c>
      <c r="H166">
        <f>IF($A166="","",'PASTE RAW_data'!AM159)</f>
        <v>9.1526715545112661E-3</v>
      </c>
      <c r="I166">
        <f>IF($A166="","",'PASTE RAW_data'!AN159)</f>
        <v>0.19170932140781599</v>
      </c>
      <c r="J166">
        <f>IF($A166="","",'PASTE RAW_data'!AO159)</f>
        <v>0.47009540348577566</v>
      </c>
    </row>
    <row r="167" spans="1:10" x14ac:dyDescent="0.3">
      <c r="A167" s="9">
        <f>IF(ROW('PASTE RAW_data'!A160)&gt;($C$4+1),"",'PASTE RAW_data'!A160)</f>
        <v>42019.565853048451</v>
      </c>
      <c r="B167" s="14">
        <f>VLOOKUP(A167,DNI!A190:E1638,4,FALSE)</f>
        <v>574.11615311281446</v>
      </c>
      <c r="C167">
        <f>IF($A167="","",'PASTE RAW_data'!AH160)</f>
        <v>0.29589930948136683</v>
      </c>
      <c r="D167">
        <f>IF($A167="","",'PASTE RAW_data'!AI160)</f>
        <v>-0.26535101643211262</v>
      </c>
      <c r="E167">
        <f>IF($A167="","",'PASTE RAW_data'!AJ160)</f>
        <v>-0.24968272645411402</v>
      </c>
      <c r="F167">
        <f>IF($A167="","",'PASTE RAW_data'!AK160)</f>
        <v>3.2357661088923344E-2</v>
      </c>
      <c r="G167">
        <f>IF($A167="","",'PASTE RAW_data'!AL160)</f>
        <v>-1.6877149274510138E-2</v>
      </c>
      <c r="H167">
        <f>IF($A167="","",'PASTE RAW_data'!AM160)</f>
        <v>1.5329281421308604E-2</v>
      </c>
      <c r="I167">
        <f>IF($A167="","",'PASTE RAW_data'!AN160)</f>
        <v>0.19212920913861556</v>
      </c>
      <c r="J167">
        <f>IF($A167="","",'PASTE RAW_data'!AO160)</f>
        <v>0.48802851861998242</v>
      </c>
    </row>
    <row r="168" spans="1:10" x14ac:dyDescent="0.3">
      <c r="A168" s="9">
        <f>IF(ROW('PASTE RAW_data'!A161)&gt;($C$4+1),"",'PASTE RAW_data'!A161)</f>
        <v>42019.565968800758</v>
      </c>
      <c r="B168" s="14">
        <f>VLOOKUP(A168,DNI!A191:E1639,4,FALSE)</f>
        <v>575.75861010418032</v>
      </c>
      <c r="C168">
        <f>IF($A168="","",'PASTE RAW_data'!AH161)</f>
        <v>0.29975807393099441</v>
      </c>
      <c r="D168">
        <f>IF($A168="","",'PASTE RAW_data'!AI161)</f>
        <v>-0.26580754577549942</v>
      </c>
      <c r="E168">
        <f>IF($A168="","",'PASTE RAW_data'!AJ161)</f>
        <v>-0.25188356902521186</v>
      </c>
      <c r="F168">
        <f>IF($A168="","",'PASTE RAW_data'!AK161)</f>
        <v>2.9484148332056353E-2</v>
      </c>
      <c r="G168">
        <f>IF($A168="","",'PASTE RAW_data'!AL161)</f>
        <v>-1.8834652533951262E-2</v>
      </c>
      <c r="H168">
        <f>IF($A168="","",'PASTE RAW_data'!AM161)</f>
        <v>1.2042228543849598E-2</v>
      </c>
      <c r="I168">
        <f>IF($A168="","",'PASTE RAW_data'!AN161)</f>
        <v>0.19344126555067759</v>
      </c>
      <c r="J168">
        <f>IF($A168="","",'PASTE RAW_data'!AO161)</f>
        <v>0.49319933948167199</v>
      </c>
    </row>
    <row r="169" spans="1:10" x14ac:dyDescent="0.3">
      <c r="A169" s="9">
        <f>IF(ROW('PASTE RAW_data'!A162)&gt;($C$4+1),"",'PASTE RAW_data'!A162)</f>
        <v>42019.566084541504</v>
      </c>
      <c r="B169" s="14">
        <f>VLOOKUP(A169,DNI!A192:E1640,4,FALSE)</f>
        <v>580.20135618024813</v>
      </c>
      <c r="C169">
        <f>IF($A169="","",'PASTE RAW_data'!AH162)</f>
        <v>0.29335567012639835</v>
      </c>
      <c r="D169">
        <f>IF($A169="","",'PASTE RAW_data'!AI162)</f>
        <v>-0.25978313062149749</v>
      </c>
      <c r="E169">
        <f>IF($A169="","",'PASTE RAW_data'!AJ162)</f>
        <v>-0.24611734505085936</v>
      </c>
      <c r="F169">
        <f>IF($A169="","",'PASTE RAW_data'!AK162)</f>
        <v>3.339328403000414E-2</v>
      </c>
      <c r="G169">
        <f>IF($A169="","",'PASTE RAW_data'!AL162)</f>
        <v>-2.4051575921065185E-2</v>
      </c>
      <c r="H169">
        <f>IF($A169="","",'PASTE RAW_data'!AM162)</f>
        <v>1.4707251785682709E-2</v>
      </c>
      <c r="I169">
        <f>IF($A169="","",'PASTE RAW_data'!AN162)</f>
        <v>0.19543989711928841</v>
      </c>
      <c r="J169">
        <f>IF($A169="","",'PASTE RAW_data'!AO162)</f>
        <v>0.48879556724568674</v>
      </c>
    </row>
    <row r="170" spans="1:10" x14ac:dyDescent="0.3">
      <c r="A170" s="9">
        <f>IF(ROW('PASTE RAW_data'!A163)&gt;($C$4+1),"",'PASTE RAW_data'!A163)</f>
        <v>42019.566200293819</v>
      </c>
      <c r="B170" s="14">
        <f>VLOOKUP(A170,DNI!A193:E1641,4,FALSE)</f>
        <v>579.65246580661017</v>
      </c>
      <c r="C170">
        <f>IF($A170="","",'PASTE RAW_data'!AH163)</f>
        <v>0.27983633123425838</v>
      </c>
      <c r="D170">
        <f>IF($A170="","",'PASTE RAW_data'!AI163)</f>
        <v>-0.26384562373436404</v>
      </c>
      <c r="E170">
        <f>IF($A170="","",'PASTE RAW_data'!AJ163)</f>
        <v>-0.25108819735311927</v>
      </c>
      <c r="F170">
        <f>IF($A170="","",'PASTE RAW_data'!AK163)</f>
        <v>3.0970029848192897E-2</v>
      </c>
      <c r="G170">
        <f>IF($A170="","",'PASTE RAW_data'!AL163)</f>
        <v>-2.3460020714538843E-2</v>
      </c>
      <c r="H170">
        <f>IF($A170="","",'PASTE RAW_data'!AM163)</f>
        <v>1.4107016664128957E-2</v>
      </c>
      <c r="I170">
        <f>IF($A170="","",'PASTE RAW_data'!AN163)</f>
        <v>0.18997827227687708</v>
      </c>
      <c r="J170">
        <f>IF($A170="","",'PASTE RAW_data'!AO163)</f>
        <v>0.46981460351113546</v>
      </c>
    </row>
    <row r="171" spans="1:10" x14ac:dyDescent="0.3">
      <c r="A171" s="9">
        <f>IF(ROW('PASTE RAW_data'!A164)&gt;($C$4+1),"",'PASTE RAW_data'!A164)</f>
        <v>42019.566316034558</v>
      </c>
      <c r="B171" s="14">
        <f>VLOOKUP(A171,DNI!A194:E1642,4,FALSE)</f>
        <v>578.96450915788535</v>
      </c>
      <c r="C171">
        <f>IF($A171="","",'PASTE RAW_data'!AH164)</f>
        <v>0.30969241409044335</v>
      </c>
      <c r="D171">
        <f>IF($A171="","",'PASTE RAW_data'!AI164)</f>
        <v>-0.26414548841267294</v>
      </c>
      <c r="E171">
        <f>IF($A171="","",'PASTE RAW_data'!AJ164)</f>
        <v>-0.25521074381168185</v>
      </c>
      <c r="F171">
        <f>IF($A171="","",'PASTE RAW_data'!AK164)</f>
        <v>3.1158831656895009E-2</v>
      </c>
      <c r="G171">
        <f>IF($A171="","",'PASTE RAW_data'!AL164)</f>
        <v>-2.6249568082098832E-2</v>
      </c>
      <c r="H171">
        <f>IF($A171="","",'PASTE RAW_data'!AM164)</f>
        <v>7.3686101743611248E-3</v>
      </c>
      <c r="I171">
        <f>IF($A171="","",'PASTE RAW_data'!AN164)</f>
        <v>0.19346840964972845</v>
      </c>
      <c r="J171">
        <f>IF($A171="","",'PASTE RAW_data'!AO164)</f>
        <v>0.50316082374017179</v>
      </c>
    </row>
    <row r="172" spans="1:10" x14ac:dyDescent="0.3">
      <c r="A172" s="9">
        <f>IF(ROW('PASTE RAW_data'!A165)&gt;($C$4+1),"",'PASTE RAW_data'!A165)</f>
        <v>42019.566431775296</v>
      </c>
      <c r="B172" s="14">
        <f>VLOOKUP(A172,DNI!A195:E1643,4,FALSE)</f>
        <v>581.0283791040597</v>
      </c>
      <c r="C172">
        <f>IF($A172="","",'PASTE RAW_data'!AH165)</f>
        <v>0.2930137906228597</v>
      </c>
      <c r="D172">
        <f>IF($A172="","",'PASTE RAW_data'!AI165)</f>
        <v>-0.266552030841747</v>
      </c>
      <c r="E172">
        <f>IF($A172="","",'PASTE RAW_data'!AJ165)</f>
        <v>-0.26055718459291627</v>
      </c>
      <c r="F172">
        <f>IF($A172="","",'PASTE RAW_data'!AK165)</f>
        <v>3.2575364738450123E-2</v>
      </c>
      <c r="G172">
        <f>IF($A172="","",'PASTE RAW_data'!AL165)</f>
        <v>-2.0648460425489644E-2</v>
      </c>
      <c r="H172">
        <f>IF($A172="","",'PASTE RAW_data'!AM165)</f>
        <v>1.0859868796177438E-2</v>
      </c>
      <c r="I172">
        <f>IF($A172="","",'PASTE RAW_data'!AN165)</f>
        <v>0.1890004407615552</v>
      </c>
      <c r="J172">
        <f>IF($A172="","",'PASTE RAW_data'!AO165)</f>
        <v>0.4820142313844149</v>
      </c>
    </row>
    <row r="173" spans="1:10" x14ac:dyDescent="0.3">
      <c r="A173" s="9">
        <f>IF(ROW('PASTE RAW_data'!A166)&gt;($C$4+1),"",'PASTE RAW_data'!A166)</f>
        <v>42019.566547527611</v>
      </c>
      <c r="B173" s="14">
        <f>VLOOKUP(A173,DNI!A196:E1644,4,FALSE)</f>
        <v>581.10317990353815</v>
      </c>
      <c r="C173">
        <f>IF($A173="","",'PASTE RAW_data'!AH166)</f>
        <v>0.26894999091012001</v>
      </c>
      <c r="D173">
        <f>IF($A173="","",'PASTE RAW_data'!AI166)</f>
        <v>-0.26802831517402015</v>
      </c>
      <c r="E173">
        <f>IF($A173="","",'PASTE RAW_data'!AJ166)</f>
        <v>-0.24582814507847869</v>
      </c>
      <c r="F173">
        <f>IF($A173="","",'PASTE RAW_data'!AK166)</f>
        <v>2.9816585243607065E-2</v>
      </c>
      <c r="G173">
        <f>IF($A173="","",'PASTE RAW_data'!AL166)</f>
        <v>-1.6974367607034656E-2</v>
      </c>
      <c r="H173">
        <f>IF($A173="","",'PASTE RAW_data'!AM166)</f>
        <v>7.0345894579453942E-3</v>
      </c>
      <c r="I173">
        <f>IF($A173="","",'PASTE RAW_data'!AN166)</f>
        <v>0.18995385489378303</v>
      </c>
      <c r="J173">
        <f>IF($A173="","",'PASTE RAW_data'!AO166)</f>
        <v>0.45890384580390303</v>
      </c>
    </row>
    <row r="174" spans="1:10" x14ac:dyDescent="0.3">
      <c r="A174" s="9">
        <f>IF(ROW('PASTE RAW_data'!A167)&gt;($C$4+1),"",'PASTE RAW_data'!A167)</f>
        <v>42019.56666326835</v>
      </c>
      <c r="B174" s="14">
        <f>VLOOKUP(A174,DNI!A197:E1645,4,FALSE)</f>
        <v>579.12780667787365</v>
      </c>
      <c r="C174">
        <f>IF($A174="","",'PASTE RAW_data'!AH167)</f>
        <v>0.29483329307628126</v>
      </c>
      <c r="D174">
        <f>IF($A174="","",'PASTE RAW_data'!AI167)</f>
        <v>-0.25788575854770951</v>
      </c>
      <c r="E174">
        <f>IF($A174="","",'PASTE RAW_data'!AJ167)</f>
        <v>-0.24941437677939324</v>
      </c>
      <c r="F174">
        <f>IF($A174="","",'PASTE RAW_data'!AK167)</f>
        <v>2.9149360611437181E-2</v>
      </c>
      <c r="G174">
        <f>IF($A174="","",'PASTE RAW_data'!AL167)</f>
        <v>-1.5803660357198279E-2</v>
      </c>
      <c r="H174">
        <f>IF($A174="","",'PASTE RAW_data'!AM167)</f>
        <v>1.9026460337947537E-2</v>
      </c>
      <c r="I174">
        <f>IF($A174="","",'PASTE RAW_data'!AN167)</f>
        <v>0.19157187207292886</v>
      </c>
      <c r="J174">
        <f>IF($A174="","",'PASTE RAW_data'!AO167)</f>
        <v>0.48640516514921012</v>
      </c>
    </row>
    <row r="175" spans="1:10" x14ac:dyDescent="0.3">
      <c r="A175" s="9">
        <f>IF(ROW('PASTE RAW_data'!A168)&gt;($C$4+1),"",'PASTE RAW_data'!A168)</f>
        <v>42019.566779020664</v>
      </c>
      <c r="B175" s="14">
        <f>VLOOKUP(A175,DNI!A198:E1646,4,FALSE)</f>
        <v>573.65575945968624</v>
      </c>
      <c r="C175">
        <f>IF($A175="","",'PASTE RAW_data'!AH168)</f>
        <v>0.33356059217257533</v>
      </c>
      <c r="D175">
        <f>IF($A175="","",'PASTE RAW_data'!AI168)</f>
        <v>-0.26157747656802377</v>
      </c>
      <c r="E175">
        <f>IF($A175="","",'PASTE RAW_data'!AJ168)</f>
        <v>-0.25720952421861476</v>
      </c>
      <c r="F175">
        <f>IF($A175="","",'PASTE RAW_data'!AK168)</f>
        <v>3.2834360690128336E-2</v>
      </c>
      <c r="G175">
        <f>IF($A175="","",'PASTE RAW_data'!AL168)</f>
        <v>-2.5247674752051277E-2</v>
      </c>
      <c r="H175">
        <f>IF($A175="","",'PASTE RAW_data'!AM168)</f>
        <v>6.9704026890774363E-3</v>
      </c>
      <c r="I175">
        <f>IF($A175="","",'PASTE RAW_data'!AN168)</f>
        <v>-1.3703474918321955E-5</v>
      </c>
      <c r="J175">
        <f>IF($A175="","",'PASTE RAW_data'!AO168)</f>
        <v>0.33354688869765703</v>
      </c>
    </row>
    <row r="176" spans="1:10" x14ac:dyDescent="0.3">
      <c r="A176" s="9">
        <f>IF(ROW('PASTE RAW_data'!A169)&gt;($C$4+1),"",'PASTE RAW_data'!A169)</f>
        <v>42019.566894761403</v>
      </c>
      <c r="B176" s="14">
        <f>VLOOKUP(A176,DNI!A199:E1647,4,FALSE)</f>
        <v>578.65898476564928</v>
      </c>
      <c r="C176">
        <f>IF($A176="","",'PASTE RAW_data'!AH169)</f>
        <v>0.45729432775971068</v>
      </c>
      <c r="D176">
        <f>IF($A176="","",'PASTE RAW_data'!AI169)</f>
        <v>-0.24712751169201105</v>
      </c>
      <c r="E176">
        <f>IF($A176="","",'PASTE RAW_data'!AJ169)</f>
        <v>-0.2671978215308442</v>
      </c>
      <c r="F176">
        <f>IF($A176="","",'PASTE RAW_data'!AK169)</f>
        <v>1.9802343422493551E-2</v>
      </c>
      <c r="G176">
        <f>IF($A176="","",'PASTE RAW_data'!AL169)</f>
        <v>-3.8074851456393541E-2</v>
      </c>
      <c r="H176">
        <f>IF($A176="","",'PASTE RAW_data'!AM169)</f>
        <v>-5.5273384040496198E-3</v>
      </c>
      <c r="I176">
        <f>IF($A176="","",'PASTE RAW_data'!AN169)</f>
        <v>-5.5693104481618205E-6</v>
      </c>
      <c r="J176">
        <f>IF($A176="","",'PASTE RAW_data'!AO169)</f>
        <v>0.45728875844926253</v>
      </c>
    </row>
    <row r="177" spans="1:10" x14ac:dyDescent="0.3">
      <c r="A177" s="9">
        <f>IF(ROW('PASTE RAW_data'!A170)&gt;($C$4+1),"",'PASTE RAW_data'!A170)</f>
        <v>42019.567010513718</v>
      </c>
      <c r="B177" s="14">
        <f>VLOOKUP(A177,DNI!A200:E1648,4,FALSE)</f>
        <v>577.85197895719114</v>
      </c>
      <c r="C177">
        <f>IF($A177="","",'PASTE RAW_data'!AH170)</f>
        <v>0.38934366157001299</v>
      </c>
      <c r="D177">
        <f>IF($A177="","",'PASTE RAW_data'!AI170)</f>
        <v>-0.27957198325152482</v>
      </c>
      <c r="E177">
        <f>IF($A177="","",'PASTE RAW_data'!AJ170)</f>
        <v>-0.262791035477344</v>
      </c>
      <c r="F177">
        <f>IF($A177="","",'PASTE RAW_data'!AK170)</f>
        <v>2.1211628804495085E-2</v>
      </c>
      <c r="G177">
        <f>IF($A177="","",'PASTE RAW_data'!AL170)</f>
        <v>-3.1206115968899904E-2</v>
      </c>
      <c r="H177">
        <f>IF($A177="","",'PASTE RAW_data'!AM170)</f>
        <v>-2.6134872196410743E-3</v>
      </c>
      <c r="I177">
        <f>IF($A177="","",'PASTE RAW_data'!AN170)</f>
        <v>0.17884351270689786</v>
      </c>
      <c r="J177">
        <f>IF($A177="","",'PASTE RAW_data'!AO170)</f>
        <v>0.5681871742769109</v>
      </c>
    </row>
    <row r="178" spans="1:10" x14ac:dyDescent="0.3">
      <c r="A178" s="9">
        <f>IF(ROW('PASTE RAW_data'!A171)&gt;($C$4+1),"",'PASTE RAW_data'!A171)</f>
        <v>42019.567126254457</v>
      </c>
      <c r="B178" s="14">
        <f>VLOOKUP(A178,DNI!A201:E1649,4,FALSE)</f>
        <v>578.19964464490806</v>
      </c>
      <c r="C178">
        <f>IF($A178="","",'PASTE RAW_data'!AH171)</f>
        <v>0.34178682849295794</v>
      </c>
      <c r="D178">
        <f>IF($A178="","",'PASTE RAW_data'!AI171)</f>
        <v>-0.27067159774941374</v>
      </c>
      <c r="E178">
        <f>IF($A178="","",'PASTE RAW_data'!AJ171)</f>
        <v>-0.24575787025696724</v>
      </c>
      <c r="F178">
        <f>IF($A178="","",'PASTE RAW_data'!AK171)</f>
        <v>4.3167936442088904E-2</v>
      </c>
      <c r="G178">
        <f>IF($A178="","",'PASTE RAW_data'!AL171)</f>
        <v>-1.5978049675482824E-2</v>
      </c>
      <c r="H178">
        <f>IF($A178="","",'PASTE RAW_data'!AM171)</f>
        <v>7.6819162076993373E-3</v>
      </c>
      <c r="I178">
        <f>IF($A178="","",'PASTE RAW_data'!AN171)</f>
        <v>0.18310500866961305</v>
      </c>
      <c r="J178">
        <f>IF($A178="","",'PASTE RAW_data'!AO171)</f>
        <v>0.52489183716257104</v>
      </c>
    </row>
    <row r="179" spans="1:10" x14ac:dyDescent="0.3">
      <c r="A179" s="9">
        <f>IF(ROW('PASTE RAW_data'!A172)&gt;($C$4+1),"",'PASTE RAW_data'!A172)</f>
        <v>42019.567241416436</v>
      </c>
      <c r="B179" s="14">
        <f>VLOOKUP(A179,DNI!A202:E1650,4,FALSE)</f>
        <v>576.25166326130613</v>
      </c>
      <c r="C179">
        <f>IF($A179="","",'PASTE RAW_data'!AH172)</f>
        <v>0.29941432599349804</v>
      </c>
      <c r="D179">
        <f>IF($A179="","",'PASTE RAW_data'!AI172)</f>
        <v>-0.26527650273675313</v>
      </c>
      <c r="E179">
        <f>IF($A179="","",'PASTE RAW_data'!AJ172)</f>
        <v>-0.25244903506542876</v>
      </c>
      <c r="F179">
        <f>IF($A179="","",'PASTE RAW_data'!AK172)</f>
        <v>4.0232216185216135E-2</v>
      </c>
      <c r="G179">
        <f>IF($A179="","",'PASTE RAW_data'!AL172)</f>
        <v>-1.973254527308543E-2</v>
      </c>
      <c r="H179">
        <f>IF($A179="","",'PASTE RAW_data'!AM172)</f>
        <v>1.6649764544803793E-2</v>
      </c>
      <c r="I179">
        <f>IF($A179="","",'PASTE RAW_data'!AN172)</f>
        <v>0.18492176102037614</v>
      </c>
      <c r="J179">
        <f>IF($A179="","",'PASTE RAW_data'!AO172)</f>
        <v>0.48433608701387421</v>
      </c>
    </row>
    <row r="180" spans="1:10" x14ac:dyDescent="0.3">
      <c r="A180" s="9">
        <f>IF(ROW('PASTE RAW_data'!A173)&gt;($C$4+1),"",'PASTE RAW_data'!A173)</f>
        <v>42019.567357168751</v>
      </c>
      <c r="B180" s="14">
        <f>VLOOKUP(A180,DNI!A203:E1651,4,FALSE)</f>
        <v>572.90669793251425</v>
      </c>
      <c r="C180">
        <f>IF($A180="","",'PASTE RAW_data'!AH173)</f>
        <v>0.29838557052310744</v>
      </c>
      <c r="D180">
        <f>IF($A180="","",'PASTE RAW_data'!AI173)</f>
        <v>-0.26479663501230999</v>
      </c>
      <c r="E180">
        <f>IF($A180="","",'PASTE RAW_data'!AJ173)</f>
        <v>-0.26336477486436793</v>
      </c>
      <c r="F180">
        <f>IF($A180="","",'PASTE RAW_data'!AK173)</f>
        <v>4.0310402365627392E-2</v>
      </c>
      <c r="G180">
        <f>IF($A180="","",'PASTE RAW_data'!AL173)</f>
        <v>-2.1707752099326846E-2</v>
      </c>
      <c r="H180">
        <f>IF($A180="","",'PASTE RAW_data'!AM173)</f>
        <v>1.5505903568983294E-2</v>
      </c>
      <c r="I180">
        <f>IF($A180="","",'PASTE RAW_data'!AN173)</f>
        <v>0.18601803885184973</v>
      </c>
      <c r="J180">
        <f>IF($A180="","",'PASTE RAW_data'!AO173)</f>
        <v>0.48440360937495719</v>
      </c>
    </row>
    <row r="181" spans="1:10" x14ac:dyDescent="0.3">
      <c r="A181" s="9">
        <f>IF(ROW('PASTE RAW_data'!A174)&gt;($C$4+1),"",'PASTE RAW_data'!A174)</f>
        <v>42019.567473488249</v>
      </c>
      <c r="B181" s="14">
        <f>VLOOKUP(A181,DNI!A204:E1652,4,FALSE)</f>
        <v>577.66234312752738</v>
      </c>
      <c r="C181">
        <f>IF($A181="","",'PASTE RAW_data'!AH174)</f>
        <v>0.31170353556975183</v>
      </c>
      <c r="D181">
        <f>IF($A181="","",'PASTE RAW_data'!AI174)</f>
        <v>-0.2616859634042466</v>
      </c>
      <c r="E181">
        <f>IF($A181="","",'PASTE RAW_data'!AJ174)</f>
        <v>-0.25934556659609348</v>
      </c>
      <c r="F181">
        <f>IF($A181="","",'PASTE RAW_data'!AK174)</f>
        <v>3.0752149496781171E-2</v>
      </c>
      <c r="G181">
        <f>IF($A181="","",'PASTE RAW_data'!AL174)</f>
        <v>-2.168236427959137E-2</v>
      </c>
      <c r="H181">
        <f>IF($A181="","",'PASTE RAW_data'!AM174)</f>
        <v>1.89147964708072E-2</v>
      </c>
      <c r="I181">
        <f>IF($A181="","",'PASTE RAW_data'!AN174)</f>
        <v>0.18263997513738175</v>
      </c>
      <c r="J181">
        <f>IF($A181="","",'PASTE RAW_data'!AO174)</f>
        <v>0.49434351070713356</v>
      </c>
    </row>
    <row r="182" spans="1:10" x14ac:dyDescent="0.3">
      <c r="A182" s="9">
        <f>IF(ROW('PASTE RAW_data'!A175)&gt;($C$4+1),"",'PASTE RAW_data'!A175)</f>
        <v>42019.567589240563</v>
      </c>
      <c r="B182" s="14">
        <f>VLOOKUP(A182,DNI!A205:E1653,4,FALSE)</f>
        <v>575.57213487167758</v>
      </c>
      <c r="C182">
        <f>IF($A182="","",'PASTE RAW_data'!AH175)</f>
        <v>0.29558801806357632</v>
      </c>
      <c r="D182">
        <f>IF($A182="","",'PASTE RAW_data'!AI175)</f>
        <v>-0.25891985494502273</v>
      </c>
      <c r="E182">
        <f>IF($A182="","",'PASTE RAW_data'!AJ175)</f>
        <v>-0.25409854297177892</v>
      </c>
      <c r="F182">
        <f>IF($A182="","",'PASTE RAW_data'!AK175)</f>
        <v>3.333016578568325E-2</v>
      </c>
      <c r="G182">
        <f>IF($A182="","",'PASTE RAW_data'!AL175)</f>
        <v>-1.9753230925789223E-2</v>
      </c>
      <c r="H182">
        <f>IF($A182="","",'PASTE RAW_data'!AM175)</f>
        <v>6.0187223748485001E-3</v>
      </c>
      <c r="I182">
        <f>IF($A182="","",'PASTE RAW_data'!AN175)</f>
        <v>0.18001600873737839</v>
      </c>
      <c r="J182">
        <f>IF($A182="","",'PASTE RAW_data'!AO175)</f>
        <v>0.4756040268009547</v>
      </c>
    </row>
    <row r="183" spans="1:10" x14ac:dyDescent="0.3">
      <c r="A183" s="9">
        <f>IF(ROW('PASTE RAW_data'!A176)&gt;($C$4+1),"",'PASTE RAW_data'!A176)</f>
        <v>42019.567704981309</v>
      </c>
      <c r="B183" s="14">
        <f>VLOOKUP(A183,DNI!A206:E1654,4,FALSE)</f>
        <v>571.50339279300215</v>
      </c>
      <c r="C183">
        <f>IF($A183="","",'PASTE RAW_data'!AH176)</f>
        <v>0.29260889733389972</v>
      </c>
      <c r="D183">
        <f>IF($A183="","",'PASTE RAW_data'!AI176)</f>
        <v>-0.26215188660662869</v>
      </c>
      <c r="E183">
        <f>IF($A183="","",'PASTE RAW_data'!AJ176)</f>
        <v>-0.25589950194488936</v>
      </c>
      <c r="F183">
        <f>IF($A183="","",'PASTE RAW_data'!AK176)</f>
        <v>3.543117525333421E-2</v>
      </c>
      <c r="G183">
        <f>IF($A183="","",'PASTE RAW_data'!AL176)</f>
        <v>-2.4711157447491243E-2</v>
      </c>
      <c r="H183">
        <f>IF($A183="","",'PASTE RAW_data'!AM176)</f>
        <v>9.9468892598890586E-3</v>
      </c>
      <c r="I183">
        <f>IF($A183="","",'PASTE RAW_data'!AN176)</f>
        <v>0.18341033817848246</v>
      </c>
      <c r="J183">
        <f>IF($A183="","",'PASTE RAW_data'!AO176)</f>
        <v>0.47601923551238218</v>
      </c>
    </row>
    <row r="184" spans="1:10" x14ac:dyDescent="0.3">
      <c r="A184" s="9">
        <f>IF(ROW('PASTE RAW_data'!A177)&gt;($C$4+1),"",'PASTE RAW_data'!A177)</f>
        <v>42019.567820733617</v>
      </c>
      <c r="B184" s="14">
        <f>VLOOKUP(A184,DNI!A207:E1655,4,FALSE)</f>
        <v>567.7096226673392</v>
      </c>
      <c r="C184">
        <f>IF($A184="","",'PASTE RAW_data'!AH177)</f>
        <v>0.31492406862436617</v>
      </c>
      <c r="D184">
        <f>IF($A184="","",'PASTE RAW_data'!AI177)</f>
        <v>-0.26419753077971442</v>
      </c>
      <c r="E184">
        <f>IF($A184="","",'PASTE RAW_data'!AJ177)</f>
        <v>-0.24961575271440811</v>
      </c>
      <c r="F184">
        <f>IF($A184="","",'PASTE RAW_data'!AK177)</f>
        <v>2.8626519700101015E-2</v>
      </c>
      <c r="G184">
        <f>IF($A184="","",'PASTE RAW_data'!AL177)</f>
        <v>-1.8147635416042383E-2</v>
      </c>
      <c r="H184">
        <f>IF($A184="","",'PASTE RAW_data'!AM177)</f>
        <v>1.0012703413672219E-2</v>
      </c>
      <c r="I184">
        <f>IF($A184="","",'PASTE RAW_data'!AN177)</f>
        <v>0.18517092242363012</v>
      </c>
      <c r="J184">
        <f>IF($A184="","",'PASTE RAW_data'!AO177)</f>
        <v>0.50009499104799626</v>
      </c>
    </row>
    <row r="185" spans="1:10" x14ac:dyDescent="0.3">
      <c r="A185" s="9">
        <f>IF(ROW('PASTE RAW_data'!A178)&gt;($C$4+1),"",'PASTE RAW_data'!A178)</f>
        <v>42019.567936474363</v>
      </c>
      <c r="B185" s="14">
        <f>VLOOKUP(A185,DNI!A208:E1656,4,FALSE)</f>
        <v>569.49536006333994</v>
      </c>
      <c r="C185">
        <f>IF($A185="","",'PASTE RAW_data'!AH178)</f>
        <v>0.30129608046265643</v>
      </c>
      <c r="D185">
        <f>IF($A185="","",'PASTE RAW_data'!AI178)</f>
        <v>-0.25635062307770989</v>
      </c>
      <c r="E185">
        <f>IF($A185="","",'PASTE RAW_data'!AJ178)</f>
        <v>-0.25786993226727645</v>
      </c>
      <c r="F185">
        <f>IF($A185="","",'PASTE RAW_data'!AK178)</f>
        <v>1.8088436684916328E-2</v>
      </c>
      <c r="G185">
        <f>IF($A185="","",'PASTE RAW_data'!AL178)</f>
        <v>-1.9961420471960444E-2</v>
      </c>
      <c r="H185">
        <f>IF($A185="","",'PASTE RAW_data'!AM178)</f>
        <v>3.8988362423885798E-3</v>
      </c>
      <c r="I185">
        <f>IF($A185="","",'PASTE RAW_data'!AN178)</f>
        <v>0.18091776841929821</v>
      </c>
      <c r="J185">
        <f>IF($A185="","",'PASTE RAW_data'!AO178)</f>
        <v>0.48221384888195462</v>
      </c>
    </row>
    <row r="186" spans="1:10" x14ac:dyDescent="0.3">
      <c r="A186" s="9">
        <f>IF(ROW('PASTE RAW_data'!A179)&gt;($C$4+1),"",'PASTE RAW_data'!A179)</f>
        <v>42019.568051636343</v>
      </c>
      <c r="B186" s="14">
        <f>VLOOKUP(A186,DNI!A209:E1657,4,FALSE)</f>
        <v>580.25719339676027</v>
      </c>
      <c r="C186">
        <f>IF($A186="","",'PASTE RAW_data'!AH179)</f>
        <v>0.30083800736647676</v>
      </c>
      <c r="D186">
        <f>IF($A186="","",'PASTE RAW_data'!AI179)</f>
        <v>-0.26825717207753108</v>
      </c>
      <c r="E186">
        <f>IF($A186="","",'PASTE RAW_data'!AJ179)</f>
        <v>-0.25322819289633075</v>
      </c>
      <c r="F186">
        <f>IF($A186="","",'PASTE RAW_data'!AK179)</f>
        <v>2.4944835462812821E-2</v>
      </c>
      <c r="G186">
        <f>IF($A186="","",'PASTE RAW_data'!AL179)</f>
        <v>-1.4999159290692799E-2</v>
      </c>
      <c r="H186">
        <f>IF($A186="","",'PASTE RAW_data'!AM179)</f>
        <v>1.1632139803992287E-2</v>
      </c>
      <c r="I186">
        <f>IF($A186="","",'PASTE RAW_data'!AN179)</f>
        <v>0.18186935110814981</v>
      </c>
      <c r="J186">
        <f>IF($A186="","",'PASTE RAW_data'!AO179)</f>
        <v>0.48270735847462654</v>
      </c>
    </row>
    <row r="187" spans="1:10" x14ac:dyDescent="0.3">
      <c r="A187" s="9">
        <f>IF(ROW('PASTE RAW_data'!A180)&gt;($C$4+1),"",'PASTE RAW_data'!A180)</f>
        <v>42019.568167388657</v>
      </c>
      <c r="B187" s="14">
        <f>VLOOKUP(A187,DNI!A210:E1658,4,FALSE)</f>
        <v>582.87838197566873</v>
      </c>
      <c r="C187">
        <f>IF($A187="","",'PASTE RAW_data'!AH180)</f>
        <v>0.29975845152152442</v>
      </c>
      <c r="D187">
        <f>IF($A187="","",'PASTE RAW_data'!AI180)</f>
        <v>-0.26094608296452287</v>
      </c>
      <c r="E187">
        <f>IF($A187="","",'PASTE RAW_data'!AJ180)</f>
        <v>-0.24613565661825379</v>
      </c>
      <c r="F187">
        <f>IF($A187="","",'PASTE RAW_data'!AK180)</f>
        <v>3.9303217052234808E-2</v>
      </c>
      <c r="G187">
        <f>IF($A187="","",'PASTE RAW_data'!AL180)</f>
        <v>-2.6814393257470894E-2</v>
      </c>
      <c r="H187">
        <f>IF($A187="","",'PASTE RAW_data'!AM180)</f>
        <v>1.3712289223214118E-2</v>
      </c>
      <c r="I187">
        <f>IF($A187="","",'PASTE RAW_data'!AN180)</f>
        <v>0.18508348969284694</v>
      </c>
      <c r="J187">
        <f>IF($A187="","",'PASTE RAW_data'!AO180)</f>
        <v>0.48484194121437135</v>
      </c>
    </row>
    <row r="188" spans="1:10" x14ac:dyDescent="0.3">
      <c r="A188" s="9">
        <f>IF(ROW('PASTE RAW_data'!A181)&gt;($C$4+1),"",'PASTE RAW_data'!A181)</f>
        <v>42019.568283708155</v>
      </c>
      <c r="B188" s="14">
        <f>VLOOKUP(A188,DNI!A211:E1659,4,FALSE)</f>
        <v>585.86619982526042</v>
      </c>
      <c r="C188">
        <f>IF($A188="","",'PASTE RAW_data'!AH181)</f>
        <v>0.29954694571007962</v>
      </c>
      <c r="D188">
        <f>IF($A188="","",'PASTE RAW_data'!AI181)</f>
        <v>-0.25762699142205558</v>
      </c>
      <c r="E188">
        <f>IF($A188="","",'PASTE RAW_data'!AJ181)</f>
        <v>-0.25395677867676753</v>
      </c>
      <c r="F188">
        <f>IF($A188="","",'PASTE RAW_data'!AK181)</f>
        <v>3.4553939046111981E-2</v>
      </c>
      <c r="G188">
        <f>IF($A188="","",'PASTE RAW_data'!AL181)</f>
        <v>-1.63693490645434E-2</v>
      </c>
      <c r="H188">
        <f>IF($A188="","",'PASTE RAW_data'!AM181)</f>
        <v>4.8503079347391228E-3</v>
      </c>
      <c r="I188">
        <f>IF($A188="","",'PASTE RAW_data'!AN181)</f>
        <v>0.18207949351269073</v>
      </c>
      <c r="J188">
        <f>IF($A188="","",'PASTE RAW_data'!AO181)</f>
        <v>0.48162643922277038</v>
      </c>
    </row>
    <row r="189" spans="1:10" x14ac:dyDescent="0.3">
      <c r="A189" s="9">
        <f>IF(ROW('PASTE RAW_data'!A182)&gt;($C$4+1),"",'PASTE RAW_data'!A182)</f>
        <v>42019.56839946047</v>
      </c>
      <c r="B189" s="14">
        <f>VLOOKUP(A189,DNI!A212:E1660,4,FALSE)</f>
        <v>587.20207889200321</v>
      </c>
      <c r="C189">
        <f>IF($A189="","",'PASTE RAW_data'!AH182)</f>
        <v>0.29139266095083366</v>
      </c>
      <c r="D189">
        <f>IF($A189="","",'PASTE RAW_data'!AI182)</f>
        <v>-0.25975512488303243</v>
      </c>
      <c r="E189">
        <f>IF($A189="","",'PASTE RAW_data'!AJ182)</f>
        <v>-0.24535824847524398</v>
      </c>
      <c r="F189">
        <f>IF($A189="","",'PASTE RAW_data'!AK182)</f>
        <v>3.1299094173699804E-2</v>
      </c>
      <c r="G189">
        <f>IF($A189="","",'PASTE RAW_data'!AL182)</f>
        <v>-1.4214593775650021E-2</v>
      </c>
      <c r="H189">
        <f>IF($A189="","",'PASTE RAW_data'!AM182)</f>
        <v>5.7464609901929746E-3</v>
      </c>
      <c r="I189">
        <f>IF($A189="","",'PASTE RAW_data'!AN182)</f>
        <v>0.18238987680157112</v>
      </c>
      <c r="J189">
        <f>IF($A189="","",'PASTE RAW_data'!AO182)</f>
        <v>0.47378253775240475</v>
      </c>
    </row>
    <row r="190" spans="1:10" x14ac:dyDescent="0.3">
      <c r="A190" s="9">
        <f>IF(ROW('PASTE RAW_data'!A183)&gt;($C$4+1),"",'PASTE RAW_data'!A183)</f>
        <v>42019.568515201208</v>
      </c>
      <c r="B190" s="14">
        <f>VLOOKUP(A190,DNI!A213:E1661,4,FALSE)</f>
        <v>590.36478311784049</v>
      </c>
      <c r="C190">
        <f>IF($A190="","",'PASTE RAW_data'!AH183)</f>
        <v>0.30256301679004016</v>
      </c>
      <c r="D190">
        <f>IF($A190="","",'PASTE RAW_data'!AI183)</f>
        <v>-0.26059971656249237</v>
      </c>
      <c r="E190">
        <f>IF($A190="","",'PASTE RAW_data'!AJ183)</f>
        <v>-0.24357702223520378</v>
      </c>
      <c r="F190">
        <f>IF($A190="","",'PASTE RAW_data'!AK183)</f>
        <v>3.5490600364061806E-2</v>
      </c>
      <c r="G190">
        <f>IF($A190="","",'PASTE RAW_data'!AL183)</f>
        <v>-2.4063736696149068E-2</v>
      </c>
      <c r="H190">
        <f>IF($A190="","",'PASTE RAW_data'!AM183)</f>
        <v>1.6243378125545691E-2</v>
      </c>
      <c r="I190">
        <f>IF($A190="","",'PASTE RAW_data'!AN183)</f>
        <v>0.1839731937760383</v>
      </c>
      <c r="J190">
        <f>IF($A190="","",'PASTE RAW_data'!AO183)</f>
        <v>0.48653621056607843</v>
      </c>
    </row>
    <row r="191" spans="1:10" x14ac:dyDescent="0.3">
      <c r="A191" s="9">
        <f>IF(ROW('PASTE RAW_data'!A184)&gt;($C$4+1),"",'PASTE RAW_data'!A184)</f>
        <v>42019.568630374764</v>
      </c>
      <c r="B191" s="14">
        <f>VLOOKUP(A191,DNI!A214:E1662,4,FALSE)</f>
        <v>591.81128308522034</v>
      </c>
      <c r="C191">
        <f>IF($A191="","",'PASTE RAW_data'!AH184)</f>
        <v>0.27929890820969061</v>
      </c>
      <c r="D191">
        <f>IF($A191="","",'PASTE RAW_data'!AI184)</f>
        <v>-0.25050186219853288</v>
      </c>
      <c r="E191">
        <f>IF($A191="","",'PASTE RAW_data'!AJ184)</f>
        <v>-0.23996728513209889</v>
      </c>
      <c r="F191">
        <f>IF($A191="","",'PASTE RAW_data'!AK184)</f>
        <v>3.16511306687947E-2</v>
      </c>
      <c r="G191">
        <f>IF($A191="","",'PASTE RAW_data'!AL184)</f>
        <v>-2.4303380631079757E-2</v>
      </c>
      <c r="H191">
        <f>IF($A191="","",'PASTE RAW_data'!AM184)</f>
        <v>4.9508116113294925E-3</v>
      </c>
      <c r="I191">
        <f>IF($A191="","",'PASTE RAW_data'!AN184)</f>
        <v>0.18546857966583269</v>
      </c>
      <c r="J191">
        <f>IF($A191="","",'PASTE RAW_data'!AO184)</f>
        <v>0.4647674878755233</v>
      </c>
    </row>
    <row r="192" spans="1:10" x14ac:dyDescent="0.3">
      <c r="A192" s="9">
        <f>IF(ROW('PASTE RAW_data'!A185)&gt;($C$4+1),"",'PASTE RAW_data'!A185)</f>
        <v>42019.568746115503</v>
      </c>
      <c r="B192" s="14">
        <f>VLOOKUP(A192,DNI!A215:E1663,4,FALSE)</f>
        <v>590.03502748070287</v>
      </c>
      <c r="C192">
        <f>IF($A192="","",'PASTE RAW_data'!AH185)</f>
        <v>0.27609677616389711</v>
      </c>
      <c r="D192">
        <f>IF($A192="","",'PASTE RAW_data'!AI185)</f>
        <v>-0.24898273773198543</v>
      </c>
      <c r="E192">
        <f>IF($A192="","",'PASTE RAW_data'!AJ185)</f>
        <v>-0.24488470900967388</v>
      </c>
      <c r="F192">
        <f>IF($A192="","",'PASTE RAW_data'!AK185)</f>
        <v>3.6558538934276588E-2</v>
      </c>
      <c r="G192">
        <f>IF($A192="","",'PASTE RAW_data'!AL185)</f>
        <v>-2.1365662872005357E-2</v>
      </c>
      <c r="H192">
        <f>IF($A192="","",'PASTE RAW_data'!AM185)</f>
        <v>1.7905359450857503E-2</v>
      </c>
      <c r="I192">
        <f>IF($A192="","",'PASTE RAW_data'!AN185)</f>
        <v>0.18305563472531869</v>
      </c>
      <c r="J192">
        <f>IF($A192="","",'PASTE RAW_data'!AO185)</f>
        <v>0.45915241088921577</v>
      </c>
    </row>
    <row r="193" spans="1:10" x14ac:dyDescent="0.3">
      <c r="A193" s="9">
        <f>IF(ROW('PASTE RAW_data'!A186)&gt;($C$4+1),"",'PASTE RAW_data'!A186)</f>
        <v>42019.568862435</v>
      </c>
      <c r="B193" s="14">
        <f>VLOOKUP(A193,DNI!A216:E1664,4,FALSE)</f>
        <v>587.17574058232765</v>
      </c>
      <c r="C193">
        <f>IF($A193="","",'PASTE RAW_data'!AH186)</f>
        <v>0.27398037004657905</v>
      </c>
      <c r="D193">
        <f>IF($A193="","",'PASTE RAW_data'!AI186)</f>
        <v>-0.25259384871084639</v>
      </c>
      <c r="E193">
        <f>IF($A193="","",'PASTE RAW_data'!AJ186)</f>
        <v>-0.25074285549464692</v>
      </c>
      <c r="F193">
        <f>IF($A193="","",'PASTE RAW_data'!AK186)</f>
        <v>3.6280230636411712E-2</v>
      </c>
      <c r="G193">
        <f>IF($A193="","",'PASTE RAW_data'!AL186)</f>
        <v>-2.3131008667254645E-2</v>
      </c>
      <c r="H193">
        <f>IF($A193="","",'PASTE RAW_data'!AM186)</f>
        <v>7.105756594728339E-3</v>
      </c>
      <c r="I193">
        <f>IF($A193="","",'PASTE RAW_data'!AN186)</f>
        <v>0.18137326916804569</v>
      </c>
      <c r="J193">
        <f>IF($A193="","",'PASTE RAW_data'!AO186)</f>
        <v>0.45535363921462474</v>
      </c>
    </row>
    <row r="194" spans="1:10" x14ac:dyDescent="0.3">
      <c r="A194" s="9">
        <f>IF(ROW('PASTE RAW_data'!A187)&gt;($C$4+1),"",'PASTE RAW_data'!A187)</f>
        <v>42019.568978187323</v>
      </c>
      <c r="B194" s="14">
        <f>VLOOKUP(A194,DNI!A217:E1665,4,FALSE)</f>
        <v>587.32639571367167</v>
      </c>
      <c r="C194">
        <f>IF($A194="","",'PASTE RAW_data'!AH187)</f>
        <v>0.26957220385703112</v>
      </c>
      <c r="D194">
        <f>IF($A194="","",'PASTE RAW_data'!AI187)</f>
        <v>-0.25705298479099931</v>
      </c>
      <c r="E194">
        <f>IF($A194="","",'PASTE RAW_data'!AJ187)</f>
        <v>-0.24659237875251214</v>
      </c>
      <c r="F194">
        <f>IF($A194="","",'PASTE RAW_data'!AK187)</f>
        <v>4.1861633128315111E-2</v>
      </c>
      <c r="G194">
        <f>IF($A194="","",'PASTE RAW_data'!AL187)</f>
        <v>-1.7381271854855954E-2</v>
      </c>
      <c r="H194">
        <f>IF($A194="","",'PASTE RAW_data'!AM187)</f>
        <v>1.3149615283612043E-2</v>
      </c>
      <c r="I194">
        <f>IF($A194="","",'PASTE RAW_data'!AN187)</f>
        <v>0.18215472288071785</v>
      </c>
      <c r="J194">
        <f>IF($A194="","",'PASTE RAW_data'!AO187)</f>
        <v>0.45172692673774895</v>
      </c>
    </row>
    <row r="195" spans="1:10" x14ac:dyDescent="0.3">
      <c r="A195" s="9">
        <f>IF(ROW('PASTE RAW_data'!A188)&gt;($C$4+1),"",'PASTE RAW_data'!A188)</f>
        <v>42019.569093928054</v>
      </c>
      <c r="B195" s="14">
        <f>VLOOKUP(A195,DNI!A218:E1666,4,FALSE)</f>
        <v>588.04595833400708</v>
      </c>
      <c r="C195">
        <f>IF($A195="","",'PASTE RAW_data'!AH188)</f>
        <v>0.31792659244925253</v>
      </c>
      <c r="D195">
        <f>IF($A195="","",'PASTE RAW_data'!AI188)</f>
        <v>-0.2561228650620469</v>
      </c>
      <c r="E195">
        <f>IF($A195="","",'PASTE RAW_data'!AJ188)</f>
        <v>-0.25593535043167998</v>
      </c>
      <c r="F195">
        <f>IF($A195="","",'PASTE RAW_data'!AK188)</f>
        <v>2.5054861985158855E-2</v>
      </c>
      <c r="G195">
        <f>IF($A195="","",'PASTE RAW_data'!AL188)</f>
        <v>-1.8868519066974797E-2</v>
      </c>
      <c r="H195">
        <f>IF($A195="","",'PASTE RAW_data'!AM188)</f>
        <v>1.434054121672361E-2</v>
      </c>
      <c r="I195">
        <f>IF($A195="","",'PASTE RAW_data'!AN188)</f>
        <v>0.18253016651454748</v>
      </c>
      <c r="J195">
        <f>IF($A195="","",'PASTE RAW_data'!AO188)</f>
        <v>0.50045675896380004</v>
      </c>
    </row>
    <row r="196" spans="1:10" x14ac:dyDescent="0.3">
      <c r="A196" s="9">
        <f>IF(ROW('PASTE RAW_data'!A189)&gt;($C$4+1),"",'PASTE RAW_data'!A189)</f>
        <v>42019.569209680376</v>
      </c>
      <c r="B196" s="14">
        <f>VLOOKUP(A196,DNI!A219:E1667,4,FALSE)</f>
        <v>589.74214547711097</v>
      </c>
      <c r="C196">
        <f>IF($A196="","",'PASTE RAW_data'!AH189)</f>
        <v>0.31432488049680984</v>
      </c>
      <c r="D196">
        <f>IF($A196="","",'PASTE RAW_data'!AI189)</f>
        <v>-0.25071369213146283</v>
      </c>
      <c r="E196">
        <f>IF($A196="","",'PASTE RAW_data'!AJ189)</f>
        <v>-0.2569970286353957</v>
      </c>
      <c r="F196">
        <f>IF($A196="","",'PASTE RAW_data'!AK189)</f>
        <v>2.6487017965145857E-2</v>
      </c>
      <c r="G196">
        <f>IF($A196="","",'PASTE RAW_data'!AL189)</f>
        <v>-2.4081537498265582E-2</v>
      </c>
      <c r="H196">
        <f>IF($A196="","",'PASTE RAW_data'!AM189)</f>
        <v>8.278302444491346E-3</v>
      </c>
      <c r="I196">
        <f>IF($A196="","",'PASTE RAW_data'!AN189)</f>
        <v>0.18203401097882535</v>
      </c>
      <c r="J196">
        <f>IF($A196="","",'PASTE RAW_data'!AO189)</f>
        <v>0.49635889147563517</v>
      </c>
    </row>
    <row r="197" spans="1:10" x14ac:dyDescent="0.3">
      <c r="A197" s="9">
        <f>IF(ROW('PASTE RAW_data'!A190)&gt;($C$4+1),"",'PASTE RAW_data'!A190)</f>
        <v>42019.569325421107</v>
      </c>
      <c r="B197" s="14">
        <f>VLOOKUP(A197,DNI!A220:E1668,4,FALSE)</f>
        <v>594.15012498440728</v>
      </c>
      <c r="C197">
        <f>IF($A197="","",'PASTE RAW_data'!AH190)</f>
        <v>0.27673288318507061</v>
      </c>
      <c r="D197">
        <f>IF($A197="","",'PASTE RAW_data'!AI190)</f>
        <v>-0.25405631980552734</v>
      </c>
      <c r="E197">
        <f>IF($A197="","",'PASTE RAW_data'!AJ190)</f>
        <v>-0.24909396714648688</v>
      </c>
      <c r="F197">
        <f>IF($A197="","",'PASTE RAW_data'!AK190)</f>
        <v>3.4204774402572212E-2</v>
      </c>
      <c r="G197">
        <f>IF($A197="","",'PASTE RAW_data'!AL190)</f>
        <v>-1.9718384161388165E-2</v>
      </c>
      <c r="H197">
        <f>IF($A197="","",'PASTE RAW_data'!AM190)</f>
        <v>1.1950797792537257E-2</v>
      </c>
      <c r="I197">
        <f>IF($A197="","",'PASTE RAW_data'!AN190)</f>
        <v>0.180570829177473</v>
      </c>
      <c r="J197">
        <f>IF($A197="","",'PASTE RAW_data'!AO190)</f>
        <v>0.45730371236254364</v>
      </c>
    </row>
    <row r="198" spans="1:10" x14ac:dyDescent="0.3">
      <c r="A198" s="9">
        <f>IF(ROW('PASTE RAW_data'!A191)&gt;($C$4+1),"",'PASTE RAW_data'!A191)</f>
        <v>42019.569441173429</v>
      </c>
      <c r="B198" s="14">
        <f>VLOOKUP(A198,DNI!A221:E1669,4,FALSE)</f>
        <v>590.55020481795611</v>
      </c>
      <c r="C198">
        <f>IF($A198="","",'PASTE RAW_data'!AH191)</f>
        <v>0.29204902913128239</v>
      </c>
      <c r="D198">
        <f>IF($A198="","",'PASTE RAW_data'!AI191)</f>
        <v>-0.25875482904724645</v>
      </c>
      <c r="E198">
        <f>IF($A198="","",'PASTE RAW_data'!AJ191)</f>
        <v>-0.25541695403405906</v>
      </c>
      <c r="F198">
        <f>IF($A198="","",'PASTE RAW_data'!AK191)</f>
        <v>2.4795086291858288E-2</v>
      </c>
      <c r="G198">
        <f>IF($A198="","",'PASTE RAW_data'!AL191)</f>
        <v>-2.1040399226959119E-2</v>
      </c>
      <c r="H198">
        <f>IF($A198="","",'PASTE RAW_data'!AM191)</f>
        <v>1.322568082339946E-2</v>
      </c>
      <c r="I198">
        <f>IF($A198="","",'PASTE RAW_data'!AN191)</f>
        <v>0.18382703317104807</v>
      </c>
      <c r="J198">
        <f>IF($A198="","",'PASTE RAW_data'!AO191)</f>
        <v>0.47587606230233048</v>
      </c>
    </row>
    <row r="199" spans="1:10" x14ac:dyDescent="0.3">
      <c r="A199" s="9">
        <f>IF(ROW('PASTE RAW_data'!A192)&gt;($C$4+1),"",'PASTE RAW_data'!A192)</f>
        <v>42019.5700210578</v>
      </c>
      <c r="B199" s="14">
        <f>VLOOKUP(A199,DNI!A222:E1670,4,FALSE)</f>
        <v>590.23414510184978</v>
      </c>
      <c r="C199">
        <f>IF($A199="","",'PASTE RAW_data'!AH192)</f>
        <v>0.28612077776118616</v>
      </c>
      <c r="D199">
        <f>IF($A199="","",'PASTE RAW_data'!AI192)</f>
        <v>-0.25257730761899866</v>
      </c>
      <c r="E199">
        <f>IF($A199="","",'PASTE RAW_data'!AJ192)</f>
        <v>-0.25810300919225626</v>
      </c>
      <c r="F199">
        <f>IF($A199="","",'PASTE RAW_data'!AK192)</f>
        <v>3.0821555090526111E-2</v>
      </c>
      <c r="G199">
        <f>IF($A199="","",'PASTE RAW_data'!AL192)</f>
        <v>-2.2254168817585407E-2</v>
      </c>
      <c r="H199">
        <f>IF($A199="","",'PASTE RAW_data'!AM192)</f>
        <v>7.5185319778575781E-3</v>
      </c>
      <c r="I199">
        <f>IF($A199="","",'PASTE RAW_data'!AN192)</f>
        <v>-4.0959030859107037E-6</v>
      </c>
      <c r="J199">
        <f>IF($A199="","",'PASTE RAW_data'!AO192)</f>
        <v>0.28611668185810024</v>
      </c>
    </row>
    <row r="200" spans="1:10" x14ac:dyDescent="0.3">
      <c r="A200" s="9">
        <f>IF(ROW('PASTE RAW_data'!A193)&gt;($C$4+1),"",'PASTE RAW_data'!A193)</f>
        <v>42019.570135641014</v>
      </c>
      <c r="B200" s="14">
        <f>VLOOKUP(A200,DNI!A223:E1671,4,FALSE)</f>
        <v>591.86290617218435</v>
      </c>
      <c r="C200">
        <f>IF($A200="","",'PASTE RAW_data'!AH193)</f>
        <v>0.47814860223141664</v>
      </c>
      <c r="D200">
        <f>IF($A200="","",'PASTE RAW_data'!AI193)</f>
        <v>-0.2514537441262818</v>
      </c>
      <c r="E200">
        <f>IF($A200="","",'PASTE RAW_data'!AJ193)</f>
        <v>-0.26295725748072296</v>
      </c>
      <c r="F200">
        <f>IF($A200="","",'PASTE RAW_data'!AK193)</f>
        <v>1.9931653365642302E-2</v>
      </c>
      <c r="G200">
        <f>IF($A200="","",'PASTE RAW_data'!AL193)</f>
        <v>-2.3680759426167704E-2</v>
      </c>
      <c r="H200">
        <f>IF($A200="","",'PASTE RAW_data'!AM193)</f>
        <v>1.0192086804087327E-2</v>
      </c>
      <c r="I200">
        <f>IF($A200="","",'PASTE RAW_data'!AN193)</f>
        <v>-8.0325991146036854E-6</v>
      </c>
      <c r="J200">
        <f>IF($A200="","",'PASTE RAW_data'!AO193)</f>
        <v>0.47814056963230206</v>
      </c>
    </row>
    <row r="201" spans="1:10" x14ac:dyDescent="0.3">
      <c r="A201" s="9">
        <f>IF(ROW('PASTE RAW_data'!A194)&gt;($C$4+1),"",'PASTE RAW_data'!A194)</f>
        <v>42019.570251393328</v>
      </c>
      <c r="B201" s="14">
        <f>VLOOKUP(A201,DNI!A224:E1672,4,FALSE)</f>
        <v>591.04009737792092</v>
      </c>
      <c r="C201">
        <f>IF($A201="","",'PASTE RAW_data'!AH194)</f>
        <v>0.48752047339431193</v>
      </c>
      <c r="D201">
        <f>IF($A201="","",'PASTE RAW_data'!AI194)</f>
        <v>-0.26229093411838755</v>
      </c>
      <c r="E201">
        <f>IF($A201="","",'PASTE RAW_data'!AJ194)</f>
        <v>-0.25776111978906513</v>
      </c>
      <c r="F201">
        <f>IF($A201="","",'PASTE RAW_data'!AK194)</f>
        <v>2.4610424449374047E-2</v>
      </c>
      <c r="G201">
        <f>IF($A201="","",'PASTE RAW_data'!AL194)</f>
        <v>-2.0711013027098123E-2</v>
      </c>
      <c r="H201">
        <f>IF($A201="","",'PASTE RAW_data'!AM194)</f>
        <v>7.2040951371981406E-3</v>
      </c>
      <c r="I201">
        <f>IF($A201="","",'PASTE RAW_data'!AN194)</f>
        <v>1.3425773739053123E-6</v>
      </c>
      <c r="J201">
        <f>IF($A201="","",'PASTE RAW_data'!AO194)</f>
        <v>0.48752181597168581</v>
      </c>
    </row>
    <row r="202" spans="1:10" x14ac:dyDescent="0.3">
      <c r="A202" s="9">
        <f>IF(ROW('PASTE RAW_data'!A195)&gt;($C$4+1),"",'PASTE RAW_data'!A195)</f>
        <v>42019.570367134067</v>
      </c>
      <c r="B202" s="14">
        <f>VLOOKUP(A202,DNI!A225:E1673,4,FALSE)</f>
        <v>590.4806716804128</v>
      </c>
      <c r="C202">
        <f>IF($A202="","",'PASTE RAW_data'!AH195)</f>
        <v>0.51255365080457305</v>
      </c>
      <c r="D202">
        <f>IF($A202="","",'PASTE RAW_data'!AI195)</f>
        <v>-0.25361464977500503</v>
      </c>
      <c r="E202">
        <f>IF($A202="","",'PASTE RAW_data'!AJ195)</f>
        <v>-0.24547889086299718</v>
      </c>
      <c r="F202">
        <f>IF($A202="","",'PASTE RAW_data'!AK195)</f>
        <v>2.566292361403252E-2</v>
      </c>
      <c r="G202">
        <f>IF($A202="","",'PASTE RAW_data'!AL195)</f>
        <v>-2.5515667571967472E-2</v>
      </c>
      <c r="H202">
        <f>IF($A202="","",'PASTE RAW_data'!AM195)</f>
        <v>4.5029443990187356E-4</v>
      </c>
      <c r="I202">
        <f>IF($A202="","",'PASTE RAW_data'!AN195)</f>
        <v>1.3958792581378915E-15</v>
      </c>
      <c r="J202">
        <f>IF($A202="","",'PASTE RAW_data'!AO195)</f>
        <v>0.51255365080457449</v>
      </c>
    </row>
    <row r="203" spans="1:10" x14ac:dyDescent="0.3">
      <c r="A203" s="9">
        <f>IF(ROW('PASTE RAW_data'!A196)&gt;($C$4+1),"",'PASTE RAW_data'!A196)</f>
        <v>42019.570482874813</v>
      </c>
      <c r="B203" s="14">
        <f>VLOOKUP(A203,DNI!A226:E1674,4,FALSE)</f>
        <v>588.53058323203675</v>
      </c>
      <c r="C203">
        <f>IF($A203="","",'PASTE RAW_data'!AH196)</f>
        <v>0.44508941310359806</v>
      </c>
      <c r="D203">
        <f>IF($A203="","",'PASTE RAW_data'!AI196)</f>
        <v>-0.26564455803283432</v>
      </c>
      <c r="E203">
        <f>IF($A203="","",'PASTE RAW_data'!AJ196)</f>
        <v>-0.23608446329733182</v>
      </c>
      <c r="F203">
        <f>IF($A203="","",'PASTE RAW_data'!AK196)</f>
        <v>2.9534941034603829E-2</v>
      </c>
      <c r="G203">
        <f>IF($A203="","",'PASTE RAW_data'!AL196)</f>
        <v>-1.5673284000061977E-2</v>
      </c>
      <c r="H203">
        <f>IF($A203="","",'PASTE RAW_data'!AM196)</f>
        <v>1.1001821030778108E-2</v>
      </c>
      <c r="I203">
        <f>IF($A203="","",'PASTE RAW_data'!AN196)</f>
        <v>1.1237240916505383E-15</v>
      </c>
      <c r="J203">
        <f>IF($A203="","",'PASTE RAW_data'!AO196)</f>
        <v>0.44508941310359917</v>
      </c>
    </row>
    <row r="204" spans="1:10" x14ac:dyDescent="0.3">
      <c r="A204" s="9">
        <f>IF(ROW('PASTE RAW_data'!A197)&gt;($C$4+1),"",'PASTE RAW_data'!A197)</f>
        <v>42019.570598627128</v>
      </c>
      <c r="B204" s="14">
        <f>VLOOKUP(A204,DNI!A227:E1675,4,FALSE)</f>
        <v>586.12642232485462</v>
      </c>
      <c r="C204">
        <f>IF($A204="","",'PASTE RAW_data'!AH197)</f>
        <v>0.50360084772732883</v>
      </c>
      <c r="D204">
        <f>IF($A204="","",'PASTE RAW_data'!AI197)</f>
        <v>-0.24600726694741204</v>
      </c>
      <c r="E204">
        <f>IF($A204="","",'PASTE RAW_data'!AJ197)</f>
        <v>-0.25368752138092504</v>
      </c>
      <c r="F204">
        <f>IF($A204="","",'PASTE RAW_data'!AK197)</f>
        <v>2.7839488030561403E-2</v>
      </c>
      <c r="G204">
        <f>IF($A204="","",'PASTE RAW_data'!AL197)</f>
        <v>-1.8611975460483109E-2</v>
      </c>
      <c r="H204">
        <f>IF($A204="","",'PASTE RAW_data'!AM197)</f>
        <v>9.0793645892337741E-3</v>
      </c>
      <c r="I204">
        <f>IF($A204="","",'PASTE RAW_data'!AN197)</f>
        <v>1.5824235814955442E-2</v>
      </c>
      <c r="J204">
        <f>IF($A204="","",'PASTE RAW_data'!AO197)</f>
        <v>0.51942508354228423</v>
      </c>
    </row>
    <row r="205" spans="1:10" x14ac:dyDescent="0.3">
      <c r="A205" s="9">
        <f>IF(ROW('PASTE RAW_data'!A198)&gt;($C$4+1),"",'PASTE RAW_data'!A198)</f>
        <v>42019.570714367866</v>
      </c>
      <c r="B205" s="14">
        <f>VLOOKUP(A205,DNI!A228:E1676,4,FALSE)</f>
        <v>583.40198757201813</v>
      </c>
      <c r="C205">
        <f>IF($A205="","",'PASTE RAW_data'!AH198)</f>
        <v>0.45945029023782363</v>
      </c>
      <c r="D205">
        <f>IF($A205="","",'PASTE RAW_data'!AI198)</f>
        <v>-0.2515473978305186</v>
      </c>
      <c r="E205">
        <f>IF($A205="","",'PASTE RAW_data'!AJ198)</f>
        <v>-0.25576833309888741</v>
      </c>
      <c r="F205">
        <f>IF($A205="","",'PASTE RAW_data'!AK198)</f>
        <v>3.3895881404150105E-2</v>
      </c>
      <c r="G205">
        <f>IF($A205="","",'PASTE RAW_data'!AL198)</f>
        <v>-1.9153887448979903E-2</v>
      </c>
      <c r="H205">
        <f>IF($A205="","",'PASTE RAW_data'!AM198)</f>
        <v>1.0945390132415045E-2</v>
      </c>
      <c r="I205">
        <f>IF($A205="","",'PASTE RAW_data'!AN198)</f>
        <v>-7.6240095617758064E-6</v>
      </c>
      <c r="J205">
        <f>IF($A205="","",'PASTE RAW_data'!AO198)</f>
        <v>0.45944266622826185</v>
      </c>
    </row>
    <row r="206" spans="1:10" x14ac:dyDescent="0.3">
      <c r="A206" s="9">
        <f>IF(ROW('PASTE RAW_data'!A199)&gt;($C$4+1),"",'PASTE RAW_data'!A199)</f>
        <v>42019.570830120181</v>
      </c>
      <c r="B206" s="14">
        <f>VLOOKUP(A206,DNI!A229:E1677,4,FALSE)</f>
        <v>579.03193523065477</v>
      </c>
      <c r="C206">
        <f>IF($A206="","",'PASTE RAW_data'!AH199)</f>
        <v>0.51301504440430346</v>
      </c>
      <c r="D206">
        <f>IF($A206="","",'PASTE RAW_data'!AI199)</f>
        <v>-0.14996927249000402</v>
      </c>
      <c r="E206">
        <f>IF($A206="","",'PASTE RAW_data'!AJ199)</f>
        <v>-0.25887585545135205</v>
      </c>
      <c r="F206">
        <f>IF($A206="","",'PASTE RAW_data'!AK199)</f>
        <v>1.071864558071906E-2</v>
      </c>
      <c r="G206">
        <f>IF($A206="","",'PASTE RAW_data'!AL199)</f>
        <v>-3.8286536733803521E-2</v>
      </c>
      <c r="H206">
        <f>IF($A206="","",'PASTE RAW_data'!AM199)</f>
        <v>-9.189262147493222E-4</v>
      </c>
      <c r="I206">
        <f>IF($A206="","",'PASTE RAW_data'!AN199)</f>
        <v>2.0675552546778569E-5</v>
      </c>
      <c r="J206">
        <f>IF($A206="","",'PASTE RAW_data'!AO199)</f>
        <v>0.51303571995685027</v>
      </c>
    </row>
    <row r="207" spans="1:10" x14ac:dyDescent="0.3">
      <c r="A207" s="9">
        <f>IF(ROW('PASTE RAW_data'!A200)&gt;($C$4+1),"",'PASTE RAW_data'!A200)</f>
        <v>42019.57094586092</v>
      </c>
      <c r="B207" s="14">
        <f>VLOOKUP(A207,DNI!A230:E1678,4,FALSE)</f>
        <v>580.24244394334198</v>
      </c>
      <c r="C207">
        <f>IF($A207="","",'PASTE RAW_data'!AH200)</f>
        <v>0.48583489365855642</v>
      </c>
      <c r="D207">
        <f>IF($A207="","",'PASTE RAW_data'!AI200)</f>
        <v>6.8856243163469458E-2</v>
      </c>
      <c r="E207">
        <f>IF($A207="","",'PASTE RAW_data'!AJ200)</f>
        <v>-0.14384662296405637</v>
      </c>
      <c r="F207">
        <f>IF($A207="","",'PASTE RAW_data'!AK200)</f>
        <v>-2.6881907934669307E-2</v>
      </c>
      <c r="G207">
        <f>IF($A207="","",'PASTE RAW_data'!AL200)</f>
        <v>-8.1735432559395887E-2</v>
      </c>
      <c r="H207">
        <f>IF($A207="","",'PASTE RAW_data'!AM200)</f>
        <v>-4.1102967583566477E-2</v>
      </c>
      <c r="I207">
        <f>IF($A207="","",'PASTE RAW_data'!AN200)</f>
        <v>-3.1375707598339525E-5</v>
      </c>
      <c r="J207">
        <f>IF($A207="","",'PASTE RAW_data'!AO200)</f>
        <v>0.48580351795095811</v>
      </c>
    </row>
    <row r="208" spans="1:10" x14ac:dyDescent="0.3">
      <c r="A208" s="9">
        <f>IF(ROW('PASTE RAW_data'!A201)&gt;($C$4+1),"",'PASTE RAW_data'!A201)</f>
        <v>42019.571061613235</v>
      </c>
      <c r="B208" s="14">
        <f>VLOOKUP(A208,DNI!A231:E1679,4,FALSE)</f>
        <v>573.61361816420538</v>
      </c>
      <c r="C208">
        <f>IF($A208="","",'PASTE RAW_data'!AH201)</f>
        <v>0.53287684753198938</v>
      </c>
      <c r="D208">
        <f>IF($A208="","",'PASTE RAW_data'!AI201)</f>
        <v>0.17619416379170208</v>
      </c>
      <c r="E208">
        <f>IF($A208="","",'PASTE RAW_data'!AJ201)</f>
        <v>-5.0960342245723086E-2</v>
      </c>
      <c r="F208">
        <f>IF($A208="","",'PASTE RAW_data'!AK201)</f>
        <v>1.5443643709906417E-3</v>
      </c>
      <c r="G208">
        <f>IF($A208="","",'PASTE RAW_data'!AL201)</f>
        <v>-6.8275567981497448E-2</v>
      </c>
      <c r="H208">
        <f>IF($A208="","",'PASTE RAW_data'!AM201)</f>
        <v>-3.6459230773128369E-2</v>
      </c>
      <c r="I208">
        <f>IF($A208="","",'PASTE RAW_data'!AN201)</f>
        <v>2.2886660214304957E-6</v>
      </c>
      <c r="J208">
        <f>IF($A208="","",'PASTE RAW_data'!AO201)</f>
        <v>0.53287913619801086</v>
      </c>
    </row>
    <row r="209" spans="1:10" x14ac:dyDescent="0.3">
      <c r="A209" s="9">
        <f>IF(ROW('PASTE RAW_data'!A202)&gt;($C$4+1),"",'PASTE RAW_data'!A202)</f>
        <v>42019.572631700787</v>
      </c>
      <c r="B209" s="14">
        <f>VLOOKUP(A209,DNI!A232:E1680,4,FALSE)</f>
        <v>570.71745763228444</v>
      </c>
      <c r="C209">
        <f>IF($A209="","",'PASTE RAW_data'!AH202)</f>
        <v>0.50386901397996842</v>
      </c>
      <c r="D209">
        <f>IF($A209="","",'PASTE RAW_data'!AI202)</f>
        <v>0.18158888227038467</v>
      </c>
      <c r="E209">
        <f>IF($A209="","",'PASTE RAW_data'!AJ202)</f>
        <v>-3.1040253557512332E-2</v>
      </c>
      <c r="F209">
        <f>IF($A209="","",'PASTE RAW_data'!AK202)</f>
        <v>1.8004518551846604E-2</v>
      </c>
      <c r="G209">
        <f>IF($A209="","",'PASTE RAW_data'!AL202)</f>
        <v>-5.9145846070163502E-2</v>
      </c>
      <c r="H209">
        <f>IF($A209="","",'PASTE RAW_data'!AM202)</f>
        <v>-2.0493487583682555E-2</v>
      </c>
      <c r="I209">
        <f>IF($A209="","",'PASTE RAW_data'!AN202)</f>
        <v>6.731549213955676E-2</v>
      </c>
      <c r="J209">
        <f>IF($A209="","",'PASTE RAW_data'!AO202)</f>
        <v>0.5711845061195252</v>
      </c>
    </row>
    <row r="210" spans="1:10" x14ac:dyDescent="0.3">
      <c r="A210" s="9">
        <f>IF(ROW('PASTE RAW_data'!A203)&gt;($C$4+1),"",'PASTE RAW_data'!A203)</f>
        <v>42019.57268205304</v>
      </c>
      <c r="B210" s="14">
        <f>VLOOKUP(A210,DNI!A233:E1681,4,FALSE)</f>
        <v>588.00170997375221</v>
      </c>
      <c r="C210">
        <f>IF($A210="","",'PASTE RAW_data'!AH203)</f>
        <v>0.31492313103684816</v>
      </c>
      <c r="D210">
        <f>IF($A210="","",'PASTE RAW_data'!AI203)</f>
        <v>0.21314785326153354</v>
      </c>
      <c r="E210">
        <f>IF($A210="","",'PASTE RAW_data'!AJ203)</f>
        <v>4.6508899989136113E-2</v>
      </c>
      <c r="F210">
        <f>IF($A210="","",'PASTE RAW_data'!AK203)</f>
        <v>0.54720179903132271</v>
      </c>
      <c r="G210">
        <f>IF($A210="","",'PASTE RAW_data'!AL203)</f>
        <v>-4.2867675901205403E-2</v>
      </c>
      <c r="H210">
        <f>IF($A210="","",'PASTE RAW_data'!AM203)</f>
        <v>1.5042208932289616E-4</v>
      </c>
      <c r="I210">
        <f>IF($A210="","",'PASTE RAW_data'!AN203)</f>
        <v>6.4748107389408616E-2</v>
      </c>
      <c r="J210">
        <f>IF($A210="","",'PASTE RAW_data'!AO203)</f>
        <v>0.37967123842625677</v>
      </c>
    </row>
    <row r="211" spans="1:10" x14ac:dyDescent="0.3">
      <c r="A211" s="9">
        <f>IF(ROW('PASTE RAW_data'!A204)&gt;($C$4+1),"",'PASTE RAW_data'!A204)</f>
        <v>42019.572800687587</v>
      </c>
      <c r="B211" s="14">
        <f>VLOOKUP(A211,DNI!A234:E1682,4,FALSE)</f>
        <v>588.05649365787724</v>
      </c>
      <c r="C211">
        <f>IF($A211="","",'PASTE RAW_data'!AH204)</f>
        <v>0.3017848942035154</v>
      </c>
      <c r="D211">
        <f>IF($A211="","",'PASTE RAW_data'!AI204)</f>
        <v>0.2287568224039046</v>
      </c>
      <c r="E211">
        <f>IF($A211="","",'PASTE RAW_data'!AJ204)</f>
        <v>6.2602961144035463E-2</v>
      </c>
      <c r="F211">
        <f>IF($A211="","",'PASTE RAW_data'!AK204)</f>
        <v>0.55130820384496981</v>
      </c>
      <c r="G211">
        <f>IF($A211="","",'PASTE RAW_data'!AL204)</f>
        <v>-4.1807692422214368E-2</v>
      </c>
      <c r="H211">
        <f>IF($A211="","",'PASTE RAW_data'!AM204)</f>
        <v>2.7070935637199143E-3</v>
      </c>
      <c r="I211">
        <f>IF($A211="","",'PASTE RAW_data'!AN204)</f>
        <v>6.467251042066291E-2</v>
      </c>
      <c r="J211">
        <f>IF($A211="","",'PASTE RAW_data'!AO204)</f>
        <v>0.36645740462417831</v>
      </c>
    </row>
    <row r="212" spans="1:10" x14ac:dyDescent="0.3">
      <c r="A212" s="9">
        <f>IF(ROW('PASTE RAW_data'!A205)&gt;($C$4+1),"",'PASTE RAW_data'!A205)</f>
        <v>42019.573150815188</v>
      </c>
      <c r="B212" s="14">
        <f>VLOOKUP(A212,DNI!A235:E1683,4,FALSE)</f>
        <v>588.43260472004374</v>
      </c>
      <c r="C212">
        <f>IF($A212="","",'PASTE RAW_data'!AH205)</f>
        <v>0.3137689570521191</v>
      </c>
      <c r="D212">
        <f>IF($A212="","",'PASTE RAW_data'!AI205)</f>
        <v>0.17860262843637068</v>
      </c>
      <c r="E212">
        <f>IF($A212="","",'PASTE RAW_data'!AJ205)</f>
        <v>5.4901095526820168E-2</v>
      </c>
      <c r="F212">
        <f>IF($A212="","",'PASTE RAW_data'!AK205)</f>
        <v>0.5795526066347052</v>
      </c>
      <c r="G212">
        <f>IF($A212="","",'PASTE RAW_data'!AL205)</f>
        <v>-2.5021381657178571E-2</v>
      </c>
      <c r="H212">
        <f>IF($A212="","",'PASTE RAW_data'!AM205)</f>
        <v>2.4118085134463715E-3</v>
      </c>
      <c r="I212">
        <f>IF($A212="","",'PASTE RAW_data'!AN205)</f>
        <v>6.4173179397659944E-2</v>
      </c>
      <c r="J212">
        <f>IF($A212="","",'PASTE RAW_data'!AO205)</f>
        <v>0.37794213644977903</v>
      </c>
    </row>
    <row r="213" spans="1:10" x14ac:dyDescent="0.3">
      <c r="A213" s="9">
        <f>IF(ROW('PASTE RAW_data'!A206)&gt;($C$4+1),"",'PASTE RAW_data'!A206)</f>
        <v>42019.573260779885</v>
      </c>
      <c r="B213" s="14">
        <f>VLOOKUP(A213,DNI!A236:E1684,4,FALSE)</f>
        <v>586.66267030984841</v>
      </c>
      <c r="C213">
        <f>IF($A213="","",'PASTE RAW_data'!AH206)</f>
        <v>0.32172736044996603</v>
      </c>
      <c r="D213">
        <f>IF($A213="","",'PASTE RAW_data'!AI206)</f>
        <v>0.20690634080979589</v>
      </c>
      <c r="E213">
        <f>IF($A213="","",'PASTE RAW_data'!AJ206)</f>
        <v>2.3592446900412702E-2</v>
      </c>
      <c r="F213">
        <f>IF($A213="","",'PASTE RAW_data'!AK206)</f>
        <v>0.5681040195233652</v>
      </c>
      <c r="G213">
        <f>IF($A213="","",'PASTE RAW_data'!AL206)</f>
        <v>-2.8715147942343231E-2</v>
      </c>
      <c r="H213">
        <f>IF($A213="","",'PASTE RAW_data'!AM206)</f>
        <v>-9.0685072195274407E-4</v>
      </c>
      <c r="I213">
        <f>IF($A213="","",'PASTE RAW_data'!AN206)</f>
        <v>6.4503630581682042E-2</v>
      </c>
      <c r="J213">
        <f>IF($A213="","",'PASTE RAW_data'!AO206)</f>
        <v>0.38623099103164804</v>
      </c>
    </row>
    <row r="214" spans="1:10" x14ac:dyDescent="0.3">
      <c r="A214" s="9">
        <f>IF(ROW('PASTE RAW_data'!A207)&gt;($C$4+1),"",'PASTE RAW_data'!A207)</f>
        <v>42019.573376520624</v>
      </c>
      <c r="B214" s="14">
        <f>VLOOKUP(A214,DNI!A237:E1685,4,FALSE)</f>
        <v>587.00717540040432</v>
      </c>
      <c r="C214">
        <f>IF($A214="","",'PASTE RAW_data'!AH207)</f>
        <v>0.32030153436033398</v>
      </c>
      <c r="D214">
        <f>IF($A214="","",'PASTE RAW_data'!AI207)</f>
        <v>0.16218233690216383</v>
      </c>
      <c r="E214">
        <f>IF($A214="","",'PASTE RAW_data'!AJ207)</f>
        <v>5.0027768135202107E-2</v>
      </c>
      <c r="F214">
        <f>IF($A214="","",'PASTE RAW_data'!AK207)</f>
        <v>0.47260652658777474</v>
      </c>
      <c r="G214">
        <f>IF($A214="","",'PASTE RAW_data'!AL207)</f>
        <v>-9.0631225563040183E-3</v>
      </c>
      <c r="H214">
        <f>IF($A214="","",'PASTE RAW_data'!AM207)</f>
        <v>1.9334539544206945E-2</v>
      </c>
      <c r="I214">
        <f>IF($A214="","",'PASTE RAW_data'!AN207)</f>
        <v>0.16765392544746555</v>
      </c>
      <c r="J214">
        <f>IF($A214="","",'PASTE RAW_data'!AO207)</f>
        <v>0.48795545980779953</v>
      </c>
    </row>
    <row r="215" spans="1:10" x14ac:dyDescent="0.3">
      <c r="A215" s="9">
        <f>IF(ROW('PASTE RAW_data'!A208)&gt;($C$4+1),"",'PASTE RAW_data'!A208)</f>
        <v>42019.573492272946</v>
      </c>
      <c r="B215" s="14">
        <f>VLOOKUP(A215,DNI!A238:E1686,4,FALSE)</f>
        <v>587.81418120886246</v>
      </c>
      <c r="C215">
        <f>IF($A215="","",'PASTE RAW_data'!AH208)</f>
        <v>0.29942198410632159</v>
      </c>
      <c r="D215">
        <f>IF($A215="","",'PASTE RAW_data'!AI208)</f>
        <v>7.8334732295317233E-2</v>
      </c>
      <c r="E215">
        <f>IF($A215="","",'PASTE RAW_data'!AJ208)</f>
        <v>3.8487844986301513E-2</v>
      </c>
      <c r="F215">
        <f>IF($A215="","",'PASTE RAW_data'!AK208)</f>
        <v>0.40920618876980785</v>
      </c>
      <c r="G215">
        <f>IF($A215="","",'PASTE RAW_data'!AL208)</f>
        <v>-1.5387398122135991E-2</v>
      </c>
      <c r="H215">
        <f>IF($A215="","",'PASTE RAW_data'!AM208)</f>
        <v>2.9266463309063167E-2</v>
      </c>
      <c r="I215">
        <f>IF($A215="","",'PASTE RAW_data'!AN208)</f>
        <v>0.19624126626090171</v>
      </c>
      <c r="J215">
        <f>IF($A215="","",'PASTE RAW_data'!AO208)</f>
        <v>0.49566325036722331</v>
      </c>
    </row>
    <row r="216" spans="1:10" x14ac:dyDescent="0.3">
      <c r="A216" s="9">
        <f>IF(ROW('PASTE RAW_data'!A209)&gt;($C$4+1),"",'PASTE RAW_data'!A209)</f>
        <v>42019.573608013678</v>
      </c>
      <c r="B216" s="14">
        <f>VLOOKUP(A216,DNI!A239:E1687,4,FALSE)</f>
        <v>589.0289040510977</v>
      </c>
      <c r="C216">
        <f>IF($A216="","",'PASTE RAW_data'!AH209)</f>
        <v>0.2928129399008717</v>
      </c>
      <c r="D216">
        <f>IF($A216="","",'PASTE RAW_data'!AI209)</f>
        <v>7.9218348428746907E-2</v>
      </c>
      <c r="E216">
        <f>IF($A216="","",'PASTE RAW_data'!AJ209)</f>
        <v>3.5994864178242693E-2</v>
      </c>
      <c r="F216">
        <f>IF($A216="","",'PASTE RAW_data'!AK209)</f>
        <v>0.38680168381303909</v>
      </c>
      <c r="G216">
        <f>IF($A216="","",'PASTE RAW_data'!AL209)</f>
        <v>-3.8539330733307599E-2</v>
      </c>
      <c r="H216">
        <f>IF($A216="","",'PASTE RAW_data'!AM209)</f>
        <v>1.8818574926676254E-2</v>
      </c>
      <c r="I216">
        <f>IF($A216="","",'PASTE RAW_data'!AN209)</f>
        <v>0.18690787653388849</v>
      </c>
      <c r="J216">
        <f>IF($A216="","",'PASTE RAW_data'!AO209)</f>
        <v>0.47972081643476017</v>
      </c>
    </row>
    <row r="217" spans="1:10" x14ac:dyDescent="0.3">
      <c r="A217" s="9">
        <f>IF(ROW('PASTE RAW_data'!A210)&gt;($C$4+1),"",'PASTE RAW_data'!A210)</f>
        <v>42019.573723175658</v>
      </c>
      <c r="B217" s="14">
        <f>VLOOKUP(A217,DNI!A240:E1688,4,FALSE)</f>
        <v>590.16671902908047</v>
      </c>
      <c r="C217">
        <f>IF($A217="","",'PASTE RAW_data'!AH210)</f>
        <v>0.2925027882550133</v>
      </c>
      <c r="D217">
        <f>IF($A217="","",'PASTE RAW_data'!AI210)</f>
        <v>5.7113959289059477E-2</v>
      </c>
      <c r="E217">
        <f>IF($A217="","",'PASTE RAW_data'!AJ210)</f>
        <v>4.944802454455241E-2</v>
      </c>
      <c r="F217">
        <f>IF($A217="","",'PASTE RAW_data'!AK210)</f>
        <v>0.37234664683438035</v>
      </c>
      <c r="G217">
        <f>IF($A217="","",'PASTE RAW_data'!AL210)</f>
        <v>-2.8245089572626468E-2</v>
      </c>
      <c r="H217">
        <f>IF($A217="","",'PASTE RAW_data'!AM210)</f>
        <v>8.5639976727691757E-3</v>
      </c>
      <c r="I217">
        <f>IF($A217="","",'PASTE RAW_data'!AN210)</f>
        <v>0.19169729816348313</v>
      </c>
      <c r="J217">
        <f>IF($A217="","",'PASTE RAW_data'!AO210)</f>
        <v>0.48420008641849643</v>
      </c>
    </row>
    <row r="218" spans="1:10" x14ac:dyDescent="0.3">
      <c r="A218" s="9">
        <f>IF(ROW('PASTE RAW_data'!A211)&gt;($C$4+1),"",'PASTE RAW_data'!A211)</f>
        <v>42019.573839506731</v>
      </c>
      <c r="B218" s="14">
        <f>VLOOKUP(A218,DNI!A241:E1689,4,FALSE)</f>
        <v>591.23816146668094</v>
      </c>
      <c r="C218">
        <f>IF($A218="","",'PASTE RAW_data'!AH211)</f>
        <v>0.2922243126965845</v>
      </c>
      <c r="D218">
        <f>IF($A218="","",'PASTE RAW_data'!AI211)</f>
        <v>5.2504288392007444E-2</v>
      </c>
      <c r="E218">
        <f>IF($A218="","",'PASTE RAW_data'!AJ211)</f>
        <v>4.905376642473655E-2</v>
      </c>
      <c r="F218">
        <f>IF($A218="","",'PASTE RAW_data'!AK211)</f>
        <v>0.38498274227388324</v>
      </c>
      <c r="G218">
        <f>IF($A218="","",'PASTE RAW_data'!AL211)</f>
        <v>-2.4142593193609781E-2</v>
      </c>
      <c r="H218">
        <f>IF($A218="","",'PASTE RAW_data'!AM211)</f>
        <v>7.9478901678475596E-3</v>
      </c>
      <c r="I218">
        <f>IF($A218="","",'PASTE RAW_data'!AN211)</f>
        <v>0.19370722034914567</v>
      </c>
      <c r="J218">
        <f>IF($A218="","",'PASTE RAW_data'!AO211)</f>
        <v>0.48593153304573017</v>
      </c>
    </row>
    <row r="219" spans="1:10" x14ac:dyDescent="0.3">
      <c r="A219" s="9">
        <f>IF(ROW('PASTE RAW_data'!A212)&gt;($C$4+1),"",'PASTE RAW_data'!A212)</f>
        <v>42019.573955247477</v>
      </c>
      <c r="B219" s="14">
        <f>VLOOKUP(A219,DNI!A242:E1690,4,FALSE)</f>
        <v>591.55106058562615</v>
      </c>
      <c r="C219">
        <f>IF($A219="","",'PASTE RAW_data'!AH212)</f>
        <v>0.31139067376989715</v>
      </c>
      <c r="D219">
        <f>IF($A219="","",'PASTE RAW_data'!AI212)</f>
        <v>5.1421350352476712E-2</v>
      </c>
      <c r="E219">
        <f>IF($A219="","",'PASTE RAW_data'!AJ212)</f>
        <v>3.5230394221477813E-2</v>
      </c>
      <c r="F219">
        <f>IF($A219="","",'PASTE RAW_data'!AK212)</f>
        <v>0.37004804917075923</v>
      </c>
      <c r="G219">
        <f>IF($A219="","",'PASTE RAW_data'!AL212)</f>
        <v>-2.1279696375664278E-2</v>
      </c>
      <c r="H219">
        <f>IF($A219="","",'PASTE RAW_data'!AM212)</f>
        <v>4.6457731254803498E-3</v>
      </c>
      <c r="I219">
        <f>IF($A219="","",'PASTE RAW_data'!AN212)</f>
        <v>0.19631286118160166</v>
      </c>
      <c r="J219">
        <f>IF($A219="","",'PASTE RAW_data'!AO212)</f>
        <v>0.50770353495149878</v>
      </c>
    </row>
    <row r="220" spans="1:10" x14ac:dyDescent="0.3">
      <c r="A220" s="9">
        <f>IF(ROW('PASTE RAW_data'!A213)&gt;($C$4+1),"",'PASTE RAW_data'!A213)</f>
        <v>42019.574070999784</v>
      </c>
      <c r="B220" s="14">
        <f>VLOOKUP(A220,DNI!A243:E1691,4,FALSE)</f>
        <v>589.46506645932448</v>
      </c>
      <c r="C220">
        <f>IF($A220="","",'PASTE RAW_data'!AH213)</f>
        <v>0.31005223059939907</v>
      </c>
      <c r="D220">
        <f>IF($A220="","",'PASTE RAW_data'!AI213)</f>
        <v>6.7240437583441323E-2</v>
      </c>
      <c r="E220">
        <f>IF($A220="","",'PASTE RAW_data'!AJ213)</f>
        <v>4.753445635276056E-2</v>
      </c>
      <c r="F220">
        <f>IF($A220="","",'PASTE RAW_data'!AK213)</f>
        <v>0.39146137779134171</v>
      </c>
      <c r="G220">
        <f>IF($A220="","",'PASTE RAW_data'!AL213)</f>
        <v>-2.6915877827602706E-2</v>
      </c>
      <c r="H220">
        <f>IF($A220="","",'PASTE RAW_data'!AM213)</f>
        <v>6.1653628386522004E-3</v>
      </c>
      <c r="I220">
        <f>IF($A220="","",'PASTE RAW_data'!AN213)</f>
        <v>0.1954699144409881</v>
      </c>
      <c r="J220">
        <f>IF($A220="","",'PASTE RAW_data'!AO213)</f>
        <v>0.50552214504038717</v>
      </c>
    </row>
    <row r="221" spans="1:10" x14ac:dyDescent="0.3">
      <c r="A221" s="9">
        <f>IF(ROW('PASTE RAW_data'!A214)&gt;($C$4+1),"",'PASTE RAW_data'!A214)</f>
        <v>42019.57418674053</v>
      </c>
      <c r="B221" s="14">
        <f>VLOOKUP(A221,DNI!A244:E1692,4,FALSE)</f>
        <v>587.27793322386867</v>
      </c>
      <c r="C221">
        <f>IF($A221="","",'PASTE RAW_data'!AH214)</f>
        <v>0.31963220156887789</v>
      </c>
      <c r="D221">
        <f>IF($A221="","",'PASTE RAW_data'!AI214)</f>
        <v>8.3784115742379858E-2</v>
      </c>
      <c r="E221">
        <f>IF($A221="","",'PASTE RAW_data'!AJ214)</f>
        <v>4.8007271509946207E-2</v>
      </c>
      <c r="F221">
        <f>IF($A221="","",'PASTE RAW_data'!AK214)</f>
        <v>0.38048286116611729</v>
      </c>
      <c r="G221">
        <f>IF($A221="","",'PASTE RAW_data'!AL214)</f>
        <v>-2.4598026216596208E-2</v>
      </c>
      <c r="H221">
        <f>IF($A221="","",'PASTE RAW_data'!AM214)</f>
        <v>-3.3201158080998841E-3</v>
      </c>
      <c r="I221">
        <f>IF($A221="","",'PASTE RAW_data'!AN214)</f>
        <v>0.19321898805223234</v>
      </c>
      <c r="J221">
        <f>IF($A221="","",'PASTE RAW_data'!AO214)</f>
        <v>0.5128511896211102</v>
      </c>
    </row>
    <row r="222" spans="1:10" x14ac:dyDescent="0.3">
      <c r="A222" s="9">
        <f>IF(ROW('PASTE RAW_data'!A215)&gt;($C$4+1),"",'PASTE RAW_data'!A215)</f>
        <v>42019.574302492845</v>
      </c>
      <c r="B222" s="14">
        <f>VLOOKUP(A222,DNI!A245:E1693,4,FALSE)</f>
        <v>586.66793797178354</v>
      </c>
      <c r="C222">
        <f>IF($A222="","",'PASTE RAW_data'!AH215)</f>
        <v>0.29340349785865694</v>
      </c>
      <c r="D222">
        <f>IF($A222="","",'PASTE RAW_data'!AI215)</f>
        <v>7.1926283513107259E-2</v>
      </c>
      <c r="E222">
        <f>IF($A222="","",'PASTE RAW_data'!AJ215)</f>
        <v>5.6515487948569212E-2</v>
      </c>
      <c r="F222">
        <f>IF($A222="","",'PASTE RAW_data'!AK215)</f>
        <v>0.36815631172773172</v>
      </c>
      <c r="G222">
        <f>IF($A222="","",'PASTE RAW_data'!AL215)</f>
        <v>-2.9152699124410986E-2</v>
      </c>
      <c r="H222">
        <f>IF($A222="","",'PASTE RAW_data'!AM215)</f>
        <v>-2.8701139693701402E-3</v>
      </c>
      <c r="I222">
        <f>IF($A222="","",'PASTE RAW_data'!AN215)</f>
        <v>0.19573814355531502</v>
      </c>
      <c r="J222">
        <f>IF($A222="","",'PASTE RAW_data'!AO215)</f>
        <v>0.48914164141397198</v>
      </c>
    </row>
    <row r="223" spans="1:10" x14ac:dyDescent="0.3">
      <c r="A223" s="9">
        <f>IF(ROW('PASTE RAW_data'!A216)&gt;($C$4+1),"",'PASTE RAW_data'!A216)</f>
        <v>42019.574418233584</v>
      </c>
      <c r="B223" s="14">
        <f>VLOOKUP(A223,DNI!A246:E1694,4,FALSE)</f>
        <v>586.09797695040504</v>
      </c>
      <c r="C223">
        <f>IF($A223="","",'PASTE RAW_data'!AH216)</f>
        <v>0.28856949021991618</v>
      </c>
      <c r="D223">
        <f>IF($A223="","",'PASTE RAW_data'!AI216)</f>
        <v>7.2595068647628117E-2</v>
      </c>
      <c r="E223">
        <f>IF($A223="","",'PASTE RAW_data'!AJ216)</f>
        <v>2.8525191688916204E-2</v>
      </c>
      <c r="F223">
        <f>IF($A223="","",'PASTE RAW_data'!AK216)</f>
        <v>0.38597528352146021</v>
      </c>
      <c r="G223">
        <f>IF($A223="","",'PASTE RAW_data'!AL216)</f>
        <v>-3.168284148297687E-2</v>
      </c>
      <c r="H223">
        <f>IF($A223="","",'PASTE RAW_data'!AM216)</f>
        <v>8.4491012415334552E-3</v>
      </c>
      <c r="I223">
        <f>IF($A223="","",'PASTE RAW_data'!AN216)</f>
        <v>0.19111812030180428</v>
      </c>
      <c r="J223">
        <f>IF($A223="","",'PASTE RAW_data'!AO216)</f>
        <v>0.47968761052172049</v>
      </c>
    </row>
    <row r="224" spans="1:10" x14ac:dyDescent="0.3">
      <c r="A224" s="9">
        <f>IF(ROW('PASTE RAW_data'!A217)&gt;($C$4+1),"",'PASTE RAW_data'!A217)</f>
        <v>42019.574533974323</v>
      </c>
      <c r="B224" s="14">
        <f>VLOOKUP(A224,DNI!A247:E1695,4,FALSE)</f>
        <v>586.40064175473356</v>
      </c>
      <c r="C224">
        <f>IF($A224="","",'PASTE RAW_data'!AH217)</f>
        <v>0.28536386971960259</v>
      </c>
      <c r="D224">
        <f>IF($A224="","",'PASTE RAW_data'!AI217)</f>
        <v>5.4642482412048186E-2</v>
      </c>
      <c r="E224">
        <f>IF($A224="","",'PASTE RAW_data'!AJ217)</f>
        <v>2.3007698825361866E-2</v>
      </c>
      <c r="F224">
        <f>IF($A224="","",'PASTE RAW_data'!AK217)</f>
        <v>0.41690814168616991</v>
      </c>
      <c r="G224">
        <f>IF($A224="","",'PASTE RAW_data'!AL217)</f>
        <v>-3.7524740792735357E-2</v>
      </c>
      <c r="H224">
        <f>IF($A224="","",'PASTE RAW_data'!AM217)</f>
        <v>4.539467698821598E-3</v>
      </c>
      <c r="I224">
        <f>IF($A224="","",'PASTE RAW_data'!AN217)</f>
        <v>0.19115144661705688</v>
      </c>
      <c r="J224">
        <f>IF($A224="","",'PASTE RAW_data'!AO217)</f>
        <v>0.47651531633665944</v>
      </c>
    </row>
    <row r="225" spans="1:10" x14ac:dyDescent="0.3">
      <c r="A225" s="9">
        <f>IF(ROW('PASTE RAW_data'!A218)&gt;($C$4+1),"",'PASTE RAW_data'!A218)</f>
        <v>42019.574649147879</v>
      </c>
      <c r="B225" s="14">
        <f>VLOOKUP(A225,DNI!A248:E1696,4,FALSE)</f>
        <v>584.48810421072346</v>
      </c>
      <c r="C225">
        <f>IF($A225="","",'PASTE RAW_data'!AH218)</f>
        <v>0.31447485117650426</v>
      </c>
      <c r="D225">
        <f>IF($A225="","",'PASTE RAW_data'!AI218)</f>
        <v>6.6994706861462985E-2</v>
      </c>
      <c r="E225">
        <f>IF($A225="","",'PASTE RAW_data'!AJ218)</f>
        <v>4.440874369883762E-2</v>
      </c>
      <c r="F225">
        <f>IF($A225="","",'PASTE RAW_data'!AK218)</f>
        <v>0.38629638197770733</v>
      </c>
      <c r="G225">
        <f>IF($A225="","",'PASTE RAW_data'!AL218)</f>
        <v>-3.676460654921937E-2</v>
      </c>
      <c r="H225">
        <f>IF($A225="","",'PASTE RAW_data'!AM218)</f>
        <v>-1.2204404761530238E-3</v>
      </c>
      <c r="I225">
        <f>IF($A225="","",'PASTE RAW_data'!AN218)</f>
        <v>0.19541951040808891</v>
      </c>
      <c r="J225">
        <f>IF($A225="","",'PASTE RAW_data'!AO218)</f>
        <v>0.50989436158459323</v>
      </c>
    </row>
    <row r="226" spans="1:10" x14ac:dyDescent="0.3">
      <c r="A226" s="9">
        <f>IF(ROW('PASTE RAW_data'!A219)&gt;($C$4+1),"",'PASTE RAW_data'!A219)</f>
        <v>42019.574764888617</v>
      </c>
      <c r="B226" s="14">
        <f>VLOOKUP(A226,DNI!A249:E1697,4,FALSE)</f>
        <v>584.58580993308055</v>
      </c>
      <c r="C226">
        <f>IF($A226="","",'PASTE RAW_data'!AH219)</f>
        <v>0.31360479743670594</v>
      </c>
      <c r="D226">
        <f>IF($A226="","",'PASTE RAW_data'!AI219)</f>
        <v>7.9632906530403891E-2</v>
      </c>
      <c r="E226">
        <f>IF($A226="","",'PASTE RAW_data'!AJ219)</f>
        <v>3.8138688664816033E-2</v>
      </c>
      <c r="F226">
        <f>IF($A226="","",'PASTE RAW_data'!AK219)</f>
        <v>0.36848286557917548</v>
      </c>
      <c r="G226">
        <f>IF($A226="","",'PASTE RAW_data'!AL219)</f>
        <v>-4.483390880022485E-2</v>
      </c>
      <c r="H226">
        <f>IF($A226="","",'PASTE RAW_data'!AM219)</f>
        <v>4.5751705643149165E-4</v>
      </c>
      <c r="I226">
        <f>IF($A226="","",'PASTE RAW_data'!AN219)</f>
        <v>0.19603572806975836</v>
      </c>
      <c r="J226">
        <f>IF($A226="","",'PASTE RAW_data'!AO219)</f>
        <v>0.50964052550646433</v>
      </c>
    </row>
    <row r="227" spans="1:10" x14ac:dyDescent="0.3">
      <c r="A227" s="9">
        <f>IF(ROW('PASTE RAW_data'!A220)&gt;($C$4+1),"",'PASTE RAW_data'!A220)</f>
        <v>42019.574881219691</v>
      </c>
      <c r="B227" s="14">
        <f>VLOOKUP(A227,DNI!A250:E1698,4,FALSE)</f>
        <v>586.52953015443859</v>
      </c>
      <c r="C227">
        <f>IF($A227="","",'PASTE RAW_data'!AH220)</f>
        <v>0.29986614918675047</v>
      </c>
      <c r="D227">
        <f>IF($A227="","",'PASTE RAW_data'!AI220)</f>
        <v>7.6604523914851799E-2</v>
      </c>
      <c r="E227">
        <f>IF($A227="","",'PASTE RAW_data'!AJ220)</f>
        <v>4.7385951740262458E-2</v>
      </c>
      <c r="F227">
        <f>IF($A227="","",'PASTE RAW_data'!AK220)</f>
        <v>0.38050610639541005</v>
      </c>
      <c r="G227">
        <f>IF($A227="","",'PASTE RAW_data'!AL220)</f>
        <v>-2.4365029798738912E-2</v>
      </c>
      <c r="H227">
        <f>IF($A227="","",'PASTE RAW_data'!AM220)</f>
        <v>-4.8429456638306428E-3</v>
      </c>
      <c r="I227">
        <f>IF($A227="","",'PASTE RAW_data'!AN220)</f>
        <v>0.18968987999653375</v>
      </c>
      <c r="J227">
        <f>IF($A227="","",'PASTE RAW_data'!AO220)</f>
        <v>0.48955602918328422</v>
      </c>
    </row>
    <row r="228" spans="1:10" x14ac:dyDescent="0.3">
      <c r="A228" s="9">
        <f>IF(ROW('PASTE RAW_data'!A221)&gt;($C$4+1),"",'PASTE RAW_data'!A221)</f>
        <v>42019.574996960437</v>
      </c>
      <c r="B228" s="14">
        <f>VLOOKUP(A228,DNI!A251:E1699,4,FALSE)</f>
        <v>587.00974338559763</v>
      </c>
      <c r="C228">
        <f>IF($A228="","",'PASTE RAW_data'!AH221)</f>
        <v>0.3007850684542101</v>
      </c>
      <c r="D228">
        <f>IF($A228="","",'PASTE RAW_data'!AI221)</f>
        <v>7.3692026502916536E-2</v>
      </c>
      <c r="E228">
        <f>IF($A228="","",'PASTE RAW_data'!AJ221)</f>
        <v>3.2516240420761365E-2</v>
      </c>
      <c r="F228">
        <f>IF($A228="","",'PASTE RAW_data'!AK221)</f>
        <v>0.37930959400786662</v>
      </c>
      <c r="G228">
        <f>IF($A228="","",'PASTE RAW_data'!AL221)</f>
        <v>-3.4173818454920631E-2</v>
      </c>
      <c r="H228">
        <f>IF($A228="","",'PASTE RAW_data'!AM221)</f>
        <v>-8.0502998781952582E-3</v>
      </c>
      <c r="I228">
        <f>IF($A228="","",'PASTE RAW_data'!AN221)</f>
        <v>0.190608325473866</v>
      </c>
      <c r="J228">
        <f>IF($A228="","",'PASTE RAW_data'!AO221)</f>
        <v>0.49139339392807613</v>
      </c>
    </row>
    <row r="229" spans="1:10" x14ac:dyDescent="0.3">
      <c r="A229" s="9">
        <f>IF(ROW('PASTE RAW_data'!A222)&gt;($C$4+1),"",'PASTE RAW_data'!A222)</f>
        <v>42019.575112712744</v>
      </c>
      <c r="B229" s="14">
        <f>VLOOKUP(A229,DNI!A252:E1700,4,FALSE)</f>
        <v>586.90995881808408</v>
      </c>
      <c r="C229">
        <f>IF($A229="","",'PASTE RAW_data'!AH222)</f>
        <v>0.29051851684898977</v>
      </c>
      <c r="D229">
        <f>IF($A229="","",'PASTE RAW_data'!AI222)</f>
        <v>6.6553549098516615E-2</v>
      </c>
      <c r="E229">
        <f>IF($A229="","",'PASTE RAW_data'!AJ222)</f>
        <v>2.6956735609093403E-2</v>
      </c>
      <c r="F229">
        <f>IF($A229="","",'PASTE RAW_data'!AK222)</f>
        <v>0.37196658291539353</v>
      </c>
      <c r="G229">
        <f>IF($A229="","",'PASTE RAW_data'!AL222)</f>
        <v>-2.5423789423961281E-2</v>
      </c>
      <c r="H229">
        <f>IF($A229="","",'PASTE RAW_data'!AM222)</f>
        <v>-6.5465666791091146E-3</v>
      </c>
      <c r="I229">
        <f>IF($A229="","",'PASTE RAW_data'!AN222)</f>
        <v>0.19140698441726117</v>
      </c>
      <c r="J229">
        <f>IF($A229="","",'PASTE RAW_data'!AO222)</f>
        <v>0.48192550126625094</v>
      </c>
    </row>
    <row r="230" spans="1:10" x14ac:dyDescent="0.3">
      <c r="A230" s="9">
        <f>IF(ROW('PASTE RAW_data'!A223)&gt;($C$4+1),"",'PASTE RAW_data'!A223)</f>
        <v>42019.57522845349</v>
      </c>
      <c r="B230" s="14">
        <f>VLOOKUP(A230,DNI!A253:E1701,4,FALSE)</f>
        <v>586.52433304154727</v>
      </c>
      <c r="C230">
        <f>IF($A230="","",'PASTE RAW_data'!AH223)</f>
        <v>0.32017157419107811</v>
      </c>
      <c r="D230">
        <f>IF($A230="","",'PASTE RAW_data'!AI223)</f>
        <v>6.8192263903125924E-2</v>
      </c>
      <c r="E230">
        <f>IF($A230="","",'PASTE RAW_data'!AJ223)</f>
        <v>4.6834202306353427E-2</v>
      </c>
      <c r="F230">
        <f>IF($A230="","",'PASTE RAW_data'!AK223)</f>
        <v>0.3974520142711862</v>
      </c>
      <c r="G230">
        <f>IF($A230="","",'PASTE RAW_data'!AL223)</f>
        <v>-2.7601755443781767E-2</v>
      </c>
      <c r="H230">
        <f>IF($A230="","",'PASTE RAW_data'!AM223)</f>
        <v>2.1350358875131879E-3</v>
      </c>
      <c r="I230">
        <f>IF($A230="","",'PASTE RAW_data'!AN223)</f>
        <v>0.19352875019598456</v>
      </c>
      <c r="J230">
        <f>IF($A230="","",'PASTE RAW_data'!AO223)</f>
        <v>0.5137003243870627</v>
      </c>
    </row>
    <row r="231" spans="1:10" x14ac:dyDescent="0.3">
      <c r="A231" s="9">
        <f>IF(ROW('PASTE RAW_data'!A224)&gt;($C$4+1),"",'PASTE RAW_data'!A224)</f>
        <v>42019.575343615463</v>
      </c>
      <c r="B231" s="14">
        <f>VLOOKUP(A231,DNI!A254:E1702,4,FALSE)</f>
        <v>586.02021309108818</v>
      </c>
      <c r="C231">
        <f>IF($A231="","",'PASTE RAW_data'!AH224)</f>
        <v>0.29279067514177037</v>
      </c>
      <c r="D231">
        <f>IF($A231="","",'PASTE RAW_data'!AI224)</f>
        <v>8.7679947871510344E-2</v>
      </c>
      <c r="E231">
        <f>IF($A231="","",'PASTE RAW_data'!AJ224)</f>
        <v>3.3665195234358403E-2</v>
      </c>
      <c r="F231">
        <f>IF($A231="","",'PASTE RAW_data'!AK224)</f>
        <v>0.3888764656805454</v>
      </c>
      <c r="G231">
        <f>IF($A231="","",'PASTE RAW_data'!AL224)</f>
        <v>8.702742367187076E-2</v>
      </c>
      <c r="H231">
        <f>IF($A231="","",'PASTE RAW_data'!AM224)</f>
        <v>-3.1353846989903532E-2</v>
      </c>
      <c r="I231">
        <f>IF($A231="","",'PASTE RAW_data'!AN224)</f>
        <v>0.19311392708360833</v>
      </c>
      <c r="J231">
        <f>IF($A231="","",'PASTE RAW_data'!AO224)</f>
        <v>0.48590460222537868</v>
      </c>
    </row>
    <row r="232" spans="1:10" x14ac:dyDescent="0.3">
      <c r="A232" s="9">
        <f>IF(ROW('PASTE RAW_data'!A225)&gt;($C$4+1),"",'PASTE RAW_data'!A225)</f>
        <v>42019.575459946544</v>
      </c>
      <c r="B232" s="14">
        <f>VLOOKUP(A232,DNI!A255:E1703,4,FALSE)</f>
        <v>581.82406414262687</v>
      </c>
      <c r="C232">
        <f>IF($A232="","",'PASTE RAW_data'!AH225)</f>
        <v>0.27475718141046634</v>
      </c>
      <c r="D232">
        <f>IF($A232="","",'PASTE RAW_data'!AI225)</f>
        <v>9.2400561945657655E-2</v>
      </c>
      <c r="E232">
        <f>IF($A232="","",'PASTE RAW_data'!AJ225)</f>
        <v>8.1621889404418033E-3</v>
      </c>
      <c r="F232">
        <f>IF($A232="","",'PASTE RAW_data'!AK225)</f>
        <v>0.38167593957553103</v>
      </c>
      <c r="G232">
        <f>IF($A232="","",'PASTE RAW_data'!AL225)</f>
        <v>0.12282981835709374</v>
      </c>
      <c r="H232">
        <f>IF($A232="","",'PASTE RAW_data'!AM225)</f>
        <v>-1.6930661945703594E-3</v>
      </c>
      <c r="I232">
        <f>IF($A232="","",'PASTE RAW_data'!AN225)</f>
        <v>0.19425858503685661</v>
      </c>
      <c r="J232">
        <f>IF($A232="","",'PASTE RAW_data'!AO225)</f>
        <v>0.46901576644732296</v>
      </c>
    </row>
    <row r="233" spans="1:10" x14ac:dyDescent="0.3">
      <c r="A233" s="9">
        <f>IF(ROW('PASTE RAW_data'!A226)&gt;($C$4+1),"",'PASTE RAW_data'!A226)</f>
        <v>42019.575575687275</v>
      </c>
      <c r="B233" s="14">
        <f>VLOOKUP(A233,DNI!A256:E1704,4,FALSE)</f>
        <v>587.4889171941785</v>
      </c>
      <c r="C233">
        <f>IF($A233="","",'PASTE RAW_data'!AH226)</f>
        <v>0.39473129077257191</v>
      </c>
      <c r="D233">
        <f>IF($A233="","",'PASTE RAW_data'!AI226)</f>
        <v>0.15225258825084637</v>
      </c>
      <c r="E233">
        <f>IF($A233="","",'PASTE RAW_data'!AJ226)</f>
        <v>-4.8964011750082708E-3</v>
      </c>
      <c r="F233">
        <f>IF($A233="","",'PASTE RAW_data'!AK226)</f>
        <v>0.45005512235021849</v>
      </c>
      <c r="G233">
        <f>IF($A233="","",'PASTE RAW_data'!AL226)</f>
        <v>9.5280052655199565E-2</v>
      </c>
      <c r="H233">
        <f>IF($A233="","",'PASTE RAW_data'!AM226)</f>
        <v>-9.7878916584396864E-3</v>
      </c>
      <c r="I233">
        <f>IF($A233="","",'PASTE RAW_data'!AN226)</f>
        <v>2.1936607975595129E-8</v>
      </c>
      <c r="J233">
        <f>IF($A233="","",'PASTE RAW_data'!AO226)</f>
        <v>0.39473131270917988</v>
      </c>
    </row>
    <row r="234" spans="1:10" x14ac:dyDescent="0.3">
      <c r="A234" s="9">
        <f>IF(ROW('PASTE RAW_data'!A227)&gt;($C$4+1),"",'PASTE RAW_data'!A227)</f>
        <v>42019.576582674541</v>
      </c>
      <c r="B234" s="14">
        <f>VLOOKUP(A234,DNI!A257:E1705,4,FALSE)</f>
        <v>588.44414654360526</v>
      </c>
      <c r="C234">
        <f>IF($A234="","",'PASTE RAW_data'!AH227)</f>
        <v>0.35343569802463459</v>
      </c>
      <c r="D234">
        <f>IF($A234="","",'PASTE RAW_data'!AI227)</f>
        <v>0.12403583514236444</v>
      </c>
      <c r="E234">
        <f>IF($A234="","",'PASTE RAW_data'!AJ227)</f>
        <v>7.9631448872202373E-2</v>
      </c>
      <c r="F234">
        <f>IF($A234="","",'PASTE RAW_data'!AK227)</f>
        <v>0.44805248938995512</v>
      </c>
      <c r="G234">
        <f>IF($A234="","",'PASTE RAW_data'!AL227)</f>
        <v>0.13660039338554172</v>
      </c>
      <c r="H234">
        <f>IF($A234="","",'PASTE RAW_data'!AM227)</f>
        <v>-1.7684308578728002E-2</v>
      </c>
      <c r="I234">
        <f>IF($A234="","",'PASTE RAW_data'!AN227)</f>
        <v>1.9704571247634084E-2</v>
      </c>
      <c r="J234">
        <f>IF($A234="","",'PASTE RAW_data'!AO227)</f>
        <v>0.37314026927226868</v>
      </c>
    </row>
    <row r="235" spans="1:10" x14ac:dyDescent="0.3">
      <c r="A235" s="9">
        <f>IF(ROW('PASTE RAW_data'!A228)&gt;($C$4+1),"",'PASTE RAW_data'!A228)</f>
        <v>42019.576617400235</v>
      </c>
      <c r="B235" s="14">
        <f>VLOOKUP(A235,DNI!A258:E1706,4,FALSE)</f>
        <v>586.56902821241272</v>
      </c>
      <c r="C235">
        <f>IF($A235="","",'PASTE RAW_data'!AH228)</f>
        <v>0.31306457383720543</v>
      </c>
      <c r="D235">
        <f>IF($A235="","",'PASTE RAW_data'!AI228)</f>
        <v>0.10661442764452014</v>
      </c>
      <c r="E235">
        <f>IF($A235="","",'PASTE RAW_data'!AJ228)</f>
        <v>6.0834639585857345E-2</v>
      </c>
      <c r="F235">
        <f>IF($A235="","",'PASTE RAW_data'!AK228)</f>
        <v>0.42571731497899828</v>
      </c>
      <c r="G235">
        <f>IF($A235="","",'PASTE RAW_data'!AL228)</f>
        <v>0.15783058344659701</v>
      </c>
      <c r="H235">
        <f>IF($A235="","",'PASTE RAW_data'!AM228)</f>
        <v>1.9342691475443964E-2</v>
      </c>
      <c r="I235">
        <f>IF($A235="","",'PASTE RAW_data'!AN228)</f>
        <v>1.5933327829239016E-6</v>
      </c>
      <c r="J235">
        <f>IF($A235="","",'PASTE RAW_data'!AO228)</f>
        <v>0.31306616716998836</v>
      </c>
    </row>
    <row r="236" spans="1:10" x14ac:dyDescent="0.3">
      <c r="A236" s="9">
        <f>IF(ROW('PASTE RAW_data'!A229)&gt;($C$4+1),"",'PASTE RAW_data'!A229)</f>
        <v>42019.576732573791</v>
      </c>
      <c r="B236" s="14">
        <f>VLOOKUP(A236,DNI!A259:E1707,4,FALSE)</f>
        <v>583.75427187046739</v>
      </c>
      <c r="C236">
        <f>IF($A236="","",'PASTE RAW_data'!AH229)</f>
        <v>0.46205803960527775</v>
      </c>
      <c r="D236">
        <f>IF($A236="","",'PASTE RAW_data'!AI229)</f>
        <v>0.25362528042321908</v>
      </c>
      <c r="E236">
        <f>IF($A236="","",'PASTE RAW_data'!AJ229)</f>
        <v>3.501810022993835E-2</v>
      </c>
      <c r="F236">
        <f>IF($A236="","",'PASTE RAW_data'!AK229)</f>
        <v>0.52510225753802398</v>
      </c>
      <c r="G236">
        <f>IF($A236="","",'PASTE RAW_data'!AL229)</f>
        <v>0.12133323555140678</v>
      </c>
      <c r="H236">
        <f>IF($A236="","",'PASTE RAW_data'!AM229)</f>
        <v>-2.7442470892373345E-2</v>
      </c>
      <c r="I236">
        <f>IF($A236="","",'PASTE RAW_data'!AN229)</f>
        <v>-3.8183153211480507E-6</v>
      </c>
      <c r="J236">
        <f>IF($A236="","",'PASTE RAW_data'!AO229)</f>
        <v>0.4620542212899566</v>
      </c>
    </row>
    <row r="237" spans="1:10" x14ac:dyDescent="0.3">
      <c r="A237" s="9">
        <f>IF(ROW('PASTE RAW_data'!A230)&gt;($C$4+1),"",'PASTE RAW_data'!A230)</f>
        <v>42019.576848314529</v>
      </c>
      <c r="B237" s="14">
        <f>VLOOKUP(A237,DNI!A260:E1708,4,FALSE)</f>
        <v>584.75523581333789</v>
      </c>
      <c r="C237">
        <f>IF($A237="","",'PASTE RAW_data'!AH230)</f>
        <v>0.4953801550348268</v>
      </c>
      <c r="D237">
        <f>IF($A237="","",'PASTE RAW_data'!AI230)</f>
        <v>0.22578049415747051</v>
      </c>
      <c r="E237">
        <f>IF($A237="","",'PASTE RAW_data'!AJ230)</f>
        <v>4.1857367322794249E-2</v>
      </c>
      <c r="F237">
        <f>IF($A237="","",'PASTE RAW_data'!AK230)</f>
        <v>0.55947297051678357</v>
      </c>
      <c r="G237">
        <f>IF($A237="","",'PASTE RAW_data'!AL230)</f>
        <v>0.1208683368396945</v>
      </c>
      <c r="H237">
        <f>IF($A237="","",'PASTE RAW_data'!AM230)</f>
        <v>-2.1066686946207155E-2</v>
      </c>
      <c r="I237">
        <f>IF($A237="","",'PASTE RAW_data'!AN230)</f>
        <v>1.8562406226489044E-6</v>
      </c>
      <c r="J237">
        <f>IF($A237="","",'PASTE RAW_data'!AO230)</f>
        <v>0.49538201127544945</v>
      </c>
    </row>
    <row r="238" spans="1:10" x14ac:dyDescent="0.3">
      <c r="A238" s="9">
        <f>IF(ROW('PASTE RAW_data'!A231)&gt;($C$4+1),"",'PASTE RAW_data'!A231)</f>
        <v>42019.576964634034</v>
      </c>
      <c r="B238" s="14">
        <f>VLOOKUP(A238,DNI!A261:E1709,4,FALSE)</f>
        <v>585.23440962191864</v>
      </c>
      <c r="C238">
        <f>IF($A238="","",'PASTE RAW_data'!AH231)</f>
        <v>0.51082063436379777</v>
      </c>
      <c r="D238">
        <f>IF($A238="","",'PASTE RAW_data'!AI231)</f>
        <v>0.24977464944860983</v>
      </c>
      <c r="E238">
        <f>IF($A238="","",'PASTE RAW_data'!AJ231)</f>
        <v>3.936794500203545E-2</v>
      </c>
      <c r="F238">
        <f>IF($A238="","",'PASTE RAW_data'!AK231)</f>
        <v>0.54926034765682896</v>
      </c>
      <c r="G238">
        <f>IF($A238="","",'PASTE RAW_data'!AL231)</f>
        <v>0.14537199318436089</v>
      </c>
      <c r="H238">
        <f>IF($A238="","",'PASTE RAW_data'!AM231)</f>
        <v>-1.920770357271712E-2</v>
      </c>
      <c r="I238">
        <f>IF($A238="","",'PASTE RAW_data'!AN231)</f>
        <v>3.0970713137838526E-2</v>
      </c>
      <c r="J238">
        <f>IF($A238="","",'PASTE RAW_data'!AO231)</f>
        <v>0.54179134750163627</v>
      </c>
    </row>
    <row r="239" spans="1:10" x14ac:dyDescent="0.3">
      <c r="A239" s="9">
        <f>IF(ROW('PASTE RAW_data'!A232)&gt;($C$4+1),"",'PASTE RAW_data'!A232)</f>
        <v>42019.577080386349</v>
      </c>
      <c r="B239" s="14">
        <f>VLOOKUP(A239,DNI!A262:E1710,4,FALSE)</f>
        <v>555.43520372560124</v>
      </c>
      <c r="C239">
        <f>IF($A239="","",'PASTE RAW_data'!AH232)</f>
        <v>0.36268434636207125</v>
      </c>
      <c r="D239">
        <f>IF($A239="","",'PASTE RAW_data'!AI232)</f>
        <v>0.15842618272305337</v>
      </c>
      <c r="E239">
        <f>IF($A239="","",'PASTE RAW_data'!AJ232)</f>
        <v>8.8602614037726901E-2</v>
      </c>
      <c r="F239">
        <f>IF($A239="","",'PASTE RAW_data'!AK232)</f>
        <v>0.61702078520148118</v>
      </c>
      <c r="G239">
        <f>IF($A239="","",'PASTE RAW_data'!AL232)</f>
        <v>0.1529362116991613</v>
      </c>
      <c r="H239">
        <f>IF($A239="","",'PASTE RAW_data'!AM232)</f>
        <v>6.3110487257634499E-3</v>
      </c>
      <c r="I239">
        <f>IF($A239="","",'PASTE RAW_data'!AN232)</f>
        <v>9.9594849994585469E-2</v>
      </c>
      <c r="J239">
        <f>IF($A239="","",'PASTE RAW_data'!AO232)</f>
        <v>0.46227919635665671</v>
      </c>
    </row>
    <row r="240" spans="1:10" x14ac:dyDescent="0.3">
      <c r="A240" s="9">
        <f>IF(ROW('PASTE RAW_data'!A233)&gt;($C$4+1),"",'PASTE RAW_data'!A233)</f>
        <v>42019.577196127088</v>
      </c>
      <c r="B240" s="14">
        <f>VLOOKUP(A240,DNI!A263:E1711,4,FALSE)</f>
        <v>304.25354057465091</v>
      </c>
      <c r="C240">
        <f>IF($A240="","",'PASTE RAW_data'!AH233)</f>
        <v>0.47805049529248489</v>
      </c>
      <c r="D240">
        <f>IF($A240="","",'PASTE RAW_data'!AI233)</f>
        <v>6.1175054235744659E-2</v>
      </c>
      <c r="E240">
        <f>IF($A240="","",'PASTE RAW_data'!AJ233)</f>
        <v>7.4474650439657675E-2</v>
      </c>
      <c r="F240">
        <f>IF($A240="","",'PASTE RAW_data'!AK233)</f>
        <v>0.94976112365516308</v>
      </c>
      <c r="G240">
        <f>IF($A240="","",'PASTE RAW_data'!AL233)</f>
        <v>0.3496239503695891</v>
      </c>
      <c r="H240">
        <f>IF($A240="","",'PASTE RAW_data'!AM233)</f>
        <v>0.1248854778076626</v>
      </c>
      <c r="I240">
        <f>IF($A240="","",'PASTE RAW_data'!AN233)</f>
        <v>0.13466532242069856</v>
      </c>
      <c r="J240">
        <f>IF($A240="","",'PASTE RAW_data'!AO233)</f>
        <v>0.61271581771318351</v>
      </c>
    </row>
    <row r="241" spans="1:10" x14ac:dyDescent="0.3">
      <c r="A241" s="9">
        <f>IF(ROW('PASTE RAW_data'!A234)&gt;($C$4+1),"",'PASTE RAW_data'!A234)</f>
        <v>42019.577311300643</v>
      </c>
      <c r="B241" s="14">
        <f>VLOOKUP(A241,DNI!A264:E1712,4,FALSE)</f>
        <v>55.897027991428502</v>
      </c>
      <c r="C241">
        <f>IF($A241="","",'PASTE RAW_data'!AH234)</f>
        <v>1.5011424807970477</v>
      </c>
      <c r="D241">
        <f>IF($A241="","",'PASTE RAW_data'!AI234)</f>
        <v>-1.2612662845168618</v>
      </c>
      <c r="E241">
        <f>IF($A241="","",'PASTE RAW_data'!AJ234)</f>
        <v>-0.43805740217654515</v>
      </c>
      <c r="F241">
        <f>IF($A241="","",'PASTE RAW_data'!AK234)</f>
        <v>3.6089826249029282</v>
      </c>
      <c r="G241">
        <f>IF($A241="","",'PASTE RAW_data'!AL234)</f>
        <v>1.5948694738759726</v>
      </c>
      <c r="H241">
        <f>IF($A241="","",'PASTE RAW_data'!AM234)</f>
        <v>1.0843941391907301</v>
      </c>
      <c r="I241">
        <f>IF($A241="","",'PASTE RAW_data'!AN234)</f>
        <v>1.0672242678708059E-2</v>
      </c>
      <c r="J241">
        <f>IF($A241="","",'PASTE RAW_data'!AO234)</f>
        <v>1.5118147234757557</v>
      </c>
    </row>
    <row r="242" spans="1:10" x14ac:dyDescent="0.3">
      <c r="A242" s="9">
        <f>IF(ROW('PASTE RAW_data'!A235)&gt;($C$4+1),"",'PASTE RAW_data'!A235)</f>
        <v>42019.577427620141</v>
      </c>
      <c r="B242" s="14">
        <f>VLOOKUP(A242,DNI!A265:E1713,4,FALSE)</f>
        <v>13.04787162497726</v>
      </c>
      <c r="C242">
        <f>IF($A242="","",'PASTE RAW_data'!AH235)</f>
        <v>2.1964565614454736</v>
      </c>
      <c r="D242">
        <f>IF($A242="","",'PASTE RAW_data'!AI235)</f>
        <v>-9.4244621437293006</v>
      </c>
      <c r="E242">
        <f>IF($A242="","",'PASTE RAW_data'!AJ235)</f>
        <v>-6.4880178821135308</v>
      </c>
      <c r="F242">
        <f>IF($A242="","",'PASTE RAW_data'!AK235)</f>
        <v>9.3187550517745361</v>
      </c>
      <c r="G242">
        <f>IF($A242="","",'PASTE RAW_data'!AL235)</f>
        <v>4.5121986862841705</v>
      </c>
      <c r="H242">
        <f>IF($A242="","",'PASTE RAW_data'!AM235)</f>
        <v>5.2131196429818267</v>
      </c>
      <c r="I242">
        <f>IF($A242="","",'PASTE RAW_data'!AN235)</f>
        <v>0.20274413038006917</v>
      </c>
      <c r="J242">
        <f>IF($A242="","",'PASTE RAW_data'!AO235)</f>
        <v>2.3992006918255426</v>
      </c>
    </row>
    <row r="243" spans="1:10" x14ac:dyDescent="0.3">
      <c r="A243" s="9">
        <f>IF(ROW('PASTE RAW_data'!A236)&gt;($C$4+1),"",'PASTE RAW_data'!A236)</f>
        <v>42019.577543372456</v>
      </c>
      <c r="B243" s="14">
        <f>VLOOKUP(A243,DNI!A266:E1714,4,FALSE)</f>
        <v>207.4240514510943</v>
      </c>
      <c r="C243">
        <f>IF($A243="","",'PASTE RAW_data'!AH236)</f>
        <v>0.16390051349328302</v>
      </c>
      <c r="D243">
        <f>IF($A243="","",'PASTE RAW_data'!AI236)</f>
        <v>-0.44573641862848568</v>
      </c>
      <c r="E243">
        <f>IF($A243="","",'PASTE RAW_data'!AJ236)</f>
        <v>-0.41793126445867002</v>
      </c>
      <c r="F243">
        <f>IF($A243="","",'PASTE RAW_data'!AK236)</f>
        <v>0.57602384272918272</v>
      </c>
      <c r="G243">
        <f>IF($A243="","",'PASTE RAW_data'!AL236)</f>
        <v>8.210050164644607E-2</v>
      </c>
      <c r="H243">
        <f>IF($A243="","",'PASTE RAW_data'!AM236)</f>
        <v>0.13013182974745119</v>
      </c>
      <c r="I243">
        <f>IF($A243="","",'PASTE RAW_data'!AN236)</f>
        <v>0.20465002863295723</v>
      </c>
      <c r="J243">
        <f>IF($A243="","",'PASTE RAW_data'!AO236)</f>
        <v>0.36855054212624028</v>
      </c>
    </row>
    <row r="244" spans="1:10" x14ac:dyDescent="0.3">
      <c r="A244" s="9">
        <f>IF(ROW('PASTE RAW_data'!A237)&gt;($C$4+1),"",'PASTE RAW_data'!A237)</f>
        <v>42019.577659113194</v>
      </c>
      <c r="B244" s="14">
        <f>VLOOKUP(A244,DNI!A267:E1715,4,FALSE)</f>
        <v>443.37713440786462</v>
      </c>
      <c r="C244">
        <f>IF($A244="","",'PASTE RAW_data'!AH237)</f>
        <v>0.30891413929361322</v>
      </c>
      <c r="D244">
        <f>IF($A244="","",'PASTE RAW_data'!AI237)</f>
        <v>-2.3665333661829737E-2</v>
      </c>
      <c r="E244">
        <f>IF($A244="","",'PASTE RAW_data'!AJ237)</f>
        <v>-0.11045738998636931</v>
      </c>
      <c r="F244">
        <f>IF($A244="","",'PASTE RAW_data'!AK237)</f>
        <v>0.47313269412312864</v>
      </c>
      <c r="G244">
        <f>IF($A244="","",'PASTE RAW_data'!AL237)</f>
        <v>4.9554601166268052E-2</v>
      </c>
      <c r="H244">
        <f>IF($A244="","",'PASTE RAW_data'!AM237)</f>
        <v>-5.9874738626309022E-2</v>
      </c>
      <c r="I244">
        <f>IF($A244="","",'PASTE RAW_data'!AN237)</f>
        <v>0.12420952694518625</v>
      </c>
      <c r="J244">
        <f>IF($A244="","",'PASTE RAW_data'!AO237)</f>
        <v>0.4331236662387995</v>
      </c>
    </row>
    <row r="245" spans="1:10" x14ac:dyDescent="0.3">
      <c r="A245" s="9">
        <f>IF(ROW('PASTE RAW_data'!A238)&gt;($C$4+1),"",'PASTE RAW_data'!A238)</f>
        <v>42019.577774853933</v>
      </c>
      <c r="B245" s="14">
        <f>VLOOKUP(A245,DNI!A268:E1716,4,FALSE)</f>
        <v>561.8016670174826</v>
      </c>
      <c r="C245">
        <f>IF($A245="","",'PASTE RAW_data'!AH238)</f>
        <v>0.32327028318433915</v>
      </c>
      <c r="D245">
        <f>IF($A245="","",'PASTE RAW_data'!AI238)</f>
        <v>6.0491273309566169E-2</v>
      </c>
      <c r="E245">
        <f>IF($A245="","",'PASTE RAW_data'!AJ238)</f>
        <v>-1.456393308691235E-2</v>
      </c>
      <c r="F245">
        <f>IF($A245="","",'PASTE RAW_data'!AK238)</f>
        <v>0.52495311561418756</v>
      </c>
      <c r="G245">
        <f>IF($A245="","",'PASTE RAW_data'!AL238)</f>
        <v>6.1266591195351487E-2</v>
      </c>
      <c r="H245">
        <f>IF($A245="","",'PASTE RAW_data'!AM238)</f>
        <v>-6.2870999163290781E-2</v>
      </c>
      <c r="I245">
        <f>IF($A245="","",'PASTE RAW_data'!AN238)</f>
        <v>0.10303424607475321</v>
      </c>
      <c r="J245">
        <f>IF($A245="","",'PASTE RAW_data'!AO238)</f>
        <v>0.42630452925909235</v>
      </c>
    </row>
    <row r="246" spans="1:10" x14ac:dyDescent="0.3">
      <c r="A246" s="9">
        <f>IF(ROW('PASTE RAW_data'!A239)&gt;($C$4+1),"",'PASTE RAW_data'!A239)</f>
        <v>42019.577890606248</v>
      </c>
      <c r="B246" s="14">
        <f>VLOOKUP(A246,DNI!A269:E1717,4,FALSE)</f>
        <v>579.80862376336847</v>
      </c>
      <c r="C246">
        <f>IF($A246="","",'PASTE RAW_data'!AH239)</f>
        <v>0.32907631112790908</v>
      </c>
      <c r="D246">
        <f>IF($A246="","",'PASTE RAW_data'!AI239)</f>
        <v>9.4304983845283269E-2</v>
      </c>
      <c r="E246">
        <f>IF($A246="","",'PASTE RAW_data'!AJ239)</f>
        <v>4.6535145172359052E-3</v>
      </c>
      <c r="F246">
        <f>IF($A246="","",'PASTE RAW_data'!AK239)</f>
        <v>0.5472159355387608</v>
      </c>
      <c r="G246">
        <f>IF($A246="","",'PASTE RAW_data'!AL239)</f>
        <v>7.8591591677232814E-2</v>
      </c>
      <c r="H246">
        <f>IF($A246="","",'PASTE RAW_data'!AM239)</f>
        <v>-4.0923711414823018E-2</v>
      </c>
      <c r="I246">
        <f>IF($A246="","",'PASTE RAW_data'!AN239)</f>
        <v>7.570880858497385E-2</v>
      </c>
      <c r="J246">
        <f>IF($A246="","",'PASTE RAW_data'!AO239)</f>
        <v>0.40478511971288295</v>
      </c>
    </row>
    <row r="247" spans="1:10" x14ac:dyDescent="0.3">
      <c r="A247" s="9">
        <f>IF(ROW('PASTE RAW_data'!A240)&gt;($C$4+1),"",'PASTE RAW_data'!A240)</f>
        <v>42019.578006346987</v>
      </c>
      <c r="B247" s="14">
        <f>VLOOKUP(A247,DNI!A270:E1718,4,FALSE)</f>
        <v>577.33271918193805</v>
      </c>
      <c r="C247">
        <f>IF($A247="","",'PASTE RAW_data'!AH240)</f>
        <v>0.33356017805014748</v>
      </c>
      <c r="D247">
        <f>IF($A247="","",'PASTE RAW_data'!AI240)</f>
        <v>0.10287509733612708</v>
      </c>
      <c r="E247">
        <f>IF($A247="","",'PASTE RAW_data'!AJ240)</f>
        <v>5.8674639706581225E-2</v>
      </c>
      <c r="F247">
        <f>IF($A247="","",'PASTE RAW_data'!AK240)</f>
        <v>0.58045925457945136</v>
      </c>
      <c r="G247">
        <f>IF($A247="","",'PASTE RAW_data'!AL240)</f>
        <v>0.14152543409010371</v>
      </c>
      <c r="H247">
        <f>IF($A247="","",'PASTE RAW_data'!AM240)</f>
        <v>-2.7993139298917096E-2</v>
      </c>
      <c r="I247">
        <f>IF($A247="","",'PASTE RAW_data'!AN240)</f>
        <v>0.13319477824606707</v>
      </c>
      <c r="J247">
        <f>IF($A247="","",'PASTE RAW_data'!AO240)</f>
        <v>0.46675495629621455</v>
      </c>
    </row>
    <row r="248" spans="1:10" x14ac:dyDescent="0.3">
      <c r="A248" s="9">
        <f>IF(ROW('PASTE RAW_data'!A241)&gt;($C$4+1),"",'PASTE RAW_data'!A241)</f>
        <v>42019.578122099301</v>
      </c>
      <c r="B248" s="14">
        <f>VLOOKUP(A248,DNI!A271:E1719,4,FALSE)</f>
        <v>577.86594296458873</v>
      </c>
      <c r="C248">
        <f>IF($A248="","",'PASTE RAW_data'!AH241)</f>
        <v>0.32685075547881787</v>
      </c>
      <c r="D248">
        <f>IF($A248="","",'PASTE RAW_data'!AI241)</f>
        <v>9.9530227536223773E-2</v>
      </c>
      <c r="E248">
        <f>IF($A248="","",'PASTE RAW_data'!AJ241)</f>
        <v>4.2611887136106835E-2</v>
      </c>
      <c r="F248">
        <f>IF($A248="","",'PASTE RAW_data'!AK241)</f>
        <v>0.48831934452747244</v>
      </c>
      <c r="G248">
        <f>IF($A248="","",'PASTE RAW_data'!AL241)</f>
        <v>0.16675663070020613</v>
      </c>
      <c r="H248">
        <f>IF($A248="","",'PASTE RAW_data'!AM241)</f>
        <v>1.041153530512068E-2</v>
      </c>
      <c r="I248">
        <f>IF($A248="","",'PASTE RAW_data'!AN241)</f>
        <v>0.18545820038476149</v>
      </c>
      <c r="J248">
        <f>IF($A248="","",'PASTE RAW_data'!AO241)</f>
        <v>0.51230895586357938</v>
      </c>
    </row>
    <row r="249" spans="1:10" x14ac:dyDescent="0.3">
      <c r="A249" s="9">
        <f>IF(ROW('PASTE RAW_data'!A242)&gt;($C$4+1),"",'PASTE RAW_data'!A242)</f>
        <v>42019.57823784004</v>
      </c>
      <c r="B249" s="14">
        <f>VLOOKUP(A249,DNI!A272:E1720,4,FALSE)</f>
        <v>579.48640276410595</v>
      </c>
      <c r="C249">
        <f>IF($A249="","",'PASTE RAW_data'!AH242)</f>
        <v>0.31911198288574005</v>
      </c>
      <c r="D249">
        <f>IF($A249="","",'PASTE RAW_data'!AI242)</f>
        <v>7.2163139039294194E-2</v>
      </c>
      <c r="E249">
        <f>IF($A249="","",'PASTE RAW_data'!AJ242)</f>
        <v>6.5955728915776862E-2</v>
      </c>
      <c r="F249">
        <f>IF($A249="","",'PASTE RAW_data'!AK242)</f>
        <v>0.45162053996117024</v>
      </c>
      <c r="G249">
        <f>IF($A249="","",'PASTE RAW_data'!AL242)</f>
        <v>0.16393749853286532</v>
      </c>
      <c r="H249">
        <f>IF($A249="","",'PASTE RAW_data'!AM242)</f>
        <v>6.0482372211886114E-3</v>
      </c>
      <c r="I249">
        <f>IF($A249="","",'PASTE RAW_data'!AN242)</f>
        <v>0.19538295263700237</v>
      </c>
      <c r="J249">
        <f>IF($A249="","",'PASTE RAW_data'!AO242)</f>
        <v>0.51449493552274239</v>
      </c>
    </row>
    <row r="250" spans="1:10" x14ac:dyDescent="0.3">
      <c r="A250" s="9">
        <f>IF(ROW('PASTE RAW_data'!A243)&gt;($C$4+1),"",'PASTE RAW_data'!A243)</f>
        <v>42019.578353592355</v>
      </c>
      <c r="B250" s="14">
        <f>VLOOKUP(A250,DNI!A273:E1721,4,FALSE)</f>
        <v>585.45892489882419</v>
      </c>
      <c r="C250">
        <f>IF($A250="","",'PASTE RAW_data'!AH243)</f>
        <v>0.31217500592301167</v>
      </c>
      <c r="D250">
        <f>IF($A250="","",'PASTE RAW_data'!AI243)</f>
        <v>7.0821097687566809E-2</v>
      </c>
      <c r="E250">
        <f>IF($A250="","",'PASTE RAW_data'!AJ243)</f>
        <v>4.6753482793449284E-2</v>
      </c>
      <c r="F250">
        <f>IF($A250="","",'PASTE RAW_data'!AK243)</f>
        <v>0.40503685187751975</v>
      </c>
      <c r="G250">
        <f>IF($A250="","",'PASTE RAW_data'!AL243)</f>
        <v>0.1501394374189132</v>
      </c>
      <c r="H250">
        <f>IF($A250="","",'PASTE RAW_data'!AM243)</f>
        <v>2.1446856928785995E-3</v>
      </c>
      <c r="I250">
        <f>IF($A250="","",'PASTE RAW_data'!AN243)</f>
        <v>0.19485503195336162</v>
      </c>
      <c r="J250">
        <f>IF($A250="","",'PASTE RAW_data'!AO243)</f>
        <v>0.50703003787637324</v>
      </c>
    </row>
    <row r="251" spans="1:10" x14ac:dyDescent="0.3">
      <c r="A251" s="9">
        <f>IF(ROW('PASTE RAW_data'!A244)&gt;($C$4+1),"",'PASTE RAW_data'!A244)</f>
        <v>42019.578469333093</v>
      </c>
      <c r="B251" s="14">
        <f>VLOOKUP(A251,DNI!A274:E1722,4,FALSE)</f>
        <v>579.82525452462073</v>
      </c>
      <c r="C251">
        <f>IF($A251="","",'PASTE RAW_data'!AH244)</f>
        <v>0.31539149028582752</v>
      </c>
      <c r="D251">
        <f>IF($A251="","",'PASTE RAW_data'!AI244)</f>
        <v>9.717171032826119E-2</v>
      </c>
      <c r="E251">
        <f>IF($A251="","",'PASTE RAW_data'!AJ244)</f>
        <v>6.8853890438674764E-2</v>
      </c>
      <c r="F251">
        <f>IF($A251="","",'PASTE RAW_data'!AK244)</f>
        <v>0.43543070269050022</v>
      </c>
      <c r="G251">
        <f>IF($A251="","",'PASTE RAW_data'!AL244)</f>
        <v>0.15046869486082459</v>
      </c>
      <c r="H251">
        <f>IF($A251="","",'PASTE RAW_data'!AM244)</f>
        <v>6.6490740508820499E-3</v>
      </c>
      <c r="I251">
        <f>IF($A251="","",'PASTE RAW_data'!AN244)</f>
        <v>0.19517474624023054</v>
      </c>
      <c r="J251">
        <f>IF($A251="","",'PASTE RAW_data'!AO244)</f>
        <v>0.51056623652605804</v>
      </c>
    </row>
    <row r="252" spans="1:10" x14ac:dyDescent="0.3">
      <c r="A252" s="9">
        <f>IF(ROW('PASTE RAW_data'!A245)&gt;($C$4+1),"",'PASTE RAW_data'!A245)</f>
        <v>42019.578585073839</v>
      </c>
      <c r="B252" s="14">
        <f>VLOOKUP(A252,DNI!A275:E1723,4,FALSE)</f>
        <v>587.43590664268686</v>
      </c>
      <c r="C252">
        <f>IF($A252="","",'PASTE RAW_data'!AH245)</f>
        <v>0.2902115119104271</v>
      </c>
      <c r="D252">
        <f>IF($A252="","",'PASTE RAW_data'!AI245)</f>
        <v>9.8599964649459179E-2</v>
      </c>
      <c r="E252">
        <f>IF($A252="","",'PASTE RAW_data'!AJ245)</f>
        <v>5.2432016804040485E-2</v>
      </c>
      <c r="F252">
        <f>IF($A252="","",'PASTE RAW_data'!AK245)</f>
        <v>0.42667293068998297</v>
      </c>
      <c r="G252">
        <f>IF($A252="","",'PASTE RAW_data'!AL245)</f>
        <v>0.15553200179115217</v>
      </c>
      <c r="H252">
        <f>IF($A252="","",'PASTE RAW_data'!AM245)</f>
        <v>2.4443061502211583E-3</v>
      </c>
      <c r="I252">
        <f>IF($A252="","",'PASTE RAW_data'!AN245)</f>
        <v>0.19168429489715993</v>
      </c>
      <c r="J252">
        <f>IF($A252="","",'PASTE RAW_data'!AO245)</f>
        <v>0.48189580680758703</v>
      </c>
    </row>
    <row r="253" spans="1:10" x14ac:dyDescent="0.3">
      <c r="A253" s="9">
        <f>IF(ROW('PASTE RAW_data'!A246)&gt;($C$4+1),"",'PASTE RAW_data'!A246)</f>
        <v>42019.578700247388</v>
      </c>
      <c r="B253" s="14">
        <f>VLOOKUP(A253,DNI!A276:E1724,4,FALSE)</f>
        <v>328.32240979698611</v>
      </c>
      <c r="C253">
        <f>IF($A253="","",'PASTE RAW_data'!AH246)</f>
        <v>0.41444632996539171</v>
      </c>
      <c r="D253">
        <f>IF($A253="","",'PASTE RAW_data'!AI246)</f>
        <v>-7.366531203746805E-3</v>
      </c>
      <c r="E253">
        <f>IF($A253="","",'PASTE RAW_data'!AJ246)</f>
        <v>2.155444375106742E-2</v>
      </c>
      <c r="F253">
        <f>IF($A253="","",'PASTE RAW_data'!AK246)</f>
        <v>0.66418793725518654</v>
      </c>
      <c r="G253">
        <f>IF($A253="","",'PASTE RAW_data'!AL246)</f>
        <v>0.26505534435220646</v>
      </c>
      <c r="H253">
        <f>IF($A253="","",'PASTE RAW_data'!AM246)</f>
        <v>7.2252701106244932E-2</v>
      </c>
      <c r="I253">
        <f>IF($A253="","",'PASTE RAW_data'!AN246)</f>
        <v>0.32664235405387271</v>
      </c>
      <c r="J253">
        <f>IF($A253="","",'PASTE RAW_data'!AO246)</f>
        <v>0.74108868401926442</v>
      </c>
    </row>
    <row r="254" spans="1:10" x14ac:dyDescent="0.3">
      <c r="A254" s="9">
        <f>IF(ROW('PASTE RAW_data'!A247)&gt;($C$4+1),"",'PASTE RAW_data'!A247)</f>
        <v>42019.578824669552</v>
      </c>
      <c r="B254" s="14">
        <f>VLOOKUP(A254,DNI!A277:E1725,4,FALSE)</f>
        <v>513.24919896408392</v>
      </c>
      <c r="C254">
        <f>IF($A254="","",'PASTE RAW_data'!AH247)</f>
        <v>0.28018691946171742</v>
      </c>
      <c r="D254">
        <f>IF($A254="","",'PASTE RAW_data'!AI247)</f>
        <v>3.4397840287097435E-2</v>
      </c>
      <c r="E254">
        <f>IF($A254="","",'PASTE RAW_data'!AJ247)</f>
        <v>-2.0954588283984324E-3</v>
      </c>
      <c r="F254">
        <f>IF($A254="","",'PASTE RAW_data'!AK247)</f>
        <v>0.42701812017584451</v>
      </c>
      <c r="G254">
        <f>IF($A254="","",'PASTE RAW_data'!AL247)</f>
        <v>0.15411525749283275</v>
      </c>
      <c r="H254">
        <f>IF($A254="","",'PASTE RAW_data'!AM247)</f>
        <v>3.9615099634800449E-2</v>
      </c>
      <c r="I254">
        <f>IF($A254="","",'PASTE RAW_data'!AN247)</f>
        <v>0.18166326612482933</v>
      </c>
      <c r="J254">
        <f>IF($A254="","",'PASTE RAW_data'!AO247)</f>
        <v>0.46185018558654678</v>
      </c>
    </row>
    <row r="255" spans="1:10" x14ac:dyDescent="0.3">
      <c r="A255" s="9">
        <f>IF(ROW('PASTE RAW_data'!A248)&gt;($C$4+1),"",'PASTE RAW_data'!A248)</f>
        <v>42019.579011597962</v>
      </c>
      <c r="B255" s="14">
        <f>VLOOKUP(A255,DNI!A278:E1726,4,FALSE)</f>
        <v>485.42905365678558</v>
      </c>
      <c r="C255">
        <f>IF($A255="","",'PASTE RAW_data'!AH248)</f>
        <v>0.3174321944232168</v>
      </c>
      <c r="D255">
        <f>IF($A255="","",'PASTE RAW_data'!AI248)</f>
        <v>7.1527232025814985E-2</v>
      </c>
      <c r="E255">
        <f>IF($A255="","",'PASTE RAW_data'!AJ248)</f>
        <v>3.0576601103625419E-2</v>
      </c>
      <c r="F255">
        <f>IF($A255="","",'PASTE RAW_data'!AK248)</f>
        <v>0.47593829668561499</v>
      </c>
      <c r="G255">
        <f>IF($A255="","",'PASTE RAW_data'!AL248)</f>
        <v>0.15521157476955222</v>
      </c>
      <c r="H255">
        <f>IF($A255="","",'PASTE RAW_data'!AM248)</f>
        <v>-7.4081875499299012E-3</v>
      </c>
      <c r="I255">
        <f>IF($A255="","",'PASTE RAW_data'!AN248)</f>
        <v>0.22234508096612329</v>
      </c>
      <c r="J255">
        <f>IF($A255="","",'PASTE RAW_data'!AO248)</f>
        <v>0.53977727538934006</v>
      </c>
    </row>
    <row r="256" spans="1:10" x14ac:dyDescent="0.3">
      <c r="A256" s="9">
        <f>IF(ROW('PASTE RAW_data'!A249)&gt;($C$4+1),"",'PASTE RAW_data'!A249)</f>
        <v>42019.579048059946</v>
      </c>
      <c r="B256" s="14">
        <f>VLOOKUP(A256,DNI!A279:E1727,4,FALSE)</f>
        <v>585.90795545263541</v>
      </c>
      <c r="C256">
        <f>IF($A256="","",'PASTE RAW_data'!AH249)</f>
        <v>0.29578214134211733</v>
      </c>
      <c r="D256">
        <f>IF($A256="","",'PASTE RAW_data'!AI249)</f>
        <v>0.11117096499162411</v>
      </c>
      <c r="E256">
        <f>IF($A256="","",'PASTE RAW_data'!AJ249)</f>
        <v>2.1285401402859099E-2</v>
      </c>
      <c r="F256">
        <f>IF($A256="","",'PASTE RAW_data'!AK249)</f>
        <v>0.43248453379366547</v>
      </c>
      <c r="G256">
        <f>IF($A256="","",'PASTE RAW_data'!AL249)</f>
        <v>0.11739407365243253</v>
      </c>
      <c r="H256">
        <f>IF($A256="","",'PASTE RAW_data'!AM249)</f>
        <v>-1.652943364063348E-2</v>
      </c>
      <c r="I256">
        <f>IF($A256="","",'PASTE RAW_data'!AN249)</f>
        <v>0.17829076722373341</v>
      </c>
      <c r="J256">
        <f>IF($A256="","",'PASTE RAW_data'!AO249)</f>
        <v>0.47407290856585071</v>
      </c>
    </row>
    <row r="257" spans="1:10" x14ac:dyDescent="0.3">
      <c r="A257" s="9">
        <f>IF(ROW('PASTE RAW_data'!A250)&gt;($C$4+1),"",'PASTE RAW_data'!A250)</f>
        <v>42019.579163812261</v>
      </c>
      <c r="B257" s="14">
        <f>VLOOKUP(A257,DNI!A280:E1728,4,FALSE)</f>
        <v>586.43806096755122</v>
      </c>
      <c r="C257">
        <f>IF($A257="","",'PASTE RAW_data'!AH250)</f>
        <v>0.28507483640597214</v>
      </c>
      <c r="D257">
        <f>IF($A257="","",'PASTE RAW_data'!AI250)</f>
        <v>0.11814799622571576</v>
      </c>
      <c r="E257">
        <f>IF($A257="","",'PASTE RAW_data'!AJ250)</f>
        <v>4.1322220528843108E-2</v>
      </c>
      <c r="F257">
        <f>IF($A257="","",'PASTE RAW_data'!AK250)</f>
        <v>0.42564086456142175</v>
      </c>
      <c r="G257">
        <f>IF($A257="","",'PASTE RAW_data'!AL250)</f>
        <v>0.1223662801565794</v>
      </c>
      <c r="H257">
        <f>IF($A257="","",'PASTE RAW_data'!AM250)</f>
        <v>-1.4377170351639133E-2</v>
      </c>
      <c r="I257">
        <f>IF($A257="","",'PASTE RAW_data'!AN250)</f>
        <v>0.18364860076523218</v>
      </c>
      <c r="J257">
        <f>IF($A257="","",'PASTE RAW_data'!AO250)</f>
        <v>0.46872343717120435</v>
      </c>
    </row>
    <row r="258" spans="1:10" x14ac:dyDescent="0.3">
      <c r="A258" s="9">
        <f>IF(ROW('PASTE RAW_data'!A251)&gt;($C$4+1),"",'PASTE RAW_data'!A251)</f>
        <v>42019.579279553</v>
      </c>
      <c r="B258" s="14">
        <f>VLOOKUP(A258,DNI!A281:E1729,4,FALSE)</f>
        <v>581.94255831654925</v>
      </c>
      <c r="C258">
        <f>IF($A258="","",'PASTE RAW_data'!AH251)</f>
        <v>0.33477304093752402</v>
      </c>
      <c r="D258">
        <f>IF($A258="","",'PASTE RAW_data'!AI251)</f>
        <v>0.1049604256784433</v>
      </c>
      <c r="E258">
        <f>IF($A258="","",'PASTE RAW_data'!AJ251)</f>
        <v>4.8157926482201137E-2</v>
      </c>
      <c r="F258">
        <f>IF($A258="","",'PASTE RAW_data'!AK251)</f>
        <v>0.48002928778074044</v>
      </c>
      <c r="G258">
        <f>IF($A258="","",'PASTE RAW_data'!AL251)</f>
        <v>0.13358836799324297</v>
      </c>
      <c r="H258">
        <f>IF($A258="","",'PASTE RAW_data'!AM251)</f>
        <v>-6.9411598844480674E-3</v>
      </c>
      <c r="I258">
        <f>IF($A258="","",'PASTE RAW_data'!AN251)</f>
        <v>0.18406845516658421</v>
      </c>
      <c r="J258">
        <f>IF($A258="","",'PASTE RAW_data'!AO251)</f>
        <v>0.51884149610410824</v>
      </c>
    </row>
    <row r="259" spans="1:10" x14ac:dyDescent="0.3">
      <c r="A259" s="9">
        <f>IF(ROW('PASTE RAW_data'!A252)&gt;($C$4+1),"",'PASTE RAW_data'!A252)</f>
        <v>42019.579395293738</v>
      </c>
      <c r="B259" s="14">
        <f>VLOOKUP(A259,DNI!A282:E1730,4,FALSE)</f>
        <v>578.05303902867661</v>
      </c>
      <c r="C259">
        <f>IF($A259="","",'PASTE RAW_data'!AH252)</f>
        <v>0.30521317547539167</v>
      </c>
      <c r="D259">
        <f>IF($A259="","",'PASTE RAW_data'!AI252)</f>
        <v>0.10676304321127497</v>
      </c>
      <c r="E259">
        <f>IF($A259="","",'PASTE RAW_data'!AJ252)</f>
        <v>5.633786802484337E-2</v>
      </c>
      <c r="F259">
        <f>IF($A259="","",'PASTE RAW_data'!AK252)</f>
        <v>0.46472294115415713</v>
      </c>
      <c r="G259">
        <f>IF($A259="","",'PASTE RAW_data'!AL252)</f>
        <v>0.15662531290650514</v>
      </c>
      <c r="H259">
        <f>IF($A259="","",'PASTE RAW_data'!AM252)</f>
        <v>3.2659739952808345E-3</v>
      </c>
      <c r="I259">
        <f>IF($A259="","",'PASTE RAW_data'!AN252)</f>
        <v>0.1793049987106663</v>
      </c>
      <c r="J259">
        <f>IF($A259="","",'PASTE RAW_data'!AO252)</f>
        <v>0.48451817418605797</v>
      </c>
    </row>
    <row r="260" spans="1:10" x14ac:dyDescent="0.3">
      <c r="A260" s="9">
        <f>IF(ROW('PASTE RAW_data'!A253)&gt;($C$4+1),"",'PASTE RAW_data'!A253)</f>
        <v>42019.579511046053</v>
      </c>
      <c r="B260" s="14">
        <f>VLOOKUP(A260,DNI!A283:E1731,4,FALSE)</f>
        <v>579.12260486171272</v>
      </c>
      <c r="C260">
        <f>IF($A260="","",'PASTE RAW_data'!AH253)</f>
        <v>0.31222396120730617</v>
      </c>
      <c r="D260">
        <f>IF($A260="","",'PASTE RAW_data'!AI253)</f>
        <v>8.9948332092583447E-2</v>
      </c>
      <c r="E260">
        <f>IF($A260="","",'PASTE RAW_data'!AJ253)</f>
        <v>4.5439873935265544E-2</v>
      </c>
      <c r="F260">
        <f>IF($A260="","",'PASTE RAW_data'!AK253)</f>
        <v>0.47098933602301996</v>
      </c>
      <c r="G260">
        <f>IF($A260="","",'PASTE RAW_data'!AL253)</f>
        <v>0.14413901817604252</v>
      </c>
      <c r="H260">
        <f>IF($A260="","",'PASTE RAW_data'!AM253)</f>
        <v>5.7340890592457242E-3</v>
      </c>
      <c r="I260">
        <f>IF($A260="","",'PASTE RAW_data'!AN253)</f>
        <v>0.18683686067573599</v>
      </c>
      <c r="J260">
        <f>IF($A260="","",'PASTE RAW_data'!AO253)</f>
        <v>0.49906082188304213</v>
      </c>
    </row>
    <row r="261" spans="1:10" x14ac:dyDescent="0.3">
      <c r="A261" s="9">
        <f>IF(ROW('PASTE RAW_data'!A254)&gt;($C$4+1),"",'PASTE RAW_data'!A254)</f>
        <v>42019.579626786792</v>
      </c>
      <c r="B261" s="14">
        <f>VLOOKUP(A261,DNI!A284:E1732,4,FALSE)</f>
        <v>584.1274245760651</v>
      </c>
      <c r="C261">
        <f>IF($A261="","",'PASTE RAW_data'!AH254)</f>
        <v>0.31670590700093931</v>
      </c>
      <c r="D261">
        <f>IF($A261="","",'PASTE RAW_data'!AI254)</f>
        <v>0.10764510548590608</v>
      </c>
      <c r="E261">
        <f>IF($A261="","",'PASTE RAW_data'!AJ254)</f>
        <v>4.9055045370500844E-2</v>
      </c>
      <c r="F261">
        <f>IF($A261="","",'PASTE RAW_data'!AK254)</f>
        <v>0.45319206866145806</v>
      </c>
      <c r="G261">
        <f>IF($A261="","",'PASTE RAW_data'!AL254)</f>
        <v>0.16751790979110198</v>
      </c>
      <c r="H261">
        <f>IF($A261="","",'PASTE RAW_data'!AM254)</f>
        <v>-2.6124029788794838E-3</v>
      </c>
      <c r="I261">
        <f>IF($A261="","",'PASTE RAW_data'!AN254)</f>
        <v>0.19315665254100331</v>
      </c>
      <c r="J261">
        <f>IF($A261="","",'PASTE RAW_data'!AO254)</f>
        <v>0.50986255954194259</v>
      </c>
    </row>
    <row r="262" spans="1:10" x14ac:dyDescent="0.3">
      <c r="A262" s="9">
        <f>IF(ROW('PASTE RAW_data'!A255)&gt;($C$4+1),"",'PASTE RAW_data'!A255)</f>
        <v>42019.579742539114</v>
      </c>
      <c r="B262" s="14">
        <f>VLOOKUP(A262,DNI!A285:E1733,4,FALSE)</f>
        <v>587.22386443672053</v>
      </c>
      <c r="C262">
        <f>IF($A262="","",'PASTE RAW_data'!AH255)</f>
        <v>0.29112345017012808</v>
      </c>
      <c r="D262">
        <f>IF($A262="","",'PASTE RAW_data'!AI255)</f>
        <v>8.3995280065680633E-2</v>
      </c>
      <c r="E262">
        <f>IF($A262="","",'PASTE RAW_data'!AJ255)</f>
        <v>4.4061020616830947E-2</v>
      </c>
      <c r="F262">
        <f>IF($A262="","",'PASTE RAW_data'!AK255)</f>
        <v>0.44063701189708793</v>
      </c>
      <c r="G262">
        <f>IF($A262="","",'PASTE RAW_data'!AL255)</f>
        <v>0.1628396667132857</v>
      </c>
      <c r="H262">
        <f>IF($A262="","",'PASTE RAW_data'!AM255)</f>
        <v>-8.2558429485932814E-3</v>
      </c>
      <c r="I262">
        <f>IF($A262="","",'PASTE RAW_data'!AN255)</f>
        <v>0.19647807899203665</v>
      </c>
      <c r="J262">
        <f>IF($A262="","",'PASTE RAW_data'!AO255)</f>
        <v>0.4876015291621647</v>
      </c>
    </row>
    <row r="263" spans="1:10" x14ac:dyDescent="0.3">
      <c r="A263" s="9">
        <f>IF(ROW('PASTE RAW_data'!A256)&gt;($C$4+1),"",'PASTE RAW_data'!A256)</f>
        <v>42019.579858279845</v>
      </c>
      <c r="B263" s="14">
        <f>VLOOKUP(A263,DNI!A286:E1734,4,FALSE)</f>
        <v>589.90037757575635</v>
      </c>
      <c r="C263">
        <f>IF($A263="","",'PASTE RAW_data'!AH256)</f>
        <v>0.30780044742060692</v>
      </c>
      <c r="D263">
        <f>IF($A263="","",'PASTE RAW_data'!AI256)</f>
        <v>0.11708395526260747</v>
      </c>
      <c r="E263">
        <f>IF($A263="","",'PASTE RAW_data'!AJ256)</f>
        <v>5.3357983430920623E-2</v>
      </c>
      <c r="F263">
        <f>IF($A263="","",'PASTE RAW_data'!AK256)</f>
        <v>0.42475642018448023</v>
      </c>
      <c r="G263">
        <f>IF($A263="","",'PASTE RAW_data'!AL256)</f>
        <v>0.15571424063542957</v>
      </c>
      <c r="H263">
        <f>IF($A263="","",'PASTE RAW_data'!AM256)</f>
        <v>6.7032881647977605E-3</v>
      </c>
      <c r="I263">
        <f>IF($A263="","",'PASTE RAW_data'!AN256)</f>
        <v>0.19184637836618906</v>
      </c>
      <c r="J263">
        <f>IF($A263="","",'PASTE RAW_data'!AO256)</f>
        <v>0.49964682578679598</v>
      </c>
    </row>
    <row r="264" spans="1:10" x14ac:dyDescent="0.3">
      <c r="A264" s="9">
        <f>IF(ROW('PASTE RAW_data'!A257)&gt;($C$4+1),"",'PASTE RAW_data'!A257)</f>
        <v>42019.579974032167</v>
      </c>
      <c r="B264" s="14">
        <f>VLOOKUP(A264,DNI!A287:E1735,4,FALSE)</f>
        <v>591.79836320367065</v>
      </c>
      <c r="C264">
        <f>IF($A264="","",'PASTE RAW_data'!AH257)</f>
        <v>0.32333092996604057</v>
      </c>
      <c r="D264">
        <f>IF($A264="","",'PASTE RAW_data'!AI257)</f>
        <v>9.0771395533783911E-2</v>
      </c>
      <c r="E264">
        <f>IF($A264="","",'PASTE RAW_data'!AJ257)</f>
        <v>5.1000418918259655E-2</v>
      </c>
      <c r="F264">
        <f>IF($A264="","",'PASTE RAW_data'!AK257)</f>
        <v>0.44277768001891948</v>
      </c>
      <c r="G264">
        <f>IF($A264="","",'PASTE RAW_data'!AL257)</f>
        <v>0.14699651749426398</v>
      </c>
      <c r="H264">
        <f>IF($A264="","",'PASTE RAW_data'!AM257)</f>
        <v>6.8258414249941814E-3</v>
      </c>
      <c r="I264">
        <f>IF($A264="","",'PASTE RAW_data'!AN257)</f>
        <v>0.1923082022158441</v>
      </c>
      <c r="J264">
        <f>IF($A264="","",'PASTE RAW_data'!AO257)</f>
        <v>0.51563913218188473</v>
      </c>
    </row>
    <row r="265" spans="1:10" x14ac:dyDescent="0.3">
      <c r="A265" s="9">
        <f>IF(ROW('PASTE RAW_data'!A258)&gt;($C$4+1),"",'PASTE RAW_data'!A258)</f>
        <v>42019.580089772899</v>
      </c>
      <c r="B265" s="14">
        <f>VLOOKUP(A265,DNI!A288:E1736,4,FALSE)</f>
        <v>590.68722046750395</v>
      </c>
      <c r="C265">
        <f>IF($A265="","",'PASTE RAW_data'!AH258)</f>
        <v>0.29430616865112935</v>
      </c>
      <c r="D265">
        <f>IF($A265="","",'PASTE RAW_data'!AI258)</f>
        <v>8.9271055108337036E-2</v>
      </c>
      <c r="E265">
        <f>IF($A265="","",'PASTE RAW_data'!AJ258)</f>
        <v>5.0337879210468353E-2</v>
      </c>
      <c r="F265">
        <f>IF($A265="","",'PASTE RAW_data'!AK258)</f>
        <v>0.42218642560190034</v>
      </c>
      <c r="G265">
        <f>IF($A265="","",'PASTE RAW_data'!AL258)</f>
        <v>0.17964732255002791</v>
      </c>
      <c r="H265">
        <f>IF($A265="","",'PASTE RAW_data'!AM258)</f>
        <v>6.8388074779615615E-3</v>
      </c>
      <c r="I265">
        <f>IF($A265="","",'PASTE RAW_data'!AN258)</f>
        <v>0.19246941692612138</v>
      </c>
      <c r="J265">
        <f>IF($A265="","",'PASTE RAW_data'!AO258)</f>
        <v>0.48677558557725076</v>
      </c>
    </row>
    <row r="266" spans="1:10" x14ac:dyDescent="0.3">
      <c r="A266" s="9">
        <f>IF(ROW('PASTE RAW_data'!A259)&gt;($C$4+1),"",'PASTE RAW_data'!A259)</f>
        <v>42019.580205513645</v>
      </c>
      <c r="B266" s="14">
        <f>VLOOKUP(A266,DNI!A289:E1737,4,FALSE)</f>
        <v>590.81195117689595</v>
      </c>
      <c r="C266">
        <f>IF($A266="","",'PASTE RAW_data'!AH259)</f>
        <v>0.31547409871891025</v>
      </c>
      <c r="D266">
        <f>IF($A266="","",'PASTE RAW_data'!AI259)</f>
        <v>0.13628964737197963</v>
      </c>
      <c r="E266">
        <f>IF($A266="","",'PASTE RAW_data'!AJ259)</f>
        <v>6.5407399945536904E-2</v>
      </c>
      <c r="F266">
        <f>IF($A266="","",'PASTE RAW_data'!AK259)</f>
        <v>0.4318638924296278</v>
      </c>
      <c r="G266">
        <f>IF($A266="","",'PASTE RAW_data'!AL259)</f>
        <v>0.15384528395032579</v>
      </c>
      <c r="H266">
        <f>IF($A266="","",'PASTE RAW_data'!AM259)</f>
        <v>-2.2801108777444523E-3</v>
      </c>
      <c r="I266">
        <f>IF($A266="","",'PASTE RAW_data'!AN259)</f>
        <v>0.19128359929842578</v>
      </c>
      <c r="J266">
        <f>IF($A266="","",'PASTE RAW_data'!AO259)</f>
        <v>0.50675769801733606</v>
      </c>
    </row>
    <row r="267" spans="1:10" x14ac:dyDescent="0.3">
      <c r="A267" s="9">
        <f>IF(ROW('PASTE RAW_data'!A260)&gt;($C$4+1),"",'PASTE RAW_data'!A260)</f>
        <v>42019.580321265959</v>
      </c>
      <c r="B267" s="14">
        <f>VLOOKUP(A267,DNI!A290:E1738,4,FALSE)</f>
        <v>589.62493059251574</v>
      </c>
      <c r="C267">
        <f>IF($A267="","",'PASTE RAW_data'!AH260)</f>
        <v>0.31313214809503953</v>
      </c>
      <c r="D267">
        <f>IF($A267="","",'PASTE RAW_data'!AI260)</f>
        <v>8.6461400524156351E-2</v>
      </c>
      <c r="E267">
        <f>IF($A267="","",'PASTE RAW_data'!AJ260)</f>
        <v>3.942453611760182E-2</v>
      </c>
      <c r="F267">
        <f>IF($A267="","",'PASTE RAW_data'!AK260)</f>
        <v>0.43186415837580833</v>
      </c>
      <c r="G267">
        <f>IF($A267="","",'PASTE RAW_data'!AL260)</f>
        <v>0.15638836610707918</v>
      </c>
      <c r="H267">
        <f>IF($A267="","",'PASTE RAW_data'!AM260)</f>
        <v>-4.4113088105149443E-3</v>
      </c>
      <c r="I267">
        <f>IF($A267="","",'PASTE RAW_data'!AN260)</f>
        <v>0.19578896807504584</v>
      </c>
      <c r="J267">
        <f>IF($A267="","",'PASTE RAW_data'!AO260)</f>
        <v>0.5089211161700854</v>
      </c>
    </row>
    <row r="268" spans="1:10" x14ac:dyDescent="0.3">
      <c r="A268" s="9">
        <f>IF(ROW('PASTE RAW_data'!A261)&gt;($C$4+1),"",'PASTE RAW_data'!A261)</f>
        <v>42019.580436427932</v>
      </c>
      <c r="B268" s="14">
        <f>VLOOKUP(A268,DNI!A291:E1739,4,FALSE)</f>
        <v>589.25593557723118</v>
      </c>
      <c r="C268">
        <f>IF($A268="","",'PASTE RAW_data'!AH261)</f>
        <v>0.32440361109015353</v>
      </c>
      <c r="D268">
        <f>IF($A268="","",'PASTE RAW_data'!AI261)</f>
        <v>8.3848929312767481E-2</v>
      </c>
      <c r="E268">
        <f>IF($A268="","",'PASTE RAW_data'!AJ261)</f>
        <v>4.4820306873173656E-2</v>
      </c>
      <c r="F268">
        <f>IF($A268="","",'PASTE RAW_data'!AK261)</f>
        <v>0.43557117955014413</v>
      </c>
      <c r="G268">
        <f>IF($A268="","",'PASTE RAW_data'!AL261)</f>
        <v>0.14809660115028414</v>
      </c>
      <c r="H268">
        <f>IF($A268="","",'PASTE RAW_data'!AM261)</f>
        <v>-7.6174094063202477E-3</v>
      </c>
      <c r="I268">
        <f>IF($A268="","",'PASTE RAW_data'!AN261)</f>
        <v>0.19230394008537388</v>
      </c>
      <c r="J268">
        <f>IF($A268="","",'PASTE RAW_data'!AO261)</f>
        <v>0.51670755117552747</v>
      </c>
    </row>
    <row r="269" spans="1:10" x14ac:dyDescent="0.3">
      <c r="A269" s="9">
        <f>IF(ROW('PASTE RAW_data'!A262)&gt;($C$4+1),"",'PASTE RAW_data'!A262)</f>
        <v>42019.580552180247</v>
      </c>
      <c r="B269" s="14">
        <f>VLOOKUP(A269,DNI!A292:E1740,4,FALSE)</f>
        <v>589.60102387321558</v>
      </c>
      <c r="C269">
        <f>IF($A269="","",'PASTE RAW_data'!AH262)</f>
        <v>0.32153837578899153</v>
      </c>
      <c r="D269">
        <f>IF($A269="","",'PASTE RAW_data'!AI262)</f>
        <v>0.10854369804235292</v>
      </c>
      <c r="E269">
        <f>IF($A269="","",'PASTE RAW_data'!AJ262)</f>
        <v>4.5124995903658045E-2</v>
      </c>
      <c r="F269">
        <f>IF($A269="","",'PASTE RAW_data'!AK262)</f>
        <v>0.43662951306740544</v>
      </c>
      <c r="G269">
        <f>IF($A269="","",'PASTE RAW_data'!AL262)</f>
        <v>0.17094671959914517</v>
      </c>
      <c r="H269">
        <f>IF($A269="","",'PASTE RAW_data'!AM262)</f>
        <v>8.6836989380587211E-3</v>
      </c>
      <c r="I269">
        <f>IF($A269="","",'PASTE RAW_data'!AN262)</f>
        <v>0.1964587065469004</v>
      </c>
      <c r="J269">
        <f>IF($A269="","",'PASTE RAW_data'!AO262)</f>
        <v>0.51799708233589192</v>
      </c>
    </row>
    <row r="270" spans="1:10" x14ac:dyDescent="0.3">
      <c r="A270" s="9">
        <f>IF(ROW('PASTE RAW_data'!A263)&gt;($C$4+1),"",'PASTE RAW_data'!A263)</f>
        <v>42019.580668499751</v>
      </c>
      <c r="B270" s="14">
        <f>VLOOKUP(A270,DNI!A293:E1741,4,FALSE)</f>
        <v>590.02302943999177</v>
      </c>
      <c r="C270">
        <f>IF($A270="","",'PASTE RAW_data'!AH263)</f>
        <v>0.32815441347797358</v>
      </c>
      <c r="D270">
        <f>IF($A270="","",'PASTE RAW_data'!AI263)</f>
        <v>9.4699577529548398E-2</v>
      </c>
      <c r="E270">
        <f>IF($A270="","",'PASTE RAW_data'!AJ263)</f>
        <v>7.7037345396793647E-2</v>
      </c>
      <c r="F270">
        <f>IF($A270="","",'PASTE RAW_data'!AK263)</f>
        <v>0.42525456468638229</v>
      </c>
      <c r="G270">
        <f>IF($A270="","",'PASTE RAW_data'!AL263)</f>
        <v>0.15611447308240206</v>
      </c>
      <c r="H270">
        <f>IF($A270="","",'PASTE RAW_data'!AM263)</f>
        <v>-1.0498141429003944E-2</v>
      </c>
      <c r="I270">
        <f>IF($A270="","",'PASTE RAW_data'!AN263)</f>
        <v>0.19900014776413139</v>
      </c>
      <c r="J270">
        <f>IF($A270="","",'PASTE RAW_data'!AO263)</f>
        <v>0.52715456124210491</v>
      </c>
    </row>
    <row r="271" spans="1:10" x14ac:dyDescent="0.3">
      <c r="A271" s="9">
        <f>IF(ROW('PASTE RAW_data'!A264)&gt;($C$4+1),"",'PASTE RAW_data'!A264)</f>
        <v>42019.580784252066</v>
      </c>
      <c r="B271" s="14">
        <f>VLOOKUP(A271,DNI!A294:E1742,4,FALSE)</f>
        <v>571.24793940876702</v>
      </c>
      <c r="C271">
        <f>IF($A271="","",'PASTE RAW_data'!AH264)</f>
        <v>0.32232621047686028</v>
      </c>
      <c r="D271">
        <f>IF($A271="","",'PASTE RAW_data'!AI264)</f>
        <v>0.11037411357361607</v>
      </c>
      <c r="E271">
        <f>IF($A271="","",'PASTE RAW_data'!AJ264)</f>
        <v>5.9975827956366197E-2</v>
      </c>
      <c r="F271">
        <f>IF($A271="","",'PASTE RAW_data'!AK264)</f>
        <v>0.42771126340035409</v>
      </c>
      <c r="G271">
        <f>IF($A271="","",'PASTE RAW_data'!AL264)</f>
        <v>0.15613177148119206</v>
      </c>
      <c r="H271">
        <f>IF($A271="","",'PASTE RAW_data'!AM264)</f>
        <v>7.3744001849483168E-3</v>
      </c>
      <c r="I271">
        <f>IF($A271="","",'PASTE RAW_data'!AN264)</f>
        <v>0.18563829084816608</v>
      </c>
      <c r="J271">
        <f>IF($A271="","",'PASTE RAW_data'!AO264)</f>
        <v>0.50796450132502635</v>
      </c>
    </row>
    <row r="272" spans="1:10" x14ac:dyDescent="0.3">
      <c r="A272" s="9">
        <f>IF(ROW('PASTE RAW_data'!A265)&gt;($C$4+1),"",'PASTE RAW_data'!A265)</f>
        <v>42019.580899992805</v>
      </c>
      <c r="B272" s="14">
        <f>VLOOKUP(A272,DNI!A295:E1743,4,FALSE)</f>
        <v>415.24308348192977</v>
      </c>
      <c r="C272">
        <f>IF($A272="","",'PASTE RAW_data'!AH265)</f>
        <v>0.39920536844799354</v>
      </c>
      <c r="D272">
        <f>IF($A272="","",'PASTE RAW_data'!AI265)</f>
        <v>6.5125544136598268E-2</v>
      </c>
      <c r="E272">
        <f>IF($A272="","",'PASTE RAW_data'!AJ265)</f>
        <v>2.6181374003941063E-2</v>
      </c>
      <c r="F272">
        <f>IF($A272="","",'PASTE RAW_data'!AK265)</f>
        <v>0.55548995518579858</v>
      </c>
      <c r="G272">
        <f>IF($A272="","",'PASTE RAW_data'!AL265)</f>
        <v>0.23679425053867728</v>
      </c>
      <c r="H272">
        <f>IF($A272="","",'PASTE RAW_data'!AM265)</f>
        <v>3.3731040059326194E-2</v>
      </c>
      <c r="I272">
        <f>IF($A272="","",'PASTE RAW_data'!AN265)</f>
        <v>0.2671041436576958</v>
      </c>
      <c r="J272">
        <f>IF($A272="","",'PASTE RAW_data'!AO265)</f>
        <v>0.66630951210568934</v>
      </c>
    </row>
    <row r="273" spans="1:10" x14ac:dyDescent="0.3">
      <c r="A273" s="9">
        <f>IF(ROW('PASTE RAW_data'!A266)&gt;($C$4+1),"",'PASTE RAW_data'!A266)</f>
        <v>42019.581015733544</v>
      </c>
      <c r="B273" s="14">
        <f>VLOOKUP(A273,DNI!A296:E1744,4,FALSE)</f>
        <v>438.4710598384475</v>
      </c>
      <c r="C273">
        <f>IF($A273="","",'PASTE RAW_data'!AH266)</f>
        <v>0.34515226328582221</v>
      </c>
      <c r="D273">
        <f>IF($A273="","",'PASTE RAW_data'!AI266)</f>
        <v>4.3514577225166995E-2</v>
      </c>
      <c r="E273">
        <f>IF($A273="","",'PASTE RAW_data'!AJ266)</f>
        <v>1.7365855781155064E-2</v>
      </c>
      <c r="F273">
        <f>IF($A273="","",'PASTE RAW_data'!AK266)</f>
        <v>0.48959253649639872</v>
      </c>
      <c r="G273">
        <f>IF($A273="","",'PASTE RAW_data'!AL266)</f>
        <v>0.19766913712832324</v>
      </c>
      <c r="H273">
        <f>IF($A273="","",'PASTE RAW_data'!AM266)</f>
        <v>2.6544178551697328E-3</v>
      </c>
      <c r="I273">
        <f>IF($A273="","",'PASTE RAW_data'!AN266)</f>
        <v>8.1767665475615078E-2</v>
      </c>
      <c r="J273">
        <f>IF($A273="","",'PASTE RAW_data'!AO266)</f>
        <v>0.42691992876143731</v>
      </c>
    </row>
    <row r="274" spans="1:10" x14ac:dyDescent="0.3">
      <c r="A274" s="9">
        <f>IF(ROW('PASTE RAW_data'!A267)&gt;($C$4+1),"",'PASTE RAW_data'!A267)</f>
        <v>42019.581131485858</v>
      </c>
      <c r="B274" s="14">
        <f>VLOOKUP(A274,DNI!A297:E1745,4,FALSE)</f>
        <v>112.25036249471592</v>
      </c>
      <c r="C274">
        <f>IF($A274="","",'PASTE RAW_data'!AH267)</f>
        <v>0.67366668893379367</v>
      </c>
      <c r="D274">
        <f>IF($A274="","",'PASTE RAW_data'!AI267)</f>
        <v>-0.69716299707222673</v>
      </c>
      <c r="E274">
        <f>IF($A274="","",'PASTE RAW_data'!AJ267)</f>
        <v>-0.41757307147636341</v>
      </c>
      <c r="F274">
        <f>IF($A274="","",'PASTE RAW_data'!AK267)</f>
        <v>1.3645835532805244</v>
      </c>
      <c r="G274">
        <f>IF($A274="","",'PASTE RAW_data'!AL267)</f>
        <v>0.68335662744987913</v>
      </c>
      <c r="H274">
        <f>IF($A274="","",'PASTE RAW_data'!AM267)</f>
        <v>0.40204666351145768</v>
      </c>
      <c r="I274">
        <f>IF($A274="","",'PASTE RAW_data'!AN267)</f>
        <v>0.10063162879876682</v>
      </c>
      <c r="J274">
        <f>IF($A274="","",'PASTE RAW_data'!AO267)</f>
        <v>0.77429831773256053</v>
      </c>
    </row>
    <row r="275" spans="1:10" x14ac:dyDescent="0.3">
      <c r="A275" s="9">
        <f>IF(ROW('PASTE RAW_data'!A268)&gt;($C$4+1),"",'PASTE RAW_data'!A268)</f>
        <v>42019.581247226604</v>
      </c>
      <c r="B275" s="14">
        <f>VLOOKUP(A275,DNI!A298:E1746,4,FALSE)</f>
        <v>42.989478414517201</v>
      </c>
      <c r="C275">
        <f>IF($A275="","",'PASTE RAW_data'!AH268)</f>
        <v>0.57859736453527577</v>
      </c>
      <c r="D275">
        <f>IF($A275="","",'PASTE RAW_data'!AI268)</f>
        <v>-2.5497465147192173</v>
      </c>
      <c r="E275">
        <f>IF($A275="","",'PASTE RAW_data'!AJ268)</f>
        <v>-2.3872902186773866</v>
      </c>
      <c r="F275">
        <f>IF($A275="","",'PASTE RAW_data'!AK268)</f>
        <v>2.2826802362226912</v>
      </c>
      <c r="G275">
        <f>IF($A275="","",'PASTE RAW_data'!AL268)</f>
        <v>0.91216141740704981</v>
      </c>
      <c r="H275">
        <f>IF($A275="","",'PASTE RAW_data'!AM268)</f>
        <v>1.0480217697072662</v>
      </c>
      <c r="I275">
        <f>IF($A275="","",'PASTE RAW_data'!AN268)</f>
        <v>0.5724501392346576</v>
      </c>
      <c r="J275">
        <f>IF($A275="","",'PASTE RAW_data'!AO268)</f>
        <v>1.1510475037699335</v>
      </c>
    </row>
    <row r="276" spans="1:10" x14ac:dyDescent="0.3">
      <c r="A276" s="9">
        <f>IF(ROW('PASTE RAW_data'!A269)&gt;($C$4+1),"",'PASTE RAW_data'!A269)</f>
        <v>42019.581362978912</v>
      </c>
      <c r="B276" s="14">
        <f>VLOOKUP(A276,DNI!A299:E1747,4,FALSE)</f>
        <v>297.68646872516427</v>
      </c>
      <c r="C276">
        <f>IF($A276="","",'PASTE RAW_data'!AH269)</f>
        <v>0.20158021390015848</v>
      </c>
      <c r="D276">
        <f>IF($A276="","",'PASTE RAW_data'!AI269)</f>
        <v>-0.20357929271278033</v>
      </c>
      <c r="E276">
        <f>IF($A276="","",'PASTE RAW_data'!AJ269)</f>
        <v>-0.31632374043779388</v>
      </c>
      <c r="F276">
        <f>IF($A276="","",'PASTE RAW_data'!AK269)</f>
        <v>0.37374172381439469</v>
      </c>
      <c r="G276">
        <f>IF($A276="","",'PASTE RAW_data'!AL269)</f>
        <v>8.8221628331936308E-2</v>
      </c>
      <c r="H276">
        <f>IF($A276="","",'PASTE RAW_data'!AM269)</f>
        <v>3.9276496594095746E-2</v>
      </c>
      <c r="I276">
        <f>IF($A276="","",'PASTE RAW_data'!AN269)</f>
        <v>0.29570372797524369</v>
      </c>
      <c r="J276">
        <f>IF($A276="","",'PASTE RAW_data'!AO269)</f>
        <v>0.49728394187540215</v>
      </c>
    </row>
    <row r="277" spans="1:10" x14ac:dyDescent="0.3">
      <c r="A277" s="9">
        <f>IF(ROW('PASTE RAW_data'!A270)&gt;($C$4+1),"",'PASTE RAW_data'!A270)</f>
        <v>42019.581478140892</v>
      </c>
      <c r="B277" s="14">
        <f>VLOOKUP(A277,DNI!A300:E1748,4,FALSE)</f>
        <v>556.1077101337396</v>
      </c>
      <c r="C277">
        <f>IF($A277="","",'PASTE RAW_data'!AH270)</f>
        <v>0.25303394651434052</v>
      </c>
      <c r="D277">
        <f>IF($A277="","",'PASTE RAW_data'!AI270)</f>
        <v>4.9863961031556284E-2</v>
      </c>
      <c r="E277">
        <f>IF($A277="","",'PASTE RAW_data'!AJ270)</f>
        <v>-6.1973529210548356E-2</v>
      </c>
      <c r="F277">
        <f>IF($A277="","",'PASTE RAW_data'!AK270)</f>
        <v>0.32340706230102856</v>
      </c>
      <c r="G277">
        <f>IF($A277="","",'PASTE RAW_data'!AL270)</f>
        <v>7.1163360046550148E-2</v>
      </c>
      <c r="H277">
        <f>IF($A277="","",'PASTE RAW_data'!AM270)</f>
        <v>-5.8419886841613498E-2</v>
      </c>
      <c r="I277">
        <f>IF($A277="","",'PASTE RAW_data'!AN270)</f>
        <v>0.20884664188991714</v>
      </c>
      <c r="J277">
        <f>IF($A277="","",'PASTE RAW_data'!AO270)</f>
        <v>0.46188058840425766</v>
      </c>
    </row>
    <row r="278" spans="1:10" x14ac:dyDescent="0.3">
      <c r="A278" s="9">
        <f>IF(ROW('PASTE RAW_data'!A271)&gt;($C$4+1),"",'PASTE RAW_data'!A271)</f>
        <v>42019.581594471972</v>
      </c>
      <c r="B278" s="14">
        <f>VLOOKUP(A278,DNI!A301:E1749,4,FALSE)</f>
        <v>580.15786974966591</v>
      </c>
      <c r="C278">
        <f>IF($A278="","",'PASTE RAW_data'!AH271)</f>
        <v>0.29388923539404349</v>
      </c>
      <c r="D278">
        <f>IF($A278="","",'PASTE RAW_data'!AI271)</f>
        <v>7.1665431355094969E-2</v>
      </c>
      <c r="E278">
        <f>IF($A278="","",'PASTE RAW_data'!AJ271)</f>
        <v>1.3282980829221297E-2</v>
      </c>
      <c r="F278">
        <f>IF($A278="","",'PASTE RAW_data'!AK271)</f>
        <v>0.38111393269290705</v>
      </c>
      <c r="G278">
        <f>IF($A278="","",'PASTE RAW_data'!AL271)</f>
        <v>0.10622353519302555</v>
      </c>
      <c r="H278">
        <f>IF($A278="","",'PASTE RAW_data'!AM271)</f>
        <v>-4.0297623131855261E-2</v>
      </c>
      <c r="I278">
        <f>IF($A278="","",'PASTE RAW_data'!AN271)</f>
        <v>0.20298911971943592</v>
      </c>
      <c r="J278">
        <f>IF($A278="","",'PASTE RAW_data'!AO271)</f>
        <v>0.49687835511347944</v>
      </c>
    </row>
    <row r="279" spans="1:10" x14ac:dyDescent="0.3">
      <c r="A279" s="9">
        <f>IF(ROW('PASTE RAW_data'!A272)&gt;($C$4+1),"",'PASTE RAW_data'!A272)</f>
        <v>42019.581709633945</v>
      </c>
      <c r="B279" s="14">
        <f>VLOOKUP(A279,DNI!A302:E1750,4,FALSE)</f>
        <v>560.4078013400275</v>
      </c>
      <c r="C279">
        <f>IF($A279="","",'PASTE RAW_data'!AH272)</f>
        <v>0.28768144049669359</v>
      </c>
      <c r="D279">
        <f>IF($A279="","",'PASTE RAW_data'!AI272)</f>
        <v>8.8551819915882832E-2</v>
      </c>
      <c r="E279">
        <f>IF($A279="","",'PASTE RAW_data'!AJ272)</f>
        <v>4.2114475425545979E-2</v>
      </c>
      <c r="F279">
        <f>IF($A279="","",'PASTE RAW_data'!AK272)</f>
        <v>0.38437768908984626</v>
      </c>
      <c r="G279">
        <f>IF($A279="","",'PASTE RAW_data'!AL272)</f>
        <v>0.14165117047489015</v>
      </c>
      <c r="H279">
        <f>IF($A279="","",'PASTE RAW_data'!AM272)</f>
        <v>-2.1446639306671306E-2</v>
      </c>
      <c r="I279">
        <f>IF($A279="","",'PASTE RAW_data'!AN272)</f>
        <v>0.20013314349818961</v>
      </c>
      <c r="J279">
        <f>IF($A279="","",'PASTE RAW_data'!AO272)</f>
        <v>0.4878145839948832</v>
      </c>
    </row>
    <row r="280" spans="1:10" x14ac:dyDescent="0.3">
      <c r="A280" s="9">
        <f>IF(ROW('PASTE RAW_data'!A273)&gt;($C$4+1),"",'PASTE RAW_data'!A273)</f>
        <v>42019.581825953443</v>
      </c>
      <c r="B280" s="14">
        <f>VLOOKUP(A280,DNI!A303:E1751,4,FALSE)</f>
        <v>554.03510151267653</v>
      </c>
      <c r="C280">
        <f>IF($A280="","",'PASTE RAW_data'!AH273)</f>
        <v>0.2828179032855192</v>
      </c>
      <c r="D280">
        <f>IF($A280="","",'PASTE RAW_data'!AI273)</f>
        <v>8.0237874424178623E-2</v>
      </c>
      <c r="E280">
        <f>IF($A280="","",'PASTE RAW_data'!AJ273)</f>
        <v>3.3810857875227508E-2</v>
      </c>
      <c r="F280">
        <f>IF($A280="","",'PASTE RAW_data'!AK273)</f>
        <v>0.38686256206238667</v>
      </c>
      <c r="G280">
        <f>IF($A280="","",'PASTE RAW_data'!AL273)</f>
        <v>0.14908085599819387</v>
      </c>
      <c r="H280">
        <f>IF($A280="","",'PASTE RAW_data'!AM273)</f>
        <v>-5.3355520814085122E-3</v>
      </c>
      <c r="I280">
        <f>IF($A280="","",'PASTE RAW_data'!AN273)</f>
        <v>0.19719871429478308</v>
      </c>
      <c r="J280">
        <f>IF($A280="","",'PASTE RAW_data'!AO273)</f>
        <v>0.48001661758030228</v>
      </c>
    </row>
    <row r="281" spans="1:10" x14ac:dyDescent="0.3">
      <c r="A281" s="9">
        <f>IF(ROW('PASTE RAW_data'!A274)&gt;($C$4+1),"",'PASTE RAW_data'!A274)</f>
        <v>42019.581941126999</v>
      </c>
      <c r="B281" s="14">
        <f>VLOOKUP(A281,DNI!A304:E1752,4,FALSE)</f>
        <v>572.64492335395698</v>
      </c>
      <c r="C281">
        <f>IF($A281="","",'PASTE RAW_data'!AH274)</f>
        <v>0.28747556252508527</v>
      </c>
      <c r="D281">
        <f>IF($A281="","",'PASTE RAW_data'!AI274)</f>
        <v>0.10975345773294666</v>
      </c>
      <c r="E281">
        <f>IF($A281="","",'PASTE RAW_data'!AJ274)</f>
        <v>3.7835253736275748E-2</v>
      </c>
      <c r="F281">
        <f>IF($A281="","",'PASTE RAW_data'!AK274)</f>
        <v>0.3896685275892931</v>
      </c>
      <c r="G281">
        <f>IF($A281="","",'PASTE RAW_data'!AL274)</f>
        <v>0.13720294980247927</v>
      </c>
      <c r="H281">
        <f>IF($A281="","",'PASTE RAW_data'!AM274)</f>
        <v>-5.9378190479933311E-3</v>
      </c>
      <c r="I281">
        <f>IF($A281="","",'PASTE RAW_data'!AN274)</f>
        <v>0.2000225353751395</v>
      </c>
      <c r="J281">
        <f>IF($A281="","",'PASTE RAW_data'!AO274)</f>
        <v>0.4874980979002248</v>
      </c>
    </row>
    <row r="282" spans="1:10" x14ac:dyDescent="0.3">
      <c r="A282" s="9">
        <f>IF(ROW('PASTE RAW_data'!A275)&gt;($C$4+1),"",'PASTE RAW_data'!A275)</f>
        <v>42019.582057446503</v>
      </c>
      <c r="B282" s="14">
        <f>VLOOKUP(A282,DNI!A305:E1753,4,FALSE)</f>
        <v>573.51699889712233</v>
      </c>
      <c r="C282">
        <f>IF($A282="","",'PASTE RAW_data'!AH275)</f>
        <v>0.29392316862416834</v>
      </c>
      <c r="D282">
        <f>IF($A282="","",'PASTE RAW_data'!AI275)</f>
        <v>0.10776090725883411</v>
      </c>
      <c r="E282">
        <f>IF($A282="","",'PASTE RAW_data'!AJ275)</f>
        <v>5.8877723327384786E-2</v>
      </c>
      <c r="F282">
        <f>IF($A282="","",'PASTE RAW_data'!AK275)</f>
        <v>0.39595029035260942</v>
      </c>
      <c r="G282">
        <f>IF($A282="","",'PASTE RAW_data'!AL275)</f>
        <v>0.16483347049603181</v>
      </c>
      <c r="H282">
        <f>IF($A282="","",'PASTE RAW_data'!AM275)</f>
        <v>1.7168881813908448E-3</v>
      </c>
      <c r="I282">
        <f>IF($A282="","",'PASTE RAW_data'!AN275)</f>
        <v>0.1987846533006779</v>
      </c>
      <c r="J282">
        <f>IF($A282="","",'PASTE RAW_data'!AO275)</f>
        <v>0.49270782192484625</v>
      </c>
    </row>
    <row r="283" spans="1:10" x14ac:dyDescent="0.3">
      <c r="A283" s="9">
        <f>IF(ROW('PASTE RAW_data'!A276)&gt;($C$4+1),"",'PASTE RAW_data'!A276)</f>
        <v>42019.582173198818</v>
      </c>
      <c r="B283" s="14">
        <f>VLOOKUP(A283,DNI!A306:E1754,4,FALSE)</f>
        <v>565.62154499261135</v>
      </c>
      <c r="C283">
        <f>IF($A283="","",'PASTE RAW_data'!AH276)</f>
        <v>0.30755987022002879</v>
      </c>
      <c r="D283">
        <f>IF($A283="","",'PASTE RAW_data'!AI276)</f>
        <v>0.10684795880187813</v>
      </c>
      <c r="E283">
        <f>IF($A283="","",'PASTE RAW_data'!AJ276)</f>
        <v>5.7618769579996579E-2</v>
      </c>
      <c r="F283">
        <f>IF($A283="","",'PASTE RAW_data'!AK276)</f>
        <v>0.38422754059593356</v>
      </c>
      <c r="G283">
        <f>IF($A283="","",'PASTE RAW_data'!AL276)</f>
        <v>0.16042323986174642</v>
      </c>
      <c r="H283">
        <f>IF($A283="","",'PASTE RAW_data'!AM276)</f>
        <v>5.0622419068526298E-3</v>
      </c>
      <c r="I283">
        <f>IF($A283="","",'PASTE RAW_data'!AN276)</f>
        <v>0.19974440062654694</v>
      </c>
      <c r="J283">
        <f>IF($A283="","",'PASTE RAW_data'!AO276)</f>
        <v>0.5073042708465757</v>
      </c>
    </row>
    <row r="284" spans="1:10" x14ac:dyDescent="0.3">
      <c r="A284" s="9">
        <f>IF(ROW('PASTE RAW_data'!A277)&gt;($C$4+1),"",'PASTE RAW_data'!A277)</f>
        <v>42019.582288939557</v>
      </c>
      <c r="B284" s="14">
        <f>VLOOKUP(A284,DNI!A307:E1755,4,FALSE)</f>
        <v>579.21823173891323</v>
      </c>
      <c r="C284">
        <f>IF($A284="","",'PASTE RAW_data'!AH277)</f>
        <v>0.30205428759249386</v>
      </c>
      <c r="D284">
        <f>IF($A284="","",'PASTE RAW_data'!AI277)</f>
        <v>9.4889474340690477E-2</v>
      </c>
      <c r="E284">
        <f>IF($A284="","",'PASTE RAW_data'!AJ277)</f>
        <v>5.7859147742754087E-2</v>
      </c>
      <c r="F284">
        <f>IF($A284="","",'PASTE RAW_data'!AK277)</f>
        <v>0.4002657568389868</v>
      </c>
      <c r="G284">
        <f>IF($A284="","",'PASTE RAW_data'!AL277)</f>
        <v>0.17394667831551797</v>
      </c>
      <c r="H284">
        <f>IF($A284="","",'PASTE RAW_data'!AM277)</f>
        <v>4.7800668239168943E-3</v>
      </c>
      <c r="I284">
        <f>IF($A284="","",'PASTE RAW_data'!AN277)</f>
        <v>0.20389221085573372</v>
      </c>
      <c r="J284">
        <f>IF($A284="","",'PASTE RAW_data'!AO277)</f>
        <v>0.50594649844822759</v>
      </c>
    </row>
    <row r="285" spans="1:10" x14ac:dyDescent="0.3">
      <c r="A285" s="9">
        <f>IF(ROW('PASTE RAW_data'!A278)&gt;($C$4+1),"",'PASTE RAW_data'!A278)</f>
        <v>42019.582404113105</v>
      </c>
      <c r="B285" s="14">
        <f>VLOOKUP(A285,DNI!A308:E1756,4,FALSE)</f>
        <v>587.37562013314744</v>
      </c>
      <c r="C285">
        <f>IF($A285="","",'PASTE RAW_data'!AH278)</f>
        <v>0.32388358340695178</v>
      </c>
      <c r="D285">
        <f>IF($A285="","",'PASTE RAW_data'!AI278)</f>
        <v>0.10705547803323928</v>
      </c>
      <c r="E285">
        <f>IF($A285="","",'PASTE RAW_data'!AJ278)</f>
        <v>8.6494301967141127E-2</v>
      </c>
      <c r="F285">
        <f>IF($A285="","",'PASTE RAW_data'!AK278)</f>
        <v>0.38196043147788361</v>
      </c>
      <c r="G285">
        <f>IF($A285="","",'PASTE RAW_data'!AL278)</f>
        <v>0.16132734005294924</v>
      </c>
      <c r="H285">
        <f>IF($A285="","",'PASTE RAW_data'!AM278)</f>
        <v>-7.9135356288432077E-3</v>
      </c>
      <c r="I285">
        <f>IF($A285="","",'PASTE RAW_data'!AN278)</f>
        <v>0.20136385145321542</v>
      </c>
      <c r="J285">
        <f>IF($A285="","",'PASTE RAW_data'!AO278)</f>
        <v>0.52524743486016723</v>
      </c>
    </row>
    <row r="286" spans="1:10" x14ac:dyDescent="0.3">
      <c r="A286" s="9">
        <f>IF(ROW('PASTE RAW_data'!A279)&gt;($C$4+1),"",'PASTE RAW_data'!A279)</f>
        <v>42019.58252043261</v>
      </c>
      <c r="B286" s="14">
        <f>VLOOKUP(A286,DNI!A309:E1757,4,FALSE)</f>
        <v>574.64581181711958</v>
      </c>
      <c r="C286">
        <f>IF($A286="","",'PASTE RAW_data'!AH279)</f>
        <v>0.3060362714983359</v>
      </c>
      <c r="D286">
        <f>IF($A286="","",'PASTE RAW_data'!AI279)</f>
        <v>9.150731276930435E-2</v>
      </c>
      <c r="E286">
        <f>IF($A286="","",'PASTE RAW_data'!AJ279)</f>
        <v>6.4426933389656396E-2</v>
      </c>
      <c r="F286">
        <f>IF($A286="","",'PASTE RAW_data'!AK279)</f>
        <v>0.40090973821882464</v>
      </c>
      <c r="G286">
        <f>IF($A286="","",'PASTE RAW_data'!AL279)</f>
        <v>0.14526821089104322</v>
      </c>
      <c r="H286">
        <f>IF($A286="","",'PASTE RAW_data'!AM279)</f>
        <v>-1.55519518179499E-3</v>
      </c>
      <c r="I286">
        <f>IF($A286="","",'PASTE RAW_data'!AN279)</f>
        <v>0.20795682320182596</v>
      </c>
      <c r="J286">
        <f>IF($A286="","",'PASTE RAW_data'!AO279)</f>
        <v>0.51399309470016186</v>
      </c>
    </row>
    <row r="287" spans="1:10" x14ac:dyDescent="0.3">
      <c r="A287" s="9">
        <f>IF(ROW('PASTE RAW_data'!A280)&gt;($C$4+1),"",'PASTE RAW_data'!A280)</f>
        <v>42019.582636173349</v>
      </c>
      <c r="B287" s="14">
        <f>VLOOKUP(A287,DNI!A310:E1758,4,FALSE)</f>
        <v>586.48483498357314</v>
      </c>
      <c r="C287">
        <f>IF($A287="","",'PASTE RAW_data'!AH280)</f>
        <v>0.31131212981018158</v>
      </c>
      <c r="D287">
        <f>IF($A287="","",'PASTE RAW_data'!AI280)</f>
        <v>0.10975579323863556</v>
      </c>
      <c r="E287">
        <f>IF($A287="","",'PASTE RAW_data'!AJ280)</f>
        <v>5.7163567495257056E-2</v>
      </c>
      <c r="F287">
        <f>IF($A287="","",'PASTE RAW_data'!AK280)</f>
        <v>0.38066909865084397</v>
      </c>
      <c r="G287">
        <f>IF($A287="","",'PASTE RAW_data'!AL280)</f>
        <v>0.17291567053248968</v>
      </c>
      <c r="H287">
        <f>IF($A287="","",'PASTE RAW_data'!AM280)</f>
        <v>1.2948561035943633E-2</v>
      </c>
      <c r="I287">
        <f>IF($A287="","",'PASTE RAW_data'!AN280)</f>
        <v>0.20352853166563262</v>
      </c>
      <c r="J287">
        <f>IF($A287="","",'PASTE RAW_data'!AO280)</f>
        <v>0.5148406614758142</v>
      </c>
    </row>
    <row r="288" spans="1:10" x14ac:dyDescent="0.3">
      <c r="A288" s="9">
        <f>IF(ROW('PASTE RAW_data'!A281)&gt;($C$4+1),"",'PASTE RAW_data'!A281)</f>
        <v>42019.582751925664</v>
      </c>
      <c r="B288" s="14">
        <f>VLOOKUP(A288,DNI!A311:E1759,4,FALSE)</f>
        <v>583.62746231591893</v>
      </c>
      <c r="C288">
        <f>IF($A288="","",'PASTE RAW_data'!AH281)</f>
        <v>0.32410747574732834</v>
      </c>
      <c r="D288">
        <f>IF($A288="","",'PASTE RAW_data'!AI281)</f>
        <v>0.10280364656644664</v>
      </c>
      <c r="E288">
        <f>IF($A288="","",'PASTE RAW_data'!AJ281)</f>
        <v>7.8366386734796026E-2</v>
      </c>
      <c r="F288">
        <f>IF($A288="","",'PASTE RAW_data'!AK281)</f>
        <v>0.40416405366651342</v>
      </c>
      <c r="G288">
        <f>IF($A288="","",'PASTE RAW_data'!AL281)</f>
        <v>0.17706924853983655</v>
      </c>
      <c r="H288">
        <f>IF($A288="","",'PASTE RAW_data'!AM281)</f>
        <v>-4.2997518902790736E-3</v>
      </c>
      <c r="I288">
        <f>IF($A288="","",'PASTE RAW_data'!AN281)</f>
        <v>0.19874674970617429</v>
      </c>
      <c r="J288">
        <f>IF($A288="","",'PASTE RAW_data'!AO281)</f>
        <v>0.52285422545350269</v>
      </c>
    </row>
    <row r="289" spans="1:10" x14ac:dyDescent="0.3">
      <c r="A289" s="9">
        <f>IF(ROW('PASTE RAW_data'!A282)&gt;($C$4+1),"",'PASTE RAW_data'!A282)</f>
        <v>42019.582867666402</v>
      </c>
      <c r="B289" s="14">
        <f>VLOOKUP(A289,DNI!A312:E1760,4,FALSE)</f>
        <v>556.8321876707912</v>
      </c>
      <c r="C289">
        <f>IF($A289="","",'PASTE RAW_data'!AH282)</f>
        <v>0.3267152771145394</v>
      </c>
      <c r="D289">
        <f>IF($A289="","",'PASTE RAW_data'!AI282)</f>
        <v>7.6857133279016734E-2</v>
      </c>
      <c r="E289">
        <f>IF($A289="","",'PASTE RAW_data'!AJ282)</f>
        <v>6.7227291188347971E-2</v>
      </c>
      <c r="F289">
        <f>IF($A289="","",'PASTE RAW_data'!AK282)</f>
        <v>0.42841791509896482</v>
      </c>
      <c r="G289">
        <f>IF($A289="","",'PASTE RAW_data'!AL282)</f>
        <v>0.17879456338756727</v>
      </c>
      <c r="H289">
        <f>IF($A289="","",'PASTE RAW_data'!AM282)</f>
        <v>4.3291201758566648E-3</v>
      </c>
      <c r="I289">
        <f>IF($A289="","",'PASTE RAW_data'!AN282)</f>
        <v>0.20769158101823906</v>
      </c>
      <c r="J289">
        <f>IF($A289="","",'PASTE RAW_data'!AO282)</f>
        <v>0.53440685813277844</v>
      </c>
    </row>
    <row r="290" spans="1:10" x14ac:dyDescent="0.3">
      <c r="A290" s="9">
        <f>IF(ROW('PASTE RAW_data'!A283)&gt;($C$4+1),"",'PASTE RAW_data'!A283)</f>
        <v>42019.582983418717</v>
      </c>
      <c r="B290" s="14">
        <f>VLOOKUP(A290,DNI!A313:E1761,4,FALSE)</f>
        <v>577.33583744967291</v>
      </c>
      <c r="C290">
        <f>IF($A290="","",'PASTE RAW_data'!AH283)</f>
        <v>0.28884023418497895</v>
      </c>
      <c r="D290">
        <f>IF($A290="","",'PASTE RAW_data'!AI283)</f>
        <v>0.1131609796780466</v>
      </c>
      <c r="E290">
        <f>IF($A290="","",'PASTE RAW_data'!AJ283)</f>
        <v>7.9348379874967276E-2</v>
      </c>
      <c r="F290">
        <f>IF($A290="","",'PASTE RAW_data'!AK283)</f>
        <v>0.40079399026095991</v>
      </c>
      <c r="G290">
        <f>IF($A290="","",'PASTE RAW_data'!AL283)</f>
        <v>0.15799270398396914</v>
      </c>
      <c r="H290">
        <f>IF($A290="","",'PASTE RAW_data'!AM283)</f>
        <v>6.7881601406986399E-3</v>
      </c>
      <c r="I290">
        <f>IF($A290="","",'PASTE RAW_data'!AN283)</f>
        <v>0.20733910186125981</v>
      </c>
      <c r="J290">
        <f>IF($A290="","",'PASTE RAW_data'!AO283)</f>
        <v>0.49617933604623876</v>
      </c>
    </row>
    <row r="291" spans="1:10" x14ac:dyDescent="0.3">
      <c r="A291" s="9">
        <f>IF(ROW('PASTE RAW_data'!A284)&gt;($C$4+1),"",'PASTE RAW_data'!A284)</f>
        <v>42019.583099159463</v>
      </c>
      <c r="B291" s="14">
        <f>VLOOKUP(A291,DNI!A314:E1762,4,FALSE)</f>
        <v>578.94486360082919</v>
      </c>
      <c r="C291">
        <f>IF($A291="","",'PASTE RAW_data'!AH284)</f>
        <v>0.31728645578717157</v>
      </c>
      <c r="D291">
        <f>IF($A291="","",'PASTE RAW_data'!AI284)</f>
        <v>0.11393243467211038</v>
      </c>
      <c r="E291">
        <f>IF($A291="","",'PASTE RAW_data'!AJ284)</f>
        <v>6.8203869879017581E-2</v>
      </c>
      <c r="F291">
        <f>IF($A291="","",'PASTE RAW_data'!AK284)</f>
        <v>0.41325288165726115</v>
      </c>
      <c r="G291">
        <f>IF($A291="","",'PASTE RAW_data'!AL284)</f>
        <v>0.17956707143145204</v>
      </c>
      <c r="H291">
        <f>IF($A291="","",'PASTE RAW_data'!AM284)</f>
        <v>7.6927843546474688E-3</v>
      </c>
      <c r="I291">
        <f>IF($A291="","",'PASTE RAW_data'!AN284)</f>
        <v>0.20294555467697548</v>
      </c>
      <c r="J291">
        <f>IF($A291="","",'PASTE RAW_data'!AO284)</f>
        <v>0.52023201046414702</v>
      </c>
    </row>
    <row r="292" spans="1:10" x14ac:dyDescent="0.3">
      <c r="A292" s="9">
        <f>IF(ROW('PASTE RAW_data'!A285)&gt;($C$4+1),"",'PASTE RAW_data'!A285)</f>
        <v>42019.583214911778</v>
      </c>
      <c r="B292" s="14">
        <f>VLOOKUP(A292,DNI!A315:E1763,4,FALSE)</f>
        <v>578.81597520112416</v>
      </c>
      <c r="C292">
        <f>IF($A292="","",'PASTE RAW_data'!AH285)</f>
        <v>0.31637591247244234</v>
      </c>
      <c r="D292">
        <f>IF($A292="","",'PASTE RAW_data'!AI285)</f>
        <v>0.10618107224373517</v>
      </c>
      <c r="E292">
        <f>IF($A292="","",'PASTE RAW_data'!AJ285)</f>
        <v>8.2754329898799397E-2</v>
      </c>
      <c r="F292">
        <f>IF($A292="","",'PASTE RAW_data'!AK285)</f>
        <v>0.42750487892541683</v>
      </c>
      <c r="G292">
        <f>IF($A292="","",'PASTE RAW_data'!AL285)</f>
        <v>0.18435543306098687</v>
      </c>
      <c r="H292">
        <f>IF($A292="","",'PASTE RAW_data'!AM285)</f>
        <v>1.0780013979967274E-2</v>
      </c>
      <c r="I292">
        <f>IF($A292="","",'PASTE RAW_data'!AN285)</f>
        <v>0.20076868941496945</v>
      </c>
      <c r="J292">
        <f>IF($A292="","",'PASTE RAW_data'!AO285)</f>
        <v>0.51714460188741174</v>
      </c>
    </row>
    <row r="293" spans="1:10" x14ac:dyDescent="0.3">
      <c r="A293" s="9">
        <f>IF(ROW('PASTE RAW_data'!A286)&gt;($C$4+1),"",'PASTE RAW_data'!A286)</f>
        <v>42019.583330652516</v>
      </c>
      <c r="B293" s="14">
        <f>VLOOKUP(A293,DNI!A316:E1764,4,FALSE)</f>
        <v>575.40666914441056</v>
      </c>
      <c r="C293">
        <f>IF($A293="","",'PASTE RAW_data'!AH286)</f>
        <v>0.32013362119681793</v>
      </c>
      <c r="D293">
        <f>IF($A293="","",'PASTE RAW_data'!AI286)</f>
        <v>0.10606270602223447</v>
      </c>
      <c r="E293">
        <f>IF($A293="","",'PASTE RAW_data'!AJ286)</f>
        <v>7.4471741309702813E-2</v>
      </c>
      <c r="F293">
        <f>IF($A293="","",'PASTE RAW_data'!AK286)</f>
        <v>0.42069226608622595</v>
      </c>
      <c r="G293">
        <f>IF($A293="","",'PASTE RAW_data'!AL286)</f>
        <v>0.1561331229357055</v>
      </c>
      <c r="H293">
        <f>IF($A293="","",'PASTE RAW_data'!AM286)</f>
        <v>5.5699813142408832E-3</v>
      </c>
      <c r="I293">
        <f>IF($A293="","",'PASTE RAW_data'!AN286)</f>
        <v>0.20194603831797273</v>
      </c>
      <c r="J293">
        <f>IF($A293="","",'PASTE RAW_data'!AO286)</f>
        <v>0.52207965951479063</v>
      </c>
    </row>
    <row r="294" spans="1:10" x14ac:dyDescent="0.3">
      <c r="A294" s="9">
        <f>IF(ROW('PASTE RAW_data'!A287)&gt;($C$4+1),"",'PASTE RAW_data'!A287)</f>
        <v>42019.583446393255</v>
      </c>
      <c r="B294" s="14">
        <f>VLOOKUP(A294,DNI!A317:E1765,4,FALSE)</f>
        <v>574.95348090028642</v>
      </c>
      <c r="C294">
        <f>IF($A294="","",'PASTE RAW_data'!AH287)</f>
        <v>0.28571989200101716</v>
      </c>
      <c r="D294">
        <f>IF($A294="","",'PASTE RAW_data'!AI287)</f>
        <v>9.4610377857910793E-2</v>
      </c>
      <c r="E294">
        <f>IF($A294="","",'PASTE RAW_data'!AJ287)</f>
        <v>4.9083777084974058E-2</v>
      </c>
      <c r="F294">
        <f>IF($A294="","",'PASTE RAW_data'!AK287)</f>
        <v>0.41994400076142269</v>
      </c>
      <c r="G294">
        <f>IF($A294="","",'PASTE RAW_data'!AL287)</f>
        <v>0.17393399125042741</v>
      </c>
      <c r="H294">
        <f>IF($A294="","",'PASTE RAW_data'!AM287)</f>
        <v>5.8798259645120006E-3</v>
      </c>
      <c r="I294">
        <f>IF($A294="","",'PASTE RAW_data'!AN287)</f>
        <v>0.20196860530728644</v>
      </c>
      <c r="J294">
        <f>IF($A294="","",'PASTE RAW_data'!AO287)</f>
        <v>0.4876884973083036</v>
      </c>
    </row>
    <row r="295" spans="1:10" x14ac:dyDescent="0.3">
      <c r="A295" s="9">
        <f>IF(ROW('PASTE RAW_data'!A288)&gt;($C$4+1),"",'PASTE RAW_data'!A288)</f>
        <v>42019.58356214557</v>
      </c>
      <c r="B295" s="14">
        <f>VLOOKUP(A295,DNI!A318:E1766,4,FALSE)</f>
        <v>574.35685234036157</v>
      </c>
      <c r="C295">
        <f>IF($A295="","",'PASTE RAW_data'!AH288)</f>
        <v>0.31089466360014545</v>
      </c>
      <c r="D295">
        <f>IF($A295="","",'PASTE RAW_data'!AI288)</f>
        <v>0.10148352444085357</v>
      </c>
      <c r="E295">
        <f>IF($A295="","",'PASTE RAW_data'!AJ288)</f>
        <v>6.1910737487571595E-2</v>
      </c>
      <c r="F295">
        <f>IF($A295="","",'PASTE RAW_data'!AK288)</f>
        <v>0.40424048079330094</v>
      </c>
      <c r="G295">
        <f>IF($A295="","",'PASTE RAW_data'!AL288)</f>
        <v>0.15988497094458889</v>
      </c>
      <c r="H295">
        <f>IF($A295="","",'PASTE RAW_data'!AM288)</f>
        <v>7.4429523132945484E-3</v>
      </c>
      <c r="I295">
        <f>IF($A295="","",'PASTE RAW_data'!AN288)</f>
        <v>0.20354398419378075</v>
      </c>
      <c r="J295">
        <f>IF($A295="","",'PASTE RAW_data'!AO288)</f>
        <v>0.51443864779392623</v>
      </c>
    </row>
    <row r="296" spans="1:10" x14ac:dyDescent="0.3">
      <c r="A296" s="9">
        <f>IF(ROW('PASTE RAW_data'!A289)&gt;($C$4+1),"",'PASTE RAW_data'!A289)</f>
        <v>42019.583677886309</v>
      </c>
      <c r="B296" s="14">
        <f>VLOOKUP(A296,DNI!A319:E1767,4,FALSE)</f>
        <v>575.45656142816733</v>
      </c>
      <c r="C296">
        <f>IF($A296="","",'PASTE RAW_data'!AH289)</f>
        <v>0.32492100306154409</v>
      </c>
      <c r="D296">
        <f>IF($A296="","",'PASTE RAW_data'!AI289)</f>
        <v>0.11743981590378486</v>
      </c>
      <c r="E296">
        <f>IF($A296="","",'PASTE RAW_data'!AJ289)</f>
        <v>6.513886813434891E-2</v>
      </c>
      <c r="F296">
        <f>IF($A296="","",'PASTE RAW_data'!AK289)</f>
        <v>0.39349320414462591</v>
      </c>
      <c r="G296">
        <f>IF($A296="","",'PASTE RAW_data'!AL289)</f>
        <v>0.15757216867796486</v>
      </c>
      <c r="H296">
        <f>IF($A296="","",'PASTE RAW_data'!AM289)</f>
        <v>6.6486037125275807E-3</v>
      </c>
      <c r="I296">
        <f>IF($A296="","",'PASTE RAW_data'!AN289)</f>
        <v>0.20196206373253728</v>
      </c>
      <c r="J296">
        <f>IF($A296="","",'PASTE RAW_data'!AO289)</f>
        <v>0.52688306679408137</v>
      </c>
    </row>
    <row r="297" spans="1:10" x14ac:dyDescent="0.3">
      <c r="A297" s="9">
        <f>IF(ROW('PASTE RAW_data'!A290)&gt;($C$4+1),"",'PASTE RAW_data'!A290)</f>
        <v>42019.583793638623</v>
      </c>
      <c r="B297" s="14">
        <f>VLOOKUP(A297,DNI!A320:E1768,4,FALSE)</f>
        <v>576.21533991030174</v>
      </c>
      <c r="C297">
        <f>IF($A297="","",'PASTE RAW_data'!AH290)</f>
        <v>0.31760067401390835</v>
      </c>
      <c r="D297">
        <f>IF($A297="","",'PASTE RAW_data'!AI290)</f>
        <v>0.10815227395073544</v>
      </c>
      <c r="E297">
        <f>IF($A297="","",'PASTE RAW_data'!AJ290)</f>
        <v>5.8246334855696129E-2</v>
      </c>
      <c r="F297">
        <f>IF($A297="","",'PASTE RAW_data'!AK290)</f>
        <v>0.42459047007258277</v>
      </c>
      <c r="G297">
        <f>IF($A297="","",'PASTE RAW_data'!AL290)</f>
        <v>0.16212869887401563</v>
      </c>
      <c r="H297">
        <f>IF($A297="","",'PASTE RAW_data'!AM290)</f>
        <v>5.5581555881990506E-3</v>
      </c>
      <c r="I297">
        <f>IF($A297="","",'PASTE RAW_data'!AN290)</f>
        <v>0.20586702298684609</v>
      </c>
      <c r="J297">
        <f>IF($A297="","",'PASTE RAW_data'!AO290)</f>
        <v>0.52346769700075446</v>
      </c>
    </row>
    <row r="298" spans="1:10" x14ac:dyDescent="0.3">
      <c r="A298" s="9">
        <f>IF(ROW('PASTE RAW_data'!A291)&gt;($C$4+1),"",'PASTE RAW_data'!A291)</f>
        <v>42019.583908800596</v>
      </c>
      <c r="B298" s="14">
        <f>VLOOKUP(A298,DNI!A321:E1769,4,FALSE)</f>
        <v>579.83668817298167</v>
      </c>
      <c r="C298">
        <f>IF($A298="","",'PASTE RAW_data'!AH291)</f>
        <v>0.30447811694307542</v>
      </c>
      <c r="D298">
        <f>IF($A298="","",'PASTE RAW_data'!AI291)</f>
        <v>0.10647425300739631</v>
      </c>
      <c r="E298">
        <f>IF($A298="","",'PASTE RAW_data'!AJ291)</f>
        <v>6.4219757893199475E-2</v>
      </c>
      <c r="F298">
        <f>IF($A298="","",'PASTE RAW_data'!AK291)</f>
        <v>0.39933396873300908</v>
      </c>
      <c r="G298">
        <f>IF($A298="","",'PASTE RAW_data'!AL291)</f>
        <v>0.18625097743070329</v>
      </c>
      <c r="H298">
        <f>IF($A298="","",'PASTE RAW_data'!AM291)</f>
        <v>8.4443817326933027E-3</v>
      </c>
      <c r="I298">
        <f>IF($A298="","",'PASTE RAW_data'!AN291)</f>
        <v>0.20756774105342707</v>
      </c>
      <c r="J298">
        <f>IF($A298="","",'PASTE RAW_data'!AO291)</f>
        <v>0.51204585799650248</v>
      </c>
    </row>
    <row r="299" spans="1:10" x14ac:dyDescent="0.3">
      <c r="A299" s="9">
        <f>IF(ROW('PASTE RAW_data'!A292)&gt;($C$4+1),"",'PASTE RAW_data'!A292)</f>
        <v>42019.584025131677</v>
      </c>
      <c r="B299" s="14">
        <f>VLOOKUP(A299,DNI!A322:E1770,4,FALSE)</f>
        <v>580.98109243165288</v>
      </c>
      <c r="C299">
        <f>IF($A299="","",'PASTE RAW_data'!AH292)</f>
        <v>0.32859204407544501</v>
      </c>
      <c r="D299">
        <f>IF($A299="","",'PASTE RAW_data'!AI292)</f>
        <v>0.13128145638786642</v>
      </c>
      <c r="E299">
        <f>IF($A299="","",'PASTE RAW_data'!AJ292)</f>
        <v>7.2149378872587516E-2</v>
      </c>
      <c r="F299">
        <f>IF($A299="","",'PASTE RAW_data'!AK292)</f>
        <v>0.3871340883074128</v>
      </c>
      <c r="G299">
        <f>IF($A299="","",'PASTE RAW_data'!AL292)</f>
        <v>0.16381476306936674</v>
      </c>
      <c r="H299">
        <f>IF($A299="","",'PASTE RAW_data'!AM292)</f>
        <v>1.6379868784786093E-2</v>
      </c>
      <c r="I299">
        <f>IF($A299="","",'PASTE RAW_data'!AN292)</f>
        <v>0.20224405514344523</v>
      </c>
      <c r="J299">
        <f>IF($A299="","",'PASTE RAW_data'!AO292)</f>
        <v>0.5308360992188903</v>
      </c>
    </row>
    <row r="300" spans="1:10" x14ac:dyDescent="0.3">
      <c r="A300" s="9">
        <f>IF(ROW('PASTE RAW_data'!A293)&gt;($C$4+1),"",'PASTE RAW_data'!A293)</f>
        <v>42019.584140872415</v>
      </c>
      <c r="B300" s="14">
        <f>VLOOKUP(A300,DNI!A323:E1771,4,FALSE)</f>
        <v>580.72227620966453</v>
      </c>
      <c r="C300">
        <f>IF($A300="","",'PASTE RAW_data'!AH293)</f>
        <v>0.32453763123259893</v>
      </c>
      <c r="D300">
        <f>IF($A300="","",'PASTE RAW_data'!AI293)</f>
        <v>8.7785352200460937E-2</v>
      </c>
      <c r="E300">
        <f>IF($A300="","",'PASTE RAW_data'!AJ293)</f>
        <v>7.3379418927669041E-2</v>
      </c>
      <c r="F300">
        <f>IF($A300="","",'PASTE RAW_data'!AK293)</f>
        <v>0.40048051633815301</v>
      </c>
      <c r="G300">
        <f>IF($A300="","",'PASTE RAW_data'!AL293)</f>
        <v>0.17010123908908703</v>
      </c>
      <c r="H300">
        <f>IF($A300="","",'PASTE RAW_data'!AM293)</f>
        <v>-1.5309299918427443E-4</v>
      </c>
      <c r="I300">
        <f>IF($A300="","",'PASTE RAW_data'!AN293)</f>
        <v>0.20328103017063409</v>
      </c>
      <c r="J300">
        <f>IF($A300="","",'PASTE RAW_data'!AO293)</f>
        <v>0.52781866140323297</v>
      </c>
    </row>
    <row r="301" spans="1:10" x14ac:dyDescent="0.3">
      <c r="A301" s="9">
        <f>IF(ROW('PASTE RAW_data'!A294)&gt;($C$4+1),"",'PASTE RAW_data'!A294)</f>
        <v>42019.584256613154</v>
      </c>
      <c r="B301" s="14">
        <f>VLOOKUP(A301,DNI!A324:E1772,4,FALSE)</f>
        <v>582.26373989323349</v>
      </c>
      <c r="C301">
        <f>IF($A301="","",'PASTE RAW_data'!AH294)</f>
        <v>0.3240695503246166</v>
      </c>
      <c r="D301">
        <f>IF($A301="","",'PASTE RAW_data'!AI294)</f>
        <v>0.12007808233592904</v>
      </c>
      <c r="E301">
        <f>IF($A301="","",'PASTE RAW_data'!AJ294)</f>
        <v>5.1176467767632572E-2</v>
      </c>
      <c r="F301">
        <f>IF($A301="","",'PASTE RAW_data'!AK294)</f>
        <v>0.4063833625769192</v>
      </c>
      <c r="G301">
        <f>IF($A301="","",'PASTE RAW_data'!AL294)</f>
        <v>0.1696245697173881</v>
      </c>
      <c r="H301">
        <f>IF($A301="","",'PASTE RAW_data'!AM294)</f>
        <v>7.1752154809672708E-3</v>
      </c>
      <c r="I301">
        <f>IF($A301="","",'PASTE RAW_data'!AN294)</f>
        <v>0.20251739612822126</v>
      </c>
      <c r="J301">
        <f>IF($A301="","",'PASTE RAW_data'!AO294)</f>
        <v>0.52658694645283788</v>
      </c>
    </row>
    <row r="302" spans="1:10" x14ac:dyDescent="0.3">
      <c r="A302" s="9">
        <f>IF(ROW('PASTE RAW_data'!A295)&gt;($C$4+1),"",'PASTE RAW_data'!A295)</f>
        <v>42019.584372365469</v>
      </c>
      <c r="B302" s="14">
        <f>VLOOKUP(A302,DNI!A325:E1773,4,FALSE)</f>
        <v>581.72220072995674</v>
      </c>
      <c r="C302">
        <f>IF($A302="","",'PASTE RAW_data'!AH295)</f>
        <v>0.33031764159151566</v>
      </c>
      <c r="D302">
        <f>IF($A302="","",'PASTE RAW_data'!AI295)</f>
        <v>0.12027754508976987</v>
      </c>
      <c r="E302">
        <f>IF($A302="","",'PASTE RAW_data'!AJ295)</f>
        <v>6.1054109221267562E-2</v>
      </c>
      <c r="F302">
        <f>IF($A302="","",'PASTE RAW_data'!AK295)</f>
        <v>0.37738680299029526</v>
      </c>
      <c r="G302">
        <f>IF($A302="","",'PASTE RAW_data'!AL295)</f>
        <v>0.17082153843723724</v>
      </c>
      <c r="H302">
        <f>IF($A302="","",'PASTE RAW_data'!AM295)</f>
        <v>1.2844880391167547E-2</v>
      </c>
      <c r="I302">
        <f>IF($A302="","",'PASTE RAW_data'!AN295)</f>
        <v>0.20503262362310362</v>
      </c>
      <c r="J302">
        <f>IF($A302="","",'PASTE RAW_data'!AO295)</f>
        <v>0.53535026521461926</v>
      </c>
    </row>
    <row r="303" spans="1:10" x14ac:dyDescent="0.3">
      <c r="A303" s="9">
        <f>IF(ROW('PASTE RAW_data'!A296)&gt;($C$4+1),"",'PASTE RAW_data'!A296)</f>
        <v>42019.584506047824</v>
      </c>
      <c r="B303" s="14">
        <f>VLOOKUP(A303,DNI!A326:E1774,4,FALSE)</f>
        <v>578.39708790208283</v>
      </c>
      <c r="C303">
        <f>IF($A303="","",'PASTE RAW_data'!AH296)</f>
        <v>0.33736520403405001</v>
      </c>
      <c r="D303">
        <f>IF($A303="","",'PASTE RAW_data'!AI296)</f>
        <v>0.10385209975839838</v>
      </c>
      <c r="E303">
        <f>IF($A303="","",'PASTE RAW_data'!AJ296)</f>
        <v>4.4659338813041426E-2</v>
      </c>
      <c r="F303">
        <f>IF($A303="","",'PASTE RAW_data'!AK296)</f>
        <v>0.38835624761852872</v>
      </c>
      <c r="G303">
        <f>IF($A303="","",'PASTE RAW_data'!AL296)</f>
        <v>0.17257088103134197</v>
      </c>
      <c r="H303">
        <f>IF($A303="","",'PASTE RAW_data'!AM296)</f>
        <v>3.5153038875575769E-3</v>
      </c>
      <c r="I303">
        <f>IF($A303="","",'PASTE RAW_data'!AN296)</f>
        <v>0.20568348283953725</v>
      </c>
      <c r="J303">
        <f>IF($A303="","",'PASTE RAW_data'!AO296)</f>
        <v>0.54304868687358732</v>
      </c>
    </row>
    <row r="304" spans="1:10" x14ac:dyDescent="0.3">
      <c r="A304" s="9">
        <f>IF(ROW('PASTE RAW_data'!A297)&gt;($C$4+1),"",'PASTE RAW_data'!A297)</f>
        <v>42019.584603858522</v>
      </c>
      <c r="B304" s="14">
        <f>VLOOKUP(A304,DNI!A327:E1775,4,FALSE)</f>
        <v>582.3323417833991</v>
      </c>
      <c r="C304">
        <f>IF($A304="","",'PASTE RAW_data'!AH297)</f>
        <v>0.3329147241906219</v>
      </c>
      <c r="D304">
        <f>IF($A304="","",'PASTE RAW_data'!AI297)</f>
        <v>0.12455607032461516</v>
      </c>
      <c r="E304">
        <f>IF($A304="","",'PASTE RAW_data'!AJ297)</f>
        <v>7.3877491071346724E-2</v>
      </c>
      <c r="F304">
        <f>IF($A304="","",'PASTE RAW_data'!AK297)</f>
        <v>0.40314941966375717</v>
      </c>
      <c r="G304">
        <f>IF($A304="","",'PASTE RAW_data'!AL297)</f>
        <v>0.17055257338497001</v>
      </c>
      <c r="H304">
        <f>IF($A304="","",'PASTE RAW_data'!AM297)</f>
        <v>6.1014112488590958E-4</v>
      </c>
      <c r="I304">
        <f>IF($A304="","",'PASTE RAW_data'!AN297)</f>
        <v>0.19348495095575385</v>
      </c>
      <c r="J304">
        <f>IF($A304="","",'PASTE RAW_data'!AO297)</f>
        <v>0.52639967514637576</v>
      </c>
    </row>
    <row r="305" spans="1:10" x14ac:dyDescent="0.3">
      <c r="A305" s="9">
        <f>IF(ROW('PASTE RAW_data'!A298)&gt;($C$4+1),"",'PASTE RAW_data'!A298)</f>
        <v>42019.584719599261</v>
      </c>
      <c r="B305" s="14">
        <f>VLOOKUP(A305,DNI!A328:E1776,4,FALSE)</f>
        <v>580.7378675483385</v>
      </c>
      <c r="C305">
        <f>IF($A305="","",'PASTE RAW_data'!AH298)</f>
        <v>0.33239550426435477</v>
      </c>
      <c r="D305">
        <f>IF($A305="","",'PASTE RAW_data'!AI298)</f>
        <v>0.11130537235542021</v>
      </c>
      <c r="E305">
        <f>IF($A305="","",'PASTE RAW_data'!AJ298)</f>
        <v>5.9094143197230456E-2</v>
      </c>
      <c r="F305">
        <f>IF($A305="","",'PASTE RAW_data'!AK298)</f>
        <v>0.41490736331031242</v>
      </c>
      <c r="G305">
        <f>IF($A305="","",'PASTE RAW_data'!AL298)</f>
        <v>0.17274232656871841</v>
      </c>
      <c r="H305">
        <f>IF($A305="","",'PASTE RAW_data'!AM298)</f>
        <v>8.1085032475641666E-3</v>
      </c>
      <c r="I305">
        <f>IF($A305="","",'PASTE RAW_data'!AN298)</f>
        <v>0.191557561756869</v>
      </c>
      <c r="J305">
        <f>IF($A305="","",'PASTE RAW_data'!AO298)</f>
        <v>0.52395306602122371</v>
      </c>
    </row>
    <row r="306" spans="1:10" x14ac:dyDescent="0.3">
      <c r="A306" s="9">
        <f>IF(ROW('PASTE RAW_data'!A299)&gt;($C$4+1),"",'PASTE RAW_data'!A299)</f>
        <v>42019.584835340007</v>
      </c>
      <c r="B306" s="14">
        <f>VLOOKUP(A306,DNI!A329:E1777,4,FALSE)</f>
        <v>582.59531569570049</v>
      </c>
      <c r="C306">
        <f>IF($A306="","",'PASTE RAW_data'!AH299)</f>
        <v>0.32088434872089933</v>
      </c>
      <c r="D306">
        <f>IF($A306="","",'PASTE RAW_data'!AI299)</f>
        <v>0.10277728328228404</v>
      </c>
      <c r="E306">
        <f>IF($A306="","",'PASTE RAW_data'!AJ299)</f>
        <v>7.3297788576781611E-2</v>
      </c>
      <c r="F306">
        <f>IF($A306="","",'PASTE RAW_data'!AK299)</f>
        <v>0.39783202707952076</v>
      </c>
      <c r="G306">
        <f>IF($A306="","",'PASTE RAW_data'!AL299)</f>
        <v>0.31695411038870019</v>
      </c>
      <c r="H306">
        <f>IF($A306="","",'PASTE RAW_data'!AM299)</f>
        <v>7.7504833573171159E-2</v>
      </c>
      <c r="I306">
        <f>IF($A306="","",'PASTE RAW_data'!AN299)</f>
        <v>0.19351283863176064</v>
      </c>
      <c r="J306">
        <f>IF($A306="","",'PASTE RAW_data'!AO299)</f>
        <v>0.51439718735265993</v>
      </c>
    </row>
    <row r="307" spans="1:10" x14ac:dyDescent="0.3">
      <c r="A307" s="9">
        <f>IF(ROW('PASTE RAW_data'!A300)&gt;($C$4+1),"",'PASTE RAW_data'!A300)</f>
        <v>42019.584951092322</v>
      </c>
      <c r="B307" s="14">
        <f>VLOOKUP(A307,DNI!A330:E1778,4,FALSE)</f>
        <v>585.11279718026151</v>
      </c>
      <c r="C307">
        <f>IF($A307="","",'PASTE RAW_data'!AH300)</f>
        <v>0.31707239839969747</v>
      </c>
      <c r="D307">
        <f>IF($A307="","",'PASTE RAW_data'!AI300)</f>
        <v>0.11861075157013501</v>
      </c>
      <c r="E307">
        <f>IF($A307="","",'PASTE RAW_data'!AJ300)</f>
        <v>6.6533780809883647E-2</v>
      </c>
      <c r="F307">
        <f>IF($A307="","",'PASTE RAW_data'!AK300)</f>
        <v>0.40623679616315905</v>
      </c>
      <c r="G307">
        <f>IF($A307="","",'PASTE RAW_data'!AL300)</f>
        <v>0.42704440206234096</v>
      </c>
      <c r="H307">
        <f>IF($A307="","",'PASTE RAW_data'!AM300)</f>
        <v>0.37177563934195823</v>
      </c>
      <c r="I307">
        <f>IF($A307="","",'PASTE RAW_data'!AN300)</f>
        <v>0.1946218478720427</v>
      </c>
      <c r="J307">
        <f>IF($A307="","",'PASTE RAW_data'!AO300)</f>
        <v>0.51169424627174021</v>
      </c>
    </row>
    <row r="308" spans="1:10" x14ac:dyDescent="0.3">
      <c r="A308" s="9">
        <f>IF(ROW('PASTE RAW_data'!A301)&gt;($C$4+1),"",'PASTE RAW_data'!A301)</f>
        <v>42019.58506683306</v>
      </c>
      <c r="B308" s="14">
        <f>VLOOKUP(A308,DNI!A331:E1779,4,FALSE)</f>
        <v>581.32722015021557</v>
      </c>
      <c r="C308">
        <f>IF($A308="","",'PASTE RAW_data'!AH301)</f>
        <v>0.31558669202969275</v>
      </c>
      <c r="D308">
        <f>IF($A308="","",'PASTE RAW_data'!AI301)</f>
        <v>0.12104320287086692</v>
      </c>
      <c r="E308">
        <f>IF($A308="","",'PASTE RAW_data'!AJ301)</f>
        <v>8.0129339360395402E-2</v>
      </c>
      <c r="F308">
        <f>IF($A308="","",'PASTE RAW_data'!AK301)</f>
        <v>0.40802564046608886</v>
      </c>
      <c r="G308">
        <f>IF($A308="","",'PASTE RAW_data'!AL301)</f>
        <v>0.46201978572276436</v>
      </c>
      <c r="H308">
        <f>IF($A308="","",'PASTE RAW_data'!AM301)</f>
        <v>0.48483240572249797</v>
      </c>
      <c r="I308">
        <f>IF($A308="","",'PASTE RAW_data'!AN301)</f>
        <v>0.19427980993406282</v>
      </c>
      <c r="J308">
        <f>IF($A308="","",'PASTE RAW_data'!AO301)</f>
        <v>0.5098665019637556</v>
      </c>
    </row>
    <row r="309" spans="1:10" x14ac:dyDescent="0.3">
      <c r="A309" s="9">
        <f>IF(ROW('PASTE RAW_data'!A302)&gt;($C$4+1),"",'PASTE RAW_data'!A302)</f>
        <v>42019.585182585375</v>
      </c>
      <c r="B309" s="14">
        <f>VLOOKUP(A309,DNI!A332:E1780,4,FALSE)</f>
        <v>578.7504915786933</v>
      </c>
      <c r="C309">
        <f>IF($A309="","",'PASTE RAW_data'!AH302)</f>
        <v>0.30785919785254412</v>
      </c>
      <c r="D309">
        <f>IF($A309="","",'PASTE RAW_data'!AI302)</f>
        <v>0.11438968756026169</v>
      </c>
      <c r="E309">
        <f>IF($A309="","",'PASTE RAW_data'!AJ302)</f>
        <v>6.9121290947409375E-2</v>
      </c>
      <c r="F309">
        <f>IF($A309="","",'PASTE RAW_data'!AK302)</f>
        <v>0.39505707816379454</v>
      </c>
      <c r="G309">
        <f>IF($A309="","",'PASTE RAW_data'!AL302)</f>
        <v>0.47300594276310859</v>
      </c>
      <c r="H309">
        <f>IF($A309="","",'PASTE RAW_data'!AM302)</f>
        <v>0.44980825432857741</v>
      </c>
      <c r="I309">
        <f>IF($A309="","",'PASTE RAW_data'!AN302)</f>
        <v>0.1899462009440305</v>
      </c>
      <c r="J309">
        <f>IF($A309="","",'PASTE RAW_data'!AO302)</f>
        <v>0.49780539879657459</v>
      </c>
    </row>
    <row r="310" spans="1:10" x14ac:dyDescent="0.3">
      <c r="A310" s="9">
        <f>IF(ROW('PASTE RAW_data'!A303)&gt;($C$4+1),"",'PASTE RAW_data'!A303)</f>
        <v>42019.585298326114</v>
      </c>
      <c r="B310" s="14">
        <f>VLOOKUP(A310,DNI!A333:E1781,4,FALSE)</f>
        <v>582.07976209688036</v>
      </c>
      <c r="C310">
        <f>IF($A310="","",'PASTE RAW_data'!AH303)</f>
        <v>0.32878181214923191</v>
      </c>
      <c r="D310">
        <f>IF($A310="","",'PASTE RAW_data'!AI303)</f>
        <v>0.14295450480260455</v>
      </c>
      <c r="E310">
        <f>IF($A310="","",'PASTE RAW_data'!AJ303)</f>
        <v>6.2903549992351551E-2</v>
      </c>
      <c r="F310">
        <f>IF($A310="","",'PASTE RAW_data'!AK303)</f>
        <v>0.40178887952009396</v>
      </c>
      <c r="G310">
        <f>IF($A310="","",'PASTE RAW_data'!AL303)</f>
        <v>0.47271192862748196</v>
      </c>
      <c r="H310">
        <f>IF($A310="","",'PASTE RAW_data'!AM303)</f>
        <v>0.48080068867637715</v>
      </c>
      <c r="I310">
        <f>IF($A310="","",'PASTE RAW_data'!AN303)</f>
        <v>0.19453365424901689</v>
      </c>
      <c r="J310">
        <f>IF($A310="","",'PASTE RAW_data'!AO303)</f>
        <v>0.52331546639824877</v>
      </c>
    </row>
    <row r="311" spans="1:10" x14ac:dyDescent="0.3">
      <c r="A311" s="9">
        <f>IF(ROW('PASTE RAW_data'!A304)&gt;($C$4+1),"",'PASTE RAW_data'!A304)</f>
        <v>42019.58541349967</v>
      </c>
      <c r="B311" s="14">
        <f>VLOOKUP(A311,DNI!A334:E1782,4,FALSE)</f>
        <v>578.99995299747729</v>
      </c>
      <c r="C311">
        <f>IF($A311="","",'PASTE RAW_data'!AH304)</f>
        <v>0.33551701190831829</v>
      </c>
      <c r="D311">
        <f>IF($A311="","",'PASTE RAW_data'!AI304)</f>
        <v>0.16379252470225608</v>
      </c>
      <c r="E311">
        <f>IF($A311="","",'PASTE RAW_data'!AJ304)</f>
        <v>5.1000309168195382E-2</v>
      </c>
      <c r="F311">
        <f>IF($A311="","",'PASTE RAW_data'!AK304)</f>
        <v>0.39308739003485316</v>
      </c>
      <c r="G311">
        <f>IF($A311="","",'PASTE RAW_data'!AL304)</f>
        <v>0.47834296181207941</v>
      </c>
      <c r="H311">
        <f>IF($A311="","",'PASTE RAW_data'!AM304)</f>
        <v>0.49542152206717305</v>
      </c>
      <c r="I311">
        <f>IF($A311="","",'PASTE RAW_data'!AN304)</f>
        <v>0.19830074770437464</v>
      </c>
      <c r="J311">
        <f>IF($A311="","",'PASTE RAW_data'!AO304)</f>
        <v>0.53381775961269295</v>
      </c>
    </row>
    <row r="312" spans="1:10" x14ac:dyDescent="0.3">
      <c r="A312" s="9">
        <f>IF(ROW('PASTE RAW_data'!A305)&gt;($C$4+1),"",'PASTE RAW_data'!A305)</f>
        <v>42019.585529819167</v>
      </c>
      <c r="B312" s="14">
        <f>VLOOKUP(A312,DNI!A335:E1783,4,FALSE)</f>
        <v>582.92793092074567</v>
      </c>
      <c r="C312">
        <f>IF($A312="","",'PASTE RAW_data'!AH305)</f>
        <v>0.31449297688430844</v>
      </c>
      <c r="D312">
        <f>IF($A312="","",'PASTE RAW_data'!AI305)</f>
        <v>0.15835387080487728</v>
      </c>
      <c r="E312">
        <f>IF($A312="","",'PASTE RAW_data'!AJ305)</f>
        <v>7.925009864284395E-2</v>
      </c>
      <c r="F312">
        <f>IF($A312="","",'PASTE RAW_data'!AK305)</f>
        <v>0.38359213438746348</v>
      </c>
      <c r="G312">
        <f>IF($A312="","",'PASTE RAW_data'!AL305)</f>
        <v>0.4514393653451203</v>
      </c>
      <c r="H312">
        <f>IF($A312="","",'PASTE RAW_data'!AM305)</f>
        <v>0.48520676550220571</v>
      </c>
      <c r="I312">
        <f>IF($A312="","",'PASTE RAW_data'!AN305)</f>
        <v>0.19830140940201171</v>
      </c>
      <c r="J312">
        <f>IF($A312="","",'PASTE RAW_data'!AO305)</f>
        <v>0.51279438628632013</v>
      </c>
    </row>
    <row r="313" spans="1:10" x14ac:dyDescent="0.3">
      <c r="A313" s="9">
        <f>IF(ROW('PASTE RAW_data'!A306)&gt;($C$4+1),"",'PASTE RAW_data'!A306)</f>
        <v>42019.585645559906</v>
      </c>
      <c r="B313" s="14">
        <f>VLOOKUP(A313,DNI!A336:E1784,4,FALSE)</f>
        <v>585.1138366028398</v>
      </c>
      <c r="C313">
        <f>IF($A313="","",'PASTE RAW_data'!AH306)</f>
        <v>0.30414175852623937</v>
      </c>
      <c r="D313">
        <f>IF($A313="","",'PASTE RAW_data'!AI306)</f>
        <v>0.15478277816999989</v>
      </c>
      <c r="E313">
        <f>IF($A313="","",'PASTE RAW_data'!AJ306)</f>
        <v>5.9470439341484674E-2</v>
      </c>
      <c r="F313">
        <f>IF($A313="","",'PASTE RAW_data'!AK306)</f>
        <v>0.40488433197825857</v>
      </c>
      <c r="G313">
        <f>IF($A313="","",'PASTE RAW_data'!AL306)</f>
        <v>0.49077088214214831</v>
      </c>
      <c r="H313">
        <f>IF($A313="","",'PASTE RAW_data'!AM306)</f>
        <v>0.46305708383634403</v>
      </c>
      <c r="I313">
        <f>IF($A313="","",'PASTE RAW_data'!AN306)</f>
        <v>0.19109922431284634</v>
      </c>
      <c r="J313">
        <f>IF($A313="","",'PASTE RAW_data'!AO306)</f>
        <v>0.49524098283908569</v>
      </c>
    </row>
    <row r="314" spans="1:10" x14ac:dyDescent="0.3">
      <c r="A314" s="9">
        <f>IF(ROW('PASTE RAW_data'!A307)&gt;($C$4+1),"",'PASTE RAW_data'!A307)</f>
        <v>42019.585760733462</v>
      </c>
      <c r="B314" s="14">
        <f>VLOOKUP(A314,DNI!A337:E1785,4,FALSE)</f>
        <v>589.99392560780029</v>
      </c>
      <c r="C314">
        <f>IF($A314="","",'PASTE RAW_data'!AH307)</f>
        <v>0.32650733770454765</v>
      </c>
      <c r="D314">
        <f>IF($A314="","",'PASTE RAW_data'!AI307)</f>
        <v>0.12676594334138247</v>
      </c>
      <c r="E314">
        <f>IF($A314="","",'PASTE RAW_data'!AJ307)</f>
        <v>6.640458947897418E-2</v>
      </c>
      <c r="F314">
        <f>IF($A314="","",'PASTE RAW_data'!AK307)</f>
        <v>0.40132679931176707</v>
      </c>
      <c r="G314">
        <f>IF($A314="","",'PASTE RAW_data'!AL307)</f>
        <v>0.46885420355466423</v>
      </c>
      <c r="H314">
        <f>IF($A314="","",'PASTE RAW_data'!AM307)</f>
        <v>0.52682198827904181</v>
      </c>
      <c r="I314">
        <f>IF($A314="","",'PASTE RAW_data'!AN307)</f>
        <v>0.19518210560347393</v>
      </c>
      <c r="J314">
        <f>IF($A314="","",'PASTE RAW_data'!AO307)</f>
        <v>0.52168944330802158</v>
      </c>
    </row>
    <row r="315" spans="1:10" x14ac:dyDescent="0.3">
      <c r="A315" s="9">
        <f>IF(ROW('PASTE RAW_data'!A308)&gt;($C$4+1),"",'PASTE RAW_data'!A308)</f>
        <v>42019.585877052959</v>
      </c>
      <c r="B315" s="14">
        <f>VLOOKUP(A315,DNI!A338:E1786,4,FALSE)</f>
        <v>588.81002329115495</v>
      </c>
      <c r="C315">
        <f>IF($A315="","",'PASTE RAW_data'!AH308)</f>
        <v>0.31862608057228065</v>
      </c>
      <c r="D315">
        <f>IF($A315="","",'PASTE RAW_data'!AI308)</f>
        <v>0.13107129038373111</v>
      </c>
      <c r="E315">
        <f>IF($A315="","",'PASTE RAW_data'!AJ308)</f>
        <v>7.3270088314417642E-2</v>
      </c>
      <c r="F315">
        <f>IF($A315="","",'PASTE RAW_data'!AK308)</f>
        <v>0.4139994686980405</v>
      </c>
      <c r="G315">
        <f>IF($A315="","",'PASTE RAW_data'!AL308)</f>
        <v>0.48897694537120573</v>
      </c>
      <c r="H315">
        <f>IF($A315="","",'PASTE RAW_data'!AM308)</f>
        <v>0.48426552700907222</v>
      </c>
      <c r="I315">
        <f>IF($A315="","",'PASTE RAW_data'!AN308)</f>
        <v>0.20107070840877472</v>
      </c>
      <c r="J315">
        <f>IF($A315="","",'PASTE RAW_data'!AO308)</f>
        <v>0.51969678898105531</v>
      </c>
    </row>
    <row r="316" spans="1:10" x14ac:dyDescent="0.3">
      <c r="A316" s="9">
        <f>IF(ROW('PASTE RAW_data'!A309)&gt;($C$4+1),"",'PASTE RAW_data'!A309)</f>
        <v>42019.585992226515</v>
      </c>
      <c r="B316" s="14">
        <f>VLOOKUP(A316,DNI!A339:E1787,4,FALSE)</f>
        <v>588.74557909130249</v>
      </c>
      <c r="C316">
        <f>IF($A316="","",'PASTE RAW_data'!AH309)</f>
        <v>0.31944731565636891</v>
      </c>
      <c r="D316">
        <f>IF($A316="","",'PASTE RAW_data'!AI309)</f>
        <v>0.13478932611395789</v>
      </c>
      <c r="E316">
        <f>IF($A316="","",'PASTE RAW_data'!AJ309)</f>
        <v>7.1570278606177179E-2</v>
      </c>
      <c r="F316">
        <f>IF($A316="","",'PASTE RAW_data'!AK309)</f>
        <v>0.40392161673597532</v>
      </c>
      <c r="G316">
        <f>IF($A316="","",'PASTE RAW_data'!AL309)</f>
        <v>0.51257882486251749</v>
      </c>
      <c r="H316">
        <f>IF($A316="","",'PASTE RAW_data'!AM309)</f>
        <v>0.47158807647216922</v>
      </c>
      <c r="I316">
        <f>IF($A316="","",'PASTE RAW_data'!AN309)</f>
        <v>0.20633863179076453</v>
      </c>
      <c r="J316">
        <f>IF($A316="","",'PASTE RAW_data'!AO309)</f>
        <v>0.52578594744713347</v>
      </c>
    </row>
    <row r="317" spans="1:10" x14ac:dyDescent="0.3">
      <c r="A317" s="9">
        <f>IF(ROW('PASTE RAW_data'!A310)&gt;($C$4+1),"",'PASTE RAW_data'!A310)</f>
        <v>42019.586107967254</v>
      </c>
      <c r="B317" s="14">
        <f>VLOOKUP(A317,DNI!A340:E1788,4,FALSE)</f>
        <v>587.38393551377351</v>
      </c>
      <c r="C317">
        <f>IF($A317="","",'PASTE RAW_data'!AH310)</f>
        <v>0.33093158640306264</v>
      </c>
      <c r="D317">
        <f>IF($A317="","",'PASTE RAW_data'!AI310)</f>
        <v>0.12143375623141836</v>
      </c>
      <c r="E317">
        <f>IF($A317="","",'PASTE RAW_data'!AJ310)</f>
        <v>5.6149085704549614E-2</v>
      </c>
      <c r="F317">
        <f>IF($A317="","",'PASTE RAW_data'!AK310)</f>
        <v>0.41390732905192412</v>
      </c>
      <c r="G317">
        <f>IF($A317="","",'PASTE RAW_data'!AL310)</f>
        <v>0.52438423194213368</v>
      </c>
      <c r="H317">
        <f>IF($A317="","",'PASTE RAW_data'!AM310)</f>
        <v>0.47679042567976343</v>
      </c>
      <c r="I317">
        <f>IF($A317="","",'PASTE RAW_data'!AN310)</f>
        <v>-4.8199341968025791E-6</v>
      </c>
      <c r="J317">
        <f>IF($A317="","",'PASTE RAW_data'!AO310)</f>
        <v>0.33092676646886582</v>
      </c>
    </row>
    <row r="318" spans="1:10" x14ac:dyDescent="0.3">
      <c r="A318" s="9">
        <f>IF(ROW('PASTE RAW_data'!A311)&gt;($C$4+1),"",'PASTE RAW_data'!A311)</f>
        <v>42019.586223719569</v>
      </c>
      <c r="B318" s="14">
        <f>VLOOKUP(A318,DNI!A341:E1789,4,FALSE)</f>
        <v>582.88947228534983</v>
      </c>
      <c r="C318">
        <f>IF($A318="","",'PASTE RAW_data'!AH311)</f>
        <v>0.46808233012723294</v>
      </c>
      <c r="D318">
        <f>IF($A318="","",'PASTE RAW_data'!AI311)</f>
        <v>0.32272646886815554</v>
      </c>
      <c r="E318">
        <f>IF($A318="","",'PASTE RAW_data'!AJ311)</f>
        <v>4.9445181366971624E-2</v>
      </c>
      <c r="F318">
        <f>IF($A318="","",'PASTE RAW_data'!AK311)</f>
        <v>0.53177765869384519</v>
      </c>
      <c r="G318">
        <f>IF($A318="","",'PASTE RAW_data'!AL311)</f>
        <v>0.47934064290015593</v>
      </c>
      <c r="H318">
        <f>IF($A318="","",'PASTE RAW_data'!AM311)</f>
        <v>0.41839043883022969</v>
      </c>
      <c r="I318">
        <f>IF($A318="","",'PASTE RAW_data'!AN311)</f>
        <v>-3.7416332004894961E-6</v>
      </c>
      <c r="J318">
        <f>IF($A318="","",'PASTE RAW_data'!AO311)</f>
        <v>0.46807858849403244</v>
      </c>
    </row>
    <row r="319" spans="1:10" x14ac:dyDescent="0.3">
      <c r="A319" s="9">
        <f>IF(ROW('PASTE RAW_data'!A312)&gt;($C$4+1),"",'PASTE RAW_data'!A312)</f>
        <v>42019.586340039066</v>
      </c>
      <c r="B319" s="14">
        <f>VLOOKUP(A319,DNI!A342:E1790,4,FALSE)</f>
        <v>582.83438288870173</v>
      </c>
      <c r="C319">
        <f>IF($A319="","",'PASTE RAW_data'!AH312)</f>
        <v>0.47847719040903874</v>
      </c>
      <c r="D319">
        <f>IF($A319="","",'PASTE RAW_data'!AI312)</f>
        <v>0.32625920076712706</v>
      </c>
      <c r="E319">
        <f>IF($A319="","",'PASTE RAW_data'!AJ312)</f>
        <v>7.5835667888844091E-2</v>
      </c>
      <c r="F319">
        <f>IF($A319="","",'PASTE RAW_data'!AK312)</f>
        <v>0.5883384598857303</v>
      </c>
      <c r="G319">
        <f>IF($A319="","",'PASTE RAW_data'!AL312)</f>
        <v>0.48187946079121941</v>
      </c>
      <c r="H319">
        <f>IF($A319="","",'PASTE RAW_data'!AM312)</f>
        <v>0.45783730781282406</v>
      </c>
      <c r="I319">
        <f>IF($A319="","",'PASTE RAW_data'!AN312)</f>
        <v>-4.1698793377736066E-6</v>
      </c>
      <c r="J319">
        <f>IF($A319="","",'PASTE RAW_data'!AO312)</f>
        <v>0.47847302052970098</v>
      </c>
    </row>
    <row r="320" spans="1:10" x14ac:dyDescent="0.3">
      <c r="A320" s="9">
        <f>IF(ROW('PASTE RAW_data'!A313)&gt;($C$4+1),"",'PASTE RAW_data'!A313)</f>
        <v>42019.586455779812</v>
      </c>
      <c r="B320" s="14">
        <f>VLOOKUP(A320,DNI!A343:E1791,4,FALSE)</f>
        <v>583.63473827396683</v>
      </c>
      <c r="C320">
        <f>IF($A320="","",'PASTE RAW_data'!AH313)</f>
        <v>0.47242612007293866</v>
      </c>
      <c r="D320">
        <f>IF($A320="","",'PASTE RAW_data'!AI313)</f>
        <v>0.30262123296599597</v>
      </c>
      <c r="E320">
        <f>IF($A320="","",'PASTE RAW_data'!AJ313)</f>
        <v>4.8203184205249355E-2</v>
      </c>
      <c r="F320">
        <f>IF($A320="","",'PASTE RAW_data'!AK313)</f>
        <v>0.60213699338401994</v>
      </c>
      <c r="G320">
        <f>IF($A320="","",'PASTE RAW_data'!AL313)</f>
        <v>0.5037821505056278</v>
      </c>
      <c r="H320">
        <f>IF($A320="","",'PASTE RAW_data'!AM313)</f>
        <v>0.51831884170824716</v>
      </c>
      <c r="I320">
        <f>IF($A320="","",'PASTE RAW_data'!AN313)</f>
        <v>2.2469154854627923E-6</v>
      </c>
      <c r="J320">
        <f>IF($A320="","",'PASTE RAW_data'!AO313)</f>
        <v>0.47242836698842411</v>
      </c>
    </row>
    <row r="321" spans="1:10" x14ac:dyDescent="0.3">
      <c r="A321" s="9">
        <f>IF(ROW('PASTE RAW_data'!A314)&gt;($C$4+1),"",'PASTE RAW_data'!A314)</f>
        <v>42019.586571532127</v>
      </c>
      <c r="B321" s="14">
        <f>VLOOKUP(A321,DNI!A344:E1792,4,FALSE)</f>
        <v>583.34266052947396</v>
      </c>
      <c r="C321">
        <f>IF($A321="","",'PASTE RAW_data'!AH314)</f>
        <v>0.50175532170219583</v>
      </c>
      <c r="D321">
        <f>IF($A321="","",'PASTE RAW_data'!AI314)</f>
        <v>0.31595932085638584</v>
      </c>
      <c r="E321">
        <f>IF($A321="","",'PASTE RAW_data'!AJ314)</f>
        <v>4.2877004407526093E-2</v>
      </c>
      <c r="F321">
        <f>IF($A321="","",'PASTE RAW_data'!AK314)</f>
        <v>0.57417063197981011</v>
      </c>
      <c r="G321">
        <f>IF($A321="","",'PASTE RAW_data'!AL314)</f>
        <v>0.49580261603739445</v>
      </c>
      <c r="H321">
        <f>IF($A321="","",'PASTE RAW_data'!AM314)</f>
        <v>0.50554042382869202</v>
      </c>
      <c r="I321">
        <f>IF($A321="","",'PASTE RAW_data'!AN314)</f>
        <v>1.2488039512390321E-5</v>
      </c>
      <c r="J321">
        <f>IF($A321="","",'PASTE RAW_data'!AO314)</f>
        <v>0.5017678097417082</v>
      </c>
    </row>
    <row r="322" spans="1:10" x14ac:dyDescent="0.3">
      <c r="A322" s="9">
        <f>IF(ROW('PASTE RAW_data'!A315)&gt;($C$4+1),"",'PASTE RAW_data'!A315)</f>
        <v>42019.586687272866</v>
      </c>
      <c r="B322" s="14">
        <f>VLOOKUP(A322,DNI!A345:E1793,4,FALSE)</f>
        <v>585.50673833742451</v>
      </c>
      <c r="C322">
        <f>IF($A322="","",'PASTE RAW_data'!AH315)</f>
        <v>0.49620263044102642</v>
      </c>
      <c r="D322">
        <f>IF($A322="","",'PASTE RAW_data'!AI315)</f>
        <v>0.31589565900611033</v>
      </c>
      <c r="E322">
        <f>IF($A322="","",'PASTE RAW_data'!AJ315)</f>
        <v>8.0607930874751918E-2</v>
      </c>
      <c r="F322">
        <f>IF($A322="","",'PASTE RAW_data'!AK315)</f>
        <v>0.58653973492911471</v>
      </c>
      <c r="G322">
        <f>IF($A322="","",'PASTE RAW_data'!AL315)</f>
        <v>0.51406979561487565</v>
      </c>
      <c r="H322">
        <f>IF($A322="","",'PASTE RAW_data'!AM315)</f>
        <v>0.50240981063712375</v>
      </c>
      <c r="I322">
        <f>IF($A322="","",'PASTE RAW_data'!AN315)</f>
        <v>-6.9079208333325808E-6</v>
      </c>
      <c r="J322">
        <f>IF($A322="","",'PASTE RAW_data'!AO315)</f>
        <v>0.49619572252019306</v>
      </c>
    </row>
    <row r="323" spans="1:10" x14ac:dyDescent="0.3">
      <c r="A323" s="9">
        <f>IF(ROW('PASTE RAW_data'!A316)&gt;($C$4+1),"",'PASTE RAW_data'!A316)</f>
        <v>42019.58680302518</v>
      </c>
      <c r="B323" s="14">
        <f>VLOOKUP(A323,DNI!A346:E1794,4,FALSE)</f>
        <v>584.99534242891741</v>
      </c>
      <c r="C323">
        <f>IF($A323="","",'PASTE RAW_data'!AH316)</f>
        <v>0.51184179753918835</v>
      </c>
      <c r="D323">
        <f>IF($A323="","",'PASTE RAW_data'!AI316)</f>
        <v>0.31294714470589369</v>
      </c>
      <c r="E323">
        <f>IF($A323="","",'PASTE RAW_data'!AJ316)</f>
        <v>6.7606346300101081E-2</v>
      </c>
      <c r="F323">
        <f>IF($A323="","",'PASTE RAW_data'!AK316)</f>
        <v>0.60987945335577631</v>
      </c>
      <c r="G323">
        <f>IF($A323="","",'PASTE RAW_data'!AL316)</f>
        <v>0.50720895337633576</v>
      </c>
      <c r="H323">
        <f>IF($A323="","",'PASTE RAW_data'!AM316)</f>
        <v>0.49357739514909732</v>
      </c>
      <c r="I323">
        <f>IF($A323="","",'PASTE RAW_data'!AN316)</f>
        <v>-4.6032274478928657E-7</v>
      </c>
      <c r="J323">
        <f>IF($A323="","",'PASTE RAW_data'!AO316)</f>
        <v>0.51184133721644354</v>
      </c>
    </row>
    <row r="324" spans="1:10" x14ac:dyDescent="0.3">
      <c r="A324" s="9">
        <f>IF(ROW('PASTE RAW_data'!A317)&gt;($C$4+1),"",'PASTE RAW_data'!A317)</f>
        <v>42019.58691818716</v>
      </c>
      <c r="B324" s="14">
        <f>VLOOKUP(A324,DNI!A347:E1795,4,FALSE)</f>
        <v>586.46300710942955</v>
      </c>
      <c r="C324">
        <f>IF($A324="","",'PASTE RAW_data'!AH317)</f>
        <v>0.50236289985520677</v>
      </c>
      <c r="D324">
        <f>IF($A324="","",'PASTE RAW_data'!AI317)</f>
        <v>0.3242620079807893</v>
      </c>
      <c r="E324">
        <f>IF($A324="","",'PASTE RAW_data'!AJ317)</f>
        <v>7.986529255950546E-2</v>
      </c>
      <c r="F324">
        <f>IF($A324="","",'PASTE RAW_data'!AK317)</f>
        <v>0.59170474706934006</v>
      </c>
      <c r="G324">
        <f>IF($A324="","",'PASTE RAW_data'!AL317)</f>
        <v>0.53952722507039919</v>
      </c>
      <c r="H324">
        <f>IF($A324="","",'PASTE RAW_data'!AM317)</f>
        <v>0.49320186295013713</v>
      </c>
      <c r="I324">
        <f>IF($A324="","",'PASTE RAW_data'!AN317)</f>
        <v>-2.4076760618246303E-6</v>
      </c>
      <c r="J324">
        <f>IF($A324="","",'PASTE RAW_data'!AO317)</f>
        <v>0.50236049217914491</v>
      </c>
    </row>
    <row r="325" spans="1:10" x14ac:dyDescent="0.3">
      <c r="A325" s="9">
        <f>IF(ROW('PASTE RAW_data'!A318)&gt;($C$4+1),"",'PASTE RAW_data'!A318)</f>
        <v>42019.587034518234</v>
      </c>
      <c r="B325" s="14">
        <f>VLOOKUP(A325,DNI!A348:E1796,4,FALSE)</f>
        <v>586.41415424825107</v>
      </c>
      <c r="C325">
        <f>IF($A325="","",'PASTE RAW_data'!AH318)</f>
        <v>0.50302734176647457</v>
      </c>
      <c r="D325">
        <f>IF($A325="","",'PASTE RAW_data'!AI318)</f>
        <v>0.29410945961975804</v>
      </c>
      <c r="E325">
        <f>IF($A325="","",'PASTE RAW_data'!AJ318)</f>
        <v>7.0523094122776117E-2</v>
      </c>
      <c r="F325">
        <f>IF($A325="","",'PASTE RAW_data'!AK318)</f>
        <v>0.60930701826786804</v>
      </c>
      <c r="G325">
        <f>IF($A325="","",'PASTE RAW_data'!AL318)</f>
        <v>0.50709116993671988</v>
      </c>
      <c r="H325">
        <f>IF($A325="","",'PASTE RAW_data'!AM318)</f>
        <v>0.51761287826235292</v>
      </c>
      <c r="I325">
        <f>IF($A325="","",'PASTE RAW_data'!AN318)</f>
        <v>-1.3769813516521109E-6</v>
      </c>
      <c r="J325">
        <f>IF($A325="","",'PASTE RAW_data'!AO318)</f>
        <v>0.50302596478512296</v>
      </c>
    </row>
    <row r="326" spans="1:10" x14ac:dyDescent="0.3">
      <c r="A326" s="9">
        <f>IF(ROW('PASTE RAW_data'!A319)&gt;($C$4+1),"",'PASTE RAW_data'!A319)</f>
        <v>42019.587150258973</v>
      </c>
      <c r="B326" s="14">
        <f>VLOOKUP(A326,DNI!A349:E1797,4,FALSE)</f>
        <v>583.89771218626822</v>
      </c>
      <c r="C326">
        <f>IF($A326="","",'PASTE RAW_data'!AH319)</f>
        <v>0.46604976274700721</v>
      </c>
      <c r="D326">
        <f>IF($A326="","",'PASTE RAW_data'!AI319)</f>
        <v>0.32328552276244626</v>
      </c>
      <c r="E326">
        <f>IF($A326="","",'PASTE RAW_data'!AJ319)</f>
        <v>5.8000185136631917E-2</v>
      </c>
      <c r="F326">
        <f>IF($A326="","",'PASTE RAW_data'!AK319)</f>
        <v>0.60604891882455036</v>
      </c>
      <c r="G326">
        <f>IF($A326="","",'PASTE RAW_data'!AL319)</f>
        <v>0.51254855716871739</v>
      </c>
      <c r="H326">
        <f>IF($A326="","",'PASTE RAW_data'!AM319)</f>
        <v>0.53432554333731253</v>
      </c>
      <c r="I326">
        <f>IF($A326="","",'PASTE RAW_data'!AN319)</f>
        <v>9.2102419030214018E-7</v>
      </c>
      <c r="J326">
        <f>IF($A326="","",'PASTE RAW_data'!AO319)</f>
        <v>0.46605068377119752</v>
      </c>
    </row>
    <row r="327" spans="1:10" x14ac:dyDescent="0.3">
      <c r="A327" s="9">
        <f>IF(ROW('PASTE RAW_data'!A320)&gt;($C$4+1),"",'PASTE RAW_data'!A320)</f>
        <v>42019.587265420952</v>
      </c>
      <c r="B327" s="14">
        <f>VLOOKUP(A327,DNI!A350:E1798,4,FALSE)</f>
        <v>584.00581213440785</v>
      </c>
      <c r="C327">
        <f>IF($A327="","",'PASTE RAW_data'!AH320)</f>
        <v>0.50732038255836542</v>
      </c>
      <c r="D327">
        <f>IF($A327="","",'PASTE RAW_data'!AI320)</f>
        <v>0.34985136866921218</v>
      </c>
      <c r="E327">
        <f>IF($A327="","",'PASTE RAW_data'!AJ320)</f>
        <v>8.4067542423700362E-2</v>
      </c>
      <c r="F327">
        <f>IF($A327="","",'PASTE RAW_data'!AK320)</f>
        <v>0.58194352294843998</v>
      </c>
      <c r="G327">
        <f>IF($A327="","",'PASTE RAW_data'!AL320)</f>
        <v>0.50513250244984353</v>
      </c>
      <c r="H327">
        <f>IF($A327="","",'PASTE RAW_data'!AM320)</f>
        <v>0.50172077335199627</v>
      </c>
      <c r="I327">
        <f>IF($A327="","",'PASTE RAW_data'!AN320)</f>
        <v>-7.3457786298252561E-6</v>
      </c>
      <c r="J327">
        <f>IF($A327="","",'PASTE RAW_data'!AO320)</f>
        <v>0.5073130367797356</v>
      </c>
    </row>
    <row r="328" spans="1:10" x14ac:dyDescent="0.3">
      <c r="A328" s="9">
        <f>IF(ROW('PASTE RAW_data'!A321)&gt;($C$4+1),"",'PASTE RAW_data'!A321)</f>
        <v>42019.587381752026</v>
      </c>
      <c r="B328" s="14">
        <f>VLOOKUP(A328,DNI!A351:E1799,4,FALSE)</f>
        <v>585.700070936982</v>
      </c>
      <c r="C328">
        <f>IF($A328="","",'PASTE RAW_data'!AH321)</f>
        <v>0.46521707815027225</v>
      </c>
      <c r="D328">
        <f>IF($A328="","",'PASTE RAW_data'!AI321)</f>
        <v>0.32103245979790879</v>
      </c>
      <c r="E328">
        <f>IF($A328="","",'PASTE RAW_data'!AJ321)</f>
        <v>7.0391148309184012E-2</v>
      </c>
      <c r="F328">
        <f>IF($A328="","",'PASTE RAW_data'!AK321)</f>
        <v>0.59415382538702599</v>
      </c>
      <c r="G328">
        <f>IF($A328="","",'PASTE RAW_data'!AL321)</f>
        <v>0.47492395766167189</v>
      </c>
      <c r="H328">
        <f>IF($A328="","",'PASTE RAW_data'!AM321)</f>
        <v>0.46819155910464449</v>
      </c>
      <c r="I328">
        <f>IF($A328="","",'PASTE RAW_data'!AN321)</f>
        <v>4.4954638207959601E-7</v>
      </c>
      <c r="J328">
        <f>IF($A328="","",'PASTE RAW_data'!AO321)</f>
        <v>0.46521752769665431</v>
      </c>
    </row>
    <row r="329" spans="1:10" x14ac:dyDescent="0.3">
      <c r="A329" s="9">
        <f>IF(ROW('PASTE RAW_data'!A322)&gt;($C$4+1),"",'PASTE RAW_data'!A322)</f>
        <v>42019.587497492772</v>
      </c>
      <c r="B329" s="14">
        <f>VLOOKUP(A329,DNI!A352:E1800,4,FALSE)</f>
        <v>580.87403190609143</v>
      </c>
      <c r="C329">
        <f>IF($A329="","",'PASTE RAW_data'!AH322)</f>
        <v>0.51454521887069249</v>
      </c>
      <c r="D329">
        <f>IF($A329="","",'PASTE RAW_data'!AI322)</f>
        <v>0.32460379425460872</v>
      </c>
      <c r="E329">
        <f>IF($A329="","",'PASTE RAW_data'!AJ322)</f>
        <v>6.3303482238069447E-2</v>
      </c>
      <c r="F329">
        <f>IF($A329="","",'PASTE RAW_data'!AK322)</f>
        <v>0.59896595897633542</v>
      </c>
      <c r="G329">
        <f>IF($A329="","",'PASTE RAW_data'!AL322)</f>
        <v>0.50484024101623803</v>
      </c>
      <c r="H329">
        <f>IF($A329="","",'PASTE RAW_data'!AM322)</f>
        <v>0.52408645310489499</v>
      </c>
      <c r="I329">
        <f>IF($A329="","",'PASTE RAW_data'!AN322)</f>
        <v>-3.7189821800575453E-6</v>
      </c>
      <c r="J329">
        <f>IF($A329="","",'PASTE RAW_data'!AO322)</f>
        <v>0.51454149988851239</v>
      </c>
    </row>
    <row r="330" spans="1:10" x14ac:dyDescent="0.3">
      <c r="A330" s="9">
        <f>IF(ROW('PASTE RAW_data'!A323)&gt;($C$4+1),"",'PASTE RAW_data'!A323)</f>
        <v>42019.587613245087</v>
      </c>
      <c r="B330" s="14">
        <f>VLOOKUP(A330,DNI!A353:E1801,4,FALSE)</f>
        <v>579.65271037662853</v>
      </c>
      <c r="C330">
        <f>IF($A330="","",'PASTE RAW_data'!AH323)</f>
        <v>0.47340515782482917</v>
      </c>
      <c r="D330">
        <f>IF($A330="","",'PASTE RAW_data'!AI323)</f>
        <v>0.32756192149077257</v>
      </c>
      <c r="E330">
        <f>IF($A330="","",'PASTE RAW_data'!AJ323)</f>
        <v>6.7255666406186479E-2</v>
      </c>
      <c r="F330">
        <f>IF($A330="","",'PASTE RAW_data'!AK323)</f>
        <v>0.61182625923399137</v>
      </c>
      <c r="G330">
        <f>IF($A330="","",'PASTE RAW_data'!AL323)</f>
        <v>0.51228653327530027</v>
      </c>
      <c r="H330">
        <f>IF($A330="","",'PASTE RAW_data'!AM323)</f>
        <v>0.52086925979202325</v>
      </c>
      <c r="I330">
        <f>IF($A330="","",'PASTE RAW_data'!AN323)</f>
        <v>-2.7602171224727171E-6</v>
      </c>
      <c r="J330">
        <f>IF($A330="","",'PASTE RAW_data'!AO323)</f>
        <v>0.47340239760770669</v>
      </c>
    </row>
    <row r="331" spans="1:10" x14ac:dyDescent="0.3">
      <c r="A331" s="9">
        <f>IF(ROW('PASTE RAW_data'!A324)&gt;($C$4+1),"",'PASTE RAW_data'!A324)</f>
        <v>42019.58809589751</v>
      </c>
      <c r="B331" s="14">
        <f>VLOOKUP(A331,DNI!A354:E1802,4,FALSE)</f>
        <v>580.88858382218723</v>
      </c>
      <c r="C331">
        <f>IF($A331="","",'PASTE RAW_data'!AH324)</f>
        <v>0.49670017173232606</v>
      </c>
      <c r="D331">
        <f>IF($A331="","",'PASTE RAW_data'!AI324)</f>
        <v>0.36050309752409831</v>
      </c>
      <c r="E331">
        <f>IF($A331="","",'PASTE RAW_data'!AJ324)</f>
        <v>5.8663475076647459E-2</v>
      </c>
      <c r="F331">
        <f>IF($A331="","",'PASTE RAW_data'!AK324)</f>
        <v>0.58793680534144688</v>
      </c>
      <c r="G331">
        <f>IF($A331="","",'PASTE RAW_data'!AL324)</f>
        <v>0.52665690163170154</v>
      </c>
      <c r="H331">
        <f>IF($A331="","",'PASTE RAW_data'!AM324)</f>
        <v>0.51618419748307798</v>
      </c>
      <c r="I331">
        <f>IF($A331="","",'PASTE RAW_data'!AN324)</f>
        <v>-2.5122683688166855E-6</v>
      </c>
      <c r="J331">
        <f>IF($A331="","",'PASTE RAW_data'!AO324)</f>
        <v>0.49669765946395722</v>
      </c>
    </row>
    <row r="332" spans="1:10" x14ac:dyDescent="0.3">
      <c r="A332" s="9">
        <f>IF(ROW('PASTE RAW_data'!A325)&gt;($C$4+1),"",'PASTE RAW_data'!A325)</f>
        <v>42019.588191971925</v>
      </c>
      <c r="B332" s="14">
        <f>VLOOKUP(A332,DNI!A355:E1803,4,FALSE)</f>
        <v>573.63237480330997</v>
      </c>
      <c r="C332">
        <f>IF($A332="","",'PASTE RAW_data'!AH325)</f>
        <v>0.49092727188550078</v>
      </c>
      <c r="D332">
        <f>IF($A332="","",'PASTE RAW_data'!AI325)</f>
        <v>0.36441247888649125</v>
      </c>
      <c r="E332">
        <f>IF($A332="","",'PASTE RAW_data'!AJ325)</f>
        <v>3.2232295452793158E-2</v>
      </c>
      <c r="F332">
        <f>IF($A332="","",'PASTE RAW_data'!AK325)</f>
        <v>0.62088309820186838</v>
      </c>
      <c r="G332">
        <f>IF($A332="","",'PASTE RAW_data'!AL325)</f>
        <v>0.5282737736700851</v>
      </c>
      <c r="H332">
        <f>IF($A332="","",'PASTE RAW_data'!AM325)</f>
        <v>0.51751242840268818</v>
      </c>
      <c r="I332">
        <f>IF($A332="","",'PASTE RAW_data'!AN325)</f>
        <v>3.6488282126647506E-6</v>
      </c>
      <c r="J332">
        <f>IF($A332="","",'PASTE RAW_data'!AO325)</f>
        <v>0.49093092071371347</v>
      </c>
    </row>
    <row r="333" spans="1:10" x14ac:dyDescent="0.3">
      <c r="A333" s="9">
        <f>IF(ROW('PASTE RAW_data'!A326)&gt;($C$4+1),"",'PASTE RAW_data'!A326)</f>
        <v>42019.588307712671</v>
      </c>
      <c r="B333" s="14">
        <f>VLOOKUP(A333,DNI!A356:E1804,4,FALSE)</f>
        <v>576.84003287983978</v>
      </c>
      <c r="C333">
        <f>IF($A333="","",'PASTE RAW_data'!AH326)</f>
        <v>0.51090374332758526</v>
      </c>
      <c r="D333">
        <f>IF($A333="","",'PASTE RAW_data'!AI326)</f>
        <v>0.35943234524602641</v>
      </c>
      <c r="E333">
        <f>IF($A333="","",'PASTE RAW_data'!AJ326)</f>
        <v>3.9482242597429891E-2</v>
      </c>
      <c r="F333">
        <f>IF($A333="","",'PASTE RAW_data'!AK326)</f>
        <v>0.58795006635083247</v>
      </c>
      <c r="G333">
        <f>IF($A333="","",'PASTE RAW_data'!AL326)</f>
        <v>0.49709666877570974</v>
      </c>
      <c r="H333">
        <f>IF($A333="","",'PASTE RAW_data'!AM326)</f>
        <v>0.55712862375972039</v>
      </c>
      <c r="I333">
        <f>IF($A333="","",'PASTE RAW_data'!AN326)</f>
        <v>1.8582877153605399E-6</v>
      </c>
      <c r="J333">
        <f>IF($A333="","",'PASTE RAW_data'!AO326)</f>
        <v>0.51090560161530063</v>
      </c>
    </row>
    <row r="334" spans="1:10" x14ac:dyDescent="0.3">
      <c r="A334" s="9">
        <f>IF(ROW('PASTE RAW_data'!A327)&gt;($C$4+1),"",'PASTE RAW_data'!A327)</f>
        <v>42019.588423464986</v>
      </c>
      <c r="B334" s="14">
        <f>VLOOKUP(A334,DNI!A357:E1805,4,FALSE)</f>
        <v>579.1995221325044</v>
      </c>
      <c r="C334">
        <f>IF($A334="","",'PASTE RAW_data'!AH327)</f>
        <v>0.51931561211123289</v>
      </c>
      <c r="D334">
        <f>IF($A334="","",'PASTE RAW_data'!AI327)</f>
        <v>0.36988118912319767</v>
      </c>
      <c r="E334">
        <f>IF($A334="","",'PASTE RAW_data'!AJ327)</f>
        <v>5.8954981748250153E-2</v>
      </c>
      <c r="F334">
        <f>IF($A334="","",'PASTE RAW_data'!AK327)</f>
        <v>0.60215221882693026</v>
      </c>
      <c r="G334">
        <f>IF($A334="","",'PASTE RAW_data'!AL327)</f>
        <v>0.51276764745827996</v>
      </c>
      <c r="H334">
        <f>IF($A334="","",'PASTE RAW_data'!AM327)</f>
        <v>0.51814029439708653</v>
      </c>
      <c r="I334">
        <f>IF($A334="","",'PASTE RAW_data'!AN327)</f>
        <v>-6.4546268767134208E-6</v>
      </c>
      <c r="J334">
        <f>IF($A334="","",'PASTE RAW_data'!AO327)</f>
        <v>0.51930915748435613</v>
      </c>
    </row>
    <row r="335" spans="1:10" x14ac:dyDescent="0.3">
      <c r="A335" s="9">
        <f>IF(ROW('PASTE RAW_data'!A328)&gt;($C$4+1),"",'PASTE RAW_data'!A328)</f>
        <v>42019.588538626966</v>
      </c>
      <c r="B335" s="14">
        <f>VLOOKUP(A335,DNI!A358:E1806,4,FALSE)</f>
        <v>579.5165460188756</v>
      </c>
      <c r="C335">
        <f>IF($A335="","",'PASTE RAW_data'!AH328)</f>
        <v>0.49571264628777317</v>
      </c>
      <c r="D335">
        <f>IF($A335="","",'PASTE RAW_data'!AI328)</f>
        <v>0.34957527103842106</v>
      </c>
      <c r="E335">
        <f>IF($A335="","",'PASTE RAW_data'!AJ328)</f>
        <v>4.792119031190694E-2</v>
      </c>
      <c r="F335">
        <f>IF($A335="","",'PASTE RAW_data'!AK328)</f>
        <v>0.5701961841805927</v>
      </c>
      <c r="G335">
        <f>IF($A335="","",'PASTE RAW_data'!AL328)</f>
        <v>0.52474452536868443</v>
      </c>
      <c r="H335">
        <f>IF($A335="","",'PASTE RAW_data'!AM328)</f>
        <v>0.47134063239954244</v>
      </c>
      <c r="I335">
        <f>IF($A335="","",'PASTE RAW_data'!AN328)</f>
        <v>-1.9637803464851906E-16</v>
      </c>
      <c r="J335">
        <f>IF($A335="","",'PASTE RAW_data'!AO328)</f>
        <v>0.49571264628777295</v>
      </c>
    </row>
    <row r="336" spans="1:10" x14ac:dyDescent="0.3">
      <c r="A336" s="9">
        <f>IF(ROW('PASTE RAW_data'!A329)&gt;($C$4+1),"",'PASTE RAW_data'!A329)</f>
        <v>42019.588654379273</v>
      </c>
      <c r="B336" s="14">
        <f>VLOOKUP(A336,DNI!A359:E1807,4,FALSE)</f>
        <v>579.10909236819521</v>
      </c>
      <c r="C336">
        <f>IF($A336="","",'PASTE RAW_data'!AH329)</f>
        <v>0.4934915324163241</v>
      </c>
      <c r="D336">
        <f>IF($A336="","",'PASTE RAW_data'!AI329)</f>
        <v>0.38138584770896217</v>
      </c>
      <c r="E336">
        <f>IF($A336="","",'PASTE RAW_data'!AJ329)</f>
        <v>6.5690421415234818E-2</v>
      </c>
      <c r="F336">
        <f>IF($A336="","",'PASTE RAW_data'!AK329)</f>
        <v>0.5086755572538898</v>
      </c>
      <c r="G336">
        <f>IF($A336="","",'PASTE RAW_data'!AL329)</f>
        <v>0.5235257256099568</v>
      </c>
      <c r="H336">
        <f>IF($A336="","",'PASTE RAW_data'!AM329)</f>
        <v>0.5123784758537866</v>
      </c>
      <c r="I336">
        <f>IF($A336="","",'PASTE RAW_data'!AN329)</f>
        <v>7.7794684971564986E-3</v>
      </c>
      <c r="J336">
        <f>IF($A336="","",'PASTE RAW_data'!AO329)</f>
        <v>0.50127100091348065</v>
      </c>
    </row>
    <row r="337" spans="1:10" x14ac:dyDescent="0.3">
      <c r="A337" s="9">
        <f>IF(ROW('PASTE RAW_data'!A330)&gt;($C$4+1),"",'PASTE RAW_data'!A330)</f>
        <v>42019.588770698778</v>
      </c>
      <c r="B337" s="14">
        <f>VLOOKUP(A337,DNI!A360:E1808,4,FALSE)</f>
        <v>576.19455145873644</v>
      </c>
      <c r="C337">
        <f>IF($A337="","",'PASTE RAW_data'!AH330)</f>
        <v>0.52851669615133001</v>
      </c>
      <c r="D337">
        <f>IF($A337="","",'PASTE RAW_data'!AI330)</f>
        <v>0.37443948474366928</v>
      </c>
      <c r="E337">
        <f>IF($A337="","",'PASTE RAW_data'!AJ330)</f>
        <v>3.9301048218392573E-2</v>
      </c>
      <c r="F337">
        <f>IF($A337="","",'PASTE RAW_data'!AK330)</f>
        <v>0.44972548418541197</v>
      </c>
      <c r="G337">
        <f>IF($A337="","",'PASTE RAW_data'!AL330)</f>
        <v>0.521827618385722</v>
      </c>
      <c r="H337">
        <f>IF($A337="","",'PASTE RAW_data'!AM330)</f>
        <v>0.5511053544168657</v>
      </c>
      <c r="I337">
        <f>IF($A337="","",'PASTE RAW_data'!AN330)</f>
        <v>3.8735199752330252E-3</v>
      </c>
      <c r="J337">
        <f>IF($A337="","",'PASTE RAW_data'!AO330)</f>
        <v>0.53239021612656301</v>
      </c>
    </row>
    <row r="338" spans="1:10" x14ac:dyDescent="0.3">
      <c r="A338" s="9">
        <f>IF(ROW('PASTE RAW_data'!A331)&gt;($C$4+1),"",'PASTE RAW_data'!A331)</f>
        <v>42019.588886439517</v>
      </c>
      <c r="B338" s="14">
        <f>VLOOKUP(A338,DNI!A361:E1809,4,FALSE)</f>
        <v>573.57728540666187</v>
      </c>
      <c r="C338">
        <f>IF($A338="","",'PASTE RAW_data'!AH331)</f>
        <v>0.4474088477476823</v>
      </c>
      <c r="D338">
        <f>IF($A338="","",'PASTE RAW_data'!AI331)</f>
        <v>0.35938904903737162</v>
      </c>
      <c r="E338">
        <f>IF($A338="","",'PASTE RAW_data'!AJ331)</f>
        <v>5.6791524083432986E-2</v>
      </c>
      <c r="F338">
        <f>IF($A338="","",'PASTE RAW_data'!AK331)</f>
        <v>0.44187036044479061</v>
      </c>
      <c r="G338">
        <f>IF($A338="","",'PASTE RAW_data'!AL331)</f>
        <v>0.44323550076772744</v>
      </c>
      <c r="H338">
        <f>IF($A338="","",'PASTE RAW_data'!AM331)</f>
        <v>0.50513372805480716</v>
      </c>
      <c r="I338">
        <f>IF($A338="","",'PASTE RAW_data'!AN331)</f>
        <v>0.11018924073131037</v>
      </c>
      <c r="J338">
        <f>IF($A338="","",'PASTE RAW_data'!AO331)</f>
        <v>0.55759808847899262</v>
      </c>
    </row>
    <row r="339" spans="1:10" x14ac:dyDescent="0.3">
      <c r="A339" s="9">
        <f>IF(ROW('PASTE RAW_data'!A332)&gt;($C$4+1),"",'PASTE RAW_data'!A332)</f>
        <v>42019.589002191831</v>
      </c>
      <c r="B339" s="14">
        <f>VLOOKUP(A339,DNI!A362:E1810,4,FALSE)</f>
        <v>572.27800718382889</v>
      </c>
      <c r="C339">
        <f>IF($A339="","",'PASTE RAW_data'!AH332)</f>
        <v>0.36664959461542418</v>
      </c>
      <c r="D339">
        <f>IF($A339="","",'PASTE RAW_data'!AI332)</f>
        <v>0.29810220761857897</v>
      </c>
      <c r="E339">
        <f>IF($A339="","",'PASTE RAW_data'!AJ332)</f>
        <v>0.10262611579711602</v>
      </c>
      <c r="F339">
        <f>IF($A339="","",'PASTE RAW_data'!AK332)</f>
        <v>0.41849366588650594</v>
      </c>
      <c r="G339">
        <f>IF($A339="","",'PASTE RAW_data'!AL332)</f>
        <v>0.33638651364709371</v>
      </c>
      <c r="H339">
        <f>IF($A339="","",'PASTE RAW_data'!AM332)</f>
        <v>0.44995747050505874</v>
      </c>
      <c r="I339">
        <f>IF($A339="","",'PASTE RAW_data'!AN332)</f>
        <v>0</v>
      </c>
      <c r="J339">
        <f>IF($A339="","",'PASTE RAW_data'!AO332)</f>
        <v>0.36664959461542418</v>
      </c>
    </row>
    <row r="340" spans="1:10" x14ac:dyDescent="0.3">
      <c r="A340" s="9">
        <f>IF(ROW('PASTE RAW_data'!A333)&gt;($C$4+1),"",'PASTE RAW_data'!A333)</f>
        <v>42019.58911793257</v>
      </c>
      <c r="B340" s="14">
        <f>VLOOKUP(A340,DNI!A363:E1811,4,FALSE)</f>
        <v>576.35462253578942</v>
      </c>
      <c r="C340">
        <f>IF($A340="","",'PASTE RAW_data'!AH333)</f>
        <v>0.33095836423322061</v>
      </c>
      <c r="D340">
        <f>IF($A340="","",'PASTE RAW_data'!AI333)</f>
        <v>0.3268155486721061</v>
      </c>
      <c r="E340">
        <f>IF($A340="","",'PASTE RAW_data'!AJ333)</f>
        <v>6.4826806668602202E-2</v>
      </c>
      <c r="F340">
        <f>IF($A340="","",'PASTE RAW_data'!AK333)</f>
        <v>0.42543115145160665</v>
      </c>
      <c r="G340">
        <f>IF($A340="","",'PASTE RAW_data'!AL333)</f>
        <v>0.33554736344480784</v>
      </c>
      <c r="H340">
        <f>IF($A340="","",'PASTE RAW_data'!AM333)</f>
        <v>0.35073823918525393</v>
      </c>
      <c r="I340">
        <f>IF($A340="","",'PASTE RAW_data'!AN333)</f>
        <v>0.13585634032734059</v>
      </c>
      <c r="J340">
        <f>IF($A340="","",'PASTE RAW_data'!AO333)</f>
        <v>0.46681470456056118</v>
      </c>
    </row>
    <row r="341" spans="1:10" x14ac:dyDescent="0.3">
      <c r="A341" s="9">
        <f>IF(ROW('PASTE RAW_data'!A334)&gt;($C$4+1),"",'PASTE RAW_data'!A334)</f>
        <v>42019.589233684885</v>
      </c>
      <c r="B341" s="14">
        <f>VLOOKUP(A341,DNI!A364:E1812,4,FALSE)</f>
        <v>577.3296009142033</v>
      </c>
      <c r="C341">
        <f>IF($A341="","",'PASTE RAW_data'!AH334)</f>
        <v>0.32155675250082355</v>
      </c>
      <c r="D341">
        <f>IF($A341="","",'PASTE RAW_data'!AI334)</f>
        <v>0.34019354613203201</v>
      </c>
      <c r="E341">
        <f>IF($A341="","",'PASTE RAW_data'!AJ334)</f>
        <v>6.465376796034851E-2</v>
      </c>
      <c r="F341">
        <f>IF($A341="","",'PASTE RAW_data'!AK334)</f>
        <v>0.40281965375859796</v>
      </c>
      <c r="G341">
        <f>IF($A341="","",'PASTE RAW_data'!AL334)</f>
        <v>0.31518763819526596</v>
      </c>
      <c r="H341">
        <f>IF($A341="","",'PASTE RAW_data'!AM334)</f>
        <v>0.31027436336859388</v>
      </c>
      <c r="I341">
        <f>IF($A341="","",'PASTE RAW_data'!AN334)</f>
        <v>0</v>
      </c>
      <c r="J341">
        <f>IF($A341="","",'PASTE RAW_data'!AO334)</f>
        <v>0.32155675250082355</v>
      </c>
    </row>
    <row r="342" spans="1:10" x14ac:dyDescent="0.3">
      <c r="A342" s="9">
        <f>IF(ROW('PASTE RAW_data'!A335)&gt;($C$4+1),"",'PASTE RAW_data'!A335)</f>
        <v>42019.589349425631</v>
      </c>
      <c r="B342" s="14">
        <f>VLOOKUP(A342,DNI!A365:E1813,4,FALSE)</f>
        <v>578.44905903099607</v>
      </c>
      <c r="C342">
        <f>IF($A342="","",'PASTE RAW_data'!AH335)</f>
        <v>0.30644597980937266</v>
      </c>
      <c r="D342">
        <f>IF($A342="","",'PASTE RAW_data'!AI335)</f>
        <v>0.32647511459280809</v>
      </c>
      <c r="E342">
        <f>IF($A342="","",'PASTE RAW_data'!AJ335)</f>
        <v>7.2351161854253748E-2</v>
      </c>
      <c r="F342">
        <f>IF($A342="","",'PASTE RAW_data'!AK335)</f>
        <v>0.40638249116840364</v>
      </c>
      <c r="G342">
        <f>IF($A342="","",'PASTE RAW_data'!AL335)</f>
        <v>0.33593310600621124</v>
      </c>
      <c r="H342">
        <f>IF($A342="","",'PASTE RAW_data'!AM335)</f>
        <v>0.36276048490218438</v>
      </c>
      <c r="I342">
        <f>IF($A342="","",'PASTE RAW_data'!AN335)</f>
        <v>0.1366920269912717</v>
      </c>
      <c r="J342">
        <f>IF($A342="","",'PASTE RAW_data'!AO335)</f>
        <v>0.44313800680064436</v>
      </c>
    </row>
    <row r="343" spans="1:10" x14ac:dyDescent="0.3">
      <c r="A343" s="9">
        <f>IF(ROW('PASTE RAW_data'!A336)&gt;($C$4+1),"",'PASTE RAW_data'!A336)</f>
        <v>42019.589465177945</v>
      </c>
      <c r="B343" s="14">
        <f>VLOOKUP(A343,DNI!A366:E1814,4,FALSE)</f>
        <v>574.37971963708344</v>
      </c>
      <c r="C343">
        <f>IF($A343="","",'PASTE RAW_data'!AH336)</f>
        <v>0.30472083530310612</v>
      </c>
      <c r="D343">
        <f>IF($A343="","",'PASTE RAW_data'!AI336)</f>
        <v>0.35762289876351977</v>
      </c>
      <c r="E343">
        <f>IF($A343="","",'PASTE RAW_data'!AJ336)</f>
        <v>6.259713766801793E-2</v>
      </c>
      <c r="F343">
        <f>IF($A343="","",'PASTE RAW_data'!AK336)</f>
        <v>0.41538325644264479</v>
      </c>
      <c r="G343">
        <f>IF($A343="","",'PASTE RAW_data'!AL336)</f>
        <v>0.3224204656637325</v>
      </c>
      <c r="H343">
        <f>IF($A343="","",'PASTE RAW_data'!AM336)</f>
        <v>0.34495153917302585</v>
      </c>
      <c r="I343">
        <f>IF($A343="","",'PASTE RAW_data'!AN336)</f>
        <v>0.13304059758519926</v>
      </c>
      <c r="J343">
        <f>IF($A343="","",'PASTE RAW_data'!AO336)</f>
        <v>0.43776143288830538</v>
      </c>
    </row>
    <row r="344" spans="1:10" x14ac:dyDescent="0.3">
      <c r="A344" s="9">
        <f>IF(ROW('PASTE RAW_data'!A337)&gt;($C$4+1),"",'PASTE RAW_data'!A337)</f>
        <v>42019.589580918684</v>
      </c>
      <c r="B344" s="14">
        <f>VLOOKUP(A344,DNI!A367:E1815,4,FALSE)</f>
        <v>576.76935214451771</v>
      </c>
      <c r="C344">
        <f>IF($A344="","",'PASTE RAW_data'!AH337)</f>
        <v>0.32577333006285297</v>
      </c>
      <c r="D344">
        <f>IF($A344="","",'PASTE RAW_data'!AI337)</f>
        <v>0.41113128703585122</v>
      </c>
      <c r="E344">
        <f>IF($A344="","",'PASTE RAW_data'!AJ337)</f>
        <v>5.4820664077891941E-2</v>
      </c>
      <c r="F344">
        <f>IF($A344="","",'PASTE RAW_data'!AK337)</f>
        <v>0.41913842465032647</v>
      </c>
      <c r="G344">
        <f>IF($A344="","",'PASTE RAW_data'!AL337)</f>
        <v>0.29739028207112667</v>
      </c>
      <c r="H344">
        <f>IF($A344="","",'PASTE RAW_data'!AM337)</f>
        <v>0.32766562270731175</v>
      </c>
      <c r="I344">
        <f>IF($A344="","",'PASTE RAW_data'!AN337)</f>
        <v>0.14072458933587517</v>
      </c>
      <c r="J344">
        <f>IF($A344="","",'PASTE RAW_data'!AO337)</f>
        <v>0.46649791939872814</v>
      </c>
    </row>
    <row r="345" spans="1:10" x14ac:dyDescent="0.3">
      <c r="A345" s="9">
        <f>IF(ROW('PASTE RAW_data'!A338)&gt;($C$4+1),"",'PASTE RAW_data'!A338)</f>
        <v>42019.589696659423</v>
      </c>
      <c r="B345" s="14">
        <f>VLOOKUP(A345,DNI!A368:E1816,4,FALSE)</f>
        <v>577.5915354039264</v>
      </c>
      <c r="C345">
        <f>IF($A345="","",'PASTE RAW_data'!AH338)</f>
        <v>0.31130821934004366</v>
      </c>
      <c r="D345">
        <f>IF($A345="","",'PASTE RAW_data'!AI338)</f>
        <v>0.34711396400187411</v>
      </c>
      <c r="E345">
        <f>IF($A345="","",'PASTE RAW_data'!AJ338)</f>
        <v>3.6555464896138687E-2</v>
      </c>
      <c r="F345">
        <f>IF($A345="","",'PASTE RAW_data'!AK338)</f>
        <v>0.4272874563640664</v>
      </c>
      <c r="G345">
        <f>IF($A345="","",'PASTE RAW_data'!AL338)</f>
        <v>0.30722254795660697</v>
      </c>
      <c r="H345">
        <f>IF($A345="","",'PASTE RAW_data'!AM338)</f>
        <v>0.35224979013138719</v>
      </c>
      <c r="I345">
        <f>IF($A345="","",'PASTE RAW_data'!AN338)</f>
        <v>0.14161670308963165</v>
      </c>
      <c r="J345">
        <f>IF($A345="","",'PASTE RAW_data'!AO338)</f>
        <v>0.4529249224296753</v>
      </c>
    </row>
    <row r="346" spans="1:10" x14ac:dyDescent="0.3">
      <c r="A346" s="9">
        <f>IF(ROW('PASTE RAW_data'!A339)&gt;($C$4+1),"",'PASTE RAW_data'!A339)</f>
        <v>42019.589812411738</v>
      </c>
      <c r="B346" s="14">
        <f>VLOOKUP(A346,DNI!A369:E1817,4,FALSE)</f>
        <v>578.6818896885278</v>
      </c>
      <c r="C346">
        <f>IF($A346="","",'PASTE RAW_data'!AH339)</f>
        <v>0.28716175676033395</v>
      </c>
      <c r="D346">
        <f>IF($A346="","",'PASTE RAW_data'!AI339)</f>
        <v>0.37573456898896557</v>
      </c>
      <c r="E346">
        <f>IF($A346="","",'PASTE RAW_data'!AJ339)</f>
        <v>8.2542966611715216E-2</v>
      </c>
      <c r="F346">
        <f>IF($A346="","",'PASTE RAW_data'!AK339)</f>
        <v>0.39953250010627495</v>
      </c>
      <c r="G346">
        <f>IF($A346="","",'PASTE RAW_data'!AL339)</f>
        <v>0.31077164698835019</v>
      </c>
      <c r="H346">
        <f>IF($A346="","",'PASTE RAW_data'!AM339)</f>
        <v>0.31034333831917649</v>
      </c>
      <c r="I346">
        <f>IF($A346="","",'PASTE RAW_data'!AN339)</f>
        <v>0.14155263997975256</v>
      </c>
      <c r="J346">
        <f>IF($A346="","",'PASTE RAW_data'!AO339)</f>
        <v>0.42871439674008649</v>
      </c>
    </row>
    <row r="347" spans="1:10" x14ac:dyDescent="0.3">
      <c r="A347" s="9">
        <f>IF(ROW('PASTE RAW_data'!A340)&gt;($C$4+1),"",'PASTE RAW_data'!A340)</f>
        <v>42019.589928152476</v>
      </c>
      <c r="B347" s="14">
        <f>VLOOKUP(A347,DNI!A370:E1818,4,FALSE)</f>
        <v>579.8761862309558</v>
      </c>
      <c r="C347">
        <f>IF($A347="","",'PASTE RAW_data'!AH340)</f>
        <v>0.31196761702858372</v>
      </c>
      <c r="D347">
        <f>IF($A347="","",'PASTE RAW_data'!AI340)</f>
        <v>0.32851446105915438</v>
      </c>
      <c r="E347">
        <f>IF($A347="","",'PASTE RAW_data'!AJ340)</f>
        <v>4.7118279954843217E-2</v>
      </c>
      <c r="F347">
        <f>IF($A347="","",'PASTE RAW_data'!AK340)</f>
        <v>0.40353849633167277</v>
      </c>
      <c r="G347">
        <f>IF($A347="","",'PASTE RAW_data'!AL340)</f>
        <v>0.29496143836788147</v>
      </c>
      <c r="H347">
        <f>IF($A347="","",'PASTE RAW_data'!AM340)</f>
        <v>0.30267314958092556</v>
      </c>
      <c r="I347">
        <f>IF($A347="","",'PASTE RAW_data'!AN340)</f>
        <v>0.13950890681934866</v>
      </c>
      <c r="J347">
        <f>IF($A347="","",'PASTE RAW_data'!AO340)</f>
        <v>0.45147652384793235</v>
      </c>
    </row>
    <row r="348" spans="1:10" x14ac:dyDescent="0.3">
      <c r="A348" s="9">
        <f>IF(ROW('PASTE RAW_data'!A341)&gt;($C$4+1),"",'PASTE RAW_data'!A341)</f>
        <v>42019.590043904791</v>
      </c>
      <c r="B348" s="14">
        <f>VLOOKUP(A348,DNI!A371:E1819,4,FALSE)</f>
        <v>578.57275031780978</v>
      </c>
      <c r="C348">
        <f>IF($A348="","",'PASTE RAW_data'!AH341)</f>
        <v>0.29211649197070444</v>
      </c>
      <c r="D348">
        <f>IF($A348="","",'PASTE RAW_data'!AI341)</f>
        <v>0.30075621409746134</v>
      </c>
      <c r="E348">
        <f>IF($A348="","",'PASTE RAW_data'!AJ341)</f>
        <v>8.1128465232600852E-2</v>
      </c>
      <c r="F348">
        <f>IF($A348="","",'PASTE RAW_data'!AK341)</f>
        <v>0.42396115997804684</v>
      </c>
      <c r="G348">
        <f>IF($A348="","",'PASTE RAW_data'!AL341)</f>
        <v>0.32262436776083264</v>
      </c>
      <c r="H348">
        <f>IF($A348="","",'PASTE RAW_data'!AM341)</f>
        <v>0.32956282511303087</v>
      </c>
      <c r="I348">
        <f>IF($A348="","",'PASTE RAW_data'!AN341)</f>
        <v>0.14364638226833976</v>
      </c>
      <c r="J348">
        <f>IF($A348="","",'PASTE RAW_data'!AO341)</f>
        <v>0.4357628742390442</v>
      </c>
    </row>
    <row r="349" spans="1:10" x14ac:dyDescent="0.3">
      <c r="A349" s="9">
        <f>IF(ROW('PASTE RAW_data'!A342)&gt;($C$4+1),"",'PASTE RAW_data'!A342)</f>
        <v>42019.59015964553</v>
      </c>
      <c r="B349" s="14">
        <f>VLOOKUP(A349,DNI!A372:E1820,4,FALSE)</f>
        <v>582.60467049890485</v>
      </c>
      <c r="C349">
        <f>IF($A349="","",'PASTE RAW_data'!AH342)</f>
        <v>0.38471104006809631</v>
      </c>
      <c r="D349">
        <f>IF($A349="","",'PASTE RAW_data'!AI342)</f>
        <v>0.31141661117187497</v>
      </c>
      <c r="E349">
        <f>IF($A349="","",'PASTE RAW_data'!AJ342)</f>
        <v>3.3589675623251519E-2</v>
      </c>
      <c r="F349">
        <f>IF($A349="","",'PASTE RAW_data'!AK342)</f>
        <v>0.52699180984567295</v>
      </c>
      <c r="G349">
        <f>IF($A349="","",'PASTE RAW_data'!AL342)</f>
        <v>0.40983158501179012</v>
      </c>
      <c r="H349">
        <f>IF($A349="","",'PASTE RAW_data'!AM342)</f>
        <v>0.43629124030862787</v>
      </c>
      <c r="I349">
        <f>IF($A349="","",'PASTE RAW_data'!AN342)</f>
        <v>0.13531789360531402</v>
      </c>
      <c r="J349">
        <f>IF($A349="","",'PASTE RAW_data'!AO342)</f>
        <v>0.5200289336734103</v>
      </c>
    </row>
    <row r="350" spans="1:10" x14ac:dyDescent="0.3">
      <c r="A350" s="9">
        <f>IF(ROW('PASTE RAW_data'!A343)&gt;($C$4+1),"",'PASTE RAW_data'!A343)</f>
        <v>42019.590275397844</v>
      </c>
      <c r="B350" s="14">
        <f>VLOOKUP(A350,DNI!A373:E1821,4,FALSE)</f>
        <v>581.61306135923883</v>
      </c>
      <c r="C350">
        <f>IF($A350="","",'PASTE RAW_data'!AH343)</f>
        <v>0.35851440890554548</v>
      </c>
      <c r="D350">
        <f>IF($A350="","",'PASTE RAW_data'!AI343)</f>
        <v>0.21878065398480009</v>
      </c>
      <c r="E350">
        <f>IF($A350="","",'PASTE RAW_data'!AJ343)</f>
        <v>9.727381307076724E-2</v>
      </c>
      <c r="F350">
        <f>IF($A350="","",'PASTE RAW_data'!AK343)</f>
        <v>0.48144144062164818</v>
      </c>
      <c r="G350">
        <f>IF($A350="","",'PASTE RAW_data'!AL343)</f>
        <v>0.37501454569150522</v>
      </c>
      <c r="H350">
        <f>IF($A350="","",'PASTE RAW_data'!AM343)</f>
        <v>0.49519769728283403</v>
      </c>
      <c r="I350">
        <f>IF($A350="","",'PASTE RAW_data'!AN343)</f>
        <v>0.17470394179848964</v>
      </c>
      <c r="J350">
        <f>IF($A350="","",'PASTE RAW_data'!AO343)</f>
        <v>0.53321835070403512</v>
      </c>
    </row>
    <row r="351" spans="1:10" x14ac:dyDescent="0.3">
      <c r="A351" s="9">
        <f>IF(ROW('PASTE RAW_data'!A344)&gt;($C$4+1),"",'PASTE RAW_data'!A344)</f>
        <v>42019.590390559824</v>
      </c>
      <c r="B351" s="14">
        <f>VLOOKUP(A351,DNI!A374:E1822,4,FALSE)</f>
        <v>580.43331673290652</v>
      </c>
      <c r="C351">
        <f>IF($A351="","",'PASTE RAW_data'!AH344)</f>
        <v>0.36957206125815262</v>
      </c>
      <c r="D351">
        <f>IF($A351="","",'PASTE RAW_data'!AI344)</f>
        <v>0.25314575052599869</v>
      </c>
      <c r="E351">
        <f>IF($A351="","",'PASTE RAW_data'!AJ344)</f>
        <v>7.0287636760952676E-2</v>
      </c>
      <c r="F351">
        <f>IF($A351="","",'PASTE RAW_data'!AK344)</f>
        <v>0.41716224828919096</v>
      </c>
      <c r="G351">
        <f>IF($A351="","",'PASTE RAW_data'!AL344)</f>
        <v>0.3362162334775633</v>
      </c>
      <c r="H351">
        <f>IF($A351="","",'PASTE RAW_data'!AM344)</f>
        <v>0.45030584504211119</v>
      </c>
      <c r="I351">
        <f>IF($A351="","",'PASTE RAW_data'!AN344)</f>
        <v>0.17326231063409292</v>
      </c>
      <c r="J351">
        <f>IF($A351="","",'PASTE RAW_data'!AO344)</f>
        <v>0.54283437189224548</v>
      </c>
    </row>
    <row r="352" spans="1:10" x14ac:dyDescent="0.3">
      <c r="A352" s="9">
        <f>IF(ROW('PASTE RAW_data'!A345)&gt;($C$4+1),"",'PASTE RAW_data'!A345)</f>
        <v>42019.590506879322</v>
      </c>
      <c r="B352" s="14">
        <f>VLOOKUP(A352,DNI!A375:E1823,4,FALSE)</f>
        <v>575.03351643881297</v>
      </c>
      <c r="C352">
        <f>IF($A352="","",'PASTE RAW_data'!AH345)</f>
        <v>0.33016078267041293</v>
      </c>
      <c r="D352">
        <f>IF($A352="","",'PASTE RAW_data'!AI345)</f>
        <v>0.33155072967943999</v>
      </c>
      <c r="E352">
        <f>IF($A352="","",'PASTE RAW_data'!AJ345)</f>
        <v>6.6639246614283679E-2</v>
      </c>
      <c r="F352">
        <f>IF($A352="","",'PASTE RAW_data'!AK345)</f>
        <v>0.42579657150706612</v>
      </c>
      <c r="G352">
        <f>IF($A352="","",'PASTE RAW_data'!AL345)</f>
        <v>0.3081825951679586</v>
      </c>
      <c r="H352">
        <f>IF($A352="","",'PASTE RAW_data'!AM345)</f>
        <v>0.37401661138750036</v>
      </c>
      <c r="I352">
        <f>IF($A352="","",'PASTE RAW_data'!AN345)</f>
        <v>0.16831037422315775</v>
      </c>
      <c r="J352">
        <f>IF($A352="","",'PASTE RAW_data'!AO345)</f>
        <v>0.49847115689357069</v>
      </c>
    </row>
    <row r="353" spans="1:10" x14ac:dyDescent="0.3">
      <c r="A353" s="9">
        <f>IF(ROW('PASTE RAW_data'!A346)&gt;($C$4+1),"",'PASTE RAW_data'!A346)</f>
        <v>42019.590622631637</v>
      </c>
      <c r="B353" s="14">
        <f>VLOOKUP(A353,DNI!A376:E1824,4,FALSE)</f>
        <v>569.58174501580606</v>
      </c>
      <c r="C353">
        <f>IF($A353="","",'PASTE RAW_data'!AH346)</f>
        <v>0.3212334652838531</v>
      </c>
      <c r="D353">
        <f>IF($A353="","",'PASTE RAW_data'!AI346)</f>
        <v>0.33268744014396268</v>
      </c>
      <c r="E353">
        <f>IF($A353="","",'PASTE RAW_data'!AJ346)</f>
        <v>8.4637658833767004E-2</v>
      </c>
      <c r="F353">
        <f>IF($A353="","",'PASTE RAW_data'!AK346)</f>
        <v>0.39783281031320111</v>
      </c>
      <c r="G353">
        <f>IF($A353="","",'PASTE RAW_data'!AL346)</f>
        <v>0.31124760476476876</v>
      </c>
      <c r="H353">
        <f>IF($A353="","",'PASTE RAW_data'!AM346)</f>
        <v>0.35379411415961959</v>
      </c>
      <c r="I353">
        <f>IF($A353="","",'PASTE RAW_data'!AN346)</f>
        <v>0.16501601664112461</v>
      </c>
      <c r="J353">
        <f>IF($A353="","",'PASTE RAW_data'!AO346)</f>
        <v>0.48624948192497774</v>
      </c>
    </row>
    <row r="354" spans="1:10" x14ac:dyDescent="0.3">
      <c r="A354" s="9">
        <f>IF(ROW('PASTE RAW_data'!A347)&gt;($C$4+1),"",'PASTE RAW_data'!A347)</f>
        <v>42019.590738372375</v>
      </c>
      <c r="B354" s="14">
        <f>VLOOKUP(A354,DNI!A377:E1825,4,FALSE)</f>
        <v>565.48745948001499</v>
      </c>
      <c r="C354">
        <f>IF($A354="","",'PASTE RAW_data'!AH347)</f>
        <v>0.30755042140537914</v>
      </c>
      <c r="D354">
        <f>IF($A354="","",'PASTE RAW_data'!AI347)</f>
        <v>0.37077259163431359</v>
      </c>
      <c r="E354">
        <f>IF($A354="","",'PASTE RAW_data'!AJ347)</f>
        <v>5.906256865522154E-2</v>
      </c>
      <c r="F354">
        <f>IF($A354="","",'PASTE RAW_data'!AK347)</f>
        <v>0.40484221594586456</v>
      </c>
      <c r="G354">
        <f>IF($A354="","",'PASTE RAW_data'!AL347)</f>
        <v>0.32606450294441752</v>
      </c>
      <c r="H354">
        <f>IF($A354="","",'PASTE RAW_data'!AM347)</f>
        <v>0.35135846038749291</v>
      </c>
      <c r="I354">
        <f>IF($A354="","",'PASTE RAW_data'!AN347)</f>
        <v>0.16070130340152414</v>
      </c>
      <c r="J354">
        <f>IF($A354="","",'PASTE RAW_data'!AO347)</f>
        <v>0.46825172480690325</v>
      </c>
    </row>
    <row r="355" spans="1:10" x14ac:dyDescent="0.3">
      <c r="A355" s="9">
        <f>IF(ROW('PASTE RAW_data'!A348)&gt;($C$4+1),"",'PASTE RAW_data'!A348)</f>
        <v>42019.59085412469</v>
      </c>
      <c r="B355" s="14">
        <f>VLOOKUP(A355,DNI!A378:E1826,4,FALSE)</f>
        <v>566.38656001021536</v>
      </c>
      <c r="C355">
        <f>IF($A355="","",'PASTE RAW_data'!AH348)</f>
        <v>0.31561876647357656</v>
      </c>
      <c r="D355">
        <f>IF($A355="","",'PASTE RAW_data'!AI348)</f>
        <v>0.34740204758963444</v>
      </c>
      <c r="E355">
        <f>IF($A355="","",'PASTE RAW_data'!AJ348)</f>
        <v>8.7306575282521032E-2</v>
      </c>
      <c r="F355">
        <f>IF($A355="","",'PASTE RAW_data'!AK348)</f>
        <v>0.4215204185276043</v>
      </c>
      <c r="G355">
        <f>IF($A355="","",'PASTE RAW_data'!AL348)</f>
        <v>0.32677340395625637</v>
      </c>
      <c r="H355">
        <f>IF($A355="","",'PASTE RAW_data'!AM348)</f>
        <v>0.33416271440268092</v>
      </c>
      <c r="I355">
        <f>IF($A355="","",'PASTE RAW_data'!AN348)</f>
        <v>0.16645501080796929</v>
      </c>
      <c r="J355">
        <f>IF($A355="","",'PASTE RAW_data'!AO348)</f>
        <v>0.48207377728154588</v>
      </c>
    </row>
    <row r="356" spans="1:10" x14ac:dyDescent="0.3">
      <c r="A356" s="9">
        <f>IF(ROW('PASTE RAW_data'!A349)&gt;($C$4+1),"",'PASTE RAW_data'!A349)</f>
        <v>42019.590969865436</v>
      </c>
      <c r="B356" s="14">
        <f>VLOOKUP(A356,DNI!A379:E1827,4,FALSE)</f>
        <v>566.10903418181829</v>
      </c>
      <c r="C356">
        <f>IF($A356="","",'PASTE RAW_data'!AH349)</f>
        <v>0.31844826036944013</v>
      </c>
      <c r="D356">
        <f>IF($A356="","",'PASTE RAW_data'!AI349)</f>
        <v>0.34592122559137728</v>
      </c>
      <c r="E356">
        <f>IF($A356="","",'PASTE RAW_data'!AJ349)</f>
        <v>5.6573656547545439E-2</v>
      </c>
      <c r="F356">
        <f>IF($A356="","",'PASTE RAW_data'!AK349)</f>
        <v>0.39261688577360282</v>
      </c>
      <c r="G356">
        <f>IF($A356="","",'PASTE RAW_data'!AL349)</f>
        <v>0.31574126303752881</v>
      </c>
      <c r="H356">
        <f>IF($A356="","",'PASTE RAW_data'!AM349)</f>
        <v>0.31843689547868459</v>
      </c>
      <c r="I356">
        <f>IF($A356="","",'PASTE RAW_data'!AN349)</f>
        <v>0.16771543128778851</v>
      </c>
      <c r="J356">
        <f>IF($A356="","",'PASTE RAW_data'!AO349)</f>
        <v>0.48616369165722861</v>
      </c>
    </row>
    <row r="357" spans="1:10" x14ac:dyDescent="0.3">
      <c r="A357" s="9">
        <f>IF(ROW('PASTE RAW_data'!A350)&gt;($C$4+1),"",'PASTE RAW_data'!A350)</f>
        <v>42019.591085617743</v>
      </c>
      <c r="B357" s="14">
        <f>VLOOKUP(A357,DNI!A380:E1828,4,FALSE)</f>
        <v>565.03219239073439</v>
      </c>
      <c r="C357">
        <f>IF($A357="","",'PASTE RAW_data'!AH350)</f>
        <v>0.29836171636824177</v>
      </c>
      <c r="D357">
        <f>IF($A357="","",'PASTE RAW_data'!AI350)</f>
        <v>0.34854410879562486</v>
      </c>
      <c r="E357">
        <f>IF($A357="","",'PASTE RAW_data'!AJ350)</f>
        <v>5.1983563469966694E-2</v>
      </c>
      <c r="F357">
        <f>IF($A357="","",'PASTE RAW_data'!AK350)</f>
        <v>0.42626842998420583</v>
      </c>
      <c r="G357">
        <f>IF($A357="","",'PASTE RAW_data'!AL350)</f>
        <v>0.33258254988190716</v>
      </c>
      <c r="H357">
        <f>IF($A357="","",'PASTE RAW_data'!AM350)</f>
        <v>0.34250136721426566</v>
      </c>
      <c r="I357">
        <f>IF($A357="","",'PASTE RAW_data'!AN350)</f>
        <v>0.16732469497864064</v>
      </c>
      <c r="J357">
        <f>IF($A357="","",'PASTE RAW_data'!AO350)</f>
        <v>0.46568641134688238</v>
      </c>
    </row>
    <row r="358" spans="1:10" x14ac:dyDescent="0.3">
      <c r="A358" s="9">
        <f>IF(ROW('PASTE RAW_data'!A351)&gt;($C$4+1),"",'PASTE RAW_data'!A351)</f>
        <v>42019.591201358489</v>
      </c>
      <c r="B358" s="14">
        <f>VLOOKUP(A358,DNI!A381:E1829,4,FALSE)</f>
        <v>564.48441669198803</v>
      </c>
      <c r="C358">
        <f>IF($A358="","",'PASTE RAW_data'!AH351)</f>
        <v>0.32020419388521715</v>
      </c>
      <c r="D358">
        <f>IF($A358="","",'PASTE RAW_data'!AI351)</f>
        <v>0.30443327991390146</v>
      </c>
      <c r="E358">
        <f>IF($A358="","",'PASTE RAW_data'!AJ351)</f>
        <v>7.8298220479699726E-2</v>
      </c>
      <c r="F358">
        <f>IF($A358="","",'PASTE RAW_data'!AK351)</f>
        <v>0.39563160481064025</v>
      </c>
      <c r="G358">
        <f>IF($A358="","",'PASTE RAW_data'!AL351)</f>
        <v>0.31174828089535872</v>
      </c>
      <c r="H358">
        <f>IF($A358="","",'PASTE RAW_data'!AM351)</f>
        <v>0.37538313853070826</v>
      </c>
      <c r="I358">
        <f>IF($A358="","",'PASTE RAW_data'!AN351)</f>
        <v>0.16599197197449922</v>
      </c>
      <c r="J358">
        <f>IF($A358="","",'PASTE RAW_data'!AO351)</f>
        <v>0.48619616585971637</v>
      </c>
    </row>
    <row r="359" spans="1:10" x14ac:dyDescent="0.3">
      <c r="A359" s="9">
        <f>IF(ROW('PASTE RAW_data'!A352)&gt;($C$4+1),"",'PASTE RAW_data'!A352)</f>
        <v>42019.591317099228</v>
      </c>
      <c r="B359" s="14">
        <f>VLOOKUP(A359,DNI!A382:E1830,4,FALSE)</f>
        <v>555.92996887285597</v>
      </c>
      <c r="C359">
        <f>IF($A359="","",'PASTE RAW_data'!AH352)</f>
        <v>0.30887874120803166</v>
      </c>
      <c r="D359">
        <f>IF($A359="","",'PASTE RAW_data'!AI352)</f>
        <v>0.35798361315663307</v>
      </c>
      <c r="E359">
        <f>IF($A359="","",'PASTE RAW_data'!AJ352)</f>
        <v>5.6515667646815732E-2</v>
      </c>
      <c r="F359">
        <f>IF($A359="","",'PASTE RAW_data'!AK352)</f>
        <v>0.42279822856000726</v>
      </c>
      <c r="G359">
        <f>IF($A359="","",'PASTE RAW_data'!AL352)</f>
        <v>0.3258030493527147</v>
      </c>
      <c r="H359">
        <f>IF($A359="","",'PASTE RAW_data'!AM352)</f>
        <v>0.35168014418150356</v>
      </c>
      <c r="I359">
        <f>IF($A359="","",'PASTE RAW_data'!AN352)</f>
        <v>0.16710395566631064</v>
      </c>
      <c r="J359">
        <f>IF($A359="","",'PASTE RAW_data'!AO352)</f>
        <v>0.4759826968743423</v>
      </c>
    </row>
    <row r="360" spans="1:10" x14ac:dyDescent="0.3">
      <c r="A360" s="9">
        <f>IF(ROW('PASTE RAW_data'!A353)&gt;($C$4+1),"",'PASTE RAW_data'!A353)</f>
        <v>42019.591432851543</v>
      </c>
      <c r="B360" s="14">
        <f>VLOOKUP(A360,DNI!A383:E1831,4,FALSE)</f>
        <v>562.89721841497533</v>
      </c>
      <c r="C360">
        <f>IF($A360="","",'PASTE RAW_data'!AH353)</f>
        <v>0.28323698208893494</v>
      </c>
      <c r="D360">
        <f>IF($A360="","",'PASTE RAW_data'!AI353)</f>
        <v>0.33384506769383765</v>
      </c>
      <c r="E360">
        <f>IF($A360="","",'PASTE RAW_data'!AJ353)</f>
        <v>5.4606547348386117E-2</v>
      </c>
      <c r="F360">
        <f>IF($A360="","",'PASTE RAW_data'!AK353)</f>
        <v>0.40439265115933987</v>
      </c>
      <c r="G360">
        <f>IF($A360="","",'PASTE RAW_data'!AL353)</f>
        <v>0.31546052435366445</v>
      </c>
      <c r="H360">
        <f>IF($A360="","",'PASTE RAW_data'!AM353)</f>
        <v>0.34529161337721831</v>
      </c>
      <c r="I360">
        <f>IF($A360="","",'PASTE RAW_data'!AN353)</f>
        <v>0.16899246678982299</v>
      </c>
      <c r="J360">
        <f>IF($A360="","",'PASTE RAW_data'!AO353)</f>
        <v>0.45222944887875793</v>
      </c>
    </row>
    <row r="361" spans="1:10" x14ac:dyDescent="0.3">
      <c r="A361" s="9">
        <f>IF(ROW('PASTE RAW_data'!A354)&gt;($C$4+1),"",'PASTE RAW_data'!A354)</f>
        <v>42019.591548592281</v>
      </c>
      <c r="B361" s="14">
        <f>VLOOKUP(A361,DNI!A384:E1832,4,FALSE)</f>
        <v>565.47082871876273</v>
      </c>
      <c r="C361">
        <f>IF($A361="","",'PASTE RAW_data'!AH354)</f>
        <v>0.32302953665469075</v>
      </c>
      <c r="D361">
        <f>IF($A361="","",'PASTE RAW_data'!AI354)</f>
        <v>0.34070795307646934</v>
      </c>
      <c r="E361">
        <f>IF($A361="","",'PASTE RAW_data'!AJ354)</f>
        <v>6.178169039911699E-2</v>
      </c>
      <c r="F361">
        <f>IF($A361="","",'PASTE RAW_data'!AK354)</f>
        <v>0.41066096916270761</v>
      </c>
      <c r="G361">
        <f>IF($A361="","",'PASTE RAW_data'!AL354)</f>
        <v>0.29977228595969951</v>
      </c>
      <c r="H361">
        <f>IF($A361="","",'PASTE RAW_data'!AM354)</f>
        <v>0.33452216907845833</v>
      </c>
      <c r="I361">
        <f>IF($A361="","",'PASTE RAW_data'!AN354)</f>
        <v>0.16978963832133667</v>
      </c>
      <c r="J361">
        <f>IF($A361="","",'PASTE RAW_data'!AO354)</f>
        <v>0.49281917497602745</v>
      </c>
    </row>
    <row r="362" spans="1:10" x14ac:dyDescent="0.3">
      <c r="A362" s="9">
        <f>IF(ROW('PASTE RAW_data'!A355)&gt;($C$4+1),"",'PASTE RAW_data'!A355)</f>
        <v>42019.591664344596</v>
      </c>
      <c r="B362" s="14">
        <f>VLOOKUP(A362,DNI!A385:E1833,4,FALSE)</f>
        <v>559.77895068017631</v>
      </c>
      <c r="C362">
        <f>IF($A362="","",'PASTE RAW_data'!AH355)</f>
        <v>0.30708761388641309</v>
      </c>
      <c r="D362">
        <f>IF($A362="","",'PASTE RAW_data'!AI355)</f>
        <v>0.32498506553565004</v>
      </c>
      <c r="E362">
        <f>IF($A362="","",'PASTE RAW_data'!AJ355)</f>
        <v>6.4163271079663312E-2</v>
      </c>
      <c r="F362">
        <f>IF($A362="","",'PASTE RAW_data'!AK355)</f>
        <v>0.42050695572648727</v>
      </c>
      <c r="G362">
        <f>IF($A362="","",'PASTE RAW_data'!AL355)</f>
        <v>0.32331960771049195</v>
      </c>
      <c r="H362">
        <f>IF($A362="","",'PASTE RAW_data'!AM355)</f>
        <v>0.30405127403589388</v>
      </c>
      <c r="I362">
        <f>IF($A362="","",'PASTE RAW_data'!AN355)</f>
        <v>0.16599067498924083</v>
      </c>
      <c r="J362">
        <f>IF($A362="","",'PASTE RAW_data'!AO355)</f>
        <v>0.47307828887565395</v>
      </c>
    </row>
    <row r="363" spans="1:10" x14ac:dyDescent="0.3">
      <c r="A363" s="9">
        <f>IF(ROW('PASTE RAW_data'!A356)&gt;($C$4+1),"",'PASTE RAW_data'!A356)</f>
        <v>42019.591780085335</v>
      </c>
      <c r="B363" s="14">
        <f>VLOOKUP(A363,DNI!A386:E1834,4,FALSE)</f>
        <v>558.38924269303413</v>
      </c>
      <c r="C363">
        <f>IF($A363="","",'PASTE RAW_data'!AH356)</f>
        <v>0.29603098364203312</v>
      </c>
      <c r="D363">
        <f>IF($A363="","",'PASTE RAW_data'!AI356)</f>
        <v>0.2997600954720257</v>
      </c>
      <c r="E363">
        <f>IF($A363="","",'PASTE RAW_data'!AJ356)</f>
        <v>5.5244099629588067E-2</v>
      </c>
      <c r="F363">
        <f>IF($A363="","",'PASTE RAW_data'!AK356)</f>
        <v>0.43008176674992582</v>
      </c>
      <c r="G363">
        <f>IF($A363="","",'PASTE RAW_data'!AL356)</f>
        <v>0.31461286381486725</v>
      </c>
      <c r="H363">
        <f>IF($A363="","",'PASTE RAW_data'!AM356)</f>
        <v>0.35826243984903011</v>
      </c>
      <c r="I363">
        <f>IF($A363="","",'PASTE RAW_data'!AN356)</f>
        <v>0.16663077468061269</v>
      </c>
      <c r="J363">
        <f>IF($A363="","",'PASTE RAW_data'!AO356)</f>
        <v>0.46266175832264578</v>
      </c>
    </row>
    <row r="364" spans="1:10" x14ac:dyDescent="0.3">
      <c r="A364" s="9">
        <f>IF(ROW('PASTE RAW_data'!A357)&gt;($C$4+1),"",'PASTE RAW_data'!A357)</f>
        <v>42019.59189583765</v>
      </c>
      <c r="B364" s="14">
        <f>VLOOKUP(A364,DNI!A387:E1835,4,FALSE)</f>
        <v>558.71458196003164</v>
      </c>
      <c r="C364">
        <f>IF($A364="","",'PASTE RAW_data'!AH357)</f>
        <v>0.30678857291800821</v>
      </c>
      <c r="D364">
        <f>IF($A364="","",'PASTE RAW_data'!AI357)</f>
        <v>0.32521989960744152</v>
      </c>
      <c r="E364">
        <f>IF($A364="","",'PASTE RAW_data'!AJ357)</f>
        <v>2.9546743353591868E-2</v>
      </c>
      <c r="F364">
        <f>IF($A364="","",'PASTE RAW_data'!AK357)</f>
        <v>0.38321211494586921</v>
      </c>
      <c r="G364">
        <f>IF($A364="","",'PASTE RAW_data'!AL357)</f>
        <v>0.30688415049874418</v>
      </c>
      <c r="H364">
        <f>IF($A364="","",'PASTE RAW_data'!AM357)</f>
        <v>0.33311465234370696</v>
      </c>
      <c r="I364">
        <f>IF($A364="","",'PASTE RAW_data'!AN357)</f>
        <v>0.15644506458667334</v>
      </c>
      <c r="J364">
        <f>IF($A364="","",'PASTE RAW_data'!AO357)</f>
        <v>0.46323363750468155</v>
      </c>
    </row>
    <row r="365" spans="1:10" x14ac:dyDescent="0.3">
      <c r="A365" s="9">
        <f>IF(ROW('PASTE RAW_data'!A358)&gt;($C$4+1),"",'PASTE RAW_data'!A358)</f>
        <v>42019.59201099963</v>
      </c>
      <c r="B365" s="14">
        <f>VLOOKUP(A365,DNI!A388:E1836,4,FALSE)</f>
        <v>493.68622661853334</v>
      </c>
      <c r="C365">
        <f>IF($A365="","",'PASTE RAW_data'!AH358)</f>
        <v>0.34596432866737375</v>
      </c>
      <c r="D365">
        <f>IF($A365="","",'PASTE RAW_data'!AI358)</f>
        <v>0.3129062224868811</v>
      </c>
      <c r="E365">
        <f>IF($A365="","",'PASTE RAW_data'!AJ358)</f>
        <v>3.4503682013155082E-2</v>
      </c>
      <c r="F365">
        <f>IF($A365="","",'PASTE RAW_data'!AK358)</f>
        <v>0.45220756809051782</v>
      </c>
      <c r="G365">
        <f>IF($A365="","",'PASTE RAW_data'!AL358)</f>
        <v>0.35974430196176949</v>
      </c>
      <c r="H365">
        <f>IF($A365="","",'PASTE RAW_data'!AM358)</f>
        <v>0.393716802576207</v>
      </c>
      <c r="I365">
        <f>IF($A365="","",'PASTE RAW_data'!AN358)</f>
        <v>0.11528100592534013</v>
      </c>
      <c r="J365">
        <f>IF($A365="","",'PASTE RAW_data'!AO358)</f>
        <v>0.46124533459271388</v>
      </c>
    </row>
    <row r="366" spans="1:10" x14ac:dyDescent="0.3">
      <c r="A366" s="9">
        <f>IF(ROW('PASTE RAW_data'!A359)&gt;($C$4+1),"",'PASTE RAW_data'!A359)</f>
        <v>42019.592127319127</v>
      </c>
      <c r="B366" s="14">
        <f>VLOOKUP(A366,DNI!A389:E1837,4,FALSE)</f>
        <v>346.62248370994314</v>
      </c>
      <c r="C366">
        <f>IF($A366="","",'PASTE RAW_data'!AH359)</f>
        <v>0.35160298066726869</v>
      </c>
      <c r="D366">
        <f>IF($A366="","",'PASTE RAW_data'!AI359)</f>
        <v>0.17928522591836399</v>
      </c>
      <c r="E366">
        <f>IF($A366="","",'PASTE RAW_data'!AJ359)</f>
        <v>-4.5590565800424913E-2</v>
      </c>
      <c r="F366">
        <f>IF($A366="","",'PASTE RAW_data'!AK359)</f>
        <v>0.55055055192489877</v>
      </c>
      <c r="G366">
        <f>IF($A366="","",'PASTE RAW_data'!AL359)</f>
        <v>0.43468370083743224</v>
      </c>
      <c r="H366">
        <f>IF($A366="","",'PASTE RAW_data'!AM359)</f>
        <v>0.55990674685257702</v>
      </c>
      <c r="I366">
        <f>IF($A366="","",'PASTE RAW_data'!AN359)</f>
        <v>0.18981241294870554</v>
      </c>
      <c r="J366">
        <f>IF($A366="","",'PASTE RAW_data'!AO359)</f>
        <v>0.54141539361597424</v>
      </c>
    </row>
    <row r="367" spans="1:10" x14ac:dyDescent="0.3">
      <c r="A367" s="9">
        <f>IF(ROW('PASTE RAW_data'!A360)&gt;($C$4+1),"",'PASTE RAW_data'!A360)</f>
        <v>42019.592243071449</v>
      </c>
      <c r="B367" s="14">
        <f>VLOOKUP(A367,DNI!A390:E1838,4,FALSE)</f>
        <v>525.24933263016874</v>
      </c>
      <c r="C367">
        <f>IF($A367="","",'PASTE RAW_data'!AH360)</f>
        <v>0.33331724040892718</v>
      </c>
      <c r="D367">
        <f>IF($A367="","",'PASTE RAW_data'!AI360)</f>
        <v>0.22806947873007791</v>
      </c>
      <c r="E367">
        <f>IF($A367="","",'PASTE RAW_data'!AJ360)</f>
        <v>-2.0626155809800508E-2</v>
      </c>
      <c r="F367">
        <f>IF($A367="","",'PASTE RAW_data'!AK360)</f>
        <v>0.35972477627073368</v>
      </c>
      <c r="G367">
        <f>IF($A367="","",'PASTE RAW_data'!AL360)</f>
        <v>0.28663069232489324</v>
      </c>
      <c r="H367">
        <f>IF($A367="","",'PASTE RAW_data'!AM360)</f>
        <v>0.32438967251701251</v>
      </c>
      <c r="I367">
        <f>IF($A367="","",'PASTE RAW_data'!AN360)</f>
        <v>0.1692154278537587</v>
      </c>
      <c r="J367">
        <f>IF($A367="","",'PASTE RAW_data'!AO360)</f>
        <v>0.50253266826268583</v>
      </c>
    </row>
    <row r="368" spans="1:10" x14ac:dyDescent="0.3">
      <c r="A368" s="9">
        <f>IF(ROW('PASTE RAW_data'!A361)&gt;($C$4+1),"",'PASTE RAW_data'!A361)</f>
        <v>42019.59235881218</v>
      </c>
      <c r="B368" s="14">
        <f>VLOOKUP(A368,DNI!A391:E1839,4,FALSE)</f>
        <v>535.88782271872469</v>
      </c>
      <c r="C368">
        <f>IF($A368="","",'PASTE RAW_data'!AH361)</f>
        <v>0.34863986140664038</v>
      </c>
      <c r="D368">
        <f>IF($A368="","",'PASTE RAW_data'!AI361)</f>
        <v>0.25500246389002795</v>
      </c>
      <c r="E368">
        <f>IF($A368="","",'PASTE RAW_data'!AJ361)</f>
        <v>3.0134751033639322E-2</v>
      </c>
      <c r="F368">
        <f>IF($A368="","",'PASTE RAW_data'!AK361)</f>
        <v>0.39431449104326166</v>
      </c>
      <c r="G368">
        <f>IF($A368="","",'PASTE RAW_data'!AL361)</f>
        <v>0.30285462602188362</v>
      </c>
      <c r="H368">
        <f>IF($A368="","",'PASTE RAW_data'!AM361)</f>
        <v>0.34014307971036467</v>
      </c>
      <c r="I368">
        <f>IF($A368="","",'PASTE RAW_data'!AN361)</f>
        <v>0.15419685169352654</v>
      </c>
      <c r="J368">
        <f>IF($A368="","",'PASTE RAW_data'!AO361)</f>
        <v>0.50283671310016698</v>
      </c>
    </row>
    <row r="369" spans="1:10" x14ac:dyDescent="0.3">
      <c r="A369" s="9">
        <f>IF(ROW('PASTE RAW_data'!A362)&gt;($C$4+1),"",'PASTE RAW_data'!A362)</f>
        <v>42019.592474564502</v>
      </c>
      <c r="B369" s="14">
        <f>VLOOKUP(A369,DNI!A392:E1840,4,FALSE)</f>
        <v>461.74581021098726</v>
      </c>
      <c r="C369">
        <f>IF($A369="","",'PASTE RAW_data'!AH362)</f>
        <v>0.34243410240194483</v>
      </c>
      <c r="D369">
        <f>IF($A369="","",'PASTE RAW_data'!AI362)</f>
        <v>0.24564584841915854</v>
      </c>
      <c r="E369">
        <f>IF($A369="","",'PASTE RAW_data'!AJ362)</f>
        <v>1.9988742179450229E-2</v>
      </c>
      <c r="F369">
        <f>IF($A369="","",'PASTE RAW_data'!AK362)</f>
        <v>0.46520990844306032</v>
      </c>
      <c r="G369">
        <f>IF($A369="","",'PASTE RAW_data'!AL362)</f>
        <v>0.39264108898359279</v>
      </c>
      <c r="H369">
        <f>IF($A369="","",'PASTE RAW_data'!AM362)</f>
        <v>0.44222998495839877</v>
      </c>
      <c r="I369">
        <f>IF($A369="","",'PASTE RAW_data'!AN362)</f>
        <v>1.0754819679477559E-7</v>
      </c>
      <c r="J369">
        <f>IF($A369="","",'PASTE RAW_data'!AO362)</f>
        <v>0.34243420995014162</v>
      </c>
    </row>
    <row r="370" spans="1:10" x14ac:dyDescent="0.3">
      <c r="A370" s="9">
        <f>IF(ROW('PASTE RAW_data'!A363)&gt;($C$4+1),"",'PASTE RAW_data'!A363)</f>
        <v>42019.592589726475</v>
      </c>
      <c r="B370" s="14">
        <f>VLOOKUP(A370,DNI!A393:E1841,4,FALSE)</f>
        <v>537.88351406899608</v>
      </c>
      <c r="C370">
        <f>IF($A370="","",'PASTE RAW_data'!AH363)</f>
        <v>0.41803766395539987</v>
      </c>
      <c r="D370">
        <f>IF($A370="","",'PASTE RAW_data'!AI363)</f>
        <v>0.31315838690353515</v>
      </c>
      <c r="E370">
        <f>IF($A370="","",'PASTE RAW_data'!AJ363)</f>
        <v>1.3363398306154276E-2</v>
      </c>
      <c r="F370">
        <f>IF($A370="","",'PASTE RAW_data'!AK363)</f>
        <v>0.54379632613705453</v>
      </c>
      <c r="G370">
        <f>IF($A370="","",'PASTE RAW_data'!AL363)</f>
        <v>0.4463016258823207</v>
      </c>
      <c r="H370">
        <f>IF($A370="","",'PASTE RAW_data'!AM363)</f>
        <v>0.40804773731991412</v>
      </c>
      <c r="I370">
        <f>IF($A370="","",'PASTE RAW_data'!AN363)</f>
        <v>-1.8673962668251383E-6</v>
      </c>
      <c r="J370">
        <f>IF($A370="","",'PASTE RAW_data'!AO363)</f>
        <v>0.41803579655913303</v>
      </c>
    </row>
    <row r="371" spans="1:10" x14ac:dyDescent="0.3">
      <c r="A371" s="9">
        <f>IF(ROW('PASTE RAW_data'!A364)&gt;($C$4+1),"",'PASTE RAW_data'!A364)</f>
        <v>42019.59270547879</v>
      </c>
      <c r="B371" s="14">
        <f>VLOOKUP(A371,DNI!A394:E1842,4,FALSE)</f>
        <v>473.94343416694261</v>
      </c>
      <c r="C371">
        <f>IF($A371="","",'PASTE RAW_data'!AH364)</f>
        <v>0.49919739034928806</v>
      </c>
      <c r="D371">
        <f>IF($A371="","",'PASTE RAW_data'!AI364)</f>
        <v>0.36311600140547101</v>
      </c>
      <c r="E371">
        <f>IF($A371="","",'PASTE RAW_data'!AJ364)</f>
        <v>4.9245872449745508E-2</v>
      </c>
      <c r="F371">
        <f>IF($A371="","",'PASTE RAW_data'!AK364)</f>
        <v>0.63980165569533309</v>
      </c>
      <c r="G371">
        <f>IF($A371="","",'PASTE RAW_data'!AL364)</f>
        <v>0.53004201708297349</v>
      </c>
      <c r="H371">
        <f>IF($A371="","",'PASTE RAW_data'!AM364)</f>
        <v>0.48883664528035597</v>
      </c>
      <c r="I371">
        <f>IF($A371="","",'PASTE RAW_data'!AN364)</f>
        <v>-1.3742269771847625E-6</v>
      </c>
      <c r="J371">
        <f>IF($A371="","",'PASTE RAW_data'!AO364)</f>
        <v>0.4991960161223109</v>
      </c>
    </row>
    <row r="372" spans="1:10" x14ac:dyDescent="0.3">
      <c r="A372" s="9">
        <f>IF(ROW('PASTE RAW_data'!A365)&gt;($C$4+1),"",'PASTE RAW_data'!A365)</f>
        <v>42019.592821219529</v>
      </c>
      <c r="B372" s="14">
        <f>VLOOKUP(A372,DNI!A395:E1843,4,FALSE)</f>
        <v>539.98002940935919</v>
      </c>
      <c r="C372">
        <f>IF($A372="","",'PASTE RAW_data'!AH365)</f>
        <v>0.42274259326438585</v>
      </c>
      <c r="D372">
        <f>IF($A372="","",'PASTE RAW_data'!AI365)</f>
        <v>0.33208861031701048</v>
      </c>
      <c r="E372">
        <f>IF($A372="","",'PASTE RAW_data'!AJ365)</f>
        <v>2.828455100930324E-2</v>
      </c>
      <c r="F372">
        <f>IF($A372="","",'PASTE RAW_data'!AK365)</f>
        <v>0.58561990145456955</v>
      </c>
      <c r="G372">
        <f>IF($A372="","",'PASTE RAW_data'!AL365)</f>
        <v>0.43407391648583754</v>
      </c>
      <c r="H372">
        <f>IF($A372="","",'PASTE RAW_data'!AM365)</f>
        <v>0.49310941309985112</v>
      </c>
      <c r="I372">
        <f>IF($A372="","",'PASTE RAW_data'!AN365)</f>
        <v>-1.715556526541829E-6</v>
      </c>
      <c r="J372">
        <f>IF($A372="","",'PASTE RAW_data'!AO365)</f>
        <v>0.42274087770785929</v>
      </c>
    </row>
    <row r="373" spans="1:10" x14ac:dyDescent="0.3">
      <c r="A373" s="9">
        <f>IF(ROW('PASTE RAW_data'!A366)&gt;($C$4+1),"",'PASTE RAW_data'!A366)</f>
        <v>42019.592937539033</v>
      </c>
      <c r="B373" s="14">
        <f>VLOOKUP(A373,DNI!A396:E1844,4,FALSE)</f>
        <v>549.00845392418057</v>
      </c>
      <c r="C373">
        <f>IF($A373="","",'PASTE RAW_data'!AH366)</f>
        <v>0.50098164393182754</v>
      </c>
      <c r="D373">
        <f>IF($A373="","",'PASTE RAW_data'!AI366)</f>
        <v>0.34987500922769033</v>
      </c>
      <c r="E373">
        <f>IF($A373="","",'PASTE RAW_data'!AJ366)</f>
        <v>4.6514466191750724E-2</v>
      </c>
      <c r="F373">
        <f>IF($A373="","",'PASTE RAW_data'!AK366)</f>
        <v>0.58122330962979296</v>
      </c>
      <c r="G373">
        <f>IF($A373="","",'PASTE RAW_data'!AL366)</f>
        <v>0.49314174499287244</v>
      </c>
      <c r="H373">
        <f>IF($A373="","",'PASTE RAW_data'!AM366)</f>
        <v>0.45997068197448826</v>
      </c>
      <c r="I373">
        <f>IF($A373="","",'PASTE RAW_data'!AN366)</f>
        <v>9.6415109492792953E-7</v>
      </c>
      <c r="J373">
        <f>IF($A373="","",'PASTE RAW_data'!AO366)</f>
        <v>0.5009826080829225</v>
      </c>
    </row>
    <row r="374" spans="1:10" x14ac:dyDescent="0.3">
      <c r="A374" s="9">
        <f>IF(ROW('PASTE RAW_data'!A367)&gt;($C$4+1),"",'PASTE RAW_data'!A367)</f>
        <v>42019.593053291348</v>
      </c>
      <c r="B374" s="14">
        <f>VLOOKUP(A374,DNI!A397:E1845,4,FALSE)</f>
        <v>552.31119329863918</v>
      </c>
      <c r="C374">
        <f>IF($A374="","",'PASTE RAW_data'!AH367)</f>
        <v>0.48028713691510877</v>
      </c>
      <c r="D374">
        <f>IF($A374="","",'PASTE RAW_data'!AI367)</f>
        <v>0.37333893162437443</v>
      </c>
      <c r="E374">
        <f>IF($A374="","",'PASTE RAW_data'!AJ367)</f>
        <v>6.5233786721268755E-2</v>
      </c>
      <c r="F374">
        <f>IF($A374="","",'PASTE RAW_data'!AK367)</f>
        <v>0.62232490211255886</v>
      </c>
      <c r="G374">
        <f>IF($A374="","",'PASTE RAW_data'!AL367)</f>
        <v>0.4845718690171037</v>
      </c>
      <c r="H374">
        <f>IF($A374="","",'PASTE RAW_data'!AM367)</f>
        <v>0.53150165910662728</v>
      </c>
      <c r="I374">
        <f>IF($A374="","",'PASTE RAW_data'!AN367)</f>
        <v>4.5955462717171939E-6</v>
      </c>
      <c r="J374">
        <f>IF($A374="","",'PASTE RAW_data'!AO367)</f>
        <v>0.48029173246138046</v>
      </c>
    </row>
    <row r="375" spans="1:10" x14ac:dyDescent="0.3">
      <c r="A375" s="9">
        <f>IF(ROW('PASTE RAW_data'!A368)&gt;($C$4+1),"",'PASTE RAW_data'!A368)</f>
        <v>42019.593169032087</v>
      </c>
      <c r="B375" s="14">
        <f>VLOOKUP(A375,DNI!A398:E1846,4,FALSE)</f>
        <v>553.61933248136995</v>
      </c>
      <c r="C375">
        <f>IF($A375="","",'PASTE RAW_data'!AH368)</f>
        <v>0.49755797881736608</v>
      </c>
      <c r="D375">
        <f>IF($A375="","",'PASTE RAW_data'!AI368)</f>
        <v>0.33684165524519893</v>
      </c>
      <c r="E375">
        <f>IF($A375="","",'PASTE RAW_data'!AJ368)</f>
        <v>7.4276841014072489E-2</v>
      </c>
      <c r="F375">
        <f>IF($A375="","",'PASTE RAW_data'!AK368)</f>
        <v>0.60715515701951361</v>
      </c>
      <c r="G375">
        <f>IF($A375="","",'PASTE RAW_data'!AL368)</f>
        <v>0.48664503819289034</v>
      </c>
      <c r="H375">
        <f>IF($A375="","",'PASTE RAW_data'!AM368)</f>
        <v>0.52137849772000633</v>
      </c>
      <c r="I375">
        <f>IF($A375="","",'PASTE RAW_data'!AN368)</f>
        <v>3.6224391707700247E-2</v>
      </c>
      <c r="J375">
        <f>IF($A375="","",'PASTE RAW_data'!AO368)</f>
        <v>0.53378237052506627</v>
      </c>
    </row>
    <row r="376" spans="1:10" x14ac:dyDescent="0.3">
      <c r="A376" s="9">
        <f>IF(ROW('PASTE RAW_data'!A369)&gt;($C$4+1),"",'PASTE RAW_data'!A369)</f>
        <v>42019.593284784401</v>
      </c>
      <c r="B376" s="14">
        <f>VLOOKUP(A376,DNI!A399:E1847,4,FALSE)</f>
        <v>543.87266696496658</v>
      </c>
      <c r="C376">
        <f>IF($A376="","",'PASTE RAW_data'!AH369)</f>
        <v>0.47412036699809806</v>
      </c>
      <c r="D376">
        <f>IF($A376="","",'PASTE RAW_data'!AI369)</f>
        <v>0.34091843845828457</v>
      </c>
      <c r="E376">
        <f>IF($A376="","",'PASTE RAW_data'!AJ369)</f>
        <v>6.5941958757582589E-2</v>
      </c>
      <c r="F376">
        <f>IF($A376="","",'PASTE RAW_data'!AK369)</f>
        <v>0.6069827465583526</v>
      </c>
      <c r="G376">
        <f>IF($A376="","",'PASTE RAW_data'!AL369)</f>
        <v>0.5004122429725012</v>
      </c>
      <c r="H376">
        <f>IF($A376="","",'PASTE RAW_data'!AM369)</f>
        <v>0.38701905151948085</v>
      </c>
      <c r="I376">
        <f>IF($A376="","",'PASTE RAW_data'!AN369)</f>
        <v>0.18057677293406529</v>
      </c>
      <c r="J376">
        <f>IF($A376="","",'PASTE RAW_data'!AO369)</f>
        <v>0.65469713993216339</v>
      </c>
    </row>
    <row r="377" spans="1:10" x14ac:dyDescent="0.3">
      <c r="A377" s="9">
        <f>IF(ROW('PASTE RAW_data'!A370)&gt;($C$4+1),"",'PASTE RAW_data'!A370)</f>
        <v>42019.593399946381</v>
      </c>
      <c r="B377" s="14">
        <f>VLOOKUP(A377,DNI!A400:E1848,4,FALSE)</f>
        <v>531.30708741630485</v>
      </c>
      <c r="C377">
        <f>IF($A377="","",'PASTE RAW_data'!AH370)</f>
        <v>0.46724048234312338</v>
      </c>
      <c r="D377">
        <f>IF($A377="","",'PASTE RAW_data'!AI370)</f>
        <v>0.3337260729808143</v>
      </c>
      <c r="E377">
        <f>IF($A377="","",'PASTE RAW_data'!AJ370)</f>
        <v>5.827545447041603E-2</v>
      </c>
      <c r="F377">
        <f>IF($A377="","",'PASTE RAW_data'!AK370)</f>
        <v>0.6384467364043549</v>
      </c>
      <c r="G377">
        <f>IF($A377="","",'PASTE RAW_data'!AL370)</f>
        <v>0.52433395687323348</v>
      </c>
      <c r="H377">
        <f>IF($A377="","",'PASTE RAW_data'!AM370)</f>
        <v>0.36064176471203341</v>
      </c>
      <c r="I377">
        <f>IF($A377="","",'PASTE RAW_data'!AN370)</f>
        <v>0.18771054748320101</v>
      </c>
      <c r="J377">
        <f>IF($A377="","",'PASTE RAW_data'!AO370)</f>
        <v>0.65495102982632436</v>
      </c>
    </row>
    <row r="378" spans="1:10" x14ac:dyDescent="0.3">
      <c r="A378" s="9">
        <f>IF(ROW('PASTE RAW_data'!A371)&gt;($C$4+1),"",'PASTE RAW_data'!A371)</f>
        <v>42019.593516277455</v>
      </c>
      <c r="B378" s="14">
        <f>VLOOKUP(A378,DNI!A401:E1849,4,FALSE)</f>
        <v>507.07606827176022</v>
      </c>
      <c r="C378">
        <f>IF($A378="","",'PASTE RAW_data'!AH371)</f>
        <v>0.50495926020194892</v>
      </c>
      <c r="D378">
        <f>IF($A378="","",'PASTE RAW_data'!AI371)</f>
        <v>0.35093911411278472</v>
      </c>
      <c r="E378">
        <f>IF($A378="","",'PASTE RAW_data'!AJ371)</f>
        <v>6.1356803308534082E-2</v>
      </c>
      <c r="F378">
        <f>IF($A378="","",'PASTE RAW_data'!AK371)</f>
        <v>0.66961392254885588</v>
      </c>
      <c r="G378">
        <f>IF($A378="","",'PASTE RAW_data'!AL371)</f>
        <v>0.49808558209389481</v>
      </c>
      <c r="H378">
        <f>IF($A378="","",'PASTE RAW_data'!AM371)</f>
        <v>0.40663106777428948</v>
      </c>
      <c r="I378">
        <f>IF($A378="","",'PASTE RAW_data'!AN371)</f>
        <v>0.17848292266443663</v>
      </c>
      <c r="J378">
        <f>IF($A378="","",'PASTE RAW_data'!AO371)</f>
        <v>0.68344218286638558</v>
      </c>
    </row>
    <row r="379" spans="1:10" x14ac:dyDescent="0.3">
      <c r="A379" s="9">
        <f>IF(ROW('PASTE RAW_data'!A372)&gt;($C$4+1),"",'PASTE RAW_data'!A372)</f>
        <v>42019.593632018194</v>
      </c>
      <c r="B379" s="14">
        <f>VLOOKUP(A379,DNI!A402:E1850,4,FALSE)</f>
        <v>335.57446112555033</v>
      </c>
      <c r="C379">
        <f>IF($A379="","",'PASTE RAW_data'!AH372)</f>
        <v>0.64915102462980789</v>
      </c>
      <c r="D379">
        <f>IF($A379="","",'PASTE RAW_data'!AI372)</f>
        <v>0.30540746120273815</v>
      </c>
      <c r="E379">
        <f>IF($A379="","",'PASTE RAW_data'!AJ372)</f>
        <v>2.3754275727776799E-2</v>
      </c>
      <c r="F379">
        <f>IF($A379="","",'PASTE RAW_data'!AK372)</f>
        <v>0.84906159885531984</v>
      </c>
      <c r="G379">
        <f>IF($A379="","",'PASTE RAW_data'!AL372)</f>
        <v>0.70967725649714253</v>
      </c>
      <c r="H379">
        <f>IF($A379="","",'PASTE RAW_data'!AM372)</f>
        <v>0.48976359272259795</v>
      </c>
      <c r="I379">
        <f>IF($A379="","",'PASTE RAW_data'!AN372)</f>
        <v>0.11658023628893205</v>
      </c>
      <c r="J379">
        <f>IF($A379="","",'PASTE RAW_data'!AO372)</f>
        <v>0.76573126091873989</v>
      </c>
    </row>
    <row r="380" spans="1:10" x14ac:dyDescent="0.3">
      <c r="A380" s="9">
        <f>IF(ROW('PASTE RAW_data'!A373)&gt;($C$4+1),"",'PASTE RAW_data'!A373)</f>
        <v>42019.59374775894</v>
      </c>
      <c r="B380" s="14">
        <f>VLOOKUP(A380,DNI!A403:E1851,4,FALSE)</f>
        <v>185.59825615265788</v>
      </c>
      <c r="C380">
        <f>IF($A380="","",'PASTE RAW_data'!AH373)</f>
        <v>0.69849308789073983</v>
      </c>
      <c r="D380">
        <f>IF($A380="","",'PASTE RAW_data'!AI373)</f>
        <v>0.127247040268023</v>
      </c>
      <c r="E380">
        <f>IF($A380="","",'PASTE RAW_data'!AJ373)</f>
        <v>-0.16442938736148496</v>
      </c>
      <c r="F380">
        <f>IF($A380="","",'PASTE RAW_data'!AK373)</f>
        <v>1.024476188192194</v>
      </c>
      <c r="G380">
        <f>IF($A380="","",'PASTE RAW_data'!AL373)</f>
        <v>0.94693780919418835</v>
      </c>
      <c r="H380">
        <f>IF($A380="","",'PASTE RAW_data'!AM373)</f>
        <v>0.80800824898023893</v>
      </c>
      <c r="I380">
        <f>IF($A380="","",'PASTE RAW_data'!AN373)</f>
        <v>0.22755514639862934</v>
      </c>
      <c r="J380">
        <f>IF($A380="","",'PASTE RAW_data'!AO373)</f>
        <v>0.92604823428936922</v>
      </c>
    </row>
    <row r="381" spans="1:10" x14ac:dyDescent="0.3">
      <c r="A381" s="9">
        <f>IF(ROW('PASTE RAW_data'!A374)&gt;($C$4+1),"",'PASTE RAW_data'!A374)</f>
        <v>42019.593862932488</v>
      </c>
      <c r="B381" s="14">
        <f>VLOOKUP(A381,DNI!A404:E1852,4,FALSE)</f>
        <v>376.49237034158273</v>
      </c>
      <c r="C381">
        <f>IF($A381="","",'PASTE RAW_data'!AH374)</f>
        <v>0.38985884391592901</v>
      </c>
      <c r="D381">
        <f>IF($A381="","",'PASTE RAW_data'!AI374)</f>
        <v>0.18388605762381838</v>
      </c>
      <c r="E381">
        <f>IF($A381="","",'PASTE RAW_data'!AJ374)</f>
        <v>-0.12048458918214948</v>
      </c>
      <c r="F381">
        <f>IF($A381="","",'PASTE RAW_data'!AK374)</f>
        <v>0.5476262696542552</v>
      </c>
      <c r="G381">
        <f>IF($A381="","",'PASTE RAW_data'!AL374)</f>
        <v>0.4228204463402514</v>
      </c>
      <c r="H381">
        <f>IF($A381="","",'PASTE RAW_data'!AM374)</f>
        <v>0.31920399109482633</v>
      </c>
      <c r="I381">
        <f>IF($A381="","",'PASTE RAW_data'!AN374)</f>
        <v>0.24247083268977576</v>
      </c>
      <c r="J381">
        <f>IF($A381="","",'PASTE RAW_data'!AO374)</f>
        <v>0.63232967660570472</v>
      </c>
    </row>
    <row r="382" spans="1:10" x14ac:dyDescent="0.3">
      <c r="A382" s="9">
        <f>IF(ROW('PASTE RAW_data'!A375)&gt;($C$4+1),"",'PASTE RAW_data'!A375)</f>
        <v>42019.593979251993</v>
      </c>
      <c r="B382" s="14">
        <f>VLOOKUP(A382,DNI!A405:E1853,4,FALSE)</f>
        <v>512.43429166272313</v>
      </c>
      <c r="C382">
        <f>IF($A382="","",'PASTE RAW_data'!AH375)</f>
        <v>0.42746942215941724</v>
      </c>
      <c r="D382">
        <f>IF($A382="","",'PASTE RAW_data'!AI375)</f>
        <v>0.30428406519753026</v>
      </c>
      <c r="E382">
        <f>IF($A382="","",'PASTE RAW_data'!AJ375)</f>
        <v>-4.6850676487228571E-2</v>
      </c>
      <c r="F382">
        <f>IF($A382="","",'PASTE RAW_data'!AK375)</f>
        <v>0.54653344777913293</v>
      </c>
      <c r="G382">
        <f>IF($A382="","",'PASTE RAW_data'!AL375)</f>
        <v>0.36007976652386053</v>
      </c>
      <c r="H382">
        <f>IF($A382="","",'PASTE RAW_data'!AM375)</f>
        <v>0.24406542926284672</v>
      </c>
      <c r="I382">
        <f>IF($A382="","",'PASTE RAW_data'!AN375)</f>
        <v>0.18475008023478542</v>
      </c>
      <c r="J382">
        <f>IF($A382="","",'PASTE RAW_data'!AO375)</f>
        <v>0.61221950239420264</v>
      </c>
    </row>
    <row r="383" spans="1:10" x14ac:dyDescent="0.3">
      <c r="A383" s="9">
        <f>IF(ROW('PASTE RAW_data'!A376)&gt;($C$4+1),"",'PASTE RAW_data'!A376)</f>
        <v>42019.594095004308</v>
      </c>
      <c r="B383" s="14">
        <f>VLOOKUP(A383,DNI!A406:E1854,4,FALSE)</f>
        <v>493.99389570170013</v>
      </c>
      <c r="C383">
        <f>IF($A383="","",'PASTE RAW_data'!AH376)</f>
        <v>0.47322079651704618</v>
      </c>
      <c r="D383">
        <f>IF($A383="","",'PASTE RAW_data'!AI376)</f>
        <v>0.32507361725358691</v>
      </c>
      <c r="E383">
        <f>IF($A383="","",'PASTE RAW_data'!AJ376)</f>
        <v>8.6009600081031479E-3</v>
      </c>
      <c r="F383">
        <f>IF($A383="","",'PASTE RAW_data'!AK376)</f>
        <v>0.60438929268988817</v>
      </c>
      <c r="G383">
        <f>IF($A383="","",'PASTE RAW_data'!AL376)</f>
        <v>0.47252407163586874</v>
      </c>
      <c r="H383">
        <f>IF($A383="","",'PASTE RAW_data'!AM376)</f>
        <v>0.30982360325408925</v>
      </c>
      <c r="I383">
        <f>IF($A383="","",'PASTE RAW_data'!AN376)</f>
        <v>0.16262342580643116</v>
      </c>
      <c r="J383">
        <f>IF($A383="","",'PASTE RAW_data'!AO376)</f>
        <v>0.63584422232347737</v>
      </c>
    </row>
    <row r="384" spans="1:10" x14ac:dyDescent="0.3">
      <c r="A384" s="9">
        <f>IF(ROW('PASTE RAW_data'!A377)&gt;($C$4+1),"",'PASTE RAW_data'!A377)</f>
        <v>42019.594210745046</v>
      </c>
      <c r="B384" s="14">
        <f>VLOOKUP(A384,DNI!A407:E1855,4,FALSE)</f>
        <v>415.29193634310832</v>
      </c>
      <c r="C384">
        <f>IF($A384="","",'PASTE RAW_data'!AH377)</f>
        <v>0.46140388699731966</v>
      </c>
      <c r="D384">
        <f>IF($A384="","",'PASTE RAW_data'!AI377)</f>
        <v>0.30596379117903694</v>
      </c>
      <c r="E384">
        <f>IF($A384="","",'PASTE RAW_data'!AJ377)</f>
        <v>1.6001542861415714E-2</v>
      </c>
      <c r="F384">
        <f>IF($A384="","",'PASTE RAW_data'!AK377)</f>
        <v>0.65672173279193835</v>
      </c>
      <c r="G384">
        <f>IF($A384="","",'PASTE RAW_data'!AL377)</f>
        <v>0.51957155664134824</v>
      </c>
      <c r="H384">
        <f>IF($A384="","",'PASTE RAW_data'!AM377)</f>
        <v>0.40235408623034058</v>
      </c>
      <c r="I384">
        <f>IF($A384="","",'PASTE RAW_data'!AN377)</f>
        <v>0.16082630222300137</v>
      </c>
      <c r="J384">
        <f>IF($A384="","",'PASTE RAW_data'!AO377)</f>
        <v>0.62223018922032103</v>
      </c>
    </row>
    <row r="385" spans="1:10" x14ac:dyDescent="0.3">
      <c r="A385" s="9">
        <f>IF(ROW('PASTE RAW_data'!A378)&gt;($C$4+1),"",'PASTE RAW_data'!A378)</f>
        <v>42019.594326497361</v>
      </c>
      <c r="B385" s="14">
        <f>VLOOKUP(A385,DNI!A408:E1856,4,FALSE)</f>
        <v>361.31680069889433</v>
      </c>
      <c r="C385">
        <f>IF($A385="","",'PASTE RAW_data'!AH378)</f>
        <v>0.47798411638168858</v>
      </c>
      <c r="D385">
        <f>IF($A385="","",'PASTE RAW_data'!AI378)</f>
        <v>0.22263366402989643</v>
      </c>
      <c r="E385">
        <f>IF($A385="","",'PASTE RAW_data'!AJ378)</f>
        <v>-5.1791920145142195E-2</v>
      </c>
      <c r="F385">
        <f>IF($A385="","",'PASTE RAW_data'!AK378)</f>
        <v>0.67532992690828308</v>
      </c>
      <c r="G385">
        <f>IF($A385="","",'PASTE RAW_data'!AL378)</f>
        <v>0.55708528836156046</v>
      </c>
      <c r="H385">
        <f>IF($A385="","",'PASTE RAW_data'!AM378)</f>
        <v>0.46589757233980567</v>
      </c>
      <c r="I385">
        <f>IF($A385="","",'PASTE RAW_data'!AN378)</f>
        <v>0.24163440163057781</v>
      </c>
      <c r="J385">
        <f>IF($A385="","",'PASTE RAW_data'!AO378)</f>
        <v>0.71961851801226639</v>
      </c>
    </row>
    <row r="386" spans="1:10" x14ac:dyDescent="0.3">
      <c r="A386" s="9">
        <f>IF(ROW('PASTE RAW_data'!A379)&gt;($C$4+1),"",'PASTE RAW_data'!A379)</f>
        <v>42019.594442238093</v>
      </c>
      <c r="B386" s="14">
        <f>VLOOKUP(A386,DNI!A409:E1857,4,FALSE)</f>
        <v>500.29175710341582</v>
      </c>
      <c r="C386">
        <f>IF($A386="","",'PASTE RAW_data'!AH379)</f>
        <v>0.43365661089745544</v>
      </c>
      <c r="D386">
        <f>IF($A386="","",'PASTE RAW_data'!AI379)</f>
        <v>0.31948025976925087</v>
      </c>
      <c r="E386">
        <f>IF($A386="","",'PASTE RAW_data'!AJ379)</f>
        <v>-2.4969151305585035E-2</v>
      </c>
      <c r="F386">
        <f>IF($A386="","",'PASTE RAW_data'!AK379)</f>
        <v>0.56476110689199632</v>
      </c>
      <c r="G386">
        <f>IF($A386="","",'PASTE RAW_data'!AL379)</f>
        <v>0.41924446183915909</v>
      </c>
      <c r="H386">
        <f>IF($A386="","",'PASTE RAW_data'!AM379)</f>
        <v>0.29066415530499246</v>
      </c>
      <c r="I386">
        <f>IF($A386="","",'PASTE RAW_data'!AN379)</f>
        <v>0.17893814497724331</v>
      </c>
      <c r="J386">
        <f>IF($A386="","",'PASTE RAW_data'!AO379)</f>
        <v>0.61259475587469869</v>
      </c>
    </row>
    <row r="387" spans="1:10" x14ac:dyDescent="0.3">
      <c r="A387" s="9">
        <f>IF(ROW('PASTE RAW_data'!A380)&gt;($C$4+1),"",'PASTE RAW_data'!A380)</f>
        <v>42019.594557978839</v>
      </c>
      <c r="B387" s="14">
        <f>VLOOKUP(A387,DNI!A410:E1858,4,FALSE)</f>
        <v>517.70000644422043</v>
      </c>
      <c r="C387">
        <f>IF($A387="","",'PASTE RAW_data'!AH380)</f>
        <v>0.47853731389456311</v>
      </c>
      <c r="D387">
        <f>IF($A387="","",'PASTE RAW_data'!AI380)</f>
        <v>0.32847273186304887</v>
      </c>
      <c r="E387">
        <f>IF($A387="","",'PASTE RAW_data'!AJ380)</f>
        <v>-2.6474268855553349E-2</v>
      </c>
      <c r="F387">
        <f>IF($A387="","",'PASTE RAW_data'!AK380)</f>
        <v>0.57816645514184684</v>
      </c>
      <c r="G387">
        <f>IF($A387="","",'PASTE RAW_data'!AL380)</f>
        <v>0.47020582154786189</v>
      </c>
      <c r="H387">
        <f>IF($A387="","",'PASTE RAW_data'!AM380)</f>
        <v>0.30009741882425922</v>
      </c>
      <c r="I387">
        <f>IF($A387="","",'PASTE RAW_data'!AN380)</f>
        <v>0.19782190806015582</v>
      </c>
      <c r="J387">
        <f>IF($A387="","",'PASTE RAW_data'!AO380)</f>
        <v>0.67635922195471898</v>
      </c>
    </row>
    <row r="388" spans="1:10" x14ac:dyDescent="0.3">
      <c r="A388" s="9">
        <f>IF(ROW('PASTE RAW_data'!A381)&gt;($C$4+1),"",'PASTE RAW_data'!A381)</f>
        <v>42019.594673731153</v>
      </c>
      <c r="B388" s="14">
        <f>VLOOKUP(A388,DNI!A411:E1859,4,FALSE)</f>
        <v>543.25213168574157</v>
      </c>
      <c r="C388">
        <f>IF($A388="","",'PASTE RAW_data'!AH381)</f>
        <v>0.47710703011889122</v>
      </c>
      <c r="D388">
        <f>IF($A388="","",'PASTE RAW_data'!AI381)</f>
        <v>0.33333082853991453</v>
      </c>
      <c r="E388">
        <f>IF($A388="","",'PASTE RAW_data'!AJ381)</f>
        <v>2.1665767498450929E-2</v>
      </c>
      <c r="F388">
        <f>IF($A388="","",'PASTE RAW_data'!AK381)</f>
        <v>0.56946530855009969</v>
      </c>
      <c r="G388">
        <f>IF($A388="","",'PASTE RAW_data'!AL381)</f>
        <v>0.4554190111111906</v>
      </c>
      <c r="H388">
        <f>IF($A388="","",'PASTE RAW_data'!AM381)</f>
        <v>0.29399283683497157</v>
      </c>
      <c r="I388">
        <f>IF($A388="","",'PASTE RAW_data'!AN381)</f>
        <v>0.17719605839644656</v>
      </c>
      <c r="J388">
        <f>IF($A388="","",'PASTE RAW_data'!AO381)</f>
        <v>0.65430308851533781</v>
      </c>
    </row>
    <row r="389" spans="1:10" x14ac:dyDescent="0.3">
      <c r="A389" s="9">
        <f>IF(ROW('PASTE RAW_data'!A382)&gt;($C$4+1),"",'PASTE RAW_data'!A382)</f>
        <v>42019.594789471892</v>
      </c>
      <c r="B389" s="14">
        <f>VLOOKUP(A389,DNI!A412:E1860,4,FALSE)</f>
        <v>527.15979132902226</v>
      </c>
      <c r="C389">
        <f>IF($A389="","",'PASTE RAW_data'!AH382)</f>
        <v>0.49726941472003205</v>
      </c>
      <c r="D389">
        <f>IF($A389="","",'PASTE RAW_data'!AI382)</f>
        <v>0.32174116043188633</v>
      </c>
      <c r="E389">
        <f>IF($A389="","",'PASTE RAW_data'!AJ382)</f>
        <v>2.18043687682269E-2</v>
      </c>
      <c r="F389">
        <f>IF($A389="","",'PASTE RAW_data'!AK382)</f>
        <v>0.60277829920462489</v>
      </c>
      <c r="G389">
        <f>IF($A389="","",'PASTE RAW_data'!AL382)</f>
        <v>0.49538576688088887</v>
      </c>
      <c r="H389">
        <f>IF($A389="","",'PASTE RAW_data'!AM382)</f>
        <v>0.31526194807814417</v>
      </c>
      <c r="I389">
        <f>IF($A389="","",'PASTE RAW_data'!AN382)</f>
        <v>0.20005695331825032</v>
      </c>
      <c r="J389">
        <f>IF($A389="","",'PASTE RAW_data'!AO382)</f>
        <v>0.69732636803828241</v>
      </c>
    </row>
    <row r="390" spans="1:10" x14ac:dyDescent="0.3">
      <c r="A390" s="9">
        <f>IF(ROW('PASTE RAW_data'!A383)&gt;($C$4+1),"",'PASTE RAW_data'!A383)</f>
        <v>42019.594904645441</v>
      </c>
      <c r="B390" s="14">
        <f>VLOOKUP(A390,DNI!A413:E1861,4,FALSE)</f>
        <v>565.42821239305385</v>
      </c>
      <c r="C390">
        <f>IF($A390="","",'PASTE RAW_data'!AH383)</f>
        <v>0.48278226287309811</v>
      </c>
      <c r="D390">
        <f>IF($A390="","",'PASTE RAW_data'!AI383)</f>
        <v>0.36227467749659736</v>
      </c>
      <c r="E390">
        <f>IF($A390="","",'PASTE RAW_data'!AJ383)</f>
        <v>5.7795119465537496E-3</v>
      </c>
      <c r="F390">
        <f>IF($A390="","",'PASTE RAW_data'!AK383)</f>
        <v>0.5588583235881851</v>
      </c>
      <c r="G390">
        <f>IF($A390="","",'PASTE RAW_data'!AL383)</f>
        <v>0.47397441169300603</v>
      </c>
      <c r="H390">
        <f>IF($A390="","",'PASTE RAW_data'!AM383)</f>
        <v>0.33025549416360095</v>
      </c>
      <c r="I390">
        <f>IF($A390="","",'PASTE RAW_data'!AN383)</f>
        <v>0.19488033521648795</v>
      </c>
      <c r="J390">
        <f>IF($A390="","",'PASTE RAW_data'!AO383)</f>
        <v>0.67766259808958607</v>
      </c>
    </row>
    <row r="391" spans="1:10" x14ac:dyDescent="0.3">
      <c r="A391" s="9">
        <f>IF(ROW('PASTE RAW_data'!A384)&gt;($C$4+1),"",'PASTE RAW_data'!A384)</f>
        <v>42019.595020964945</v>
      </c>
      <c r="B391" s="14">
        <f>VLOOKUP(A391,DNI!A414:E1862,4,FALSE)</f>
        <v>573.91613716717666</v>
      </c>
      <c r="C391">
        <f>IF($A391="","",'PASTE RAW_data'!AH384)</f>
        <v>0.47444977457021925</v>
      </c>
      <c r="D391">
        <f>IF($A391="","",'PASTE RAW_data'!AI384)</f>
        <v>0.309889954247558</v>
      </c>
      <c r="E391">
        <f>IF($A391="","",'PASTE RAW_data'!AJ384)</f>
        <v>3.8344691805135431E-2</v>
      </c>
      <c r="F391">
        <f>IF($A391="","",'PASTE RAW_data'!AK384)</f>
        <v>0.59173380704253831</v>
      </c>
      <c r="G391">
        <f>IF($A391="","",'PASTE RAW_data'!AL384)</f>
        <v>0.49941062501273148</v>
      </c>
      <c r="H391">
        <f>IF($A391="","",'PASTE RAW_data'!AM384)</f>
        <v>0.32095075230091186</v>
      </c>
      <c r="I391">
        <f>IF($A391="","",'PASTE RAW_data'!AN384)</f>
        <v>0.19119284410610773</v>
      </c>
      <c r="J391">
        <f>IF($A391="","",'PASTE RAW_data'!AO384)</f>
        <v>0.66564261867632701</v>
      </c>
    </row>
    <row r="392" spans="1:10" x14ac:dyDescent="0.3">
      <c r="A392" s="9">
        <f>IF(ROW('PASTE RAW_data'!A385)&gt;($C$4+1),"",'PASTE RAW_data'!A385)</f>
        <v>42019.59513671726</v>
      </c>
      <c r="B392" s="14">
        <f>VLOOKUP(A392,DNI!A415:E1863,4,FALSE)</f>
        <v>574.41817827247928</v>
      </c>
      <c r="C392">
        <f>IF($A392="","",'PASTE RAW_data'!AH385)</f>
        <v>0.48345905399805167</v>
      </c>
      <c r="D392">
        <f>IF($A392="","",'PASTE RAW_data'!AI385)</f>
        <v>0.31422000104992565</v>
      </c>
      <c r="E392">
        <f>IF($A392="","",'PASTE RAW_data'!AJ385)</f>
        <v>7.4616480868454613E-2</v>
      </c>
      <c r="F392">
        <f>IF($A392="","",'PASTE RAW_data'!AK385)</f>
        <v>0.59732512252061365</v>
      </c>
      <c r="G392">
        <f>IF($A392="","",'PASTE RAW_data'!AL385)</f>
        <v>0.47281393863412374</v>
      </c>
      <c r="H392">
        <f>IF($A392="","",'PASTE RAW_data'!AM385)</f>
        <v>0.31003807061206817</v>
      </c>
      <c r="I392">
        <f>IF($A392="","",'PASTE RAW_data'!AN385)</f>
        <v>0.19177990531055217</v>
      </c>
      <c r="J392">
        <f>IF($A392="","",'PASTE RAW_data'!AO385)</f>
        <v>0.67523895930860389</v>
      </c>
    </row>
    <row r="393" spans="1:10" x14ac:dyDescent="0.3">
      <c r="A393" s="9">
        <f>IF(ROW('PASTE RAW_data'!A386)&gt;($C$4+1),"",'PASTE RAW_data'!A386)</f>
        <v>42019.59525187924</v>
      </c>
      <c r="B393" s="14">
        <f>VLOOKUP(A393,DNI!A416:E1864,4,FALSE)</f>
        <v>573.44008162633065</v>
      </c>
      <c r="C393">
        <f>IF($A393="","",'PASTE RAW_data'!AH386)</f>
        <v>0.50258955540824835</v>
      </c>
      <c r="D393">
        <f>IF($A393="","",'PASTE RAW_data'!AI386)</f>
        <v>0.35263161087571987</v>
      </c>
      <c r="E393">
        <f>IF($A393="","",'PASTE RAW_data'!AJ386)</f>
        <v>7.3105371485917878E-2</v>
      </c>
      <c r="F393">
        <f>IF($A393="","",'PASTE RAW_data'!AK386)</f>
        <v>0.5844670715670921</v>
      </c>
      <c r="G393">
        <f>IF($A393="","",'PASTE RAW_data'!AL386)</f>
        <v>0.50540162107866882</v>
      </c>
      <c r="H393">
        <f>IF($A393="","",'PASTE RAW_data'!AM386)</f>
        <v>0.33683121762694113</v>
      </c>
      <c r="I393">
        <f>IF($A393="","",'PASTE RAW_data'!AN386)</f>
        <v>0.18808126742414311</v>
      </c>
      <c r="J393">
        <f>IF($A393="","",'PASTE RAW_data'!AO386)</f>
        <v>0.69067082283239145</v>
      </c>
    </row>
    <row r="394" spans="1:10" x14ac:dyDescent="0.3">
      <c r="A394" s="9">
        <f>IF(ROW('PASTE RAW_data'!A387)&gt;($C$4+1),"",'PASTE RAW_data'!A387)</f>
        <v>42019.595368198745</v>
      </c>
      <c r="B394" s="14">
        <f>VLOOKUP(A394,DNI!A417:E1865,4,FALSE)</f>
        <v>576.76519445420467</v>
      </c>
      <c r="C394">
        <f>IF($A394="","",'PASTE RAW_data'!AH387)</f>
        <v>0.48975318386511513</v>
      </c>
      <c r="D394">
        <f>IF($A394="","",'PASTE RAW_data'!AI387)</f>
        <v>0.3246470770592772</v>
      </c>
      <c r="E394">
        <f>IF($A394="","",'PASTE RAW_data'!AJ387)</f>
        <v>5.7279537522017684E-2</v>
      </c>
      <c r="F394">
        <f>IF($A394="","",'PASTE RAW_data'!AK387)</f>
        <v>0.61555618512093169</v>
      </c>
      <c r="G394">
        <f>IF($A394="","",'PASTE RAW_data'!AL387)</f>
        <v>0.50697599457104114</v>
      </c>
      <c r="H394">
        <f>IF($A394="","",'PASTE RAW_data'!AM387)</f>
        <v>0.35977499201146657</v>
      </c>
      <c r="I394">
        <f>IF($A394="","",'PASTE RAW_data'!AN387)</f>
        <v>0.19566255590930526</v>
      </c>
      <c r="J394">
        <f>IF($A394="","",'PASTE RAW_data'!AO387)</f>
        <v>0.68541573977442039</v>
      </c>
    </row>
    <row r="395" spans="1:10" x14ac:dyDescent="0.3">
      <c r="A395" s="9">
        <f>IF(ROW('PASTE RAW_data'!A388)&gt;($C$4+1),"",'PASTE RAW_data'!A388)</f>
        <v>42019.595483951052</v>
      </c>
      <c r="B395" s="14">
        <f>VLOOKUP(A395,DNI!A418:E1866,4,FALSE)</f>
        <v>576.56042820628613</v>
      </c>
      <c r="C395">
        <f>IF($A395="","",'PASTE RAW_data'!AH388)</f>
        <v>0.49336267187886829</v>
      </c>
      <c r="D395">
        <f>IF($A395="","",'PASTE RAW_data'!AI388)</f>
        <v>0.35426623731553852</v>
      </c>
      <c r="E395">
        <f>IF($A395="","",'PASTE RAW_data'!AJ388)</f>
        <v>4.8914171633607499E-2</v>
      </c>
      <c r="F395">
        <f>IF($A395="","",'PASTE RAW_data'!AK388)</f>
        <v>0.60068709624344829</v>
      </c>
      <c r="G395">
        <f>IF($A395="","",'PASTE RAW_data'!AL388)</f>
        <v>0.49128861982239957</v>
      </c>
      <c r="H395">
        <f>IF($A395="","",'PASTE RAW_data'!AM388)</f>
        <v>0.32843572735296295</v>
      </c>
      <c r="I395">
        <f>IF($A395="","",'PASTE RAW_data'!AN388)</f>
        <v>0.18909488504209698</v>
      </c>
      <c r="J395">
        <f>IF($A395="","",'PASTE RAW_data'!AO388)</f>
        <v>0.68245755692096521</v>
      </c>
    </row>
    <row r="396" spans="1:10" x14ac:dyDescent="0.3">
      <c r="A396" s="9">
        <f>IF(ROW('PASTE RAW_data'!A389)&gt;($C$4+1),"",'PASTE RAW_data'!A389)</f>
        <v>42019.595599691798</v>
      </c>
      <c r="B396" s="14">
        <f>VLOOKUP(A396,DNI!A419:E1867,4,FALSE)</f>
        <v>577.36182301412953</v>
      </c>
      <c r="C396">
        <f>IF($A396="","",'PASTE RAW_data'!AH389)</f>
        <v>0.47178522993084715</v>
      </c>
      <c r="D396">
        <f>IF($A396="","",'PASTE RAW_data'!AI389)</f>
        <v>0.3249645525327286</v>
      </c>
      <c r="E396">
        <f>IF($A396="","",'PASTE RAW_data'!AJ389)</f>
        <v>5.0350594561305403E-2</v>
      </c>
      <c r="F396">
        <f>IF($A396="","",'PASTE RAW_data'!AK389)</f>
        <v>0.61314080333479914</v>
      </c>
      <c r="G396">
        <f>IF($A396="","",'PASTE RAW_data'!AL389)</f>
        <v>0.51800344344525318</v>
      </c>
      <c r="H396">
        <f>IF($A396="","",'PASTE RAW_data'!AM389)</f>
        <v>0.35698823113821299</v>
      </c>
      <c r="I396">
        <f>IF($A396="","",'PASTE RAW_data'!AN389)</f>
        <v>0.19198615258288229</v>
      </c>
      <c r="J396">
        <f>IF($A396="","",'PASTE RAW_data'!AO389)</f>
        <v>0.66377138251372947</v>
      </c>
    </row>
    <row r="397" spans="1:10" x14ac:dyDescent="0.3">
      <c r="A397" s="9">
        <f>IF(ROW('PASTE RAW_data'!A390)&gt;($C$4+1),"",'PASTE RAW_data'!A390)</f>
        <v>42019.595715444113</v>
      </c>
      <c r="B397" s="14">
        <f>VLOOKUP(A397,DNI!A420:E1868,4,FALSE)</f>
        <v>577.95325446116306</v>
      </c>
      <c r="C397">
        <f>IF($A397="","",'PASTE RAW_data'!AH390)</f>
        <v>0.51327386921339069</v>
      </c>
      <c r="D397">
        <f>IF($A397="","",'PASTE RAW_data'!AI390)</f>
        <v>0.37167569321134003</v>
      </c>
      <c r="E397">
        <f>IF($A397="","",'PASTE RAW_data'!AJ390)</f>
        <v>5.0425412323388749E-2</v>
      </c>
      <c r="F397">
        <f>IF($A397="","",'PASTE RAW_data'!AK390)</f>
        <v>0.60516571344787851</v>
      </c>
      <c r="G397">
        <f>IF($A397="","",'PASTE RAW_data'!AL390)</f>
        <v>0.54648636410408191</v>
      </c>
      <c r="H397">
        <f>IF($A397="","",'PASTE RAW_data'!AM390)</f>
        <v>0.34635488436419326</v>
      </c>
      <c r="I397">
        <f>IF($A397="","",'PASTE RAW_data'!AN390)</f>
        <v>0.19507404259509131</v>
      </c>
      <c r="J397">
        <f>IF($A397="","",'PASTE RAW_data'!AO390)</f>
        <v>0.708347911808482</v>
      </c>
    </row>
    <row r="398" spans="1:10" x14ac:dyDescent="0.3">
      <c r="A398" s="9">
        <f>IF(ROW('PASTE RAW_data'!A391)&gt;($C$4+1),"",'PASTE RAW_data'!A391)</f>
        <v>42019.595831184852</v>
      </c>
      <c r="B398" s="14">
        <f>VLOOKUP(A398,DNI!A421:E1869,4,FALSE)</f>
        <v>579.13092024233879</v>
      </c>
      <c r="C398">
        <f>IF($A398="","",'PASTE RAW_data'!AH391)</f>
        <v>0.51688067952741101</v>
      </c>
      <c r="D398">
        <f>IF($A398="","",'PASTE RAW_data'!AI391)</f>
        <v>0.33431170084584433</v>
      </c>
      <c r="E398">
        <f>IF($A398="","",'PASTE RAW_data'!AJ391)</f>
        <v>5.5630883003453049E-2</v>
      </c>
      <c r="F398">
        <f>IF($A398="","",'PASTE RAW_data'!AK391)</f>
        <v>0.60210294672013942</v>
      </c>
      <c r="G398">
        <f>IF($A398="","",'PASTE RAW_data'!AL391)</f>
        <v>0.54388457592365835</v>
      </c>
      <c r="H398">
        <f>IF($A398="","",'PASTE RAW_data'!AM391)</f>
        <v>0.34775518131000127</v>
      </c>
      <c r="I398">
        <f>IF($A398="","",'PASTE RAW_data'!AN391)</f>
        <v>0.19247837227887513</v>
      </c>
      <c r="J398">
        <f>IF($A398="","",'PASTE RAW_data'!AO391)</f>
        <v>0.70935905180628611</v>
      </c>
    </row>
    <row r="399" spans="1:10" x14ac:dyDescent="0.3">
      <c r="A399" s="9">
        <f>IF(ROW('PASTE RAW_data'!A392)&gt;($C$4+1),"",'PASTE RAW_data'!A392)</f>
        <v>42019.595946937166</v>
      </c>
      <c r="B399" s="14">
        <f>VLOOKUP(A399,DNI!A422:E1870,4,FALSE)</f>
        <v>577.85450931622779</v>
      </c>
      <c r="C399">
        <f>IF($A399="","",'PASTE RAW_data'!AH392)</f>
        <v>0.51674574683378593</v>
      </c>
      <c r="D399">
        <f>IF($A399="","",'PASTE RAW_data'!AI392)</f>
        <v>0.34192257425512218</v>
      </c>
      <c r="E399">
        <f>IF($A399="","",'PASTE RAW_data'!AJ392)</f>
        <v>7.0298030367887593E-2</v>
      </c>
      <c r="F399">
        <f>IF($A399="","",'PASTE RAW_data'!AK392)</f>
        <v>0.59591241152261143</v>
      </c>
      <c r="G399">
        <f>IF($A399="","",'PASTE RAW_data'!AL392)</f>
        <v>0.51541627740865414</v>
      </c>
      <c r="H399">
        <f>IF($A399="","",'PASTE RAW_data'!AM392)</f>
        <v>0.34363794578675716</v>
      </c>
      <c r="I399">
        <f>IF($A399="","",'PASTE RAW_data'!AN392)</f>
        <v>0.189410557700537</v>
      </c>
      <c r="J399">
        <f>IF($A399="","",'PASTE RAW_data'!AO392)</f>
        <v>0.70615630453432288</v>
      </c>
    </row>
    <row r="400" spans="1:10" x14ac:dyDescent="0.3">
      <c r="A400" s="9">
        <f>IF(ROW('PASTE RAW_data'!A393)&gt;($C$4+1),"",'PASTE RAW_data'!A393)</f>
        <v>42019.596062677905</v>
      </c>
      <c r="B400" s="14">
        <f>VLOOKUP(A400,DNI!A423:E1871,4,FALSE)</f>
        <v>576.65709450606494</v>
      </c>
      <c r="C400">
        <f>IF($A400="","",'PASTE RAW_data'!AH393)</f>
        <v>0.5076604219312375</v>
      </c>
      <c r="D400">
        <f>IF($A400="","",'PASTE RAW_data'!AI393)</f>
        <v>0.35111919999591018</v>
      </c>
      <c r="E400">
        <f>IF($A400="","",'PASTE RAW_data'!AJ393)</f>
        <v>5.8483841006656628E-2</v>
      </c>
      <c r="F400">
        <f>IF($A400="","",'PASTE RAW_data'!AK393)</f>
        <v>0.60266516262899994</v>
      </c>
      <c r="G400">
        <f>IF($A400="","",'PASTE RAW_data'!AL393)</f>
        <v>0.51023403658564359</v>
      </c>
      <c r="H400">
        <f>IF($A400="","",'PASTE RAW_data'!AM393)</f>
        <v>0.36933541155597061</v>
      </c>
      <c r="I400">
        <f>IF($A400="","",'PASTE RAW_data'!AN393)</f>
        <v>0.19431144292670249</v>
      </c>
      <c r="J400">
        <f>IF($A400="","",'PASTE RAW_data'!AO393)</f>
        <v>0.70197186485794005</v>
      </c>
    </row>
    <row r="401" spans="1:10" x14ac:dyDescent="0.3">
      <c r="A401" s="9">
        <f>IF(ROW('PASTE RAW_data'!A394)&gt;($C$4+1),"",'PASTE RAW_data'!A394)</f>
        <v>42019.596178418644</v>
      </c>
      <c r="B401" s="14">
        <f>VLOOKUP(A401,DNI!A424:E1872,4,FALSE)</f>
        <v>576.82963865405713</v>
      </c>
      <c r="C401">
        <f>IF($A401="","",'PASTE RAW_data'!AH394)</f>
        <v>0.49261592374665769</v>
      </c>
      <c r="D401">
        <f>IF($A401="","",'PASTE RAW_data'!AI394)</f>
        <v>0.32769512095814662</v>
      </c>
      <c r="E401">
        <f>IF($A401="","",'PASTE RAW_data'!AJ394)</f>
        <v>7.5136678709769547E-2</v>
      </c>
      <c r="F401">
        <f>IF($A401="","",'PASTE RAW_data'!AK394)</f>
        <v>0.62380204716523469</v>
      </c>
      <c r="G401">
        <f>IF($A401="","",'PASTE RAW_data'!AL394)</f>
        <v>0.51763975071780077</v>
      </c>
      <c r="H401">
        <f>IF($A401="","",'PASTE RAW_data'!AM394)</f>
        <v>0.35190261239335902</v>
      </c>
      <c r="I401">
        <f>IF($A401="","",'PASTE RAW_data'!AN394)</f>
        <v>0.19348993370594189</v>
      </c>
      <c r="J401">
        <f>IF($A401="","",'PASTE RAW_data'!AO394)</f>
        <v>0.68610585745259955</v>
      </c>
    </row>
    <row r="402" spans="1:10" x14ac:dyDescent="0.3">
      <c r="A402" s="9">
        <f>IF(ROW('PASTE RAW_data'!A395)&gt;($C$4+1),"",'PASTE RAW_data'!A395)</f>
        <v>42019.596294170959</v>
      </c>
      <c r="B402" s="14">
        <f>VLOOKUP(A402,DNI!A425:E1873,4,FALSE)</f>
        <v>575.28609612533171</v>
      </c>
      <c r="C402">
        <f>IF($A402="","",'PASTE RAW_data'!AH395)</f>
        <v>0.4906982854521274</v>
      </c>
      <c r="D402">
        <f>IF($A402="","",'PASTE RAW_data'!AI395)</f>
        <v>0.35619552278462463</v>
      </c>
      <c r="E402">
        <f>IF($A402="","",'PASTE RAW_data'!AJ395)</f>
        <v>6.0021090943742458E-2</v>
      </c>
      <c r="F402">
        <f>IF($A402="","",'PASTE RAW_data'!AK395)</f>
        <v>0.59813578477420137</v>
      </c>
      <c r="G402">
        <f>IF($A402="","",'PASTE RAW_data'!AL395)</f>
        <v>0.53215289976405566</v>
      </c>
      <c r="H402">
        <f>IF($A402="","",'PASTE RAW_data'!AM395)</f>
        <v>0.35668163268711461</v>
      </c>
      <c r="I402">
        <f>IF($A402="","",'PASTE RAW_data'!AN395)</f>
        <v>0.18920927970207291</v>
      </c>
      <c r="J402">
        <f>IF($A402="","",'PASTE RAW_data'!AO395)</f>
        <v>0.67990756515420037</v>
      </c>
    </row>
    <row r="403" spans="1:10" x14ac:dyDescent="0.3">
      <c r="A403" s="9">
        <f>IF(ROW('PASTE RAW_data'!A396)&gt;($C$4+1),"",'PASTE RAW_data'!A396)</f>
        <v>42019.596409911697</v>
      </c>
      <c r="B403" s="14">
        <f>VLOOKUP(A403,DNI!A426:E1874,4,FALSE)</f>
        <v>572.09402938747576</v>
      </c>
      <c r="C403">
        <f>IF($A403="","",'PASTE RAW_data'!AH396)</f>
        <v>0.49408205417796375</v>
      </c>
      <c r="D403">
        <f>IF($A403="","",'PASTE RAW_data'!AI396)</f>
        <v>0.32783213637476549</v>
      </c>
      <c r="E403">
        <f>IF($A403="","",'PASTE RAW_data'!AJ396)</f>
        <v>6.7405925105237949E-2</v>
      </c>
      <c r="F403">
        <f>IF($A403="","",'PASTE RAW_data'!AK396)</f>
        <v>0.59531871201494579</v>
      </c>
      <c r="G403">
        <f>IF($A403="","",'PASTE RAW_data'!AL396)</f>
        <v>0.49420626097931791</v>
      </c>
      <c r="H403">
        <f>IF($A403="","",'PASTE RAW_data'!AM396)</f>
        <v>0.34284909322780605</v>
      </c>
      <c r="I403">
        <f>IF($A403="","",'PASTE RAW_data'!AN396)</f>
        <v>0.18865765952394239</v>
      </c>
      <c r="J403">
        <f>IF($A403="","",'PASTE RAW_data'!AO396)</f>
        <v>0.68273971370190611</v>
      </c>
    </row>
    <row r="404" spans="1:10" x14ac:dyDescent="0.3">
      <c r="A404" s="9">
        <f>IF(ROW('PASTE RAW_data'!A397)&gt;($C$4+1),"",'PASTE RAW_data'!A397)</f>
        <v>42019.596525664012</v>
      </c>
      <c r="B404" s="14">
        <f>VLOOKUP(A404,DNI!A427:E1875,4,FALSE)</f>
        <v>570.77604155823406</v>
      </c>
      <c r="C404">
        <f>IF($A404="","",'PASTE RAW_data'!AH397)</f>
        <v>0.49926273111341857</v>
      </c>
      <c r="D404">
        <f>IF($A404="","",'PASTE RAW_data'!AI397)</f>
        <v>0.32007393426344805</v>
      </c>
      <c r="E404">
        <f>IF($A404="","",'PASTE RAW_data'!AJ397)</f>
        <v>7.9538266905718275E-2</v>
      </c>
      <c r="F404">
        <f>IF($A404="","",'PASTE RAW_data'!AK397)</f>
        <v>0.61501370184158155</v>
      </c>
      <c r="G404">
        <f>IF($A404="","",'PASTE RAW_data'!AL397)</f>
        <v>0.51247947164293262</v>
      </c>
      <c r="H404">
        <f>IF($A404="","",'PASTE RAW_data'!AM397)</f>
        <v>0.34519220893994962</v>
      </c>
      <c r="I404">
        <f>IF($A404="","",'PASTE RAW_data'!AN397)</f>
        <v>0.19014969989609407</v>
      </c>
      <c r="J404">
        <f>IF($A404="","",'PASTE RAW_data'!AO397)</f>
        <v>0.68941243100951266</v>
      </c>
    </row>
    <row r="405" spans="1:10" x14ac:dyDescent="0.3">
      <c r="A405" s="9">
        <f>IF(ROW('PASTE RAW_data'!A398)&gt;($C$4+1),"",'PASTE RAW_data'!A398)</f>
        <v>42019.596641404751</v>
      </c>
      <c r="B405" s="14">
        <f>VLOOKUP(A405,DNI!A428:E1876,4,FALSE)</f>
        <v>565.55190367986745</v>
      </c>
      <c r="C405">
        <f>IF($A405="","",'PASTE RAW_data'!AH398)</f>
        <v>0.5076350248795013</v>
      </c>
      <c r="D405">
        <f>IF($A405="","",'PASTE RAW_data'!AI398)</f>
        <v>0.34913713854014555</v>
      </c>
      <c r="E405">
        <f>IF($A405="","",'PASTE RAW_data'!AJ398)</f>
        <v>5.7607800096220532E-2</v>
      </c>
      <c r="F405">
        <f>IF($A405="","",'PASTE RAW_data'!AK398)</f>
        <v>0.62641080871155497</v>
      </c>
      <c r="G405">
        <f>IF($A405="","",'PASTE RAW_data'!AL398)</f>
        <v>0.50082007358625724</v>
      </c>
      <c r="H405">
        <f>IF($A405="","",'PASTE RAW_data'!AM398)</f>
        <v>0.33547607784413047</v>
      </c>
      <c r="I405">
        <f>IF($A405="","",'PASTE RAW_data'!AN398)</f>
        <v>0.18626282777213118</v>
      </c>
      <c r="J405">
        <f>IF($A405="","",'PASTE RAW_data'!AO398)</f>
        <v>0.69389785265163251</v>
      </c>
    </row>
    <row r="406" spans="1:10" x14ac:dyDescent="0.3">
      <c r="A406" s="9">
        <f>IF(ROW('PASTE RAW_data'!A399)&gt;($C$4+1),"",'PASTE RAW_data'!A399)</f>
        <v>42019.596757157073</v>
      </c>
      <c r="B406" s="14">
        <f>VLOOKUP(A406,DNI!A429:E1877,4,FALSE)</f>
        <v>563.75682088720157</v>
      </c>
      <c r="C406">
        <f>IF($A406="","",'PASTE RAW_data'!AH399)</f>
        <v>0.48245520827689148</v>
      </c>
      <c r="D406">
        <f>IF($A406="","",'PASTE RAW_data'!AI399)</f>
        <v>0.3616922062945066</v>
      </c>
      <c r="E406">
        <f>IF($A406="","",'PASTE RAW_data'!AJ399)</f>
        <v>5.5372300525725372E-2</v>
      </c>
      <c r="F406">
        <f>IF($A406="","",'PASTE RAW_data'!AK399)</f>
        <v>0.60916417583999505</v>
      </c>
      <c r="G406">
        <f>IF($A406="","",'PASTE RAW_data'!AL399)</f>
        <v>0.5091279327607019</v>
      </c>
      <c r="H406">
        <f>IF($A406="","",'PASTE RAW_data'!AM399)</f>
        <v>0.35503171361660391</v>
      </c>
      <c r="I406">
        <f>IF($A406="","",'PASTE RAW_data'!AN399)</f>
        <v>0.19008355788350556</v>
      </c>
      <c r="J406">
        <f>IF($A406="","",'PASTE RAW_data'!AO399)</f>
        <v>0.67253876616039698</v>
      </c>
    </row>
    <row r="407" spans="1:10" x14ac:dyDescent="0.3">
      <c r="A407" s="9">
        <f>IF(ROW('PASTE RAW_data'!A400)&gt;($C$4+1),"",'PASTE RAW_data'!A400)</f>
        <v>42019.596872897804</v>
      </c>
      <c r="B407" s="14">
        <f>VLOOKUP(A407,DNI!A430:E1878,4,FALSE)</f>
        <v>563.63105075523129</v>
      </c>
      <c r="C407">
        <f>IF($A407="","",'PASTE RAW_data'!AH400)</f>
        <v>0.47146128452379243</v>
      </c>
      <c r="D407">
        <f>IF($A407="","",'PASTE RAW_data'!AI400)</f>
        <v>0.35789380981027641</v>
      </c>
      <c r="E407">
        <f>IF($A407="","",'PASTE RAW_data'!AJ400)</f>
        <v>5.5496831287449991E-2</v>
      </c>
      <c r="F407">
        <f>IF($A407="","",'PASTE RAW_data'!AK400)</f>
        <v>0.60506410323954241</v>
      </c>
      <c r="G407">
        <f>IF($A407="","",'PASTE RAW_data'!AL400)</f>
        <v>0.50634565693192302</v>
      </c>
      <c r="H407">
        <f>IF($A407="","",'PASTE RAW_data'!AM400)</f>
        <v>0.38182927858688237</v>
      </c>
      <c r="I407">
        <f>IF($A407="","",'PASTE RAW_data'!AN400)</f>
        <v>0.18849213100353282</v>
      </c>
      <c r="J407">
        <f>IF($A407="","",'PASTE RAW_data'!AO400)</f>
        <v>0.65995341552732523</v>
      </c>
    </row>
    <row r="408" spans="1:10" x14ac:dyDescent="0.3">
      <c r="A408" s="9">
        <f>IF(ROW('PASTE RAW_data'!A401)&gt;($C$4+1),"",'PASTE RAW_data'!A401)</f>
        <v>42019.596988059784</v>
      </c>
      <c r="B408" s="14">
        <f>VLOOKUP(A408,DNI!A431:E1879,4,FALSE)</f>
        <v>559.52221330334453</v>
      </c>
      <c r="C408">
        <f>IF($A408="","",'PASTE RAW_data'!AH401)</f>
        <v>0.46624787328814299</v>
      </c>
      <c r="D408">
        <f>IF($A408="","",'PASTE RAW_data'!AI401)</f>
        <v>0.34160254661127271</v>
      </c>
      <c r="E408">
        <f>IF($A408="","",'PASTE RAW_data'!AJ401)</f>
        <v>6.2829915270103412E-2</v>
      </c>
      <c r="F408">
        <f>IF($A408="","",'PASTE RAW_data'!AK401)</f>
        <v>0.60397444572827663</v>
      </c>
      <c r="G408">
        <f>IF($A408="","",'PASTE RAW_data'!AL401)</f>
        <v>0.50327463084664459</v>
      </c>
      <c r="H408">
        <f>IF($A408="","",'PASTE RAW_data'!AM401)</f>
        <v>0.35757900626172473</v>
      </c>
      <c r="I408">
        <f>IF($A408="","",'PASTE RAW_data'!AN401)</f>
        <v>0.19216211917739265</v>
      </c>
      <c r="J408">
        <f>IF($A408="","",'PASTE RAW_data'!AO401)</f>
        <v>0.65840999246553567</v>
      </c>
    </row>
    <row r="409" spans="1:10" x14ac:dyDescent="0.3">
      <c r="A409" s="9">
        <f>IF(ROW('PASTE RAW_data'!A402)&gt;($C$4+1),"",'PASTE RAW_data'!A402)</f>
        <v>42019.597104390858</v>
      </c>
      <c r="B409" s="14">
        <f>VLOOKUP(A409,DNI!A432:E1880,4,FALSE)</f>
        <v>554.28040524114738</v>
      </c>
      <c r="C409">
        <f>IF($A409="","",'PASTE RAW_data'!AH402)</f>
        <v>0.49983139891632611</v>
      </c>
      <c r="D409">
        <f>IF($A409="","",'PASTE RAW_data'!AI402)</f>
        <v>0.31418182736894784</v>
      </c>
      <c r="E409">
        <f>IF($A409="","",'PASTE RAW_data'!AJ402)</f>
        <v>5.5731898385970112E-2</v>
      </c>
      <c r="F409">
        <f>IF($A409="","",'PASTE RAW_data'!AK402)</f>
        <v>0.61218753659981329</v>
      </c>
      <c r="G409">
        <f>IF($A409="","",'PASTE RAW_data'!AL402)</f>
        <v>0.51947535247261301</v>
      </c>
      <c r="H409">
        <f>IF($A409="","",'PASTE RAW_data'!AM402)</f>
        <v>0.35258048697821959</v>
      </c>
      <c r="I409">
        <f>IF($A409="","",'PASTE RAW_data'!AN402)</f>
        <v>0.18560838801321825</v>
      </c>
      <c r="J409">
        <f>IF($A409="","",'PASTE RAW_data'!AO402)</f>
        <v>0.68543978692954433</v>
      </c>
    </row>
    <row r="410" spans="1:10" x14ac:dyDescent="0.3">
      <c r="A410" s="9">
        <f>IF(ROW('PASTE RAW_data'!A403)&gt;($C$4+1),"",'PASTE RAW_data'!A403)</f>
        <v>42019.597219552837</v>
      </c>
      <c r="B410" s="14">
        <f>VLOOKUP(A410,DNI!A433:E1881,4,FALSE)</f>
        <v>555.26577784534379</v>
      </c>
      <c r="C410">
        <f>IF($A410="","",'PASTE RAW_data'!AH403)</f>
        <v>0.47828624565311811</v>
      </c>
      <c r="D410">
        <f>IF($A410="","",'PASTE RAW_data'!AI403)</f>
        <v>0.34025936155890829</v>
      </c>
      <c r="E410">
        <f>IF($A410="","",'PASTE RAW_data'!AJ403)</f>
        <v>2.5124543687977108E-2</v>
      </c>
      <c r="F410">
        <f>IF($A410="","",'PASTE RAW_data'!AK403)</f>
        <v>0.5839714405082983</v>
      </c>
      <c r="G410">
        <f>IF($A410="","",'PASTE RAW_data'!AL403)</f>
        <v>0.5018697214708</v>
      </c>
      <c r="H410">
        <f>IF($A410="","",'PASTE RAW_data'!AM403)</f>
        <v>0.32032573442253165</v>
      </c>
      <c r="I410">
        <f>IF($A410="","",'PASTE RAW_data'!AN403)</f>
        <v>0.1888584107936456</v>
      </c>
      <c r="J410">
        <f>IF($A410="","",'PASTE RAW_data'!AO403)</f>
        <v>0.66714465644676368</v>
      </c>
    </row>
    <row r="411" spans="1:10" x14ac:dyDescent="0.3">
      <c r="A411" s="9">
        <f>IF(ROW('PASTE RAW_data'!A404)&gt;($C$4+1),"",'PASTE RAW_data'!A404)</f>
        <v>42019.597335883911</v>
      </c>
      <c r="B411" s="14">
        <f>VLOOKUP(A411,DNI!A434:E1882,4,FALSE)</f>
        <v>556.78125596445614</v>
      </c>
      <c r="C411">
        <f>IF($A411="","",'PASTE RAW_data'!AH404)</f>
        <v>0.47816200132986086</v>
      </c>
      <c r="D411">
        <f>IF($A411="","",'PASTE RAW_data'!AI404)</f>
        <v>0.3975848953284658</v>
      </c>
      <c r="E411">
        <f>IF($A411="","",'PASTE RAW_data'!AJ404)</f>
        <v>7.2507058736749119E-2</v>
      </c>
      <c r="F411">
        <f>IF($A411="","",'PASTE RAW_data'!AK404)</f>
        <v>0.58032406325380526</v>
      </c>
      <c r="G411">
        <f>IF($A411="","",'PASTE RAW_data'!AL404)</f>
        <v>0.47324952414512444</v>
      </c>
      <c r="H411">
        <f>IF($A411="","",'PASTE RAW_data'!AM404)</f>
        <v>0.35038947307031187</v>
      </c>
      <c r="I411">
        <f>IF($A411="","",'PASTE RAW_data'!AN404)</f>
        <v>0.19406485460148779</v>
      </c>
      <c r="J411">
        <f>IF($A411="","",'PASTE RAW_data'!AO404)</f>
        <v>0.59164974992995356</v>
      </c>
    </row>
    <row r="412" spans="1:10" x14ac:dyDescent="0.3">
      <c r="A412" s="9">
        <f>IF(ROW('PASTE RAW_data'!A405)&gt;($C$4+1),"",'PASTE RAW_data'!A405)</f>
        <v>42019.597451624657</v>
      </c>
      <c r="B412" s="14">
        <f>VLOOKUP(A412,DNI!A435:E1883,4,FALSE)</f>
        <v>556.76150693546913</v>
      </c>
      <c r="C412">
        <f>IF($A412="","",'PASTE RAW_data'!AH405)</f>
        <v>0.4986188935404105</v>
      </c>
      <c r="D412">
        <f>IF($A412="","",'PASTE RAW_data'!AI405)</f>
        <v>0.29249097970929527</v>
      </c>
      <c r="E412">
        <f>IF($A412="","",'PASTE RAW_data'!AJ405)</f>
        <v>3.0349384752802674E-2</v>
      </c>
      <c r="F412">
        <f>IF($A412="","",'PASTE RAW_data'!AK405)</f>
        <v>0.62587777269232536</v>
      </c>
      <c r="G412">
        <f>IF($A412="","",'PASTE RAW_data'!AL405)</f>
        <v>0.53252763387316582</v>
      </c>
      <c r="H412">
        <f>IF($A412="","",'PASTE RAW_data'!AM405)</f>
        <v>0.34790580401724597</v>
      </c>
      <c r="I412">
        <f>IF($A412="","",'PASTE RAW_data'!AN405)</f>
        <v>0.18611904835676976</v>
      </c>
      <c r="J412">
        <f>IF($A412="","",'PASTE RAW_data'!AO405)</f>
        <v>0.53402485237401576</v>
      </c>
    </row>
    <row r="413" spans="1:10" x14ac:dyDescent="0.3">
      <c r="A413" s="9">
        <f>IF(ROW('PASTE RAW_data'!A406)&gt;($C$4+1),"",'PASTE RAW_data'!A406)</f>
        <v>42019.597567376972</v>
      </c>
      <c r="B413" s="14">
        <f>VLOOKUP(A413,DNI!A436:E1884,4,FALSE)</f>
        <v>557.47455082415979</v>
      </c>
      <c r="C413">
        <f>IF($A413="","",'PASTE RAW_data'!AH406)</f>
        <v>0.51375352634129023</v>
      </c>
      <c r="D413">
        <f>IF($A413="","",'PASTE RAW_data'!AI406)</f>
        <v>0.30958915152968031</v>
      </c>
      <c r="E413">
        <f>IF($A413="","",'PASTE RAW_data'!AJ406)</f>
        <v>3.5728011907415237E-2</v>
      </c>
      <c r="F413">
        <f>IF($A413="","",'PASTE RAW_data'!AK406)</f>
        <v>0.59957492560265813</v>
      </c>
      <c r="G413">
        <f>IF($A413="","",'PASTE RAW_data'!AL406)</f>
        <v>0.48427045418379566</v>
      </c>
      <c r="H413">
        <f>IF($A413="","",'PASTE RAW_data'!AM406)</f>
        <v>0.35094995398022161</v>
      </c>
      <c r="I413">
        <f>IF($A413="","",'PASTE RAW_data'!AN406)</f>
        <v>0.1897868729632006</v>
      </c>
      <c r="J413">
        <f>IF($A413="","",'PASTE RAW_data'!AO406)</f>
        <v>0.54073682694342218</v>
      </c>
    </row>
    <row r="414" spans="1:10" x14ac:dyDescent="0.3">
      <c r="A414" s="9">
        <f>IF(ROW('PASTE RAW_data'!A407)&gt;($C$4+1),"",'PASTE RAW_data'!A407)</f>
        <v>42019.597682538952</v>
      </c>
      <c r="B414" s="14">
        <f>VLOOKUP(A414,DNI!A437:E1885,4,FALSE)</f>
        <v>560.81629441328607</v>
      </c>
      <c r="C414">
        <f>IF($A414="","",'PASTE RAW_data'!AH407)</f>
        <v>0.51549977364219646</v>
      </c>
      <c r="D414">
        <f>IF($A414="","",'PASTE RAW_data'!AI407)</f>
        <v>0.37579408212054233</v>
      </c>
      <c r="E414">
        <f>IF($A414="","",'PASTE RAW_data'!AJ407)</f>
        <v>4.7753107772915228E-2</v>
      </c>
      <c r="F414">
        <f>IF($A414="","",'PASTE RAW_data'!AK407)</f>
        <v>0.61066655660132585</v>
      </c>
      <c r="G414">
        <f>IF($A414="","",'PASTE RAW_data'!AL407)</f>
        <v>0.46769219482063973</v>
      </c>
      <c r="H414">
        <f>IF($A414="","",'PASTE RAW_data'!AM407)</f>
        <v>0.37161132065169411</v>
      </c>
      <c r="I414">
        <f>IF($A414="","",'PASTE RAW_data'!AN407)</f>
        <v>0.19090539697950221</v>
      </c>
      <c r="J414">
        <f>IF($A414="","",'PASTE RAW_data'!AO407)</f>
        <v>0.56251671763119626</v>
      </c>
    </row>
    <row r="415" spans="1:10" x14ac:dyDescent="0.3">
      <c r="A415" s="9">
        <f>IF(ROW('PASTE RAW_data'!A408)&gt;($C$4+1),"",'PASTE RAW_data'!A408)</f>
        <v>42019.597798858449</v>
      </c>
      <c r="B415" s="14">
        <f>VLOOKUP(A415,DNI!A438:E1886,4,FALSE)</f>
        <v>562.73922618307881</v>
      </c>
      <c r="C415">
        <f>IF($A415="","",'PASTE RAW_data'!AH408)</f>
        <v>0.48853162810355089</v>
      </c>
      <c r="D415">
        <f>IF($A415="","",'PASTE RAW_data'!AI408)</f>
        <v>0.34911254350939724</v>
      </c>
      <c r="E415">
        <f>IF($A415="","",'PASTE RAW_data'!AJ408)</f>
        <v>3.880083342461E-2</v>
      </c>
      <c r="F415">
        <f>IF($A415="","",'PASTE RAW_data'!AK408)</f>
        <v>0.59931569192650991</v>
      </c>
      <c r="G415">
        <f>IF($A415="","",'PASTE RAW_data'!AL408)</f>
        <v>0.52006029176327895</v>
      </c>
      <c r="H415">
        <f>IF($A415="","",'PASTE RAW_data'!AM408)</f>
        <v>0.37028320364255485</v>
      </c>
      <c r="I415">
        <f>IF($A415="","",'PASTE RAW_data'!AN408)</f>
        <v>0.19008088654800911</v>
      </c>
      <c r="J415">
        <f>IF($A415="","",'PASTE RAW_data'!AO408)</f>
        <v>0.56036409019056399</v>
      </c>
    </row>
    <row r="416" spans="1:10" x14ac:dyDescent="0.3">
      <c r="A416" s="9">
        <f>IF(ROW('PASTE RAW_data'!A409)&gt;($C$4+1),"",'PASTE RAW_data'!A409)</f>
        <v>42019.597914610764</v>
      </c>
      <c r="B416" s="14">
        <f>VLOOKUP(A416,DNI!A439:E1887,4,FALSE)</f>
        <v>561.89729389468312</v>
      </c>
      <c r="C416">
        <f>IF($A416="","",'PASTE RAW_data'!AH409)</f>
        <v>0.48364057321303111</v>
      </c>
      <c r="D416">
        <f>IF($A416="","",'PASTE RAW_data'!AI409)</f>
        <v>0.3274206940914296</v>
      </c>
      <c r="E416">
        <f>IF($A416="","",'PASTE RAW_data'!AJ409)</f>
        <v>5.0929831483470411E-2</v>
      </c>
      <c r="F416">
        <f>IF($A416="","",'PASTE RAW_data'!AK409)</f>
        <v>0.60858881330698766</v>
      </c>
      <c r="G416">
        <f>IF($A416="","",'PASTE RAW_data'!AL409)</f>
        <v>0.49130388574805739</v>
      </c>
      <c r="H416">
        <f>IF($A416="","",'PASTE RAW_data'!AM409)</f>
        <v>0.4015381188748236</v>
      </c>
      <c r="I416">
        <f>IF($A416="","",'PASTE RAW_data'!AN409)</f>
        <v>-2.8539166751755204E-6</v>
      </c>
      <c r="J416">
        <f>IF($A416="","",'PASTE RAW_data'!AO409)</f>
        <v>0.40153526495814845</v>
      </c>
    </row>
    <row r="417" spans="1:10" x14ac:dyDescent="0.3">
      <c r="A417" s="9">
        <f>IF(ROW('PASTE RAW_data'!A410)&gt;($C$4+1),"",'PASTE RAW_data'!A410)</f>
        <v>42019.598029772744</v>
      </c>
      <c r="B417" s="14">
        <f>VLOOKUP(A417,DNI!A440:E1888,4,FALSE)</f>
        <v>566.2389620041015</v>
      </c>
      <c r="C417">
        <f>IF($A417="","",'PASTE RAW_data'!AH410)</f>
        <v>0.47851958190298211</v>
      </c>
      <c r="D417">
        <f>IF($A417="","",'PASTE RAW_data'!AI410)</f>
        <v>0.32479283038169005</v>
      </c>
      <c r="E417">
        <f>IF($A417="","",'PASTE RAW_data'!AJ410)</f>
        <v>6.3424024400586518E-2</v>
      </c>
      <c r="F417">
        <f>IF($A417="","",'PASTE RAW_data'!AK410)</f>
        <v>0.61908074828970294</v>
      </c>
      <c r="G417">
        <f>IF($A417="","",'PASTE RAW_data'!AL410)</f>
        <v>0.51034381658929562</v>
      </c>
      <c r="H417">
        <f>IF($A417="","",'PASTE RAW_data'!AM410)</f>
        <v>0.51702909933146879</v>
      </c>
      <c r="I417">
        <f>IF($A417="","",'PASTE RAW_data'!AN410)</f>
        <v>5.0899595235161783E-7</v>
      </c>
      <c r="J417">
        <f>IF($A417="","",'PASTE RAW_data'!AO410)</f>
        <v>0.51702960832742118</v>
      </c>
    </row>
    <row r="418" spans="1:10" x14ac:dyDescent="0.3">
      <c r="A418" s="9">
        <f>IF(ROW('PASTE RAW_data'!A411)&gt;($C$4+1),"",'PASTE RAW_data'!A411)</f>
        <v>42019.598145525058</v>
      </c>
      <c r="B418" s="14">
        <f>VLOOKUP(A418,DNI!A441:E1889,4,FALSE)</f>
        <v>558.8341155565322</v>
      </c>
      <c r="C418">
        <f>IF($A418="","",'PASTE RAW_data'!AH411)</f>
        <v>0.49990320411575601</v>
      </c>
      <c r="D418">
        <f>IF($A418="","",'PASTE RAW_data'!AI411)</f>
        <v>0.3219599844376268</v>
      </c>
      <c r="E418">
        <f>IF($A418="","",'PASTE RAW_data'!AJ411)</f>
        <v>5.5027597447186057E-2</v>
      </c>
      <c r="F418">
        <f>IF($A418="","",'PASTE RAW_data'!AK411)</f>
        <v>0.59652042186375787</v>
      </c>
      <c r="G418">
        <f>IF($A418="","",'PASTE RAW_data'!AL411)</f>
        <v>0.51722956377063234</v>
      </c>
      <c r="H418">
        <f>IF($A418="","",'PASTE RAW_data'!AM411)</f>
        <v>0.49078733205329322</v>
      </c>
      <c r="I418">
        <f>IF($A418="","",'PASTE RAW_data'!AN411)</f>
        <v>1.4634807254965106E-5</v>
      </c>
      <c r="J418">
        <f>IF($A418="","",'PASTE RAW_data'!AO411)</f>
        <v>0.49080196686054817</v>
      </c>
    </row>
    <row r="419" spans="1:10" x14ac:dyDescent="0.3">
      <c r="A419" s="9">
        <f>IF(ROW('PASTE RAW_data'!A412)&gt;($C$4+1),"",'PASTE RAW_data'!A412)</f>
        <v>42019.598261844563</v>
      </c>
      <c r="B419" s="14">
        <f>VLOOKUP(A419,DNI!A442:E1890,4,FALSE)</f>
        <v>565.10495197121304</v>
      </c>
      <c r="C419">
        <f>IF($A419="","",'PASTE RAW_data'!AH412)</f>
        <v>0.47311773781919825</v>
      </c>
      <c r="D419">
        <f>IF($A419="","",'PASTE RAW_data'!AI412)</f>
        <v>0.34534240577471448</v>
      </c>
      <c r="E419">
        <f>IF($A419="","",'PASTE RAW_data'!AJ412)</f>
        <v>4.5260438057679722E-2</v>
      </c>
      <c r="F419">
        <f>IF($A419="","",'PASTE RAW_data'!AK412)</f>
        <v>0.60372398070941091</v>
      </c>
      <c r="G419">
        <f>IF($A419="","",'PASTE RAW_data'!AL412)</f>
        <v>0.47193693642926049</v>
      </c>
      <c r="H419">
        <f>IF($A419="","",'PASTE RAW_data'!AM412)</f>
        <v>0.51250834808106738</v>
      </c>
      <c r="I419">
        <f>IF($A419="","",'PASTE RAW_data'!AN412)</f>
        <v>-1.072294456499677E-5</v>
      </c>
      <c r="J419">
        <f>IF($A419="","",'PASTE RAW_data'!AO412)</f>
        <v>0.51249762513650243</v>
      </c>
    </row>
    <row r="420" spans="1:10" x14ac:dyDescent="0.3">
      <c r="A420" s="9">
        <f>IF(ROW('PASTE RAW_data'!A413)&gt;($C$4+1),"",'PASTE RAW_data'!A413)</f>
        <v>42019.598377018112</v>
      </c>
      <c r="B420" s="14">
        <f>VLOOKUP(A420,DNI!A443:E1891,4,FALSE)</f>
        <v>568.6888810210753</v>
      </c>
      <c r="C420">
        <f>IF($A420="","",'PASTE RAW_data'!AH413)</f>
        <v>0.51415362137808274</v>
      </c>
      <c r="D420">
        <f>IF($A420="","",'PASTE RAW_data'!AI413)</f>
        <v>0.37766483366073311</v>
      </c>
      <c r="E420">
        <f>IF($A420="","",'PASTE RAW_data'!AJ413)</f>
        <v>5.4408455960476713E-2</v>
      </c>
      <c r="F420">
        <f>IF($A420="","",'PASTE RAW_data'!AK413)</f>
        <v>0.60138038423656848</v>
      </c>
      <c r="G420">
        <f>IF($A420="","",'PASTE RAW_data'!AL413)</f>
        <v>0.5042495920126846</v>
      </c>
      <c r="H420">
        <f>IF($A420="","",'PASTE RAW_data'!AM413)</f>
        <v>0.51325066862451851</v>
      </c>
      <c r="I420">
        <f>IF($A420="","",'PASTE RAW_data'!AN413)</f>
        <v>-7.0122052145833059E-6</v>
      </c>
      <c r="J420">
        <f>IF($A420="","",'PASTE RAW_data'!AO413)</f>
        <v>0.51324365641930392</v>
      </c>
    </row>
    <row r="421" spans="1:10" x14ac:dyDescent="0.3">
      <c r="A421" s="9">
        <f>IF(ROW('PASTE RAW_data'!A414)&gt;($C$4+1),"",'PASTE RAW_data'!A414)</f>
        <v>42019.598493337617</v>
      </c>
      <c r="B421" s="14">
        <f>VLOOKUP(A421,DNI!A444:E1892,4,FALSE)</f>
        <v>558.94013665951536</v>
      </c>
      <c r="C421">
        <f>IF($A421="","",'PASTE RAW_data'!AH414)</f>
        <v>0.42674008426306331</v>
      </c>
      <c r="D421">
        <f>IF($A421="","",'PASTE RAW_data'!AI414)</f>
        <v>0.34735767811970686</v>
      </c>
      <c r="E421">
        <f>IF($A421="","",'PASTE RAW_data'!AJ414)</f>
        <v>2.7213974144045708E-2</v>
      </c>
      <c r="F421">
        <f>IF($A421="","",'PASTE RAW_data'!AK414)</f>
        <v>0.60165742497930019</v>
      </c>
      <c r="G421">
        <f>IF($A421="","",'PASTE RAW_data'!AL414)</f>
        <v>0.5960854208291293</v>
      </c>
      <c r="H421">
        <f>IF($A421="","",'PASTE RAW_data'!AM414)</f>
        <v>0.61372857766553846</v>
      </c>
      <c r="I421">
        <f>IF($A421="","",'PASTE RAW_data'!AN414)</f>
        <v>-1.3545812890174698E-6</v>
      </c>
      <c r="J421">
        <f>IF($A421="","",'PASTE RAW_data'!AO414)</f>
        <v>0.61372722308424943</v>
      </c>
    </row>
    <row r="422" spans="1:10" x14ac:dyDescent="0.3">
      <c r="A422" s="9">
        <f>IF(ROW('PASTE RAW_data'!A415)&gt;($C$4+1),"",'PASTE RAW_data'!A415)</f>
        <v>42019.598609078348</v>
      </c>
      <c r="B422" s="14">
        <f>VLOOKUP(A422,DNI!A445:E1893,4,FALSE)</f>
        <v>568.07042458700687</v>
      </c>
      <c r="C422">
        <f>IF($A422="","",'PASTE RAW_data'!AH415)</f>
        <v>0.46094007196086578</v>
      </c>
      <c r="D422">
        <f>IF($A422="","",'PASTE RAW_data'!AI415)</f>
        <v>0.33732629649360157</v>
      </c>
      <c r="E422">
        <f>IF($A422="","",'PASTE RAW_data'!AJ415)</f>
        <v>4.1202642675444087E-2</v>
      </c>
      <c r="F422">
        <f>IF($A422="","",'PASTE RAW_data'!AK415)</f>
        <v>0.54342745371289103</v>
      </c>
      <c r="G422">
        <f>IF($A422="","",'PASTE RAW_data'!AL415)</f>
        <v>0.46707248938437529</v>
      </c>
      <c r="H422">
        <f>IF($A422="","",'PASTE RAW_data'!AM415)</f>
        <v>0.48708674127390289</v>
      </c>
      <c r="I422">
        <f>IF($A422="","",'PASTE RAW_data'!AN415)</f>
        <v>0.18670784358585674</v>
      </c>
      <c r="J422">
        <f>IF($A422="","",'PASTE RAW_data'!AO415)</f>
        <v>0.67379458485975963</v>
      </c>
    </row>
    <row r="423" spans="1:10" x14ac:dyDescent="0.3">
      <c r="A423" s="9">
        <f>IF(ROW('PASTE RAW_data'!A416)&gt;($C$4+1),"",'PASTE RAW_data'!A416)</f>
        <v>42019.59872483067</v>
      </c>
      <c r="B423" s="14">
        <f>VLOOKUP(A423,DNI!A446:E1894,4,FALSE)</f>
        <v>569.92371504405571</v>
      </c>
      <c r="C423">
        <f>IF($A423="","",'PASTE RAW_data'!AH416)</f>
        <v>0.47342550799892952</v>
      </c>
      <c r="D423">
        <f>IF($A423="","",'PASTE RAW_data'!AI416)</f>
        <v>0.37927048381677514</v>
      </c>
      <c r="E423">
        <f>IF($A423="","",'PASTE RAW_data'!AJ416)</f>
        <v>5.6254576867776858E-2</v>
      </c>
      <c r="F423">
        <f>IF($A423="","",'PASTE RAW_data'!AK416)</f>
        <v>0.58682083392139484</v>
      </c>
      <c r="G423">
        <f>IF($A423="","",'PASTE RAW_data'!AL416)</f>
        <v>0.5223988169966699</v>
      </c>
      <c r="H423">
        <f>IF($A423="","",'PASTE RAW_data'!AM416)</f>
        <v>0.47152213746647975</v>
      </c>
      <c r="I423">
        <f>IF($A423="","",'PASTE RAW_data'!AN416)</f>
        <v>0.1862269993575893</v>
      </c>
      <c r="J423">
        <f>IF($A423="","",'PASTE RAW_data'!AO416)</f>
        <v>0.6577491368240691</v>
      </c>
    </row>
    <row r="424" spans="1:10" x14ac:dyDescent="0.3">
      <c r="A424" s="9">
        <f>IF(ROW('PASTE RAW_data'!A417)&gt;($C$4+1),"",'PASTE RAW_data'!A417)</f>
        <v>42019.598840571402</v>
      </c>
      <c r="B424" s="14">
        <f>VLOOKUP(A424,DNI!A447:E1895,4,FALSE)</f>
        <v>567.14845676008463</v>
      </c>
      <c r="C424">
        <f>IF($A424="","",'PASTE RAW_data'!AH417)</f>
        <v>0.5025077111117191</v>
      </c>
      <c r="D424">
        <f>IF($A424="","",'PASTE RAW_data'!AI417)</f>
        <v>0.33667836208109586</v>
      </c>
      <c r="E424">
        <f>IF($A424="","",'PASTE RAW_data'!AJ417)</f>
        <v>6.0098825537804858E-2</v>
      </c>
      <c r="F424">
        <f>IF($A424="","",'PASTE RAW_data'!AK417)</f>
        <v>0.61165939433337391</v>
      </c>
      <c r="G424">
        <f>IF($A424="","",'PASTE RAW_data'!AL417)</f>
        <v>0.51037099058106628</v>
      </c>
      <c r="H424">
        <f>IF($A424="","",'PASTE RAW_data'!AM417)</f>
        <v>0.5853153407871754</v>
      </c>
      <c r="I424">
        <f>IF($A424="","",'PASTE RAW_data'!AN417)</f>
        <v>0.19481660787439359</v>
      </c>
      <c r="J424">
        <f>IF($A424="","",'PASTE RAW_data'!AO417)</f>
        <v>0.78013194866156899</v>
      </c>
    </row>
    <row r="425" spans="1:10" x14ac:dyDescent="0.3">
      <c r="A425" s="9">
        <f>IF(ROW('PASTE RAW_data'!A418)&gt;($C$4+1),"",'PASTE RAW_data'!A418)</f>
        <v>42019.598956323716</v>
      </c>
      <c r="B425" s="14">
        <f>VLOOKUP(A425,DNI!A448:E1896,4,FALSE)</f>
        <v>568.80529634984111</v>
      </c>
      <c r="C425">
        <f>IF($A425="","",'PASTE RAW_data'!AH418)</f>
        <v>0.47416499102386639</v>
      </c>
      <c r="D425">
        <f>IF($A425="","",'PASTE RAW_data'!AI418)</f>
        <v>0.34792138653713878</v>
      </c>
      <c r="E425">
        <f>IF($A425="","",'PASTE RAW_data'!AJ418)</f>
        <v>5.0448387899200448E-2</v>
      </c>
      <c r="F425">
        <f>IF($A425="","",'PASTE RAW_data'!AK418)</f>
        <v>0.60825140796970112</v>
      </c>
      <c r="G425">
        <f>IF($A425="","",'PASTE RAW_data'!AL418)</f>
        <v>0.50866840815228986</v>
      </c>
      <c r="H425">
        <f>IF($A425="","",'PASTE RAW_data'!AM418)</f>
        <v>0.52495277519089534</v>
      </c>
      <c r="I425">
        <f>IF($A425="","",'PASTE RAW_data'!AN418)</f>
        <v>0.18991226285171064</v>
      </c>
      <c r="J425">
        <f>IF($A425="","",'PASTE RAW_data'!AO418)</f>
        <v>0.71486503804260604</v>
      </c>
    </row>
    <row r="426" spans="1:10" x14ac:dyDescent="0.3">
      <c r="A426" s="9">
        <f>IF(ROW('PASTE RAW_data'!A419)&gt;($C$4+1),"",'PASTE RAW_data'!A419)</f>
        <v>42019.599072064462</v>
      </c>
      <c r="B426" s="14">
        <f>VLOOKUP(A426,DNI!A449:E1897,4,FALSE)</f>
        <v>567.52992484630829</v>
      </c>
      <c r="C426">
        <f>IF($A426="","",'PASTE RAW_data'!AH419)</f>
        <v>0.46257760479623117</v>
      </c>
      <c r="D426">
        <f>IF($A426="","",'PASTE RAW_data'!AI419)</f>
        <v>0.38744589723441092</v>
      </c>
      <c r="E426">
        <f>IF($A426="","",'PASTE RAW_data'!AJ419)</f>
        <v>5.3894185692328685E-2</v>
      </c>
      <c r="F426">
        <f>IF($A426="","",'PASTE RAW_data'!AK419)</f>
        <v>0.5943241355070138</v>
      </c>
      <c r="G426">
        <f>IF($A426="","",'PASTE RAW_data'!AL419)</f>
        <v>0.502336513849308</v>
      </c>
      <c r="H426">
        <f>IF($A426="","",'PASTE RAW_data'!AM419)</f>
        <v>0.52554278792299536</v>
      </c>
      <c r="I426">
        <f>IF($A426="","",'PASTE RAW_data'!AN419)</f>
        <v>0.19281859017931993</v>
      </c>
      <c r="J426">
        <f>IF($A426="","",'PASTE RAW_data'!AO419)</f>
        <v>0.71836137810231526</v>
      </c>
    </row>
    <row r="427" spans="1:10" x14ac:dyDescent="0.3">
      <c r="A427" s="9">
        <f>IF(ROW('PASTE RAW_data'!A420)&gt;($C$4+1),"",'PASTE RAW_data'!A420)</f>
        <v>42019.59918781677</v>
      </c>
      <c r="B427" s="14">
        <f>VLOOKUP(A427,DNI!A450:E1898,4,FALSE)</f>
        <v>564.9147376393903</v>
      </c>
      <c r="C427">
        <f>IF($A427="","",'PASTE RAW_data'!AH420)</f>
        <v>0.49588905236309705</v>
      </c>
      <c r="D427">
        <f>IF($A427="","",'PASTE RAW_data'!AI420)</f>
        <v>0.34728267489840414</v>
      </c>
      <c r="E427">
        <f>IF($A427="","",'PASTE RAW_data'!AJ420)</f>
        <v>3.2219676461607505E-2</v>
      </c>
      <c r="F427">
        <f>IF($A427="","",'PASTE RAW_data'!AK420)</f>
        <v>0.61100319174141982</v>
      </c>
      <c r="G427">
        <f>IF($A427="","",'PASTE RAW_data'!AL420)</f>
        <v>0.51550505329391871</v>
      </c>
      <c r="H427">
        <f>IF($A427="","",'PASTE RAW_data'!AM420)</f>
        <v>0.52973195610939439</v>
      </c>
      <c r="I427">
        <f>IF($A427="","",'PASTE RAW_data'!AN420)</f>
        <v>0.1905623466748845</v>
      </c>
      <c r="J427">
        <f>IF($A427="","",'PASTE RAW_data'!AO420)</f>
        <v>0.72029430278427886</v>
      </c>
    </row>
    <row r="428" spans="1:10" x14ac:dyDescent="0.3">
      <c r="A428" s="9">
        <f>IF(ROW('PASTE RAW_data'!A421)&gt;($C$4+1),"",'PASTE RAW_data'!A421)</f>
        <v>42019.599303557516</v>
      </c>
      <c r="B428" s="14">
        <f>VLOOKUP(A428,DNI!A451:E1899,4,FALSE)</f>
        <v>563.85348718698037</v>
      </c>
      <c r="C428">
        <f>IF($A428="","",'PASTE RAW_data'!AH421)</f>
        <v>0.48658308220287605</v>
      </c>
      <c r="D428">
        <f>IF($A428="","",'PASTE RAW_data'!AI421)</f>
        <v>0.35072571439157124</v>
      </c>
      <c r="E428">
        <f>IF($A428="","",'PASTE RAW_data'!AJ421)</f>
        <v>5.5334851898859519E-2</v>
      </c>
      <c r="F428">
        <f>IF($A428="","",'PASTE RAW_data'!AK421)</f>
        <v>0.58214648498644128</v>
      </c>
      <c r="G428">
        <f>IF($A428="","",'PASTE RAW_data'!AL421)</f>
        <v>0.49224447519220565</v>
      </c>
      <c r="H428">
        <f>IF($A428="","",'PASTE RAW_data'!AM421)</f>
        <v>0.5232799759579857</v>
      </c>
      <c r="I428">
        <f>IF($A428="","",'PASTE RAW_data'!AN421)</f>
        <v>0.1919244387831191</v>
      </c>
      <c r="J428">
        <f>IF($A428="","",'PASTE RAW_data'!AO421)</f>
        <v>0.71520441474110474</v>
      </c>
    </row>
    <row r="429" spans="1:10" x14ac:dyDescent="0.3">
      <c r="A429" s="9">
        <f>IF(ROW('PASTE RAW_data'!A422)&gt;($C$4+1),"",'PASTE RAW_data'!A422)</f>
        <v>42019.599418719496</v>
      </c>
      <c r="B429" s="14">
        <f>VLOOKUP(A429,DNI!A452:E1900,4,FALSE)</f>
        <v>564.42205133729203</v>
      </c>
      <c r="C429">
        <f>IF($A429="","",'PASTE RAW_data'!AH422)</f>
        <v>0.47945742014436726</v>
      </c>
      <c r="D429">
        <f>IF($A429="","",'PASTE RAW_data'!AI422)</f>
        <v>0.34575793599244509</v>
      </c>
      <c r="E429">
        <f>IF($A429="","",'PASTE RAW_data'!AJ422)</f>
        <v>3.4648349249299132E-2</v>
      </c>
      <c r="F429">
        <f>IF($A429="","",'PASTE RAW_data'!AK422)</f>
        <v>0.60227366337521004</v>
      </c>
      <c r="G429">
        <f>IF($A429="","",'PASTE RAW_data'!AL422)</f>
        <v>0.48009356820686611</v>
      </c>
      <c r="H429">
        <f>IF($A429="","",'PASTE RAW_data'!AM422)</f>
        <v>0.49405552541290854</v>
      </c>
      <c r="I429">
        <f>IF($A429="","",'PASTE RAW_data'!AN422)</f>
        <v>3.526285534365974E-5</v>
      </c>
      <c r="J429">
        <f>IF($A429="","",'PASTE RAW_data'!AO422)</f>
        <v>0.4940907882682522</v>
      </c>
    </row>
    <row r="430" spans="1:10" x14ac:dyDescent="0.3">
      <c r="A430" s="9">
        <f>IF(ROW('PASTE RAW_data'!A423)&gt;($C$4+1),"",'PASTE RAW_data'!A423)</f>
        <v>42019.599535050569</v>
      </c>
      <c r="B430" s="14">
        <f>VLOOKUP(A430,DNI!A453:E1901,4,FALSE)</f>
        <v>561.50958927298973</v>
      </c>
      <c r="C430">
        <f>IF($A430="","",'PASTE RAW_data'!AH423)</f>
        <v>0.49417540608468896</v>
      </c>
      <c r="D430">
        <f>IF($A430="","",'PASTE RAW_data'!AI423)</f>
        <v>0.33052678476285174</v>
      </c>
      <c r="E430">
        <f>IF($A430="","",'PASTE RAW_data'!AJ423)</f>
        <v>5.2898936966919344E-2</v>
      </c>
      <c r="F430">
        <f>IF($A430="","",'PASTE RAW_data'!AK423)</f>
        <v>0.60779955871794422</v>
      </c>
      <c r="G430">
        <f>IF($A430="","",'PASTE RAW_data'!AL423)</f>
        <v>0.49438260704441322</v>
      </c>
      <c r="H430">
        <f>IF($A430="","",'PASTE RAW_data'!AM423)</f>
        <v>0.51593990956189739</v>
      </c>
      <c r="I430">
        <f>IF($A430="","",'PASTE RAW_data'!AN423)</f>
        <v>-1.5846878114521642E-5</v>
      </c>
      <c r="J430">
        <f>IF($A430="","",'PASTE RAW_data'!AO423)</f>
        <v>0.51592406268378288</v>
      </c>
    </row>
    <row r="431" spans="1:10" x14ac:dyDescent="0.3">
      <c r="A431" s="9">
        <f>IF(ROW('PASTE RAW_data'!A424)&gt;($C$4+1),"",'PASTE RAW_data'!A424)</f>
        <v>42019.599650791308</v>
      </c>
      <c r="B431" s="14">
        <f>VLOOKUP(A431,DNI!A454:E1902,4,FALSE)</f>
        <v>563.75266319688853</v>
      </c>
      <c r="C431">
        <f>IF($A431="","",'PASTE RAW_data'!AH424)</f>
        <v>0.47749455559971221</v>
      </c>
      <c r="D431">
        <f>IF($A431="","",'PASTE RAW_data'!AI424)</f>
        <v>0.33754989495649124</v>
      </c>
      <c r="E431">
        <f>IF($A431="","",'PASTE RAW_data'!AJ424)</f>
        <v>5.1729311841883494E-2</v>
      </c>
      <c r="F431">
        <f>IF($A431="","",'PASTE RAW_data'!AK424)</f>
        <v>0.62693273290849783</v>
      </c>
      <c r="G431">
        <f>IF($A431="","",'PASTE RAW_data'!AL424)</f>
        <v>0.49864862094534879</v>
      </c>
      <c r="H431">
        <f>IF($A431="","",'PASTE RAW_data'!AM424)</f>
        <v>0.52012526399367742</v>
      </c>
      <c r="I431">
        <f>IF($A431="","",'PASTE RAW_data'!AN424)</f>
        <v>5.7284132406802427E-6</v>
      </c>
      <c r="J431">
        <f>IF($A431="","",'PASTE RAW_data'!AO424)</f>
        <v>0.52013099240691807</v>
      </c>
    </row>
    <row r="432" spans="1:10" x14ac:dyDescent="0.3">
      <c r="A432" s="9">
        <f>IF(ROW('PASTE RAW_data'!A425)&gt;($C$4+1),"",'PASTE RAW_data'!A425)</f>
        <v>42019.599766543623</v>
      </c>
      <c r="B432" s="14">
        <f>VLOOKUP(A432,DNI!A455:E1903,4,FALSE)</f>
        <v>562.67686082838281</v>
      </c>
      <c r="C432">
        <f>IF($A432="","",'PASTE RAW_data'!AH425)</f>
        <v>0.47808288799847221</v>
      </c>
      <c r="D432">
        <f>IF($A432="","",'PASTE RAW_data'!AI425)</f>
        <v>0.31966643207442769</v>
      </c>
      <c r="E432">
        <f>IF($A432="","",'PASTE RAW_data'!AJ425)</f>
        <v>7.7264035519223395E-2</v>
      </c>
      <c r="F432">
        <f>IF($A432="","",'PASTE RAW_data'!AK425)</f>
        <v>0.60719002448313764</v>
      </c>
      <c r="G432">
        <f>IF($A432="","",'PASTE RAW_data'!AL425)</f>
        <v>0.3694929414057353</v>
      </c>
      <c r="H432">
        <f>IF($A432="","",'PASTE RAW_data'!AM425)</f>
        <v>0.51701134705171092</v>
      </c>
      <c r="I432">
        <f>IF($A432="","",'PASTE RAW_data'!AN425)</f>
        <v>0.20419795782064046</v>
      </c>
      <c r="J432">
        <f>IF($A432="","",'PASTE RAW_data'!AO425)</f>
        <v>0.72120930487235135</v>
      </c>
    </row>
    <row r="433" spans="1:10" x14ac:dyDescent="0.3">
      <c r="A433" s="9">
        <f>IF(ROW('PASTE RAW_data'!A426)&gt;($C$4+1),"",'PASTE RAW_data'!A426)</f>
        <v>42019.599882284361</v>
      </c>
      <c r="B433" s="14">
        <f>VLOOKUP(A433,DNI!A456:E1904,4,FALSE)</f>
        <v>563.83269873541497</v>
      </c>
      <c r="C433">
        <f>IF($A433="","",'PASTE RAW_data'!AH426)</f>
        <v>0.47820019233830191</v>
      </c>
      <c r="D433">
        <f>IF($A433="","",'PASTE RAW_data'!AI426)</f>
        <v>0.32469531409008218</v>
      </c>
      <c r="E433">
        <f>IF($A433="","",'PASTE RAW_data'!AJ426)</f>
        <v>4.7855761319396783E-2</v>
      </c>
      <c r="F433">
        <f>IF($A433="","",'PASTE RAW_data'!AK426)</f>
        <v>0.6047952607405126</v>
      </c>
      <c r="G433">
        <f>IF($A433="","",'PASTE RAW_data'!AL426)</f>
        <v>0.34585852568917413</v>
      </c>
      <c r="H433">
        <f>IF($A433="","",'PASTE RAW_data'!AM426)</f>
        <v>0.53011921875631884</v>
      </c>
      <c r="I433">
        <f>IF($A433="","",'PASTE RAW_data'!AN426)</f>
        <v>0.20056826979154732</v>
      </c>
      <c r="J433">
        <f>IF($A433="","",'PASTE RAW_data'!AO426)</f>
        <v>0.73068748854786614</v>
      </c>
    </row>
    <row r="434" spans="1:10" x14ac:dyDescent="0.3">
      <c r="A434" s="9">
        <f>IF(ROW('PASTE RAW_data'!A427)&gt;($C$4+1),"",'PASTE RAW_data'!A427)</f>
        <v>42019.599998036676</v>
      </c>
      <c r="B434" s="14">
        <f>VLOOKUP(A434,DNI!A457:E1905,4,FALSE)</f>
        <v>560.76848097468587</v>
      </c>
      <c r="C434">
        <f>IF($A434="","",'PASTE RAW_data'!AH427)</f>
        <v>0.4762786246186318</v>
      </c>
      <c r="D434">
        <f>IF($A434="","",'PASTE RAW_data'!AI427)</f>
        <v>0.32479700024967284</v>
      </c>
      <c r="E434">
        <f>IF($A434="","",'PASTE RAW_data'!AJ427)</f>
        <v>3.8576419372649787E-2</v>
      </c>
      <c r="F434">
        <f>IF($A434="","",'PASTE RAW_data'!AK427)</f>
        <v>0.60118586403822816</v>
      </c>
      <c r="G434">
        <f>IF($A434="","",'PASTE RAW_data'!AL427)</f>
        <v>0.30030971632559611</v>
      </c>
      <c r="H434">
        <f>IF($A434="","",'PASTE RAW_data'!AM427)</f>
        <v>0.54144140480050462</v>
      </c>
      <c r="I434">
        <f>IF($A434="","",'PASTE RAW_data'!AN427)</f>
        <v>0.1989824332307675</v>
      </c>
      <c r="J434">
        <f>IF($A434="","",'PASTE RAW_data'!AO427)</f>
        <v>0.7404238380312721</v>
      </c>
    </row>
    <row r="435" spans="1:10" x14ac:dyDescent="0.3">
      <c r="A435" s="9">
        <f>IF(ROW('PASTE RAW_data'!A428)&gt;($C$4+1),"",'PASTE RAW_data'!A428)</f>
        <v>42019.600113777422</v>
      </c>
      <c r="B435" s="14">
        <f>VLOOKUP(A435,DNI!A458:E1906,4,FALSE)</f>
        <v>560.48679745597565</v>
      </c>
      <c r="C435">
        <f>IF($A435="","",'PASTE RAW_data'!AH428)</f>
        <v>0.46719699686154181</v>
      </c>
      <c r="D435">
        <f>IF($A435="","",'PASTE RAW_data'!AI428)</f>
        <v>0.3899797022305489</v>
      </c>
      <c r="E435">
        <f>IF($A435="","",'PASTE RAW_data'!AJ428)</f>
        <v>5.3107524972803979E-2</v>
      </c>
      <c r="F435">
        <f>IF($A435="","",'PASTE RAW_data'!AK428)</f>
        <v>0.6011873728574969</v>
      </c>
      <c r="G435">
        <f>IF($A435="","",'PASTE RAW_data'!AL428)</f>
        <v>0.32218117137376773</v>
      </c>
      <c r="H435">
        <f>IF($A435="","",'PASTE RAW_data'!AM428)</f>
        <v>0.5610162379642436</v>
      </c>
      <c r="I435">
        <f>IF($A435="","",'PASTE RAW_data'!AN428)</f>
        <v>0.20110571547754141</v>
      </c>
      <c r="J435">
        <f>IF($A435="","",'PASTE RAW_data'!AO428)</f>
        <v>0.76212195344178502</v>
      </c>
    </row>
    <row r="436" spans="1:10" x14ac:dyDescent="0.3">
      <c r="A436" s="9">
        <f>IF(ROW('PASTE RAW_data'!A429)&gt;($C$4+1),"",'PASTE RAW_data'!A429)</f>
        <v>42019.600229518161</v>
      </c>
      <c r="B436" s="14">
        <f>VLOOKUP(A436,DNI!A459:E1907,4,FALSE)</f>
        <v>555.77509490869431</v>
      </c>
      <c r="C436">
        <f>IF($A436="","",'PASTE RAW_data'!AH429)</f>
        <v>0.49827231992200843</v>
      </c>
      <c r="D436">
        <f>IF($A436="","",'PASTE RAW_data'!AI429)</f>
        <v>0.35160757119915648</v>
      </c>
      <c r="E436">
        <f>IF($A436="","",'PASTE RAW_data'!AJ429)</f>
        <v>7.7713951501365716E-2</v>
      </c>
      <c r="F436">
        <f>IF($A436="","",'PASTE RAW_data'!AK429)</f>
        <v>0.57412221719098733</v>
      </c>
      <c r="G436">
        <f>IF($A436="","",'PASTE RAW_data'!AL429)</f>
        <v>0.31651435726760979</v>
      </c>
      <c r="H436">
        <f>IF($A436="","",'PASTE RAW_data'!AM429)</f>
        <v>0.55670504592348991</v>
      </c>
      <c r="I436">
        <f>IF($A436="","",'PASTE RAW_data'!AN429)</f>
        <v>0.20273921511189463</v>
      </c>
      <c r="J436">
        <f>IF($A436="","",'PASTE RAW_data'!AO429)</f>
        <v>0.75944426103538454</v>
      </c>
    </row>
    <row r="437" spans="1:10" x14ac:dyDescent="0.3">
      <c r="A437" s="9">
        <f>IF(ROW('PASTE RAW_data'!A430)&gt;($C$4+1),"",'PASTE RAW_data'!A430)</f>
        <v>42019.600345270475</v>
      </c>
      <c r="B437" s="14">
        <f>VLOOKUP(A437,DNI!A460:E1908,4,FALSE)</f>
        <v>554.30223311529096</v>
      </c>
      <c r="C437">
        <f>IF($A437="","",'PASTE RAW_data'!AH430)</f>
        <v>0.48129239214565628</v>
      </c>
      <c r="D437">
        <f>IF($A437="","",'PASTE RAW_data'!AI430)</f>
        <v>0.33699950504883058</v>
      </c>
      <c r="E437">
        <f>IF($A437="","",'PASTE RAW_data'!AJ430)</f>
        <v>4.1917885902044004E-2</v>
      </c>
      <c r="F437">
        <f>IF($A437="","",'PASTE RAW_data'!AK430)</f>
        <v>0.61046922673991588</v>
      </c>
      <c r="G437">
        <f>IF($A437="","",'PASTE RAW_data'!AL430)</f>
        <v>0.34451579223877216</v>
      </c>
      <c r="H437">
        <f>IF($A437="","",'PASTE RAW_data'!AM430)</f>
        <v>0.56693475924526804</v>
      </c>
      <c r="I437">
        <f>IF($A437="","",'PASTE RAW_data'!AN430)</f>
        <v>0.20715061536517476</v>
      </c>
      <c r="J437">
        <f>IF($A437="","",'PASTE RAW_data'!AO430)</f>
        <v>0.7740853746104428</v>
      </c>
    </row>
    <row r="438" spans="1:10" x14ac:dyDescent="0.3">
      <c r="A438" s="9">
        <f>IF(ROW('PASTE RAW_data'!A431)&gt;($C$4+1),"",'PASTE RAW_data'!A431)</f>
        <v>42019.600461011214</v>
      </c>
      <c r="B438" s="14">
        <f>VLOOKUP(A438,DNI!A461:E1909,4,FALSE)</f>
        <v>565.15172598723495</v>
      </c>
      <c r="C438">
        <f>IF($A438="","",'PASTE RAW_data'!AH431)</f>
        <v>0.4798909713410322</v>
      </c>
      <c r="D438">
        <f>IF($A438="","",'PASTE RAW_data'!AI431)</f>
        <v>0.35969992931251693</v>
      </c>
      <c r="E438">
        <f>IF($A438="","",'PASTE RAW_data'!AJ431)</f>
        <v>5.5801317415151284E-2</v>
      </c>
      <c r="F438">
        <f>IF($A438="","",'PASTE RAW_data'!AK431)</f>
        <v>0.60463296473790162</v>
      </c>
      <c r="G438">
        <f>IF($A438="","",'PASTE RAW_data'!AL431)</f>
        <v>0.29638427787608163</v>
      </c>
      <c r="H438">
        <f>IF($A438="","",'PASTE RAW_data'!AM431)</f>
        <v>0.54302471500340699</v>
      </c>
      <c r="I438">
        <f>IF($A438="","",'PASTE RAW_data'!AN431)</f>
        <v>0.20480433032997078</v>
      </c>
      <c r="J438">
        <f>IF($A438="","",'PASTE RAW_data'!AO431)</f>
        <v>0.50118860820605238</v>
      </c>
    </row>
    <row r="439" spans="1:10" x14ac:dyDescent="0.3">
      <c r="A439" s="9">
        <f>IF(ROW('PASTE RAW_data'!A432)&gt;($C$4+1),"",'PASTE RAW_data'!A432)</f>
        <v>42019.600576763529</v>
      </c>
      <c r="B439" s="14">
        <f>VLOOKUP(A439,DNI!A462:E1910,4,FALSE)</f>
        <v>564.88979149751185</v>
      </c>
      <c r="C439">
        <f>IF($A439="","",'PASTE RAW_data'!AH432)</f>
        <v>0.47214868574238333</v>
      </c>
      <c r="D439">
        <f>IF($A439="","",'PASTE RAW_data'!AI432)</f>
        <v>0.35324442778617321</v>
      </c>
      <c r="E439">
        <f>IF($A439="","",'PASTE RAW_data'!AJ432)</f>
        <v>6.4884836886544742E-2</v>
      </c>
      <c r="F439">
        <f>IF($A439="","",'PASTE RAW_data'!AK432)</f>
        <v>0.62443024254390822</v>
      </c>
      <c r="G439">
        <f>IF($A439="","",'PASTE RAW_data'!AL432)</f>
        <v>0.34819047911349177</v>
      </c>
      <c r="H439">
        <f>IF($A439="","",'PASTE RAW_data'!AM432)</f>
        <v>0.56362158289380593</v>
      </c>
      <c r="I439">
        <f>IF($A439="","",'PASTE RAW_data'!AN432)</f>
        <v>4.7919775005108593E-6</v>
      </c>
      <c r="J439">
        <f>IF($A439="","",'PASTE RAW_data'!AO432)</f>
        <v>0.3481952710909923</v>
      </c>
    </row>
    <row r="440" spans="1:10" x14ac:dyDescent="0.3">
      <c r="A440" s="9">
        <f>IF(ROW('PASTE RAW_data'!A433)&gt;($C$4+1),"",'PASTE RAW_data'!A433)</f>
        <v>42019.60069250426</v>
      </c>
      <c r="B440" s="14">
        <f>VLOOKUP(A440,DNI!A463:E1911,4,FALSE)</f>
        <v>550.93034627139502</v>
      </c>
      <c r="C440">
        <f>IF($A440="","",'PASTE RAW_data'!AH433)</f>
        <v>0.55618714216344844</v>
      </c>
      <c r="D440">
        <f>IF($A440="","",'PASTE RAW_data'!AI433)</f>
        <v>0.36734236352970062</v>
      </c>
      <c r="E440">
        <f>IF($A440="","",'PASTE RAW_data'!AJ433)</f>
        <v>4.6322282903046783E-2</v>
      </c>
      <c r="F440">
        <f>IF($A440="","",'PASTE RAW_data'!AK433)</f>
        <v>0.62644503684386887</v>
      </c>
      <c r="G440">
        <f>IF($A440="","",'PASTE RAW_data'!AL433)</f>
        <v>0.47489100996577344</v>
      </c>
      <c r="H440">
        <f>IF($A440="","",'PASTE RAW_data'!AM433)</f>
        <v>0.51320497619194227</v>
      </c>
      <c r="I440">
        <f>IF($A440="","",'PASTE RAW_data'!AN433)</f>
        <v>7.4139288358336769E-6</v>
      </c>
      <c r="J440">
        <f>IF($A440="","",'PASTE RAW_data'!AO433)</f>
        <v>0.47489842389460929</v>
      </c>
    </row>
    <row r="441" spans="1:10" x14ac:dyDescent="0.3">
      <c r="A441" s="9">
        <f>IF(ROW('PASTE RAW_data'!A434)&gt;($C$4+1),"",'PASTE RAW_data'!A434)</f>
        <v>42019.600808256582</v>
      </c>
      <c r="B441" s="14">
        <f>VLOOKUP(A441,DNI!A464:E1912,4,FALSE)</f>
        <v>568.36562059923449</v>
      </c>
      <c r="C441">
        <f>IF($A441="","",'PASTE RAW_data'!AH434)</f>
        <v>0.47608753719055735</v>
      </c>
      <c r="D441">
        <f>IF($A441="","",'PASTE RAW_data'!AI434)</f>
        <v>0.36190981610810441</v>
      </c>
      <c r="E441">
        <f>IF($A441="","",'PASTE RAW_data'!AJ434)</f>
        <v>6.2133719543081563E-2</v>
      </c>
      <c r="F441">
        <f>IF($A441="","",'PASTE RAW_data'!AK434)</f>
        <v>0.61235023537390598</v>
      </c>
      <c r="G441">
        <f>IF($A441="","",'PASTE RAW_data'!AL434)</f>
        <v>0.46504797699770012</v>
      </c>
      <c r="H441">
        <f>IF($A441="","",'PASTE RAW_data'!AM434)</f>
        <v>0.48963695066056839</v>
      </c>
      <c r="I441">
        <f>IF($A441="","",'PASTE RAW_data'!AN434)</f>
        <v>-1.4195050179795807E-6</v>
      </c>
      <c r="J441">
        <f>IF($A441="","",'PASTE RAW_data'!AO434)</f>
        <v>0.46504655749268214</v>
      </c>
    </row>
    <row r="442" spans="1:10" x14ac:dyDescent="0.3">
      <c r="A442" s="9">
        <f>IF(ROW('PASTE RAW_data'!A435)&gt;($C$4+1),"",'PASTE RAW_data'!A435)</f>
        <v>42019.600923418555</v>
      </c>
      <c r="B442" s="14">
        <f>VLOOKUP(A442,DNI!A465:E1913,4,FALSE)</f>
        <v>568.6816050630274</v>
      </c>
      <c r="C442">
        <f>IF($A442="","",'PASTE RAW_data'!AH435)</f>
        <v>0.48280423501751973</v>
      </c>
      <c r="D442">
        <f>IF($A442="","",'PASTE RAW_data'!AI435)</f>
        <v>0.35777786804800821</v>
      </c>
      <c r="E442">
        <f>IF($A442="","",'PASTE RAW_data'!AJ435)</f>
        <v>6.0531945609929624E-2</v>
      </c>
      <c r="F442">
        <f>IF($A442="","",'PASTE RAW_data'!AK435)</f>
        <v>0.63401509026659297</v>
      </c>
      <c r="G442">
        <f>IF($A442="","",'PASTE RAW_data'!AL435)</f>
        <v>0.47429510295532978</v>
      </c>
      <c r="H442">
        <f>IF($A442="","",'PASTE RAW_data'!AM435)</f>
        <v>0.53368664601078741</v>
      </c>
      <c r="I442">
        <f>IF($A442="","",'PASTE RAW_data'!AN435)</f>
        <v>2.8344878554914771E-6</v>
      </c>
      <c r="J442">
        <f>IF($A442="","",'PASTE RAW_data'!AO435)</f>
        <v>0.47429793744318527</v>
      </c>
    </row>
    <row r="443" spans="1:10" x14ac:dyDescent="0.3">
      <c r="A443" s="9">
        <f>IF(ROW('PASTE RAW_data'!A436)&gt;($C$4+1),"",'PASTE RAW_data'!A436)</f>
        <v>42019.601039159301</v>
      </c>
      <c r="B443" s="14">
        <f>VLOOKUP(A443,DNI!A466:E1914,4,FALSE)</f>
        <v>567.03723854421014</v>
      </c>
      <c r="C443">
        <f>IF($A443="","",'PASTE RAW_data'!AH436)</f>
        <v>0.51425481862626243</v>
      </c>
      <c r="D443">
        <f>IF($A443="","",'PASTE RAW_data'!AI436)</f>
        <v>0.36969305920751483</v>
      </c>
      <c r="E443">
        <f>IF($A443="","",'PASTE RAW_data'!AJ436)</f>
        <v>4.9481727160145393E-2</v>
      </c>
      <c r="F443">
        <f>IF($A443="","",'PASTE RAW_data'!AK436)</f>
        <v>0.60378664534298609</v>
      </c>
      <c r="G443">
        <f>IF($A443="","",'PASTE RAW_data'!AL436)</f>
        <v>0.50206855453548027</v>
      </c>
      <c r="H443">
        <f>IF($A443="","",'PASTE RAW_data'!AM436)</f>
        <v>0.53644410297315737</v>
      </c>
      <c r="I443">
        <f>IF($A443="","",'PASTE RAW_data'!AN436)</f>
        <v>1.4237724582273707E-5</v>
      </c>
      <c r="J443">
        <f>IF($A443="","",'PASTE RAW_data'!AO436)</f>
        <v>0.50208279226006258</v>
      </c>
    </row>
    <row r="444" spans="1:10" x14ac:dyDescent="0.3">
      <c r="A444" s="9">
        <f>IF(ROW('PASTE RAW_data'!A437)&gt;($C$4+1),"",'PASTE RAW_data'!A437)</f>
        <v>42019.601155490374</v>
      </c>
      <c r="B444" s="14">
        <f>VLOOKUP(A444,DNI!A467:E1915,4,FALSE)</f>
        <v>564.60083202075384</v>
      </c>
      <c r="C444">
        <f>IF($A444="","",'PASTE RAW_data'!AH437)</f>
        <v>0.46659053536308859</v>
      </c>
      <c r="D444">
        <f>IF($A444="","",'PASTE RAW_data'!AI437)</f>
        <v>0.32733233977200188</v>
      </c>
      <c r="E444">
        <f>IF($A444="","",'PASTE RAW_data'!AJ437)</f>
        <v>3.2506282521039813E-2</v>
      </c>
      <c r="F444">
        <f>IF($A444="","",'PASTE RAW_data'!AK437)</f>
        <v>0.60476377910091994</v>
      </c>
      <c r="G444">
        <f>IF($A444="","",'PASTE RAW_data'!AL437)</f>
        <v>0.52025711652512596</v>
      </c>
      <c r="H444">
        <f>IF($A444="","",'PASTE RAW_data'!AM437)</f>
        <v>0.54105792544012765</v>
      </c>
      <c r="I444">
        <f>IF($A444="","",'PASTE RAW_data'!AN437)</f>
        <v>-3.7464462418169642E-7</v>
      </c>
      <c r="J444">
        <f>IF($A444="","",'PASTE RAW_data'!AO437)</f>
        <v>0.52025674188050175</v>
      </c>
    </row>
    <row r="445" spans="1:10" x14ac:dyDescent="0.3">
      <c r="A445" s="9">
        <f>IF(ROW('PASTE RAW_data'!A438)&gt;($C$4+1),"",'PASTE RAW_data'!A438)</f>
        <v>42019.601271231113</v>
      </c>
      <c r="B445" s="14">
        <f>VLOOKUP(A445,DNI!A468:E1916,4,FALSE)</f>
        <v>561.86091410444374</v>
      </c>
      <c r="C445">
        <f>IF($A445="","",'PASTE RAW_data'!AH438)</f>
        <v>0.47772648196550022</v>
      </c>
      <c r="D445">
        <f>IF($A445="","",'PASTE RAW_data'!AI438)</f>
        <v>0.39346880912567078</v>
      </c>
      <c r="E445">
        <f>IF($A445="","",'PASTE RAW_data'!AJ438)</f>
        <v>6.3795845493094056E-2</v>
      </c>
      <c r="F445">
        <f>IF($A445="","",'PASTE RAW_data'!AK438)</f>
        <v>0.63248051822716367</v>
      </c>
      <c r="G445">
        <f>IF($A445="","",'PASTE RAW_data'!AL438)</f>
        <v>0.52036916295866686</v>
      </c>
      <c r="H445">
        <f>IF($A445="","",'PASTE RAW_data'!AM438)</f>
        <v>0.52736160914768337</v>
      </c>
      <c r="I445">
        <f>IF($A445="","",'PASTE RAW_data'!AN438)</f>
        <v>0.2000307997270474</v>
      </c>
      <c r="J445">
        <f>IF($A445="","",'PASTE RAW_data'!AO438)</f>
        <v>0.72039996268571427</v>
      </c>
    </row>
    <row r="446" spans="1:10" x14ac:dyDescent="0.3">
      <c r="A446" s="9">
        <f>IF(ROW('PASTE RAW_data'!A439)&gt;($C$4+1),"",'PASTE RAW_data'!A439)</f>
        <v>42019.601386983428</v>
      </c>
      <c r="B446" s="14">
        <f>VLOOKUP(A446,DNI!A469:E1917,4,FALSE)</f>
        <v>567.14845676008463</v>
      </c>
      <c r="C446">
        <f>IF($A446="","",'PASTE RAW_data'!AH439)</f>
        <v>0.51155745730938718</v>
      </c>
      <c r="D446">
        <f>IF($A446="","",'PASTE RAW_data'!AI439)</f>
        <v>0.3217672977837433</v>
      </c>
      <c r="E446">
        <f>IF($A446="","",'PASTE RAW_data'!AJ439)</f>
        <v>6.5598371762542837E-2</v>
      </c>
      <c r="F446">
        <f>IF($A446="","",'PASTE RAW_data'!AK439)</f>
        <v>0.60180849634587119</v>
      </c>
      <c r="G446">
        <f>IF($A446="","",'PASTE RAW_data'!AL439)</f>
        <v>0.34738007108670416</v>
      </c>
      <c r="H446">
        <f>IF($A446="","",'PASTE RAW_data'!AM439)</f>
        <v>0.52867302131158589</v>
      </c>
      <c r="I446">
        <f>IF($A446="","",'PASTE RAW_data'!AN439)</f>
        <v>0.2051902194928299</v>
      </c>
      <c r="J446">
        <f>IF($A446="","",'PASTE RAW_data'!AO439)</f>
        <v>0.552570290579534</v>
      </c>
    </row>
    <row r="447" spans="1:10" x14ac:dyDescent="0.3">
      <c r="A447" s="9">
        <f>IF(ROW('PASTE RAW_data'!A440)&gt;($C$4+1),"",'PASTE RAW_data'!A440)</f>
        <v>42019.601502724166</v>
      </c>
      <c r="B447" s="14">
        <f>VLOOKUP(A447,DNI!A470:E1918,4,FALSE)</f>
        <v>565.84917853725165</v>
      </c>
      <c r="C447">
        <f>IF($A447="","",'PASTE RAW_data'!AH440)</f>
        <v>0.5014947163440282</v>
      </c>
      <c r="D447">
        <f>IF($A447="","",'PASTE RAW_data'!AI440)</f>
        <v>0.38368143037389651</v>
      </c>
      <c r="E447">
        <f>IF($A447="","",'PASTE RAW_data'!AJ440)</f>
        <v>4.7617270523895562E-2</v>
      </c>
      <c r="F447">
        <f>IF($A447="","",'PASTE RAW_data'!AK440)</f>
        <v>0.63187312655720451</v>
      </c>
      <c r="G447">
        <f>IF($A447="","",'PASTE RAW_data'!AL440)</f>
        <v>0.34612955066731038</v>
      </c>
      <c r="H447">
        <f>IF($A447="","",'PASTE RAW_data'!AM440)</f>
        <v>0.49542123088543821</v>
      </c>
      <c r="I447">
        <f>IF($A447="","",'PASTE RAW_data'!AN440)</f>
        <v>6.8339928466979741E-2</v>
      </c>
      <c r="J447">
        <f>IF($A447="","",'PASTE RAW_data'!AO440)</f>
        <v>0.41446947913429011</v>
      </c>
    </row>
    <row r="448" spans="1:10" x14ac:dyDescent="0.3">
      <c r="A448" s="9">
        <f>IF(ROW('PASTE RAW_data'!A441)&gt;($C$4+1),"",'PASTE RAW_data'!A441)</f>
        <v>42019.601617897722</v>
      </c>
      <c r="B448" s="14">
        <f>VLOOKUP(A448,DNI!A471:E1919,4,FALSE)</f>
        <v>567.6744045846873</v>
      </c>
      <c r="C448">
        <f>IF($A448="","",'PASTE RAW_data'!AH441)</f>
        <v>0.50453619627884327</v>
      </c>
      <c r="D448">
        <f>IF($A448="","",'PASTE RAW_data'!AI441)</f>
        <v>0.37364146100950624</v>
      </c>
      <c r="E448">
        <f>IF($A448="","",'PASTE RAW_data'!AJ441)</f>
        <v>5.4312402171717608E-2</v>
      </c>
      <c r="F448">
        <f>IF($A448="","",'PASTE RAW_data'!AK441)</f>
        <v>0.61688064881688431</v>
      </c>
      <c r="G448">
        <f>IF($A448="","",'PASTE RAW_data'!AL441)</f>
        <v>0.32058743182553723</v>
      </c>
      <c r="H448">
        <f>IF($A448="","",'PASTE RAW_data'!AM441)</f>
        <v>0.41778894476058231</v>
      </c>
      <c r="I448">
        <f>IF($A448="","",'PASTE RAW_data'!AN441)</f>
        <v>0.16245867268620282</v>
      </c>
      <c r="J448">
        <f>IF($A448="","",'PASTE RAW_data'!AO441)</f>
        <v>0.48304610451174002</v>
      </c>
    </row>
    <row r="449" spans="1:10" x14ac:dyDescent="0.3">
      <c r="A449" s="9">
        <f>IF(ROW('PASTE RAW_data'!A442)&gt;($C$4+1),"",'PASTE RAW_data'!A442)</f>
        <v>42019.60173421722</v>
      </c>
      <c r="B449" s="14">
        <f>VLOOKUP(A449,DNI!A472:E1920,4,FALSE)</f>
        <v>570.39561289458857</v>
      </c>
      <c r="C449">
        <f>IF($A449="","",'PASTE RAW_data'!AH442)</f>
        <v>0.52064858076642484</v>
      </c>
      <c r="D449">
        <f>IF($A449="","",'PASTE RAW_data'!AI442)</f>
        <v>0.39225474459520604</v>
      </c>
      <c r="E449">
        <f>IF($A449="","",'PASTE RAW_data'!AJ442)</f>
        <v>4.6655610641611958E-2</v>
      </c>
      <c r="F449">
        <f>IF($A449="","",'PASTE RAW_data'!AK442)</f>
        <v>0.622418726232009</v>
      </c>
      <c r="G449">
        <f>IF($A449="","",'PASTE RAW_data'!AL442)</f>
        <v>0.28925628554498933</v>
      </c>
      <c r="H449">
        <f>IF($A449="","",'PASTE RAW_data'!AM442)</f>
        <v>0.36640274431653458</v>
      </c>
      <c r="I449">
        <f>IF($A449="","",'PASTE RAW_data'!AN442)</f>
        <v>0.18024002453476054</v>
      </c>
      <c r="J449">
        <f>IF($A449="","",'PASTE RAW_data'!AO442)</f>
        <v>0.4694963100797499</v>
      </c>
    </row>
    <row r="450" spans="1:10" x14ac:dyDescent="0.3">
      <c r="A450" s="9">
        <f>IF(ROW('PASTE RAW_data'!A443)&gt;($C$4+1),"",'PASTE RAW_data'!A443)</f>
        <v>42019.601849957966</v>
      </c>
      <c r="B450" s="14">
        <f>VLOOKUP(A450,DNI!A473:E1921,4,FALSE)</f>
        <v>570.05468228891721</v>
      </c>
      <c r="C450">
        <f>IF($A450="","",'PASTE RAW_data'!AH443)</f>
        <v>0.48630059897081152</v>
      </c>
      <c r="D450">
        <f>IF($A450="","",'PASTE RAW_data'!AI443)</f>
        <v>0.36284748062362254</v>
      </c>
      <c r="E450">
        <f>IF($A450="","",'PASTE RAW_data'!AJ443)</f>
        <v>4.5700815816636001E-2</v>
      </c>
      <c r="F450">
        <f>IF($A450="","",'PASTE RAW_data'!AK443)</f>
        <v>0.61750127903429697</v>
      </c>
      <c r="G450">
        <f>IF($A450="","",'PASTE RAW_data'!AL443)</f>
        <v>0.28884085552771022</v>
      </c>
      <c r="H450">
        <f>IF($A450="","",'PASTE RAW_data'!AM443)</f>
        <v>0.3575214888050437</v>
      </c>
      <c r="I450">
        <f>IF($A450="","",'PASTE RAW_data'!AN443)</f>
        <v>0.19477256370533388</v>
      </c>
      <c r="J450">
        <f>IF($A450="","",'PASTE RAW_data'!AO443)</f>
        <v>0.48361341923304413</v>
      </c>
    </row>
    <row r="451" spans="1:10" x14ac:dyDescent="0.3">
      <c r="A451" s="9">
        <f>IF(ROW('PASTE RAW_data'!A444)&gt;($C$4+1),"",'PASTE RAW_data'!A444)</f>
        <v>42019.601965131515</v>
      </c>
      <c r="B451" s="14">
        <f>VLOOKUP(A451,DNI!A474:E1922,4,FALSE)</f>
        <v>570.74485888088611</v>
      </c>
      <c r="C451">
        <f>IF($A451="","",'PASTE RAW_data'!AH444)</f>
        <v>0.50094929355916895</v>
      </c>
      <c r="D451">
        <f>IF($A451="","",'PASTE RAW_data'!AI444)</f>
        <v>0.37198263852117763</v>
      </c>
      <c r="E451">
        <f>IF($A451="","",'PASTE RAW_data'!AJ444)</f>
        <v>7.5041620932346217E-2</v>
      </c>
      <c r="F451">
        <f>IF($A451="","",'PASTE RAW_data'!AK444)</f>
        <v>0.59213292408251139</v>
      </c>
      <c r="G451">
        <f>IF($A451="","",'PASTE RAW_data'!AL444)</f>
        <v>0.3058799165371846</v>
      </c>
      <c r="H451">
        <f>IF($A451="","",'PASTE RAW_data'!AM444)</f>
        <v>0.36194366763355229</v>
      </c>
      <c r="I451">
        <f>IF($A451="","",'PASTE RAW_data'!AN444)</f>
        <v>0.19456346839573457</v>
      </c>
      <c r="J451">
        <f>IF($A451="","",'PASTE RAW_data'!AO444)</f>
        <v>0.50044338493291918</v>
      </c>
    </row>
    <row r="452" spans="1:10" x14ac:dyDescent="0.3">
      <c r="A452" s="9">
        <f>IF(ROW('PASTE RAW_data'!A445)&gt;($C$4+1),"",'PASTE RAW_data'!A445)</f>
        <v>42019.602081451019</v>
      </c>
      <c r="B452" s="14">
        <f>VLOOKUP(A452,DNI!A475:E1923,4,FALSE)</f>
        <v>568.52153398597443</v>
      </c>
      <c r="C452">
        <f>IF($A452="","",'PASTE RAW_data'!AH445)</f>
        <v>0.47326641234229494</v>
      </c>
      <c r="D452">
        <f>IF($A452="","",'PASTE RAW_data'!AI445)</f>
        <v>0.37666377578197402</v>
      </c>
      <c r="E452">
        <f>IF($A452="","",'PASTE RAW_data'!AJ445)</f>
        <v>4.892311655717816E-2</v>
      </c>
      <c r="F452">
        <f>IF($A452="","",'PASTE RAW_data'!AK445)</f>
        <v>0.62114227729835503</v>
      </c>
      <c r="G452">
        <f>IF($A452="","",'PASTE RAW_data'!AL445)</f>
        <v>0.33857220587582182</v>
      </c>
      <c r="H452">
        <f>IF($A452="","",'PASTE RAW_data'!AM445)</f>
        <v>0.34379684059654902</v>
      </c>
      <c r="I452">
        <f>IF($A452="","",'PASTE RAW_data'!AN445)</f>
        <v>1.0478298663946117E-15</v>
      </c>
      <c r="J452">
        <f>IF($A452="","",'PASTE RAW_data'!AO445)</f>
        <v>0.33857220587582287</v>
      </c>
    </row>
    <row r="453" spans="1:10" x14ac:dyDescent="0.3">
      <c r="A453" s="9">
        <f>IF(ROW('PASTE RAW_data'!A446)&gt;($C$4+1),"",'PASTE RAW_data'!A446)</f>
        <v>42019.602197203334</v>
      </c>
      <c r="B453" s="14">
        <f>VLOOKUP(A453,DNI!A476:E1924,4,FALSE)</f>
        <v>561.81725835615657</v>
      </c>
      <c r="C453">
        <f>IF($A453="","",'PASTE RAW_data'!AH446)</f>
        <v>0.50198578613765032</v>
      </c>
      <c r="D453">
        <f>IF($A453="","",'PASTE RAW_data'!AI446)</f>
        <v>0.34649579264211344</v>
      </c>
      <c r="E453">
        <f>IF($A453="","",'PASTE RAW_data'!AJ446)</f>
        <v>5.607116897882175E-2</v>
      </c>
      <c r="F453">
        <f>IF($A453="","",'PASTE RAW_data'!AK446)</f>
        <v>0.59735645056919107</v>
      </c>
      <c r="G453">
        <f>IF($A453="","",'PASTE RAW_data'!AL446)</f>
        <v>0.45850793760461522</v>
      </c>
      <c r="H453">
        <f>IF($A453="","",'PASTE RAW_data'!AM446)</f>
        <v>0.51822423918319416</v>
      </c>
      <c r="I453">
        <f>IF($A453="","",'PASTE RAW_data'!AN446)</f>
        <v>-2.9343307375141537E-6</v>
      </c>
      <c r="J453">
        <f>IF($A453="","",'PASTE RAW_data'!AO446)</f>
        <v>0.45850500327387772</v>
      </c>
    </row>
    <row r="454" spans="1:10" x14ac:dyDescent="0.3">
      <c r="A454" s="9">
        <f>IF(ROW('PASTE RAW_data'!A447)&gt;($C$4+1),"",'PASTE RAW_data'!A447)</f>
        <v>42019.602312944073</v>
      </c>
      <c r="B454" s="14">
        <f>VLOOKUP(A454,DNI!A477:E1925,4,FALSE)</f>
        <v>561.02937604183069</v>
      </c>
      <c r="C454">
        <f>IF($A454="","",'PASTE RAW_data'!AH447)</f>
        <v>0.4865671662523845</v>
      </c>
      <c r="D454">
        <f>IF($A454="","",'PASTE RAW_data'!AI447)</f>
        <v>0.34945989364079422</v>
      </c>
      <c r="E454">
        <f>IF($A454="","",'PASTE RAW_data'!AJ447)</f>
        <v>6.6119027283928447E-2</v>
      </c>
      <c r="F454">
        <f>IF($A454="","",'PASTE RAW_data'!AK447)</f>
        <v>0.65075507888920647</v>
      </c>
      <c r="G454">
        <f>IF($A454="","",'PASTE RAW_data'!AL447)</f>
        <v>0.50175006585436444</v>
      </c>
      <c r="H454">
        <f>IF($A454="","",'PASTE RAW_data'!AM447)</f>
        <v>0.49511564318433249</v>
      </c>
      <c r="I454">
        <f>IF($A454="","",'PASTE RAW_data'!AN447)</f>
        <v>-1.4721339633257177E-6</v>
      </c>
      <c r="J454">
        <f>IF($A454="","",'PASTE RAW_data'!AO447)</f>
        <v>0.50174859372040115</v>
      </c>
    </row>
    <row r="455" spans="1:10" x14ac:dyDescent="0.3">
      <c r="A455" s="9">
        <f>IF(ROW('PASTE RAW_data'!A448)&gt;($C$4+1),"",'PASTE RAW_data'!A448)</f>
        <v>42019.602428696388</v>
      </c>
      <c r="B455" s="14">
        <f>VLOOKUP(A455,DNI!A478:E1926,4,FALSE)</f>
        <v>561.14475194801832</v>
      </c>
      <c r="C455">
        <f>IF($A455="","",'PASTE RAW_data'!AH448)</f>
        <v>0.47147501700732519</v>
      </c>
      <c r="D455">
        <f>IF($A455="","",'PASTE RAW_data'!AI448)</f>
        <v>0.35248464446279887</v>
      </c>
      <c r="E455">
        <f>IF($A455="","",'PASTE RAW_data'!AJ448)</f>
        <v>2.6094014236682672E-2</v>
      </c>
      <c r="F455">
        <f>IF($A455="","",'PASTE RAW_data'!AK448)</f>
        <v>0.63254551196626796</v>
      </c>
      <c r="G455">
        <f>IF($A455="","",'PASTE RAW_data'!AL448)</f>
        <v>0.52761381296583265</v>
      </c>
      <c r="H455">
        <f>IF($A455="","",'PASTE RAW_data'!AM448)</f>
        <v>0.48634180669525018</v>
      </c>
      <c r="I455">
        <f>IF($A455="","",'PASTE RAW_data'!AN448)</f>
        <v>-1.3275373896042761E-6</v>
      </c>
      <c r="J455">
        <f>IF($A455="","",'PASTE RAW_data'!AO448)</f>
        <v>0.52761248542844308</v>
      </c>
    </row>
    <row r="456" spans="1:10" x14ac:dyDescent="0.3">
      <c r="A456" s="9">
        <f>IF(ROW('PASTE RAW_data'!A449)&gt;($C$4+1),"",'PASTE RAW_data'!A449)</f>
        <v>42019.602544437126</v>
      </c>
      <c r="B456" s="14">
        <f>VLOOKUP(A456,DNI!A479:E1927,4,FALSE)</f>
        <v>553.72535358435312</v>
      </c>
      <c r="C456">
        <f>IF($A456="","",'PASTE RAW_data'!AH449)</f>
        <v>0.47143157496010307</v>
      </c>
      <c r="D456">
        <f>IF($A456="","",'PASTE RAW_data'!AI449)</f>
        <v>0.34036828221490106</v>
      </c>
      <c r="E456">
        <f>IF($A456="","",'PASTE RAW_data'!AJ449)</f>
        <v>6.3606109682022835E-2</v>
      </c>
      <c r="F456">
        <f>IF($A456="","",'PASTE RAW_data'!AK449)</f>
        <v>0.62422205797100394</v>
      </c>
      <c r="G456">
        <f>IF($A456="","",'PASTE RAW_data'!AL449)</f>
        <v>0.57838912950045807</v>
      </c>
      <c r="H456">
        <f>IF($A456="","",'PASTE RAW_data'!AM449)</f>
        <v>0.53020355490749971</v>
      </c>
      <c r="I456">
        <f>IF($A456="","",'PASTE RAW_data'!AN449)</f>
        <v>2.4540585539176372E-6</v>
      </c>
      <c r="J456">
        <f>IF($A456="","",'PASTE RAW_data'!AO449)</f>
        <v>0.57839158355901199</v>
      </c>
    </row>
    <row r="457" spans="1:10" x14ac:dyDescent="0.3">
      <c r="A457" s="9">
        <f>IF(ROW('PASTE RAW_data'!A450)&gt;($C$4+1),"",'PASTE RAW_data'!A450)</f>
        <v>42019.602659599099</v>
      </c>
      <c r="B457" s="14">
        <f>VLOOKUP(A457,DNI!A480:E1928,4,FALSE)</f>
        <v>562.26836775512413</v>
      </c>
      <c r="C457">
        <f>IF($A457="","",'PASTE RAW_data'!AH450)</f>
        <v>0.48646955579173334</v>
      </c>
      <c r="D457">
        <f>IF($A457="","",'PASTE RAW_data'!AI450)</f>
        <v>0.39354234414180234</v>
      </c>
      <c r="E457">
        <f>IF($A457="","",'PASTE RAW_data'!AJ450)</f>
        <v>4.1620042499238868E-2</v>
      </c>
      <c r="F457">
        <f>IF($A457="","",'PASTE RAW_data'!AK450)</f>
        <v>0.49865677541537573</v>
      </c>
      <c r="G457">
        <f>IF($A457="","",'PASTE RAW_data'!AL450)</f>
        <v>0.45255912555115796</v>
      </c>
      <c r="H457">
        <f>IF($A457="","",'PASTE RAW_data'!AM450)</f>
        <v>0.51054920441727403</v>
      </c>
      <c r="I457">
        <f>IF($A457="","",'PASTE RAW_data'!AN450)</f>
        <v>0.19076164994490952</v>
      </c>
      <c r="J457">
        <f>IF($A457="","",'PASTE RAW_data'!AO450)</f>
        <v>0.64332077549606748</v>
      </c>
    </row>
    <row r="458" spans="1:10" x14ac:dyDescent="0.3">
      <c r="A458" s="9">
        <f>IF(ROW('PASTE RAW_data'!A451)&gt;($C$4+1),"",'PASTE RAW_data'!A451)</f>
        <v>42019.60277593018</v>
      </c>
      <c r="B458" s="14">
        <f>VLOOKUP(A458,DNI!A481:E1929,4,FALSE)</f>
        <v>562.85252324410988</v>
      </c>
      <c r="C458">
        <f>IF($A458="","",'PASTE RAW_data'!AH451)</f>
        <v>0.49641842618788534</v>
      </c>
      <c r="D458">
        <f>IF($A458="","",'PASTE RAW_data'!AI451)</f>
        <v>0.36326294659259306</v>
      </c>
      <c r="E458">
        <f>IF($A458="","",'PASTE RAW_data'!AJ451)</f>
        <v>5.6452811660129401E-2</v>
      </c>
      <c r="F458">
        <f>IF($A458="","",'PASTE RAW_data'!AK451)</f>
        <v>0.42495379720415966</v>
      </c>
      <c r="G458">
        <f>IF($A458="","",'PASTE RAW_data'!AL451)</f>
        <v>0.35154625806870465</v>
      </c>
      <c r="H458">
        <f>IF($A458="","",'PASTE RAW_data'!AM451)</f>
        <v>0.38031486385950558</v>
      </c>
      <c r="I458">
        <f>IF($A458="","",'PASTE RAW_data'!AN451)</f>
        <v>0.18993217445559063</v>
      </c>
      <c r="J458">
        <f>IF($A458="","",'PASTE RAW_data'!AO451)</f>
        <v>0.54147843252429528</v>
      </c>
    </row>
    <row r="459" spans="1:10" x14ac:dyDescent="0.3">
      <c r="A459" s="9">
        <f>IF(ROW('PASTE RAW_data'!A452)&gt;($C$4+1),"",'PASTE RAW_data'!A452)</f>
        <v>42019.602891670918</v>
      </c>
      <c r="B459" s="14">
        <f>VLOOKUP(A459,DNI!A482:E1930,4,FALSE)</f>
        <v>566.10383706892696</v>
      </c>
      <c r="C459">
        <f>IF($A459="","",'PASTE RAW_data'!AH452)</f>
        <v>0.4915825968194989</v>
      </c>
      <c r="D459">
        <f>IF($A459="","",'PASTE RAW_data'!AI452)</f>
        <v>0.37768327223976378</v>
      </c>
      <c r="E459">
        <f>IF($A459="","",'PASTE RAW_data'!AJ452)</f>
        <v>6.2436158443387811E-2</v>
      </c>
      <c r="F459">
        <f>IF($A459="","",'PASTE RAW_data'!AK452)</f>
        <v>0.43915316691330281</v>
      </c>
      <c r="G459">
        <f>IF($A459="","",'PASTE RAW_data'!AL452)</f>
        <v>0.32622153455636699</v>
      </c>
      <c r="H459">
        <f>IF($A459="","",'PASTE RAW_data'!AM452)</f>
        <v>0.39131845369720158</v>
      </c>
      <c r="I459">
        <f>IF($A459="","",'PASTE RAW_data'!AN452)</f>
        <v>0.20331925956467964</v>
      </c>
      <c r="J459">
        <f>IF($A459="","",'PASTE RAW_data'!AO452)</f>
        <v>0.5295407941210466</v>
      </c>
    </row>
    <row r="460" spans="1:10" x14ac:dyDescent="0.3">
      <c r="A460" s="9">
        <f>IF(ROW('PASTE RAW_data'!A453)&gt;($C$4+1),"",'PASTE RAW_data'!A453)</f>
        <v>42019.603006844474</v>
      </c>
      <c r="B460" s="14">
        <f>VLOOKUP(A460,DNI!A483:E1931,4,FALSE)</f>
        <v>565.64233344417664</v>
      </c>
      <c r="C460">
        <f>IF($A460="","",'PASTE RAW_data'!AH453)</f>
        <v>0.51486130797335061</v>
      </c>
      <c r="D460">
        <f>IF($A460="","",'PASTE RAW_data'!AI453)</f>
        <v>0.36380461079392601</v>
      </c>
      <c r="E460">
        <f>IF($A460="","",'PASTE RAW_data'!AJ453)</f>
        <v>5.5537156436861093E-2</v>
      </c>
      <c r="F460">
        <f>IF($A460="","",'PASTE RAW_data'!AK453)</f>
        <v>0.51320958207751788</v>
      </c>
      <c r="G460">
        <f>IF($A460="","",'PASTE RAW_data'!AL453)</f>
        <v>0.38488133398715124</v>
      </c>
      <c r="H460">
        <f>IF($A460="","",'PASTE RAW_data'!AM453)</f>
        <v>0.37199802533503501</v>
      </c>
      <c r="I460">
        <f>IF($A460="","",'PASTE RAW_data'!AN453)</f>
        <v>3.1058560749421319E-8</v>
      </c>
      <c r="J460">
        <f>IF($A460="","",'PASTE RAW_data'!AO453)</f>
        <v>0.38488136504571197</v>
      </c>
    </row>
    <row r="461" spans="1:10" x14ac:dyDescent="0.3">
      <c r="A461" s="9">
        <f>IF(ROW('PASTE RAW_data'!A454)&gt;($C$4+1),"",'PASTE RAW_data'!A454)</f>
        <v>42019.603123163972</v>
      </c>
      <c r="B461" s="14">
        <f>VLOOKUP(A461,DNI!A484:E1932,4,FALSE)</f>
        <v>570.4143225009974</v>
      </c>
      <c r="C461">
        <f>IF($A461="","",'PASTE RAW_data'!AH454)</f>
        <v>0.49373701149582483</v>
      </c>
      <c r="D461">
        <f>IF($A461="","",'PASTE RAW_data'!AI454)</f>
        <v>0.34444007382012959</v>
      </c>
      <c r="E461">
        <f>IF($A461="","",'PASTE RAW_data'!AJ454)</f>
        <v>5.3101358914027279E-2</v>
      </c>
      <c r="F461">
        <f>IF($A461="","",'PASTE RAW_data'!AK454)</f>
        <v>0.50462003422466883</v>
      </c>
      <c r="G461">
        <f>IF($A461="","",'PASTE RAW_data'!AL454)</f>
        <v>0.43400737610258017</v>
      </c>
      <c r="H461">
        <f>IF($A461="","",'PASTE RAW_data'!AM454)</f>
        <v>0.47683520053606043</v>
      </c>
      <c r="I461">
        <f>IF($A461="","",'PASTE RAW_data'!AN454)</f>
        <v>0.19862302826471234</v>
      </c>
      <c r="J461">
        <f>IF($A461="","",'PASTE RAW_data'!AO454)</f>
        <v>0.63263040436729256</v>
      </c>
    </row>
    <row r="462" spans="1:10" x14ac:dyDescent="0.3">
      <c r="A462" s="9">
        <f>IF(ROW('PASTE RAW_data'!A455)&gt;($C$4+1),"",'PASTE RAW_data'!A455)</f>
        <v>42019.603238916287</v>
      </c>
      <c r="B462" s="14">
        <f>VLOOKUP(A462,DNI!A485:E1933,4,FALSE)</f>
        <v>572.57632146379137</v>
      </c>
      <c r="C462">
        <f>IF($A462="","",'PASTE RAW_data'!AH455)</f>
        <v>0.46684752317628125</v>
      </c>
      <c r="D462">
        <f>IF($A462="","",'PASTE RAW_data'!AI455)</f>
        <v>0.36618493783382355</v>
      </c>
      <c r="E462">
        <f>IF($A462="","",'PASTE RAW_data'!AJ455)</f>
        <v>4.5765409366647927E-2</v>
      </c>
      <c r="F462">
        <f>IF($A462="","",'PASTE RAW_data'!AK455)</f>
        <v>0.42505292508782289</v>
      </c>
      <c r="G462">
        <f>IF($A462="","",'PASTE RAW_data'!AL455)</f>
        <v>0.34217980221614325</v>
      </c>
      <c r="H462">
        <f>IF($A462="","",'PASTE RAW_data'!AM455)</f>
        <v>0.41366201229584504</v>
      </c>
      <c r="I462">
        <f>IF($A462="","",'PASTE RAW_data'!AN455)</f>
        <v>0</v>
      </c>
      <c r="J462">
        <f>IF($A462="","",'PASTE RAW_data'!AO455)</f>
        <v>0.34217980221614325</v>
      </c>
    </row>
    <row r="463" spans="1:10" x14ac:dyDescent="0.3">
      <c r="A463" s="9">
        <f>IF(ROW('PASTE RAW_data'!A456)&gt;($C$4+1),"",'PASTE RAW_data'!A456)</f>
        <v>42019.603354657025</v>
      </c>
      <c r="B463" s="14">
        <f>VLOOKUP(A463,DNI!A486:E1934,4,FALSE)</f>
        <v>571.52442581458581</v>
      </c>
      <c r="C463">
        <f>IF($A463="","",'PASTE RAW_data'!AH456)</f>
        <v>0.48291129683670286</v>
      </c>
      <c r="D463">
        <f>IF($A463="","",'PASTE RAW_data'!AI456)</f>
        <v>0.39306797006415589</v>
      </c>
      <c r="E463">
        <f>IF($A463="","",'PASTE RAW_data'!AJ456)</f>
        <v>6.0498401912131988E-2</v>
      </c>
      <c r="F463">
        <f>IF($A463="","",'PASTE RAW_data'!AK456)</f>
        <v>0.43306466319285158</v>
      </c>
      <c r="G463">
        <f>IF($A463="","",'PASTE RAW_data'!AL456)</f>
        <v>0.35153078967498058</v>
      </c>
      <c r="H463">
        <f>IF($A463="","",'PASTE RAW_data'!AM456)</f>
        <v>0.36779441810183139</v>
      </c>
      <c r="I463">
        <f>IF($A463="","",'PASTE RAW_data'!AN456)</f>
        <v>0.16440987740889473</v>
      </c>
      <c r="J463">
        <f>IF($A463="","",'PASTE RAW_data'!AO456)</f>
        <v>0.51594066708387532</v>
      </c>
    </row>
    <row r="464" spans="1:10" x14ac:dyDescent="0.3">
      <c r="A464" s="9">
        <f>IF(ROW('PASTE RAW_data'!A457)&gt;($C$4+1),"",'PASTE RAW_data'!A457)</f>
        <v>42019.603470397771</v>
      </c>
      <c r="B464" s="14">
        <f>VLOOKUP(A464,DNI!A487:E1935,4,FALSE)</f>
        <v>573.72800168051049</v>
      </c>
      <c r="C464">
        <f>IF($A464="","",'PASTE RAW_data'!AH457)</f>
        <v>0.51194781152200119</v>
      </c>
      <c r="D464">
        <f>IF($A464="","",'PASTE RAW_data'!AI457)</f>
        <v>0.36085504019606862</v>
      </c>
      <c r="E464">
        <f>IF($A464="","",'PASTE RAW_data'!AJ457)</f>
        <v>4.5313734474646705E-2</v>
      </c>
      <c r="F464">
        <f>IF($A464="","",'PASTE RAW_data'!AK457)</f>
        <v>0.40957584134581732</v>
      </c>
      <c r="G464">
        <f>IF($A464="","",'PASTE RAW_data'!AL457)</f>
        <v>0.31934674885016784</v>
      </c>
      <c r="H464">
        <f>IF($A464="","",'PASTE RAW_data'!AM457)</f>
        <v>0.35843123315285363</v>
      </c>
      <c r="I464">
        <f>IF($A464="","",'PASTE RAW_data'!AN457)</f>
        <v>0.16362156437653008</v>
      </c>
      <c r="J464">
        <f>IF($A464="","",'PASTE RAW_data'!AO457)</f>
        <v>0.48296831322669792</v>
      </c>
    </row>
    <row r="465" spans="1:10" x14ac:dyDescent="0.3">
      <c r="A465" s="9">
        <f>IF(ROW('PASTE RAW_data'!A458)&gt;($C$4+1),"",'PASTE RAW_data'!A458)</f>
        <v>42019.603586150079</v>
      </c>
      <c r="B465" s="14">
        <f>VLOOKUP(A465,DNI!A488:E1936,4,FALSE)</f>
        <v>572.39858020290785</v>
      </c>
      <c r="C465">
        <f>IF($A465="","",'PASTE RAW_data'!AH458)</f>
        <v>0.50144725643114729</v>
      </c>
      <c r="D465">
        <f>IF($A465="","",'PASTE RAW_data'!AI458)</f>
        <v>0.34942506870999362</v>
      </c>
      <c r="E465">
        <f>IF($A465="","",'PASTE RAW_data'!AJ458)</f>
        <v>6.7286862473914341E-2</v>
      </c>
      <c r="F465">
        <f>IF($A465="","",'PASTE RAW_data'!AK458)</f>
        <v>0.42354792469791541</v>
      </c>
      <c r="G465">
        <f>IF($A465="","",'PASTE RAW_data'!AL458)</f>
        <v>0.31429354210901317</v>
      </c>
      <c r="H465">
        <f>IF($A465="","",'PASTE RAW_data'!AM458)</f>
        <v>0.35292916078324787</v>
      </c>
      <c r="I465">
        <f>IF($A465="","",'PASTE RAW_data'!AN458)</f>
        <v>0</v>
      </c>
      <c r="J465">
        <f>IF($A465="","",'PASTE RAW_data'!AO458)</f>
        <v>0.31429354210901317</v>
      </c>
    </row>
    <row r="466" spans="1:10" x14ac:dyDescent="0.3">
      <c r="A466" s="9">
        <f>IF(ROW('PASTE RAW_data'!A459)&gt;($C$4+1),"",'PASTE RAW_data'!A459)</f>
        <v>42019.603701890825</v>
      </c>
      <c r="B466" s="14">
        <f>VLOOKUP(A466,DNI!A489:E1937,4,FALSE)</f>
        <v>572.1667889679544</v>
      </c>
      <c r="C466">
        <f>IF($A466="","",'PASTE RAW_data'!AH459)</f>
        <v>0.49206117312860681</v>
      </c>
      <c r="D466">
        <f>IF($A466="","",'PASTE RAW_data'!AI459)</f>
        <v>0.37546036005043948</v>
      </c>
      <c r="E466">
        <f>IF($A466="","",'PASTE RAW_data'!AJ459)</f>
        <v>6.0517702737949146E-2</v>
      </c>
      <c r="F466">
        <f>IF($A466="","",'PASTE RAW_data'!AK459)</f>
        <v>0.40112646479515046</v>
      </c>
      <c r="G466">
        <f>IF($A466="","",'PASTE RAW_data'!AL459)</f>
        <v>0.32714317223985867</v>
      </c>
      <c r="H466">
        <f>IF($A466="","",'PASTE RAW_data'!AM459)</f>
        <v>0.35094638813057921</v>
      </c>
      <c r="I466">
        <f>IF($A466="","",'PASTE RAW_data'!AN459)</f>
        <v>0</v>
      </c>
      <c r="J466">
        <f>IF($A466="","",'PASTE RAW_data'!AO459)</f>
        <v>0.32714317223985867</v>
      </c>
    </row>
    <row r="467" spans="1:10" x14ac:dyDescent="0.3">
      <c r="A467" s="9">
        <f>IF(ROW('PASTE RAW_data'!A460)&gt;($C$4+1),"",'PASTE RAW_data'!A460)</f>
        <v>42019.603817643139</v>
      </c>
      <c r="B467" s="14">
        <f>VLOOKUP(A467,DNI!A490:E1938,4,FALSE)</f>
        <v>573.65108440971869</v>
      </c>
      <c r="C467">
        <f>IF($A467="","",'PASTE RAW_data'!AH460)</f>
        <v>0.48430327350025115</v>
      </c>
      <c r="D467">
        <f>IF($A467="","",'PASTE RAW_data'!AI460)</f>
        <v>0.39492030531836814</v>
      </c>
      <c r="E467">
        <f>IF($A467="","",'PASTE RAW_data'!AJ460)</f>
        <v>5.9563268447992743E-2</v>
      </c>
      <c r="F467">
        <f>IF($A467="","",'PASTE RAW_data'!AK460)</f>
        <v>0.4176110244365463</v>
      </c>
      <c r="G467">
        <f>IF($A467="","",'PASTE RAW_data'!AL460)</f>
        <v>0.33060284375107024</v>
      </c>
      <c r="H467">
        <f>IF($A467="","",'PASTE RAW_data'!AM460)</f>
        <v>0.3733593544474178</v>
      </c>
      <c r="I467">
        <f>IF($A467="","",'PASTE RAW_data'!AN460)</f>
        <v>0.16217213665549635</v>
      </c>
      <c r="J467">
        <f>IF($A467="","",'PASTE RAW_data'!AO460)</f>
        <v>0.49277498040656659</v>
      </c>
    </row>
    <row r="468" spans="1:10" x14ac:dyDescent="0.3">
      <c r="A468" s="9">
        <f>IF(ROW('PASTE RAW_data'!A461)&gt;($C$4+1),"",'PASTE RAW_data'!A461)</f>
        <v>42019.603933383878</v>
      </c>
      <c r="B468" s="14">
        <f>VLOOKUP(A468,DNI!A491:E1939,4,FALSE)</f>
        <v>573.02223374986761</v>
      </c>
      <c r="C468">
        <f>IF($A468="","",'PASTE RAW_data'!AH461)</f>
        <v>0.4960096843113832</v>
      </c>
      <c r="D468">
        <f>IF($A468="","",'PASTE RAW_data'!AI461)</f>
        <v>0.32859760050291908</v>
      </c>
      <c r="E468">
        <f>IF($A468="","",'PASTE RAW_data'!AJ461)</f>
        <v>5.275817904292094E-2</v>
      </c>
      <c r="F468">
        <f>IF($A468="","",'PASTE RAW_data'!AK461)</f>
        <v>0.41029247259795265</v>
      </c>
      <c r="G468">
        <f>IF($A468="","",'PASTE RAW_data'!AL461)</f>
        <v>0.31995416396381288</v>
      </c>
      <c r="H468">
        <f>IF($A468="","",'PASTE RAW_data'!AM461)</f>
        <v>0.33243571463624239</v>
      </c>
      <c r="I468">
        <f>IF($A468="","",'PASTE RAW_data'!AN461)</f>
        <v>2.772801195948587E-2</v>
      </c>
      <c r="J468">
        <f>IF($A468="","",'PASTE RAW_data'!AO461)</f>
        <v>0.34768217592329875</v>
      </c>
    </row>
    <row r="469" spans="1:10" x14ac:dyDescent="0.3">
      <c r="A469" s="9">
        <f>IF(ROW('PASTE RAW_data'!A462)&gt;($C$4+1),"",'PASTE RAW_data'!A462)</f>
        <v>42019.604049136193</v>
      </c>
      <c r="B469" s="14">
        <f>VLOOKUP(A469,DNI!A492:E1940,4,FALSE)</f>
        <v>573.34445474913014</v>
      </c>
      <c r="C469">
        <f>IF($A469="","",'PASTE RAW_data'!AH462)</f>
        <v>0.49361271005411816</v>
      </c>
      <c r="D469">
        <f>IF($A469="","",'PASTE RAW_data'!AI462)</f>
        <v>0.37136926264722531</v>
      </c>
      <c r="E469">
        <f>IF($A469="","",'PASTE RAW_data'!AJ462)</f>
        <v>5.4159464121980423E-2</v>
      </c>
      <c r="F469">
        <f>IF($A469="","",'PASTE RAW_data'!AK462)</f>
        <v>0.4241042599402397</v>
      </c>
      <c r="G469">
        <f>IF($A469="","",'PASTE RAW_data'!AL462)</f>
        <v>0.30339965614244885</v>
      </c>
      <c r="H469">
        <f>IF($A469="","",'PASTE RAW_data'!AM462)</f>
        <v>0.36893070780801157</v>
      </c>
      <c r="I469">
        <f>IF($A469="","",'PASTE RAW_data'!AN462)</f>
        <v>0.17082126445660673</v>
      </c>
      <c r="J469">
        <f>IF($A469="","",'PASTE RAW_data'!AO462)</f>
        <v>0.47422092059905557</v>
      </c>
    </row>
    <row r="470" spans="1:10" x14ac:dyDescent="0.3">
      <c r="A470" s="9">
        <f>IF(ROW('PASTE RAW_data'!A463)&gt;($C$4+1),"",'PASTE RAW_data'!A463)</f>
        <v>42019.604164876931</v>
      </c>
      <c r="B470" s="14">
        <f>VLOOKUP(A470,DNI!A493:E1941,4,FALSE)</f>
        <v>573.14176734636828</v>
      </c>
      <c r="C470">
        <f>IF($A470="","",'PASTE RAW_data'!AH463)</f>
        <v>0.49942672447289888</v>
      </c>
      <c r="D470">
        <f>IF($A470="","",'PASTE RAW_data'!AI463)</f>
        <v>0.35315214407189222</v>
      </c>
      <c r="E470">
        <f>IF($A470="","",'PASTE RAW_data'!AJ463)</f>
        <v>5.4944938236239894E-2</v>
      </c>
      <c r="F470">
        <f>IF($A470="","",'PASTE RAW_data'!AK463)</f>
        <v>0.4230627962845811</v>
      </c>
      <c r="G470">
        <f>IF($A470="","",'PASTE RAW_data'!AL463)</f>
        <v>0.31903634888505455</v>
      </c>
      <c r="H470">
        <f>IF($A470="","",'PASTE RAW_data'!AM463)</f>
        <v>0.37584248325699177</v>
      </c>
      <c r="I470">
        <f>IF($A470="","",'PASTE RAW_data'!AN463)</f>
        <v>0.16992842438244096</v>
      </c>
      <c r="J470">
        <f>IF($A470="","",'PASTE RAW_data'!AO463)</f>
        <v>0.48896477326749554</v>
      </c>
    </row>
    <row r="471" spans="1:10" x14ac:dyDescent="0.3">
      <c r="A471" s="9">
        <f>IF(ROW('PASTE RAW_data'!A464)&gt;($C$4+1),"",'PASTE RAW_data'!A464)</f>
        <v>42019.60428061767</v>
      </c>
      <c r="B471" s="14">
        <f>VLOOKUP(A471,DNI!A494:E1942,4,FALSE)</f>
        <v>574.32878793074838</v>
      </c>
      <c r="C471">
        <f>IF($A471="","",'PASTE RAW_data'!AH464)</f>
        <v>0.51585477472503338</v>
      </c>
      <c r="D471">
        <f>IF($A471="","",'PASTE RAW_data'!AI464)</f>
        <v>0.39296001365057703</v>
      </c>
      <c r="E471">
        <f>IF($A471="","",'PASTE RAW_data'!AJ464)</f>
        <v>5.7640865526742475E-2</v>
      </c>
      <c r="F471">
        <f>IF($A471="","",'PASTE RAW_data'!AK464)</f>
        <v>0.41661310702878368</v>
      </c>
      <c r="G471">
        <f>IF($A471="","",'PASTE RAW_data'!AL464)</f>
        <v>0.32587154020625503</v>
      </c>
      <c r="H471">
        <f>IF($A471="","",'PASTE RAW_data'!AM464)</f>
        <v>0.37259957544053646</v>
      </c>
      <c r="I471">
        <f>IF($A471="","",'PASTE RAW_data'!AN464)</f>
        <v>0.17140909032786678</v>
      </c>
      <c r="J471">
        <f>IF($A471="","",'PASTE RAW_data'!AO464)</f>
        <v>0.4972806305341218</v>
      </c>
    </row>
    <row r="472" spans="1:10" x14ac:dyDescent="0.3">
      <c r="A472" s="9">
        <f>IF(ROW('PASTE RAW_data'!A465)&gt;($C$4+1),"",'PASTE RAW_data'!A465)</f>
        <v>42019.604395791226</v>
      </c>
      <c r="B472" s="14">
        <f>VLOOKUP(A472,DNI!A495:E1943,4,FALSE)</f>
        <v>574.55330320765393</v>
      </c>
      <c r="C472">
        <f>IF($A472="","",'PASTE RAW_data'!AH465)</f>
        <v>0.49524431304053945</v>
      </c>
      <c r="D472">
        <f>IF($A472="","",'PASTE RAW_data'!AI465)</f>
        <v>0.37639947999486617</v>
      </c>
      <c r="E472">
        <f>IF($A472="","",'PASTE RAW_data'!AJ465)</f>
        <v>8.7861963579310476E-2</v>
      </c>
      <c r="F472">
        <f>IF($A472="","",'PASTE RAW_data'!AK465)</f>
        <v>0.42287692670522009</v>
      </c>
      <c r="G472">
        <f>IF($A472="","",'PASTE RAW_data'!AL465)</f>
        <v>0.31690556367498174</v>
      </c>
      <c r="H472">
        <f>IF($A472="","",'PASTE RAW_data'!AM465)</f>
        <v>0.3633931800745126</v>
      </c>
      <c r="I472">
        <f>IF($A472="","",'PASTE RAW_data'!AN465)</f>
        <v>0.16870232770328175</v>
      </c>
      <c r="J472">
        <f>IF($A472="","",'PASTE RAW_data'!AO465)</f>
        <v>0.48560789137826349</v>
      </c>
    </row>
    <row r="473" spans="1:10" x14ac:dyDescent="0.3">
      <c r="A473" s="9">
        <f>IF(ROW('PASTE RAW_data'!A466)&gt;($C$4+1),"",'PASTE RAW_data'!A466)</f>
        <v>42019.606291119628</v>
      </c>
      <c r="B473" s="14">
        <f>VLOOKUP(A473,DNI!A496:E1944,4,FALSE)</f>
        <v>575.26426825118813</v>
      </c>
      <c r="C473">
        <f>IF($A473="","",'PASTE RAW_data'!AH466)</f>
        <v>0.50178091099937061</v>
      </c>
      <c r="D473">
        <f>IF($A473="","",'PASTE RAW_data'!AI466)</f>
        <v>0.37120018853992603</v>
      </c>
      <c r="E473">
        <f>IF($A473="","",'PASTE RAW_data'!AJ466)</f>
        <v>6.1338278239209308E-2</v>
      </c>
      <c r="F473">
        <f>IF($A473="","",'PASTE RAW_data'!AK466)</f>
        <v>0.42661347741726258</v>
      </c>
      <c r="G473">
        <f>IF($A473="","",'PASTE RAW_data'!AL466)</f>
        <v>0.30357003814079397</v>
      </c>
      <c r="H473">
        <f>IF($A473="","",'PASTE RAW_data'!AM466)</f>
        <v>0.36272067214902887</v>
      </c>
      <c r="I473">
        <f>IF($A473="","",'PASTE RAW_data'!AN466)</f>
        <v>0</v>
      </c>
      <c r="J473">
        <f>IF($A473="","",'PASTE RAW_data'!AO466)</f>
        <v>0.30357003814079397</v>
      </c>
    </row>
    <row r="474" spans="1:10" x14ac:dyDescent="0.3">
      <c r="A474" s="9">
        <f>IF(ROW('PASTE RAW_data'!A467)&gt;($C$4+1),"",'PASTE RAW_data'!A467)</f>
        <v>42019.60636404359</v>
      </c>
      <c r="B474" s="14">
        <f>VLOOKUP(A474,DNI!A497:E1945,4,FALSE)</f>
        <v>571.51091332106841</v>
      </c>
      <c r="C474">
        <f>IF($A474="","",'PASTE RAW_data'!AH467)</f>
        <v>0.49314813782391781</v>
      </c>
      <c r="D474">
        <f>IF($A474="","",'PASTE RAW_data'!AI467)</f>
        <v>0.34859468521701636</v>
      </c>
      <c r="E474">
        <f>IF($A474="","",'PASTE RAW_data'!AJ467)</f>
        <v>6.3214072763921395E-2</v>
      </c>
      <c r="F474">
        <f>IF($A474="","",'PASTE RAW_data'!AK467)</f>
        <v>0.42825085512461325</v>
      </c>
      <c r="G474">
        <f>IF($A474="","",'PASTE RAW_data'!AL467)</f>
        <v>0.31216644550933031</v>
      </c>
      <c r="H474">
        <f>IF($A474="","",'PASTE RAW_data'!AM467)</f>
        <v>0.35875729784662896</v>
      </c>
      <c r="I474">
        <f>IF($A474="","",'PASTE RAW_data'!AN467)</f>
        <v>0</v>
      </c>
      <c r="J474">
        <f>IF($A474="","",'PASTE RAW_data'!AO467)</f>
        <v>0.31216644550933031</v>
      </c>
    </row>
    <row r="475" spans="1:10" x14ac:dyDescent="0.3">
      <c r="A475" s="9">
        <f>IF(ROW('PASTE RAW_data'!A468)&gt;($C$4+1),"",'PASTE RAW_data'!A468)</f>
        <v>42019.606479217138</v>
      </c>
      <c r="B475" s="14">
        <f>VLOOKUP(A475,DNI!A498:E1946,4,FALSE)</f>
        <v>572.29359852250286</v>
      </c>
      <c r="C475">
        <f>IF($A475="","",'PASTE RAW_data'!AH468)</f>
        <v>0.54166418752990797</v>
      </c>
      <c r="D475">
        <f>IF($A475="","",'PASTE RAW_data'!AI468)</f>
        <v>0.35653279079293831</v>
      </c>
      <c r="E475">
        <f>IF($A475="","",'PASTE RAW_data'!AJ468)</f>
        <v>7.9146861714064681E-2</v>
      </c>
      <c r="F475">
        <f>IF($A475="","",'PASTE RAW_data'!AK468)</f>
        <v>0.42479611564288949</v>
      </c>
      <c r="G475">
        <f>IF($A475="","",'PASTE RAW_data'!AL468)</f>
        <v>0.30090055875885691</v>
      </c>
      <c r="H475">
        <f>IF($A475="","",'PASTE RAW_data'!AM468)</f>
        <v>0.35598985633986291</v>
      </c>
      <c r="I475">
        <f>IF($A475="","",'PASTE RAW_data'!AN468)</f>
        <v>0</v>
      </c>
      <c r="J475">
        <f>IF($A475="","",'PASTE RAW_data'!AO468)</f>
        <v>0.30090055875885691</v>
      </c>
    </row>
    <row r="476" spans="1:10" x14ac:dyDescent="0.3">
      <c r="A476" s="9">
        <f>IF(ROW('PASTE RAW_data'!A469)&gt;($C$4+1),"",'PASTE RAW_data'!A469)</f>
        <v>42019.606595536643</v>
      </c>
      <c r="B476" s="14">
        <f>VLOOKUP(A476,DNI!A499:E1947,4,FALSE)</f>
        <v>572.08259573911482</v>
      </c>
      <c r="C476">
        <f>IF($A476="","",'PASTE RAW_data'!AH469)</f>
        <v>0.5211843640504954</v>
      </c>
      <c r="D476">
        <f>IF($A476="","",'PASTE RAW_data'!AI469)</f>
        <v>0.32568080854236986</v>
      </c>
      <c r="E476">
        <f>IF($A476="","",'PASTE RAW_data'!AJ469)</f>
        <v>4.2310092796858621E-2</v>
      </c>
      <c r="F476">
        <f>IF($A476="","",'PASTE RAW_data'!AK469)</f>
        <v>0.40068863929150267</v>
      </c>
      <c r="G476">
        <f>IF($A476="","",'PASTE RAW_data'!AL469)</f>
        <v>0.32605688112555326</v>
      </c>
      <c r="H476">
        <f>IF($A476="","",'PASTE RAW_data'!AM469)</f>
        <v>0.37177424080701604</v>
      </c>
      <c r="I476">
        <f>IF($A476="","",'PASTE RAW_data'!AN469)</f>
        <v>0</v>
      </c>
      <c r="J476">
        <f>IF($A476="","",'PASTE RAW_data'!AO469)</f>
        <v>0.32605688112555326</v>
      </c>
    </row>
    <row r="477" spans="1:10" x14ac:dyDescent="0.3">
      <c r="A477" s="9">
        <f>IF(ROW('PASTE RAW_data'!A470)&gt;($C$4+1),"",'PASTE RAW_data'!A470)</f>
        <v>42019.606711277382</v>
      </c>
      <c r="B477" s="14">
        <f>VLOOKUP(A477,DNI!A500:E1948,4,FALSE)</f>
        <v>572.02334865215369</v>
      </c>
      <c r="C477">
        <f>IF($A477="","",'PASTE RAW_data'!AH470)</f>
        <v>0.48604515088155542</v>
      </c>
      <c r="D477">
        <f>IF($A477="","",'PASTE RAW_data'!AI470)</f>
        <v>0.34751662604230449</v>
      </c>
      <c r="E477">
        <f>IF($A477="","",'PASTE RAW_data'!AJ470)</f>
        <v>4.857220419090668E-2</v>
      </c>
      <c r="F477">
        <f>IF($A477="","",'PASTE RAW_data'!AK470)</f>
        <v>0.42074703350929316</v>
      </c>
      <c r="G477">
        <f>IF($A477="","",'PASTE RAW_data'!AL470)</f>
        <v>0.33686855883039435</v>
      </c>
      <c r="H477">
        <f>IF($A477="","",'PASTE RAW_data'!AM470)</f>
        <v>0.35193910760398217</v>
      </c>
      <c r="I477">
        <f>IF($A477="","",'PASTE RAW_data'!AN470)</f>
        <v>0</v>
      </c>
      <c r="J477">
        <f>IF($A477="","",'PASTE RAW_data'!AO470)</f>
        <v>0.33686855883039435</v>
      </c>
    </row>
    <row r="478" spans="1:10" x14ac:dyDescent="0.3">
      <c r="A478" s="9">
        <f>IF(ROW('PASTE RAW_data'!A471)&gt;($C$4+1),"",'PASTE RAW_data'!A471)</f>
        <v>42019.606827029696</v>
      </c>
      <c r="B478" s="14">
        <f>VLOOKUP(A478,DNI!A501:E1949,4,FALSE)</f>
        <v>570.60453683282014</v>
      </c>
      <c r="C478">
        <f>IF($A478="","",'PASTE RAW_data'!AH471)</f>
        <v>0.50401818795179409</v>
      </c>
      <c r="D478">
        <f>IF($A478="","",'PASTE RAW_data'!AI471)</f>
        <v>0.3747527986654301</v>
      </c>
      <c r="E478">
        <f>IF($A478="","",'PASTE RAW_data'!AJ471)</f>
        <v>3.0809331198678035E-2</v>
      </c>
      <c r="F478">
        <f>IF($A478="","",'PASTE RAW_data'!AK471)</f>
        <v>0.40820104934189133</v>
      </c>
      <c r="G478">
        <f>IF($A478="","",'PASTE RAW_data'!AL471)</f>
        <v>0.30994507199517257</v>
      </c>
      <c r="H478">
        <f>IF($A478="","",'PASTE RAW_data'!AM471)</f>
        <v>0.35678504635398539</v>
      </c>
      <c r="I478">
        <f>IF($A478="","",'PASTE RAW_data'!AN471)</f>
        <v>0</v>
      </c>
      <c r="J478">
        <f>IF($A478="","",'PASTE RAW_data'!AO471)</f>
        <v>0.30994507199517257</v>
      </c>
    </row>
    <row r="479" spans="1:10" x14ac:dyDescent="0.3">
      <c r="A479" s="9">
        <f>IF(ROW('PASTE RAW_data'!A472)&gt;($C$4+1),"",'PASTE RAW_data'!A472)</f>
        <v>42019.606942191669</v>
      </c>
      <c r="B479" s="14">
        <f>VLOOKUP(A479,DNI!A502:E1950,4,FALSE)</f>
        <v>571.0909865994488</v>
      </c>
      <c r="C479">
        <f>IF($A479="","",'PASTE RAW_data'!AH472)</f>
        <v>0.52403838845706618</v>
      </c>
      <c r="D479">
        <f>IF($A479="","",'PASTE RAW_data'!AI472)</f>
        <v>0.34179368488170553</v>
      </c>
      <c r="E479">
        <f>IF($A479="","",'PASTE RAW_data'!AJ472)</f>
        <v>4.6888971680299464E-2</v>
      </c>
      <c r="F479">
        <f>IF($A479="","",'PASTE RAW_data'!AK472)</f>
        <v>0.41583663868402615</v>
      </c>
      <c r="G479">
        <f>IF($A479="","",'PASTE RAW_data'!AL472)</f>
        <v>0.33378075953803166</v>
      </c>
      <c r="H479">
        <f>IF($A479="","",'PASTE RAW_data'!AM472)</f>
        <v>0.37337329528254332</v>
      </c>
      <c r="I479">
        <f>IF($A479="","",'PASTE RAW_data'!AN472)</f>
        <v>0</v>
      </c>
      <c r="J479">
        <f>IF($A479="","",'PASTE RAW_data'!AO472)</f>
        <v>0.33378075953803166</v>
      </c>
    </row>
    <row r="480" spans="1:10" x14ac:dyDescent="0.3">
      <c r="A480" s="9">
        <f>IF(ROW('PASTE RAW_data'!A473)&gt;($C$4+1),"",'PASTE RAW_data'!A473)</f>
        <v>42019.60705852275</v>
      </c>
      <c r="B480" s="14">
        <f>VLOOKUP(A480,DNI!A503:E1951,4,FALSE)</f>
        <v>570.80410596784725</v>
      </c>
      <c r="C480">
        <f>IF($A480="","",'PASTE RAW_data'!AH473)</f>
        <v>0.49671228376249182</v>
      </c>
      <c r="D480">
        <f>IF($A480="","",'PASTE RAW_data'!AI473)</f>
        <v>0.38027379918141391</v>
      </c>
      <c r="E480">
        <f>IF($A480="","",'PASTE RAW_data'!AJ473)</f>
        <v>4.0275934018692873E-2</v>
      </c>
      <c r="F480">
        <f>IF($A480="","",'PASTE RAW_data'!AK473)</f>
        <v>0.39954927447145117</v>
      </c>
      <c r="G480">
        <f>IF($A480="","",'PASTE RAW_data'!AL473)</f>
        <v>0.3111544708327319</v>
      </c>
      <c r="H480">
        <f>IF($A480="","",'PASTE RAW_data'!AM473)</f>
        <v>0.34848565403009768</v>
      </c>
      <c r="I480">
        <f>IF($A480="","",'PASTE RAW_data'!AN473)</f>
        <v>0</v>
      </c>
      <c r="J480">
        <f>IF($A480="","",'PASTE RAW_data'!AO473)</f>
        <v>0.3111544708327319</v>
      </c>
    </row>
    <row r="481" spans="1:10" x14ac:dyDescent="0.3">
      <c r="A481" s="9">
        <f>IF(ROW('PASTE RAW_data'!A474)&gt;($C$4+1),"",'PASTE RAW_data'!A474)</f>
        <v>42019.607174263489</v>
      </c>
      <c r="B481" s="14">
        <f>VLOOKUP(A481,DNI!A504:E1952,4,FALSE)</f>
        <v>568.85622805617618</v>
      </c>
      <c r="C481">
        <f>IF($A481="","",'PASTE RAW_data'!AH474)</f>
        <v>0.4868905463063925</v>
      </c>
      <c r="D481">
        <f>IF($A481="","",'PASTE RAW_data'!AI474)</f>
        <v>0.38445570997129525</v>
      </c>
      <c r="E481">
        <f>IF($A481="","",'PASTE RAW_data'!AJ474)</f>
        <v>5.6693875971424113E-2</v>
      </c>
      <c r="F481">
        <f>IF($A481="","",'PASTE RAW_data'!AK474)</f>
        <v>0.39629574183051958</v>
      </c>
      <c r="G481">
        <f>IF($A481="","",'PASTE RAW_data'!AL474)</f>
        <v>0.33452941375610734</v>
      </c>
      <c r="H481">
        <f>IF($A481="","",'PASTE RAW_data'!AM474)</f>
        <v>0.32663013406623459</v>
      </c>
      <c r="I481">
        <f>IF($A481="","",'PASTE RAW_data'!AN474)</f>
        <v>0</v>
      </c>
      <c r="J481">
        <f>IF($A481="","",'PASTE RAW_data'!AO474)</f>
        <v>0.33452941375610734</v>
      </c>
    </row>
    <row r="482" spans="1:10" x14ac:dyDescent="0.3">
      <c r="A482" s="9">
        <f>IF(ROW('PASTE RAW_data'!A475)&gt;($C$4+1),"",'PASTE RAW_data'!A475)</f>
        <v>42019.607290015803</v>
      </c>
      <c r="B482" s="14">
        <f>VLOOKUP(A482,DNI!A505:E1953,4,FALSE)</f>
        <v>567.18899424063693</v>
      </c>
      <c r="C482">
        <f>IF($A482="","",'PASTE RAW_data'!AH475)</f>
        <v>0.51261944881420141</v>
      </c>
      <c r="D482">
        <f>IF($A482="","",'PASTE RAW_data'!AI475)</f>
        <v>0.37830058420185231</v>
      </c>
      <c r="E482">
        <f>IF($A482="","",'PASTE RAW_data'!AJ475)</f>
        <v>4.9911722735105607E-2</v>
      </c>
      <c r="F482">
        <f>IF($A482="","",'PASTE RAW_data'!AK475)</f>
        <v>0.4164994776364207</v>
      </c>
      <c r="G482">
        <f>IF($A482="","",'PASTE RAW_data'!AL475)</f>
        <v>0.32471352445320145</v>
      </c>
      <c r="H482">
        <f>IF($A482="","",'PASTE RAW_data'!AM475)</f>
        <v>0.36822733707331162</v>
      </c>
      <c r="I482">
        <f>IF($A482="","",'PASTE RAW_data'!AN475)</f>
        <v>0</v>
      </c>
      <c r="J482">
        <f>IF($A482="","",'PASTE RAW_data'!AO475)</f>
        <v>0.32471352445320145</v>
      </c>
    </row>
    <row r="483" spans="1:10" x14ac:dyDescent="0.3">
      <c r="A483" s="9">
        <f>IF(ROW('PASTE RAW_data'!A476)&gt;($C$4+1),"",'PASTE RAW_data'!A476)</f>
        <v>42019.607405756542</v>
      </c>
      <c r="B483" s="14">
        <f>VLOOKUP(A483,DNI!A506:E1954,4,FALSE)</f>
        <v>567.03723854421014</v>
      </c>
      <c r="C483">
        <f>IF($A483="","",'PASTE RAW_data'!AH476)</f>
        <v>0.50201304568129412</v>
      </c>
      <c r="D483">
        <f>IF($A483="","",'PASTE RAW_data'!AI476)</f>
        <v>0.37685339834132853</v>
      </c>
      <c r="E483">
        <f>IF($A483="","",'PASTE RAW_data'!AJ476)</f>
        <v>5.9518173308186775E-2</v>
      </c>
      <c r="F483">
        <f>IF($A483="","",'PASTE RAW_data'!AK476)</f>
        <v>0.40184742157082598</v>
      </c>
      <c r="G483">
        <f>IF($A483="","",'PASTE RAW_data'!AL476)</f>
        <v>0.33208628986100419</v>
      </c>
      <c r="H483">
        <f>IF($A483="","",'PASTE RAW_data'!AM476)</f>
        <v>0.34727019621994298</v>
      </c>
      <c r="I483">
        <f>IF($A483="","",'PASTE RAW_data'!AN476)</f>
        <v>0</v>
      </c>
      <c r="J483">
        <f>IF($A483="","",'PASTE RAW_data'!AO476)</f>
        <v>0.33208628986100419</v>
      </c>
    </row>
    <row r="484" spans="1:10" x14ac:dyDescent="0.3">
      <c r="A484" s="9">
        <f>IF(ROW('PASTE RAW_data'!A477)&gt;($C$4+1),"",'PASTE RAW_data'!A477)</f>
        <v>42019.607521497281</v>
      </c>
      <c r="B484" s="14">
        <f>VLOOKUP(A484,DNI!A507:E1955,4,FALSE)</f>
        <v>565.05298084229969</v>
      </c>
      <c r="C484">
        <f>IF($A484="","",'PASTE RAW_data'!AH477)</f>
        <v>0.512802382577071</v>
      </c>
      <c r="D484">
        <f>IF($A484="","",'PASTE RAW_data'!AI477)</f>
        <v>0.3369380806513903</v>
      </c>
      <c r="E484">
        <f>IF($A484="","",'PASTE RAW_data'!AJ477)</f>
        <v>3.1151499094802911E-2</v>
      </c>
      <c r="F484">
        <f>IF($A484="","",'PASTE RAW_data'!AK477)</f>
        <v>0.41128442151712186</v>
      </c>
      <c r="G484">
        <f>IF($A484="","",'PASTE RAW_data'!AL477)</f>
        <v>0.31118150799039834</v>
      </c>
      <c r="H484">
        <f>IF($A484="","",'PASTE RAW_data'!AM477)</f>
        <v>0.34907866185990533</v>
      </c>
      <c r="I484">
        <f>IF($A484="","",'PASTE RAW_data'!AN477)</f>
        <v>0</v>
      </c>
      <c r="J484">
        <f>IF($A484="","",'PASTE RAW_data'!AO477)</f>
        <v>0.31118150799039834</v>
      </c>
    </row>
    <row r="485" spans="1:10" x14ac:dyDescent="0.3">
      <c r="A485" s="9">
        <f>IF(ROW('PASTE RAW_data'!A478)&gt;($C$4+1),"",'PASTE RAW_data'!A478)</f>
        <v>42019.607637249595</v>
      </c>
      <c r="B485" s="14">
        <f>VLOOKUP(A485,DNI!A508:E1956,4,FALSE)</f>
        <v>562.97413568576701</v>
      </c>
      <c r="C485">
        <f>IF($A485="","",'PASTE RAW_data'!AH478)</f>
        <v>0.53622241093872214</v>
      </c>
      <c r="D485">
        <f>IF($A485="","",'PASTE RAW_data'!AI478)</f>
        <v>0.33913609085567875</v>
      </c>
      <c r="E485">
        <f>IF($A485="","",'PASTE RAW_data'!AJ478)</f>
        <v>5.9650983696844434E-2</v>
      </c>
      <c r="F485">
        <f>IF($A485="","",'PASTE RAW_data'!AK478)</f>
        <v>0.43502418004225818</v>
      </c>
      <c r="G485">
        <f>IF($A485="","",'PASTE RAW_data'!AL478)</f>
        <v>0.32883940077777302</v>
      </c>
      <c r="H485">
        <f>IF($A485="","",'PASTE RAW_data'!AM478)</f>
        <v>0.3643231700834148</v>
      </c>
      <c r="I485">
        <f>IF($A485="","",'PASTE RAW_data'!AN478)</f>
        <v>0</v>
      </c>
      <c r="J485">
        <f>IF($A485="","",'PASTE RAW_data'!AO478)</f>
        <v>0.32883940077777302</v>
      </c>
    </row>
    <row r="486" spans="1:10" x14ac:dyDescent="0.3">
      <c r="A486" s="9">
        <f>IF(ROW('PASTE RAW_data'!A479)&gt;($C$4+1),"",'PASTE RAW_data'!A479)</f>
        <v>42019.607752990334</v>
      </c>
      <c r="B486" s="14">
        <f>VLOOKUP(A486,DNI!A509:E1957,4,FALSE)</f>
        <v>562.2642100648111</v>
      </c>
      <c r="C486">
        <f>IF($A486="","",'PASTE RAW_data'!AH479)</f>
        <v>0.49196441183232931</v>
      </c>
      <c r="D486">
        <f>IF($A486="","",'PASTE RAW_data'!AI479)</f>
        <v>0.411049601085823</v>
      </c>
      <c r="E486">
        <f>IF($A486="","",'PASTE RAW_data'!AJ479)</f>
        <v>5.63082718963114E-2</v>
      </c>
      <c r="F486">
        <f>IF($A486="","",'PASTE RAW_data'!AK479)</f>
        <v>0.41308625936701426</v>
      </c>
      <c r="G486">
        <f>IF($A486="","",'PASTE RAW_data'!AL479)</f>
        <v>0.30150859350072273</v>
      </c>
      <c r="H486">
        <f>IF($A486="","",'PASTE RAW_data'!AM479)</f>
        <v>0.33864425243655261</v>
      </c>
      <c r="I486">
        <f>IF($A486="","",'PASTE RAW_data'!AN479)</f>
        <v>0</v>
      </c>
      <c r="J486">
        <f>IF($A486="","",'PASTE RAW_data'!AO479)</f>
        <v>0.30150859350072273</v>
      </c>
    </row>
    <row r="487" spans="1:10" x14ac:dyDescent="0.3">
      <c r="A487" s="9">
        <f>IF(ROW('PASTE RAW_data'!A480)&gt;($C$4+1),"",'PASTE RAW_data'!A480)</f>
        <v>42019.607868742649</v>
      </c>
      <c r="B487" s="14">
        <f>VLOOKUP(A487,DNI!A510:E1958,4,FALSE)</f>
        <v>563.59363154241373</v>
      </c>
      <c r="C487">
        <f>IF($A487="","",'PASTE RAW_data'!AH480)</f>
        <v>0.50385189170281475</v>
      </c>
      <c r="D487">
        <f>IF($A487="","",'PASTE RAW_data'!AI480)</f>
        <v>0.3546281405585841</v>
      </c>
      <c r="E487">
        <f>IF($A487="","",'PASTE RAW_data'!AJ480)</f>
        <v>4.4242398657371486E-2</v>
      </c>
      <c r="F487">
        <f>IF($A487="","",'PASTE RAW_data'!AK480)</f>
        <v>0.42160806715453364</v>
      </c>
      <c r="G487">
        <f>IF($A487="","",'PASTE RAW_data'!AL480)</f>
        <v>0.34009957999631951</v>
      </c>
      <c r="H487">
        <f>IF($A487="","",'PASTE RAW_data'!AM480)</f>
        <v>0.36176599487147332</v>
      </c>
      <c r="I487">
        <f>IF($A487="","",'PASTE RAW_data'!AN480)</f>
        <v>0</v>
      </c>
      <c r="J487">
        <f>IF($A487="","",'PASTE RAW_data'!AO480)</f>
        <v>0.34009957999631951</v>
      </c>
    </row>
    <row r="488" spans="1:10" x14ac:dyDescent="0.3">
      <c r="A488" s="9">
        <f>IF(ROW('PASTE RAW_data'!A481)&gt;($C$4+1),"",'PASTE RAW_data'!A481)</f>
        <v>42019.608234496816</v>
      </c>
      <c r="B488" s="14">
        <f>VLOOKUP(A488,DNI!A511:E1959,4,FALSE)</f>
        <v>563.59571038757031</v>
      </c>
      <c r="C488">
        <f>IF($A488="","",'PASTE RAW_data'!AH481)</f>
        <v>0.48737459232683455</v>
      </c>
      <c r="D488">
        <f>IF($A488="","",'PASTE RAW_data'!AI481)</f>
        <v>0.40408692700814214</v>
      </c>
      <c r="E488">
        <f>IF($A488="","",'PASTE RAW_data'!AJ481)</f>
        <v>6.5403012104623751E-2</v>
      </c>
      <c r="F488">
        <f>IF($A488="","",'PASTE RAW_data'!AK481)</f>
        <v>0.41851191241809255</v>
      </c>
      <c r="G488">
        <f>IF($A488="","",'PASTE RAW_data'!AL481)</f>
        <v>0.34407566858770899</v>
      </c>
      <c r="H488">
        <f>IF($A488="","",'PASTE RAW_data'!AM481)</f>
        <v>0.34771719570913956</v>
      </c>
      <c r="I488">
        <f>IF($A488="","",'PASTE RAW_data'!AN481)</f>
        <v>0.1902058369816943</v>
      </c>
      <c r="J488">
        <f>IF($A488="","",'PASTE RAW_data'!AO481)</f>
        <v>0.53428150556940324</v>
      </c>
    </row>
    <row r="489" spans="1:10" x14ac:dyDescent="0.3">
      <c r="A489" s="9">
        <f>IF(ROW('PASTE RAW_data'!A482)&gt;($C$4+1),"",'PASTE RAW_data'!A482)</f>
        <v>42019.608331717187</v>
      </c>
      <c r="B489" s="14">
        <f>VLOOKUP(A489,DNI!A512:E1960,4,FALSE)</f>
        <v>561.91600350109184</v>
      </c>
      <c r="C489">
        <f>IF($A489="","",'PASTE RAW_data'!AH482)</f>
        <v>0.52137075653916787</v>
      </c>
      <c r="D489">
        <f>IF($A489="","",'PASTE RAW_data'!AI482)</f>
        <v>0.37306064056109228</v>
      </c>
      <c r="E489">
        <f>IF($A489="","",'PASTE RAW_data'!AJ482)</f>
        <v>6.1118390597428643E-2</v>
      </c>
      <c r="F489">
        <f>IF($A489="","",'PASTE RAW_data'!AK482)</f>
        <v>0.4085653668465189</v>
      </c>
      <c r="G489">
        <f>IF($A489="","",'PASTE RAW_data'!AL482)</f>
        <v>0.34672414908107041</v>
      </c>
      <c r="H489">
        <f>IF($A489="","",'PASTE RAW_data'!AM482)</f>
        <v>0.340479662588898</v>
      </c>
      <c r="I489">
        <f>IF($A489="","",'PASTE RAW_data'!AN482)</f>
        <v>0.20549186083795312</v>
      </c>
      <c r="J489">
        <f>IF($A489="","",'PASTE RAW_data'!AO482)</f>
        <v>0.55221600991902353</v>
      </c>
    </row>
    <row r="490" spans="1:10" x14ac:dyDescent="0.3">
      <c r="A490" s="9">
        <f>IF(ROW('PASTE RAW_data'!A483)&gt;($C$4+1),"",'PASTE RAW_data'!A483)</f>
        <v>42019.608446890743</v>
      </c>
      <c r="B490" s="14">
        <f>VLOOKUP(A490,DNI!A513:E1961,4,FALSE)</f>
        <v>560.89113283892129</v>
      </c>
      <c r="C490">
        <f>IF($A490="","",'PASTE RAW_data'!AH483)</f>
        <v>0.51985356456766951</v>
      </c>
      <c r="D490">
        <f>IF($A490="","",'PASTE RAW_data'!AI483)</f>
        <v>0.34067856962472953</v>
      </c>
      <c r="E490">
        <f>IF($A490="","",'PASTE RAW_data'!AJ483)</f>
        <v>4.51738618688707E-2</v>
      </c>
      <c r="F490">
        <f>IF($A490="","",'PASTE RAW_data'!AK483)</f>
        <v>0.41386073588062022</v>
      </c>
      <c r="G490">
        <f>IF($A490="","",'PASTE RAW_data'!AL483)</f>
        <v>0.32831026089804743</v>
      </c>
      <c r="H490">
        <f>IF($A490="","",'PASTE RAW_data'!AM483)</f>
        <v>0.33386145292605723</v>
      </c>
      <c r="I490">
        <f>IF($A490="","",'PASTE RAW_data'!AN483)</f>
        <v>0.20650322800046153</v>
      </c>
      <c r="J490">
        <f>IF($A490="","",'PASTE RAW_data'!AO483)</f>
        <v>0.53481348889850899</v>
      </c>
    </row>
    <row r="491" spans="1:10" x14ac:dyDescent="0.3">
      <c r="A491" s="9">
        <f>IF(ROW('PASTE RAW_data'!A484)&gt;($C$4+1),"",'PASTE RAW_data'!A484)</f>
        <v>42019.60856321024</v>
      </c>
      <c r="B491" s="14">
        <f>VLOOKUP(A491,DNI!A514:E1962,4,FALSE)</f>
        <v>561.53349599228989</v>
      </c>
      <c r="C491">
        <f>IF($A491="","",'PASTE RAW_data'!AH484)</f>
        <v>0.52145679831713321</v>
      </c>
      <c r="D491">
        <f>IF($A491="","",'PASTE RAW_data'!AI484)</f>
        <v>0.34519170490043538</v>
      </c>
      <c r="E491">
        <f>IF($A491="","",'PASTE RAW_data'!AJ484)</f>
        <v>4.7370283241089745E-2</v>
      </c>
      <c r="F491">
        <f>IF($A491="","",'PASTE RAW_data'!AK484)</f>
        <v>0.43378486530796317</v>
      </c>
      <c r="G491">
        <f>IF($A491="","",'PASTE RAW_data'!AL484)</f>
        <v>0.32810699413901528</v>
      </c>
      <c r="H491">
        <f>IF($A491="","",'PASTE RAW_data'!AM484)</f>
        <v>0.3231190600560454</v>
      </c>
      <c r="I491">
        <f>IF($A491="","",'PASTE RAW_data'!AN484)</f>
        <v>0.20521468415244015</v>
      </c>
      <c r="J491">
        <f>IF($A491="","",'PASTE RAW_data'!AO484)</f>
        <v>0.53332167829145538</v>
      </c>
    </row>
    <row r="492" spans="1:10" x14ac:dyDescent="0.3">
      <c r="A492" s="9">
        <f>IF(ROW('PASTE RAW_data'!A485)&gt;($C$4+1),"",'PASTE RAW_data'!A485)</f>
        <v>42019.608678962555</v>
      </c>
      <c r="B492" s="14">
        <f>VLOOKUP(A492,DNI!A515:E1963,4,FALSE)</f>
        <v>560.46393015925378</v>
      </c>
      <c r="C492">
        <f>IF($A492="","",'PASTE RAW_data'!AH485)</f>
        <v>0.47043190028523524</v>
      </c>
      <c r="D492">
        <f>IF($A492="","",'PASTE RAW_data'!AI485)</f>
        <v>0.33784613871447916</v>
      </c>
      <c r="E492">
        <f>IF($A492="","",'PASTE RAW_data'!AJ485)</f>
        <v>3.7041611411598847E-2</v>
      </c>
      <c r="F492">
        <f>IF($A492="","",'PASTE RAW_data'!AK485)</f>
        <v>0.41964660503425166</v>
      </c>
      <c r="G492">
        <f>IF($A492="","",'PASTE RAW_data'!AL485)</f>
        <v>0.31098068725136835</v>
      </c>
      <c r="H492">
        <f>IF($A492="","",'PASTE RAW_data'!AM485)</f>
        <v>0.35307297904112234</v>
      </c>
      <c r="I492">
        <f>IF($A492="","",'PASTE RAW_data'!AN485)</f>
        <v>0.20644467037857589</v>
      </c>
      <c r="J492">
        <f>IF($A492="","",'PASTE RAW_data'!AO485)</f>
        <v>0.51742535762994424</v>
      </c>
    </row>
    <row r="493" spans="1:10" x14ac:dyDescent="0.3">
      <c r="A493" s="9">
        <f>IF(ROW('PASTE RAW_data'!A486)&gt;($C$4+1),"",'PASTE RAW_data'!A486)</f>
        <v>42019.608794703294</v>
      </c>
      <c r="B493" s="14">
        <f>VLOOKUP(A493,DNI!A516:E1964,4,FALSE)</f>
        <v>559.05447314312471</v>
      </c>
      <c r="C493">
        <f>IF($A493="","",'PASTE RAW_data'!AH486)</f>
        <v>0.5306529526646302</v>
      </c>
      <c r="D493">
        <f>IF($A493="","",'PASTE RAW_data'!AI486)</f>
        <v>0.32412811984680717</v>
      </c>
      <c r="E493">
        <f>IF($A493="","",'PASTE RAW_data'!AJ486)</f>
        <v>3.9482339254591242E-2</v>
      </c>
      <c r="F493">
        <f>IF($A493="","",'PASTE RAW_data'!AK486)</f>
        <v>0.41967006618847558</v>
      </c>
      <c r="G493">
        <f>IF($A493="","",'PASTE RAW_data'!AL486)</f>
        <v>0.31584137415486829</v>
      </c>
      <c r="H493">
        <f>IF($A493="","",'PASTE RAW_data'!AM486)</f>
        <v>0.35738409019862893</v>
      </c>
      <c r="I493">
        <f>IF($A493="","",'PASTE RAW_data'!AN486)</f>
        <v>0.2056718865489415</v>
      </c>
      <c r="J493">
        <f>IF($A493="","",'PASTE RAW_data'!AO486)</f>
        <v>0.52151326070380977</v>
      </c>
    </row>
    <row r="494" spans="1:10" x14ac:dyDescent="0.3">
      <c r="A494" s="9">
        <f>IF(ROW('PASTE RAW_data'!A487)&gt;($C$4+1),"",'PASTE RAW_data'!A487)</f>
        <v>42019.608910455609</v>
      </c>
      <c r="B494" s="14">
        <f>VLOOKUP(A494,DNI!A517:E1965,4,FALSE)</f>
        <v>556.28960908493616</v>
      </c>
      <c r="C494">
        <f>IF($A494="","",'PASTE RAW_data'!AH487)</f>
        <v>0.49152253683992009</v>
      </c>
      <c r="D494">
        <f>IF($A494="","",'PASTE RAW_data'!AI487)</f>
        <v>0.32935898328516416</v>
      </c>
      <c r="E494">
        <f>IF($A494="","",'PASTE RAW_data'!AJ487)</f>
        <v>1.4572216190617665E-2</v>
      </c>
      <c r="F494">
        <f>IF($A494="","",'PASTE RAW_data'!AK487)</f>
        <v>0.53378143030684244</v>
      </c>
      <c r="G494">
        <f>IF($A494="","",'PASTE RAW_data'!AL487)</f>
        <v>0.42830697420423486</v>
      </c>
      <c r="H494">
        <f>IF($A494="","",'PASTE RAW_data'!AM487)</f>
        <v>0.36391313180836421</v>
      </c>
      <c r="I494">
        <f>IF($A494="","",'PASTE RAW_data'!AN487)</f>
        <v>0</v>
      </c>
      <c r="J494">
        <f>IF($A494="","",'PASTE RAW_data'!AO487)</f>
        <v>0.42830697420423486</v>
      </c>
    </row>
    <row r="495" spans="1:10" x14ac:dyDescent="0.3">
      <c r="A495" s="9">
        <f>IF(ROW('PASTE RAW_data'!A488)&gt;($C$4+1),"",'PASTE RAW_data'!A488)</f>
        <v>42019.609025617588</v>
      </c>
      <c r="B495" s="14">
        <f>VLOOKUP(A495,DNI!A518:E1966,4,FALSE)</f>
        <v>551.5321719442112</v>
      </c>
      <c r="C495">
        <f>IF($A495="","",'PASTE RAW_data'!AH488)</f>
        <v>0.50165226634012039</v>
      </c>
      <c r="D495">
        <f>IF($A495="","",'PASTE RAW_data'!AI488)</f>
        <v>0.35683435489219495</v>
      </c>
      <c r="E495">
        <f>IF($A495="","",'PASTE RAW_data'!AJ488)</f>
        <v>4.3066278242199635E-2</v>
      </c>
      <c r="F495">
        <f>IF($A495="","",'PASTE RAW_data'!AK488)</f>
        <v>0.61956773903951001</v>
      </c>
      <c r="G495">
        <f>IF($A495="","",'PASTE RAW_data'!AL488)</f>
        <v>0.49810596389617817</v>
      </c>
      <c r="H495">
        <f>IF($A495="","",'PASTE RAW_data'!AM488)</f>
        <v>0.50786930440224631</v>
      </c>
      <c r="I495">
        <f>IF($A495="","",'PASTE RAW_data'!AN488)</f>
        <v>0</v>
      </c>
      <c r="J495">
        <f>IF($A495="","",'PASTE RAW_data'!AO488)</f>
        <v>0.49810596389617817</v>
      </c>
    </row>
    <row r="496" spans="1:10" x14ac:dyDescent="0.3">
      <c r="A496" s="9">
        <f>IF(ROW('PASTE RAW_data'!A489)&gt;($C$4+1),"",'PASTE RAW_data'!A489)</f>
        <v>42019.609141937086</v>
      </c>
      <c r="B496" s="14">
        <f>VLOOKUP(A496,DNI!A519:E1967,4,FALSE)</f>
        <v>548.83175208587522</v>
      </c>
      <c r="C496">
        <f>IF($A496="","",'PASTE RAW_data'!AH489)</f>
        <v>0.50670896823246703</v>
      </c>
      <c r="D496">
        <f>IF($A496="","",'PASTE RAW_data'!AI489)</f>
        <v>0.38574257291783798</v>
      </c>
      <c r="E496">
        <f>IF($A496="","",'PASTE RAW_data'!AJ489)</f>
        <v>5.8566108749993115E-2</v>
      </c>
      <c r="F496">
        <f>IF($A496="","",'PASTE RAW_data'!AK489)</f>
        <v>0.63113843127930014</v>
      </c>
      <c r="G496">
        <f>IF($A496="","",'PASTE RAW_data'!AL489)</f>
        <v>0.51252094867309383</v>
      </c>
      <c r="H496">
        <f>IF($A496="","",'PASTE RAW_data'!AM489)</f>
        <v>0.52065542934479736</v>
      </c>
      <c r="I496">
        <f>IF($A496="","",'PASTE RAW_data'!AN489)</f>
        <v>0</v>
      </c>
      <c r="J496">
        <f>IF($A496="","",'PASTE RAW_data'!AO489)</f>
        <v>0.51252094867309383</v>
      </c>
    </row>
    <row r="497" spans="1:10" x14ac:dyDescent="0.3">
      <c r="A497" s="9">
        <f>IF(ROW('PASTE RAW_data'!A490)&gt;($C$4+1),"",'PASTE RAW_data'!A490)</f>
        <v>42019.609257689408</v>
      </c>
      <c r="B497" s="14">
        <f>VLOOKUP(A497,DNI!A520:E1968,4,FALSE)</f>
        <v>554.46854072781355</v>
      </c>
      <c r="C497">
        <f>IF($A497="","",'PASTE RAW_data'!AH490)</f>
        <v>0.5158413090712517</v>
      </c>
      <c r="D497">
        <f>IF($A497="","",'PASTE RAW_data'!AI490)</f>
        <v>0.35938426437546156</v>
      </c>
      <c r="E497">
        <f>IF($A497="","",'PASTE RAW_data'!AJ490)</f>
        <v>5.7938657086704176E-2</v>
      </c>
      <c r="F497">
        <f>IF($A497="","",'PASTE RAW_data'!AK490)</f>
        <v>0.60065418140563698</v>
      </c>
      <c r="G497">
        <f>IF($A497="","",'PASTE RAW_data'!AL490)</f>
        <v>0.50270390687604261</v>
      </c>
      <c r="H497">
        <f>IF($A497="","",'PASTE RAW_data'!AM490)</f>
        <v>0.48431256983714771</v>
      </c>
      <c r="I497">
        <f>IF($A497="","",'PASTE RAW_data'!AN490)</f>
        <v>0</v>
      </c>
      <c r="J497">
        <f>IF($A497="","",'PASTE RAW_data'!AO490)</f>
        <v>0.50270390687604261</v>
      </c>
    </row>
    <row r="498" spans="1:10" x14ac:dyDescent="0.3">
      <c r="A498" s="9">
        <f>IF(ROW('PASTE RAW_data'!A491)&gt;($C$4+1),"",'PASTE RAW_data'!A491)</f>
        <v>42019.609373430139</v>
      </c>
      <c r="B498" s="14">
        <f>VLOOKUP(A498,DNI!A521:E1969,4,FALSE)</f>
        <v>553.54761232346959</v>
      </c>
      <c r="C498">
        <f>IF($A498="","",'PASTE RAW_data'!AH491)</f>
        <v>0.46900917119650481</v>
      </c>
      <c r="D498">
        <f>IF($A498="","",'PASTE RAW_data'!AI491)</f>
        <v>0.36326591912795525</v>
      </c>
      <c r="E498">
        <f>IF($A498="","",'PASTE RAW_data'!AJ491)</f>
        <v>6.9760207210178588E-2</v>
      </c>
      <c r="F498">
        <f>IF($A498="","",'PASTE RAW_data'!AK491)</f>
        <v>0.63031732028067566</v>
      </c>
      <c r="G498">
        <f>IF($A498="","",'PASTE RAW_data'!AL491)</f>
        <v>0.48443218235414348</v>
      </c>
      <c r="H498">
        <f>IF($A498="","",'PASTE RAW_data'!AM491)</f>
        <v>0.50090025302273666</v>
      </c>
      <c r="I498">
        <f>IF($A498="","",'PASTE RAW_data'!AN491)</f>
        <v>0.15556176557221801</v>
      </c>
      <c r="J498">
        <f>IF($A498="","",'PASTE RAW_data'!AO491)</f>
        <v>0.63999394792636144</v>
      </c>
    </row>
    <row r="499" spans="1:10" x14ac:dyDescent="0.3">
      <c r="A499" s="9">
        <f>IF(ROW('PASTE RAW_data'!A492)&gt;($C$4+1),"",'PASTE RAW_data'!A492)</f>
        <v>42019.609488603695</v>
      </c>
      <c r="B499" s="14">
        <f>VLOOKUP(A499,DNI!A522:E1970,4,FALSE)</f>
        <v>552.08618417842717</v>
      </c>
      <c r="C499">
        <f>IF($A499="","",'PASTE RAW_data'!AH492)</f>
        <v>0.5183006538357795</v>
      </c>
      <c r="D499">
        <f>IF($A499="","",'PASTE RAW_data'!AI492)</f>
        <v>0.38604151954637067</v>
      </c>
      <c r="E499">
        <f>IF($A499="","",'PASTE RAW_data'!AJ492)</f>
        <v>7.1517454980956768E-2</v>
      </c>
      <c r="F499">
        <f>IF($A499="","",'PASTE RAW_data'!AK492)</f>
        <v>0.45832372000069455</v>
      </c>
      <c r="G499">
        <f>IF($A499="","",'PASTE RAW_data'!AL492)</f>
        <v>0.36798219911069946</v>
      </c>
      <c r="H499">
        <f>IF($A499="","",'PASTE RAW_data'!AM492)</f>
        <v>0.42326484922857782</v>
      </c>
      <c r="I499">
        <f>IF($A499="","",'PASTE RAW_data'!AN492)</f>
        <v>0.19232880042965872</v>
      </c>
      <c r="J499">
        <f>IF($A499="","",'PASTE RAW_data'!AO492)</f>
        <v>0.56031099954035812</v>
      </c>
    </row>
    <row r="500" spans="1:10" x14ac:dyDescent="0.3">
      <c r="A500" s="9">
        <f>IF(ROW('PASTE RAW_data'!A493)&gt;($C$4+1),"",'PASTE RAW_data'!A493)</f>
        <v>42019.609604923193</v>
      </c>
      <c r="B500" s="14">
        <f>VLOOKUP(A500,DNI!A523:E1971,4,FALSE)</f>
        <v>553.89789773234531</v>
      </c>
      <c r="C500">
        <f>IF($A500="","",'PASTE RAW_data'!AH493)</f>
        <v>0.5122876312147705</v>
      </c>
      <c r="D500">
        <f>IF($A500="","",'PASTE RAW_data'!AI493)</f>
        <v>0.36527562560110938</v>
      </c>
      <c r="E500">
        <f>IF($A500="","",'PASTE RAW_data'!AJ493)</f>
        <v>4.3730654393313133E-2</v>
      </c>
      <c r="F500">
        <f>IF($A500="","",'PASTE RAW_data'!AK493)</f>
        <v>0.42055825020592208</v>
      </c>
      <c r="G500">
        <f>IF($A500="","",'PASTE RAW_data'!AL493)</f>
        <v>0.35154054360323866</v>
      </c>
      <c r="H500">
        <f>IF($A500="","",'PASTE RAW_data'!AM493)</f>
        <v>0.36581481784558612</v>
      </c>
      <c r="I500">
        <f>IF($A500="","",'PASTE RAW_data'!AN493)</f>
        <v>0.13938509892325313</v>
      </c>
      <c r="J500">
        <f>IF($A500="","",'PASTE RAW_data'!AO493)</f>
        <v>0.49092564252649179</v>
      </c>
    </row>
    <row r="501" spans="1:10" x14ac:dyDescent="0.3">
      <c r="A501" s="9">
        <f>IF(ROW('PASTE RAW_data'!A494)&gt;($C$4+1),"",'PASTE RAW_data'!A494)</f>
        <v>42019.609720675508</v>
      </c>
      <c r="B501" s="14">
        <f>VLOOKUP(A501,DNI!A524:E1972,4,FALSE)</f>
        <v>554.59535028236201</v>
      </c>
      <c r="C501">
        <f>IF($A501="","",'PASTE RAW_data'!AH494)</f>
        <v>0.48089150192179958</v>
      </c>
      <c r="D501">
        <f>IF($A501="","",'PASTE RAW_data'!AI494)</f>
        <v>0.40876679406828714</v>
      </c>
      <c r="E501">
        <f>IF($A501="","",'PASTE RAW_data'!AJ494)</f>
        <v>4.4428374828556112E-2</v>
      </c>
      <c r="F501">
        <f>IF($A501="","",'PASTE RAW_data'!AK494)</f>
        <v>0.4583863816800462</v>
      </c>
      <c r="G501">
        <f>IF($A501="","",'PASTE RAW_data'!AL494)</f>
        <v>0.38095984630832458</v>
      </c>
      <c r="H501">
        <f>IF($A501="","",'PASTE RAW_data'!AM494)</f>
        <v>0.42377269458688077</v>
      </c>
      <c r="I501">
        <f>IF($A501="","",'PASTE RAW_data'!AN494)</f>
        <v>0.20073339959934688</v>
      </c>
      <c r="J501">
        <f>IF($A501="","",'PASTE RAW_data'!AO494)</f>
        <v>0.58169324590767146</v>
      </c>
    </row>
    <row r="502" spans="1:10" x14ac:dyDescent="0.3">
      <c r="A502" s="9">
        <f>IF(ROW('PASTE RAW_data'!A495)&gt;($C$4+1),"",'PASTE RAW_data'!A495)</f>
        <v>42019.609836416254</v>
      </c>
      <c r="B502" s="14">
        <f>VLOOKUP(A502,DNI!A525:E1973,4,FALSE)</f>
        <v>554.10786109315518</v>
      </c>
      <c r="C502">
        <f>IF($A502="","",'PASTE RAW_data'!AH495)</f>
        <v>0.48151407551841552</v>
      </c>
      <c r="D502">
        <f>IF($A502="","",'PASTE RAW_data'!AI495)</f>
        <v>0.33577589838252586</v>
      </c>
      <c r="E502">
        <f>IF($A502="","",'PASTE RAW_data'!AJ495)</f>
        <v>8.2189883017357496E-2</v>
      </c>
      <c r="F502">
        <f>IF($A502="","",'PASTE RAW_data'!AK495)</f>
        <v>0.43328053007014278</v>
      </c>
      <c r="G502">
        <f>IF($A502="","",'PASTE RAW_data'!AL495)</f>
        <v>0.33362835522941153</v>
      </c>
      <c r="H502">
        <f>IF($A502="","",'PASTE RAW_data'!AM495)</f>
        <v>0.35529718915968062</v>
      </c>
      <c r="I502">
        <f>IF($A502="","",'PASTE RAW_data'!AN495)</f>
        <v>0.19765268275352746</v>
      </c>
      <c r="J502">
        <f>IF($A502="","",'PASTE RAW_data'!AO495)</f>
        <v>0.53128103798293902</v>
      </c>
    </row>
    <row r="503" spans="1:10" x14ac:dyDescent="0.3">
      <c r="A503" s="9">
        <f>IF(ROW('PASTE RAW_data'!A496)&gt;($C$4+1),"",'PASTE RAW_data'!A496)</f>
        <v>42019.609951578226</v>
      </c>
      <c r="B503" s="14">
        <f>VLOOKUP(A503,DNI!A526:E1974,4,FALSE)</f>
        <v>555.02255296202952</v>
      </c>
      <c r="C503">
        <f>IF($A503="","",'PASTE RAW_data'!AH496)</f>
        <v>0.4935810722924705</v>
      </c>
      <c r="D503">
        <f>IF($A503="","",'PASTE RAW_data'!AI496)</f>
        <v>0.38846967373893154</v>
      </c>
      <c r="E503">
        <f>IF($A503="","",'PASTE RAW_data'!AJ496)</f>
        <v>5.463023938930528E-2</v>
      </c>
      <c r="F503">
        <f>IF($A503="","",'PASTE RAW_data'!AK496)</f>
        <v>0.42635650190495794</v>
      </c>
      <c r="G503">
        <f>IF($A503="","",'PASTE RAW_data'!AL496)</f>
        <v>0.34558467271675236</v>
      </c>
      <c r="H503">
        <f>IF($A503="","",'PASTE RAW_data'!AM496)</f>
        <v>0.32937059054481199</v>
      </c>
      <c r="I503">
        <f>IF($A503="","",'PASTE RAW_data'!AN496)</f>
        <v>0.19985852317417643</v>
      </c>
      <c r="J503">
        <f>IF($A503="","",'PASTE RAW_data'!AO496)</f>
        <v>0.54544319589092882</v>
      </c>
    </row>
    <row r="504" spans="1:10" x14ac:dyDescent="0.3">
      <c r="A504" s="9">
        <f>IF(ROW('PASTE RAW_data'!A497)&gt;($C$4+1),"",'PASTE RAW_data'!A497)</f>
        <v>42019.610067909307</v>
      </c>
      <c r="B504" s="14">
        <f>VLOOKUP(A504,DNI!A527:E1975,4,FALSE)</f>
        <v>554.26065621216026</v>
      </c>
      <c r="C504">
        <f>IF($A504="","",'PASTE RAW_data'!AH497)</f>
        <v>0.50076647296949539</v>
      </c>
      <c r="D504">
        <f>IF($A504="","",'PASTE RAW_data'!AI497)</f>
        <v>0.37928246790876163</v>
      </c>
      <c r="E504">
        <f>IF($A504="","",'PASTE RAW_data'!AJ497)</f>
        <v>4.4893702402149807E-2</v>
      </c>
      <c r="F504">
        <f>IF($A504="","",'PASTE RAW_data'!AK497)</f>
        <v>0.41958115309072852</v>
      </c>
      <c r="G504">
        <f>IF($A504="","",'PASTE RAW_data'!AL497)</f>
        <v>0.34330168700124891</v>
      </c>
      <c r="H504">
        <f>IF($A504="","",'PASTE RAW_data'!AM497)</f>
        <v>0.34586617177965268</v>
      </c>
      <c r="I504">
        <f>IF($A504="","",'PASTE RAW_data'!AN497)</f>
        <v>0.20031708569437379</v>
      </c>
      <c r="J504">
        <f>IF($A504="","",'PASTE RAW_data'!AO497)</f>
        <v>0.20031708569437379</v>
      </c>
    </row>
    <row r="505" spans="1:10" x14ac:dyDescent="0.3">
      <c r="A505" s="9">
        <f>IF(ROW('PASTE RAW_data'!A498)&gt;($C$4+1),"",'PASTE RAW_data'!A498)</f>
        <v>42019.610183071287</v>
      </c>
      <c r="B505" s="14">
        <f>VLOOKUP(A505,DNI!A528:E1976,4,FALSE)</f>
        <v>553.44470948822118</v>
      </c>
      <c r="C505">
        <f>IF($A505="","",'PASTE RAW_data'!AH498)</f>
        <v>0.49426580401349074</v>
      </c>
      <c r="D505">
        <f>IF($A505="","",'PASTE RAW_data'!AI498)</f>
        <v>0.36709699484673602</v>
      </c>
      <c r="E505">
        <f>IF($A505="","",'PASTE RAW_data'!AJ498)</f>
        <v>6.4314166702149234E-2</v>
      </c>
      <c r="F505">
        <f>IF($A505="","",'PASTE RAW_data'!AK498)</f>
        <v>0.45483049059859121</v>
      </c>
      <c r="G505">
        <f>IF($A505="","",'PASTE RAW_data'!AL498)</f>
        <v>0.33278597209030647</v>
      </c>
      <c r="H505">
        <f>IF($A505="","",'PASTE RAW_data'!AM498)</f>
        <v>0.38077459202407005</v>
      </c>
      <c r="I505">
        <f>IF($A505="","",'PASTE RAW_data'!AN498)</f>
        <v>0.19957588435859691</v>
      </c>
      <c r="J505">
        <f>IF($A505="","",'PASTE RAW_data'!AO498)</f>
        <v>0.65440637495718812</v>
      </c>
    </row>
    <row r="506" spans="1:10" x14ac:dyDescent="0.3">
      <c r="A506" s="9">
        <f>IF(ROW('PASTE RAW_data'!A499)&gt;($C$4+1),"",'PASTE RAW_data'!A499)</f>
        <v>42019.61029940236</v>
      </c>
      <c r="B506" s="14">
        <f>VLOOKUP(A506,DNI!A529:E1977,4,FALSE)</f>
        <v>549.10408080138109</v>
      </c>
      <c r="C506">
        <f>IF($A506="","",'PASTE RAW_data'!AH499)</f>
        <v>0.49449362564014254</v>
      </c>
      <c r="D506">
        <f>IF($A506="","",'PASTE RAW_data'!AI499)</f>
        <v>0.31694882633057631</v>
      </c>
      <c r="E506">
        <f>IF($A506="","",'PASTE RAW_data'!AJ499)</f>
        <v>5.3560074966310725E-2</v>
      </c>
      <c r="F506">
        <f>IF($A506="","",'PASTE RAW_data'!AK499)</f>
        <v>0.43748009857827469</v>
      </c>
      <c r="G506">
        <f>IF($A506="","",'PASTE RAW_data'!AL499)</f>
        <v>0.33955279545353856</v>
      </c>
      <c r="H506">
        <f>IF($A506="","",'PASTE RAW_data'!AM499)</f>
        <v>0.36834177066980445</v>
      </c>
      <c r="I506">
        <f>IF($A506="","",'PASTE RAW_data'!AN499)</f>
        <v>0.19893267353579316</v>
      </c>
      <c r="J506">
        <f>IF($A506="","",'PASTE RAW_data'!AO499)</f>
        <v>0.63641277211406788</v>
      </c>
    </row>
    <row r="507" spans="1:10" x14ac:dyDescent="0.3">
      <c r="A507" s="9">
        <f>IF(ROW('PASTE RAW_data'!A500)&gt;($C$4+1),"",'PASTE RAW_data'!A500)</f>
        <v>42019.610415143099</v>
      </c>
      <c r="B507" s="14">
        <f>VLOOKUP(A507,DNI!A530:E1978,4,FALSE)</f>
        <v>543.18976633104569</v>
      </c>
      <c r="C507">
        <f>IF($A507="","",'PASTE RAW_data'!AH500)</f>
        <v>0.48853249795971154</v>
      </c>
      <c r="D507">
        <f>IF($A507="","",'PASTE RAW_data'!AI500)</f>
        <v>0.34167649088953322</v>
      </c>
      <c r="E507">
        <f>IF($A507="","",'PASTE RAW_data'!AJ500)</f>
        <v>5.6046971470594467E-2</v>
      </c>
      <c r="F507">
        <f>IF($A507="","",'PASTE RAW_data'!AK500)</f>
        <v>0.43420924638833835</v>
      </c>
      <c r="G507">
        <f>IF($A507="","",'PASTE RAW_data'!AL500)</f>
        <v>0.33059991529295013</v>
      </c>
      <c r="H507">
        <f>IF($A507="","",'PASTE RAW_data'!AM500)</f>
        <v>0.32855111473351334</v>
      </c>
      <c r="I507">
        <f>IF($A507="","",'PASTE RAW_data'!AN500)</f>
        <v>0.19963648286406938</v>
      </c>
      <c r="J507">
        <f>IF($A507="","",'PASTE RAW_data'!AO500)</f>
        <v>0.63384572925240779</v>
      </c>
    </row>
    <row r="508" spans="1:10" x14ac:dyDescent="0.3">
      <c r="A508" s="9">
        <f>IF(ROW('PASTE RAW_data'!A501)&gt;($C$4+1),"",'PASTE RAW_data'!A501)</f>
        <v>42019.610530316655</v>
      </c>
      <c r="B508" s="14">
        <f>VLOOKUP(A508,DNI!A531:E1979,4,FALSE)</f>
        <v>544.3133821381515</v>
      </c>
      <c r="C508">
        <f>IF($A508="","",'PASTE RAW_data'!AH501)</f>
        <v>0.50746734685232575</v>
      </c>
      <c r="D508">
        <f>IF($A508="","",'PASTE RAW_data'!AI501)</f>
        <v>0.3878165205779735</v>
      </c>
      <c r="E508">
        <f>IF($A508="","",'PASTE RAW_data'!AJ501)</f>
        <v>5.8872938742006532E-2</v>
      </c>
      <c r="F508">
        <f>IF($A508="","",'PASTE RAW_data'!AK501)</f>
        <v>0.43668075609621515</v>
      </c>
      <c r="G508">
        <f>IF($A508="","",'PASTE RAW_data'!AL501)</f>
        <v>0.33466830614157361</v>
      </c>
      <c r="H508">
        <f>IF($A508="","",'PASTE RAW_data'!AM501)</f>
        <v>0.37821301611233371</v>
      </c>
      <c r="I508">
        <f>IF($A508="","",'PASTE RAW_data'!AN501)</f>
        <v>0.20041441676877092</v>
      </c>
      <c r="J508">
        <f>IF($A508="","",'PASTE RAW_data'!AO501)</f>
        <v>0.63709517286498607</v>
      </c>
    </row>
    <row r="509" spans="1:10" x14ac:dyDescent="0.3">
      <c r="A509" s="9">
        <f>IF(ROW('PASTE RAW_data'!A502)&gt;($C$4+1),"",'PASTE RAW_data'!A502)</f>
        <v>42019.610646057394</v>
      </c>
      <c r="B509" s="14">
        <f>VLOOKUP(A509,DNI!A532:E1980,4,FALSE)</f>
        <v>547.480502734129</v>
      </c>
      <c r="C509">
        <f>IF($A509="","",'PASTE RAW_data'!AH502)</f>
        <v>0.48941254775081605</v>
      </c>
      <c r="D509">
        <f>IF($A509="","",'PASTE RAW_data'!AI502)</f>
        <v>0.35769154202428133</v>
      </c>
      <c r="E509">
        <f>IF($A509="","",'PASTE RAW_data'!AJ502)</f>
        <v>7.2969977507785749E-2</v>
      </c>
      <c r="F509">
        <f>IF($A509="","",'PASTE RAW_data'!AK502)</f>
        <v>0.42648893204903787</v>
      </c>
      <c r="G509">
        <f>IF($A509="","",'PASTE RAW_data'!AL502)</f>
        <v>0.34862178978799541</v>
      </c>
      <c r="H509">
        <f>IF($A509="","",'PASTE RAW_data'!AM502)</f>
        <v>0.37797774575454546</v>
      </c>
      <c r="I509">
        <f>IF($A509="","",'PASTE RAW_data'!AN502)</f>
        <v>0.19957477926755968</v>
      </c>
      <c r="J509">
        <f>IF($A509="","",'PASTE RAW_data'!AO502)</f>
        <v>0.62606371131659755</v>
      </c>
    </row>
    <row r="510" spans="1:10" x14ac:dyDescent="0.3">
      <c r="A510" s="9">
        <f>IF(ROW('PASTE RAW_data'!A503)&gt;($C$4+1),"",'PASTE RAW_data'!A503)</f>
        <v>42019.610762376898</v>
      </c>
      <c r="B510" s="14">
        <f>VLOOKUP(A510,DNI!A533:E1981,4,FALSE)</f>
        <v>547.55430173718594</v>
      </c>
      <c r="C510">
        <f>IF($A510="","",'PASTE RAW_data'!AH503)</f>
        <v>0.48008176564889243</v>
      </c>
      <c r="D510">
        <f>IF($A510="","",'PASTE RAW_data'!AI503)</f>
        <v>0.36477939204770693</v>
      </c>
      <c r="E510">
        <f>IF($A510="","",'PASTE RAW_data'!AJ503)</f>
        <v>5.9343387926089404E-2</v>
      </c>
      <c r="F510">
        <f>IF($A510="","",'PASTE RAW_data'!AK503)</f>
        <v>0.44367970315161154</v>
      </c>
      <c r="G510">
        <f>IF($A510="","",'PASTE RAW_data'!AL503)</f>
        <v>0.3306960527781781</v>
      </c>
      <c r="H510">
        <f>IF($A510="","",'PASTE RAW_data'!AM503)</f>
        <v>0.38538224542758381</v>
      </c>
      <c r="I510">
        <f>IF($A510="","",'PASTE RAW_data'!AN503)</f>
        <v>0.19760406247717688</v>
      </c>
      <c r="J510">
        <f>IF($A510="","",'PASTE RAW_data'!AO503)</f>
        <v>0.64128376562878842</v>
      </c>
    </row>
    <row r="511" spans="1:10" x14ac:dyDescent="0.3">
      <c r="A511" s="9">
        <f>IF(ROW('PASTE RAW_data'!A504)&gt;($C$4+1),"",'PASTE RAW_data'!A504)</f>
        <v>42019.610877550447</v>
      </c>
      <c r="B511" s="14">
        <f>VLOOKUP(A511,DNI!A534:E1982,4,FALSE)</f>
        <v>544.20216392227701</v>
      </c>
      <c r="C511">
        <f>IF($A511="","",'PASTE RAW_data'!AH504)</f>
        <v>0.47123233444296803</v>
      </c>
      <c r="D511">
        <f>IF($A511="","",'PASTE RAW_data'!AI504)</f>
        <v>0.32350131929501796</v>
      </c>
      <c r="E511">
        <f>IF($A511="","",'PASTE RAW_data'!AJ504)</f>
        <v>4.7474271057874232E-2</v>
      </c>
      <c r="F511">
        <f>IF($A511="","",'PASTE RAW_data'!AK504)</f>
        <v>0.43136449662680443</v>
      </c>
      <c r="G511">
        <f>IF($A511="","",'PASTE RAW_data'!AL504)</f>
        <v>0.33472730248779509</v>
      </c>
      <c r="H511">
        <f>IF($A511="","",'PASTE RAW_data'!AM504)</f>
        <v>0.37348506254529351</v>
      </c>
      <c r="I511">
        <f>IF($A511="","",'PASTE RAW_data'!AN504)</f>
        <v>0.20022901266316381</v>
      </c>
      <c r="J511">
        <f>IF($A511="","",'PASTE RAW_data'!AO504)</f>
        <v>0.63159350928996827</v>
      </c>
    </row>
    <row r="512" spans="1:10" x14ac:dyDescent="0.3">
      <c r="A512" s="9">
        <f>IF(ROW('PASTE RAW_data'!A505)&gt;($C$4+1),"",'PASTE RAW_data'!A505)</f>
        <v>42019.610993869952</v>
      </c>
      <c r="B512" s="14">
        <f>VLOOKUP(A512,DNI!A535:E1983,4,FALSE)</f>
        <v>542.97876354765754</v>
      </c>
      <c r="C512">
        <f>IF($A512="","",'PASTE RAW_data'!AH505)</f>
        <v>0.5098573802974633</v>
      </c>
      <c r="D512">
        <f>IF($A512="","",'PASTE RAW_data'!AI505)</f>
        <v>0.36632676295054434</v>
      </c>
      <c r="E512">
        <f>IF($A512="","",'PASTE RAW_data'!AJ505)</f>
        <v>5.2738609399030398E-2</v>
      </c>
      <c r="F512">
        <f>IF($A512="","",'PASTE RAW_data'!AK505)</f>
        <v>0.43782419388381105</v>
      </c>
      <c r="G512">
        <f>IF($A512="","",'PASTE RAW_data'!AL505)</f>
        <v>0.31998383180461604</v>
      </c>
      <c r="H512">
        <f>IF($A512="","",'PASTE RAW_data'!AM505)</f>
        <v>0.37207505042637123</v>
      </c>
      <c r="I512">
        <f>IF($A512="","",'PASTE RAW_data'!AN505)</f>
        <v>0.1979896500577667</v>
      </c>
      <c r="J512">
        <f>IF($A512="","",'PASTE RAW_data'!AO505)</f>
        <v>0.63581384394157769</v>
      </c>
    </row>
    <row r="513" spans="1:10" x14ac:dyDescent="0.3">
      <c r="A513" s="9">
        <f>IF(ROW('PASTE RAW_data'!A506)&gt;($C$4+1),"",'PASTE RAW_data'!A506)</f>
        <v>42019.611109622267</v>
      </c>
      <c r="B513" s="14">
        <f>VLOOKUP(A513,DNI!A536:E1984,4,FALSE)</f>
        <v>539.4966979104654</v>
      </c>
      <c r="C513">
        <f>IF($A513="","",'PASTE RAW_data'!AH506)</f>
        <v>0.50378415058413051</v>
      </c>
      <c r="D513">
        <f>IF($A513="","",'PASTE RAW_data'!AI506)</f>
        <v>0.37520434741430386</v>
      </c>
      <c r="E513">
        <f>IF($A513="","",'PASTE RAW_data'!AJ506)</f>
        <v>7.3176147542207998E-2</v>
      </c>
      <c r="F513">
        <f>IF($A513="","",'PASTE RAW_data'!AK506)</f>
        <v>0.44301442081350878</v>
      </c>
      <c r="G513">
        <f>IF($A513="","",'PASTE RAW_data'!AL506)</f>
        <v>0.33691470477489277</v>
      </c>
      <c r="H513">
        <f>IF($A513="","",'PASTE RAW_data'!AM506)</f>
        <v>0.34800933606016754</v>
      </c>
      <c r="I513">
        <f>IF($A513="","",'PASTE RAW_data'!AN506)</f>
        <v>0.1971456667221933</v>
      </c>
      <c r="J513">
        <f>IF($A513="","",'PASTE RAW_data'!AO506)</f>
        <v>0.64016008753570208</v>
      </c>
    </row>
    <row r="514" spans="1:10" x14ac:dyDescent="0.3">
      <c r="A514" s="9">
        <f>IF(ROW('PASTE RAW_data'!A507)&gt;($C$4+1),"",'PASTE RAW_data'!A507)</f>
        <v>42019.611224784239</v>
      </c>
      <c r="B514" s="14">
        <f>VLOOKUP(A514,DNI!A537:E1985,4,FALSE)</f>
        <v>538.94268567624943</v>
      </c>
      <c r="C514">
        <f>IF($A514="","",'PASTE RAW_data'!AH507)</f>
        <v>0.46893484890876652</v>
      </c>
      <c r="D514">
        <f>IF($A514="","",'PASTE RAW_data'!AI507)</f>
        <v>0.42871356659204524</v>
      </c>
      <c r="E514">
        <f>IF($A514="","",'PASTE RAW_data'!AJ507)</f>
        <v>6.6499801821953766E-2</v>
      </c>
      <c r="F514">
        <f>IF($A514="","",'PASTE RAW_data'!AK507)</f>
        <v>0.4331157561388902</v>
      </c>
      <c r="G514">
        <f>IF($A514="","",'PASTE RAW_data'!AL507)</f>
        <v>0.35723826163485589</v>
      </c>
      <c r="H514">
        <f>IF($A514="","",'PASTE RAW_data'!AM507)</f>
        <v>0.39489351850384519</v>
      </c>
      <c r="I514">
        <f>IF($A514="","",'PASTE RAW_data'!AN507)</f>
        <v>0.19858101217731283</v>
      </c>
      <c r="J514">
        <f>IF($A514="","",'PASTE RAW_data'!AO507)</f>
        <v>0.63169676831620303</v>
      </c>
    </row>
    <row r="515" spans="1:10" x14ac:dyDescent="0.3">
      <c r="A515" s="9">
        <f>IF(ROW('PASTE RAW_data'!A508)&gt;($C$4+1),"",'PASTE RAW_data'!A508)</f>
        <v>42019.61134111532</v>
      </c>
      <c r="B515" s="14">
        <f>VLOOKUP(A515,DNI!A538:E1986,4,FALSE)</f>
        <v>540.64733870460623</v>
      </c>
      <c r="C515">
        <f>IF($A515="","",'PASTE RAW_data'!AH508)</f>
        <v>0.46769544223071924</v>
      </c>
      <c r="D515">
        <f>IF($A515="","",'PASTE RAW_data'!AI508)</f>
        <v>0.37536676658521534</v>
      </c>
      <c r="E515">
        <f>IF($A515="","",'PASTE RAW_data'!AJ508)</f>
        <v>4.4392751203399583E-2</v>
      </c>
      <c r="F515">
        <f>IF($A515="","",'PASTE RAW_data'!AK508)</f>
        <v>0.45422318908471737</v>
      </c>
      <c r="G515">
        <f>IF($A515="","",'PASTE RAW_data'!AL508)</f>
        <v>0.30798718705239397</v>
      </c>
      <c r="H515">
        <f>IF($A515="","",'PASTE RAW_data'!AM508)</f>
        <v>0.36165181681741571</v>
      </c>
      <c r="I515">
        <f>IF($A515="","",'PASTE RAW_data'!AN508)</f>
        <v>0.19977911837952186</v>
      </c>
      <c r="J515">
        <f>IF($A515="","",'PASTE RAW_data'!AO508)</f>
        <v>0.65400230746423926</v>
      </c>
    </row>
    <row r="516" spans="1:10" x14ac:dyDescent="0.3">
      <c r="A516" s="9">
        <f>IF(ROW('PASTE RAW_data'!A509)&gt;($C$4+1),"",'PASTE RAW_data'!A509)</f>
        <v>42019.611456856052</v>
      </c>
      <c r="B516" s="14">
        <f>VLOOKUP(A516,DNI!A539:E1987,4,FALSE)</f>
        <v>541.73665356662934</v>
      </c>
      <c r="C516">
        <f>IF($A516="","",'PASTE RAW_data'!AH509)</f>
        <v>0.49522468245048629</v>
      </c>
      <c r="D516">
        <f>IF($A516="","",'PASTE RAW_data'!AI509)</f>
        <v>0.41385516742320405</v>
      </c>
      <c r="E516">
        <f>IF($A516="","",'PASTE RAW_data'!AJ509)</f>
        <v>6.485893006141355E-2</v>
      </c>
      <c r="F516">
        <f>IF($A516="","",'PASTE RAW_data'!AK509)</f>
        <v>0.45001031016574677</v>
      </c>
      <c r="G516">
        <f>IF($A516="","",'PASTE RAW_data'!AL509)</f>
        <v>0.33919299321179719</v>
      </c>
      <c r="H516">
        <f>IF($A516="","",'PASTE RAW_data'!AM509)</f>
        <v>0.36855528444066632</v>
      </c>
      <c r="I516">
        <f>IF($A516="","",'PASTE RAW_data'!AN509)</f>
        <v>0.20121951537558191</v>
      </c>
      <c r="J516">
        <f>IF($A516="","",'PASTE RAW_data'!AO509)</f>
        <v>0.65122982554132869</v>
      </c>
    </row>
    <row r="517" spans="1:10" x14ac:dyDescent="0.3">
      <c r="A517" s="9">
        <f>IF(ROW('PASTE RAW_data'!A510)&gt;($C$4+1),"",'PASTE RAW_data'!A510)</f>
        <v>42019.611572596797</v>
      </c>
      <c r="B517" s="14">
        <f>VLOOKUP(A517,DNI!A540:E1988,4,FALSE)</f>
        <v>543.26772302441566</v>
      </c>
      <c r="C517">
        <f>IF($A517="","",'PASTE RAW_data'!AH510)</f>
        <v>0.48516518770269967</v>
      </c>
      <c r="D517">
        <f>IF($A517="","",'PASTE RAW_data'!AI510)</f>
        <v>0.37184987190259783</v>
      </c>
      <c r="E517">
        <f>IF($A517="","",'PASTE RAW_data'!AJ510)</f>
        <v>2.3459664858162595E-2</v>
      </c>
      <c r="F517">
        <f>IF($A517="","",'PASTE RAW_data'!AK510)</f>
        <v>0.47991235901033125</v>
      </c>
      <c r="G517">
        <f>IF($A517="","",'PASTE RAW_data'!AL510)</f>
        <v>0.36090622465504829</v>
      </c>
      <c r="H517">
        <f>IF($A517="","",'PASTE RAW_data'!AM510)</f>
        <v>0.36708761879812601</v>
      </c>
      <c r="I517">
        <f>IF($A517="","",'PASTE RAW_data'!AN510)</f>
        <v>0</v>
      </c>
      <c r="J517">
        <f>IF($A517="","",'PASTE RAW_data'!AO510)</f>
        <v>0.47991235901033125</v>
      </c>
    </row>
    <row r="518" spans="1:10" x14ac:dyDescent="0.3">
      <c r="A518" s="9">
        <f>IF(ROW('PASTE RAW_data'!A511)&gt;($C$4+1),"",'PASTE RAW_data'!A511)</f>
        <v>42019.611687770346</v>
      </c>
      <c r="B518" s="14">
        <f>VLOOKUP(A518,DNI!A541:E1989,4,FALSE)</f>
        <v>546.69885695527273</v>
      </c>
      <c r="C518">
        <f>IF($A518="","",'PASTE RAW_data'!AH511)</f>
        <v>0.48459679979402687</v>
      </c>
      <c r="D518">
        <f>IF($A518="","",'PASTE RAW_data'!AI511)</f>
        <v>0.39164354263011308</v>
      </c>
      <c r="E518">
        <f>IF($A518="","",'PASTE RAW_data'!AJ511)</f>
        <v>3.8273729859833197E-2</v>
      </c>
      <c r="F518">
        <f>IF($A518="","",'PASTE RAW_data'!AK511)</f>
        <v>0.61425930565059861</v>
      </c>
      <c r="G518">
        <f>IF($A518="","",'PASTE RAW_data'!AL511)</f>
        <v>0.44156950964571395</v>
      </c>
      <c r="H518">
        <f>IF($A518="","",'PASTE RAW_data'!AM511)</f>
        <v>0.50895621475093078</v>
      </c>
      <c r="I518">
        <f>IF($A518="","",'PASTE RAW_data'!AN511)</f>
        <v>0</v>
      </c>
      <c r="J518">
        <f>IF($A518="","",'PASTE RAW_data'!AO511)</f>
        <v>0.61425930565059861</v>
      </c>
    </row>
    <row r="519" spans="1:10" x14ac:dyDescent="0.3">
      <c r="A519" s="9">
        <f>IF(ROW('PASTE RAW_data'!A512)&gt;($C$4+1),"",'PASTE RAW_data'!A512)</f>
        <v>42019.611804089851</v>
      </c>
      <c r="B519" s="14">
        <f>VLOOKUP(A519,DNI!A542:E1990,4,FALSE)</f>
        <v>549.33379319117785</v>
      </c>
      <c r="C519">
        <f>IF($A519="","",'PASTE RAW_data'!AH512)</f>
        <v>0.50107073313496353</v>
      </c>
      <c r="D519">
        <f>IF($A519="","",'PASTE RAW_data'!AI512)</f>
        <v>0.32913060604186023</v>
      </c>
      <c r="E519">
        <f>IF($A519="","",'PASTE RAW_data'!AJ512)</f>
        <v>6.9734813911107849E-2</v>
      </c>
      <c r="F519">
        <f>IF($A519="","",'PASTE RAW_data'!AK512)</f>
        <v>0.60475011950073521</v>
      </c>
      <c r="G519">
        <f>IF($A519="","",'PASTE RAW_data'!AL512)</f>
        <v>0.46927588829613254</v>
      </c>
      <c r="H519">
        <f>IF($A519="","",'PASTE RAW_data'!AM512)</f>
        <v>0.53625390700041498</v>
      </c>
      <c r="I519">
        <f>IF($A519="","",'PASTE RAW_data'!AN512)</f>
        <v>0</v>
      </c>
      <c r="J519">
        <f>IF($A519="","",'PASTE RAW_data'!AO512)</f>
        <v>0.60475011950073521</v>
      </c>
    </row>
    <row r="520" spans="1:10" x14ac:dyDescent="0.3">
      <c r="A520" s="9">
        <f>IF(ROW('PASTE RAW_data'!A513)&gt;($C$4+1),"",'PASTE RAW_data'!A513)</f>
        <v>42019.611919842166</v>
      </c>
      <c r="B520" s="14">
        <f>VLOOKUP(A520,DNI!A543:E1991,4,FALSE)</f>
        <v>536.42416476911012</v>
      </c>
      <c r="C520">
        <f>IF($A520="","",'PASTE RAW_data'!AH513)</f>
        <v>0.49653046624202601</v>
      </c>
      <c r="D520">
        <f>IF($A520="","",'PASTE RAW_data'!AI513)</f>
        <v>0.33133412468701157</v>
      </c>
      <c r="E520">
        <f>IF($A520="","",'PASTE RAW_data'!AJ513)</f>
        <v>6.1841840481833929E-2</v>
      </c>
      <c r="F520">
        <f>IF($A520="","",'PASTE RAW_data'!AK513)</f>
        <v>0.53887776983271785</v>
      </c>
      <c r="G520">
        <f>IF($A520="","",'PASTE RAW_data'!AL513)</f>
        <v>0.44099998196279372</v>
      </c>
      <c r="H520">
        <f>IF($A520="","",'PASTE RAW_data'!AM513)</f>
        <v>0.46622939200019931</v>
      </c>
      <c r="I520">
        <f>IF($A520="","",'PASTE RAW_data'!AN513)</f>
        <v>0.19685875181789805</v>
      </c>
      <c r="J520">
        <f>IF($A520="","",'PASTE RAW_data'!AO513)</f>
        <v>0.73573652165061587</v>
      </c>
    </row>
    <row r="521" spans="1:10" x14ac:dyDescent="0.3">
      <c r="A521" s="9">
        <f>IF(ROW('PASTE RAW_data'!A514)&gt;($C$4+1),"",'PASTE RAW_data'!A514)</f>
        <v>42019.612035582904</v>
      </c>
      <c r="B521" s="14">
        <f>VLOOKUP(A521,DNI!A544:E1992,4,FALSE)</f>
        <v>544.63352429225756</v>
      </c>
      <c r="C521">
        <f>IF($A521="","",'PASTE RAW_data'!AH514)</f>
        <v>0.5075738987426095</v>
      </c>
      <c r="D521">
        <f>IF($A521="","",'PASTE RAW_data'!AI514)</f>
        <v>0.2417935542593779</v>
      </c>
      <c r="E521">
        <f>IF($A521="","",'PASTE RAW_data'!AJ514)</f>
        <v>6.6509525639471018E-2</v>
      </c>
      <c r="F521">
        <f>IF($A521="","",'PASTE RAW_data'!AK514)</f>
        <v>0.4748020783177509</v>
      </c>
      <c r="G521">
        <f>IF($A521="","",'PASTE RAW_data'!AL514)</f>
        <v>0.37145694209229418</v>
      </c>
      <c r="H521">
        <f>IF($A521="","",'PASTE RAW_data'!AM514)</f>
        <v>0.43546892721346514</v>
      </c>
      <c r="I521">
        <f>IF($A521="","",'PASTE RAW_data'!AN514)</f>
        <v>0</v>
      </c>
      <c r="J521">
        <f>IF($A521="","",'PASTE RAW_data'!AO514)</f>
        <v>0.4748020783177509</v>
      </c>
    </row>
    <row r="522" spans="1:10" x14ac:dyDescent="0.3">
      <c r="A522" s="9">
        <f>IF(ROW('PASTE RAW_data'!A515)&gt;($C$4+1),"",'PASTE RAW_data'!A515)</f>
        <v>42019.61215075646</v>
      </c>
      <c r="B522" s="14">
        <f>VLOOKUP(A522,DNI!A545:E1993,4,FALSE)</f>
        <v>547.82247276237865</v>
      </c>
      <c r="C522">
        <f>IF($A522="","",'PASTE RAW_data'!AH515)</f>
        <v>0.47756223567942413</v>
      </c>
      <c r="D522">
        <f>IF($A522="","",'PASTE RAW_data'!AI515)</f>
        <v>0.31664720276774194</v>
      </c>
      <c r="E522">
        <f>IF($A522="","",'PASTE RAW_data'!AJ515)</f>
        <v>2.2039418652771876E-2</v>
      </c>
      <c r="F522">
        <f>IF($A522="","",'PASTE RAW_data'!AK515)</f>
        <v>0.59003913185244672</v>
      </c>
      <c r="G522">
        <f>IF($A522="","",'PASTE RAW_data'!AL515)</f>
        <v>0.50489127021486802</v>
      </c>
      <c r="H522">
        <f>IF($A522="","",'PASTE RAW_data'!AM515)</f>
        <v>0.49822516048607929</v>
      </c>
      <c r="I522">
        <f>IF($A522="","",'PASTE RAW_data'!AN515)</f>
        <v>0</v>
      </c>
      <c r="J522">
        <f>IF($A522="","",'PASTE RAW_data'!AO515)</f>
        <v>0.59003913185244672</v>
      </c>
    </row>
    <row r="523" spans="1:10" x14ac:dyDescent="0.3">
      <c r="A523" s="9">
        <f>IF(ROW('PASTE RAW_data'!A516)&gt;($C$4+1),"",'PASTE RAW_data'!A516)</f>
        <v>42019.612266497199</v>
      </c>
      <c r="B523" s="14">
        <f>VLOOKUP(A523,DNI!A546:E1994,4,FALSE)</f>
        <v>551.71303147282947</v>
      </c>
      <c r="C523">
        <f>IF($A523="","",'PASTE RAW_data'!AH516)</f>
        <v>0.51715643613556006</v>
      </c>
      <c r="D523">
        <f>IF($A523="","",'PASTE RAW_data'!AI516)</f>
        <v>0.32961766484013633</v>
      </c>
      <c r="E523">
        <f>IF($A523="","",'PASTE RAW_data'!AJ516)</f>
        <v>4.6051858780506695E-2</v>
      </c>
      <c r="F523">
        <f>IF($A523="","",'PASTE RAW_data'!AK516)</f>
        <v>0.60693896579101769</v>
      </c>
      <c r="G523">
        <f>IF($A523="","",'PASTE RAW_data'!AL516)</f>
        <v>0.49320258948196966</v>
      </c>
      <c r="H523">
        <f>IF($A523="","",'PASTE RAW_data'!AM516)</f>
        <v>0.57453620776682057</v>
      </c>
      <c r="I523">
        <f>IF($A523="","",'PASTE RAW_data'!AN516)</f>
        <v>0</v>
      </c>
      <c r="J523">
        <f>IF($A523="","",'PASTE RAW_data'!AO516)</f>
        <v>0.60693896579101769</v>
      </c>
    </row>
    <row r="524" spans="1:10" x14ac:dyDescent="0.3">
      <c r="A524" s="9">
        <f>IF(ROW('PASTE RAW_data'!A517)&gt;($C$4+1),"",'PASTE RAW_data'!A517)</f>
        <v>42019.612382237938</v>
      </c>
      <c r="B524" s="14">
        <f>VLOOKUP(A524,DNI!A547:E1995,4,FALSE)</f>
        <v>552.22962449422789</v>
      </c>
      <c r="C524">
        <f>IF($A524="","",'PASTE RAW_data'!AH517)</f>
        <v>0.50664379502885115</v>
      </c>
      <c r="D524">
        <f>IF($A524="","",'PASTE RAW_data'!AI517)</f>
        <v>0.32433977220930182</v>
      </c>
      <c r="E524">
        <f>IF($A524="","",'PASTE RAW_data'!AJ517)</f>
        <v>6.6809808360521583E-2</v>
      </c>
      <c r="F524">
        <f>IF($A524="","",'PASTE RAW_data'!AK517)</f>
        <v>0.5980428556419074</v>
      </c>
      <c r="G524">
        <f>IF($A524="","",'PASTE RAW_data'!AL517)</f>
        <v>0.55771545676810286</v>
      </c>
      <c r="H524">
        <f>IF($A524="","",'PASTE RAW_data'!AM517)</f>
        <v>0.52814702624196508</v>
      </c>
      <c r="I524">
        <f>IF($A524="","",'PASTE RAW_data'!AN517)</f>
        <v>0.20577869293184467</v>
      </c>
      <c r="J524">
        <f>IF($A524="","",'PASTE RAW_data'!AO517)</f>
        <v>0.8038215485737521</v>
      </c>
    </row>
    <row r="525" spans="1:10" x14ac:dyDescent="0.3">
      <c r="A525" s="9">
        <f>IF(ROW('PASTE RAW_data'!A518)&gt;($C$4+1),"",'PASTE RAW_data'!A518)</f>
        <v>42019.612498569011</v>
      </c>
      <c r="B525" s="14">
        <f>VLOOKUP(A525,DNI!A548:E1996,4,FALSE)</f>
        <v>552.41983882605064</v>
      </c>
      <c r="C525">
        <f>IF($A525="","",'PASTE RAW_data'!AH518)</f>
        <v>0.47840187594476574</v>
      </c>
      <c r="D525">
        <f>IF($A525="","",'PASTE RAW_data'!AI518)</f>
        <v>0.23405705111060385</v>
      </c>
      <c r="E525">
        <f>IF($A525="","",'PASTE RAW_data'!AJ518)</f>
        <v>0.10813811623197223</v>
      </c>
      <c r="F525">
        <f>IF($A525="","",'PASTE RAW_data'!AK518)</f>
        <v>0.48775015979848108</v>
      </c>
      <c r="G525">
        <f>IF($A525="","",'PASTE RAW_data'!AL518)</f>
        <v>0.37119669111997466</v>
      </c>
      <c r="H525">
        <f>IF($A525="","",'PASTE RAW_data'!AM518)</f>
        <v>0.4644969548819548</v>
      </c>
      <c r="I525">
        <f>IF($A525="","",'PASTE RAW_data'!AN518)</f>
        <v>0.17582860797798727</v>
      </c>
      <c r="J525">
        <f>IF($A525="","",'PASTE RAW_data'!AO518)</f>
        <v>0.6635787677764684</v>
      </c>
    </row>
    <row r="526" spans="1:10" x14ac:dyDescent="0.3">
      <c r="A526" s="9">
        <f>IF(ROW('PASTE RAW_data'!A519)&gt;($C$4+1),"",'PASTE RAW_data'!A519)</f>
        <v>42019.612614309757</v>
      </c>
      <c r="B526" s="14">
        <f>VLOOKUP(A526,DNI!A549:E1997,4,FALSE)</f>
        <v>551.31909031566659</v>
      </c>
      <c r="C526">
        <f>IF($A526="","",'PASTE RAW_data'!AH519)</f>
        <v>0.50370291825872193</v>
      </c>
      <c r="D526">
        <f>IF($A526="","",'PASTE RAW_data'!AI519)</f>
        <v>0.21949748484534268</v>
      </c>
      <c r="E526">
        <f>IF($A526="","",'PASTE RAW_data'!AJ519)</f>
        <v>7.4173969042585816E-2</v>
      </c>
      <c r="F526">
        <f>IF($A526="","",'PASTE RAW_data'!AK519)</f>
        <v>0.47630549135923089</v>
      </c>
      <c r="G526">
        <f>IF($A526="","",'PASTE RAW_data'!AL519)</f>
        <v>0.36984013604133092</v>
      </c>
      <c r="H526">
        <f>IF($A526="","",'PASTE RAW_data'!AM519)</f>
        <v>0.4151411193409224</v>
      </c>
      <c r="I526">
        <f>IF($A526="","",'PASTE RAW_data'!AN519)</f>
        <v>0.19628552579353764</v>
      </c>
      <c r="J526">
        <f>IF($A526="","",'PASTE RAW_data'!AO519)</f>
        <v>0.67259101715276848</v>
      </c>
    </row>
    <row r="527" spans="1:10" x14ac:dyDescent="0.3">
      <c r="A527" s="9">
        <f>IF(ROW('PASTE RAW_data'!A520)&gt;($C$4+1),"",'PASTE RAW_data'!A520)</f>
        <v>42019.612730062072</v>
      </c>
      <c r="B527" s="14">
        <f>VLOOKUP(A527,DNI!A550:E1998,4,FALSE)</f>
        <v>550.47300033695774</v>
      </c>
      <c r="C527">
        <f>IF($A527="","",'PASTE RAW_data'!AH520)</f>
        <v>0.49810090593348033</v>
      </c>
      <c r="D527">
        <f>IF($A527="","",'PASTE RAW_data'!AI520)</f>
        <v>0.16312536287953816</v>
      </c>
      <c r="E527">
        <f>IF($A527="","",'PASTE RAW_data'!AJ520)</f>
        <v>0.10170241738542606</v>
      </c>
      <c r="F527">
        <f>IF($A527="","",'PASTE RAW_data'!AK520)</f>
        <v>0.47239526698239054</v>
      </c>
      <c r="G527">
        <f>IF($A527="","",'PASTE RAW_data'!AL520)</f>
        <v>0.35669717742011248</v>
      </c>
      <c r="H527">
        <f>IF($A527="","",'PASTE RAW_data'!AM520)</f>
        <v>0.42476515807248211</v>
      </c>
      <c r="I527">
        <f>IF($A527="","",'PASTE RAW_data'!AN520)</f>
        <v>0.19593754680730313</v>
      </c>
      <c r="J527">
        <f>IF($A527="","",'PASTE RAW_data'!AO520)</f>
        <v>0.66833281378969367</v>
      </c>
    </row>
    <row r="528" spans="1:10" x14ac:dyDescent="0.3">
      <c r="A528" s="9">
        <f>IF(ROW('PASTE RAW_data'!A521)&gt;($C$4+1),"",'PASTE RAW_data'!A521)</f>
        <v>42019.612845802811</v>
      </c>
      <c r="B528" s="14">
        <f>VLOOKUP(A528,DNI!A551:E1999,4,FALSE)</f>
        <v>550.22042065043911</v>
      </c>
      <c r="C528">
        <f>IF($A528="","",'PASTE RAW_data'!AH521)</f>
        <v>0.49971237320081707</v>
      </c>
      <c r="D528">
        <f>IF($A528="","",'PASTE RAW_data'!AI521)</f>
        <v>0.18447478284091889</v>
      </c>
      <c r="E528">
        <f>IF($A528="","",'PASTE RAW_data'!AJ521)</f>
        <v>8.4310600966957083E-2</v>
      </c>
      <c r="F528">
        <f>IF($A528="","",'PASTE RAW_data'!AK521)</f>
        <v>0.44989950785298061</v>
      </c>
      <c r="G528">
        <f>IF($A528="","",'PASTE RAW_data'!AL521)</f>
        <v>0.34423316892465222</v>
      </c>
      <c r="H528">
        <f>IF($A528="","",'PASTE RAW_data'!AM521)</f>
        <v>0.34298758105830773</v>
      </c>
      <c r="I528">
        <f>IF($A528="","",'PASTE RAW_data'!AN521)</f>
        <v>0.19746671998356627</v>
      </c>
      <c r="J528">
        <f>IF($A528="","",'PASTE RAW_data'!AO521)</f>
        <v>0.64736622783654685</v>
      </c>
    </row>
    <row r="529" spans="1:10" x14ac:dyDescent="0.3">
      <c r="A529" s="9">
        <f>IF(ROW('PASTE RAW_data'!A522)&gt;($C$4+1),"",'PASTE RAW_data'!A522)</f>
        <v>42019.612960976359</v>
      </c>
      <c r="B529" s="14">
        <f>VLOOKUP(A529,DNI!A552:E2000,4,FALSE)</f>
        <v>553.40313258509059</v>
      </c>
      <c r="C529">
        <f>IF($A529="","",'PASTE RAW_data'!AH522)</f>
        <v>0.49706784854206948</v>
      </c>
      <c r="D529">
        <f>IF($A529="","",'PASTE RAW_data'!AI522)</f>
        <v>0.17628517044696099</v>
      </c>
      <c r="E529">
        <f>IF($A529="","",'PASTE RAW_data'!AJ522)</f>
        <v>9.8244289765296269E-2</v>
      </c>
      <c r="F529">
        <f>IF($A529="","",'PASTE RAW_data'!AK522)</f>
        <v>0.45479132914131953</v>
      </c>
      <c r="G529">
        <f>IF($A529="","",'PASTE RAW_data'!AL522)</f>
        <v>0.34883119340873714</v>
      </c>
      <c r="H529">
        <f>IF($A529="","",'PASTE RAW_data'!AM522)</f>
        <v>0.40038839594922676</v>
      </c>
      <c r="I529">
        <f>IF($A529="","",'PASTE RAW_data'!AN522)</f>
        <v>0.19683895758523665</v>
      </c>
      <c r="J529">
        <f>IF($A529="","",'PASTE RAW_data'!AO522)</f>
        <v>0.65163028672655621</v>
      </c>
    </row>
    <row r="530" spans="1:10" x14ac:dyDescent="0.3">
      <c r="A530" s="9">
        <f>IF(ROW('PASTE RAW_data'!A523)&gt;($C$4+1),"",'PASTE RAW_data'!A523)</f>
        <v>42019.613076717105</v>
      </c>
      <c r="B530" s="14">
        <f>VLOOKUP(A530,DNI!A553:E2001,4,FALSE)</f>
        <v>556.69706273561656</v>
      </c>
      <c r="C530">
        <f>IF($A530="","",'PASTE RAW_data'!AH523)</f>
        <v>0.52647854956925599</v>
      </c>
      <c r="D530">
        <f>IF($A530="","",'PASTE RAW_data'!AI523)</f>
        <v>0.20754835735078925</v>
      </c>
      <c r="E530">
        <f>IF($A530="","",'PASTE RAW_data'!AJ523)</f>
        <v>8.9054941526069242E-2</v>
      </c>
      <c r="F530">
        <f>IF($A530="","",'PASTE RAW_data'!AK523)</f>
        <v>0.45410886342514672</v>
      </c>
      <c r="G530">
        <f>IF($A530="","",'PASTE RAW_data'!AL523)</f>
        <v>0.36416289737019109</v>
      </c>
      <c r="H530">
        <f>IF($A530="","",'PASTE RAW_data'!AM523)</f>
        <v>0.41290068514380146</v>
      </c>
      <c r="I530">
        <f>IF($A530="","",'PASTE RAW_data'!AN523)</f>
        <v>0.19351483972636252</v>
      </c>
      <c r="J530">
        <f>IF($A530="","",'PASTE RAW_data'!AO523)</f>
        <v>0.6476237031515093</v>
      </c>
    </row>
    <row r="531" spans="1:10" x14ac:dyDescent="0.3">
      <c r="A531" s="9">
        <f>IF(ROW('PASTE RAW_data'!A524)&gt;($C$4+1),"",'PASTE RAW_data'!A524)</f>
        <v>42019.613193036603</v>
      </c>
      <c r="B531" s="14">
        <f>VLOOKUP(A531,DNI!A554:E2002,4,FALSE)</f>
        <v>560.91192129048659</v>
      </c>
      <c r="C531">
        <f>IF($A531="","",'PASTE RAW_data'!AH524)</f>
        <v>0.49190044173292385</v>
      </c>
      <c r="D531">
        <f>IF($A531="","",'PASTE RAW_data'!AI524)</f>
        <v>0.21076479494238842</v>
      </c>
      <c r="E531">
        <f>IF($A531="","",'PASTE RAW_data'!AJ524)</f>
        <v>0.10361825754684052</v>
      </c>
      <c r="F531">
        <f>IF($A531="","",'PASTE RAW_data'!AK524)</f>
        <v>0.4661503144585053</v>
      </c>
      <c r="G531">
        <f>IF($A531="","",'PASTE RAW_data'!AL524)</f>
        <v>0.37391576984194325</v>
      </c>
      <c r="H531">
        <f>IF($A531="","",'PASTE RAW_data'!AM524)</f>
        <v>0.35323137182001535</v>
      </c>
      <c r="I531">
        <f>IF($A531="","",'PASTE RAW_data'!AN524)</f>
        <v>0.1950308642013594</v>
      </c>
      <c r="J531">
        <f>IF($A531="","",'PASTE RAW_data'!AO524)</f>
        <v>0.6611811786598647</v>
      </c>
    </row>
    <row r="532" spans="1:10" x14ac:dyDescent="0.3">
      <c r="A532" s="9">
        <f>IF(ROW('PASTE RAW_data'!A525)&gt;($C$4+1),"",'PASTE RAW_data'!A525)</f>
        <v>42019.613308788917</v>
      </c>
      <c r="B532" s="14">
        <f>VLOOKUP(A532,DNI!A555:E2003,4,FALSE)</f>
        <v>561.91392465593538</v>
      </c>
      <c r="C532">
        <f>IF($A532="","",'PASTE RAW_data'!AH525)</f>
        <v>0.50984817784419001</v>
      </c>
      <c r="D532">
        <f>IF($A532="","",'PASTE RAW_data'!AI525)</f>
        <v>0.18247605702576733</v>
      </c>
      <c r="E532">
        <f>IF($A532="","",'PASTE RAW_data'!AJ525)</f>
        <v>8.4027757261557257E-2</v>
      </c>
      <c r="F532">
        <f>IF($A532="","",'PASTE RAW_data'!AK525)</f>
        <v>0.43869119539845763</v>
      </c>
      <c r="G532">
        <f>IF($A532="","",'PASTE RAW_data'!AL525)</f>
        <v>0.3563136282141367</v>
      </c>
      <c r="H532">
        <f>IF($A532="","",'PASTE RAW_data'!AM525)</f>
        <v>0.36866910467737446</v>
      </c>
      <c r="I532">
        <f>IF($A532="","",'PASTE RAW_data'!AN525)</f>
        <v>0.19217944715842364</v>
      </c>
      <c r="J532">
        <f>IF($A532="","",'PASTE RAW_data'!AO525)</f>
        <v>0.6308706425568813</v>
      </c>
    </row>
    <row r="533" spans="1:10" x14ac:dyDescent="0.3">
      <c r="A533" s="9">
        <f>IF(ROW('PASTE RAW_data'!A526)&gt;($C$4+1),"",'PASTE RAW_data'!A526)</f>
        <v>42019.613424529656</v>
      </c>
      <c r="B533" s="14">
        <f>VLOOKUP(A533,DNI!A556:E2004,4,FALSE)</f>
        <v>561.60417672761196</v>
      </c>
      <c r="C533">
        <f>IF($A533="","",'PASTE RAW_data'!AH526)</f>
        <v>0.52291442232354302</v>
      </c>
      <c r="D533">
        <f>IF($A533="","",'PASTE RAW_data'!AI526)</f>
        <v>0.19306286339091058</v>
      </c>
      <c r="E533">
        <f>IF($A533="","",'PASTE RAW_data'!AJ526)</f>
        <v>4.424595461595425E-2</v>
      </c>
      <c r="F533">
        <f>IF($A533="","",'PASTE RAW_data'!AK526)</f>
        <v>0.44328026928937764</v>
      </c>
      <c r="G533">
        <f>IF($A533="","",'PASTE RAW_data'!AL526)</f>
        <v>0.33833409925280572</v>
      </c>
      <c r="H533">
        <f>IF($A533="","",'PASTE RAW_data'!AM526)</f>
        <v>0.3511083395274599</v>
      </c>
      <c r="I533">
        <f>IF($A533="","",'PASTE RAW_data'!AN526)</f>
        <v>0.20059004933574415</v>
      </c>
      <c r="J533">
        <f>IF($A533="","",'PASTE RAW_data'!AO526)</f>
        <v>0.64387031862512178</v>
      </c>
    </row>
    <row r="534" spans="1:10" x14ac:dyDescent="0.3">
      <c r="A534" s="9">
        <f>IF(ROW('PASTE RAW_data'!A527)&gt;($C$4+1),"",'PASTE RAW_data'!A527)</f>
        <v>42019.613540281971</v>
      </c>
      <c r="B534" s="14">
        <f>VLOOKUP(A534,DNI!A557:E2005,4,FALSE)</f>
        <v>557.50261523377299</v>
      </c>
      <c r="C534">
        <f>IF($A534="","",'PASTE RAW_data'!AH527)</f>
        <v>0.50659205170554134</v>
      </c>
      <c r="D534">
        <f>IF($A534="","",'PASTE RAW_data'!AI527)</f>
        <v>0.31020373905432358</v>
      </c>
      <c r="E534">
        <f>IF($A534="","",'PASTE RAW_data'!AJ527)</f>
        <v>5.090257099279076E-2</v>
      </c>
      <c r="F534">
        <f>IF($A534="","",'PASTE RAW_data'!AK527)</f>
        <v>0.56797353616573609</v>
      </c>
      <c r="G534">
        <f>IF($A534="","",'PASTE RAW_data'!AL527)</f>
        <v>0.40725167656971406</v>
      </c>
      <c r="H534">
        <f>IF($A534="","",'PASTE RAW_data'!AM527)</f>
        <v>0.45445100566688934</v>
      </c>
      <c r="I534">
        <f>IF($A534="","",'PASTE RAW_data'!AN527)</f>
        <v>0</v>
      </c>
      <c r="J534">
        <f>IF($A534="","",'PASTE RAW_data'!AO527)</f>
        <v>0.56797353616573609</v>
      </c>
    </row>
    <row r="535" spans="1:10" x14ac:dyDescent="0.3">
      <c r="A535" s="9">
        <f>IF(ROW('PASTE RAW_data'!A528)&gt;($C$4+1),"",'PASTE RAW_data'!A528)</f>
        <v>42019.613655443951</v>
      </c>
      <c r="B535" s="14">
        <f>VLOOKUP(A535,DNI!A558:E2006,4,FALSE)</f>
        <v>559.57522385483617</v>
      </c>
      <c r="C535">
        <f>IF($A535="","",'PASTE RAW_data'!AH528)</f>
        <v>0.49762129207802946</v>
      </c>
      <c r="D535">
        <f>IF($A535="","",'PASTE RAW_data'!AI528)</f>
        <v>0.31625888721072848</v>
      </c>
      <c r="E535">
        <f>IF($A535="","",'PASTE RAW_data'!AJ528)</f>
        <v>7.9442442802979782E-2</v>
      </c>
      <c r="F535">
        <f>IF($A535="","",'PASTE RAW_data'!AK528)</f>
        <v>0.62097626999215083</v>
      </c>
      <c r="G535">
        <f>IF($A535="","",'PASTE RAW_data'!AL528)</f>
        <v>0.4802057350394241</v>
      </c>
      <c r="H535">
        <f>IF($A535="","",'PASTE RAW_data'!AM528)</f>
        <v>0.50924933735025779</v>
      </c>
      <c r="I535">
        <f>IF($A535="","",'PASTE RAW_data'!AN528)</f>
        <v>0</v>
      </c>
      <c r="J535">
        <f>IF($A535="","",'PASTE RAW_data'!AO528)</f>
        <v>0.62097626999215083</v>
      </c>
    </row>
    <row r="536" spans="1:10" x14ac:dyDescent="0.3">
      <c r="A536" s="9">
        <f>IF(ROW('PASTE RAW_data'!A529)&gt;($C$4+1),"",'PASTE RAW_data'!A529)</f>
        <v>42019.613771775032</v>
      </c>
      <c r="B536" s="14">
        <f>VLOOKUP(A536,DNI!A559:E2007,4,FALSE)</f>
        <v>558.34142925443393</v>
      </c>
      <c r="C536">
        <f>IF($A536="","",'PASTE RAW_data'!AH529)</f>
        <v>0.49104830543552602</v>
      </c>
      <c r="D536">
        <f>IF($A536="","",'PASTE RAW_data'!AI529)</f>
        <v>0.36784360695961027</v>
      </c>
      <c r="E536">
        <f>IF($A536="","",'PASTE RAW_data'!AJ529)</f>
        <v>7.9619428768120948E-2</v>
      </c>
      <c r="F536">
        <f>IF($A536="","",'PASTE RAW_data'!AK529)</f>
        <v>0.63025629101709746</v>
      </c>
      <c r="G536">
        <f>IF($A536="","",'PASTE RAW_data'!AL529)</f>
        <v>0.5363402036104421</v>
      </c>
      <c r="H536">
        <f>IF($A536="","",'PASTE RAW_data'!AM529)</f>
        <v>0.53054927431705534</v>
      </c>
      <c r="I536">
        <f>IF($A536="","",'PASTE RAW_data'!AN529)</f>
        <v>0</v>
      </c>
      <c r="J536">
        <f>IF($A536="","",'PASTE RAW_data'!AO529)</f>
        <v>0.63025629101709746</v>
      </c>
    </row>
    <row r="537" spans="1:10" x14ac:dyDescent="0.3">
      <c r="A537" s="9">
        <f>IF(ROW('PASTE RAW_data'!A530)&gt;($C$4+1),"",'PASTE RAW_data'!A530)</f>
        <v>42019.613887515763</v>
      </c>
      <c r="B537" s="14">
        <f>VLOOKUP(A537,DNI!A560:E2008,4,FALSE)</f>
        <v>555.73559685072019</v>
      </c>
      <c r="C537">
        <f>IF($A537="","",'PASTE RAW_data'!AH530)</f>
        <v>0.52663487929271868</v>
      </c>
      <c r="D537">
        <f>IF($A537="","",'PASTE RAW_data'!AI530)</f>
        <v>0.33118453768349843</v>
      </c>
      <c r="E537">
        <f>IF($A537="","",'PASTE RAW_data'!AJ530)</f>
        <v>8.9322572795725183E-2</v>
      </c>
      <c r="F537">
        <f>IF($A537="","",'PASTE RAW_data'!AK530)</f>
        <v>0.63009759952516853</v>
      </c>
      <c r="G537">
        <f>IF($A537="","",'PASTE RAW_data'!AL530)</f>
        <v>0.50060594642485901</v>
      </c>
      <c r="H537">
        <f>IF($A537="","",'PASTE RAW_data'!AM530)</f>
        <v>0.53517711452997718</v>
      </c>
      <c r="I537">
        <f>IF($A537="","",'PASTE RAW_data'!AN530)</f>
        <v>0</v>
      </c>
      <c r="J537">
        <f>IF($A537="","",'PASTE RAW_data'!AO530)</f>
        <v>0.63009759952516853</v>
      </c>
    </row>
    <row r="538" spans="1:10" x14ac:dyDescent="0.3">
      <c r="A538" s="9">
        <f>IF(ROW('PASTE RAW_data'!A531)&gt;($C$4+1),"",'PASTE RAW_data'!A531)</f>
        <v>42019.614003256502</v>
      </c>
      <c r="B538" s="14">
        <f>VLOOKUP(A538,DNI!A561:E2009,4,FALSE)</f>
        <v>554.03094382236338</v>
      </c>
      <c r="C538">
        <f>IF($A538="","",'PASTE RAW_data'!AH531)</f>
        <v>0.53328832460086972</v>
      </c>
      <c r="D538">
        <f>IF($A538="","",'PASTE RAW_data'!AI531)</f>
        <v>0.35629904390640182</v>
      </c>
      <c r="E538">
        <f>IF($A538="","",'PASTE RAW_data'!AJ531)</f>
        <v>8.499876115691006E-2</v>
      </c>
      <c r="F538">
        <f>IF($A538="","",'PASTE RAW_data'!AK531)</f>
        <v>0.608927974634212</v>
      </c>
      <c r="G538">
        <f>IF($A538="","",'PASTE RAW_data'!AL531)</f>
        <v>0.48394906995543074</v>
      </c>
      <c r="H538">
        <f>IF($A538="","",'PASTE RAW_data'!AM531)</f>
        <v>0.53104743297136914</v>
      </c>
      <c r="I538">
        <f>IF($A538="","",'PASTE RAW_data'!AN531)</f>
        <v>0</v>
      </c>
      <c r="J538">
        <f>IF($A538="","",'PASTE RAW_data'!AO531)</f>
        <v>0.608927974634212</v>
      </c>
    </row>
    <row r="539" spans="1:10" x14ac:dyDescent="0.3">
      <c r="A539" s="9">
        <f>IF(ROW('PASTE RAW_data'!A532)&gt;($C$4+1),"",'PASTE RAW_data'!A532)</f>
        <v>42019.614119008816</v>
      </c>
      <c r="B539" s="14">
        <f>VLOOKUP(A539,DNI!A562:E2010,4,FALSE)</f>
        <v>553.83761122280589</v>
      </c>
      <c r="C539">
        <f>IF($A539="","",'PASTE RAW_data'!AH532)</f>
        <v>0.49621440781018256</v>
      </c>
      <c r="D539">
        <f>IF($A539="","",'PASTE RAW_data'!AI532)</f>
        <v>0.38269193780635125</v>
      </c>
      <c r="E539">
        <f>IF($A539="","",'PASTE RAW_data'!AJ532)</f>
        <v>6.1811578093223359E-2</v>
      </c>
      <c r="F539">
        <f>IF($A539="","",'PASTE RAW_data'!AK532)</f>
        <v>0.62869479509111426</v>
      </c>
      <c r="G539">
        <f>IF($A539="","",'PASTE RAW_data'!AL532)</f>
        <v>0.51740180543346848</v>
      </c>
      <c r="H539">
        <f>IF($A539="","",'PASTE RAW_data'!AM532)</f>
        <v>0.56535306997304935</v>
      </c>
      <c r="I539">
        <f>IF($A539="","",'PASTE RAW_data'!AN532)</f>
        <v>0</v>
      </c>
      <c r="J539">
        <f>IF($A539="","",'PASTE RAW_data'!AO532)</f>
        <v>0.62869479509111426</v>
      </c>
    </row>
    <row r="540" spans="1:10" x14ac:dyDescent="0.3">
      <c r="A540" s="9">
        <f>IF(ROW('PASTE RAW_data'!A533)&gt;($C$4+1),"",'PASTE RAW_data'!A533)</f>
        <v>42019.614234749562</v>
      </c>
      <c r="B540" s="14">
        <f>VLOOKUP(A540,DNI!A563:E2011,4,FALSE)</f>
        <v>553.01854623113206</v>
      </c>
      <c r="C540">
        <f>IF($A540="","",'PASTE RAW_data'!AH533)</f>
        <v>0.52784779188559194</v>
      </c>
      <c r="D540">
        <f>IF($A540="","",'PASTE RAW_data'!AI533)</f>
        <v>0.37587445264028346</v>
      </c>
      <c r="E540">
        <f>IF($A540="","",'PASTE RAW_data'!AJ533)</f>
        <v>9.3830407950171613E-2</v>
      </c>
      <c r="F540">
        <f>IF($A540="","",'PASTE RAW_data'!AK533)</f>
        <v>0.6497275949313388</v>
      </c>
      <c r="G540">
        <f>IF($A540="","",'PASTE RAW_data'!AL533)</f>
        <v>0.52652207075855195</v>
      </c>
      <c r="H540">
        <f>IF($A540="","",'PASTE RAW_data'!AM533)</f>
        <v>0.54072225995070844</v>
      </c>
      <c r="I540">
        <f>IF($A540="","",'PASTE RAW_data'!AN533)</f>
        <v>0</v>
      </c>
      <c r="J540">
        <f>IF($A540="","",'PASTE RAW_data'!AO533)</f>
        <v>0.6497275949313388</v>
      </c>
    </row>
    <row r="541" spans="1:10" x14ac:dyDescent="0.3">
      <c r="A541" s="9">
        <f>IF(ROW('PASTE RAW_data'!A534)&gt;($C$4+1),"",'PASTE RAW_data'!A534)</f>
        <v>42019.614349923111</v>
      </c>
      <c r="B541" s="14">
        <f>VLOOKUP(A541,DNI!A564:E2012,4,FALSE)</f>
        <v>552.45933688402476</v>
      </c>
      <c r="C541">
        <f>IF($A541="","",'PASTE RAW_data'!AH534)</f>
        <v>0.48745533434080501</v>
      </c>
      <c r="D541">
        <f>IF($A541="","",'PASTE RAW_data'!AI534)</f>
        <v>0.37771070226703224</v>
      </c>
      <c r="E541">
        <f>IF($A541="","",'PASTE RAW_data'!AJ534)</f>
        <v>5.3080978082896954E-2</v>
      </c>
      <c r="F541">
        <f>IF($A541="","",'PASTE RAW_data'!AK534)</f>
        <v>0.61627997654467825</v>
      </c>
      <c r="G541">
        <f>IF($A541="","",'PASTE RAW_data'!AL534)</f>
        <v>0.53624856454998149</v>
      </c>
      <c r="H541">
        <f>IF($A541="","",'PASTE RAW_data'!AM534)</f>
        <v>0.51184762126127148</v>
      </c>
      <c r="I541">
        <f>IF($A541="","",'PASTE RAW_data'!AN534)</f>
        <v>0</v>
      </c>
      <c r="J541">
        <f>IF($A541="","",'PASTE RAW_data'!AO534)</f>
        <v>0.61627997654467825</v>
      </c>
    </row>
    <row r="542" spans="1:10" x14ac:dyDescent="0.3">
      <c r="A542" s="9">
        <f>IF(ROW('PASTE RAW_data'!A535)&gt;($C$4+1),"",'PASTE RAW_data'!A535)</f>
        <v>42019.614466242616</v>
      </c>
      <c r="B542" s="14">
        <f>VLOOKUP(A542,DNI!A565:E2013,4,FALSE)</f>
        <v>552.04356785271818</v>
      </c>
      <c r="C542">
        <f>IF($A542="","",'PASTE RAW_data'!AH535)</f>
        <v>0.50076296730663383</v>
      </c>
      <c r="D542">
        <f>IF($A542="","",'PASTE RAW_data'!AI535)</f>
        <v>0.3980926055506529</v>
      </c>
      <c r="E542">
        <f>IF($A542="","",'PASTE RAW_data'!AJ535)</f>
        <v>4.3215460800359796E-2</v>
      </c>
      <c r="F542">
        <f>IF($A542="","",'PASTE RAW_data'!AK535)</f>
        <v>0.62949439207321367</v>
      </c>
      <c r="G542">
        <f>IF($A542="","",'PASTE RAW_data'!AL535)</f>
        <v>0.47686745042986173</v>
      </c>
      <c r="H542">
        <f>IF($A542="","",'PASTE RAW_data'!AM535)</f>
        <v>0.5221368895506393</v>
      </c>
      <c r="I542">
        <f>IF($A542="","",'PASTE RAW_data'!AN535)</f>
        <v>0</v>
      </c>
      <c r="J542">
        <f>IF($A542="","",'PASTE RAW_data'!AO535)</f>
        <v>0.62949439207321367</v>
      </c>
    </row>
    <row r="543" spans="1:10" x14ac:dyDescent="0.3">
      <c r="A543" s="9">
        <f>IF(ROW('PASTE RAW_data'!A536)&gt;($C$4+1),"",'PASTE RAW_data'!A536)</f>
        <v>42019.614581994931</v>
      </c>
      <c r="B543" s="14">
        <f>VLOOKUP(A543,DNI!A566:E2014,4,FALSE)</f>
        <v>551.85543236605201</v>
      </c>
      <c r="C543">
        <f>IF($A543="","",'PASTE RAW_data'!AH536)</f>
        <v>0.46013045513222822</v>
      </c>
      <c r="D543">
        <f>IF($A543="","",'PASTE RAW_data'!AI536)</f>
        <v>0.28420558024906656</v>
      </c>
      <c r="E543">
        <f>IF($A543="","",'PASTE RAW_data'!AJ536)</f>
        <v>9.9128694547632235E-2</v>
      </c>
      <c r="F543">
        <f>IF($A543="","",'PASTE RAW_data'!AK536)</f>
        <v>0.53354447058708143</v>
      </c>
      <c r="G543">
        <f>IF($A543="","",'PASTE RAW_data'!AL536)</f>
        <v>0.4608402922275035</v>
      </c>
      <c r="H543">
        <f>IF($A543="","",'PASTE RAW_data'!AM536)</f>
        <v>0.52298530260355169</v>
      </c>
      <c r="I543">
        <f>IF($A543="","",'PASTE RAW_data'!AN536)</f>
        <v>0.17366063385774569</v>
      </c>
      <c r="J543">
        <f>IF($A543="","",'PASTE RAW_data'!AO536)</f>
        <v>0.70720510444482709</v>
      </c>
    </row>
    <row r="544" spans="1:10" x14ac:dyDescent="0.3">
      <c r="A544" s="9">
        <f>IF(ROW('PASTE RAW_data'!A537)&gt;($C$4+1),"",'PASTE RAW_data'!A537)</f>
        <v>42019.614697156911</v>
      </c>
      <c r="B544" s="14">
        <f>VLOOKUP(A544,DNI!A567:E2015,4,FALSE)</f>
        <v>540.02888227053768</v>
      </c>
      <c r="C544">
        <f>IF($A544="","",'PASTE RAW_data'!AH537)</f>
        <v>0.50221623764110723</v>
      </c>
      <c r="D544">
        <f>IF($A544="","",'PASTE RAW_data'!AI537)</f>
        <v>0.36556206867540963</v>
      </c>
      <c r="E544">
        <f>IF($A544="","",'PASTE RAW_data'!AJ537)</f>
        <v>7.7474511616743472E-2</v>
      </c>
      <c r="F544">
        <f>IF($A544="","",'PASTE RAW_data'!AK537)</f>
        <v>0.59339620746931643</v>
      </c>
      <c r="G544">
        <f>IF($A544="","",'PASTE RAW_data'!AL537)</f>
        <v>0.48825022555748143</v>
      </c>
      <c r="H544">
        <f>IF($A544="","",'PASTE RAW_data'!AM537)</f>
        <v>0.54659349852979766</v>
      </c>
      <c r="I544">
        <f>IF($A544="","",'PASTE RAW_data'!AN537)</f>
        <v>0</v>
      </c>
      <c r="J544">
        <f>IF($A544="","",'PASTE RAW_data'!AO537)</f>
        <v>0.59339620746931643</v>
      </c>
    </row>
    <row r="545" spans="1:10" x14ac:dyDescent="0.3">
      <c r="A545" s="9">
        <f>IF(ROW('PASTE RAW_data'!A538)&gt;($C$4+1),"",'PASTE RAW_data'!A538)</f>
        <v>42019.614813476408</v>
      </c>
      <c r="B545" s="14">
        <f>VLOOKUP(A545,DNI!A568:E2016,4,FALSE)</f>
        <v>548.50017628340834</v>
      </c>
      <c r="C545">
        <f>IF($A545="","",'PASTE RAW_data'!AH538)</f>
        <v>0.52367061069552612</v>
      </c>
      <c r="D545">
        <f>IF($A545="","",'PASTE RAW_data'!AI538)</f>
        <v>0.34099408923361302</v>
      </c>
      <c r="E545">
        <f>IF($A545="","",'PASTE RAW_data'!AJ538)</f>
        <v>6.4892932538666126E-2</v>
      </c>
      <c r="F545">
        <f>IF($A545="","",'PASTE RAW_data'!AK538)</f>
        <v>0.62074063102710242</v>
      </c>
      <c r="G545">
        <f>IF($A545="","",'PASTE RAW_data'!AL538)</f>
        <v>0.52844390101640526</v>
      </c>
      <c r="H545">
        <f>IF($A545="","",'PASTE RAW_data'!AM538)</f>
        <v>0.53773635532117148</v>
      </c>
      <c r="I545">
        <f>IF($A545="","",'PASTE RAW_data'!AN538)</f>
        <v>0</v>
      </c>
      <c r="J545">
        <f>IF($A545="","",'PASTE RAW_data'!AO538)</f>
        <v>0.62074063102710242</v>
      </c>
    </row>
    <row r="546" spans="1:10" x14ac:dyDescent="0.3">
      <c r="A546" s="9">
        <f>IF(ROW('PASTE RAW_data'!A539)&gt;($C$4+1),"",'PASTE RAW_data'!A539)</f>
        <v>42019.614929228723</v>
      </c>
      <c r="B546" s="14">
        <f>VLOOKUP(A546,DNI!A569:E2017,4,FALSE)</f>
        <v>548.54591087685208</v>
      </c>
      <c r="C546">
        <f>IF($A546="","",'PASTE RAW_data'!AH539)</f>
        <v>0.36289658353733101</v>
      </c>
      <c r="D546">
        <f>IF($A546="","",'PASTE RAW_data'!AI539)</f>
        <v>0.20764371950477525</v>
      </c>
      <c r="E546">
        <f>IF($A546="","",'PASTE RAW_data'!AJ539)</f>
        <v>0.11101145300317637</v>
      </c>
      <c r="F546">
        <f>IF($A546="","",'PASTE RAW_data'!AK539)</f>
        <v>0.51994021946870062</v>
      </c>
      <c r="G546">
        <f>IF($A546="","",'PASTE RAW_data'!AL539)</f>
        <v>0.44816857347249867</v>
      </c>
      <c r="H546">
        <f>IF($A546="","",'PASTE RAW_data'!AM539)</f>
        <v>0.50600788415030817</v>
      </c>
      <c r="I546">
        <f>IF($A546="","",'PASTE RAW_data'!AN539)</f>
        <v>0.19886799141910511</v>
      </c>
      <c r="J546">
        <f>IF($A546="","",'PASTE RAW_data'!AO539)</f>
        <v>0.71880821088780578</v>
      </c>
    </row>
    <row r="547" spans="1:10" x14ac:dyDescent="0.3">
      <c r="A547" s="9">
        <f>IF(ROW('PASTE RAW_data'!A540)&gt;($C$4+1),"",'PASTE RAW_data'!A540)</f>
        <v>42019.615044969461</v>
      </c>
      <c r="B547" s="14">
        <f>VLOOKUP(A547,DNI!A570:E2018,4,FALSE)</f>
        <v>546.46498687516282</v>
      </c>
      <c r="C547">
        <f>IF($A547="","",'PASTE RAW_data'!AH540)</f>
        <v>0.32775082616024825</v>
      </c>
      <c r="D547">
        <f>IF($A547="","",'PASTE RAW_data'!AI540)</f>
        <v>0.19173225647531691</v>
      </c>
      <c r="E547">
        <f>IF($A547="","",'PASTE RAW_data'!AJ540)</f>
        <v>9.4413622618907511E-2</v>
      </c>
      <c r="F547">
        <f>IF($A547="","",'PASTE RAW_data'!AK540)</f>
        <v>0.47447318113483256</v>
      </c>
      <c r="G547">
        <f>IF($A547="","",'PASTE RAW_data'!AL540)</f>
        <v>0.38858110373032306</v>
      </c>
      <c r="H547">
        <f>IF($A547="","",'PASTE RAW_data'!AM540)</f>
        <v>0.45393862327219453</v>
      </c>
      <c r="I547">
        <f>IF($A547="","",'PASTE RAW_data'!AN540)</f>
        <v>0.19911276437896974</v>
      </c>
      <c r="J547">
        <f>IF($A547="","",'PASTE RAW_data'!AO540)</f>
        <v>0.67358594551380224</v>
      </c>
    </row>
    <row r="548" spans="1:10" x14ac:dyDescent="0.3">
      <c r="A548" s="9">
        <f>IF(ROW('PASTE RAW_data'!A541)&gt;($C$4+1),"",'PASTE RAW_data'!A541)</f>
        <v>42019.615160143017</v>
      </c>
      <c r="B548" s="14">
        <f>VLOOKUP(A548,DNI!A571:E2019,4,FALSE)</f>
        <v>546.22591968216159</v>
      </c>
      <c r="C548">
        <f>IF($A548="","",'PASTE RAW_data'!AH541)</f>
        <v>0.31966919551617679</v>
      </c>
      <c r="D548">
        <f>IF($A548="","",'PASTE RAW_data'!AI541)</f>
        <v>0.18282073031264667</v>
      </c>
      <c r="E548">
        <f>IF($A548="","",'PASTE RAW_data'!AJ541)</f>
        <v>7.0073311581187889E-2</v>
      </c>
      <c r="F548">
        <f>IF($A548="","",'PASTE RAW_data'!AK541)</f>
        <v>0.46311281774463797</v>
      </c>
      <c r="G548">
        <f>IF($A548="","",'PASTE RAW_data'!AL541)</f>
        <v>0.3612001080068602</v>
      </c>
      <c r="H548">
        <f>IF($A548="","",'PASTE RAW_data'!AM541)</f>
        <v>0.41566894265561338</v>
      </c>
      <c r="I548">
        <f>IF($A548="","",'PASTE RAW_data'!AN541)</f>
        <v>0.20241664323345324</v>
      </c>
      <c r="J548">
        <f>IF($A548="","",'PASTE RAW_data'!AO541)</f>
        <v>0.66552946097809118</v>
      </c>
    </row>
    <row r="549" spans="1:10" x14ac:dyDescent="0.3">
      <c r="A549" s="9">
        <f>IF(ROW('PASTE RAW_data'!A542)&gt;($C$4+1),"",'PASTE RAW_data'!A542)</f>
        <v>42019.615276462515</v>
      </c>
      <c r="B549" s="14">
        <f>VLOOKUP(A549,DNI!A572:E2020,4,FALSE)</f>
        <v>550.3867282629617</v>
      </c>
      <c r="C549">
        <f>IF($A549="","",'PASTE RAW_data'!AH542)</f>
        <v>0.30586626569550063</v>
      </c>
      <c r="D549">
        <f>IF($A549="","",'PASTE RAW_data'!AI542)</f>
        <v>0.1724623044593443</v>
      </c>
      <c r="E549">
        <f>IF($A549="","",'PASTE RAW_data'!AJ542)</f>
        <v>7.0480348384068539E-2</v>
      </c>
      <c r="F549">
        <f>IF($A549="","",'PASTE RAW_data'!AK542)</f>
        <v>0.46765392220697272</v>
      </c>
      <c r="G549">
        <f>IF($A549="","",'PASTE RAW_data'!AL542)</f>
        <v>0.36607688198181582</v>
      </c>
      <c r="H549">
        <f>IF($A549="","",'PASTE RAW_data'!AM542)</f>
        <v>0.38302250910798025</v>
      </c>
      <c r="I549">
        <f>IF($A549="","",'PASTE RAW_data'!AN542)</f>
        <v>0.20264641803233505</v>
      </c>
      <c r="J549">
        <f>IF($A549="","",'PASTE RAW_data'!AO542)</f>
        <v>0.67030034023930773</v>
      </c>
    </row>
    <row r="550" spans="1:10" x14ac:dyDescent="0.3">
      <c r="A550" s="9">
        <f>IF(ROW('PASTE RAW_data'!A543)&gt;($C$4+1),"",'PASTE RAW_data'!A543)</f>
        <v>42019.61539221483</v>
      </c>
      <c r="B550" s="14">
        <f>VLOOKUP(A550,DNI!A573:E2021,4,FALSE)</f>
        <v>549.77658720951933</v>
      </c>
      <c r="C550">
        <f>IF($A550="","",'PASTE RAW_data'!AH543)</f>
        <v>0.32807004105219045</v>
      </c>
      <c r="D550">
        <f>IF($A550="","",'PASTE RAW_data'!AI543)</f>
        <v>0.16445818383009728</v>
      </c>
      <c r="E550">
        <f>IF($A550="","",'PASTE RAW_data'!AJ543)</f>
        <v>8.7499661874045148E-2</v>
      </c>
      <c r="F550">
        <f>IF($A550="","",'PASTE RAW_data'!AK543)</f>
        <v>0.4509720889194242</v>
      </c>
      <c r="G550">
        <f>IF($A550="","",'PASTE RAW_data'!AL543)</f>
        <v>0.32804932500027945</v>
      </c>
      <c r="H550">
        <f>IF($A550="","",'PASTE RAW_data'!AM543)</f>
        <v>0.37315314577216951</v>
      </c>
      <c r="I550">
        <f>IF($A550="","",'PASTE RAW_data'!AN543)</f>
        <v>0.19976454118919043</v>
      </c>
      <c r="J550">
        <f>IF($A550="","",'PASTE RAW_data'!AO543)</f>
        <v>0.6507366301086146</v>
      </c>
    </row>
    <row r="551" spans="1:10" x14ac:dyDescent="0.3">
      <c r="A551" s="9">
        <f>IF(ROW('PASTE RAW_data'!A544)&gt;($C$4+1),"",'PASTE RAW_data'!A544)</f>
        <v>42019.61550737681</v>
      </c>
      <c r="B551" s="14">
        <f>VLOOKUP(A551,DNI!A574:E2022,4,FALSE)</f>
        <v>550.29525907607422</v>
      </c>
      <c r="C551">
        <f>IF($A551="","",'PASTE RAW_data'!AH544)</f>
        <v>0.28604915949955695</v>
      </c>
      <c r="D551">
        <f>IF($A551="","",'PASTE RAW_data'!AI544)</f>
        <v>0.1768287241428538</v>
      </c>
      <c r="E551">
        <f>IF($A551="","",'PASTE RAW_data'!AJ544)</f>
        <v>5.6918386738778144E-2</v>
      </c>
      <c r="F551">
        <f>IF($A551="","",'PASTE RAW_data'!AK544)</f>
        <v>0.44422812888487873</v>
      </c>
      <c r="G551">
        <f>IF($A551="","",'PASTE RAW_data'!AL544)</f>
        <v>0.33589611469994479</v>
      </c>
      <c r="H551">
        <f>IF($A551="","",'PASTE RAW_data'!AM544)</f>
        <v>0.36109505994706614</v>
      </c>
      <c r="I551">
        <f>IF($A551="","",'PASTE RAW_data'!AN544)</f>
        <v>0.19823911009941603</v>
      </c>
      <c r="J551">
        <f>IF($A551="","",'PASTE RAW_data'!AO544)</f>
        <v>0.6424672389842947</v>
      </c>
    </row>
    <row r="552" spans="1:10" x14ac:dyDescent="0.3">
      <c r="A552" s="9">
        <f>IF(ROW('PASTE RAW_data'!A545)&gt;($C$4+1),"",'PASTE RAW_data'!A545)</f>
        <v>42019.615623117548</v>
      </c>
      <c r="B552" s="14">
        <f>VLOOKUP(A552,DNI!A575:E2023,4,FALSE)</f>
        <v>548.63738006373944</v>
      </c>
      <c r="C552">
        <f>IF($A552="","",'PASTE RAW_data'!AH545)</f>
        <v>0.28834035230081373</v>
      </c>
      <c r="D552">
        <f>IF($A552="","",'PASTE RAW_data'!AI545)</f>
        <v>0.17994070800010956</v>
      </c>
      <c r="E552">
        <f>IF($A552="","",'PASTE RAW_data'!AJ545)</f>
        <v>6.95723301722979E-2</v>
      </c>
      <c r="F552">
        <f>IF($A552="","",'PASTE RAW_data'!AK545)</f>
        <v>0.44034181461147442</v>
      </c>
      <c r="G552">
        <f>IF($A552="","",'PASTE RAW_data'!AL545)</f>
        <v>0.34686094322663141</v>
      </c>
      <c r="H552">
        <f>IF($A552="","",'PASTE RAW_data'!AM545)</f>
        <v>0.35696022089980195</v>
      </c>
      <c r="I552">
        <f>IF($A552="","",'PASTE RAW_data'!AN545)</f>
        <v>0.19766124604572835</v>
      </c>
      <c r="J552">
        <f>IF($A552="","",'PASTE RAW_data'!AO545)</f>
        <v>0.6380030606572028</v>
      </c>
    </row>
    <row r="553" spans="1:10" x14ac:dyDescent="0.3">
      <c r="A553" s="9">
        <f>IF(ROW('PASTE RAW_data'!A546)&gt;($C$4+1),"",'PASTE RAW_data'!A546)</f>
        <v>42019.615739448622</v>
      </c>
      <c r="B553" s="14">
        <f>VLOOKUP(A553,DNI!A576:E2024,4,FALSE)</f>
        <v>545.61993631903226</v>
      </c>
      <c r="C553">
        <f>IF($A553="","",'PASTE RAW_data'!AH546)</f>
        <v>0.31791450836803625</v>
      </c>
      <c r="D553">
        <f>IF($A553="","",'PASTE RAW_data'!AI546)</f>
        <v>0.17008856749497209</v>
      </c>
      <c r="E553">
        <f>IF($A553="","",'PASTE RAW_data'!AJ546)</f>
        <v>7.3118700072533474E-2</v>
      </c>
      <c r="F553">
        <f>IF($A553="","",'PASTE RAW_data'!AK546)</f>
        <v>0.43955893717092076</v>
      </c>
      <c r="G553">
        <f>IF($A553="","",'PASTE RAW_data'!AL546)</f>
        <v>0.35314324956515603</v>
      </c>
      <c r="H553">
        <f>IF($A553="","",'PASTE RAW_data'!AM546)</f>
        <v>0.37329360086742308</v>
      </c>
      <c r="I553">
        <f>IF($A553="","",'PASTE RAW_data'!AN546)</f>
        <v>0.19947680034461651</v>
      </c>
      <c r="J553">
        <f>IF($A553="","",'PASTE RAW_data'!AO546)</f>
        <v>0.63903573751553733</v>
      </c>
    </row>
    <row r="554" spans="1:10" x14ac:dyDescent="0.3">
      <c r="A554" s="9">
        <f>IF(ROW('PASTE RAW_data'!A547)&gt;($C$4+1),"",'PASTE RAW_data'!A547)</f>
        <v>42019.615854610602</v>
      </c>
      <c r="B554" s="14">
        <f>VLOOKUP(A554,DNI!A577:E2025,4,FALSE)</f>
        <v>549.73501030638874</v>
      </c>
      <c r="C554">
        <f>IF($A554="","",'PASTE RAW_data'!AH547)</f>
        <v>0.32214034919435247</v>
      </c>
      <c r="D554">
        <f>IF($A554="","",'PASTE RAW_data'!AI547)</f>
        <v>0.1824223795377016</v>
      </c>
      <c r="E554">
        <f>IF($A554="","",'PASTE RAW_data'!AJ547)</f>
        <v>7.5644268105072826E-2</v>
      </c>
      <c r="F554">
        <f>IF($A554="","",'PASTE RAW_data'!AK547)</f>
        <v>0.45166097373084108</v>
      </c>
      <c r="G554">
        <f>IF($A554="","",'PASTE RAW_data'!AL547)</f>
        <v>0.31548038716638588</v>
      </c>
      <c r="H554">
        <f>IF($A554="","",'PASTE RAW_data'!AM547)</f>
        <v>0.35188234164220622</v>
      </c>
      <c r="I554">
        <f>IF($A554="","",'PASTE RAW_data'!AN547)</f>
        <v>0.19823974577200915</v>
      </c>
      <c r="J554">
        <f>IF($A554="","",'PASTE RAW_data'!AO547)</f>
        <v>0.64990071950285022</v>
      </c>
    </row>
    <row r="555" spans="1:10" x14ac:dyDescent="0.3">
      <c r="A555" s="9">
        <f>IF(ROW('PASTE RAW_data'!A548)&gt;($C$4+1),"",'PASTE RAW_data'!A548)</f>
        <v>42019.615970362916</v>
      </c>
      <c r="B555" s="14">
        <f>VLOOKUP(A555,DNI!A578:E2026,4,FALSE)</f>
        <v>546.53878587821976</v>
      </c>
      <c r="C555">
        <f>IF($A555="","",'PASTE RAW_data'!AH548)</f>
        <v>0.31800936959583609</v>
      </c>
      <c r="D555">
        <f>IF($A555="","",'PASTE RAW_data'!AI548)</f>
        <v>0.15913053590102072</v>
      </c>
      <c r="E555">
        <f>IF($A555="","",'PASTE RAW_data'!AJ548)</f>
        <v>6.968301401253145E-2</v>
      </c>
      <c r="F555">
        <f>IF($A555="","",'PASTE RAW_data'!AK548)</f>
        <v>0.47416631103003953</v>
      </c>
      <c r="G555">
        <f>IF($A555="","",'PASTE RAW_data'!AL548)</f>
        <v>0.32783675077550833</v>
      </c>
      <c r="H555">
        <f>IF($A555="","",'PASTE RAW_data'!AM548)</f>
        <v>0.36173144828860998</v>
      </c>
      <c r="I555">
        <f>IF($A555="","",'PASTE RAW_data'!AN548)</f>
        <v>0.19718189069141412</v>
      </c>
      <c r="J555">
        <f>IF($A555="","",'PASTE RAW_data'!AO548)</f>
        <v>0.6713482017214536</v>
      </c>
    </row>
    <row r="556" spans="1:10" x14ac:dyDescent="0.3">
      <c r="A556" s="9">
        <f>IF(ROW('PASTE RAW_data'!A549)&gt;($C$4+1),"",'PASTE RAW_data'!A549)</f>
        <v>42019.616086682421</v>
      </c>
      <c r="B556" s="14">
        <f>VLOOKUP(A556,DNI!A579:E2027,4,FALSE)</f>
        <v>545.57835941590167</v>
      </c>
      <c r="C556">
        <f>IF($A556="","",'PASTE RAW_data'!AH549)</f>
        <v>0.29870334038190233</v>
      </c>
      <c r="D556">
        <f>IF($A556="","",'PASTE RAW_data'!AI549)</f>
        <v>0.1819978657046645</v>
      </c>
      <c r="E556">
        <f>IF($A556="","",'PASTE RAW_data'!AJ549)</f>
        <v>9.5331368473303729E-2</v>
      </c>
      <c r="F556">
        <f>IF($A556="","",'PASTE RAW_data'!AK549)</f>
        <v>0.43442841499540086</v>
      </c>
      <c r="G556">
        <f>IF($A556="","",'PASTE RAW_data'!AL549)</f>
        <v>0.32905414535389849</v>
      </c>
      <c r="H556">
        <f>IF($A556="","",'PASTE RAW_data'!AM549)</f>
        <v>0.3580095309541656</v>
      </c>
      <c r="I556">
        <f>IF($A556="","",'PASTE RAW_data'!AN549)</f>
        <v>0.19812886786007963</v>
      </c>
      <c r="J556">
        <f>IF($A556="","",'PASTE RAW_data'!AO549)</f>
        <v>0.63255728285548052</v>
      </c>
    </row>
    <row r="557" spans="1:10" x14ac:dyDescent="0.3">
      <c r="A557" s="9">
        <f>IF(ROW('PASTE RAW_data'!A550)&gt;($C$4+1),"",'PASTE RAW_data'!A550)</f>
        <v>42019.61620242316</v>
      </c>
      <c r="B557" s="14">
        <f>VLOOKUP(A557,DNI!A580:E2028,4,FALSE)</f>
        <v>546.28100907880969</v>
      </c>
      <c r="C557">
        <f>IF($A557="","",'PASTE RAW_data'!AH550)</f>
        <v>0.30213164222955108</v>
      </c>
      <c r="D557">
        <f>IF($A557="","",'PASTE RAW_data'!AI550)</f>
        <v>0.17733860369402496</v>
      </c>
      <c r="E557">
        <f>IF($A557="","",'PASTE RAW_data'!AJ550)</f>
        <v>7.5075555848663295E-2</v>
      </c>
      <c r="F557">
        <f>IF($A557="","",'PASTE RAW_data'!AK550)</f>
        <v>0.44021352769343403</v>
      </c>
      <c r="G557">
        <f>IF($A557="","",'PASTE RAW_data'!AL550)</f>
        <v>0.33885517826657763</v>
      </c>
      <c r="H557">
        <f>IF($A557="","",'PASTE RAW_data'!AM550)</f>
        <v>0.37486708363651522</v>
      </c>
      <c r="I557">
        <f>IF($A557="","",'PASTE RAW_data'!AN550)</f>
        <v>0</v>
      </c>
      <c r="J557">
        <f>IF($A557="","",'PASTE RAW_data'!AO550)</f>
        <v>0.44021352769343403</v>
      </c>
    </row>
    <row r="558" spans="1:10" x14ac:dyDescent="0.3">
      <c r="A558" s="9">
        <f>IF(ROW('PASTE RAW_data'!A551)&gt;($C$4+1),"",'PASTE RAW_data'!A551)</f>
        <v>42019.616318175475</v>
      </c>
      <c r="B558" s="14">
        <f>VLOOKUP(A558,DNI!A581:E2029,4,FALSE)</f>
        <v>545.7010112801371</v>
      </c>
      <c r="C558">
        <f>IF($A558="","",'PASTE RAW_data'!AH551)</f>
        <v>0.34077177876303771</v>
      </c>
      <c r="D558">
        <f>IF($A558="","",'PASTE RAW_data'!AI551)</f>
        <v>0.20178090496646353</v>
      </c>
      <c r="E558">
        <f>IF($A558="","",'PASTE RAW_data'!AJ551)</f>
        <v>8.3170232734134583E-2</v>
      </c>
      <c r="F558">
        <f>IF($A558="","",'PASTE RAW_data'!AK551)</f>
        <v>0.47853495413482255</v>
      </c>
      <c r="G558">
        <f>IF($A558="","",'PASTE RAW_data'!AL551)</f>
        <v>0.35297862762146537</v>
      </c>
      <c r="H558">
        <f>IF($A558="","",'PASTE RAW_data'!AM551)</f>
        <v>0.40711130409364021</v>
      </c>
      <c r="I558">
        <f>IF($A558="","",'PASTE RAW_data'!AN551)</f>
        <v>0.19867396946483892</v>
      </c>
      <c r="J558">
        <f>IF($A558="","",'PASTE RAW_data'!AO551)</f>
        <v>0.67720892359966145</v>
      </c>
    </row>
    <row r="559" spans="1:10" x14ac:dyDescent="0.3">
      <c r="A559" s="9">
        <f>IF(ROW('PASTE RAW_data'!A552)&gt;($C$4+1),"",'PASTE RAW_data'!A552)</f>
        <v>42019.616433916213</v>
      </c>
      <c r="B559" s="14">
        <f>VLOOKUP(A559,DNI!A582:E2030,4,FALSE)</f>
        <v>543.91840155841032</v>
      </c>
      <c r="C559">
        <f>IF($A559="","",'PASTE RAW_data'!AH552)</f>
        <v>0.2993929678458378</v>
      </c>
      <c r="D559">
        <f>IF($A559="","",'PASTE RAW_data'!AI552)</f>
        <v>0.19513718989488163</v>
      </c>
      <c r="E559">
        <f>IF($A559="","",'PASTE RAW_data'!AJ552)</f>
        <v>8.3898301698615299E-2</v>
      </c>
      <c r="F559">
        <f>IF($A559="","",'PASTE RAW_data'!AK552)</f>
        <v>0.44974206542744061</v>
      </c>
      <c r="G559">
        <f>IF($A559="","",'PASTE RAW_data'!AL552)</f>
        <v>0.35996744341747949</v>
      </c>
      <c r="H559">
        <f>IF($A559="","",'PASTE RAW_data'!AM552)</f>
        <v>0.37652628980005942</v>
      </c>
      <c r="I559">
        <f>IF($A559="","",'PASTE RAW_data'!AN552)</f>
        <v>0.1989548761526691</v>
      </c>
      <c r="J559">
        <f>IF($A559="","",'PASTE RAW_data'!AO552)</f>
        <v>0.5589223195701486</v>
      </c>
    </row>
    <row r="560" spans="1:10" x14ac:dyDescent="0.3">
      <c r="A560" s="9">
        <f>IF(ROW('PASTE RAW_data'!A553)&gt;($C$4+1),"",'PASTE RAW_data'!A553)</f>
        <v>42019.616549668528</v>
      </c>
      <c r="B560" s="14">
        <f>VLOOKUP(A560,DNI!A583:E2031,4,FALSE)</f>
        <v>542.66797619675594</v>
      </c>
      <c r="C560">
        <f>IF($A560="","",'PASTE RAW_data'!AH553)</f>
        <v>0.29790343579919504</v>
      </c>
      <c r="D560">
        <f>IF($A560="","",'PASTE RAW_data'!AI553)</f>
        <v>0.16920197779546811</v>
      </c>
      <c r="E560">
        <f>IF($A560="","",'PASTE RAW_data'!AJ553)</f>
        <v>8.4350420996327724E-2</v>
      </c>
      <c r="F560">
        <f>IF($A560="","",'PASTE RAW_data'!AK553)</f>
        <v>0.45404546499107373</v>
      </c>
      <c r="G560">
        <f>IF($A560="","",'PASTE RAW_data'!AL553)</f>
        <v>0.35154654721183232</v>
      </c>
      <c r="H560">
        <f>IF($A560="","",'PASTE RAW_data'!AM553)</f>
        <v>0.35094037965301444</v>
      </c>
      <c r="I560">
        <f>IF($A560="","",'PASTE RAW_data'!AN553)</f>
        <v>0.19858679080968505</v>
      </c>
      <c r="J560">
        <f>IF($A560="","",'PASTE RAW_data'!AO553)</f>
        <v>0.49649022660888009</v>
      </c>
    </row>
    <row r="561" spans="1:10" x14ac:dyDescent="0.3">
      <c r="A561" s="9">
        <f>IF(ROW('PASTE RAW_data'!A554)&gt;($C$4+1),"",'PASTE RAW_data'!A554)</f>
        <v>42019.616665409267</v>
      </c>
      <c r="B561" s="14">
        <f>VLOOKUP(A561,DNI!A584:E2032,4,FALSE)</f>
        <v>540.75543865274585</v>
      </c>
      <c r="C561">
        <f>IF($A561="","",'PASTE RAW_data'!AH554)</f>
        <v>0.30420350701086923</v>
      </c>
      <c r="D561">
        <f>IF($A561="","",'PASTE RAW_data'!AI554)</f>
        <v>0.17318920383077388</v>
      </c>
      <c r="E561">
        <f>IF($A561="","",'PASTE RAW_data'!AJ554)</f>
        <v>7.4170434009072042E-2</v>
      </c>
      <c r="F561">
        <f>IF($A561="","",'PASTE RAW_data'!AK554)</f>
        <v>0.44668431040442641</v>
      </c>
      <c r="G561">
        <f>IF($A561="","",'PASTE RAW_data'!AL554)</f>
        <v>0.32943790481736213</v>
      </c>
      <c r="H561">
        <f>IF($A561="","",'PASTE RAW_data'!AM554)</f>
        <v>0.40584973642344868</v>
      </c>
      <c r="I561">
        <f>IF($A561="","",'PASTE RAW_data'!AN554)</f>
        <v>0.19907541933831507</v>
      </c>
      <c r="J561">
        <f>IF($A561="","",'PASTE RAW_data'!AO554)</f>
        <v>0.50327892634918436</v>
      </c>
    </row>
    <row r="562" spans="1:10" x14ac:dyDescent="0.3">
      <c r="A562" s="9">
        <f>IF(ROW('PASTE RAW_data'!A555)&gt;($C$4+1),"",'PASTE RAW_data'!A555)</f>
        <v>42019.616780582823</v>
      </c>
      <c r="B562" s="14">
        <f>VLOOKUP(A562,DNI!A585:E2033,4,FALSE)</f>
        <v>541.64622380232015</v>
      </c>
      <c r="C562">
        <f>IF($A562="","",'PASTE RAW_data'!AH555)</f>
        <v>0.29991047385866315</v>
      </c>
      <c r="D562">
        <f>IF($A562="","",'PASTE RAW_data'!AI555)</f>
        <v>0.18583093248967478</v>
      </c>
      <c r="E562">
        <f>IF($A562="","",'PASTE RAW_data'!AJ555)</f>
        <v>9.3473965922947683E-2</v>
      </c>
      <c r="F562">
        <f>IF($A562="","",'PASTE RAW_data'!AK555)</f>
        <v>0.45929285849985474</v>
      </c>
      <c r="G562">
        <f>IF($A562="","",'PASTE RAW_data'!AL555)</f>
        <v>0.32081051483976286</v>
      </c>
      <c r="H562">
        <f>IF($A562="","",'PASTE RAW_data'!AM555)</f>
        <v>0.37825042044695301</v>
      </c>
      <c r="I562">
        <f>IF($A562="","",'PASTE RAW_data'!AN555)</f>
        <v>0.19996611639611914</v>
      </c>
      <c r="J562">
        <f>IF($A562="","",'PASTE RAW_data'!AO555)</f>
        <v>0.38579704888579391</v>
      </c>
    </row>
    <row r="563" spans="1:10" x14ac:dyDescent="0.3">
      <c r="A563" s="9">
        <f>IF(ROW('PASTE RAW_data'!A556)&gt;($C$4+1),"",'PASTE RAW_data'!A556)</f>
        <v>42019.61689690232</v>
      </c>
      <c r="B563" s="14">
        <f>VLOOKUP(A563,DNI!A586:E2034,4,FALSE)</f>
        <v>540.56730316607968</v>
      </c>
      <c r="C563">
        <f>IF($A563="","",'PASTE RAW_data'!AH556)</f>
        <v>0.29374229136209357</v>
      </c>
      <c r="D563">
        <f>IF($A563="","",'PASTE RAW_data'!AI556)</f>
        <v>0.21346868124311164</v>
      </c>
      <c r="E563">
        <f>IF($A563="","",'PASTE RAW_data'!AJ556)</f>
        <v>8.2196700136327822E-2</v>
      </c>
      <c r="F563">
        <f>IF($A563="","",'PASTE RAW_data'!AK556)</f>
        <v>0.44920397382261557</v>
      </c>
      <c r="G563">
        <f>IF($A563="","",'PASTE RAW_data'!AL556)</f>
        <v>0.32081198039744563</v>
      </c>
      <c r="H563">
        <f>IF($A563="","",'PASTE RAW_data'!AM556)</f>
        <v>0.37083643299388858</v>
      </c>
      <c r="I563">
        <f>IF($A563="","",'PASTE RAW_data'!AN556)</f>
        <v>0.19862665597375301</v>
      </c>
      <c r="J563">
        <f>IF($A563="","",'PASTE RAW_data'!AO556)</f>
        <v>0.64783062979636852</v>
      </c>
    </row>
    <row r="564" spans="1:10" x14ac:dyDescent="0.3">
      <c r="A564" s="9">
        <f>IF(ROW('PASTE RAW_data'!A557)&gt;($C$4+1),"",'PASTE RAW_data'!A557)</f>
        <v>42019.617012643066</v>
      </c>
      <c r="B564" s="14">
        <f>VLOOKUP(A564,DNI!A587:E2035,4,FALSE)</f>
        <v>539.32311433989491</v>
      </c>
      <c r="C564">
        <f>IF($A564="","",'PASTE RAW_data'!AH557)</f>
        <v>0.32311713933868963</v>
      </c>
      <c r="D564">
        <f>IF($A564="","",'PASTE RAW_data'!AI557)</f>
        <v>0.15250902316914686</v>
      </c>
      <c r="E564">
        <f>IF($A564="","",'PASTE RAW_data'!AJ557)</f>
        <v>6.533163656332347E-2</v>
      </c>
      <c r="F564">
        <f>IF($A564="","",'PASTE RAW_data'!AK557)</f>
        <v>0.45426482909049837</v>
      </c>
      <c r="G564">
        <f>IF($A564="","",'PASTE RAW_data'!AL557)</f>
        <v>0.33102831231612251</v>
      </c>
      <c r="H564">
        <f>IF($A564="","",'PASTE RAW_data'!AM557)</f>
        <v>0.381532799816382</v>
      </c>
      <c r="I564">
        <f>IF($A564="","",'PASTE RAW_data'!AN557)</f>
        <v>0.19882031861035368</v>
      </c>
      <c r="J564">
        <f>IF($A564="","",'PASTE RAW_data'!AO557)</f>
        <v>0.58035311842673565</v>
      </c>
    </row>
    <row r="565" spans="1:10" x14ac:dyDescent="0.3">
      <c r="A565" s="9">
        <f>IF(ROW('PASTE RAW_data'!A558)&gt;($C$4+1),"",'PASTE RAW_data'!A558)</f>
        <v>42019.617128395381</v>
      </c>
      <c r="B565" s="14">
        <f>VLOOKUP(A565,DNI!A588:E2036,4,FALSE)</f>
        <v>538.69634252520029</v>
      </c>
      <c r="C565">
        <f>IF($A565="","",'PASTE RAW_data'!AH558)</f>
        <v>0.31717158715181865</v>
      </c>
      <c r="D565">
        <f>IF($A565="","",'PASTE RAW_data'!AI558)</f>
        <v>0.18352778455967264</v>
      </c>
      <c r="E565">
        <f>IF($A565="","",'PASTE RAW_data'!AJ558)</f>
        <v>7.682955848122168E-2</v>
      </c>
      <c r="F565">
        <f>IF($A565="","",'PASTE RAW_data'!AK558)</f>
        <v>0.44079553102606156</v>
      </c>
      <c r="G565">
        <f>IF($A565="","",'PASTE RAW_data'!AL558)</f>
        <v>0.33811763999460676</v>
      </c>
      <c r="H565">
        <f>IF($A565="","",'PASTE RAW_data'!AM558)</f>
        <v>0.36880101754841438</v>
      </c>
      <c r="I565">
        <f>IF($A565="","",'PASTE RAW_data'!AN558)</f>
        <v>0.19882752475173526</v>
      </c>
      <c r="J565">
        <f>IF($A565="","",'PASTE RAW_data'!AO558)</f>
        <v>0.5676285423001497</v>
      </c>
    </row>
    <row r="566" spans="1:10" x14ac:dyDescent="0.3">
      <c r="A566" s="9">
        <f>IF(ROW('PASTE RAW_data'!A559)&gt;($C$4+1),"",'PASTE RAW_data'!A559)</f>
        <v>42019.61724413612</v>
      </c>
      <c r="B566" s="14">
        <f>VLOOKUP(A566,DNI!A589:E2037,4,FALSE)</f>
        <v>539.95300442232428</v>
      </c>
      <c r="C566">
        <f>IF($A566="","",'PASTE RAW_data'!AH559)</f>
        <v>0.28293478630912761</v>
      </c>
      <c r="D566">
        <f>IF($A566="","",'PASTE RAW_data'!AI559)</f>
        <v>0.18588211999182069</v>
      </c>
      <c r="E566">
        <f>IF($A566="","",'PASTE RAW_data'!AJ559)</f>
        <v>9.5052342562944717E-2</v>
      </c>
      <c r="F566">
        <f>IF($A566="","",'PASTE RAW_data'!AK559)</f>
        <v>0.46763270013169111</v>
      </c>
      <c r="G566">
        <f>IF($A566="","",'PASTE RAW_data'!AL559)</f>
        <v>0.32035919394776563</v>
      </c>
      <c r="H566">
        <f>IF($A566="","",'PASTE RAW_data'!AM559)</f>
        <v>0.33491011457526348</v>
      </c>
      <c r="I566">
        <f>IF($A566="","",'PASTE RAW_data'!AN559)</f>
        <v>0.19864563999665938</v>
      </c>
      <c r="J566">
        <f>IF($A566="","",'PASTE RAW_data'!AO559)</f>
        <v>0.53355575457192284</v>
      </c>
    </row>
    <row r="567" spans="1:10" x14ac:dyDescent="0.3">
      <c r="A567" s="9">
        <f>IF(ROW('PASTE RAW_data'!A560)&gt;($C$4+1),"",'PASTE RAW_data'!A560)</f>
        <v>42019.617359888434</v>
      </c>
      <c r="B567" s="14">
        <f>VLOOKUP(A567,DNI!A590:E2038,4,FALSE)</f>
        <v>538.89279339249265</v>
      </c>
      <c r="C567">
        <f>IF($A567="","",'PASTE RAW_data'!AH560)</f>
        <v>0.37773189248632733</v>
      </c>
      <c r="D567">
        <f>IF($A567="","",'PASTE RAW_data'!AI560)</f>
        <v>0.20062792507160904</v>
      </c>
      <c r="E567">
        <f>IF($A567="","",'PASTE RAW_data'!AJ560)</f>
        <v>5.5896152831569255E-2</v>
      </c>
      <c r="F567">
        <f>IF($A567="","",'PASTE RAW_data'!AK560)</f>
        <v>0.51530812618200594</v>
      </c>
      <c r="G567">
        <f>IF($A567="","",'PASTE RAW_data'!AL560)</f>
        <v>0.40650247745972412</v>
      </c>
      <c r="H567">
        <f>IF($A567="","",'PASTE RAW_data'!AM560)</f>
        <v>0.39903389153954061</v>
      </c>
      <c r="I567">
        <f>IF($A567="","",'PASTE RAW_data'!AN560)</f>
        <v>0</v>
      </c>
      <c r="J567">
        <f>IF($A567="","",'PASTE RAW_data'!AO560)</f>
        <v>0.39903389153954061</v>
      </c>
    </row>
    <row r="568" spans="1:10" x14ac:dyDescent="0.3">
      <c r="A568" s="9">
        <f>IF(ROW('PASTE RAW_data'!A561)&gt;($C$4+1),"",'PASTE RAW_data'!A561)</f>
        <v>42019.617475629166</v>
      </c>
      <c r="B568" s="14">
        <f>VLOOKUP(A568,DNI!A591:E2039,4,FALSE)</f>
        <v>540.8074097816592</v>
      </c>
      <c r="C568">
        <f>IF($A568="","",'PASTE RAW_data'!AH561)</f>
        <v>0.48198318354952824</v>
      </c>
      <c r="D568">
        <f>IF($A568="","",'PASTE RAW_data'!AI561)</f>
        <v>0.33790218386728371</v>
      </c>
      <c r="E568">
        <f>IF($A568="","",'PASTE RAW_data'!AJ561)</f>
        <v>4.2007682004554757E-2</v>
      </c>
      <c r="F568">
        <f>IF($A568="","",'PASTE RAW_data'!AK561)</f>
        <v>0.61005935277058276</v>
      </c>
      <c r="G568">
        <f>IF($A568="","",'PASTE RAW_data'!AL561)</f>
        <v>0.43361510485558069</v>
      </c>
      <c r="H568">
        <f>IF($A568="","",'PASTE RAW_data'!AM561)</f>
        <v>0.47456105299587503</v>
      </c>
      <c r="I568">
        <f>IF($A568="","",'PASTE RAW_data'!AN561)</f>
        <v>0</v>
      </c>
      <c r="J568">
        <f>IF($A568="","",'PASTE RAW_data'!AO561)</f>
        <v>0.47456105299587503</v>
      </c>
    </row>
    <row r="569" spans="1:10" x14ac:dyDescent="0.3">
      <c r="A569" s="9">
        <f>IF(ROW('PASTE RAW_data'!A562)&gt;($C$4+1),"",'PASTE RAW_data'!A562)</f>
        <v>42019.617591381488</v>
      </c>
      <c r="B569" s="14">
        <f>VLOOKUP(A569,DNI!A592:E2040,4,FALSE)</f>
        <v>542.12955530121394</v>
      </c>
      <c r="C569">
        <f>IF($A569="","",'PASTE RAW_data'!AH562)</f>
        <v>0.5032289744184435</v>
      </c>
      <c r="D569">
        <f>IF($A569="","",'PASTE RAW_data'!AI562)</f>
        <v>0.31444471438130223</v>
      </c>
      <c r="E569">
        <f>IF($A569="","",'PASTE RAW_data'!AJ562)</f>
        <v>5.4371763653238141E-2</v>
      </c>
      <c r="F569">
        <f>IF($A569="","",'PASTE RAW_data'!AK562)</f>
        <v>0.59951055489756921</v>
      </c>
      <c r="G569">
        <f>IF($A569="","",'PASTE RAW_data'!AL562)</f>
        <v>0.45588163113869329</v>
      </c>
      <c r="H569">
        <f>IF($A569="","",'PASTE RAW_data'!AM562)</f>
        <v>0.53522656455501694</v>
      </c>
      <c r="I569">
        <f>IF($A569="","",'PASTE RAW_data'!AN562)</f>
        <v>0</v>
      </c>
      <c r="J569">
        <f>IF($A569="","",'PASTE RAW_data'!AO562)</f>
        <v>0.53522656455501694</v>
      </c>
    </row>
    <row r="570" spans="1:10" x14ac:dyDescent="0.3">
      <c r="A570" s="9">
        <f>IF(ROW('PASTE RAW_data'!A563)&gt;($C$4+1),"",'PASTE RAW_data'!A563)</f>
        <v>42019.617707122219</v>
      </c>
      <c r="B570" s="14">
        <f>VLOOKUP(A570,DNI!A593:E2041,4,FALSE)</f>
        <v>541.21694227749617</v>
      </c>
      <c r="C570">
        <f>IF($A570="","",'PASTE RAW_data'!AH563)</f>
        <v>0.48397287195521005</v>
      </c>
      <c r="D570">
        <f>IF($A570="","",'PASTE RAW_data'!AI563)</f>
        <v>0.3731524354527409</v>
      </c>
      <c r="E570">
        <f>IF($A570="","",'PASTE RAW_data'!AJ563)</f>
        <v>5.6557839521180583E-2</v>
      </c>
      <c r="F570">
        <f>IF($A570="","",'PASTE RAW_data'!AK563)</f>
        <v>0.62761002108965136</v>
      </c>
      <c r="G570">
        <f>IF($A570="","",'PASTE RAW_data'!AL563)</f>
        <v>0.49849691020774151</v>
      </c>
      <c r="H570">
        <f>IF($A570="","",'PASTE RAW_data'!AM563)</f>
        <v>0.52444479958107904</v>
      </c>
      <c r="I570">
        <f>IF($A570="","",'PASTE RAW_data'!AN563)</f>
        <v>0.14864239523222389</v>
      </c>
      <c r="J570">
        <f>IF($A570="","",'PASTE RAW_data'!AO563)</f>
        <v>0.67308719481330292</v>
      </c>
    </row>
    <row r="571" spans="1:10" x14ac:dyDescent="0.3">
      <c r="A571" s="9">
        <f>IF(ROW('PASTE RAW_data'!A564)&gt;($C$4+1),"",'PASTE RAW_data'!A564)</f>
        <v>42019.617822862965</v>
      </c>
      <c r="B571" s="14">
        <f>VLOOKUP(A571,DNI!A594:E2042,4,FALSE)</f>
        <v>540.59640699827116</v>
      </c>
      <c r="C571">
        <f>IF($A571="","",'PASTE RAW_data'!AH564)</f>
        <v>0.37010625845476358</v>
      </c>
      <c r="D571">
        <f>IF($A571="","",'PASTE RAW_data'!AI564)</f>
        <v>0.18066497627374709</v>
      </c>
      <c r="E571">
        <f>IF($A571="","",'PASTE RAW_data'!AJ564)</f>
        <v>0.11469564154841375</v>
      </c>
      <c r="F571">
        <f>IF($A571="","",'PASTE RAW_data'!AK564)</f>
        <v>0.52910358275602687</v>
      </c>
      <c r="G571">
        <f>IF($A571="","",'PASTE RAW_data'!AL564)</f>
        <v>0.44026794306281336</v>
      </c>
      <c r="H571">
        <f>IF($A571="","",'PASTE RAW_data'!AM564)</f>
        <v>0.45165870455248858</v>
      </c>
      <c r="I571">
        <f>IF($A571="","",'PASTE RAW_data'!AN564)</f>
        <v>0</v>
      </c>
      <c r="J571">
        <f>IF($A571="","",'PASTE RAW_data'!AO564)</f>
        <v>0.45165870455248858</v>
      </c>
    </row>
    <row r="572" spans="1:10" x14ac:dyDescent="0.3">
      <c r="A572" s="9">
        <f>IF(ROW('PASTE RAW_data'!A565)&gt;($C$4+1),"",'PASTE RAW_data'!A565)</f>
        <v>42019.617938036514</v>
      </c>
      <c r="B572" s="14">
        <f>VLOOKUP(A572,DNI!A595:E2043,4,FALSE)</f>
        <v>542.89664916397453</v>
      </c>
      <c r="C572">
        <f>IF($A572="","",'PASTE RAW_data'!AH565)</f>
        <v>0.40341161106050277</v>
      </c>
      <c r="D572">
        <f>IF($A572="","",'PASTE RAW_data'!AI565)</f>
        <v>0.26711979060646945</v>
      </c>
      <c r="E572">
        <f>IF($A572="","",'PASTE RAW_data'!AJ565)</f>
        <v>6.228453807024649E-2</v>
      </c>
      <c r="F572">
        <f>IF($A572="","",'PASTE RAW_data'!AK565)</f>
        <v>0.55679481551311172</v>
      </c>
      <c r="G572">
        <f>IF($A572="","",'PASTE RAW_data'!AL565)</f>
        <v>0.41710568342837884</v>
      </c>
      <c r="H572">
        <f>IF($A572="","",'PASTE RAW_data'!AM565)</f>
        <v>0.45126536423827029</v>
      </c>
      <c r="I572">
        <f>IF($A572="","",'PASTE RAW_data'!AN565)</f>
        <v>0</v>
      </c>
      <c r="J572">
        <f>IF($A572="","",'PASTE RAW_data'!AO565)</f>
        <v>0.45126536423827029</v>
      </c>
    </row>
    <row r="573" spans="1:10" x14ac:dyDescent="0.3">
      <c r="A573" s="9">
        <f>IF(ROW('PASTE RAW_data'!A566)&gt;($C$4+1),"",'PASTE RAW_data'!A566)</f>
        <v>42019.618054356019</v>
      </c>
      <c r="B573" s="14">
        <f>VLOOKUP(A573,DNI!A596:E2044,4,FALSE)</f>
        <v>544.03897457748917</v>
      </c>
      <c r="C573">
        <f>IF($A573="","",'PASTE RAW_data'!AH566)</f>
        <v>0.39985270734405709</v>
      </c>
      <c r="D573">
        <f>IF($A573="","",'PASTE RAW_data'!AI566)</f>
        <v>0.228486499058392</v>
      </c>
      <c r="E573">
        <f>IF($A573="","",'PASTE RAW_data'!AJ566)</f>
        <v>0.12119687673227789</v>
      </c>
      <c r="F573">
        <f>IF($A573="","",'PASTE RAW_data'!AK566)</f>
        <v>0.53976679021381668</v>
      </c>
      <c r="G573">
        <f>IF($A573="","",'PASTE RAW_data'!AL566)</f>
        <v>0.43724204505004899</v>
      </c>
      <c r="H573">
        <f>IF($A573="","",'PASTE RAW_data'!AM566)</f>
        <v>0.48094484962101985</v>
      </c>
      <c r="I573">
        <f>IF($A573="","",'PASTE RAW_data'!AN566)</f>
        <v>0.19624462685715141</v>
      </c>
      <c r="J573">
        <f>IF($A573="","",'PASTE RAW_data'!AO566)</f>
        <v>0.67718947647817129</v>
      </c>
    </row>
    <row r="574" spans="1:10" x14ac:dyDescent="0.3">
      <c r="A574" s="9">
        <f>IF(ROW('PASTE RAW_data'!A567)&gt;($C$4+1),"",'PASTE RAW_data'!A567)</f>
        <v>42019.618169529567</v>
      </c>
      <c r="B574" s="14">
        <f>VLOOKUP(A574,DNI!A597:E2045,4,FALSE)</f>
        <v>543.68349205572213</v>
      </c>
      <c r="C574">
        <f>IF($A574="","",'PASTE RAW_data'!AH567)</f>
        <v>0.33054544764969651</v>
      </c>
      <c r="D574">
        <f>IF($A574="","",'PASTE RAW_data'!AI567)</f>
        <v>0.18697423979787309</v>
      </c>
      <c r="E574">
        <f>IF($A574="","",'PASTE RAW_data'!AJ567)</f>
        <v>0.11525907695468032</v>
      </c>
      <c r="F574">
        <f>IF($A574="","",'PASTE RAW_data'!AK567)</f>
        <v>0.4756841262802865</v>
      </c>
      <c r="G574">
        <f>IF($A574="","",'PASTE RAW_data'!AL567)</f>
        <v>0.40726498640796482</v>
      </c>
      <c r="H574">
        <f>IF($A574="","",'PASTE RAW_data'!AM567)</f>
        <v>0.41471767505212193</v>
      </c>
      <c r="I574">
        <f>IF($A574="","",'PASTE RAW_data'!AN567)</f>
        <v>0.1984201390293415</v>
      </c>
      <c r="J574">
        <f>IF($A574="","",'PASTE RAW_data'!AO567)</f>
        <v>0.61313781408146339</v>
      </c>
    </row>
    <row r="575" spans="1:10" x14ac:dyDescent="0.3">
      <c r="A575" s="9">
        <f>IF(ROW('PASTE RAW_data'!A568)&gt;($C$4+1),"",'PASTE RAW_data'!A568)</f>
        <v>42019.618285849072</v>
      </c>
      <c r="B575" s="14">
        <f>VLOOKUP(A575,DNI!A598:E2046,4,FALSE)</f>
        <v>543.66166418157854</v>
      </c>
      <c r="C575">
        <f>IF($A575="","",'PASTE RAW_data'!AH568)</f>
        <v>0.3130336021244628</v>
      </c>
      <c r="D575">
        <f>IF($A575="","",'PASTE RAW_data'!AI568)</f>
        <v>0.20787193091475448</v>
      </c>
      <c r="E575">
        <f>IF($A575="","",'PASTE RAW_data'!AJ568)</f>
        <v>8.5643543840894176E-2</v>
      </c>
      <c r="F575">
        <f>IF($A575="","",'PASTE RAW_data'!AK568)</f>
        <v>0.46708171007438576</v>
      </c>
      <c r="G575">
        <f>IF($A575="","",'PASTE RAW_data'!AL568)</f>
        <v>0.36363184533011822</v>
      </c>
      <c r="H575">
        <f>IF($A575="","",'PASTE RAW_data'!AM568)</f>
        <v>0.38167303566600574</v>
      </c>
      <c r="I575">
        <f>IF($A575="","",'PASTE RAW_data'!AN568)</f>
        <v>0.19426962491015767</v>
      </c>
      <c r="J575">
        <f>IF($A575="","",'PASTE RAW_data'!AO568)</f>
        <v>0.57594266057616339</v>
      </c>
    </row>
    <row r="576" spans="1:10" x14ac:dyDescent="0.3">
      <c r="A576" s="9">
        <f>IF(ROW('PASTE RAW_data'!A569)&gt;($C$4+1),"",'PASTE RAW_data'!A569)</f>
        <v>42019.618401601387</v>
      </c>
      <c r="B576" s="14">
        <f>VLOOKUP(A576,DNI!A599:E2047,4,FALSE)</f>
        <v>543.70531992986571</v>
      </c>
      <c r="C576">
        <f>IF($A576="","",'PASTE RAW_data'!AH569)</f>
        <v>0.31275511679326601</v>
      </c>
      <c r="D576">
        <f>IF($A576="","",'PASTE RAW_data'!AI569)</f>
        <v>0.15733457076317095</v>
      </c>
      <c r="E576">
        <f>IF($A576="","",'PASTE RAW_data'!AJ569)</f>
        <v>9.9280265983071311E-2</v>
      </c>
      <c r="F576">
        <f>IF($A576="","",'PASTE RAW_data'!AK569)</f>
        <v>0.47050792378433925</v>
      </c>
      <c r="G576">
        <f>IF($A576="","",'PASTE RAW_data'!AL569)</f>
        <v>0.32682923009648063</v>
      </c>
      <c r="H576">
        <f>IF($A576="","",'PASTE RAW_data'!AM569)</f>
        <v>0.41187066166617808</v>
      </c>
      <c r="I576">
        <f>IF($A576="","",'PASTE RAW_data'!AN569)</f>
        <v>0.19899114697987455</v>
      </c>
      <c r="J576">
        <f>IF($A576="","",'PASTE RAW_data'!AO569)</f>
        <v>0.61086180864605266</v>
      </c>
    </row>
    <row r="577" spans="1:10" x14ac:dyDescent="0.3">
      <c r="A577" s="9">
        <f>IF(ROW('PASTE RAW_data'!A570)&gt;($C$4+1),"",'PASTE RAW_data'!A570)</f>
        <v>42019.618517342125</v>
      </c>
      <c r="B577" s="14">
        <f>VLOOKUP(A577,DNI!A600:E2048,4,FALSE)</f>
        <v>546.24462928857042</v>
      </c>
      <c r="C577">
        <f>IF($A577="","",'PASTE RAW_data'!AH570)</f>
        <v>0.32297005739140167</v>
      </c>
      <c r="D577">
        <f>IF($A577="","",'PASTE RAW_data'!AI570)</f>
        <v>0.16234732208411304</v>
      </c>
      <c r="E577">
        <f>IF($A577="","",'PASTE RAW_data'!AJ570)</f>
        <v>9.8342069429372111E-2</v>
      </c>
      <c r="F577">
        <f>IF($A577="","",'PASTE RAW_data'!AK570)</f>
        <v>0.43851663380358857</v>
      </c>
      <c r="G577">
        <f>IF($A577="","",'PASTE RAW_data'!AL570)</f>
        <v>0.37507290327935805</v>
      </c>
      <c r="H577">
        <f>IF($A577="","",'PASTE RAW_data'!AM570)</f>
        <v>0.34419445568098694</v>
      </c>
      <c r="I577">
        <f>IF($A577="","",'PASTE RAW_data'!AN570)</f>
        <v>0.19720384468160918</v>
      </c>
      <c r="J577">
        <f>IF($A577="","",'PASTE RAW_data'!AO570)</f>
        <v>0.54139830036259617</v>
      </c>
    </row>
    <row r="578" spans="1:10" x14ac:dyDescent="0.3">
      <c r="A578" s="9">
        <f>IF(ROW('PASTE RAW_data'!A571)&gt;($C$4+1),"",'PASTE RAW_data'!A571)</f>
        <v>42019.618633082871</v>
      </c>
      <c r="B578" s="14">
        <f>VLOOKUP(A578,DNI!A601:E2049,4,FALSE)</f>
        <v>544.53270030216572</v>
      </c>
      <c r="C578">
        <f>IF($A578="","",'PASTE RAW_data'!AH571)</f>
        <v>0.32660520485815731</v>
      </c>
      <c r="D578">
        <f>IF($A578="","",'PASTE RAW_data'!AI571)</f>
        <v>0.16486124142848974</v>
      </c>
      <c r="E578">
        <f>IF($A578="","",'PASTE RAW_data'!AJ571)</f>
        <v>7.9894769146202055E-2</v>
      </c>
      <c r="F578">
        <f>IF($A578="","",'PASTE RAW_data'!AK571)</f>
        <v>0.46407631086666001</v>
      </c>
      <c r="G578">
        <f>IF($A578="","",'PASTE RAW_data'!AL571)</f>
        <v>0.37364372144810687</v>
      </c>
      <c r="H578">
        <f>IF($A578="","",'PASTE RAW_data'!AM571)</f>
        <v>0.38084342257775206</v>
      </c>
      <c r="I578">
        <f>IF($A578="","",'PASTE RAW_data'!AN571)</f>
        <v>0.19871260843211208</v>
      </c>
      <c r="J578">
        <f>IF($A578="","",'PASTE RAW_data'!AO571)</f>
        <v>0.57955603100986419</v>
      </c>
    </row>
    <row r="579" spans="1:10" x14ac:dyDescent="0.3">
      <c r="A579" s="9">
        <f>IF(ROW('PASTE RAW_data'!A572)&gt;($C$4+1),"",'PASTE RAW_data'!A572)</f>
        <v>42019.618748835179</v>
      </c>
      <c r="B579" s="14">
        <f>VLOOKUP(A579,DNI!A602:E2050,4,FALSE)</f>
        <v>545.3413710680569</v>
      </c>
      <c r="C579">
        <f>IF($A579="","",'PASTE RAW_data'!AH572)</f>
        <v>0.29908498914526305</v>
      </c>
      <c r="D579">
        <f>IF($A579="","",'PASTE RAW_data'!AI572)</f>
        <v>0.18845330428421886</v>
      </c>
      <c r="E579">
        <f>IF($A579="","",'PASTE RAW_data'!AJ572)</f>
        <v>0.10953834727521203</v>
      </c>
      <c r="F579">
        <f>IF($A579="","",'PASTE RAW_data'!AK572)</f>
        <v>0.46883083271065235</v>
      </c>
      <c r="G579">
        <f>IF($A579="","",'PASTE RAW_data'!AL572)</f>
        <v>0.34699144072506211</v>
      </c>
      <c r="H579">
        <f>IF($A579="","",'PASTE RAW_data'!AM572)</f>
        <v>0.42860145981189884</v>
      </c>
      <c r="I579">
        <f>IF($A579="","",'PASTE RAW_data'!AN572)</f>
        <v>0.19974392393888279</v>
      </c>
      <c r="J579">
        <f>IF($A579="","",'PASTE RAW_data'!AO572)</f>
        <v>0.62834538375078164</v>
      </c>
    </row>
    <row r="580" spans="1:10" x14ac:dyDescent="0.3">
      <c r="A580" s="9">
        <f>IF(ROW('PASTE RAW_data'!A573)&gt;($C$4+1),"",'PASTE RAW_data'!A573)</f>
        <v>42019.618864575925</v>
      </c>
      <c r="B580" s="14">
        <f>VLOOKUP(A580,DNI!A603:E2051,4,FALSE)</f>
        <v>545.92656597962082</v>
      </c>
      <c r="C580">
        <f>IF($A580="","",'PASTE RAW_data'!AH573)</f>
        <v>0.30765383231476617</v>
      </c>
      <c r="D580">
        <f>IF($A580="","",'PASTE RAW_data'!AI573)</f>
        <v>0.18911259917441173</v>
      </c>
      <c r="E580">
        <f>IF($A580="","",'PASTE RAW_data'!AJ573)</f>
        <v>9.9762108882643474E-2</v>
      </c>
      <c r="F580">
        <f>IF($A580="","",'PASTE RAW_data'!AK573)</f>
        <v>0.46265666634949393</v>
      </c>
      <c r="G580">
        <f>IF($A580="","",'PASTE RAW_data'!AL573)</f>
        <v>0.35238032900186722</v>
      </c>
      <c r="H580">
        <f>IF($A580="","",'PASTE RAW_data'!AM573)</f>
        <v>0.3841702476781983</v>
      </c>
      <c r="I580">
        <f>IF($A580="","",'PASTE RAW_data'!AN573)</f>
        <v>0.19775099127538581</v>
      </c>
      <c r="J580">
        <f>IF($A580="","",'PASTE RAW_data'!AO573)</f>
        <v>0.58192123895358416</v>
      </c>
    </row>
    <row r="581" spans="1:10" x14ac:dyDescent="0.3">
      <c r="A581" s="9">
        <f>IF(ROW('PASTE RAW_data'!A574)&gt;($C$4+1),"",'PASTE RAW_data'!A574)</f>
        <v>42019.618979749474</v>
      </c>
      <c r="B581" s="14">
        <f>VLOOKUP(A581,DNI!A604:E2052,4,FALSE)</f>
        <v>545.60746324809315</v>
      </c>
      <c r="C581">
        <f>IF($A581="","",'PASTE RAW_data'!AH574)</f>
        <v>0.28838850269415744</v>
      </c>
      <c r="D581">
        <f>IF($A581="","",'PASTE RAW_data'!AI574)</f>
        <v>0.17259861668969376</v>
      </c>
      <c r="E581">
        <f>IF($A581="","",'PASTE RAW_data'!AJ574)</f>
        <v>7.7408409561951386E-2</v>
      </c>
      <c r="F581">
        <f>IF($A581="","",'PASTE RAW_data'!AK574)</f>
        <v>0.4784844849154643</v>
      </c>
      <c r="G581">
        <f>IF($A581="","",'PASTE RAW_data'!AL574)</f>
        <v>0.35114356645660766</v>
      </c>
      <c r="H581">
        <f>IF($A581="","",'PASTE RAW_data'!AM574)</f>
        <v>0.36501347586254179</v>
      </c>
      <c r="I581">
        <f>IF($A581="","",'PASTE RAW_data'!AN574)</f>
        <v>0.19793642659630495</v>
      </c>
      <c r="J581">
        <f>IF($A581="","",'PASTE RAW_data'!AO574)</f>
        <v>0.56294990245884668</v>
      </c>
    </row>
    <row r="582" spans="1:10" x14ac:dyDescent="0.3">
      <c r="A582" s="9">
        <f>IF(ROW('PASTE RAW_data'!A575)&gt;($C$4+1),"",'PASTE RAW_data'!A575)</f>
        <v>42019.619096068978</v>
      </c>
      <c r="B582" s="14">
        <f>VLOOKUP(A582,DNI!A605:E2053,4,FALSE)</f>
        <v>546.70093580042931</v>
      </c>
      <c r="C582">
        <f>IF($A582="","",'PASTE RAW_data'!AH575)</f>
        <v>0.31353251171261992</v>
      </c>
      <c r="D582">
        <f>IF($A582="","",'PASTE RAW_data'!AI575)</f>
        <v>0.15488690840242403</v>
      </c>
      <c r="E582">
        <f>IF($A582="","",'PASTE RAW_data'!AJ575)</f>
        <v>7.7272291137652244E-2</v>
      </c>
      <c r="F582">
        <f>IF($A582="","",'PASTE RAW_data'!AK575)</f>
        <v>0.4561635785977281</v>
      </c>
      <c r="G582">
        <f>IF($A582="","",'PASTE RAW_data'!AL575)</f>
        <v>0.34930793761932077</v>
      </c>
      <c r="H582">
        <f>IF($A582="","",'PASTE RAW_data'!AM575)</f>
        <v>0.37295626650051422</v>
      </c>
      <c r="I582">
        <f>IF($A582="","",'PASTE RAW_data'!AN575)</f>
        <v>0.1983181591129988</v>
      </c>
      <c r="J582">
        <f>IF($A582="","",'PASTE RAW_data'!AO575)</f>
        <v>0.57127442561351305</v>
      </c>
    </row>
    <row r="583" spans="1:10" x14ac:dyDescent="0.3">
      <c r="A583" s="9">
        <f>IF(ROW('PASTE RAW_data'!A576)&gt;($C$4+1),"",'PASTE RAW_data'!A576)</f>
        <v>42019.619211821293</v>
      </c>
      <c r="B583" s="14">
        <f>VLOOKUP(A583,DNI!A606:E2054,4,FALSE)</f>
        <v>545.66774975763258</v>
      </c>
      <c r="C583">
        <f>IF($A583="","",'PASTE RAW_data'!AH576)</f>
        <v>0.30972940204244576</v>
      </c>
      <c r="D583">
        <f>IF($A583="","",'PASTE RAW_data'!AI576)</f>
        <v>0.16564996310477456</v>
      </c>
      <c r="E583">
        <f>IF($A583="","",'PASTE RAW_data'!AJ576)</f>
        <v>7.7111856969888731E-2</v>
      </c>
      <c r="F583">
        <f>IF($A583="","",'PASTE RAW_data'!AK576)</f>
        <v>0.46725645308568969</v>
      </c>
      <c r="G583">
        <f>IF($A583="","",'PASTE RAW_data'!AL576)</f>
        <v>0.34670907677017282</v>
      </c>
      <c r="H583">
        <f>IF($A583="","",'PASTE RAW_data'!AM576)</f>
        <v>0.39120566664511242</v>
      </c>
      <c r="I583">
        <f>IF($A583="","",'PASTE RAW_data'!AN576)</f>
        <v>0.1979441929911879</v>
      </c>
      <c r="J583">
        <f>IF($A583="","",'PASTE RAW_data'!AO576)</f>
        <v>0.58914985963630029</v>
      </c>
    </row>
    <row r="584" spans="1:10" x14ac:dyDescent="0.3">
      <c r="A584" s="9">
        <f>IF(ROW('PASTE RAW_data'!A577)&gt;($C$4+1),"",'PASTE RAW_data'!A577)</f>
        <v>42019.619327562032</v>
      </c>
      <c r="B584" s="14">
        <f>VLOOKUP(A584,DNI!A607:E2055,4,FALSE)</f>
        <v>543.66997956220473</v>
      </c>
      <c r="C584">
        <f>IF($A584="","",'PASTE RAW_data'!AH577)</f>
        <v>0.43280319689095709</v>
      </c>
      <c r="D584">
        <f>IF($A584="","",'PASTE RAW_data'!AI577)</f>
        <v>0.2958230626009663</v>
      </c>
      <c r="E584">
        <f>IF($A584="","",'PASTE RAW_data'!AJ577)</f>
        <v>3.2319356429226252E-2</v>
      </c>
      <c r="F584">
        <f>IF($A584="","",'PASTE RAW_data'!AK577)</f>
        <v>0.54189279419767733</v>
      </c>
      <c r="G584">
        <f>IF($A584="","",'PASTE RAW_data'!AL577)</f>
        <v>0.40758516145369239</v>
      </c>
      <c r="H584">
        <f>IF($A584="","",'PASTE RAW_data'!AM577)</f>
        <v>0.43248551485931203</v>
      </c>
      <c r="I584">
        <f>IF($A584="","",'PASTE RAW_data'!AN577)</f>
        <v>0</v>
      </c>
      <c r="J584">
        <f>IF($A584="","",'PASTE RAW_data'!AO577)</f>
        <v>0.43248551485931203</v>
      </c>
    </row>
    <row r="585" spans="1:10" x14ac:dyDescent="0.3">
      <c r="A585" s="9">
        <f>IF(ROW('PASTE RAW_data'!A578)&gt;($C$4+1),"",'PASTE RAW_data'!A578)</f>
        <v>42019.61944330277</v>
      </c>
      <c r="B585" s="14">
        <f>VLOOKUP(A585,DNI!A608:E2056,4,FALSE)</f>
        <v>544.40381190246069</v>
      </c>
      <c r="C585">
        <f>IF($A585="","",'PASTE RAW_data'!AH578)</f>
        <v>0.35075117626701535</v>
      </c>
      <c r="D585">
        <f>IF($A585="","",'PASTE RAW_data'!AI578)</f>
        <v>0.16249125965606026</v>
      </c>
      <c r="E585">
        <f>IF($A585="","",'PASTE RAW_data'!AJ578)</f>
        <v>0.10010576733713425</v>
      </c>
      <c r="F585">
        <f>IF($A585="","",'PASTE RAW_data'!AK578)</f>
        <v>0.48856332959138865</v>
      </c>
      <c r="G585">
        <f>IF($A585="","",'PASTE RAW_data'!AL578)</f>
        <v>0.37079747283045872</v>
      </c>
      <c r="H585">
        <f>IF($A585="","",'PASTE RAW_data'!AM578)</f>
        <v>0.43178387339651841</v>
      </c>
      <c r="I585">
        <f>IF($A585="","",'PASTE RAW_data'!AN578)</f>
        <v>0.20085119083560943</v>
      </c>
      <c r="J585">
        <f>IF($A585="","",'PASTE RAW_data'!AO578)</f>
        <v>0.6326350642321279</v>
      </c>
    </row>
    <row r="586" spans="1:10" x14ac:dyDescent="0.3">
      <c r="A586" s="9">
        <f>IF(ROW('PASTE RAW_data'!A579)&gt;($C$4+1),"",'PASTE RAW_data'!A579)</f>
        <v>42019.619559055085</v>
      </c>
      <c r="B586" s="14">
        <f>VLOOKUP(A586,DNI!A609:E2057,4,FALSE)</f>
        <v>546.13860818558726</v>
      </c>
      <c r="C586">
        <f>IF($A586="","",'PASTE RAW_data'!AH579)</f>
        <v>0.33025787368131299</v>
      </c>
      <c r="D586">
        <f>IF($A586="","",'PASTE RAW_data'!AI579)</f>
        <v>0.13951719398879689</v>
      </c>
      <c r="E586">
        <f>IF($A586="","",'PASTE RAW_data'!AJ579)</f>
        <v>8.0135885077107019E-2</v>
      </c>
      <c r="F586">
        <f>IF($A586="","",'PASTE RAW_data'!AK579)</f>
        <v>0.46906263401621712</v>
      </c>
      <c r="G586">
        <f>IF($A586="","",'PASTE RAW_data'!AL579)</f>
        <v>0.3711735726826384</v>
      </c>
      <c r="H586">
        <f>IF($A586="","",'PASTE RAW_data'!AM579)</f>
        <v>0.41840195298680588</v>
      </c>
      <c r="I586">
        <f>IF($A586="","",'PASTE RAW_data'!AN579)</f>
        <v>0.1976947514629073</v>
      </c>
      <c r="J586">
        <f>IF($A586="","",'PASTE RAW_data'!AO579)</f>
        <v>0.61609670444971321</v>
      </c>
    </row>
    <row r="587" spans="1:10" x14ac:dyDescent="0.3">
      <c r="A587" s="9">
        <f>IF(ROW('PASTE RAW_data'!A580)&gt;($C$4+1),"",'PASTE RAW_data'!A580)</f>
        <v>42019.619674795824</v>
      </c>
      <c r="B587" s="14">
        <f>VLOOKUP(A587,DNI!A610:E2058,4,FALSE)</f>
        <v>547.46179312772028</v>
      </c>
      <c r="C587">
        <f>IF($A587="","",'PASTE RAW_data'!AH580)</f>
        <v>0.31312223983608123</v>
      </c>
      <c r="D587">
        <f>IF($A587="","",'PASTE RAW_data'!AI580)</f>
        <v>0.17703629046023819</v>
      </c>
      <c r="E587">
        <f>IF($A587="","",'PASTE RAW_data'!AJ580)</f>
        <v>9.1692630095000463E-2</v>
      </c>
      <c r="F587">
        <f>IF($A587="","",'PASTE RAW_data'!AK580)</f>
        <v>0.45197613764109618</v>
      </c>
      <c r="G587">
        <f>IF($A587="","",'PASTE RAW_data'!AL580)</f>
        <v>0.35726230894680461</v>
      </c>
      <c r="H587">
        <f>IF($A587="","",'PASTE RAW_data'!AM580)</f>
        <v>0.39070691102137478</v>
      </c>
      <c r="I587">
        <f>IF($A587="","",'PASTE RAW_data'!AN580)</f>
        <v>0.19676988522140546</v>
      </c>
      <c r="J587">
        <f>IF($A587="","",'PASTE RAW_data'!AO580)</f>
        <v>0.58747679624278026</v>
      </c>
    </row>
    <row r="588" spans="1:10" x14ac:dyDescent="0.3">
      <c r="A588" s="9">
        <f>IF(ROW('PASTE RAW_data'!A581)&gt;($C$4+1),"",'PASTE RAW_data'!A581)</f>
        <v>42019.619789969373</v>
      </c>
      <c r="B588" s="14">
        <f>VLOOKUP(A588,DNI!A611:E2059,4,FALSE)</f>
        <v>546.61362430385486</v>
      </c>
      <c r="C588">
        <f>IF($A588="","",'PASTE RAW_data'!AH581)</f>
        <v>0.31695422236179688</v>
      </c>
      <c r="D588">
        <f>IF($A588="","",'PASTE RAW_data'!AI581)</f>
        <v>0.16187181447613655</v>
      </c>
      <c r="E588">
        <f>IF($A588="","",'PASTE RAW_data'!AJ581)</f>
        <v>7.9047725641574224E-2</v>
      </c>
      <c r="F588">
        <f>IF($A588="","",'PASTE RAW_data'!AK581)</f>
        <v>0.44584401606206275</v>
      </c>
      <c r="G588">
        <f>IF($A588="","",'PASTE RAW_data'!AL581)</f>
        <v>0.32958276475748005</v>
      </c>
      <c r="H588">
        <f>IF($A588="","",'PASTE RAW_data'!AM581)</f>
        <v>0.37556744884483811</v>
      </c>
      <c r="I588">
        <f>IF($A588="","",'PASTE RAW_data'!AN581)</f>
        <v>0.19576321673268463</v>
      </c>
      <c r="J588">
        <f>IF($A588="","",'PASTE RAW_data'!AO581)</f>
        <v>0.57133066557752277</v>
      </c>
    </row>
    <row r="589" spans="1:10" x14ac:dyDescent="0.3">
      <c r="A589" s="9">
        <f>IF(ROW('PASTE RAW_data'!A582)&gt;($C$4+1),"",'PASTE RAW_data'!A582)</f>
        <v>42019.619906288877</v>
      </c>
      <c r="B589" s="14">
        <f>VLOOKUP(A589,DNI!A612:E2060,4,FALSE)</f>
        <v>548.22888699048076</v>
      </c>
      <c r="C589">
        <f>IF($A589="","",'PASTE RAW_data'!AH582)</f>
        <v>0.30640243446978183</v>
      </c>
      <c r="D589">
        <f>IF($A589="","",'PASTE RAW_data'!AI582)</f>
        <v>0.18628117726614601</v>
      </c>
      <c r="E589">
        <f>IF($A589="","",'PASTE RAW_data'!AJ582)</f>
        <v>8.7280951793115166E-2</v>
      </c>
      <c r="F589">
        <f>IF($A589="","",'PASTE RAW_data'!AK582)</f>
        <v>0.46212211425420019</v>
      </c>
      <c r="G589">
        <f>IF($A589="","",'PASTE RAW_data'!AL582)</f>
        <v>0.33674073536108745</v>
      </c>
      <c r="H589">
        <f>IF($A589="","",'PASTE RAW_data'!AM582)</f>
        <v>0.39311963760772128</v>
      </c>
      <c r="I589">
        <f>IF($A589="","",'PASTE RAW_data'!AN582)</f>
        <v>0.19821658303781609</v>
      </c>
      <c r="J589">
        <f>IF($A589="","",'PASTE RAW_data'!AO582)</f>
        <v>0.59133622064553737</v>
      </c>
    </row>
    <row r="590" spans="1:10" x14ac:dyDescent="0.3">
      <c r="A590" s="9">
        <f>IF(ROW('PASTE RAW_data'!A583)&gt;($C$4+1),"",'PASTE RAW_data'!A583)</f>
        <v>42019.620022041192</v>
      </c>
      <c r="B590" s="14">
        <f>VLOOKUP(A590,DNI!A613:E2061,4,FALSE)</f>
        <v>548.9512856823759</v>
      </c>
      <c r="C590">
        <f>IF($A590="","",'PASTE RAW_data'!AH583)</f>
        <v>0.31346284121049983</v>
      </c>
      <c r="D590">
        <f>IF($A590="","",'PASTE RAW_data'!AI583)</f>
        <v>0.14615224960419956</v>
      </c>
      <c r="E590">
        <f>IF($A590="","",'PASTE RAW_data'!AJ583)</f>
        <v>8.1621345992553204E-2</v>
      </c>
      <c r="F590">
        <f>IF($A590="","",'PASTE RAW_data'!AK583)</f>
        <v>0.45148037079726777</v>
      </c>
      <c r="G590">
        <f>IF($A590="","",'PASTE RAW_data'!AL583)</f>
        <v>0.34452886172843178</v>
      </c>
      <c r="H590">
        <f>IF($A590="","",'PASTE RAW_data'!AM583)</f>
        <v>0.36035605528128606</v>
      </c>
      <c r="I590">
        <f>IF($A590="","",'PASTE RAW_data'!AN583)</f>
        <v>0.19669877040257894</v>
      </c>
      <c r="J590">
        <f>IF($A590="","",'PASTE RAW_data'!AO583)</f>
        <v>0.557054825683865</v>
      </c>
    </row>
    <row r="591" spans="1:10" x14ac:dyDescent="0.3">
      <c r="A591" s="9">
        <f>IF(ROW('PASTE RAW_data'!A584)&gt;($C$4+1),"",'PASTE RAW_data'!A584)</f>
        <v>42019.620137203172</v>
      </c>
      <c r="B591" s="14">
        <f>VLOOKUP(A591,DNI!A614:E2062,4,FALSE)</f>
        <v>548.31100137416388</v>
      </c>
      <c r="C591">
        <f>IF($A591="","",'PASTE RAW_data'!AH584)</f>
        <v>0.2950720896759419</v>
      </c>
      <c r="D591">
        <f>IF($A591="","",'PASTE RAW_data'!AI584)</f>
        <v>0.14101737287280369</v>
      </c>
      <c r="E591">
        <f>IF($A591="","",'PASTE RAW_data'!AJ584)</f>
        <v>7.3757887268910138E-2</v>
      </c>
      <c r="F591">
        <f>IF($A591="","",'PASTE RAW_data'!AK584)</f>
        <v>0.43706050941614372</v>
      </c>
      <c r="G591">
        <f>IF($A591="","",'PASTE RAW_data'!AL584)</f>
        <v>0.34432775217860268</v>
      </c>
      <c r="H591">
        <f>IF($A591="","",'PASTE RAW_data'!AM584)</f>
        <v>0.35348280996182757</v>
      </c>
      <c r="I591">
        <f>IF($A591="","",'PASTE RAW_data'!AN584)</f>
        <v>0.19693331292017932</v>
      </c>
      <c r="J591">
        <f>IF($A591="","",'PASTE RAW_data'!AO584)</f>
        <v>0.55041612288200692</v>
      </c>
    </row>
    <row r="592" spans="1:10" x14ac:dyDescent="0.3">
      <c r="A592" s="9">
        <f>IF(ROW('PASTE RAW_data'!A585)&gt;($C$4+1),"",'PASTE RAW_data'!A585)</f>
        <v>42019.620253522669</v>
      </c>
      <c r="B592" s="14">
        <f>VLOOKUP(A592,DNI!A615:E2063,4,FALSE)</f>
        <v>549.97823518970301</v>
      </c>
      <c r="C592">
        <f>IF($A592="","",'PASTE RAW_data'!AH585)</f>
        <v>0.30533708310493191</v>
      </c>
      <c r="D592">
        <f>IF($A592="","",'PASTE RAW_data'!AI585)</f>
        <v>0.16305157470560977</v>
      </c>
      <c r="E592">
        <f>IF($A592="","",'PASTE RAW_data'!AJ585)</f>
        <v>8.7690099222025031E-2</v>
      </c>
      <c r="F592">
        <f>IF($A592="","",'PASTE RAW_data'!AK585)</f>
        <v>0.44060352023360144</v>
      </c>
      <c r="G592">
        <f>IF($A592="","",'PASTE RAW_data'!AL585)</f>
        <v>0.33578729388749162</v>
      </c>
      <c r="H592">
        <f>IF($A592="","",'PASTE RAW_data'!AM585)</f>
        <v>0.4073692067535058</v>
      </c>
      <c r="I592">
        <f>IF($A592="","",'PASTE RAW_data'!AN585)</f>
        <v>0.19800344363044692</v>
      </c>
      <c r="J592">
        <f>IF($A592="","",'PASTE RAW_data'!AO585)</f>
        <v>0.60537265038395272</v>
      </c>
    </row>
    <row r="593" spans="1:10" x14ac:dyDescent="0.3">
      <c r="A593" s="9">
        <f>IF(ROW('PASTE RAW_data'!A586)&gt;($C$4+1),"",'PASTE RAW_data'!A586)</f>
        <v>42019.620369274984</v>
      </c>
      <c r="B593" s="14">
        <f>VLOOKUP(A593,DNI!A616:E2064,4,FALSE)</f>
        <v>551.18188653533548</v>
      </c>
      <c r="C593">
        <f>IF($A593="","",'PASTE RAW_data'!AH586)</f>
        <v>0.30698148148420934</v>
      </c>
      <c r="D593">
        <f>IF($A593="","",'PASTE RAW_data'!AI586)</f>
        <v>0.16882250314440128</v>
      </c>
      <c r="E593">
        <f>IF($A593="","",'PASTE RAW_data'!AJ586)</f>
        <v>8.3755438160331E-2</v>
      </c>
      <c r="F593">
        <f>IF($A593="","",'PASTE RAW_data'!AK586)</f>
        <v>0.45785728354285959</v>
      </c>
      <c r="G593">
        <f>IF($A593="","",'PASTE RAW_data'!AL586)</f>
        <v>0.34632335544926518</v>
      </c>
      <c r="H593">
        <f>IF($A593="","",'PASTE RAW_data'!AM586)</f>
        <v>0.36771617073244656</v>
      </c>
      <c r="I593">
        <f>IF($A593="","",'PASTE RAW_data'!AN586)</f>
        <v>0.19715254786626912</v>
      </c>
      <c r="J593">
        <f>IF($A593="","",'PASTE RAW_data'!AO586)</f>
        <v>0.56486871859871568</v>
      </c>
    </row>
    <row r="594" spans="1:10" x14ac:dyDescent="0.3">
      <c r="A594" s="9">
        <f>IF(ROW('PASTE RAW_data'!A587)&gt;($C$4+1),"",'PASTE RAW_data'!A587)</f>
        <v>42019.620484436964</v>
      </c>
      <c r="B594" s="14">
        <f>VLOOKUP(A594,DNI!A617:E2065,4,FALSE)</f>
        <v>551.49163446365878</v>
      </c>
      <c r="C594">
        <f>IF($A594="","",'PASTE RAW_data'!AH587)</f>
        <v>0.3046467983539688</v>
      </c>
      <c r="D594">
        <f>IF($A594="","",'PASTE RAW_data'!AI587)</f>
        <v>0.13059562226193239</v>
      </c>
      <c r="E594">
        <f>IF($A594="","",'PASTE RAW_data'!AJ587)</f>
        <v>7.778355422944444E-2</v>
      </c>
      <c r="F594">
        <f>IF($A594="","",'PASTE RAW_data'!AK587)</f>
        <v>0.44237330922886259</v>
      </c>
      <c r="G594">
        <f>IF($A594="","",'PASTE RAW_data'!AL587)</f>
        <v>0.35617876374976243</v>
      </c>
      <c r="H594">
        <f>IF($A594="","",'PASTE RAW_data'!AM587)</f>
        <v>0.35354125224163224</v>
      </c>
      <c r="I594">
        <f>IF($A594="","",'PASTE RAW_data'!AN587)</f>
        <v>0.19789663879472497</v>
      </c>
      <c r="J594">
        <f>IF($A594="","",'PASTE RAW_data'!AO587)</f>
        <v>0.55143789103635721</v>
      </c>
    </row>
    <row r="595" spans="1:10" x14ac:dyDescent="0.3">
      <c r="A595" s="9">
        <f>IF(ROW('PASTE RAW_data'!A588)&gt;($C$4+1),"",'PASTE RAW_data'!A588)</f>
        <v>42019.620600768038</v>
      </c>
      <c r="B595" s="14">
        <f>VLOOKUP(A595,DNI!A618:E2066,4,FALSE)</f>
        <v>552.24417641032358</v>
      </c>
      <c r="C595">
        <f>IF($A595="","",'PASTE RAW_data'!AH588)</f>
        <v>0.29465890488561602</v>
      </c>
      <c r="D595">
        <f>IF($A595="","",'PASTE RAW_data'!AI588)</f>
        <v>0.16058863121458616</v>
      </c>
      <c r="E595">
        <f>IF($A595="","",'PASTE RAW_data'!AJ588)</f>
        <v>6.0549750263605887E-2</v>
      </c>
      <c r="F595">
        <f>IF($A595="","",'PASTE RAW_data'!AK588)</f>
        <v>0.43096336641734889</v>
      </c>
      <c r="G595">
        <f>IF($A595="","",'PASTE RAW_data'!AL588)</f>
        <v>0.31342125089351563</v>
      </c>
      <c r="H595">
        <f>IF($A595="","",'PASTE RAW_data'!AM588)</f>
        <v>0.33876389027729226</v>
      </c>
      <c r="I595">
        <f>IF($A595="","",'PASTE RAW_data'!AN588)</f>
        <v>0.19715007151256744</v>
      </c>
      <c r="J595">
        <f>IF($A595="","",'PASTE RAW_data'!AO588)</f>
        <v>0.53591396178985973</v>
      </c>
    </row>
    <row r="596" spans="1:10" x14ac:dyDescent="0.3">
      <c r="A596" s="9">
        <f>IF(ROW('PASTE RAW_data'!A589)&gt;($C$4+1),"",'PASTE RAW_data'!A589)</f>
        <v>42019.620716508784</v>
      </c>
      <c r="B596" s="14">
        <f>VLOOKUP(A596,DNI!A619:E2067,4,FALSE)</f>
        <v>552.17557452015808</v>
      </c>
      <c r="C596">
        <f>IF($A596="","",'PASTE RAW_data'!AH589)</f>
        <v>0.31881477900648264</v>
      </c>
      <c r="D596">
        <f>IF($A596="","",'PASTE RAW_data'!AI589)</f>
        <v>0.15482012974873968</v>
      </c>
      <c r="E596">
        <f>IF($A596="","",'PASTE RAW_data'!AJ589)</f>
        <v>8.4496786792188153E-2</v>
      </c>
      <c r="F596">
        <f>IF($A596="","",'PASTE RAW_data'!AK589)</f>
        <v>0.43198218548644746</v>
      </c>
      <c r="G596">
        <f>IF($A596="","",'PASTE RAW_data'!AL589)</f>
        <v>0.33999264090112807</v>
      </c>
      <c r="H596">
        <f>IF($A596="","",'PASTE RAW_data'!AM589)</f>
        <v>0.35341831953624808</v>
      </c>
      <c r="I596">
        <f>IF($A596="","",'PASTE RAW_data'!AN589)</f>
        <v>0.19700095211489146</v>
      </c>
      <c r="J596">
        <f>IF($A596="","",'PASTE RAW_data'!AO589)</f>
        <v>0.55041927165113957</v>
      </c>
    </row>
    <row r="597" spans="1:10" x14ac:dyDescent="0.3">
      <c r="A597" s="9">
        <f>IF(ROW('PASTE RAW_data'!A590)&gt;($C$4+1),"",'PASTE RAW_data'!A590)</f>
        <v>42019.620832261098</v>
      </c>
      <c r="B597" s="14">
        <f>VLOOKUP(A597,DNI!A620:E2068,4,FALSE)</f>
        <v>551.5394479022591</v>
      </c>
      <c r="C597">
        <f>IF($A597="","",'PASTE RAW_data'!AH590)</f>
        <v>0.30326538172665135</v>
      </c>
      <c r="D597">
        <f>IF($A597="","",'PASTE RAW_data'!AI590)</f>
        <v>0.14213226637170198</v>
      </c>
      <c r="E597">
        <f>IF($A597="","",'PASTE RAW_data'!AJ590)</f>
        <v>7.546134216308753E-2</v>
      </c>
      <c r="F597">
        <f>IF($A597="","",'PASTE RAW_data'!AK590)</f>
        <v>0.4392770542012524</v>
      </c>
      <c r="G597">
        <f>IF($A597="","",'PASTE RAW_data'!AL590)</f>
        <v>0.33136491777740279</v>
      </c>
      <c r="H597">
        <f>IF($A597="","",'PASTE RAW_data'!AM590)</f>
        <v>0.33234807601016403</v>
      </c>
      <c r="I597">
        <f>IF($A597="","",'PASTE RAW_data'!AN590)</f>
        <v>0.19819501066912781</v>
      </c>
      <c r="J597">
        <f>IF($A597="","",'PASTE RAW_data'!AO590)</f>
        <v>0.53054308667929184</v>
      </c>
    </row>
    <row r="598" spans="1:10" x14ac:dyDescent="0.3">
      <c r="A598" s="9">
        <f>IF(ROW('PASTE RAW_data'!A591)&gt;($C$4+1),"",'PASTE RAW_data'!A591)</f>
        <v>42019.620948001837</v>
      </c>
      <c r="B598" s="14">
        <f>VLOOKUP(A598,DNI!A621:E2069,4,FALSE)</f>
        <v>551.64754785039872</v>
      </c>
      <c r="C598">
        <f>IF($A598="","",'PASTE RAW_data'!AH591)</f>
        <v>0.36411443586540349</v>
      </c>
      <c r="D598">
        <f>IF($A598="","",'PASTE RAW_data'!AI591)</f>
        <v>0.29444361945499775</v>
      </c>
      <c r="E598">
        <f>IF($A598="","",'PASTE RAW_data'!AJ591)</f>
        <v>1.3418677514733739E-2</v>
      </c>
      <c r="F598">
        <f>IF($A598="","",'PASTE RAW_data'!AK591)</f>
        <v>0.52617751812025848</v>
      </c>
      <c r="G598">
        <f>IF($A598="","",'PASTE RAW_data'!AL591)</f>
        <v>0.37280879591084998</v>
      </c>
      <c r="H598">
        <f>IF($A598="","",'PASTE RAW_data'!AM591)</f>
        <v>0.41634734104043625</v>
      </c>
      <c r="I598">
        <f>IF($A598="","",'PASTE RAW_data'!AN591)</f>
        <v>0</v>
      </c>
      <c r="J598">
        <f>IF($A598="","",'PASTE RAW_data'!AO591)</f>
        <v>0.41634734104043625</v>
      </c>
    </row>
    <row r="599" spans="1:10" x14ac:dyDescent="0.3">
      <c r="A599" s="9">
        <f>IF(ROW('PASTE RAW_data'!A592)&gt;($C$4+1),"",'PASTE RAW_data'!A592)</f>
        <v>42019.621063163817</v>
      </c>
      <c r="B599" s="14">
        <f>VLOOKUP(A599,DNI!A622:E2070,4,FALSE)</f>
        <v>549.61027959699675</v>
      </c>
      <c r="C599">
        <f>IF($A599="","",'PASTE RAW_data'!AH592)</f>
        <v>0.32670251032056696</v>
      </c>
      <c r="D599">
        <f>IF($A599="","",'PASTE RAW_data'!AI592)</f>
        <v>0.17961646768262096</v>
      </c>
      <c r="E599">
        <f>IF($A599="","",'PASTE RAW_data'!AJ592)</f>
        <v>7.4554073976403387E-2</v>
      </c>
      <c r="F599">
        <f>IF($A599="","",'PASTE RAW_data'!AK592)</f>
        <v>0.47006230707589042</v>
      </c>
      <c r="G599">
        <f>IF($A599="","",'PASTE RAW_data'!AL592)</f>
        <v>0.37661168635517756</v>
      </c>
      <c r="H599">
        <f>IF($A599="","",'PASTE RAW_data'!AM592)</f>
        <v>0.40059410407948082</v>
      </c>
      <c r="I599">
        <f>IF($A599="","",'PASTE RAW_data'!AN592)</f>
        <v>0.19373050913898002</v>
      </c>
      <c r="J599">
        <f>IF($A599="","",'PASTE RAW_data'!AO592)</f>
        <v>0.59432461321846086</v>
      </c>
    </row>
    <row r="600" spans="1:10" x14ac:dyDescent="0.3">
      <c r="A600" s="9">
        <f>IF(ROW('PASTE RAW_data'!A593)&gt;($C$4+1),"",'PASTE RAW_data'!A593)</f>
        <v>42019.62117949489</v>
      </c>
      <c r="B600" s="14">
        <f>VLOOKUP(A600,DNI!A623:E2071,4,FALSE)</f>
        <v>549.63210747114033</v>
      </c>
      <c r="C600">
        <f>IF($A600="","",'PASTE RAW_data'!AH593)</f>
        <v>0.32587700057585395</v>
      </c>
      <c r="D600">
        <f>IF($A600="","",'PASTE RAW_data'!AI593)</f>
        <v>0.18130326870590557</v>
      </c>
      <c r="E600">
        <f>IF($A600="","",'PASTE RAW_data'!AJ593)</f>
        <v>0.11160544366705941</v>
      </c>
      <c r="F600">
        <f>IF($A600="","",'PASTE RAW_data'!AK593)</f>
        <v>0.46361707115476852</v>
      </c>
      <c r="G600">
        <f>IF($A600="","",'PASTE RAW_data'!AL593)</f>
        <v>0.38122820359256099</v>
      </c>
      <c r="H600">
        <f>IF($A600="","",'PASTE RAW_data'!AM593)</f>
        <v>0.40470357668201962</v>
      </c>
      <c r="I600">
        <f>IF($A600="","",'PASTE RAW_data'!AN593)</f>
        <v>0.14642736201867659</v>
      </c>
      <c r="J600">
        <f>IF($A600="","",'PASTE RAW_data'!AO593)</f>
        <v>0.55113093870069618</v>
      </c>
    </row>
    <row r="601" spans="1:10" x14ac:dyDescent="0.3">
      <c r="A601" s="9">
        <f>IF(ROW('PASTE RAW_data'!A594)&gt;($C$4+1),"",'PASTE RAW_data'!A594)</f>
        <v>42019.62129465687</v>
      </c>
      <c r="B601" s="14">
        <f>VLOOKUP(A601,DNI!A624:E2072,4,FALSE)</f>
        <v>547.67799302399965</v>
      </c>
      <c r="C601">
        <f>IF($A601="","",'PASTE RAW_data'!AH594)</f>
        <v>0.31381681656116894</v>
      </c>
      <c r="D601">
        <f>IF($A601="","",'PASTE RAW_data'!AI594)</f>
        <v>0.1690586457211041</v>
      </c>
      <c r="E601">
        <f>IF($A601="","",'PASTE RAW_data'!AJ594)</f>
        <v>0.11791444723685604</v>
      </c>
      <c r="F601">
        <f>IF($A601="","",'PASTE RAW_data'!AK594)</f>
        <v>0.44841544965737379</v>
      </c>
      <c r="G601">
        <f>IF($A601="","",'PASTE RAW_data'!AL594)</f>
        <v>0.33849906994142176</v>
      </c>
      <c r="H601">
        <f>IF($A601="","",'PASTE RAW_data'!AM594)</f>
        <v>0.38216230156590059</v>
      </c>
      <c r="I601">
        <f>IF($A601="","",'PASTE RAW_data'!AN594)</f>
        <v>0.17336939995475592</v>
      </c>
      <c r="J601">
        <f>IF($A601="","",'PASTE RAW_data'!AO594)</f>
        <v>0.55553170152065645</v>
      </c>
    </row>
    <row r="602" spans="1:10" x14ac:dyDescent="0.3">
      <c r="A602" s="9">
        <f>IF(ROW('PASTE RAW_data'!A595)&gt;($C$4+1),"",'PASTE RAW_data'!A595)</f>
        <v>42019.621410987944</v>
      </c>
      <c r="B602" s="14">
        <f>VLOOKUP(A602,DNI!A625:E2073,4,FALSE)</f>
        <v>547.59587864031664</v>
      </c>
      <c r="C602">
        <f>IF($A602="","",'PASTE RAW_data'!AH595)</f>
        <v>0.30254278116959554</v>
      </c>
      <c r="D602">
        <f>IF($A602="","",'PASTE RAW_data'!AI595)</f>
        <v>0.17292550633154297</v>
      </c>
      <c r="E602">
        <f>IF($A602="","",'PASTE RAW_data'!AJ595)</f>
        <v>9.3736628666631433E-2</v>
      </c>
      <c r="F602">
        <f>IF($A602="","",'PASTE RAW_data'!AK595)</f>
        <v>0.42406450677385599</v>
      </c>
      <c r="G602">
        <f>IF($A602="","",'PASTE RAW_data'!AL595)</f>
        <v>0.3702815061919289</v>
      </c>
      <c r="H602">
        <f>IF($A602="","",'PASTE RAW_data'!AM595)</f>
        <v>0.36445083657637528</v>
      </c>
      <c r="I602">
        <f>IF($A602="","",'PASTE RAW_data'!AN595)</f>
        <v>0.1733600671511219</v>
      </c>
      <c r="J602">
        <f>IF($A602="","",'PASTE RAW_data'!AO595)</f>
        <v>0.53781090372749718</v>
      </c>
    </row>
    <row r="603" spans="1:10" x14ac:dyDescent="0.3">
      <c r="A603" s="9">
        <f>IF(ROW('PASTE RAW_data'!A596)&gt;($C$4+1),"",'PASTE RAW_data'!A596)</f>
        <v>42019.62152672869</v>
      </c>
      <c r="B603" s="14">
        <f>VLOOKUP(A603,DNI!A626:E2074,4,FALSE)</f>
        <v>545.99932556009946</v>
      </c>
      <c r="C603">
        <f>IF($A603="","",'PASTE RAW_data'!AH596)</f>
        <v>0.28778822115871544</v>
      </c>
      <c r="D603">
        <f>IF($A603="","",'PASTE RAW_data'!AI596)</f>
        <v>0.1798523065308823</v>
      </c>
      <c r="E603">
        <f>IF($A603="","",'PASTE RAW_data'!AJ596)</f>
        <v>8.1815784514085624E-2</v>
      </c>
      <c r="F603">
        <f>IF($A603="","",'PASTE RAW_data'!AK596)</f>
        <v>0.4348438134690305</v>
      </c>
      <c r="G603">
        <f>IF($A603="","",'PASTE RAW_data'!AL596)</f>
        <v>0.3510313767953081</v>
      </c>
      <c r="H603">
        <f>IF($A603="","",'PASTE RAW_data'!AM596)</f>
        <v>0.39612542774246584</v>
      </c>
      <c r="I603">
        <f>IF($A603="","",'PASTE RAW_data'!AN596)</f>
        <v>0.16722366625190077</v>
      </c>
      <c r="J603">
        <f>IF($A603="","",'PASTE RAW_data'!AO596)</f>
        <v>0.56334909399436661</v>
      </c>
    </row>
    <row r="604" spans="1:10" x14ac:dyDescent="0.3">
      <c r="A604" s="9">
        <f>IF(ROW('PASTE RAW_data'!A597)&gt;($C$4+1),"",'PASTE RAW_data'!A597)</f>
        <v>42019.621642480997</v>
      </c>
      <c r="B604" s="14">
        <f>VLOOKUP(A604,DNI!A627:E2075,4,FALSE)</f>
        <v>545.37671143571799</v>
      </c>
      <c r="C604">
        <f>IF($A604="","",'PASTE RAW_data'!AH597)</f>
        <v>0.30907110096514806</v>
      </c>
      <c r="D604">
        <f>IF($A604="","",'PASTE RAW_data'!AI597)</f>
        <v>0.15862456070683664</v>
      </c>
      <c r="E604">
        <f>IF($A604="","",'PASTE RAW_data'!AJ597)</f>
        <v>9.5768583356048084E-2</v>
      </c>
      <c r="F604">
        <f>IF($A604="","",'PASTE RAW_data'!AK597)</f>
        <v>0.4327415091700389</v>
      </c>
      <c r="G604">
        <f>IF($A604="","",'PASTE RAW_data'!AL597)</f>
        <v>0.32465253945054362</v>
      </c>
      <c r="H604">
        <f>IF($A604="","",'PASTE RAW_data'!AM597)</f>
        <v>0.38762091416875222</v>
      </c>
      <c r="I604">
        <f>IF($A604="","",'PASTE RAW_data'!AN597)</f>
        <v>0.17436177333610225</v>
      </c>
      <c r="J604">
        <f>IF($A604="","",'PASTE RAW_data'!AO597)</f>
        <v>0.56198268750485447</v>
      </c>
    </row>
    <row r="605" spans="1:10" x14ac:dyDescent="0.3">
      <c r="A605" s="9">
        <f>IF(ROW('PASTE RAW_data'!A598)&gt;($C$4+1),"",'PASTE RAW_data'!A598)</f>
        <v>42019.621758221743</v>
      </c>
      <c r="B605" s="14">
        <f>VLOOKUP(A605,DNI!A628:E2076,4,FALSE)</f>
        <v>545.18753652647354</v>
      </c>
      <c r="C605">
        <f>IF($A605="","",'PASTE RAW_data'!AH598)</f>
        <v>0.31216277914516</v>
      </c>
      <c r="D605">
        <f>IF($A605="","",'PASTE RAW_data'!AI598)</f>
        <v>0.16737824710882021</v>
      </c>
      <c r="E605">
        <f>IF($A605="","",'PASTE RAW_data'!AJ598)</f>
        <v>8.8059840537434833E-2</v>
      </c>
      <c r="F605">
        <f>IF($A605="","",'PASTE RAW_data'!AK598)</f>
        <v>0.42121885878783244</v>
      </c>
      <c r="G605">
        <f>IF($A605="","",'PASTE RAW_data'!AL598)</f>
        <v>0.35170307253035293</v>
      </c>
      <c r="H605">
        <f>IF($A605="","",'PASTE RAW_data'!AM598)</f>
        <v>0.39293406099269856</v>
      </c>
      <c r="I605">
        <f>IF($A605="","",'PASTE RAW_data'!AN598)</f>
        <v>0.17404871165858557</v>
      </c>
      <c r="J605">
        <f>IF($A605="","",'PASTE RAW_data'!AO598)</f>
        <v>0.56698277265128416</v>
      </c>
    </row>
    <row r="606" spans="1:10" x14ac:dyDescent="0.3">
      <c r="A606" s="9">
        <f>IF(ROW('PASTE RAW_data'!A599)&gt;($C$4+1),"",'PASTE RAW_data'!A599)</f>
        <v>42019.621873962475</v>
      </c>
      <c r="B606" s="14">
        <f>VLOOKUP(A606,DNI!A629:E2077,4,FALSE)</f>
        <v>545.27588744562615</v>
      </c>
      <c r="C606">
        <f>IF($A606="","",'PASTE RAW_data'!AH599)</f>
        <v>0.29924464241087484</v>
      </c>
      <c r="D606">
        <f>IF($A606="","",'PASTE RAW_data'!AI599)</f>
        <v>0.15628031667061448</v>
      </c>
      <c r="E606">
        <f>IF($A606="","",'PASTE RAW_data'!AJ599)</f>
        <v>0.13921614564440718</v>
      </c>
      <c r="F606">
        <f>IF($A606="","",'PASTE RAW_data'!AK599)</f>
        <v>0.4522405151986259</v>
      </c>
      <c r="G606">
        <f>IF($A606="","",'PASTE RAW_data'!AL599)</f>
        <v>0.33939370305006361</v>
      </c>
      <c r="H606">
        <f>IF($A606="","",'PASTE RAW_data'!AM599)</f>
        <v>0.38016715051964184</v>
      </c>
      <c r="I606">
        <f>IF($A606="","",'PASTE RAW_data'!AN599)</f>
        <v>0.17403558219062221</v>
      </c>
      <c r="J606">
        <f>IF($A606="","",'PASTE RAW_data'!AO599)</f>
        <v>0.5542027327102641</v>
      </c>
    </row>
    <row r="607" spans="1:10" x14ac:dyDescent="0.3">
      <c r="A607" s="9">
        <f>IF(ROW('PASTE RAW_data'!A600)&gt;($C$4+1),"",'PASTE RAW_data'!A600)</f>
        <v>42019.621989714789</v>
      </c>
      <c r="B607" s="14">
        <f>VLOOKUP(A607,DNI!A630:E2078,4,FALSE)</f>
        <v>542.21686679778838</v>
      </c>
      <c r="C607">
        <f>IF($A607="","",'PASTE RAW_data'!AH600)</f>
        <v>0.29406917855666087</v>
      </c>
      <c r="D607">
        <f>IF($A607="","",'PASTE RAW_data'!AI600)</f>
        <v>0.13038873533975207</v>
      </c>
      <c r="E607">
        <f>IF($A607="","",'PASTE RAW_data'!AJ600)</f>
        <v>0.12170948638213896</v>
      </c>
      <c r="F607">
        <f>IF($A607="","",'PASTE RAW_data'!AK600)</f>
        <v>0.45864120427604599</v>
      </c>
      <c r="G607">
        <f>IF($A607="","",'PASTE RAW_data'!AL600)</f>
        <v>0.35529237483704168</v>
      </c>
      <c r="H607">
        <f>IF($A607="","",'PASTE RAW_data'!AM600)</f>
        <v>0.40482561598286881</v>
      </c>
      <c r="I607">
        <f>IF($A607="","",'PASTE RAW_data'!AN600)</f>
        <v>0.17396345469472829</v>
      </c>
      <c r="J607">
        <f>IF($A607="","",'PASTE RAW_data'!AO600)</f>
        <v>0.57878907067759711</v>
      </c>
    </row>
    <row r="608" spans="1:10" x14ac:dyDescent="0.3">
      <c r="A608" s="9">
        <f>IF(ROW('PASTE RAW_data'!A601)&gt;($C$4+1),"",'PASTE RAW_data'!A601)</f>
        <v>42019.622105455528</v>
      </c>
      <c r="B608" s="14">
        <f>VLOOKUP(A608,DNI!A631:E2079,4,FALSE)</f>
        <v>543.79886796190965</v>
      </c>
      <c r="C608">
        <f>IF($A608="","",'PASTE RAW_data'!AH601)</f>
        <v>0.29335356266771156</v>
      </c>
      <c r="D608">
        <f>IF($A608="","",'PASTE RAW_data'!AI601)</f>
        <v>0.17037177729154029</v>
      </c>
      <c r="E608">
        <f>IF($A608="","",'PASTE RAW_data'!AJ601)</f>
        <v>0.11781254383321112</v>
      </c>
      <c r="F608">
        <f>IF($A608="","",'PASTE RAW_data'!AK601)</f>
        <v>0.4478754111259608</v>
      </c>
      <c r="G608">
        <f>IF($A608="","",'PASTE RAW_data'!AL601)</f>
        <v>0.32968018437204744</v>
      </c>
      <c r="H608">
        <f>IF($A608="","",'PASTE RAW_data'!AM601)</f>
        <v>0.3189049420182542</v>
      </c>
      <c r="I608">
        <f>IF($A608="","",'PASTE RAW_data'!AN601)</f>
        <v>0.17429165923697743</v>
      </c>
      <c r="J608">
        <f>IF($A608="","",'PASTE RAW_data'!AO601)</f>
        <v>0.49319660125523163</v>
      </c>
    </row>
    <row r="609" spans="1:10" x14ac:dyDescent="0.3">
      <c r="A609" s="9">
        <f>IF(ROW('PASTE RAW_data'!A602)&gt;($C$4+1),"",'PASTE RAW_data'!A602)</f>
        <v>42019.622221207843</v>
      </c>
      <c r="B609" s="14">
        <f>VLOOKUP(A609,DNI!A632:E2080,4,FALSE)</f>
        <v>543.06919331196673</v>
      </c>
      <c r="C609">
        <f>IF($A609="","",'PASTE RAW_data'!AH602)</f>
        <v>0.34269967796147188</v>
      </c>
      <c r="D609">
        <f>IF($A609="","",'PASTE RAW_data'!AI602)</f>
        <v>0.22704260233102197</v>
      </c>
      <c r="E609">
        <f>IF($A609="","",'PASTE RAW_data'!AJ602)</f>
        <v>6.805754832238671E-2</v>
      </c>
      <c r="F609">
        <f>IF($A609="","",'PASTE RAW_data'!AK602)</f>
        <v>0.51522459035713231</v>
      </c>
      <c r="G609">
        <f>IF($A609="","",'PASTE RAW_data'!AL602)</f>
        <v>0.36162034398757609</v>
      </c>
      <c r="H609">
        <f>IF($A609="","",'PASTE RAW_data'!AM602)</f>
        <v>0.42978771180570374</v>
      </c>
      <c r="I609">
        <f>IF($A609="","",'PASTE RAW_data'!AN602)</f>
        <v>0</v>
      </c>
      <c r="J609">
        <f>IF($A609="","",'PASTE RAW_data'!AO602)</f>
        <v>0.42978771180570374</v>
      </c>
    </row>
    <row r="610" spans="1:10" x14ac:dyDescent="0.3">
      <c r="A610" s="9">
        <f>IF(ROW('PASTE RAW_data'!A603)&gt;($C$4+1),"",'PASTE RAW_data'!A603)</f>
        <v>42019.622336948589</v>
      </c>
      <c r="B610" s="14">
        <f>VLOOKUP(A610,DNI!A633:E2081,4,FALSE)</f>
        <v>544.21775526095098</v>
      </c>
      <c r="C610">
        <f>IF($A610="","",'PASTE RAW_data'!AH603)</f>
        <v>0.46621552388837156</v>
      </c>
      <c r="D610">
        <f>IF($A610="","",'PASTE RAW_data'!AI603)</f>
        <v>0.33876155675480801</v>
      </c>
      <c r="E610">
        <f>IF($A610="","",'PASTE RAW_data'!AJ603)</f>
        <v>7.1279861905185163E-2</v>
      </c>
      <c r="F610">
        <f>IF($A610="","",'PASTE RAW_data'!AK603)</f>
        <v>0.59682765007661798</v>
      </c>
      <c r="G610">
        <f>IF($A610="","",'PASTE RAW_data'!AL603)</f>
        <v>0.45667351107822413</v>
      </c>
      <c r="H610">
        <f>IF($A610="","",'PASTE RAW_data'!AM603)</f>
        <v>0.4717450105543658</v>
      </c>
      <c r="I610">
        <f>IF($A610="","",'PASTE RAW_data'!AN603)</f>
        <v>0</v>
      </c>
      <c r="J610">
        <f>IF($A610="","",'PASTE RAW_data'!AO603)</f>
        <v>0.4717450105543658</v>
      </c>
    </row>
    <row r="611" spans="1:10" x14ac:dyDescent="0.3">
      <c r="A611" s="9">
        <f>IF(ROW('PASTE RAW_data'!A604)&gt;($C$4+1),"",'PASTE RAW_data'!A604)</f>
        <v>42019.622452700896</v>
      </c>
      <c r="B611" s="14">
        <f>VLOOKUP(A611,DNI!A634:E2082,4,FALSE)</f>
        <v>547.68838724978229</v>
      </c>
      <c r="C611">
        <f>IF($A611="","",'PASTE RAW_data'!AH604)</f>
        <v>0.44344738555809582</v>
      </c>
      <c r="D611">
        <f>IF($A611="","",'PASTE RAW_data'!AI604)</f>
        <v>0.34768885660288273</v>
      </c>
      <c r="E611">
        <f>IF($A611="","",'PASTE RAW_data'!AJ604)</f>
        <v>7.9461726910699013E-2</v>
      </c>
      <c r="F611">
        <f>IF($A611="","",'PASTE RAW_data'!AK604)</f>
        <v>0.60298554919224245</v>
      </c>
      <c r="G611">
        <f>IF($A611="","",'PASTE RAW_data'!AL604)</f>
        <v>0.47017291683910384</v>
      </c>
      <c r="H611">
        <f>IF($A611="","",'PASTE RAW_data'!AM604)</f>
        <v>0.50014965465425998</v>
      </c>
      <c r="I611">
        <f>IF($A611="","",'PASTE RAW_data'!AN604)</f>
        <v>0</v>
      </c>
      <c r="J611">
        <f>IF($A611="","",'PASTE RAW_data'!AO604)</f>
        <v>0.50014965465425998</v>
      </c>
    </row>
    <row r="612" spans="1:10" x14ac:dyDescent="0.3">
      <c r="A612" s="9">
        <f>IF(ROW('PASTE RAW_data'!A605)&gt;($C$4+1),"",'PASTE RAW_data'!A605)</f>
        <v>42019.622568441642</v>
      </c>
      <c r="B612" s="14">
        <f>VLOOKUP(A612,DNI!A635:E2083,4,FALSE)</f>
        <v>545.11165867826003</v>
      </c>
      <c r="C612">
        <f>IF($A612="","",'PASTE RAW_data'!AH605)</f>
        <v>0.46809055209907313</v>
      </c>
      <c r="D612">
        <f>IF($A612="","",'PASTE RAW_data'!AI605)</f>
        <v>0.32589364682177696</v>
      </c>
      <c r="E612">
        <f>IF($A612="","",'PASTE RAW_data'!AJ605)</f>
        <v>9.9724465409957275E-2</v>
      </c>
      <c r="F612">
        <f>IF($A612="","",'PASTE RAW_data'!AK605)</f>
        <v>0.63625141731874324</v>
      </c>
      <c r="G612">
        <f>IF($A612="","",'PASTE RAW_data'!AL605)</f>
        <v>0.48943991143116361</v>
      </c>
      <c r="H612">
        <f>IF($A612="","",'PASTE RAW_data'!AM605)</f>
        <v>0.55578726954708724</v>
      </c>
      <c r="I612">
        <f>IF($A612="","",'PASTE RAW_data'!AN605)</f>
        <v>0</v>
      </c>
      <c r="J612">
        <f>IF($A612="","",'PASTE RAW_data'!AO605)</f>
        <v>0.55578726954708724</v>
      </c>
    </row>
    <row r="613" spans="1:10" x14ac:dyDescent="0.3">
      <c r="A613" s="9">
        <f>IF(ROW('PASTE RAW_data'!A606)&gt;($C$4+1),"",'PASTE RAW_data'!A606)</f>
        <v>42019.622684182381</v>
      </c>
      <c r="B613" s="14">
        <f>VLOOKUP(A613,DNI!A636:E2084,4,FALSE)</f>
        <v>546.36000519475795</v>
      </c>
      <c r="C613">
        <f>IF($A613="","",'PASTE RAW_data'!AH606)</f>
        <v>0.47347299068563731</v>
      </c>
      <c r="D613">
        <f>IF($A613="","",'PASTE RAW_data'!AI606)</f>
        <v>0.36919920002012252</v>
      </c>
      <c r="E613">
        <f>IF($A613="","",'PASTE RAW_data'!AJ606)</f>
        <v>0.11635833891910927</v>
      </c>
      <c r="F613">
        <f>IF($A613="","",'PASTE RAW_data'!AK606)</f>
        <v>0.60942721007554779</v>
      </c>
      <c r="G613">
        <f>IF($A613="","",'PASTE RAW_data'!AL606)</f>
        <v>0.50415701188993178</v>
      </c>
      <c r="H613">
        <f>IF($A613="","",'PASTE RAW_data'!AM606)</f>
        <v>0.49531456598004403</v>
      </c>
      <c r="I613">
        <f>IF($A613="","",'PASTE RAW_data'!AN606)</f>
        <v>0.16713089437373618</v>
      </c>
      <c r="J613">
        <f>IF($A613="","",'PASTE RAW_data'!AO606)</f>
        <v>0.66244546035378016</v>
      </c>
    </row>
    <row r="614" spans="1:10" x14ac:dyDescent="0.3">
      <c r="A614" s="9">
        <f>IF(ROW('PASTE RAW_data'!A607)&gt;($C$4+1),"",'PASTE RAW_data'!A607)</f>
        <v>42019.622799934696</v>
      </c>
      <c r="B614" s="14">
        <f>VLOOKUP(A614,DNI!A637:E2085,4,FALSE)</f>
        <v>545.45986524197929</v>
      </c>
      <c r="C614">
        <f>IF($A614="","",'PASTE RAW_data'!AH607)</f>
        <v>0.35740237293873972</v>
      </c>
      <c r="D614">
        <f>IF($A614="","",'PASTE RAW_data'!AI607)</f>
        <v>0.17462126665515867</v>
      </c>
      <c r="E614">
        <f>IF($A614="","",'PASTE RAW_data'!AJ607)</f>
        <v>0.1476672985419292</v>
      </c>
      <c r="F614">
        <f>IF($A614="","",'PASTE RAW_data'!AK607)</f>
        <v>0.49237188860910996</v>
      </c>
      <c r="G614">
        <f>IF($A614="","",'PASTE RAW_data'!AL607)</f>
        <v>0.42084955601582891</v>
      </c>
      <c r="H614">
        <f>IF($A614="","",'PASTE RAW_data'!AM607)</f>
        <v>0.48683071855830351</v>
      </c>
      <c r="I614">
        <f>IF($A614="","",'PASTE RAW_data'!AN607)</f>
        <v>0.16481534455405147</v>
      </c>
      <c r="J614">
        <f>IF($A614="","",'PASTE RAW_data'!AO607)</f>
        <v>0.65164606311235496</v>
      </c>
    </row>
    <row r="615" spans="1:10" x14ac:dyDescent="0.3">
      <c r="A615" s="9">
        <f>IF(ROW('PASTE RAW_data'!A608)&gt;($C$4+1),"",'PASTE RAW_data'!A608)</f>
        <v>42019.622895997541</v>
      </c>
      <c r="B615" s="14">
        <f>VLOOKUP(A615,DNI!A638:E2086,4,FALSE)</f>
        <v>545.28420282625234</v>
      </c>
      <c r="C615">
        <f>IF($A615="","",'PASTE RAW_data'!AH608)</f>
        <v>0.33688096582378163</v>
      </c>
      <c r="D615">
        <f>IF($A615="","",'PASTE RAW_data'!AI608)</f>
        <v>0.1992265977852995</v>
      </c>
      <c r="E615">
        <f>IF($A615="","",'PASTE RAW_data'!AJ608)</f>
        <v>0.11132208155864266</v>
      </c>
      <c r="F615">
        <f>IF($A615="","",'PASTE RAW_data'!AK608)</f>
        <v>0.48419121936848519</v>
      </c>
      <c r="G615">
        <f>IF($A615="","",'PASTE RAW_data'!AL608)</f>
        <v>0.39953023149057332</v>
      </c>
      <c r="H615">
        <f>IF($A615="","",'PASTE RAW_data'!AM608)</f>
        <v>0.45223761550040348</v>
      </c>
      <c r="I615">
        <f>IF($A615="","",'PASTE RAW_data'!AN608)</f>
        <v>0.15029756903182237</v>
      </c>
      <c r="J615">
        <f>IF($A615="","",'PASTE RAW_data'!AO608)</f>
        <v>0.60253518453222588</v>
      </c>
    </row>
    <row r="616" spans="1:10" x14ac:dyDescent="0.3">
      <c r="A616" s="9">
        <f>IF(ROW('PASTE RAW_data'!A609)&gt;($C$4+1),"",'PASTE RAW_data'!A609)</f>
        <v>42019.622921463051</v>
      </c>
      <c r="B616" s="14">
        <f>VLOOKUP(A616,DNI!A639:E2087,4,FALSE)</f>
        <v>546.42756766234527</v>
      </c>
      <c r="C616">
        <f>IF($A616="","",'PASTE RAW_data'!AH609)</f>
        <v>0.30915505724841336</v>
      </c>
      <c r="D616">
        <f>IF($A616="","",'PASTE RAW_data'!AI609)</f>
        <v>0.14754586306393361</v>
      </c>
      <c r="E616">
        <f>IF($A616="","",'PASTE RAW_data'!AJ609)</f>
        <v>0.12846762182901408</v>
      </c>
      <c r="F616">
        <f>IF($A616="","",'PASTE RAW_data'!AK609)</f>
        <v>0.46386262279891016</v>
      </c>
      <c r="G616">
        <f>IF($A616="","",'PASTE RAW_data'!AL609)</f>
        <v>0.36832191277902493</v>
      </c>
      <c r="H616">
        <f>IF($A616="","",'PASTE RAW_data'!AM609)</f>
        <v>0.41273933595890894</v>
      </c>
      <c r="I616">
        <f>IF($A616="","",'PASTE RAW_data'!AN609)</f>
        <v>0.15057188946639455</v>
      </c>
      <c r="J616">
        <f>IF($A616="","",'PASTE RAW_data'!AO609)</f>
        <v>0.56331122542530343</v>
      </c>
    </row>
    <row r="617" spans="1:10" x14ac:dyDescent="0.3">
      <c r="A617" s="9">
        <f>IF(ROW('PASTE RAW_data'!A610)&gt;($C$4+1),"",'PASTE RAW_data'!A610)</f>
        <v>42019.623031427749</v>
      </c>
      <c r="B617" s="14">
        <f>VLOOKUP(A617,DNI!A640:E2088,4,FALSE)</f>
        <v>546.77369538090795</v>
      </c>
      <c r="C617">
        <f>IF($A617="","",'PASTE RAW_data'!AH610)</f>
        <v>0.30513161931912242</v>
      </c>
      <c r="D617">
        <f>IF($A617="","",'PASTE RAW_data'!AI610)</f>
        <v>0.16604236005196832</v>
      </c>
      <c r="E617">
        <f>IF($A617="","",'PASTE RAW_data'!AJ610)</f>
        <v>0.1068186344978332</v>
      </c>
      <c r="F617">
        <f>IF($A617="","",'PASTE RAW_data'!AK610)</f>
        <v>0.46648396278057158</v>
      </c>
      <c r="G617">
        <f>IF($A617="","",'PASTE RAW_data'!AL610)</f>
        <v>0.34832605265820415</v>
      </c>
      <c r="H617">
        <f>IF($A617="","",'PASTE RAW_data'!AM610)</f>
        <v>0.38353710072868502</v>
      </c>
      <c r="I617">
        <f>IF($A617="","",'PASTE RAW_data'!AN610)</f>
        <v>0.15522990770191702</v>
      </c>
      <c r="J617">
        <f>IF($A617="","",'PASTE RAW_data'!AO610)</f>
        <v>0.53876700843060199</v>
      </c>
    </row>
    <row r="618" spans="1:10" x14ac:dyDescent="0.3">
      <c r="A618" s="9">
        <f>IF(ROW('PASTE RAW_data'!A611)&gt;($C$4+1),"",'PASTE RAW_data'!A611)</f>
        <v>42019.623147168488</v>
      </c>
      <c r="B618" s="14">
        <f>VLOOKUP(A618,DNI!A641:E2089,4,FALSE)</f>
        <v>545.9078563732121</v>
      </c>
      <c r="C618">
        <f>IF($A618="","",'PASTE RAW_data'!AH611)</f>
        <v>0.30500202033292106</v>
      </c>
      <c r="D618">
        <f>IF($A618="","",'PASTE RAW_data'!AI611)</f>
        <v>0.13737297917306454</v>
      </c>
      <c r="E618">
        <f>IF($A618="","",'PASTE RAW_data'!AJ611)</f>
        <v>0.11573379589170105</v>
      </c>
      <c r="F618">
        <f>IF($A618="","",'PASTE RAW_data'!AK611)</f>
        <v>0.44785219252147085</v>
      </c>
      <c r="G618">
        <f>IF($A618="","",'PASTE RAW_data'!AL611)</f>
        <v>0.31934370084641345</v>
      </c>
      <c r="H618">
        <f>IF($A618="","",'PASTE RAW_data'!AM611)</f>
        <v>0.37258246367896297</v>
      </c>
      <c r="I618">
        <f>IF($A618="","",'PASTE RAW_data'!AN611)</f>
        <v>0.15829473908966366</v>
      </c>
      <c r="J618">
        <f>IF($A618="","",'PASTE RAW_data'!AO611)</f>
        <v>0.5308772027686266</v>
      </c>
    </row>
    <row r="619" spans="1:10" x14ac:dyDescent="0.3">
      <c r="A619" s="9">
        <f>IF(ROW('PASTE RAW_data'!A612)&gt;($C$4+1),"",'PASTE RAW_data'!A612)</f>
        <v>42019.623262342044</v>
      </c>
      <c r="B619" s="14">
        <f>VLOOKUP(A619,DNI!A642:E2090,4,FALSE)</f>
        <v>545.52638828698832</v>
      </c>
      <c r="C619">
        <f>IF($A619="","",'PASTE RAW_data'!AH612)</f>
        <v>0.28488520705800974</v>
      </c>
      <c r="D619">
        <f>IF($A619="","",'PASTE RAW_data'!AI612)</f>
        <v>0.1855797440628621</v>
      </c>
      <c r="E619">
        <f>IF($A619="","",'PASTE RAW_data'!AJ612)</f>
        <v>8.0554235150448988E-2</v>
      </c>
      <c r="F619">
        <f>IF($A619="","",'PASTE RAW_data'!AK612)</f>
        <v>0.43380839323042708</v>
      </c>
      <c r="G619">
        <f>IF($A619="","",'PASTE RAW_data'!AL612)</f>
        <v>0.33655644592458916</v>
      </c>
      <c r="H619">
        <f>IF($A619="","",'PASTE RAW_data'!AM612)</f>
        <v>0.36565484995316333</v>
      </c>
      <c r="I619">
        <f>IF($A619="","",'PASTE RAW_data'!AN612)</f>
        <v>0.15902099216890173</v>
      </c>
      <c r="J619">
        <f>IF($A619="","",'PASTE RAW_data'!AO612)</f>
        <v>0.52467584212206508</v>
      </c>
    </row>
    <row r="620" spans="1:10" x14ac:dyDescent="0.3">
      <c r="A620" s="9">
        <f>IF(ROW('PASTE RAW_data'!A613)&gt;($C$4+1),"",'PASTE RAW_data'!A613)</f>
        <v>42019.623378661548</v>
      </c>
      <c r="B620" s="14">
        <f>VLOOKUP(A620,DNI!A643:E2091,4,FALSE)</f>
        <v>543.32489126622022</v>
      </c>
      <c r="C620">
        <f>IF($A620="","",'PASTE RAW_data'!AH613)</f>
        <v>0.31869994848182137</v>
      </c>
      <c r="D620">
        <f>IF($A620="","",'PASTE RAW_data'!AI613)</f>
        <v>0.16509510827059815</v>
      </c>
      <c r="E620">
        <f>IF($A620="","",'PASTE RAW_data'!AJ613)</f>
        <v>0.12031663720329118</v>
      </c>
      <c r="F620">
        <f>IF($A620="","",'PASTE RAW_data'!AK613)</f>
        <v>0.42580488537415695</v>
      </c>
      <c r="G620">
        <f>IF($A620="","",'PASTE RAW_data'!AL613)</f>
        <v>0.31792676822606669</v>
      </c>
      <c r="H620">
        <f>IF($A620="","",'PASTE RAW_data'!AM613)</f>
        <v>0.37005480536059709</v>
      </c>
      <c r="I620">
        <f>IF($A620="","",'PASTE RAW_data'!AN613)</f>
        <v>0.15743510050896301</v>
      </c>
      <c r="J620">
        <f>IF($A620="","",'PASTE RAW_data'!AO613)</f>
        <v>0.52748990586956013</v>
      </c>
    </row>
    <row r="621" spans="1:10" x14ac:dyDescent="0.3">
      <c r="A621" s="9">
        <f>IF(ROW('PASTE RAW_data'!A614)&gt;($C$4+1),"",'PASTE RAW_data'!A614)</f>
        <v>42019.623494402287</v>
      </c>
      <c r="B621" s="14">
        <f>VLOOKUP(A621,DNI!A644:E2092,4,FALSE)</f>
        <v>543.27395955988516</v>
      </c>
      <c r="C621">
        <f>IF($A621="","",'PASTE RAW_data'!AH614)</f>
        <v>0.29357382528569953</v>
      </c>
      <c r="D621">
        <f>IF($A621="","",'PASTE RAW_data'!AI614)</f>
        <v>0.16069229691449063</v>
      </c>
      <c r="E621">
        <f>IF($A621="","",'PASTE RAW_data'!AJ614)</f>
        <v>0.10556377779569026</v>
      </c>
      <c r="F621">
        <f>IF($A621="","",'PASTE RAW_data'!AK614)</f>
        <v>0.45344722885563904</v>
      </c>
      <c r="G621">
        <f>IF($A621="","",'PASTE RAW_data'!AL614)</f>
        <v>0.33865628875403647</v>
      </c>
      <c r="H621">
        <f>IF($A621="","",'PASTE RAW_data'!AM614)</f>
        <v>0.37929826187876897</v>
      </c>
      <c r="I621">
        <f>IF($A621="","",'PASTE RAW_data'!AN614)</f>
        <v>0.15952793283751876</v>
      </c>
      <c r="J621">
        <f>IF($A621="","",'PASTE RAW_data'!AO614)</f>
        <v>0.53882619471628779</v>
      </c>
    </row>
    <row r="622" spans="1:10" x14ac:dyDescent="0.3">
      <c r="A622" s="9">
        <f>IF(ROW('PASTE RAW_data'!A615)&gt;($C$4+1),"",'PASTE RAW_data'!A615)</f>
        <v>42019.623610154602</v>
      </c>
      <c r="B622" s="14">
        <f>VLOOKUP(A622,DNI!A645:E2093,4,FALSE)</f>
        <v>543.33424606942469</v>
      </c>
      <c r="C622">
        <f>IF($A622="","",'PASTE RAW_data'!AH615)</f>
        <v>0.28705022872890101</v>
      </c>
      <c r="D622">
        <f>IF($A622="","",'PASTE RAW_data'!AI615)</f>
        <v>0.17822811226106003</v>
      </c>
      <c r="E622">
        <f>IF($A622="","",'PASTE RAW_data'!AJ615)</f>
        <v>0.11698454016850575</v>
      </c>
      <c r="F622">
        <f>IF($A622="","",'PASTE RAW_data'!AK615)</f>
        <v>0.45879729227194033</v>
      </c>
      <c r="G622">
        <f>IF($A622="","",'PASTE RAW_data'!AL615)</f>
        <v>0.33211181131404105</v>
      </c>
      <c r="H622">
        <f>IF($A622="","",'PASTE RAW_data'!AM615)</f>
        <v>0.38014997023012959</v>
      </c>
      <c r="I622">
        <f>IF($A622="","",'PASTE RAW_data'!AN615)</f>
        <v>0.1603073947971578</v>
      </c>
      <c r="J622">
        <f>IF($A622="","",'PASTE RAW_data'!AO615)</f>
        <v>0.54045736502728736</v>
      </c>
    </row>
    <row r="623" spans="1:10" x14ac:dyDescent="0.3">
      <c r="A623" s="9">
        <f>IF(ROW('PASTE RAW_data'!A616)&gt;($C$4+1),"",'PASTE RAW_data'!A616)</f>
        <v>42019.623725895333</v>
      </c>
      <c r="B623" s="14">
        <f>VLOOKUP(A623,DNI!A646:E2094,4,FALSE)</f>
        <v>543.64087573001325</v>
      </c>
      <c r="C623">
        <f>IF($A623="","",'PASTE RAW_data'!AH616)</f>
        <v>0.30305181102670792</v>
      </c>
      <c r="D623">
        <f>IF($A623="","",'PASTE RAW_data'!AI616)</f>
        <v>0.16844313550173709</v>
      </c>
      <c r="E623">
        <f>IF($A623="","",'PASTE RAW_data'!AJ616)</f>
        <v>0.11062398029682699</v>
      </c>
      <c r="F623">
        <f>IF($A623="","",'PASTE RAW_data'!AK616)</f>
        <v>0.44637472003993856</v>
      </c>
      <c r="G623">
        <f>IF($A623="","",'PASTE RAW_data'!AL616)</f>
        <v>0.32942850122277634</v>
      </c>
      <c r="H623">
        <f>IF($A623="","",'PASTE RAW_data'!AM616)</f>
        <v>0.36908428586577402</v>
      </c>
      <c r="I623">
        <f>IF($A623="","",'PASTE RAW_data'!AN616)</f>
        <v>0.16042687605840447</v>
      </c>
      <c r="J623">
        <f>IF($A623="","",'PASTE RAW_data'!AO616)</f>
        <v>0.52951116192417846</v>
      </c>
    </row>
    <row r="624" spans="1:10" x14ac:dyDescent="0.3">
      <c r="A624" s="9">
        <f>IF(ROW('PASTE RAW_data'!A617)&gt;($C$4+1),"",'PASTE RAW_data'!A617)</f>
        <v>42019.623841647655</v>
      </c>
      <c r="B624" s="14">
        <f>VLOOKUP(A624,DNI!A647:E2095,4,FALSE)</f>
        <v>543.90073137457978</v>
      </c>
      <c r="C624">
        <f>IF($A624="","",'PASTE RAW_data'!AH617)</f>
        <v>0.31807787295308332</v>
      </c>
      <c r="D624">
        <f>IF($A624="","",'PASTE RAW_data'!AI617)</f>
        <v>0.17157329723408765</v>
      </c>
      <c r="E624">
        <f>IF($A624="","",'PASTE RAW_data'!AJ617)</f>
        <v>9.6270769533672779E-2</v>
      </c>
      <c r="F624">
        <f>IF($A624="","",'PASTE RAW_data'!AK617)</f>
        <v>0.43333352354446286</v>
      </c>
      <c r="G624">
        <f>IF($A624="","",'PASTE RAW_data'!AL617)</f>
        <v>0.30529071911267375</v>
      </c>
      <c r="H624">
        <f>IF($A624="","",'PASTE RAW_data'!AM617)</f>
        <v>0.35894805955977249</v>
      </c>
      <c r="I624">
        <f>IF($A624="","",'PASTE RAW_data'!AN617)</f>
        <v>0.15980250028589482</v>
      </c>
      <c r="J624">
        <f>IF($A624="","",'PASTE RAW_data'!AO617)</f>
        <v>0.51875055984566731</v>
      </c>
    </row>
    <row r="625" spans="1:10" x14ac:dyDescent="0.3">
      <c r="A625" s="9">
        <f>IF(ROW('PASTE RAW_data'!A618)&gt;($C$4+1),"",'PASTE RAW_data'!A618)</f>
        <v>42019.623957388387</v>
      </c>
      <c r="B625" s="14">
        <f>VLOOKUP(A625,DNI!A648:E2096,4,FALSE)</f>
        <v>543.60137767203912</v>
      </c>
      <c r="C625">
        <f>IF($A625="","",'PASTE RAW_data'!AH618)</f>
        <v>0.33293310309238405</v>
      </c>
      <c r="D625">
        <f>IF($A625="","",'PASTE RAW_data'!AI618)</f>
        <v>0.16333318379975864</v>
      </c>
      <c r="E625">
        <f>IF($A625="","",'PASTE RAW_data'!AJ618)</f>
        <v>9.1374411278128273E-2</v>
      </c>
      <c r="F625">
        <f>IF($A625="","",'PASTE RAW_data'!AK618)</f>
        <v>0.41195266426959082</v>
      </c>
      <c r="G625">
        <f>IF($A625="","",'PASTE RAW_data'!AL618)</f>
        <v>0.32756155965323042</v>
      </c>
      <c r="H625">
        <f>IF($A625="","",'PASTE RAW_data'!AM618)</f>
        <v>0.35632979071272358</v>
      </c>
      <c r="I625">
        <f>IF($A625="","",'PASTE RAW_data'!AN618)</f>
        <v>0.15939393504862884</v>
      </c>
      <c r="J625">
        <f>IF($A625="","",'PASTE RAW_data'!AO618)</f>
        <v>0.51572372576135239</v>
      </c>
    </row>
    <row r="626" spans="1:10" x14ac:dyDescent="0.3">
      <c r="A626" s="9">
        <f>IF(ROW('PASTE RAW_data'!A619)&gt;($C$4+1),"",'PASTE RAW_data'!A619)</f>
        <v>42019.624072561943</v>
      </c>
      <c r="B626" s="14">
        <f>VLOOKUP(A626,DNI!A649:E2097,4,FALSE)</f>
        <v>542.35511000069778</v>
      </c>
      <c r="C626">
        <f>IF($A626="","",'PASTE RAW_data'!AH619)</f>
        <v>0.31881591758023375</v>
      </c>
      <c r="D626">
        <f>IF($A626="","",'PASTE RAW_data'!AI619)</f>
        <v>0.15917998932807631</v>
      </c>
      <c r="E626">
        <f>IF($A626="","",'PASTE RAW_data'!AJ619)</f>
        <v>9.0075831815930443E-2</v>
      </c>
      <c r="F626">
        <f>IF($A626="","",'PASTE RAW_data'!AK619)</f>
        <v>0.43701179451720179</v>
      </c>
      <c r="G626">
        <f>IF($A626="","",'PASTE RAW_data'!AL619)</f>
        <v>0.33959774778014024</v>
      </c>
      <c r="H626">
        <f>IF($A626="","",'PASTE RAW_data'!AM619)</f>
        <v>0.36093239166072971</v>
      </c>
      <c r="I626">
        <f>IF($A626="","",'PASTE RAW_data'!AN619)</f>
        <v>0.15965730581770804</v>
      </c>
      <c r="J626">
        <f>IF($A626="","",'PASTE RAW_data'!AO619)</f>
        <v>0.52058969747843775</v>
      </c>
    </row>
    <row r="627" spans="1:10" x14ac:dyDescent="0.3">
      <c r="A627" s="9">
        <f>IF(ROW('PASTE RAW_data'!A620)&gt;($C$4+1),"",'PASTE RAW_data'!A620)</f>
        <v>42019.624188881447</v>
      </c>
      <c r="B627" s="14">
        <f>VLOOKUP(A627,DNI!A650:E2098,4,FALSE)</f>
        <v>543.08998176353202</v>
      </c>
      <c r="C627">
        <f>IF($A627="","",'PASTE RAW_data'!AH620)</f>
        <v>0.38498866074337701</v>
      </c>
      <c r="D627">
        <f>IF($A627="","",'PASTE RAW_data'!AI620)</f>
        <v>0.2478084827541053</v>
      </c>
      <c r="E627">
        <f>IF($A627="","",'PASTE RAW_data'!AJ620)</f>
        <v>2.8875641556169507E-2</v>
      </c>
      <c r="F627">
        <f>IF($A627="","",'PASTE RAW_data'!AK620)</f>
        <v>0.50333733379151702</v>
      </c>
      <c r="G627">
        <f>IF($A627="","",'PASTE RAW_data'!AL620)</f>
        <v>0.35549030373270002</v>
      </c>
      <c r="H627">
        <f>IF($A627="","",'PASTE RAW_data'!AM620)</f>
        <v>0.380341797983132</v>
      </c>
      <c r="I627">
        <f>IF($A627="","",'PASTE RAW_data'!AN620)</f>
        <v>0.16202755702400343</v>
      </c>
      <c r="J627">
        <f>IF($A627="","",'PASTE RAW_data'!AO620)</f>
        <v>0.54236935500713546</v>
      </c>
    </row>
    <row r="628" spans="1:10" x14ac:dyDescent="0.3">
      <c r="A628" s="9">
        <f>IF(ROW('PASTE RAW_data'!A621)&gt;($C$4+1),"",'PASTE RAW_data'!A621)</f>
        <v>42019.624304622186</v>
      </c>
      <c r="B628" s="14">
        <f>VLOOKUP(A628,DNI!A651:E2099,4,FALSE)</f>
        <v>541.58801613793719</v>
      </c>
      <c r="C628">
        <f>IF($A628="","",'PASTE RAW_data'!AH621)</f>
        <v>0.33835916456998871</v>
      </c>
      <c r="D628">
        <f>IF($A628="","",'PASTE RAW_data'!AI621)</f>
        <v>0.14765236810245025</v>
      </c>
      <c r="E628">
        <f>IF($A628="","",'PASTE RAW_data'!AJ621)</f>
        <v>0.12034030301143091</v>
      </c>
      <c r="F628">
        <f>IF($A628="","",'PASTE RAW_data'!AK621)</f>
        <v>0.41820135618272691</v>
      </c>
      <c r="G628">
        <f>IF($A628="","",'PASTE RAW_data'!AL621)</f>
        <v>0.34916297062983992</v>
      </c>
      <c r="H628">
        <f>IF($A628="","",'PASTE RAW_data'!AM621)</f>
        <v>0.37773910293050561</v>
      </c>
      <c r="I628">
        <f>IF($A628="","",'PASTE RAW_data'!AN621)</f>
        <v>0</v>
      </c>
      <c r="J628">
        <f>IF($A628="","",'PASTE RAW_data'!AO621)</f>
        <v>0.37773910293050561</v>
      </c>
    </row>
    <row r="629" spans="1:10" x14ac:dyDescent="0.3">
      <c r="A629" s="9">
        <f>IF(ROW('PASTE RAW_data'!A622)&gt;($C$4+1),"",'PASTE RAW_data'!A622)</f>
        <v>42019.624420374501</v>
      </c>
      <c r="B629" s="14">
        <f>VLOOKUP(A629,DNI!A652:E2100,4,FALSE)</f>
        <v>537.14032692553565</v>
      </c>
      <c r="C629">
        <f>IF($A629="","",'PASTE RAW_data'!AH622)</f>
        <v>0.44179416838454227</v>
      </c>
      <c r="D629">
        <f>IF($A629="","",'PASTE RAW_data'!AI622)</f>
        <v>0.30536667548151714</v>
      </c>
      <c r="E629">
        <f>IF($A629="","",'PASTE RAW_data'!AJ622)</f>
        <v>3.6620090651056127E-2</v>
      </c>
      <c r="F629">
        <f>IF($A629="","",'PASTE RAW_data'!AK622)</f>
        <v>0.56916028463068935</v>
      </c>
      <c r="G629">
        <f>IF($A629="","",'PASTE RAW_data'!AL622)</f>
        <v>0.40792837966470713</v>
      </c>
      <c r="H629">
        <f>IF($A629="","",'PASTE RAW_data'!AM622)</f>
        <v>0.41183837982736049</v>
      </c>
      <c r="I629">
        <f>IF($A629="","",'PASTE RAW_data'!AN622)</f>
        <v>0</v>
      </c>
      <c r="J629">
        <f>IF($A629="","",'PASTE RAW_data'!AO622)</f>
        <v>0.41183837982736049</v>
      </c>
    </row>
    <row r="630" spans="1:10" x14ac:dyDescent="0.3">
      <c r="A630" s="9">
        <f>IF(ROW('PASTE RAW_data'!A623)&gt;($C$4+1),"",'PASTE RAW_data'!A623)</f>
        <v>42019.624535536481</v>
      </c>
      <c r="B630" s="14">
        <f>VLOOKUP(A630,DNI!A653:E2101,4,FALSE)</f>
        <v>542.05679572073529</v>
      </c>
      <c r="C630">
        <f>IF($A630="","",'PASTE RAW_data'!AH623)</f>
        <v>0.47326029436246941</v>
      </c>
      <c r="D630">
        <f>IF($A630="","",'PASTE RAW_data'!AI623)</f>
        <v>0.32378400340900115</v>
      </c>
      <c r="E630">
        <f>IF($A630="","",'PASTE RAW_data'!AJ623)</f>
        <v>4.5430113651350169E-2</v>
      </c>
      <c r="F630">
        <f>IF($A630="","",'PASTE RAW_data'!AK623)</f>
        <v>0.55991884067201592</v>
      </c>
      <c r="G630">
        <f>IF($A630="","",'PASTE RAW_data'!AL623)</f>
        <v>0.43427032573767904</v>
      </c>
      <c r="H630">
        <f>IF($A630="","",'PASTE RAW_data'!AM623)</f>
        <v>0.46722773967245446</v>
      </c>
      <c r="I630">
        <f>IF($A630="","",'PASTE RAW_data'!AN623)</f>
        <v>0</v>
      </c>
      <c r="J630">
        <f>IF($A630="","",'PASTE RAW_data'!AO623)</f>
        <v>0.46722773967245446</v>
      </c>
    </row>
    <row r="631" spans="1:10" x14ac:dyDescent="0.3">
      <c r="A631" s="9">
        <f>IF(ROW('PASTE RAW_data'!A624)&gt;($C$4+1),"",'PASTE RAW_data'!A624)</f>
        <v>42019.624651867554</v>
      </c>
      <c r="B631" s="14">
        <f>VLOOKUP(A631,DNI!A654:E2102,4,FALSE)</f>
        <v>540.65669350781059</v>
      </c>
      <c r="C631">
        <f>IF($A631="","",'PASTE RAW_data'!AH624)</f>
        <v>0.48380191476402018</v>
      </c>
      <c r="D631">
        <f>IF($A631="","",'PASTE RAW_data'!AI624)</f>
        <v>0.28559344607497122</v>
      </c>
      <c r="E631">
        <f>IF($A631="","",'PASTE RAW_data'!AJ624)</f>
        <v>8.1966580794876356E-2</v>
      </c>
      <c r="F631">
        <f>IF($A631="","",'PASTE RAW_data'!AK624)</f>
        <v>0.59028801917364404</v>
      </c>
      <c r="G631">
        <f>IF($A631="","",'PASTE RAW_data'!AL624)</f>
        <v>0.47471372620177549</v>
      </c>
      <c r="H631">
        <f>IF($A631="","",'PASTE RAW_data'!AM624)</f>
        <v>0.50626533198565471</v>
      </c>
      <c r="I631">
        <f>IF($A631="","",'PASTE RAW_data'!AN624)</f>
        <v>0</v>
      </c>
      <c r="J631">
        <f>IF($A631="","",'PASTE RAW_data'!AO624)</f>
        <v>0.50626533198565471</v>
      </c>
    </row>
    <row r="632" spans="1:10" x14ac:dyDescent="0.3">
      <c r="A632" s="9">
        <f>IF(ROW('PASTE RAW_data'!A625)&gt;($C$4+1),"",'PASTE RAW_data'!A625)</f>
        <v>42019.624767608293</v>
      </c>
      <c r="B632" s="14">
        <f>VLOOKUP(A632,DNI!A655:E2103,4,FALSE)</f>
        <v>539.04558851149784</v>
      </c>
      <c r="C632">
        <f>IF($A632="","",'PASTE RAW_data'!AH625)</f>
        <v>0.48201786630797672</v>
      </c>
      <c r="D632">
        <f>IF($A632="","",'PASTE RAW_data'!AI625)</f>
        <v>0.3531781557466912</v>
      </c>
      <c r="E632">
        <f>IF($A632="","",'PASTE RAW_data'!AJ625)</f>
        <v>7.7991991893395174E-2</v>
      </c>
      <c r="F632">
        <f>IF($A632="","",'PASTE RAW_data'!AK625)</f>
        <v>0.58098651192555695</v>
      </c>
      <c r="G632">
        <f>IF($A632="","",'PASTE RAW_data'!AL625)</f>
        <v>0.48572935304982207</v>
      </c>
      <c r="H632">
        <f>IF($A632="","",'PASTE RAW_data'!AM625)</f>
        <v>0.52689630605846705</v>
      </c>
      <c r="I632">
        <f>IF($A632="","",'PASTE RAW_data'!AN625)</f>
        <v>0</v>
      </c>
      <c r="J632">
        <f>IF($A632="","",'PASTE RAW_data'!AO625)</f>
        <v>0.52689630605846705</v>
      </c>
    </row>
    <row r="633" spans="1:10" x14ac:dyDescent="0.3">
      <c r="A633" s="9">
        <f>IF(ROW('PASTE RAW_data'!A626)&gt;($C$4+1),"",'PASTE RAW_data'!A626)</f>
        <v>42019.624883360608</v>
      </c>
      <c r="B633" s="14">
        <f>VLOOKUP(A633,DNI!A656:E2104,4,FALSE)</f>
        <v>529.72092856187044</v>
      </c>
      <c r="C633">
        <f>IF($A633="","",'PASTE RAW_data'!AH626)</f>
        <v>0.40598438013456195</v>
      </c>
      <c r="D633">
        <f>IF($A633="","",'PASTE RAW_data'!AI626)</f>
        <v>0.25491196675477179</v>
      </c>
      <c r="E633">
        <f>IF($A633="","",'PASTE RAW_data'!AJ626)</f>
        <v>0.11016896040018445</v>
      </c>
      <c r="F633">
        <f>IF($A633="","",'PASTE RAW_data'!AK626)</f>
        <v>0.55578155412060393</v>
      </c>
      <c r="G633">
        <f>IF($A633="","",'PASTE RAW_data'!AL626)</f>
        <v>0.41738765979026587</v>
      </c>
      <c r="H633">
        <f>IF($A633="","",'PASTE RAW_data'!AM626)</f>
        <v>0.47829173762568178</v>
      </c>
      <c r="I633">
        <f>IF($A633="","",'PASTE RAW_data'!AN626)</f>
        <v>0.14149737666747828</v>
      </c>
      <c r="J633">
        <f>IF($A633="","",'PASTE RAW_data'!AO626)</f>
        <v>0.61978911429316008</v>
      </c>
    </row>
    <row r="634" spans="1:10" x14ac:dyDescent="0.3">
      <c r="A634" s="9">
        <f>IF(ROW('PASTE RAW_data'!A627)&gt;($C$4+1),"",'PASTE RAW_data'!A627)</f>
        <v>42019.624999101346</v>
      </c>
      <c r="B634" s="14">
        <f>VLOOKUP(A634,DNI!A657:E2105,4,FALSE)</f>
        <v>524.12259855532807</v>
      </c>
      <c r="C634">
        <f>IF($A634="","",'PASTE RAW_data'!AH627)</f>
        <v>0.34474171794404496</v>
      </c>
      <c r="D634">
        <f>IF($A634="","",'PASTE RAW_data'!AI627)</f>
        <v>0.14638717896502995</v>
      </c>
      <c r="E634">
        <f>IF($A634="","",'PASTE RAW_data'!AJ627)</f>
        <v>0.10100896501435956</v>
      </c>
      <c r="F634">
        <f>IF($A634="","",'PASTE RAW_data'!AK627)</f>
        <v>0.48188465221022903</v>
      </c>
      <c r="G634">
        <f>IF($A634="","",'PASTE RAW_data'!AL627)</f>
        <v>0.374339311094389</v>
      </c>
      <c r="H634">
        <f>IF($A634="","",'PASTE RAW_data'!AM627)</f>
        <v>0.40952023209853078</v>
      </c>
      <c r="I634">
        <f>IF($A634="","",'PASTE RAW_data'!AN627)</f>
        <v>0.17537544668752864</v>
      </c>
      <c r="J634">
        <f>IF($A634="","",'PASTE RAW_data'!AO627)</f>
        <v>0.58489567878605941</v>
      </c>
    </row>
    <row r="635" spans="1:10" x14ac:dyDescent="0.3">
      <c r="A635" s="9">
        <f>IF(ROW('PASTE RAW_data'!A628)&gt;($C$4+1),"",'PASTE RAW_data'!A628)</f>
        <v>42019.625114263326</v>
      </c>
      <c r="B635" s="14">
        <f>VLOOKUP(A635,DNI!A658:E2106,4,FALSE)</f>
        <v>533.20403362164097</v>
      </c>
      <c r="C635">
        <f>IF($A635="","",'PASTE RAW_data'!AH628)</f>
        <v>0.30841874235279743</v>
      </c>
      <c r="D635">
        <f>IF($A635="","",'PASTE RAW_data'!AI628)</f>
        <v>0.15779916373678757</v>
      </c>
      <c r="E635">
        <f>IF($A635="","",'PASTE RAW_data'!AJ628)</f>
        <v>8.46736684967829E-2</v>
      </c>
      <c r="F635">
        <f>IF($A635="","",'PASTE RAW_data'!AK628)</f>
        <v>0.43946503200879777</v>
      </c>
      <c r="G635">
        <f>IF($A635="","",'PASTE RAW_data'!AL628)</f>
        <v>0.33639685360272653</v>
      </c>
      <c r="H635">
        <f>IF($A635="","",'PASTE RAW_data'!AM628)</f>
        <v>0.42967735177362582</v>
      </c>
      <c r="I635">
        <f>IF($A635="","",'PASTE RAW_data'!AN628)</f>
        <v>0.19114151276700755</v>
      </c>
      <c r="J635">
        <f>IF($A635="","",'PASTE RAW_data'!AO628)</f>
        <v>0.6208188645406334</v>
      </c>
    </row>
    <row r="636" spans="1:10" x14ac:dyDescent="0.3">
      <c r="A636" s="9">
        <f>IF(ROW('PASTE RAW_data'!A629)&gt;($C$4+1),"",'PASTE RAW_data'!A629)</f>
        <v>42019.625230594407</v>
      </c>
      <c r="B636" s="14">
        <f>VLOOKUP(A636,DNI!A659:E2107,4,FALSE)</f>
        <v>534.65610696347903</v>
      </c>
      <c r="C636">
        <f>IF($A636="","",'PASTE RAW_data'!AH629)</f>
        <v>0.29041762852418107</v>
      </c>
      <c r="D636">
        <f>IF($A636="","",'PASTE RAW_data'!AI629)</f>
        <v>0.14122701299213011</v>
      </c>
      <c r="E636">
        <f>IF($A636="","",'PASTE RAW_data'!AJ629)</f>
        <v>9.8428814320029978E-2</v>
      </c>
      <c r="F636">
        <f>IF($A636="","",'PASTE RAW_data'!AK629)</f>
        <v>0.42592423377072525</v>
      </c>
      <c r="G636">
        <f>IF($A636="","",'PASTE RAW_data'!AL629)</f>
        <v>0.34525773019022504</v>
      </c>
      <c r="H636">
        <f>IF($A636="","",'PASTE RAW_data'!AM629)</f>
        <v>0.38304839024038623</v>
      </c>
      <c r="I636">
        <f>IF($A636="","",'PASTE RAW_data'!AN629)</f>
        <v>0.19152987267356619</v>
      </c>
      <c r="J636">
        <f>IF($A636="","",'PASTE RAW_data'!AO629)</f>
        <v>0.57457826291395242</v>
      </c>
    </row>
    <row r="637" spans="1:10" x14ac:dyDescent="0.3">
      <c r="A637" s="9">
        <f>IF(ROW('PASTE RAW_data'!A630)&gt;($C$4+1),"",'PASTE RAW_data'!A630)</f>
        <v>42019.625346335146</v>
      </c>
      <c r="B637" s="14">
        <f>VLOOKUP(A637,DNI!A660:E2108,4,FALSE)</f>
        <v>535.9075717477117</v>
      </c>
      <c r="C637">
        <f>IF($A637="","",'PASTE RAW_data'!AH630)</f>
        <v>0.31076406629441161</v>
      </c>
      <c r="D637">
        <f>IF($A637="","",'PASTE RAW_data'!AI630)</f>
        <v>0.16165553266267649</v>
      </c>
      <c r="E637">
        <f>IF($A637="","",'PASTE RAW_data'!AJ630)</f>
        <v>9.0940464273480612E-2</v>
      </c>
      <c r="F637">
        <f>IF($A637="","",'PASTE RAW_data'!AK630)</f>
        <v>0.43530032807002106</v>
      </c>
      <c r="G637">
        <f>IF($A637="","",'PASTE RAW_data'!AL630)</f>
        <v>0.32163548744989851</v>
      </c>
      <c r="H637">
        <f>IF($A637="","",'PASTE RAW_data'!AM630)</f>
        <v>0.36968473759385995</v>
      </c>
      <c r="I637">
        <f>IF($A637="","",'PASTE RAW_data'!AN630)</f>
        <v>0.17717663337824655</v>
      </c>
      <c r="J637">
        <f>IF($A637="","",'PASTE RAW_data'!AO630)</f>
        <v>0.54686137097210652</v>
      </c>
    </row>
    <row r="638" spans="1:10" x14ac:dyDescent="0.3">
      <c r="A638" s="9">
        <f>IF(ROW('PASTE RAW_data'!A631)&gt;($C$4+1),"",'PASTE RAW_data'!A631)</f>
        <v>42019.625462087461</v>
      </c>
      <c r="B638" s="14">
        <f>VLOOKUP(A638,DNI!A661:E2109,4,FALSE)</f>
        <v>536.17886104063928</v>
      </c>
      <c r="C638">
        <f>IF($A638="","",'PASTE RAW_data'!AH631)</f>
        <v>0.32780269655554661</v>
      </c>
      <c r="D638">
        <f>IF($A638="","",'PASTE RAW_data'!AI631)</f>
        <v>0.14929789327750259</v>
      </c>
      <c r="E638">
        <f>IF($A638="","",'PASTE RAW_data'!AJ631)</f>
        <v>7.4800351397035489E-2</v>
      </c>
      <c r="F638">
        <f>IF($A638="","",'PASTE RAW_data'!AK631)</f>
        <v>0.4504433548430688</v>
      </c>
      <c r="G638">
        <f>IF($A638="","",'PASTE RAW_data'!AL631)</f>
        <v>0.34586051542055712</v>
      </c>
      <c r="H638">
        <f>IF($A638="","",'PASTE RAW_data'!AM631)</f>
        <v>0.39208203720005924</v>
      </c>
      <c r="I638">
        <f>IF($A638="","",'PASTE RAW_data'!AN631)</f>
        <v>0.18969096431968252</v>
      </c>
      <c r="J638">
        <f>IF($A638="","",'PASTE RAW_data'!AO631)</f>
        <v>0.58177300151974176</v>
      </c>
    </row>
    <row r="639" spans="1:10" x14ac:dyDescent="0.3">
      <c r="A639" s="9">
        <f>IF(ROW('PASTE RAW_data'!A632)&gt;($C$4+1),"",'PASTE RAW_data'!A632)</f>
        <v>42019.625577828199</v>
      </c>
      <c r="B639" s="14">
        <f>VLOOKUP(A639,DNI!A662:E2110,4,FALSE)</f>
        <v>534.62284544097452</v>
      </c>
      <c r="C639">
        <f>IF($A639="","",'PASTE RAW_data'!AH632)</f>
        <v>0.3211744701522834</v>
      </c>
      <c r="D639">
        <f>IF($A639="","",'PASTE RAW_data'!AI632)</f>
        <v>0.17749067680498104</v>
      </c>
      <c r="E639">
        <f>IF($A639="","",'PASTE RAW_data'!AJ632)</f>
        <v>8.2605557579654709E-2</v>
      </c>
      <c r="F639">
        <f>IF($A639="","",'PASTE RAW_data'!AK632)</f>
        <v>0.43565713488927743</v>
      </c>
      <c r="G639">
        <f>IF($A639="","",'PASTE RAW_data'!AL632)</f>
        <v>0.3328099169895461</v>
      </c>
      <c r="H639">
        <f>IF($A639="","",'PASTE RAW_data'!AM632)</f>
        <v>0.35928820785285998</v>
      </c>
      <c r="I639">
        <f>IF($A639="","",'PASTE RAW_data'!AN632)</f>
        <v>0.19317947598725221</v>
      </c>
      <c r="J639">
        <f>IF($A639="","",'PASTE RAW_data'!AO632)</f>
        <v>0.55246768384011213</v>
      </c>
    </row>
    <row r="640" spans="1:10" x14ac:dyDescent="0.3">
      <c r="A640" s="9">
        <f>IF(ROW('PASTE RAW_data'!A633)&gt;($C$4+1),"",'PASTE RAW_data'!A633)</f>
        <v>42019.625693580514</v>
      </c>
      <c r="B640" s="14">
        <f>VLOOKUP(A640,DNI!A663:E2111,4,FALSE)</f>
        <v>533.24249225703693</v>
      </c>
      <c r="C640">
        <f>IF($A640="","",'PASTE RAW_data'!AH633)</f>
        <v>0.32167135584675993</v>
      </c>
      <c r="D640">
        <f>IF($A640="","",'PASTE RAW_data'!AI633)</f>
        <v>0.16792306699942797</v>
      </c>
      <c r="E640">
        <f>IF($A640="","",'PASTE RAW_data'!AJ633)</f>
        <v>7.1635624242253199E-2</v>
      </c>
      <c r="F640">
        <f>IF($A640="","",'PASTE RAW_data'!AK633)</f>
        <v>0.46386760234693891</v>
      </c>
      <c r="G640">
        <f>IF($A640="","",'PASTE RAW_data'!AL633)</f>
        <v>0.33463970880168326</v>
      </c>
      <c r="H640">
        <f>IF($A640="","",'PASTE RAW_data'!AM633)</f>
        <v>0.37386627727874128</v>
      </c>
      <c r="I640">
        <f>IF($A640="","",'PASTE RAW_data'!AN633)</f>
        <v>0.19503673744721325</v>
      </c>
      <c r="J640">
        <f>IF($A640="","",'PASTE RAW_data'!AO633)</f>
        <v>0.5689030147259545</v>
      </c>
    </row>
    <row r="641" spans="1:10" x14ac:dyDescent="0.3">
      <c r="A641" s="9">
        <f>IF(ROW('PASTE RAW_data'!A634)&gt;($C$4+1),"",'PASTE RAW_data'!A634)</f>
        <v>42019.625808742494</v>
      </c>
      <c r="B641" s="14">
        <f>VLOOKUP(A641,DNI!A664:E2112,4,FALSE)</f>
        <v>531.38504410967494</v>
      </c>
      <c r="C641">
        <f>IF($A641="","",'PASTE RAW_data'!AH634)</f>
        <v>0.41253606789686748</v>
      </c>
      <c r="D641">
        <f>IF($A641="","",'PASTE RAW_data'!AI634)</f>
        <v>0.31414447195667788</v>
      </c>
      <c r="E641">
        <f>IF($A641="","",'PASTE RAW_data'!AJ634)</f>
        <v>4.1978103133769214E-2</v>
      </c>
      <c r="F641">
        <f>IF($A641="","",'PASTE RAW_data'!AK634)</f>
        <v>0.53567941534678498</v>
      </c>
      <c r="G641">
        <f>IF($A641="","",'PASTE RAW_data'!AL634)</f>
        <v>0.41335990650383531</v>
      </c>
      <c r="H641">
        <f>IF($A641="","",'PASTE RAW_data'!AM634)</f>
        <v>0.42225992869198437</v>
      </c>
      <c r="I641">
        <f>IF($A641="","",'PASTE RAW_data'!AN634)</f>
        <v>0</v>
      </c>
      <c r="J641">
        <f>IF($A641="","",'PASTE RAW_data'!AO634)</f>
        <v>0.42225992869198437</v>
      </c>
    </row>
    <row r="642" spans="1:10" x14ac:dyDescent="0.3">
      <c r="A642" s="9">
        <f>IF(ROW('PASTE RAW_data'!A635)&gt;($C$4+1),"",'PASTE RAW_data'!A635)</f>
        <v>42019.625925061991</v>
      </c>
      <c r="B642" s="14">
        <f>VLOOKUP(A642,DNI!A665:E2113,4,FALSE)</f>
        <v>531.32059990982248</v>
      </c>
      <c r="C642">
        <f>IF($A642="","",'PASTE RAW_data'!AH635)</f>
        <v>0.47057151665580438</v>
      </c>
      <c r="D642">
        <f>IF($A642="","",'PASTE RAW_data'!AI635)</f>
        <v>0.33344822021464143</v>
      </c>
      <c r="E642">
        <f>IF($A642="","",'PASTE RAW_data'!AJ635)</f>
        <v>4.6723247878594727E-2</v>
      </c>
      <c r="F642">
        <f>IF($A642="","",'PASTE RAW_data'!AK635)</f>
        <v>0.57233814837701469</v>
      </c>
      <c r="G642">
        <f>IF($A642="","",'PASTE RAW_data'!AL635)</f>
        <v>0.46169295491905366</v>
      </c>
      <c r="H642">
        <f>IF($A642="","",'PASTE RAW_data'!AM635)</f>
        <v>0.48918732737547388</v>
      </c>
      <c r="I642">
        <f>IF($A642="","",'PASTE RAW_data'!AN635)</f>
        <v>0</v>
      </c>
      <c r="J642">
        <f>IF($A642="","",'PASTE RAW_data'!AO635)</f>
        <v>0.48918732737547388</v>
      </c>
    </row>
    <row r="643" spans="1:10" x14ac:dyDescent="0.3">
      <c r="A643" s="9">
        <f>IF(ROW('PASTE RAW_data'!A636)&gt;($C$4+1),"",'PASTE RAW_data'!A636)</f>
        <v>42019.626040814306</v>
      </c>
      <c r="B643" s="14">
        <f>VLOOKUP(A643,DNI!A666:E2114,4,FALSE)</f>
        <v>532.64170600679893</v>
      </c>
      <c r="C643">
        <f>IF($A643="","",'PASTE RAW_data'!AH636)</f>
        <v>0.45438049935567004</v>
      </c>
      <c r="D643">
        <f>IF($A643="","",'PASTE RAW_data'!AI636)</f>
        <v>0.33451890788661048</v>
      </c>
      <c r="E643">
        <f>IF($A643="","",'PASTE RAW_data'!AJ636)</f>
        <v>7.6285734421491669E-2</v>
      </c>
      <c r="F643">
        <f>IF($A643="","",'PASTE RAW_data'!AK636)</f>
        <v>0.5828723028205679</v>
      </c>
      <c r="G643">
        <f>IF($A643="","",'PASTE RAW_data'!AL636)</f>
        <v>0.48792642501812561</v>
      </c>
      <c r="H643">
        <f>IF($A643="","",'PASTE RAW_data'!AM636)</f>
        <v>0.47281122750864368</v>
      </c>
      <c r="I643">
        <f>IF($A643="","",'PASTE RAW_data'!AN636)</f>
        <v>0</v>
      </c>
      <c r="J643">
        <f>IF($A643="","",'PASTE RAW_data'!AO636)</f>
        <v>0.47281122750864368</v>
      </c>
    </row>
    <row r="644" spans="1:10" x14ac:dyDescent="0.3">
      <c r="A644" s="9">
        <f>IF(ROW('PASTE RAW_data'!A637)&gt;($C$4+1),"",'PASTE RAW_data'!A637)</f>
        <v>42019.626156555045</v>
      </c>
      <c r="B644" s="14">
        <f>VLOOKUP(A644,DNI!A667:E2115,4,FALSE)</f>
        <v>532.4920291555286</v>
      </c>
      <c r="C644">
        <f>IF($A644="","",'PASTE RAW_data'!AH637)</f>
        <v>0.49569066412266216</v>
      </c>
      <c r="D644">
        <f>IF($A644="","",'PASTE RAW_data'!AI637)</f>
        <v>0.30364784448654308</v>
      </c>
      <c r="E644">
        <f>IF($A644="","",'PASTE RAW_data'!AJ637)</f>
        <v>0.1129723355867386</v>
      </c>
      <c r="F644">
        <f>IF($A644="","",'PASTE RAW_data'!AK637)</f>
        <v>0.63239041523399142</v>
      </c>
      <c r="G644">
        <f>IF($A644="","",'PASTE RAW_data'!AL637)</f>
        <v>0.48035231046326049</v>
      </c>
      <c r="H644">
        <f>IF($A644="","",'PASTE RAW_data'!AM637)</f>
        <v>0.51118706213559573</v>
      </c>
      <c r="I644">
        <f>IF($A644="","",'PASTE RAW_data'!AN637)</f>
        <v>0</v>
      </c>
      <c r="J644">
        <f>IF($A644="","",'PASTE RAW_data'!AO637)</f>
        <v>0.51118706213559573</v>
      </c>
    </row>
    <row r="645" spans="1:10" x14ac:dyDescent="0.3">
      <c r="A645" s="9">
        <f>IF(ROW('PASTE RAW_data'!A638)&gt;($C$4+1),"",'PASTE RAW_data'!A638)</f>
        <v>42019.62627230736</v>
      </c>
      <c r="B645" s="14">
        <f>VLOOKUP(A645,DNI!A668:E2116,4,FALSE)</f>
        <v>531.61787476720656</v>
      </c>
      <c r="C645">
        <f>IF($A645="","",'PASTE RAW_data'!AH638)</f>
        <v>0.48820728665457314</v>
      </c>
      <c r="D645">
        <f>IF($A645="","",'PASTE RAW_data'!AI638)</f>
        <v>0.32220904464742273</v>
      </c>
      <c r="E645">
        <f>IF($A645="","",'PASTE RAW_data'!AJ638)</f>
        <v>0.10044592045784335</v>
      </c>
      <c r="F645">
        <f>IF($A645="","",'PASTE RAW_data'!AK638)</f>
        <v>0.62763646088843195</v>
      </c>
      <c r="G645">
        <f>IF($A645="","",'PASTE RAW_data'!AL638)</f>
        <v>0.50749148235114072</v>
      </c>
      <c r="H645">
        <f>IF($A645="","",'PASTE RAW_data'!AM638)</f>
        <v>0.52410694348143239</v>
      </c>
      <c r="I645">
        <f>IF($A645="","",'PASTE RAW_data'!AN638)</f>
        <v>0</v>
      </c>
      <c r="J645">
        <f>IF($A645="","",'PASTE RAW_data'!AO638)</f>
        <v>0.52410694348143239</v>
      </c>
    </row>
    <row r="646" spans="1:10" x14ac:dyDescent="0.3">
      <c r="A646" s="9">
        <f>IF(ROW('PASTE RAW_data'!A639)&gt;($C$4+1),"",'PASTE RAW_data'!A639)</f>
        <v>42019.626388048098</v>
      </c>
      <c r="B646" s="14">
        <f>VLOOKUP(A646,DNI!A669:E2117,4,FALSE)</f>
        <v>531.23120956809146</v>
      </c>
      <c r="C646">
        <f>IF($A646="","",'PASTE RAW_data'!AH639)</f>
        <v>0.46779993239735762</v>
      </c>
      <c r="D646">
        <f>IF($A646="","",'PASTE RAW_data'!AI639)</f>
        <v>0.36878214708212492</v>
      </c>
      <c r="E646">
        <f>IF($A646="","",'PASTE RAW_data'!AJ639)</f>
        <v>0.10341581907009506</v>
      </c>
      <c r="F646">
        <f>IF($A646="","",'PASTE RAW_data'!AK639)</f>
        <v>0.63947427131916323</v>
      </c>
      <c r="G646">
        <f>IF($A646="","",'PASTE RAW_data'!AL639)</f>
        <v>0.50818922202242245</v>
      </c>
      <c r="H646">
        <f>IF($A646="","",'PASTE RAW_data'!AM639)</f>
        <v>0.55084837904396222</v>
      </c>
      <c r="I646">
        <f>IF($A646="","",'PASTE RAW_data'!AN639)</f>
        <v>0</v>
      </c>
      <c r="J646">
        <f>IF($A646="","",'PASTE RAW_data'!AO639)</f>
        <v>0.55084837904396222</v>
      </c>
    </row>
    <row r="647" spans="1:10" x14ac:dyDescent="0.3">
      <c r="A647" s="9">
        <f>IF(ROW('PASTE RAW_data'!A640)&gt;($C$4+1),"",'PASTE RAW_data'!A640)</f>
        <v>42019.626503800413</v>
      </c>
      <c r="B647" s="14">
        <f>VLOOKUP(A647,DNI!A670:E2118,4,FALSE)</f>
        <v>530.33314846046937</v>
      </c>
      <c r="C647">
        <f>IF($A647="","",'PASTE RAW_data'!AH640)</f>
        <v>0.4801137480143563</v>
      </c>
      <c r="D647">
        <f>IF($A647="","",'PASTE RAW_data'!AI640)</f>
        <v>0.33457233983519169</v>
      </c>
      <c r="E647">
        <f>IF($A647="","",'PASTE RAW_data'!AJ640)</f>
        <v>0.11503753333840487</v>
      </c>
      <c r="F647">
        <f>IF($A647="","",'PASTE RAW_data'!AK640)</f>
        <v>0.59407498539635517</v>
      </c>
      <c r="G647">
        <f>IF($A647="","",'PASTE RAW_data'!AL640)</f>
        <v>0.51617516216660886</v>
      </c>
      <c r="H647">
        <f>IF($A647="","",'PASTE RAW_data'!AM640)</f>
        <v>0.53269544093544363</v>
      </c>
      <c r="I647">
        <f>IF($A647="","",'PASTE RAW_data'!AN640)</f>
        <v>0</v>
      </c>
      <c r="J647">
        <f>IF($A647="","",'PASTE RAW_data'!AO640)</f>
        <v>0.53269544093544363</v>
      </c>
    </row>
    <row r="648" spans="1:10" x14ac:dyDescent="0.3">
      <c r="A648" s="9">
        <f>IF(ROW('PASTE RAW_data'!A641)&gt;($C$4+1),"",'PASTE RAW_data'!A641)</f>
        <v>42019.626618962393</v>
      </c>
      <c r="B648" s="14">
        <f>VLOOKUP(A648,DNI!A671:E2119,4,FALSE)</f>
        <v>528.5505387387426</v>
      </c>
      <c r="C648">
        <f>IF($A648="","",'PASTE RAW_data'!AH641)</f>
        <v>0.49630145706429013</v>
      </c>
      <c r="D648">
        <f>IF($A648="","",'PASTE RAW_data'!AI641)</f>
        <v>0.33026332779176143</v>
      </c>
      <c r="E648">
        <f>IF($A648="","",'PASTE RAW_data'!AJ641)</f>
        <v>8.2754671702367805E-2</v>
      </c>
      <c r="F648">
        <f>IF($A648="","",'PASTE RAW_data'!AK641)</f>
        <v>0.62778422202217743</v>
      </c>
      <c r="G648">
        <f>IF($A648="","",'PASTE RAW_data'!AL641)</f>
        <v>0.52977366697591055</v>
      </c>
      <c r="H648">
        <f>IF($A648="","",'PASTE RAW_data'!AM641)</f>
        <v>0.53275707256123084</v>
      </c>
      <c r="I648">
        <f>IF($A648="","",'PASTE RAW_data'!AN641)</f>
        <v>0</v>
      </c>
      <c r="J648">
        <f>IF($A648="","",'PASTE RAW_data'!AO641)</f>
        <v>0.53275707256123084</v>
      </c>
    </row>
    <row r="649" spans="1:10" x14ac:dyDescent="0.3">
      <c r="A649" s="9">
        <f>IF(ROW('PASTE RAW_data'!A642)&gt;($C$4+1),"",'PASTE RAW_data'!A642)</f>
        <v>42019.626734703132</v>
      </c>
      <c r="B649" s="14">
        <f>VLOOKUP(A649,DNI!A672:E2120,4,FALSE)</f>
        <v>529.02451543443203</v>
      </c>
      <c r="C649">
        <f>IF($A649="","",'PASTE RAW_data'!AH642)</f>
        <v>0.48105741726381157</v>
      </c>
      <c r="D649">
        <f>IF($A649="","",'PASTE RAW_data'!AI642)</f>
        <v>0.34504031387053513</v>
      </c>
      <c r="E649">
        <f>IF($A649="","",'PASTE RAW_data'!AJ642)</f>
        <v>6.0366718042583679E-2</v>
      </c>
      <c r="F649">
        <f>IF($A649="","",'PASTE RAW_data'!AK642)</f>
        <v>0.65821483444622086</v>
      </c>
      <c r="G649">
        <f>IF($A649="","",'PASTE RAW_data'!AL642)</f>
        <v>0.47484000511807661</v>
      </c>
      <c r="H649">
        <f>IF($A649="","",'PASTE RAW_data'!AM642)</f>
        <v>0.55714220415467375</v>
      </c>
      <c r="I649">
        <f>IF($A649="","",'PASTE RAW_data'!AN642)</f>
        <v>0</v>
      </c>
      <c r="J649">
        <f>IF($A649="","",'PASTE RAW_data'!AO642)</f>
        <v>0.55714220415467375</v>
      </c>
    </row>
    <row r="650" spans="1:10" x14ac:dyDescent="0.3">
      <c r="A650" s="9">
        <f>IF(ROW('PASTE RAW_data'!A643)&gt;($C$4+1),"",'PASTE RAW_data'!A643)</f>
        <v>42019.626851034205</v>
      </c>
      <c r="B650" s="14">
        <f>VLOOKUP(A650,DNI!A673:E2121,4,FALSE)</f>
        <v>530.09927838035935</v>
      </c>
      <c r="C650">
        <f>IF($A650="","",'PASTE RAW_data'!AH643)</f>
        <v>0.47814004444470726</v>
      </c>
      <c r="D650">
        <f>IF($A650="","",'PASTE RAW_data'!AI643)</f>
        <v>0.33887391595822375</v>
      </c>
      <c r="E650">
        <f>IF($A650="","",'PASTE RAW_data'!AJ643)</f>
        <v>8.1765799576480128E-2</v>
      </c>
      <c r="F650">
        <f>IF($A650="","",'PASTE RAW_data'!AK643)</f>
        <v>0.59401880883431346</v>
      </c>
      <c r="G650">
        <f>IF($A650="","",'PASTE RAW_data'!AL643)</f>
        <v>0.45725726776484193</v>
      </c>
      <c r="H650">
        <f>IF($A650="","",'PASTE RAW_data'!AM643)</f>
        <v>0.52156135028698647</v>
      </c>
      <c r="I650">
        <f>IF($A650="","",'PASTE RAW_data'!AN643)</f>
        <v>0</v>
      </c>
      <c r="J650">
        <f>IF($A650="","",'PASTE RAW_data'!AO643)</f>
        <v>0.52156135028698647</v>
      </c>
    </row>
    <row r="651" spans="1:10" x14ac:dyDescent="0.3">
      <c r="A651" s="9">
        <f>IF(ROW('PASTE RAW_data'!A644)&gt;($C$4+1),"",'PASTE RAW_data'!A644)</f>
        <v>42019.626966774951</v>
      </c>
      <c r="B651" s="14">
        <f>VLOOKUP(A651,DNI!A674:E2122,4,FALSE)</f>
        <v>531.09088752002549</v>
      </c>
      <c r="C651">
        <f>IF($A651="","",'PASTE RAW_data'!AH644)</f>
        <v>0.4715276064159547</v>
      </c>
      <c r="D651">
        <f>IF($A651="","",'PASTE RAW_data'!AI644)</f>
        <v>0.30415143332617534</v>
      </c>
      <c r="E651">
        <f>IF($A651="","",'PASTE RAW_data'!AJ644)</f>
        <v>8.2265808866683096E-2</v>
      </c>
      <c r="F651">
        <f>IF($A651="","",'PASTE RAW_data'!AK644)</f>
        <v>0.60600042012134558</v>
      </c>
      <c r="G651">
        <f>IF($A651="","",'PASTE RAW_data'!AL644)</f>
        <v>0.48567418910958393</v>
      </c>
      <c r="H651">
        <f>IF($A651="","",'PASTE RAW_data'!AM644)</f>
        <v>0.52942990926411748</v>
      </c>
      <c r="I651">
        <f>IF($A651="","",'PASTE RAW_data'!AN644)</f>
        <v>0</v>
      </c>
      <c r="J651">
        <f>IF($A651="","",'PASTE RAW_data'!AO644)</f>
        <v>0.52942990926411748</v>
      </c>
    </row>
    <row r="652" spans="1:10" x14ac:dyDescent="0.3">
      <c r="A652" s="9">
        <f>IF(ROW('PASTE RAW_data'!A645)&gt;($C$4+1),"",'PASTE RAW_data'!A645)</f>
        <v>42019.627082527266</v>
      </c>
      <c r="B652" s="14">
        <f>VLOOKUP(A652,DNI!A675:E2123,4,FALSE)</f>
        <v>530.41526284415238</v>
      </c>
      <c r="C652">
        <f>IF($A652="","",'PASTE RAW_data'!AH645)</f>
        <v>0.49203851983354197</v>
      </c>
      <c r="D652">
        <f>IF($A652="","",'PASTE RAW_data'!AI645)</f>
        <v>0.327213888063277</v>
      </c>
      <c r="E652">
        <f>IF($A652="","",'PASTE RAW_data'!AJ645)</f>
        <v>8.657468521011967E-2</v>
      </c>
      <c r="F652">
        <f>IF($A652="","",'PASTE RAW_data'!AK645)</f>
        <v>0.59697326878087797</v>
      </c>
      <c r="G652">
        <f>IF($A652="","",'PASTE RAW_data'!AL645)</f>
        <v>0.52586863285788821</v>
      </c>
      <c r="H652">
        <f>IF($A652="","",'PASTE RAW_data'!AM645)</f>
        <v>0.53098998771785011</v>
      </c>
      <c r="I652">
        <f>IF($A652="","",'PASTE RAW_data'!AN645)</f>
        <v>0</v>
      </c>
      <c r="J652">
        <f>IF($A652="","",'PASTE RAW_data'!AO645)</f>
        <v>0.53098998771785011</v>
      </c>
    </row>
    <row r="653" spans="1:10" x14ac:dyDescent="0.3">
      <c r="A653" s="9">
        <f>IF(ROW('PASTE RAW_data'!A646)&gt;($C$4+1),"",'PASTE RAW_data'!A646)</f>
        <v>42019.627198268005</v>
      </c>
      <c r="B653" s="14">
        <f>VLOOKUP(A653,DNI!A676:E2124,4,FALSE)</f>
        <v>528.56197238710354</v>
      </c>
      <c r="C653">
        <f>IF($A653="","",'PASTE RAW_data'!AH646)</f>
        <v>0.49074085015419472</v>
      </c>
      <c r="D653">
        <f>IF($A653="","",'PASTE RAW_data'!AI646)</f>
        <v>0.28818015070996317</v>
      </c>
      <c r="E653">
        <f>IF($A653="","",'PASTE RAW_data'!AJ646)</f>
        <v>7.2029568161075377E-2</v>
      </c>
      <c r="F653">
        <f>IF($A653="","",'PASTE RAW_data'!AK646)</f>
        <v>0.5935796479550064</v>
      </c>
      <c r="G653">
        <f>IF($A653="","",'PASTE RAW_data'!AL646)</f>
        <v>0.50689650131742425</v>
      </c>
      <c r="H653">
        <f>IF($A653="","",'PASTE RAW_data'!AM646)</f>
        <v>0.51630030182152997</v>
      </c>
      <c r="I653">
        <f>IF($A653="","",'PASTE RAW_data'!AN646)</f>
        <v>0</v>
      </c>
      <c r="J653">
        <f>IF($A653="","",'PASTE RAW_data'!AO646)</f>
        <v>0.51630030182152997</v>
      </c>
    </row>
    <row r="654" spans="1:10" x14ac:dyDescent="0.3">
      <c r="A654" s="9">
        <f>IF(ROW('PASTE RAW_data'!A647)&gt;($C$4+1),"",'PASTE RAW_data'!A647)</f>
        <v>42019.627314020319</v>
      </c>
      <c r="B654" s="14">
        <f>VLOOKUP(A654,DNI!A677:E2125,4,FALSE)</f>
        <v>528.51104068076847</v>
      </c>
      <c r="C654">
        <f>IF($A654="","",'PASTE RAW_data'!AH647)</f>
        <v>0.46371565122928626</v>
      </c>
      <c r="D654">
        <f>IF($A654="","",'PASTE RAW_data'!AI647)</f>
        <v>0.35189992382803847</v>
      </c>
      <c r="E654">
        <f>IF($A654="","",'PASTE RAW_data'!AJ647)</f>
        <v>8.5616910863118151E-2</v>
      </c>
      <c r="F654">
        <f>IF($A654="","",'PASTE RAW_data'!AK647)</f>
        <v>0.60994781917438934</v>
      </c>
      <c r="G654">
        <f>IF($A654="","",'PASTE RAW_data'!AL647)</f>
        <v>0.5567730426101154</v>
      </c>
      <c r="H654">
        <f>IF($A654="","",'PASTE RAW_data'!AM647)</f>
        <v>0.55795868005236515</v>
      </c>
      <c r="I654">
        <f>IF($A654="","",'PASTE RAW_data'!AN647)</f>
        <v>0</v>
      </c>
      <c r="J654">
        <f>IF($A654="","",'PASTE RAW_data'!AO647)</f>
        <v>0.55795868005236515</v>
      </c>
    </row>
    <row r="655" spans="1:10" x14ac:dyDescent="0.3">
      <c r="A655" s="9">
        <f>IF(ROW('PASTE RAW_data'!A648)&gt;($C$4+1),"",'PASTE RAW_data'!A648)</f>
        <v>42019.627429761058</v>
      </c>
      <c r="B655" s="14">
        <f>VLOOKUP(A655,DNI!A678:E2126,4,FALSE)</f>
        <v>527.39158256397559</v>
      </c>
      <c r="C655">
        <f>IF($A655="","",'PASTE RAW_data'!AH648)</f>
        <v>0.47307211680298894</v>
      </c>
      <c r="D655">
        <f>IF($A655="","",'PASTE RAW_data'!AI648)</f>
        <v>0.31896015153915774</v>
      </c>
      <c r="E655">
        <f>IF($A655="","",'PASTE RAW_data'!AJ648)</f>
        <v>7.8360763717228402E-2</v>
      </c>
      <c r="F655">
        <f>IF($A655="","",'PASTE RAW_data'!AK648)</f>
        <v>0.61177828209971141</v>
      </c>
      <c r="G655">
        <f>IF($A655="","",'PASTE RAW_data'!AL648)</f>
        <v>0.52641865403011023</v>
      </c>
      <c r="H655">
        <f>IF($A655="","",'PASTE RAW_data'!AM648)</f>
        <v>0.53010309107800668</v>
      </c>
      <c r="I655">
        <f>IF($A655="","",'PASTE RAW_data'!AN648)</f>
        <v>0</v>
      </c>
      <c r="J655">
        <f>IF($A655="","",'PASTE RAW_data'!AO648)</f>
        <v>0.53010309107800668</v>
      </c>
    </row>
    <row r="656" spans="1:10" x14ac:dyDescent="0.3">
      <c r="A656" s="9">
        <f>IF(ROW('PASTE RAW_data'!A649)&gt;($C$4+1),"",'PASTE RAW_data'!A649)</f>
        <v>42019.627545501797</v>
      </c>
      <c r="B656" s="14">
        <f>VLOOKUP(A656,DNI!A679:E2127,4,FALSE)</f>
        <v>527.225274951453</v>
      </c>
      <c r="C656">
        <f>IF($A656="","",'PASTE RAW_data'!AH649)</f>
        <v>0.50774522071521777</v>
      </c>
      <c r="D656">
        <f>IF($A656="","",'PASTE RAW_data'!AI649)</f>
        <v>0.29165064207758751</v>
      </c>
      <c r="E656">
        <f>IF($A656="","",'PASTE RAW_data'!AJ649)</f>
        <v>8.2580147171418386E-2</v>
      </c>
      <c r="F656">
        <f>IF($A656="","",'PASTE RAW_data'!AK649)</f>
        <v>0.60686625720081344</v>
      </c>
      <c r="G656">
        <f>IF($A656="","",'PASTE RAW_data'!AL649)</f>
        <v>0.50725112546796858</v>
      </c>
      <c r="H656">
        <f>IF($A656="","",'PASTE RAW_data'!AM649)</f>
        <v>0.54452049691055548</v>
      </c>
      <c r="I656">
        <f>IF($A656="","",'PASTE RAW_data'!AN649)</f>
        <v>0</v>
      </c>
      <c r="J656">
        <f>IF($A656="","",'PASTE RAW_data'!AO649)</f>
        <v>0.60686625720081344</v>
      </c>
    </row>
    <row r="657" spans="1:10" x14ac:dyDescent="0.3">
      <c r="A657" s="9">
        <f>IF(ROW('PASTE RAW_data'!A650)&gt;($C$4+1),"",'PASTE RAW_data'!A650)</f>
        <v>42019.627661254111</v>
      </c>
      <c r="B657" s="14">
        <f>VLOOKUP(A657,DNI!A680:E2128,4,FALSE)</f>
        <v>528.76777805760025</v>
      </c>
      <c r="C657">
        <f>IF($A657="","",'PASTE RAW_data'!AH650)</f>
        <v>0.4847599938836486</v>
      </c>
      <c r="D657">
        <f>IF($A657="","",'PASTE RAW_data'!AI650)</f>
        <v>0.31845063031411019</v>
      </c>
      <c r="E657">
        <f>IF($A657="","",'PASTE RAW_data'!AJ650)</f>
        <v>8.9186890216587128E-2</v>
      </c>
      <c r="F657">
        <f>IF($A657="","",'PASTE RAW_data'!AK650)</f>
        <v>0.60672446670836011</v>
      </c>
      <c r="G657">
        <f>IF($A657="","",'PASTE RAW_data'!AL650)</f>
        <v>0.48258297881558199</v>
      </c>
      <c r="H657">
        <f>IF($A657="","",'PASTE RAW_data'!AM650)</f>
        <v>0.48561669705126309</v>
      </c>
      <c r="I657">
        <f>IF($A657="","",'PASTE RAW_data'!AN650)</f>
        <v>0</v>
      </c>
      <c r="J657">
        <f>IF($A657="","",'PASTE RAW_data'!AO650)</f>
        <v>0.60672446670836011</v>
      </c>
    </row>
    <row r="658" spans="1:10" x14ac:dyDescent="0.3">
      <c r="A658" s="9">
        <f>IF(ROW('PASTE RAW_data'!A651)&gt;($C$4+1),"",'PASTE RAW_data'!A651)</f>
        <v>42019.627776416084</v>
      </c>
      <c r="B658" s="14">
        <f>VLOOKUP(A658,DNI!A681:E2129,4,FALSE)</f>
        <v>527.46953925734556</v>
      </c>
      <c r="C658">
        <f>IF($A658="","",'PASTE RAW_data'!AH651)</f>
        <v>0.51857470715163578</v>
      </c>
      <c r="D658">
        <f>IF($A658="","",'PASTE RAW_data'!AI651)</f>
        <v>0.33433065297487125</v>
      </c>
      <c r="E658">
        <f>IF($A658="","",'PASTE RAW_data'!AJ651)</f>
        <v>9.7733892800276237E-2</v>
      </c>
      <c r="F658">
        <f>IF($A658="","",'PASTE RAW_data'!AK651)</f>
        <v>0.63381186125047706</v>
      </c>
      <c r="G658">
        <f>IF($A658="","",'PASTE RAW_data'!AL651)</f>
        <v>0.4979413467102537</v>
      </c>
      <c r="H658">
        <f>IF($A658="","",'PASTE RAW_data'!AM651)</f>
        <v>0.52819977970873089</v>
      </c>
      <c r="I658">
        <f>IF($A658="","",'PASTE RAW_data'!AN651)</f>
        <v>0</v>
      </c>
      <c r="J658">
        <f>IF($A658="","",'PASTE RAW_data'!AO651)</f>
        <v>0.63381186125047706</v>
      </c>
    </row>
    <row r="659" spans="1:10" x14ac:dyDescent="0.3">
      <c r="A659" s="9">
        <f>IF(ROW('PASTE RAW_data'!A652)&gt;($C$4+1),"",'PASTE RAW_data'!A652)</f>
        <v>42019.627892747165</v>
      </c>
      <c r="B659" s="14">
        <f>VLOOKUP(A659,DNI!A682:E2130,4,FALSE)</f>
        <v>526.8666741619511</v>
      </c>
      <c r="C659">
        <f>IF($A659="","",'PASTE RAW_data'!AH652)</f>
        <v>0.48844945756828911</v>
      </c>
      <c r="D659">
        <f>IF($A659="","",'PASTE RAW_data'!AI652)</f>
        <v>0.34265813790780314</v>
      </c>
      <c r="E659">
        <f>IF($A659="","",'PASTE RAW_data'!AJ652)</f>
        <v>0.11831219675329858</v>
      </c>
      <c r="F659">
        <f>IF($A659="","",'PASTE RAW_data'!AK652)</f>
        <v>0.64413419268866234</v>
      </c>
      <c r="G659">
        <f>IF($A659="","",'PASTE RAW_data'!AL652)</f>
        <v>0.51000708230534364</v>
      </c>
      <c r="H659">
        <f>IF($A659="","",'PASTE RAW_data'!AM652)</f>
        <v>0.5619798530630099</v>
      </c>
      <c r="I659">
        <f>IF($A659="","",'PASTE RAW_data'!AN652)</f>
        <v>0</v>
      </c>
      <c r="J659">
        <f>IF($A659="","",'PASTE RAW_data'!AO652)</f>
        <v>0.64413419268866234</v>
      </c>
    </row>
    <row r="660" spans="1:10" x14ac:dyDescent="0.3">
      <c r="A660" s="9">
        <f>IF(ROW('PASTE RAW_data'!A653)&gt;($C$4+1),"",'PASTE RAW_data'!A653)</f>
        <v>42019.628008487911</v>
      </c>
      <c r="B660" s="14">
        <f>VLOOKUP(A660,DNI!A683:E2131,4,FALSE)</f>
        <v>529.61386803630899</v>
      </c>
      <c r="C660">
        <f>IF($A660="","",'PASTE RAW_data'!AH653)</f>
        <v>0.48780494671065955</v>
      </c>
      <c r="D660">
        <f>IF($A660="","",'PASTE RAW_data'!AI653)</f>
        <v>0.32328868864704391</v>
      </c>
      <c r="E660">
        <f>IF($A660="","",'PASTE RAW_data'!AJ653)</f>
        <v>8.9420946604693005E-2</v>
      </c>
      <c r="F660">
        <f>IF($A660="","",'PASTE RAW_data'!AK653)</f>
        <v>0.60571836018149205</v>
      </c>
      <c r="G660">
        <f>IF($A660="","",'PASTE RAW_data'!AL653)</f>
        <v>0.51426870161453442</v>
      </c>
      <c r="H660">
        <f>IF($A660="","",'PASTE RAW_data'!AM653)</f>
        <v>0.50728228375450768</v>
      </c>
      <c r="I660">
        <f>IF($A660="","",'PASTE RAW_data'!AN653)</f>
        <v>0</v>
      </c>
      <c r="J660">
        <f>IF($A660="","",'PASTE RAW_data'!AO653)</f>
        <v>0.60571836018149205</v>
      </c>
    </row>
    <row r="661" spans="1:10" x14ac:dyDescent="0.3">
      <c r="A661" s="9">
        <f>IF(ROW('PASTE RAW_data'!A654)&gt;($C$4+1),"",'PASTE RAW_data'!A654)</f>
        <v>42019.628124240226</v>
      </c>
      <c r="B661" s="14">
        <f>VLOOKUP(A661,DNI!A684:E2132,4,FALSE)</f>
        <v>528.52559259686416</v>
      </c>
      <c r="C661">
        <f>IF($A661="","",'PASTE RAW_data'!AH654)</f>
        <v>0.49739093881075092</v>
      </c>
      <c r="D661">
        <f>IF($A661="","",'PASTE RAW_data'!AI654)</f>
        <v>0.34969240972124505</v>
      </c>
      <c r="E661">
        <f>IF($A661="","",'PASTE RAW_data'!AJ654)</f>
        <v>8.8391985770705866E-2</v>
      </c>
      <c r="F661">
        <f>IF($A661="","",'PASTE RAW_data'!AK654)</f>
        <v>0.6080199535498414</v>
      </c>
      <c r="G661">
        <f>IF($A661="","",'PASTE RAW_data'!AL654)</f>
        <v>0.53351385426209463</v>
      </c>
      <c r="H661">
        <f>IF($A661="","",'PASTE RAW_data'!AM654)</f>
        <v>0.56605546989840294</v>
      </c>
      <c r="I661">
        <f>IF($A661="","",'PASTE RAW_data'!AN654)</f>
        <v>0.18835943338641134</v>
      </c>
      <c r="J661">
        <f>IF($A661="","",'PASTE RAW_data'!AO654)</f>
        <v>0.79637938693625276</v>
      </c>
    </row>
    <row r="662" spans="1:10" x14ac:dyDescent="0.3">
      <c r="A662" s="9">
        <f>IF(ROW('PASTE RAW_data'!A655)&gt;($C$4+1),"",'PASTE RAW_data'!A655)</f>
        <v>42019.628239980957</v>
      </c>
      <c r="B662" s="14">
        <f>VLOOKUP(A662,DNI!A685:E2133,4,FALSE)</f>
        <v>529.82383139711885</v>
      </c>
      <c r="C662">
        <f>IF($A662="","",'PASTE RAW_data'!AH655)</f>
        <v>0.33784195518181043</v>
      </c>
      <c r="D662">
        <f>IF($A662="","",'PASTE RAW_data'!AI655)</f>
        <v>0.19471126470116065</v>
      </c>
      <c r="E662">
        <f>IF($A662="","",'PASTE RAW_data'!AJ655)</f>
        <v>0.11976687259351447</v>
      </c>
      <c r="F662">
        <f>IF($A662="","",'PASTE RAW_data'!AK655)</f>
        <v>0.52062395331856282</v>
      </c>
      <c r="G662">
        <f>IF($A662="","",'PASTE RAW_data'!AL655)</f>
        <v>0.40124174905909621</v>
      </c>
      <c r="H662">
        <f>IF($A662="","",'PASTE RAW_data'!AM655)</f>
        <v>0.48916003436422456</v>
      </c>
      <c r="I662">
        <f>IF($A662="","",'PASTE RAW_data'!AN655)</f>
        <v>0.19455347306314233</v>
      </c>
      <c r="J662">
        <f>IF($A662="","",'PASTE RAW_data'!AO655)</f>
        <v>0.71517742638170512</v>
      </c>
    </row>
    <row r="663" spans="1:10" x14ac:dyDescent="0.3">
      <c r="A663" s="9">
        <f>IF(ROW('PASTE RAW_data'!A656)&gt;($C$4+1),"",'PASTE RAW_data'!A656)</f>
        <v>42019.628355721696</v>
      </c>
      <c r="B663" s="14">
        <f>VLOOKUP(A663,DNI!A686:E2134,4,FALSE)</f>
        <v>528.86236551222248</v>
      </c>
      <c r="C663">
        <f>IF($A663="","",'PASTE RAW_data'!AH656)</f>
        <v>0.44538258036644257</v>
      </c>
      <c r="D663">
        <f>IF($A663="","",'PASTE RAW_data'!AI656)</f>
        <v>0.34920363029404877</v>
      </c>
      <c r="E663">
        <f>IF($A663="","",'PASTE RAW_data'!AJ656)</f>
        <v>4.7027476315113351E-2</v>
      </c>
      <c r="F663">
        <f>IF($A663="","",'PASTE RAW_data'!AK656)</f>
        <v>0.58345511031489972</v>
      </c>
      <c r="G663">
        <f>IF($A663="","",'PASTE RAW_data'!AL656)</f>
        <v>0.47323832280631373</v>
      </c>
      <c r="H663">
        <f>IF($A663="","",'PASTE RAW_data'!AM656)</f>
        <v>0.50187234161845584</v>
      </c>
      <c r="I663">
        <f>IF($A663="","",'PASTE RAW_data'!AN656)</f>
        <v>0</v>
      </c>
      <c r="J663">
        <f>IF($A663="","",'PASTE RAW_data'!AO656)</f>
        <v>0.58345511031489972</v>
      </c>
    </row>
    <row r="664" spans="1:10" x14ac:dyDescent="0.3">
      <c r="A664" s="9">
        <f>IF(ROW('PASTE RAW_data'!A657)&gt;($C$4+1),"",'PASTE RAW_data'!A657)</f>
        <v>42019.62847147401</v>
      </c>
      <c r="B664" s="14">
        <f>VLOOKUP(A664,DNI!A687:E2135,4,FALSE)</f>
        <v>528.87795685089645</v>
      </c>
      <c r="C664">
        <f>IF($A664="","",'PASTE RAW_data'!AH657)</f>
        <v>0.40423152351518976</v>
      </c>
      <c r="D664">
        <f>IF($A664="","",'PASTE RAW_data'!AI657)</f>
        <v>0.21572210582629484</v>
      </c>
      <c r="E664">
        <f>IF($A664="","",'PASTE RAW_data'!AJ657)</f>
        <v>0.16225099511495028</v>
      </c>
      <c r="F664">
        <f>IF($A664="","",'PASTE RAW_data'!AK657)</f>
        <v>0.55068118545987688</v>
      </c>
      <c r="G664">
        <f>IF($A664="","",'PASTE RAW_data'!AL657)</f>
        <v>0.42381407193633563</v>
      </c>
      <c r="H664">
        <f>IF($A664="","",'PASTE RAW_data'!AM657)</f>
        <v>0.4354438723919844</v>
      </c>
      <c r="I664">
        <f>IF($A664="","",'PASTE RAW_data'!AN657)</f>
        <v>0.19553944672160845</v>
      </c>
      <c r="J664">
        <f>IF($A664="","",'PASTE RAW_data'!AO657)</f>
        <v>0.74622063218148527</v>
      </c>
    </row>
    <row r="665" spans="1:10" x14ac:dyDescent="0.3">
      <c r="A665" s="9">
        <f>IF(ROW('PASTE RAW_data'!A658)&gt;($C$4+1),"",'PASTE RAW_data'!A658)</f>
        <v>42019.628587214756</v>
      </c>
      <c r="B665" s="14">
        <f>VLOOKUP(A665,DNI!A688:E2136,4,FALSE)</f>
        <v>526.8458857103858</v>
      </c>
      <c r="C665">
        <f>IF($A665="","",'PASTE RAW_data'!AH658)</f>
        <v>0.45109152429134458</v>
      </c>
      <c r="D665">
        <f>IF($A665="","",'PASTE RAW_data'!AI658)</f>
        <v>0.3093724760741377</v>
      </c>
      <c r="E665">
        <f>IF($A665="","",'PASTE RAW_data'!AJ658)</f>
        <v>8.1540847943409864E-2</v>
      </c>
      <c r="F665">
        <f>IF($A665="","",'PASTE RAW_data'!AK658)</f>
        <v>0.5783710724473764</v>
      </c>
      <c r="G665">
        <f>IF($A665="","",'PASTE RAW_data'!AL658)</f>
        <v>0.42836171883110274</v>
      </c>
      <c r="H665">
        <f>IF($A665="","",'PASTE RAW_data'!AM658)</f>
        <v>0.4941247683060474</v>
      </c>
      <c r="I665">
        <f>IF($A665="","",'PASTE RAW_data'!AN658)</f>
        <v>0</v>
      </c>
      <c r="J665">
        <f>IF($A665="","",'PASTE RAW_data'!AO658)</f>
        <v>0.5783710724473764</v>
      </c>
    </row>
    <row r="666" spans="1:10" x14ac:dyDescent="0.3">
      <c r="A666" s="9">
        <f>IF(ROW('PASTE RAW_data'!A659)&gt;($C$4+1),"",'PASTE RAW_data'!A659)</f>
        <v>42019.628702967071</v>
      </c>
      <c r="B666" s="14">
        <f>VLOOKUP(A666,DNI!A689:E2137,4,FALSE)</f>
        <v>528.31355039089783</v>
      </c>
      <c r="C666">
        <f>IF($A666="","",'PASTE RAW_data'!AH659)</f>
        <v>0.38841065739050012</v>
      </c>
      <c r="D666">
        <f>IF($A666="","",'PASTE RAW_data'!AI659)</f>
        <v>0.24203335714519911</v>
      </c>
      <c r="E666">
        <f>IF($A666="","",'PASTE RAW_data'!AJ659)</f>
        <v>0.11768780040440621</v>
      </c>
      <c r="F666">
        <f>IF($A666="","",'PASTE RAW_data'!AK659)</f>
        <v>0.53800418561116281</v>
      </c>
      <c r="G666">
        <f>IF($A666="","",'PASTE RAW_data'!AL659)</f>
        <v>0.41886623942601037</v>
      </c>
      <c r="H666">
        <f>IF($A666="","",'PASTE RAW_data'!AM659)</f>
        <v>0.46209061520682471</v>
      </c>
      <c r="I666">
        <f>IF($A666="","",'PASTE RAW_data'!AN659)</f>
        <v>0.19118448692584786</v>
      </c>
      <c r="J666">
        <f>IF($A666="","",'PASTE RAW_data'!AO659)</f>
        <v>0.7291886725370107</v>
      </c>
    </row>
    <row r="667" spans="1:10" x14ac:dyDescent="0.3">
      <c r="A667" s="9">
        <f>IF(ROW('PASTE RAW_data'!A660)&gt;($C$4+1),"",'PASTE RAW_data'!A660)</f>
        <v>42019.62881870781</v>
      </c>
      <c r="B667" s="14">
        <f>VLOOKUP(A667,DNI!A690:E2138,4,FALSE)</f>
        <v>524.41051860950779</v>
      </c>
      <c r="C667">
        <f>IF($A667="","",'PASTE RAW_data'!AH660)</f>
        <v>0.33999735478388637</v>
      </c>
      <c r="D667">
        <f>IF($A667="","",'PASTE RAW_data'!AI660)</f>
        <v>0.22499809607397056</v>
      </c>
      <c r="E667">
        <f>IF($A667="","",'PASTE RAW_data'!AJ660)</f>
        <v>0.10263409904632234</v>
      </c>
      <c r="F667">
        <f>IF($A667="","",'PASTE RAW_data'!AK660)</f>
        <v>0.49943300005002739</v>
      </c>
      <c r="G667">
        <f>IF($A667="","",'PASTE RAW_data'!AL660)</f>
        <v>0.41157239877797869</v>
      </c>
      <c r="H667">
        <f>IF($A667="","",'PASTE RAW_data'!AM660)</f>
        <v>0.43272095690909373</v>
      </c>
      <c r="I667">
        <f>IF($A667="","",'PASTE RAW_data'!AN660)</f>
        <v>0.18240947323110265</v>
      </c>
      <c r="J667">
        <f>IF($A667="","",'PASTE RAW_data'!AO660)</f>
        <v>0.68184247328113001</v>
      </c>
    </row>
    <row r="668" spans="1:10" x14ac:dyDescent="0.3">
      <c r="A668" s="9">
        <f>IF(ROW('PASTE RAW_data'!A661)&gt;($C$4+1),"",'PASTE RAW_data'!A661)</f>
        <v>42019.628933881359</v>
      </c>
      <c r="B668" s="14">
        <f>VLOOKUP(A668,DNI!A691:E2139,4,FALSE)</f>
        <v>523.0291260029918</v>
      </c>
      <c r="C668">
        <f>IF($A668="","",'PASTE RAW_data'!AH661)</f>
        <v>0.31948610813588785</v>
      </c>
      <c r="D668">
        <f>IF($A668="","",'PASTE RAW_data'!AI661)</f>
        <v>0.18520527365568346</v>
      </c>
      <c r="E668">
        <f>IF($A668="","",'PASTE RAW_data'!AJ661)</f>
        <v>9.2173007222136741E-2</v>
      </c>
      <c r="F668">
        <f>IF($A668="","",'PASTE RAW_data'!AK661)</f>
        <v>0.49783940823602002</v>
      </c>
      <c r="G668">
        <f>IF($A668="","",'PASTE RAW_data'!AL661)</f>
        <v>0.36928209190093214</v>
      </c>
      <c r="H668">
        <f>IF($A668="","",'PASTE RAW_data'!AM661)</f>
        <v>0.40990627698652543</v>
      </c>
      <c r="I668">
        <f>IF($A668="","",'PASTE RAW_data'!AN661)</f>
        <v>0.1976079203935093</v>
      </c>
      <c r="J668">
        <f>IF($A668="","",'PASTE RAW_data'!AO661)</f>
        <v>0.69544732862952929</v>
      </c>
    </row>
    <row r="669" spans="1:10" x14ac:dyDescent="0.3">
      <c r="A669" s="9">
        <f>IF(ROW('PASTE RAW_data'!A662)&gt;($C$4+1),"",'PASTE RAW_data'!A662)</f>
        <v>42019.629050200863</v>
      </c>
      <c r="B669" s="14">
        <f>VLOOKUP(A669,DNI!A692:E2140,4,FALSE)</f>
        <v>526.94151258758632</v>
      </c>
      <c r="C669">
        <f>IF($A669="","",'PASTE RAW_data'!AH662)</f>
        <v>0.31444308596301063</v>
      </c>
      <c r="D669">
        <f>IF($A669="","",'PASTE RAW_data'!AI662)</f>
        <v>0.20298018943669172</v>
      </c>
      <c r="E669">
        <f>IF($A669="","",'PASTE RAW_data'!AJ662)</f>
        <v>0.13120793425578525</v>
      </c>
      <c r="F669">
        <f>IF($A669="","",'PASTE RAW_data'!AK662)</f>
        <v>0.47852285731868638</v>
      </c>
      <c r="G669">
        <f>IF($A669="","",'PASTE RAW_data'!AL662)</f>
        <v>0.35372074960278005</v>
      </c>
      <c r="H669">
        <f>IF($A669="","",'PASTE RAW_data'!AM662)</f>
        <v>0.41066006470816036</v>
      </c>
      <c r="I669">
        <f>IF($A669="","",'PASTE RAW_data'!AN662)</f>
        <v>0.19464863588853487</v>
      </c>
      <c r="J669">
        <f>IF($A669="","",'PASTE RAW_data'!AO662)</f>
        <v>0.67317149320722125</v>
      </c>
    </row>
    <row r="670" spans="1:10" x14ac:dyDescent="0.3">
      <c r="A670" s="9">
        <f>IF(ROW('PASTE RAW_data'!A663)&gt;($C$4+1),"",'PASTE RAW_data'!A663)</f>
        <v>42019.629165941602</v>
      </c>
      <c r="B670" s="14">
        <f>VLOOKUP(A670,DNI!A693:E2141,4,FALSE)</f>
        <v>525.62664302607936</v>
      </c>
      <c r="C670">
        <f>IF($A670="","",'PASTE RAW_data'!AH663)</f>
        <v>0.30860357106526604</v>
      </c>
      <c r="D670">
        <f>IF($A670="","",'PASTE RAW_data'!AI663)</f>
        <v>0.2159917515747706</v>
      </c>
      <c r="E670">
        <f>IF($A670="","",'PASTE RAW_data'!AJ663)</f>
        <v>0.11922636425543988</v>
      </c>
      <c r="F670">
        <f>IF($A670="","",'PASTE RAW_data'!AK663)</f>
        <v>0.47893496668633684</v>
      </c>
      <c r="G670">
        <f>IF($A670="","",'PASTE RAW_data'!AL663)</f>
        <v>0.35796590249717464</v>
      </c>
      <c r="H670">
        <f>IF($A670="","",'PASTE RAW_data'!AM663)</f>
        <v>0.35301300302341176</v>
      </c>
      <c r="I670">
        <f>IF($A670="","",'PASTE RAW_data'!AN663)</f>
        <v>0.194989601471313</v>
      </c>
      <c r="J670">
        <f>IF($A670="","",'PASTE RAW_data'!AO663)</f>
        <v>0.67392456815764978</v>
      </c>
    </row>
    <row r="671" spans="1:10" x14ac:dyDescent="0.3">
      <c r="A671" s="9">
        <f>IF(ROW('PASTE RAW_data'!A664)&gt;($C$4+1),"",'PASTE RAW_data'!A664)</f>
        <v>42019.629281693917</v>
      </c>
      <c r="B671" s="14">
        <f>VLOOKUP(A671,DNI!A694:E2142,4,FALSE)</f>
        <v>524.45521378037324</v>
      </c>
      <c r="C671">
        <f>IF($A671="","",'PASTE RAW_data'!AH664)</f>
        <v>0.30177423693981092</v>
      </c>
      <c r="D671">
        <f>IF($A671="","",'PASTE RAW_data'!AI664)</f>
        <v>0.16994817556285063</v>
      </c>
      <c r="E671">
        <f>IF($A671="","",'PASTE RAW_data'!AJ664)</f>
        <v>0.10245803513080851</v>
      </c>
      <c r="F671">
        <f>IF($A671="","",'PASTE RAW_data'!AK664)</f>
        <v>0.46634585652801697</v>
      </c>
      <c r="G671">
        <f>IF($A671="","",'PASTE RAW_data'!AL664)</f>
        <v>0.35264838301543827</v>
      </c>
      <c r="H671">
        <f>IF($A671="","",'PASTE RAW_data'!AM664)</f>
        <v>0.36800239659413736</v>
      </c>
      <c r="I671">
        <f>IF($A671="","",'PASTE RAW_data'!AN664)</f>
        <v>0.19411210497511411</v>
      </c>
      <c r="J671">
        <f>IF($A671="","",'PASTE RAW_data'!AO664)</f>
        <v>0.66045796150313107</v>
      </c>
    </row>
    <row r="672" spans="1:10" x14ac:dyDescent="0.3">
      <c r="A672" s="9">
        <f>IF(ROW('PASTE RAW_data'!A665)&gt;($C$4+1),"",'PASTE RAW_data'!A665)</f>
        <v>42019.629397434655</v>
      </c>
      <c r="B672" s="14">
        <f>VLOOKUP(A672,DNI!A695:E2143,4,FALSE)</f>
        <v>526.51223106276234</v>
      </c>
      <c r="C672">
        <f>IF($A672="","",'PASTE RAW_data'!AH665)</f>
        <v>0.32341120870980561</v>
      </c>
      <c r="D672">
        <f>IF($A672="","",'PASTE RAW_data'!AI665)</f>
        <v>0.15527588968295131</v>
      </c>
      <c r="E672">
        <f>IF($A672="","",'PASTE RAW_data'!AJ665)</f>
        <v>9.468563740465917E-2</v>
      </c>
      <c r="F672">
        <f>IF($A672="","",'PASTE RAW_data'!AK665)</f>
        <v>0.44169268860908706</v>
      </c>
      <c r="G672">
        <f>IF($A672="","",'PASTE RAW_data'!AL665)</f>
        <v>0.35490697413966016</v>
      </c>
      <c r="H672">
        <f>IF($A672="","",'PASTE RAW_data'!AM665)</f>
        <v>0.37722105898490743</v>
      </c>
      <c r="I672">
        <f>IF($A672="","",'PASTE RAW_data'!AN665)</f>
        <v>0.193653517123654</v>
      </c>
      <c r="J672">
        <f>IF($A672="","",'PASTE RAW_data'!AO665)</f>
        <v>0.63534620573274103</v>
      </c>
    </row>
    <row r="673" spans="1:10" x14ac:dyDescent="0.3">
      <c r="A673" s="9">
        <f>IF(ROW('PASTE RAW_data'!A666)&gt;($C$4+1),"",'PASTE RAW_data'!A666)</f>
        <v>42019.62951318697</v>
      </c>
      <c r="B673" s="14">
        <f>VLOOKUP(A673,DNI!A696:E2144,4,FALSE)</f>
        <v>524.30761577425938</v>
      </c>
      <c r="C673">
        <f>IF($A673="","",'PASTE RAW_data'!AH666)</f>
        <v>0.28233368793640351</v>
      </c>
      <c r="D673">
        <f>IF($A673="","",'PASTE RAW_data'!AI666)</f>
        <v>0.15749797057364462</v>
      </c>
      <c r="E673">
        <f>IF($A673="","",'PASTE RAW_data'!AJ666)</f>
        <v>0.11267606462795975</v>
      </c>
      <c r="F673">
        <f>IF($A673="","",'PASTE RAW_data'!AK666)</f>
        <v>0.49804340377579975</v>
      </c>
      <c r="G673">
        <f>IF($A673="","",'PASTE RAW_data'!AL666)</f>
        <v>0.32397003618279441</v>
      </c>
      <c r="H673">
        <f>IF($A673="","",'PASTE RAW_data'!AM666)</f>
        <v>0.34623655007557386</v>
      </c>
      <c r="I673">
        <f>IF($A673="","",'PASTE RAW_data'!AN666)</f>
        <v>0.19439290660066205</v>
      </c>
      <c r="J673">
        <f>IF($A673="","",'PASTE RAW_data'!AO666)</f>
        <v>0.69243631037646181</v>
      </c>
    </row>
    <row r="674" spans="1:10" x14ac:dyDescent="0.3">
      <c r="A674" s="9">
        <f>IF(ROW('PASTE RAW_data'!A667)&gt;($C$4+1),"",'PASTE RAW_data'!A667)</f>
        <v>42019.62962834895</v>
      </c>
      <c r="B674" s="14">
        <f>VLOOKUP(A674,DNI!A697:E2145,4,FALSE)</f>
        <v>523.82740254310033</v>
      </c>
      <c r="C674">
        <f>IF($A674="","",'PASTE RAW_data'!AH667)</f>
        <v>0.28991627843181517</v>
      </c>
      <c r="D674">
        <f>IF($A674="","",'PASTE RAW_data'!AI667)</f>
        <v>0.16035497699763618</v>
      </c>
      <c r="E674">
        <f>IF($A674="","",'PASTE RAW_data'!AJ667)</f>
        <v>7.4633550597673945E-2</v>
      </c>
      <c r="F674">
        <f>IF($A674="","",'PASTE RAW_data'!AK667)</f>
        <v>0.45271025504488005</v>
      </c>
      <c r="G674">
        <f>IF($A674="","",'PASTE RAW_data'!AL667)</f>
        <v>0.36742413403204027</v>
      </c>
      <c r="H674">
        <f>IF($A674="","",'PASTE RAW_data'!AM667)</f>
        <v>0.39912327489756388</v>
      </c>
      <c r="I674">
        <f>IF($A674="","",'PASTE RAW_data'!AN667)</f>
        <v>0.19494008192609769</v>
      </c>
      <c r="J674">
        <f>IF($A674="","",'PASTE RAW_data'!AO667)</f>
        <v>0.64765033697097774</v>
      </c>
    </row>
    <row r="675" spans="1:10" x14ac:dyDescent="0.3">
      <c r="A675" s="9">
        <f>IF(ROW('PASTE RAW_data'!A668)&gt;($C$4+1),"",'PASTE RAW_data'!A668)</f>
        <v>42019.629744680024</v>
      </c>
      <c r="B675" s="14">
        <f>VLOOKUP(A675,DNI!A698:E2146,4,FALSE)</f>
        <v>522.08117261161294</v>
      </c>
      <c r="C675">
        <f>IF($A675="","",'PASTE RAW_data'!AH668)</f>
        <v>0.30330712721098479</v>
      </c>
      <c r="D675">
        <f>IF($A675="","",'PASTE RAW_data'!AI668)</f>
        <v>0.16511449890161156</v>
      </c>
      <c r="E675">
        <f>IF($A675="","",'PASTE RAW_data'!AJ668)</f>
        <v>0.10472536372923671</v>
      </c>
      <c r="F675">
        <f>IF($A675="","",'PASTE RAW_data'!AK668)</f>
        <v>0.46665909810757128</v>
      </c>
      <c r="G675">
        <f>IF($A675="","",'PASTE RAW_data'!AL668)</f>
        <v>0.34213803496134421</v>
      </c>
      <c r="H675">
        <f>IF($A675="","",'PASTE RAW_data'!AM668)</f>
        <v>0.38127573656659636</v>
      </c>
      <c r="I675">
        <f>IF($A675="","",'PASTE RAW_data'!AN668)</f>
        <v>0.19535737437113476</v>
      </c>
      <c r="J675">
        <f>IF($A675="","",'PASTE RAW_data'!AO668)</f>
        <v>0.6620164724787061</v>
      </c>
    </row>
    <row r="676" spans="1:10" x14ac:dyDescent="0.3">
      <c r="A676" s="9">
        <f>IF(ROW('PASTE RAW_data'!A669)&gt;($C$4+1),"",'PASTE RAW_data'!A669)</f>
        <v>42019.629859842003</v>
      </c>
      <c r="B676" s="14">
        <f>VLOOKUP(A676,DNI!A699:E2147,4,FALSE)</f>
        <v>521.25275281673464</v>
      </c>
      <c r="C676">
        <f>IF($A676="","",'PASTE RAW_data'!AH669)</f>
        <v>0.31127951054455943</v>
      </c>
      <c r="D676">
        <f>IF($A676="","",'PASTE RAW_data'!AI669)</f>
        <v>0.14277563566539095</v>
      </c>
      <c r="E676">
        <f>IF($A676="","",'PASTE RAW_data'!AJ669)</f>
        <v>0.11214339398997909</v>
      </c>
      <c r="F676">
        <f>IF($A676="","",'PASTE RAW_data'!AK669)</f>
        <v>0.47077088219314805</v>
      </c>
      <c r="G676">
        <f>IF($A676="","",'PASTE RAW_data'!AL669)</f>
        <v>0.3575343821080878</v>
      </c>
      <c r="H676">
        <f>IF($A676="","",'PASTE RAW_data'!AM669)</f>
        <v>0.38850401637280835</v>
      </c>
      <c r="I676">
        <f>IF($A676="","",'PASTE RAW_data'!AN669)</f>
        <v>0.19619517837562414</v>
      </c>
      <c r="J676">
        <f>IF($A676="","",'PASTE RAW_data'!AO669)</f>
        <v>0.66696606056877217</v>
      </c>
    </row>
    <row r="677" spans="1:10" x14ac:dyDescent="0.3">
      <c r="A677" s="9">
        <f>IF(ROW('PASTE RAW_data'!A670)&gt;($C$4+1),"",'PASTE RAW_data'!A670)</f>
        <v>42019.629976161501</v>
      </c>
      <c r="B677" s="14">
        <f>VLOOKUP(A677,DNI!A700:E2148,4,FALSE)</f>
        <v>523.201670150984</v>
      </c>
      <c r="C677">
        <f>IF($A677="","",'PASTE RAW_data'!AH670)</f>
        <v>0.30133968080891599</v>
      </c>
      <c r="D677">
        <f>IF($A677="","",'PASTE RAW_data'!AI670)</f>
        <v>0.16563618129356403</v>
      </c>
      <c r="E677">
        <f>IF($A677="","",'PASTE RAW_data'!AJ670)</f>
        <v>9.1165702997013404E-2</v>
      </c>
      <c r="F677">
        <f>IF($A677="","",'PASTE RAW_data'!AK670)</f>
        <v>0.45756169315870043</v>
      </c>
      <c r="G677">
        <f>IF($A677="","",'PASTE RAW_data'!AL670)</f>
        <v>0.36057318833349983</v>
      </c>
      <c r="H677">
        <f>IF($A677="","",'PASTE RAW_data'!AM670)</f>
        <v>0.39130961250062907</v>
      </c>
      <c r="I677">
        <f>IF($A677="","",'PASTE RAW_data'!AN670)</f>
        <v>0.19424173511408088</v>
      </c>
      <c r="J677">
        <f>IF($A677="","",'PASTE RAW_data'!AO670)</f>
        <v>0.65180342827278137</v>
      </c>
    </row>
    <row r="678" spans="1:10" x14ac:dyDescent="0.3">
      <c r="A678" s="9">
        <f>IF(ROW('PASTE RAW_data'!A671)&gt;($C$4+1),"",'PASTE RAW_data'!A671)</f>
        <v>42019.630091335064</v>
      </c>
      <c r="B678" s="14">
        <f>VLOOKUP(A678,DNI!A701:E2149,4,FALSE)</f>
        <v>522.40339361087547</v>
      </c>
      <c r="C678">
        <f>IF($A678="","",'PASTE RAW_data'!AH671)</f>
        <v>0.29096563059150077</v>
      </c>
      <c r="D678">
        <f>IF($A678="","",'PASTE RAW_data'!AI671)</f>
        <v>0.17414089845305628</v>
      </c>
      <c r="E678">
        <f>IF($A678="","",'PASTE RAW_data'!AJ671)</f>
        <v>0.10315170321369088</v>
      </c>
      <c r="F678">
        <f>IF($A678="","",'PASTE RAW_data'!AK671)</f>
        <v>0.47344994383034261</v>
      </c>
      <c r="G678">
        <f>IF($A678="","",'PASTE RAW_data'!AL671)</f>
        <v>0.33636464269114968</v>
      </c>
      <c r="H678">
        <f>IF($A678="","",'PASTE RAW_data'!AM671)</f>
        <v>0.34250850115288423</v>
      </c>
      <c r="I678">
        <f>IF($A678="","",'PASTE RAW_data'!AN671)</f>
        <v>0.19476982524710884</v>
      </c>
      <c r="J678">
        <f>IF($A678="","",'PASTE RAW_data'!AO671)</f>
        <v>0.6682197690774514</v>
      </c>
    </row>
    <row r="679" spans="1:10" x14ac:dyDescent="0.3">
      <c r="A679" s="9">
        <f>IF(ROW('PASTE RAW_data'!A672)&gt;($C$4+1),"",'PASTE RAW_data'!A672)</f>
        <v>42019.630207654554</v>
      </c>
      <c r="B679" s="14">
        <f>VLOOKUP(A679,DNI!A702:E2150,4,FALSE)</f>
        <v>521.39619313253547</v>
      </c>
      <c r="C679">
        <f>IF($A679="","",'PASTE RAW_data'!AH672)</f>
        <v>0.29413580840243642</v>
      </c>
      <c r="D679">
        <f>IF($A679="","",'PASTE RAW_data'!AI672)</f>
        <v>0.17232996672662029</v>
      </c>
      <c r="E679">
        <f>IF($A679="","",'PASTE RAW_data'!AJ672)</f>
        <v>0.10362400008920013</v>
      </c>
      <c r="F679">
        <f>IF($A679="","",'PASTE RAW_data'!AK672)</f>
        <v>0.49576680442095694</v>
      </c>
      <c r="G679">
        <f>IF($A679="","",'PASTE RAW_data'!AL672)</f>
        <v>0.32968499811258001</v>
      </c>
      <c r="H679">
        <f>IF($A679="","",'PASTE RAW_data'!AM672)</f>
        <v>0.34465376861918223</v>
      </c>
      <c r="I679">
        <f>IF($A679="","",'PASTE RAW_data'!AN672)</f>
        <v>0.1912339949213398</v>
      </c>
      <c r="J679">
        <f>IF($A679="","",'PASTE RAW_data'!AO672)</f>
        <v>0.68700079934229674</v>
      </c>
    </row>
    <row r="680" spans="1:10" x14ac:dyDescent="0.3">
      <c r="A680" s="9">
        <f>IF(ROW('PASTE RAW_data'!A673)&gt;($C$4+1),"",'PASTE RAW_data'!A673)</f>
        <v>42019.630323406876</v>
      </c>
      <c r="B680" s="14">
        <f>VLOOKUP(A680,DNI!A703:E2151,4,FALSE)</f>
        <v>522.15601103724816</v>
      </c>
      <c r="C680">
        <f>IF($A680="","",'PASTE RAW_data'!AH673)</f>
        <v>0.31645311070258469</v>
      </c>
      <c r="D680">
        <f>IF($A680="","",'PASTE RAW_data'!AI673)</f>
        <v>0.1784425350206108</v>
      </c>
      <c r="E680">
        <f>IF($A680="","",'PASTE RAW_data'!AJ673)</f>
        <v>9.4829902261293675E-2</v>
      </c>
      <c r="F680">
        <f>IF($A680="","",'PASTE RAW_data'!AK673)</f>
        <v>0.45428600815227616</v>
      </c>
      <c r="G680">
        <f>IF($A680="","",'PASTE RAW_data'!AL673)</f>
        <v>0.34422433061077806</v>
      </c>
      <c r="H680">
        <f>IF($A680="","",'PASTE RAW_data'!AM673)</f>
        <v>0.34632010394482188</v>
      </c>
      <c r="I680">
        <f>IF($A680="","",'PASTE RAW_data'!AN673)</f>
        <v>0.17545219232087444</v>
      </c>
      <c r="J680">
        <f>IF($A680="","",'PASTE RAW_data'!AO673)</f>
        <v>0.62973820047315066</v>
      </c>
    </row>
    <row r="681" spans="1:10" x14ac:dyDescent="0.3">
      <c r="A681" s="9">
        <f>IF(ROW('PASTE RAW_data'!A674)&gt;($C$4+1),"",'PASTE RAW_data'!A674)</f>
        <v>42019.630439147615</v>
      </c>
      <c r="B681" s="14">
        <f>VLOOKUP(A681,DNI!A704:E2152,4,FALSE)</f>
        <v>521.39619313253547</v>
      </c>
      <c r="C681">
        <f>IF($A681="","",'PASTE RAW_data'!AH674)</f>
        <v>0.31264924051005111</v>
      </c>
      <c r="D681">
        <f>IF($A681="","",'PASTE RAW_data'!AI674)</f>
        <v>0.18079797753560251</v>
      </c>
      <c r="E681">
        <f>IF($A681="","",'PASTE RAW_data'!AJ674)</f>
        <v>8.7131968222715545E-2</v>
      </c>
      <c r="F681">
        <f>IF($A681="","",'PASTE RAW_data'!AK674)</f>
        <v>0.47652699142372662</v>
      </c>
      <c r="G681">
        <f>IF($A681="","",'PASTE RAW_data'!AL674)</f>
        <v>0.34661862353631179</v>
      </c>
      <c r="H681">
        <f>IF($A681="","",'PASTE RAW_data'!AM674)</f>
        <v>0.38265150434171757</v>
      </c>
      <c r="I681">
        <f>IF($A681="","",'PASTE RAW_data'!AN674)</f>
        <v>0.1955539952105885</v>
      </c>
      <c r="J681">
        <f>IF($A681="","",'PASTE RAW_data'!AO674)</f>
        <v>0.67208098663431515</v>
      </c>
    </row>
    <row r="682" spans="1:10" x14ac:dyDescent="0.3">
      <c r="A682" s="9">
        <f>IF(ROW('PASTE RAW_data'!A675)&gt;($C$4+1),"",'PASTE RAW_data'!A675)</f>
        <v>42019.63055489993</v>
      </c>
      <c r="B682" s="14">
        <f>VLOOKUP(A682,DNI!A705:E2153,4,FALSE)</f>
        <v>521.55522478701016</v>
      </c>
      <c r="C682">
        <f>IF($A682="","",'PASTE RAW_data'!AH675)</f>
        <v>0.3163990317282982</v>
      </c>
      <c r="D682">
        <f>IF($A682="","",'PASTE RAW_data'!AI675)</f>
        <v>0.1805577940295347</v>
      </c>
      <c r="E682">
        <f>IF($A682="","",'PASTE RAW_data'!AJ675)</f>
        <v>0.10397335647497945</v>
      </c>
      <c r="F682">
        <f>IF($A682="","",'PASTE RAW_data'!AK675)</f>
        <v>0.45636842737027178</v>
      </c>
      <c r="G682">
        <f>IF($A682="","",'PASTE RAW_data'!AL675)</f>
        <v>0.36070293363710659</v>
      </c>
      <c r="H682">
        <f>IF($A682="","",'PASTE RAW_data'!AM675)</f>
        <v>0.41533781988452967</v>
      </c>
      <c r="I682">
        <f>IF($A682="","",'PASTE RAW_data'!AN675)</f>
        <v>0.1957164612198144</v>
      </c>
      <c r="J682">
        <f>IF($A682="","",'PASTE RAW_data'!AO675)</f>
        <v>0.65208488859008618</v>
      </c>
    </row>
    <row r="683" spans="1:10" x14ac:dyDescent="0.3">
      <c r="A683" s="9">
        <f>IF(ROW('PASTE RAW_data'!A676)&gt;($C$4+1),"",'PASTE RAW_data'!A676)</f>
        <v>42019.630670640669</v>
      </c>
      <c r="B683" s="14">
        <f>VLOOKUP(A683,DNI!A706:E2154,4,FALSE)</f>
        <v>519.81107370067934</v>
      </c>
      <c r="C683">
        <f>IF($A683="","",'PASTE RAW_data'!AH676)</f>
        <v>0.30174828321082037</v>
      </c>
      <c r="D683">
        <f>IF($A683="","",'PASTE RAW_data'!AI676)</f>
        <v>0.17375889126133637</v>
      </c>
      <c r="E683">
        <f>IF($A683="","",'PASTE RAW_data'!AJ676)</f>
        <v>9.9355363635457897E-2</v>
      </c>
      <c r="F683">
        <f>IF($A683="","",'PASTE RAW_data'!AK676)</f>
        <v>0.47578236631622328</v>
      </c>
      <c r="G683">
        <f>IF($A683="","",'PASTE RAW_data'!AL676)</f>
        <v>0.37565745312894194</v>
      </c>
      <c r="H683">
        <f>IF($A683="","",'PASTE RAW_data'!AM676)</f>
        <v>0.39363721719349115</v>
      </c>
      <c r="I683">
        <f>IF($A683="","",'PASTE RAW_data'!AN676)</f>
        <v>0.19561860447279383</v>
      </c>
      <c r="J683">
        <f>IF($A683="","",'PASTE RAW_data'!AO676)</f>
        <v>0.67140097078901717</v>
      </c>
    </row>
    <row r="684" spans="1:10" x14ac:dyDescent="0.3">
      <c r="A684" s="9">
        <f>IF(ROW('PASTE RAW_data'!A677)&gt;($C$4+1),"",'PASTE RAW_data'!A677)</f>
        <v>42019.630786381407</v>
      </c>
      <c r="B684" s="14">
        <f>VLOOKUP(A684,DNI!A707:E2155,4,FALSE)</f>
        <v>520.8349049402716</v>
      </c>
      <c r="C684">
        <f>IF($A684="","",'PASTE RAW_data'!AH677)</f>
        <v>0.29997141949235351</v>
      </c>
      <c r="D684">
        <f>IF($A684="","",'PASTE RAW_data'!AI677)</f>
        <v>0.15797509764860507</v>
      </c>
      <c r="E684">
        <f>IF($A684="","",'PASTE RAW_data'!AJ677)</f>
        <v>0.10005213968445664</v>
      </c>
      <c r="F684">
        <f>IF($A684="","",'PASTE RAW_data'!AK677)</f>
        <v>0.45576014178119889</v>
      </c>
      <c r="G684">
        <f>IF($A684="","",'PASTE RAW_data'!AL677)</f>
        <v>0.34809240668844099</v>
      </c>
      <c r="H684">
        <f>IF($A684="","",'PASTE RAW_data'!AM677)</f>
        <v>0.43731203475852187</v>
      </c>
      <c r="I684">
        <f>IF($A684="","",'PASTE RAW_data'!AN677)</f>
        <v>0.1955471234263027</v>
      </c>
      <c r="J684">
        <f>IF($A684="","",'PASTE RAW_data'!AO677)</f>
        <v>0.6513072652075016</v>
      </c>
    </row>
    <row r="685" spans="1:10" x14ac:dyDescent="0.3">
      <c r="A685" s="9">
        <f>IF(ROW('PASTE RAW_data'!A678)&gt;($C$4+1),"",'PASTE RAW_data'!A678)</f>
        <v>42019.630902133722</v>
      </c>
      <c r="B685" s="14">
        <f>VLOOKUP(A685,DNI!A708:E2156,4,FALSE)</f>
        <v>521.13737691054712</v>
      </c>
      <c r="C685">
        <f>IF($A685="","",'PASTE RAW_data'!AH678)</f>
        <v>0.32913024795958562</v>
      </c>
      <c r="D685">
        <f>IF($A685="","",'PASTE RAW_data'!AI678)</f>
        <v>0.16756100820612135</v>
      </c>
      <c r="E685">
        <f>IF($A685="","",'PASTE RAW_data'!AJ678)</f>
        <v>0.10411237472290463</v>
      </c>
      <c r="F685">
        <f>IF($A685="","",'PASTE RAW_data'!AK678)</f>
        <v>0.46872142371501346</v>
      </c>
      <c r="G685">
        <f>IF($A685="","",'PASTE RAW_data'!AL678)</f>
        <v>0.36435311551349753</v>
      </c>
      <c r="H685">
        <f>IF($A685="","",'PASTE RAW_data'!AM678)</f>
        <v>0.3950534375665089</v>
      </c>
      <c r="I685">
        <f>IF($A685="","",'PASTE RAW_data'!AN678)</f>
        <v>0.19596624455436182</v>
      </c>
      <c r="J685">
        <f>IF($A685="","",'PASTE RAW_data'!AO678)</f>
        <v>0.66468766826937531</v>
      </c>
    </row>
    <row r="686" spans="1:10" x14ac:dyDescent="0.3">
      <c r="A686" s="9">
        <f>IF(ROW('PASTE RAW_data'!A679)&gt;($C$4+1),"",'PASTE RAW_data'!A679)</f>
        <v>42019.631017874461</v>
      </c>
      <c r="B686" s="14">
        <f>VLOOKUP(A686,DNI!A709:E2157,4,FALSE)</f>
        <v>517.31334124510533</v>
      </c>
      <c r="C686">
        <f>IF($A686="","",'PASTE RAW_data'!AH679)</f>
        <v>0.31827660317407452</v>
      </c>
      <c r="D686">
        <f>IF($A686="","",'PASTE RAW_data'!AI679)</f>
        <v>0.16145912002075227</v>
      </c>
      <c r="E686">
        <f>IF($A686="","",'PASTE RAW_data'!AJ679)</f>
        <v>6.0821712590462304E-2</v>
      </c>
      <c r="F686">
        <f>IF($A686="","",'PASTE RAW_data'!AK679)</f>
        <v>0.44836846575831102</v>
      </c>
      <c r="G686">
        <f>IF($A686="","",'PASTE RAW_data'!AL679)</f>
        <v>0.35765447963891883</v>
      </c>
      <c r="H686">
        <f>IF($A686="","",'PASTE RAW_data'!AM679)</f>
        <v>0.37698149419120969</v>
      </c>
      <c r="I686">
        <f>IF($A686="","",'PASTE RAW_data'!AN679)</f>
        <v>0.19575197713783477</v>
      </c>
      <c r="J686">
        <f>IF($A686="","",'PASTE RAW_data'!AO679)</f>
        <v>0.64412044289614578</v>
      </c>
    </row>
    <row r="687" spans="1:10" x14ac:dyDescent="0.3">
      <c r="A687" s="9">
        <f>IF(ROW('PASTE RAW_data'!A680)&gt;($C$4+1),"",'PASTE RAW_data'!A680)</f>
        <v>42019.631133626775</v>
      </c>
      <c r="B687" s="14">
        <f>VLOOKUP(A687,DNI!A710:E2158,4,FALSE)</f>
        <v>514.22105907476293</v>
      </c>
      <c r="C687">
        <f>IF($A687="","",'PASTE RAW_data'!AH680)</f>
        <v>0.31269376304577862</v>
      </c>
      <c r="D687">
        <f>IF($A687="","",'PASTE RAW_data'!AI680)</f>
        <v>0.17093752679790303</v>
      </c>
      <c r="E687">
        <f>IF($A687="","",'PASTE RAW_data'!AJ680)</f>
        <v>0.10269513381721003</v>
      </c>
      <c r="F687">
        <f>IF($A687="","",'PASTE RAW_data'!AK680)</f>
        <v>0.48801063400257644</v>
      </c>
      <c r="G687">
        <f>IF($A687="","",'PASTE RAW_data'!AL680)</f>
        <v>0.35078634881627691</v>
      </c>
      <c r="H687">
        <f>IF($A687="","",'PASTE RAW_data'!AM680)</f>
        <v>0.41584003817148418</v>
      </c>
      <c r="I687">
        <f>IF($A687="","",'PASTE RAW_data'!AN680)</f>
        <v>0.19924350159211876</v>
      </c>
      <c r="J687">
        <f>IF($A687="","",'PASTE RAW_data'!AO680)</f>
        <v>0.68725413559469517</v>
      </c>
    </row>
    <row r="688" spans="1:10" x14ac:dyDescent="0.3">
      <c r="A688" s="9">
        <f>IF(ROW('PASTE RAW_data'!A681)&gt;($C$4+1),"",'PASTE RAW_data'!A681)</f>
        <v>42019.631249367514</v>
      </c>
      <c r="B688" s="14">
        <f>VLOOKUP(A688,DNI!A711:E2159,4,FALSE)</f>
        <v>517.91412749534322</v>
      </c>
      <c r="C688">
        <f>IF($A688="","",'PASTE RAW_data'!AH681)</f>
        <v>0.30367545271283353</v>
      </c>
      <c r="D688">
        <f>IF($A688="","",'PASTE RAW_data'!AI681)</f>
        <v>0.15444521983654888</v>
      </c>
      <c r="E688">
        <f>IF($A688="","",'PASTE RAW_data'!AJ681)</f>
        <v>0.10254736142218089</v>
      </c>
      <c r="F688">
        <f>IF($A688="","",'PASTE RAW_data'!AK681)</f>
        <v>0.48978973126393355</v>
      </c>
      <c r="G688">
        <f>IF($A688="","",'PASTE RAW_data'!AL681)</f>
        <v>0.34244099997007016</v>
      </c>
      <c r="H688">
        <f>IF($A688="","",'PASTE RAW_data'!AM681)</f>
        <v>0.40789665222642213</v>
      </c>
      <c r="I688">
        <f>IF($A688="","",'PASTE RAW_data'!AN681)</f>
        <v>0.19752069267396977</v>
      </c>
      <c r="J688">
        <f>IF($A688="","",'PASTE RAW_data'!AO681)</f>
        <v>0.68731042393790331</v>
      </c>
    </row>
    <row r="689" spans="1:10" x14ac:dyDescent="0.3">
      <c r="A689" s="9">
        <f>IF(ROW('PASTE RAW_data'!A682)&gt;($C$4+1),"",'PASTE RAW_data'!A682)</f>
        <v>42019.631365119829</v>
      </c>
      <c r="B689" s="14">
        <f>VLOOKUP(A689,DNI!A712:E2160,4,FALSE)</f>
        <v>516.50882816952719</v>
      </c>
      <c r="C689">
        <f>IF($A689="","",'PASTE RAW_data'!AH682)</f>
        <v>0.30376640821937756</v>
      </c>
      <c r="D689">
        <f>IF($A689="","",'PASTE RAW_data'!AI682)</f>
        <v>0.17687093864709932</v>
      </c>
      <c r="E689">
        <f>IF($A689="","",'PASTE RAW_data'!AJ682)</f>
        <v>9.7436392893998594E-2</v>
      </c>
      <c r="F689">
        <f>IF($A689="","",'PASTE RAW_data'!AK682)</f>
        <v>0.49719413229886933</v>
      </c>
      <c r="G689">
        <f>IF($A689="","",'PASTE RAW_data'!AL682)</f>
        <v>0.33934861397346749</v>
      </c>
      <c r="H689">
        <f>IF($A689="","",'PASTE RAW_data'!AM682)</f>
        <v>0.39952224550920673</v>
      </c>
      <c r="I689">
        <f>IF($A689="","",'PASTE RAW_data'!AN682)</f>
        <v>0.19827868247436148</v>
      </c>
      <c r="J689">
        <f>IF($A689="","",'PASTE RAW_data'!AO682)</f>
        <v>0.69547281477323075</v>
      </c>
    </row>
    <row r="690" spans="1:10" x14ac:dyDescent="0.3">
      <c r="A690" s="9">
        <f>IF(ROW('PASTE RAW_data'!A683)&gt;($C$4+1),"",'PASTE RAW_data'!A683)</f>
        <v>42019.631480860575</v>
      </c>
      <c r="B690" s="14">
        <f>VLOOKUP(A690,DNI!A713:E2161,4,FALSE)</f>
        <v>515.23865377888569</v>
      </c>
      <c r="C690">
        <f>IF($A690="","",'PASTE RAW_data'!AH683)</f>
        <v>0.33751316701647127</v>
      </c>
      <c r="D690">
        <f>IF($A690="","",'PASTE RAW_data'!AI683)</f>
        <v>0.17200872048909441</v>
      </c>
      <c r="E690">
        <f>IF($A690="","",'PASTE RAW_data'!AJ683)</f>
        <v>8.9597218839832085E-2</v>
      </c>
      <c r="F690">
        <f>IF($A690="","",'PASTE RAW_data'!AK683)</f>
        <v>0.49158789401635161</v>
      </c>
      <c r="G690">
        <f>IF($A690="","",'PASTE RAW_data'!AL683)</f>
        <v>0.34097472818027136</v>
      </c>
      <c r="H690">
        <f>IF($A690="","",'PASTE RAW_data'!AM683)</f>
        <v>0.39771548529419476</v>
      </c>
      <c r="I690">
        <f>IF($A690="","",'PASTE RAW_data'!AN683)</f>
        <v>0.19747692985911022</v>
      </c>
      <c r="J690">
        <f>IF($A690="","",'PASTE RAW_data'!AO683)</f>
        <v>0.68906482387546186</v>
      </c>
    </row>
    <row r="691" spans="1:10" x14ac:dyDescent="0.3">
      <c r="A691" s="9">
        <f>IF(ROW('PASTE RAW_data'!A684)&gt;($C$4+1),"",'PASTE RAW_data'!A684)</f>
        <v>42019.631596601314</v>
      </c>
      <c r="B691" s="14">
        <f>VLOOKUP(A691,DNI!A714:E2162,4,FALSE)</f>
        <v>516.08786202532929</v>
      </c>
      <c r="C691">
        <f>IF($A691="","",'PASTE RAW_data'!AH684)</f>
        <v>0.30453530847992688</v>
      </c>
      <c r="D691">
        <f>IF($A691="","",'PASTE RAW_data'!AI684)</f>
        <v>0.16923036197880728</v>
      </c>
      <c r="E691">
        <f>IF($A691="","",'PASTE RAW_data'!AJ684)</f>
        <v>0.11059050407414853</v>
      </c>
      <c r="F691">
        <f>IF($A691="","",'PASTE RAW_data'!AK684)</f>
        <v>0.51360801891483199</v>
      </c>
      <c r="G691">
        <f>IF($A691="","",'PASTE RAW_data'!AL684)</f>
        <v>0.34399164669799848</v>
      </c>
      <c r="H691">
        <f>IF($A691="","",'PASTE RAW_data'!AM684)</f>
        <v>0.396140148402294</v>
      </c>
      <c r="I691">
        <f>IF($A691="","",'PASTE RAW_data'!AN684)</f>
        <v>0.19816327456615038</v>
      </c>
      <c r="J691">
        <f>IF($A691="","",'PASTE RAW_data'!AO684)</f>
        <v>0.71177129348098234</v>
      </c>
    </row>
    <row r="692" spans="1:10" x14ac:dyDescent="0.3">
      <c r="A692" s="9">
        <f>IF(ROW('PASTE RAW_data'!A685)&gt;($C$4+1),"",'PASTE RAW_data'!A685)</f>
        <v>42019.631712353628</v>
      </c>
      <c r="B692" s="14">
        <f>VLOOKUP(A692,DNI!A715:E2163,4,FALSE)</f>
        <v>514.26263597789364</v>
      </c>
      <c r="C692">
        <f>IF($A692="","",'PASTE RAW_data'!AH685)</f>
        <v>0.31212367217128018</v>
      </c>
      <c r="D692">
        <f>IF($A692="","",'PASTE RAW_data'!AI685)</f>
        <v>0.18416711867771871</v>
      </c>
      <c r="E692">
        <f>IF($A692="","",'PASTE RAW_data'!AJ685)</f>
        <v>9.7190365516261354E-2</v>
      </c>
      <c r="F692">
        <f>IF($A692="","",'PASTE RAW_data'!AK685)</f>
        <v>0.47840068391343721</v>
      </c>
      <c r="G692">
        <f>IF($A692="","",'PASTE RAW_data'!AL685)</f>
        <v>0.36772213831901479</v>
      </c>
      <c r="H692">
        <f>IF($A692="","",'PASTE RAW_data'!AM685)</f>
        <v>0.43102659252581038</v>
      </c>
      <c r="I692">
        <f>IF($A692="","",'PASTE RAW_data'!AN685)</f>
        <v>0.19887430177835591</v>
      </c>
      <c r="J692">
        <f>IF($A692="","",'PASTE RAW_data'!AO685)</f>
        <v>0.67727498569179312</v>
      </c>
    </row>
    <row r="693" spans="1:10" x14ac:dyDescent="0.3">
      <c r="A693" s="9">
        <f>IF(ROW('PASTE RAW_data'!A686)&gt;($C$4+1),"",'PASTE RAW_data'!A686)</f>
        <v>42019.631828094367</v>
      </c>
      <c r="B693" s="14">
        <f>VLOOKUP(A693,DNI!A716:E2164,4,FALSE)</f>
        <v>512.70765980080716</v>
      </c>
      <c r="C693">
        <f>IF($A693="","",'PASTE RAW_data'!AH686)</f>
        <v>0.31048013567642457</v>
      </c>
      <c r="D693">
        <f>IF($A693="","",'PASTE RAW_data'!AI686)</f>
        <v>0.18761754193240288</v>
      </c>
      <c r="E693">
        <f>IF($A693="","",'PASTE RAW_data'!AJ686)</f>
        <v>0.13083904017574433</v>
      </c>
      <c r="F693">
        <f>IF($A693="","",'PASTE RAW_data'!AK686)</f>
        <v>0.48680204013134654</v>
      </c>
      <c r="G693">
        <f>IF($A693="","",'PASTE RAW_data'!AL686)</f>
        <v>0.33822519800987028</v>
      </c>
      <c r="H693">
        <f>IF($A693="","",'PASTE RAW_data'!AM686)</f>
        <v>0.43472469054986645</v>
      </c>
      <c r="I693">
        <f>IF($A693="","",'PASTE RAW_data'!AN686)</f>
        <v>0.19804102616657679</v>
      </c>
      <c r="J693">
        <f>IF($A693="","",'PASTE RAW_data'!AO686)</f>
        <v>0.68484306629792335</v>
      </c>
    </row>
    <row r="694" spans="1:10" x14ac:dyDescent="0.3">
      <c r="A694" s="9">
        <f>IF(ROW('PASTE RAW_data'!A687)&gt;($C$4+1),"",'PASTE RAW_data'!A687)</f>
        <v>42019.631943846682</v>
      </c>
      <c r="B694" s="14">
        <f>VLOOKUP(A694,DNI!A717:E2165,4,FALSE)</f>
        <v>499.824016943196</v>
      </c>
      <c r="C694">
        <f>IF($A694="","",'PASTE RAW_data'!AH687)</f>
        <v>0.32986605526547541</v>
      </c>
      <c r="D694">
        <f>IF($A694="","",'PASTE RAW_data'!AI687)</f>
        <v>0.17727582640658265</v>
      </c>
      <c r="E694">
        <f>IF($A694="","",'PASTE RAW_data'!AJ687)</f>
        <v>0.12704371350844654</v>
      </c>
      <c r="F694">
        <f>IF($A694="","",'PASTE RAW_data'!AK687)</f>
        <v>0.50412618060647763</v>
      </c>
      <c r="G694">
        <f>IF($A694="","",'PASTE RAW_data'!AL687)</f>
        <v>0.36849718612504256</v>
      </c>
      <c r="H694">
        <f>IF($A694="","",'PASTE RAW_data'!AM687)</f>
        <v>0.41622668935215001</v>
      </c>
      <c r="I694">
        <f>IF($A694="","",'PASTE RAW_data'!AN687)</f>
        <v>0.20013011535373942</v>
      </c>
      <c r="J694">
        <f>IF($A694="","",'PASTE RAW_data'!AO687)</f>
        <v>0.70425629596021699</v>
      </c>
    </row>
    <row r="695" spans="1:10" x14ac:dyDescent="0.3">
      <c r="A695" s="9">
        <f>IF(ROW('PASTE RAW_data'!A688)&gt;($C$4+1),"",'PASTE RAW_data'!A688)</f>
        <v>42019.63205958742</v>
      </c>
      <c r="B695" s="14">
        <f>VLOOKUP(A695,DNI!A718:E2166,4,FALSE)</f>
        <v>514.51833393214713</v>
      </c>
      <c r="C695">
        <f>IF($A695="","",'PASTE RAW_data'!AH688)</f>
        <v>0.32660777090209586</v>
      </c>
      <c r="D695">
        <f>IF($A695="","",'PASTE RAW_data'!AI688)</f>
        <v>0.15454384686353928</v>
      </c>
      <c r="E695">
        <f>IF($A695="","",'PASTE RAW_data'!AJ688)</f>
        <v>0.10189895190108854</v>
      </c>
      <c r="F695">
        <f>IF($A695="","",'PASTE RAW_data'!AK688)</f>
        <v>0.4749248625841575</v>
      </c>
      <c r="G695">
        <f>IF($A695="","",'PASTE RAW_data'!AL688)</f>
        <v>0.37488124811954826</v>
      </c>
      <c r="H695">
        <f>IF($A695="","",'PASTE RAW_data'!AM688)</f>
        <v>0.43402306240318084</v>
      </c>
      <c r="I695">
        <f>IF($A695="","",'PASTE RAW_data'!AN688)</f>
        <v>0.19935748763717662</v>
      </c>
      <c r="J695">
        <f>IF($A695="","",'PASTE RAW_data'!AO688)</f>
        <v>0.67428235022133409</v>
      </c>
    </row>
    <row r="696" spans="1:10" x14ac:dyDescent="0.3">
      <c r="A696" s="9">
        <f>IF(ROW('PASTE RAW_data'!A689)&gt;($C$4+1),"",'PASTE RAW_data'!A689)</f>
        <v>42019.632175339735</v>
      </c>
      <c r="B696" s="14">
        <f>VLOOKUP(A696,DNI!A719:E2167,4,FALSE)</f>
        <v>506.1353908384292</v>
      </c>
      <c r="C696">
        <f>IF($A696="","",'PASTE RAW_data'!AH689)</f>
        <v>0.31161001088446388</v>
      </c>
      <c r="D696">
        <f>IF($A696="","",'PASTE RAW_data'!AI689)</f>
        <v>0.17054344737805796</v>
      </c>
      <c r="E696">
        <f>IF($A696="","",'PASTE RAW_data'!AJ689)</f>
        <v>0.12951903591734898</v>
      </c>
      <c r="F696">
        <f>IF($A696="","",'PASTE RAW_data'!AK689)</f>
        <v>0.50095796511589163</v>
      </c>
      <c r="G696">
        <f>IF($A696="","",'PASTE RAW_data'!AL689)</f>
        <v>0.38345734083825633</v>
      </c>
      <c r="H696">
        <f>IF($A696="","",'PASTE RAW_data'!AM689)</f>
        <v>0.43438616633760002</v>
      </c>
      <c r="I696">
        <f>IF($A696="","",'PASTE RAW_data'!AN689)</f>
        <v>0.20203458010806127</v>
      </c>
      <c r="J696">
        <f>IF($A696="","",'PASTE RAW_data'!AO689)</f>
        <v>0.70299254522395294</v>
      </c>
    </row>
    <row r="697" spans="1:10" x14ac:dyDescent="0.3">
      <c r="A697" s="9">
        <f>IF(ROW('PASTE RAW_data'!A690)&gt;($C$4+1),"",'PASTE RAW_data'!A690)</f>
        <v>42019.632291080474</v>
      </c>
      <c r="B697" s="14">
        <f>VLOOKUP(A697,DNI!A720:E2168,4,FALSE)</f>
        <v>495.75779581701812</v>
      </c>
      <c r="C697">
        <f>IF($A697="","",'PASTE RAW_data'!AH690)</f>
        <v>0.32442584159071958</v>
      </c>
      <c r="D697">
        <f>IF($A697="","",'PASTE RAW_data'!AI690)</f>
        <v>0.20204492759297535</v>
      </c>
      <c r="E697">
        <f>IF($A697="","",'PASTE RAW_data'!AJ690)</f>
        <v>0.13124186316016823</v>
      </c>
      <c r="F697">
        <f>IF($A697="","",'PASTE RAW_data'!AK690)</f>
        <v>0.51191889961403336</v>
      </c>
      <c r="G697">
        <f>IF($A697="","",'PASTE RAW_data'!AL690)</f>
        <v>0.39791943958284748</v>
      </c>
      <c r="H697">
        <f>IF($A697="","",'PASTE RAW_data'!AM690)</f>
        <v>0.46627330316324073</v>
      </c>
      <c r="I697">
        <f>IF($A697="","",'PASTE RAW_data'!AN690)</f>
        <v>0.20697220954810691</v>
      </c>
      <c r="J697">
        <f>IF($A697="","",'PASTE RAW_data'!AO690)</f>
        <v>0.71889110916214027</v>
      </c>
    </row>
    <row r="698" spans="1:10" x14ac:dyDescent="0.3">
      <c r="A698" s="9">
        <f>IF(ROW('PASTE RAW_data'!A691)&gt;($C$4+1),"",'PASTE RAW_data'!A691)</f>
        <v>42019.632406821212</v>
      </c>
      <c r="B698" s="14">
        <f>VLOOKUP(A698,DNI!A721:E2169,4,FALSE)</f>
        <v>511.05913559167681</v>
      </c>
      <c r="C698">
        <f>IF($A698="","",'PASTE RAW_data'!AH691)</f>
        <v>0.31157709510766812</v>
      </c>
      <c r="D698">
        <f>IF($A698="","",'PASTE RAW_data'!AI691)</f>
        <v>0.17305495063148379</v>
      </c>
      <c r="E698">
        <f>IF($A698="","",'PASTE RAW_data'!AJ691)</f>
        <v>0.12402689131548666</v>
      </c>
      <c r="F698">
        <f>IF($A698="","",'PASTE RAW_data'!AK691)</f>
        <v>0.50232699942182679</v>
      </c>
      <c r="G698">
        <f>IF($A698="","",'PASTE RAW_data'!AL691)</f>
        <v>0.36586063103632988</v>
      </c>
      <c r="H698">
        <f>IF($A698="","",'PASTE RAW_data'!AM691)</f>
        <v>0.39488631073814556</v>
      </c>
      <c r="I698">
        <f>IF($A698="","",'PASTE RAW_data'!AN691)</f>
        <v>0.1968176337133079</v>
      </c>
      <c r="J698">
        <f>IF($A698="","",'PASTE RAW_data'!AO691)</f>
        <v>0.69914463313513475</v>
      </c>
    </row>
    <row r="699" spans="1:10" x14ac:dyDescent="0.3">
      <c r="A699" s="9">
        <f>IF(ROW('PASTE RAW_data'!A692)&gt;($C$4+1),"",'PASTE RAW_data'!A692)</f>
        <v>42019.632522573527</v>
      </c>
      <c r="B699" s="14">
        <f>VLOOKUP(A699,DNI!A722:E2170,4,FALSE)</f>
        <v>508.17265909183124</v>
      </c>
      <c r="C699">
        <f>IF($A699="","",'PASTE RAW_data'!AH692)</f>
        <v>0.31848900716914624</v>
      </c>
      <c r="D699">
        <f>IF($A699="","",'PASTE RAW_data'!AI692)</f>
        <v>0.16964560469427364</v>
      </c>
      <c r="E699">
        <f>IF($A699="","",'PASTE RAW_data'!AJ692)</f>
        <v>0.10644160291287721</v>
      </c>
      <c r="F699">
        <f>IF($A699="","",'PASTE RAW_data'!AK692)</f>
        <v>0.51656656657066802</v>
      </c>
      <c r="G699">
        <f>IF($A699="","",'PASTE RAW_data'!AL692)</f>
        <v>0.34831491571633511</v>
      </c>
      <c r="H699">
        <f>IF($A699="","",'PASTE RAW_data'!AM692)</f>
        <v>0.43194165212733499</v>
      </c>
      <c r="I699">
        <f>IF($A699="","",'PASTE RAW_data'!AN692)</f>
        <v>0.1982574001530267</v>
      </c>
      <c r="J699">
        <f>IF($A699="","",'PASTE RAW_data'!AO692)</f>
        <v>0.63019905228036166</v>
      </c>
    </row>
    <row r="700" spans="1:10" x14ac:dyDescent="0.3">
      <c r="A700" s="9">
        <f>IF(ROW('PASTE RAW_data'!A693)&gt;($C$4+1),"",'PASTE RAW_data'!A693)</f>
        <v>42019.632638314266</v>
      </c>
      <c r="B700" s="14">
        <f>VLOOKUP(A700,DNI!A723:E2171,4,FALSE)</f>
        <v>508.0167457050913</v>
      </c>
      <c r="C700">
        <f>IF($A700="","",'PASTE RAW_data'!AH693)</f>
        <v>0.30675119886739205</v>
      </c>
      <c r="D700">
        <f>IF($A700="","",'PASTE RAW_data'!AI693)</f>
        <v>0.19048463391501169</v>
      </c>
      <c r="E700">
        <f>IF($A700="","",'PASTE RAW_data'!AJ693)</f>
        <v>0.12281459442354239</v>
      </c>
      <c r="F700">
        <f>IF($A700="","",'PASTE RAW_data'!AK693)</f>
        <v>0.48790593860843556</v>
      </c>
      <c r="G700">
        <f>IF($A700="","",'PASTE RAW_data'!AL693)</f>
        <v>0.36590883895919663</v>
      </c>
      <c r="H700">
        <f>IF($A700="","",'PASTE RAW_data'!AM693)</f>
        <v>0.40234092740042959</v>
      </c>
      <c r="I700">
        <f>IF($A700="","",'PASTE RAW_data'!AN693)</f>
        <v>0.19705334698486329</v>
      </c>
      <c r="J700">
        <f>IF($A700="","",'PASTE RAW_data'!AO693)</f>
        <v>0.59939427438529291</v>
      </c>
    </row>
    <row r="701" spans="1:10" x14ac:dyDescent="0.3">
      <c r="A701" s="9">
        <f>IF(ROW('PASTE RAW_data'!A694)&gt;($C$4+1),"",'PASTE RAW_data'!A694)</f>
        <v>42019.632754066581</v>
      </c>
      <c r="B701" s="14">
        <f>VLOOKUP(A701,DNI!A724:E2172,4,FALSE)</f>
        <v>506.75592611765421</v>
      </c>
      <c r="C701">
        <f>IF($A701="","",'PASTE RAW_data'!AH694)</f>
        <v>0.31262312997482211</v>
      </c>
      <c r="D701">
        <f>IF($A701="","",'PASTE RAW_data'!AI694)</f>
        <v>0.16512545138406093</v>
      </c>
      <c r="E701">
        <f>IF($A701="","",'PASTE RAW_data'!AJ694)</f>
        <v>9.5600812889169509E-2</v>
      </c>
      <c r="F701">
        <f>IF($A701="","",'PASTE RAW_data'!AK694)</f>
        <v>0.48679755121495816</v>
      </c>
      <c r="G701">
        <f>IF($A701="","",'PASTE RAW_data'!AL694)</f>
        <v>0.35181959366247151</v>
      </c>
      <c r="H701">
        <f>IF($A701="","",'PASTE RAW_data'!AM694)</f>
        <v>0.40954127095187798</v>
      </c>
      <c r="I701">
        <f>IF($A701="","",'PASTE RAW_data'!AN694)</f>
        <v>0.19733881306014389</v>
      </c>
      <c r="J701">
        <f>IF($A701="","",'PASTE RAW_data'!AO694)</f>
        <v>0.60688008401202187</v>
      </c>
    </row>
    <row r="702" spans="1:10" x14ac:dyDescent="0.3">
      <c r="A702" s="9">
        <f>IF(ROW('PASTE RAW_data'!A695)&gt;($C$4+1),"",'PASTE RAW_data'!A695)</f>
        <v>42019.632869807319</v>
      </c>
      <c r="B702" s="14">
        <f>VLOOKUP(A702,DNI!A725:E2173,4,FALSE)</f>
        <v>508.20176292402266</v>
      </c>
      <c r="C702">
        <f>IF($A702="","",'PASTE RAW_data'!AH695)</f>
        <v>0.30825206507589786</v>
      </c>
      <c r="D702">
        <f>IF($A702="","",'PASTE RAW_data'!AI695)</f>
        <v>0.20057257733586251</v>
      </c>
      <c r="E702">
        <f>IF($A702="","",'PASTE RAW_data'!AJ695)</f>
        <v>0.12425535088023322</v>
      </c>
      <c r="F702">
        <f>IF($A702="","",'PASTE RAW_data'!AK695)</f>
        <v>0.48566085124253627</v>
      </c>
      <c r="G702">
        <f>IF($A702="","",'PASTE RAW_data'!AL695)</f>
        <v>0.36560819784445636</v>
      </c>
      <c r="H702">
        <f>IF($A702="","",'PASTE RAW_data'!AM695)</f>
        <v>0.41481210195207635</v>
      </c>
      <c r="I702">
        <f>IF($A702="","",'PASTE RAW_data'!AN695)</f>
        <v>0.19959817441537056</v>
      </c>
      <c r="J702">
        <f>IF($A702="","",'PASTE RAW_data'!AO695)</f>
        <v>0.32385352529560379</v>
      </c>
    </row>
    <row r="703" spans="1:10" x14ac:dyDescent="0.3">
      <c r="A703" s="9">
        <f>IF(ROW('PASTE RAW_data'!A696)&gt;($C$4+1),"",'PASTE RAW_data'!A696)</f>
        <v>42019.632985559634</v>
      </c>
      <c r="B703" s="14">
        <f>VLOOKUP(A703,DNI!A726:E2174,4,FALSE)</f>
        <v>508.0718351017394</v>
      </c>
      <c r="C703">
        <f>IF($A703="","",'PASTE RAW_data'!AH696)</f>
        <v>0.3113861732524526</v>
      </c>
      <c r="D703">
        <f>IF($A703="","",'PASTE RAW_data'!AI696)</f>
        <v>0.13923422791981582</v>
      </c>
      <c r="E703">
        <f>IF($A703="","",'PASTE RAW_data'!AJ696)</f>
        <v>0.11843437509689278</v>
      </c>
      <c r="F703">
        <f>IF($A703="","",'PASTE RAW_data'!AK696)</f>
        <v>0.4933206908543375</v>
      </c>
      <c r="G703">
        <f>IF($A703="","",'PASTE RAW_data'!AL696)</f>
        <v>0.36746090483317756</v>
      </c>
      <c r="H703">
        <f>IF($A703="","",'PASTE RAW_data'!AM696)</f>
        <v>0.43463931764787106</v>
      </c>
      <c r="I703">
        <f>IF($A703="","",'PASTE RAW_data'!AN696)</f>
        <v>0.19706328841134546</v>
      </c>
      <c r="J703">
        <f>IF($A703="","",'PASTE RAW_data'!AO696)</f>
        <v>0.31549766350823827</v>
      </c>
    </row>
    <row r="704" spans="1:10" x14ac:dyDescent="0.3">
      <c r="A704" s="9">
        <f>IF(ROW('PASTE RAW_data'!A697)&gt;($C$4+1),"",'PASTE RAW_data'!A697)</f>
        <v>42019.633100721614</v>
      </c>
      <c r="B704" s="14">
        <f>VLOOKUP(A704,DNI!A727:E2175,4,FALSE)</f>
        <v>508.53853583938098</v>
      </c>
      <c r="C704">
        <f>IF($A704="","",'PASTE RAW_data'!AH697)</f>
        <v>0.30264854527800017</v>
      </c>
      <c r="D704">
        <f>IF($A704="","",'PASTE RAW_data'!AI697)</f>
        <v>0.1388241688451117</v>
      </c>
      <c r="E704">
        <f>IF($A704="","",'PASTE RAW_data'!AJ697)</f>
        <v>7.7038501673798179E-2</v>
      </c>
      <c r="F704">
        <f>IF($A704="","",'PASTE RAW_data'!AK697)</f>
        <v>0.47915179164519739</v>
      </c>
      <c r="G704">
        <f>IF($A704="","",'PASTE RAW_data'!AL697)</f>
        <v>0.36073833426399637</v>
      </c>
      <c r="H704">
        <f>IF($A704="","",'PASTE RAW_data'!AM697)</f>
        <v>0.40385263260902921</v>
      </c>
      <c r="I704">
        <f>IF($A704="","",'PASTE RAW_data'!AN697)</f>
        <v>0.1998932289275254</v>
      </c>
      <c r="J704">
        <f>IF($A704="","",'PASTE RAW_data'!AO697)</f>
        <v>0.27693173060132359</v>
      </c>
    </row>
    <row r="705" spans="1:10" x14ac:dyDescent="0.3">
      <c r="A705" s="9">
        <f>IF(ROW('PASTE RAW_data'!A698)&gt;($C$4+1),"",'PASTE RAW_data'!A698)</f>
        <v>42019.633217041119</v>
      </c>
      <c r="B705" s="14">
        <f>VLOOKUP(A705,DNI!A728:E2176,4,FALSE)</f>
        <v>508.12588507580921</v>
      </c>
      <c r="C705">
        <f>IF($A705="","",'PASTE RAW_data'!AH698)</f>
        <v>0.31187106992441505</v>
      </c>
      <c r="D705">
        <f>IF($A705="","",'PASTE RAW_data'!AI698)</f>
        <v>0.1687572729612333</v>
      </c>
      <c r="E705">
        <f>IF($A705="","",'PASTE RAW_data'!AJ698)</f>
        <v>9.9744752702586009E-2</v>
      </c>
      <c r="F705">
        <f>IF($A705="","",'PASTE RAW_data'!AK698)</f>
        <v>0.49143905639978608</v>
      </c>
      <c r="G705">
        <f>IF($A705="","",'PASTE RAW_data'!AL698)</f>
        <v>0.37516807785944861</v>
      </c>
      <c r="H705">
        <f>IF($A705="","",'PASTE RAW_data'!AM698)</f>
        <v>0.39325502850534694</v>
      </c>
      <c r="I705">
        <f>IF($A705="","",'PASTE RAW_data'!AN698)</f>
        <v>0.19729601697629609</v>
      </c>
      <c r="J705">
        <f>IF($A705="","",'PASTE RAW_data'!AO698)</f>
        <v>0.2970407696788821</v>
      </c>
    </row>
    <row r="706" spans="1:10" x14ac:dyDescent="0.3">
      <c r="A706" s="9">
        <f>IF(ROW('PASTE RAW_data'!A699)&gt;($C$4+1),"",'PASTE RAW_data'!A699)</f>
        <v>42019.633332793434</v>
      </c>
      <c r="B706" s="14">
        <f>VLOOKUP(A706,DNI!A729:E2177,4,FALSE)</f>
        <v>509.79000062361365</v>
      </c>
      <c r="C706">
        <f>IF($A706="","",'PASTE RAW_data'!AH699)</f>
        <v>0.30698560595062924</v>
      </c>
      <c r="D706">
        <f>IF($A706="","",'PASTE RAW_data'!AI699)</f>
        <v>0.1583657890450228</v>
      </c>
      <c r="E706">
        <f>IF($A706="","",'PASTE RAW_data'!AJ699)</f>
        <v>6.8237355325748011E-2</v>
      </c>
      <c r="F706">
        <f>IF($A706="","",'PASTE RAW_data'!AK699)</f>
        <v>0.47266614307033328</v>
      </c>
      <c r="G706">
        <f>IF($A706="","",'PASTE RAW_data'!AL699)</f>
        <v>0.35921002383691081</v>
      </c>
      <c r="H706">
        <f>IF($A706="","",'PASTE RAW_data'!AM699)</f>
        <v>0.38856903876763904</v>
      </c>
      <c r="I706">
        <f>IF($A706="","",'PASTE RAW_data'!AN699)</f>
        <v>0.19429765430155616</v>
      </c>
      <c r="J706">
        <f>IF($A706="","",'PASTE RAW_data'!AO699)</f>
        <v>0.26253500962730414</v>
      </c>
    </row>
    <row r="707" spans="1:10" x14ac:dyDescent="0.3">
      <c r="A707" s="9">
        <f>IF(ROW('PASTE RAW_data'!A700)&gt;($C$4+1),"",'PASTE RAW_data'!A700)</f>
        <v>42019.633448534172</v>
      </c>
      <c r="B707" s="14">
        <f>VLOOKUP(A707,DNI!A730:E2178,4,FALSE)</f>
        <v>510.25254367094215</v>
      </c>
      <c r="C707">
        <f>IF($A707="","",'PASTE RAW_data'!AH700)</f>
        <v>0.31715638319964429</v>
      </c>
      <c r="D707">
        <f>IF($A707="","",'PASTE RAW_data'!AI700)</f>
        <v>0.16938217837684424</v>
      </c>
      <c r="E707">
        <f>IF($A707="","",'PASTE RAW_data'!AJ700)</f>
        <v>6.6952607555251301E-2</v>
      </c>
      <c r="F707">
        <f>IF($A707="","",'PASTE RAW_data'!AK700)</f>
        <v>0.48064005102255403</v>
      </c>
      <c r="G707">
        <f>IF($A707="","",'PASTE RAW_data'!AL700)</f>
        <v>0.34338975708883512</v>
      </c>
      <c r="H707">
        <f>IF($A707="","",'PASTE RAW_data'!AM700)</f>
        <v>0.3647027468996637</v>
      </c>
      <c r="I707">
        <f>IF($A707="","",'PASTE RAW_data'!AN700)</f>
        <v>0.19127409821439614</v>
      </c>
      <c r="J707">
        <f>IF($A707="","",'PASTE RAW_data'!AO700)</f>
        <v>0.25822670576964746</v>
      </c>
    </row>
    <row r="708" spans="1:10" x14ac:dyDescent="0.3">
      <c r="A708" s="9">
        <f>IF(ROW('PASTE RAW_data'!A701)&gt;($C$4+1),"",'PASTE RAW_data'!A701)</f>
        <v>42019.633563707728</v>
      </c>
      <c r="B708" s="14">
        <f>VLOOKUP(A708,DNI!A731:E2179,4,FALSE)</f>
        <v>514.90395970868394</v>
      </c>
      <c r="C708">
        <f>IF($A708="","",'PASTE RAW_data'!AH701)</f>
        <v>0.31813673171823564</v>
      </c>
      <c r="D708">
        <f>IF($A708="","",'PASTE RAW_data'!AI701)</f>
        <v>0.17027255859418219</v>
      </c>
      <c r="E708">
        <f>IF($A708="","",'PASTE RAW_data'!AJ701)</f>
        <v>9.9230722772688615E-2</v>
      </c>
      <c r="F708">
        <f>IF($A708="","",'PASTE RAW_data'!AK701)</f>
        <v>0.46138489978067532</v>
      </c>
      <c r="G708">
        <f>IF($A708="","",'PASTE RAW_data'!AL701)</f>
        <v>0.3305835087769306</v>
      </c>
      <c r="H708">
        <f>IF($A708="","",'PASTE RAW_data'!AM701)</f>
        <v>0.38386682542530554</v>
      </c>
      <c r="I708">
        <f>IF($A708="","",'PASTE RAW_data'!AN701)</f>
        <v>0.17752456789921076</v>
      </c>
      <c r="J708">
        <f>IF($A708="","",'PASTE RAW_data'!AO701)</f>
        <v>0.27675529067189936</v>
      </c>
    </row>
    <row r="709" spans="1:10" x14ac:dyDescent="0.3">
      <c r="A709" s="9">
        <f>IF(ROW('PASTE RAW_data'!A702)&gt;($C$4+1),"",'PASTE RAW_data'!A702)</f>
        <v>42019.633680027226</v>
      </c>
      <c r="B709" s="14">
        <f>VLOOKUP(A709,DNI!A732:E2180,4,FALSE)</f>
        <v>512.44156762077102</v>
      </c>
      <c r="C709">
        <f>IF($A709="","",'PASTE RAW_data'!AH702)</f>
        <v>0.33457163419726932</v>
      </c>
      <c r="D709">
        <f>IF($A709="","",'PASTE RAW_data'!AI702)</f>
        <v>0.17387157377655757</v>
      </c>
      <c r="E709">
        <f>IF($A709="","",'PASTE RAW_data'!AJ702)</f>
        <v>8.0769498649247248E-2</v>
      </c>
      <c r="F709">
        <f>IF($A709="","",'PASTE RAW_data'!AK702)</f>
        <v>0.49994152668450087</v>
      </c>
      <c r="G709">
        <f>IF($A709="","",'PASTE RAW_data'!AL702)</f>
        <v>0.38409269242488697</v>
      </c>
      <c r="H709">
        <f>IF($A709="","",'PASTE RAW_data'!AM702)</f>
        <v>0.41853801792785328</v>
      </c>
      <c r="I709">
        <f>IF($A709="","",'PASTE RAW_data'!AN702)</f>
        <v>0.22566324165029381</v>
      </c>
      <c r="J709">
        <f>IF($A709="","",'PASTE RAW_data'!AO702)</f>
        <v>0.30643274029954104</v>
      </c>
    </row>
    <row r="710" spans="1:10" x14ac:dyDescent="0.3">
      <c r="A710" s="9">
        <f>IF(ROW('PASTE RAW_data'!A703)&gt;($C$4+1),"",'PASTE RAW_data'!A703)</f>
        <v>42019.63379577954</v>
      </c>
      <c r="B710" s="14">
        <f>VLOOKUP(A710,DNI!A733:E2181,4,FALSE)</f>
        <v>514.8176876346879</v>
      </c>
      <c r="C710">
        <f>IF($A710="","",'PASTE RAW_data'!AH703)</f>
        <v>0.33588057019868484</v>
      </c>
      <c r="D710">
        <f>IF($A710="","",'PASTE RAW_data'!AI703)</f>
        <v>0.15053152138173034</v>
      </c>
      <c r="E710">
        <f>IF($A710="","",'PASTE RAW_data'!AJ703)</f>
        <v>8.9829285077057577E-2</v>
      </c>
      <c r="F710">
        <f>IF($A710="","",'PASTE RAW_data'!AK703)</f>
        <v>0.4369620992221348</v>
      </c>
      <c r="G710">
        <f>IF($A710="","",'PASTE RAW_data'!AL703)</f>
        <v>0.35118745456842437</v>
      </c>
      <c r="H710">
        <f>IF($A710="","",'PASTE RAW_data'!AM703)</f>
        <v>0.39379066675244678</v>
      </c>
      <c r="I710">
        <f>IF($A710="","",'PASTE RAW_data'!AN703)</f>
        <v>0.19869084812819168</v>
      </c>
      <c r="J710">
        <f>IF($A710="","",'PASTE RAW_data'!AO703)</f>
        <v>0.28852013320524927</v>
      </c>
    </row>
    <row r="711" spans="1:10" x14ac:dyDescent="0.3">
      <c r="A711" s="9">
        <f>IF(ROW('PASTE RAW_data'!A704)&gt;($C$4+1),"",'PASTE RAW_data'!A704)</f>
        <v>42019.633911520279</v>
      </c>
      <c r="B711" s="14">
        <f>VLOOKUP(A711,DNI!A734:E2182,4,FALSE)</f>
        <v>512.56421948500645</v>
      </c>
      <c r="C711">
        <f>IF($A711="","",'PASTE RAW_data'!AH704)</f>
        <v>0.3167275639439156</v>
      </c>
      <c r="D711">
        <f>IF($A711="","",'PASTE RAW_data'!AI704)</f>
        <v>0.15184698145620729</v>
      </c>
      <c r="E711">
        <f>IF($A711="","",'PASTE RAW_data'!AJ704)</f>
        <v>0.11370429555275355</v>
      </c>
      <c r="F711">
        <f>IF($A711="","",'PASTE RAW_data'!AK704)</f>
        <v>0.4327147683061196</v>
      </c>
      <c r="G711">
        <f>IF($A711="","",'PASTE RAW_data'!AL704)</f>
        <v>0.36048983487331432</v>
      </c>
      <c r="H711">
        <f>IF($A711="","",'PASTE RAW_data'!AM704)</f>
        <v>0.41150190712715751</v>
      </c>
      <c r="I711">
        <f>IF($A711="","",'PASTE RAW_data'!AN704)</f>
        <v>0.19641121871185976</v>
      </c>
      <c r="J711">
        <f>IF($A711="","",'PASTE RAW_data'!AO704)</f>
        <v>0.31011551426461331</v>
      </c>
    </row>
    <row r="712" spans="1:10" x14ac:dyDescent="0.3">
      <c r="A712" s="9">
        <f>IF(ROW('PASTE RAW_data'!A705)&gt;($C$4+1),"",'PASTE RAW_data'!A705)</f>
        <v>42019.634026682259</v>
      </c>
      <c r="B712" s="14">
        <f>VLOOKUP(A712,DNI!A735:E2183,4,FALSE)</f>
        <v>511.2389556977169</v>
      </c>
      <c r="C712">
        <f>IF($A712="","",'PASTE RAW_data'!AH705)</f>
        <v>0.29152858419693406</v>
      </c>
      <c r="D712">
        <f>IF($A712="","",'PASTE RAW_data'!AI705)</f>
        <v>0.13574185237467903</v>
      </c>
      <c r="E712">
        <f>IF($A712="","",'PASTE RAW_data'!AJ705)</f>
        <v>8.9115011855304987E-2</v>
      </c>
      <c r="F712">
        <f>IF($A712="","",'PASTE RAW_data'!AK705)</f>
        <v>0.44905105070681811</v>
      </c>
      <c r="G712">
        <f>IF($A712="","",'PASTE RAW_data'!AL705)</f>
        <v>0.35813676227761604</v>
      </c>
      <c r="H712">
        <f>IF($A712="","",'PASTE RAW_data'!AM705)</f>
        <v>0.35647305403748342</v>
      </c>
      <c r="I712">
        <f>IF($A712="","",'PASTE RAW_data'!AN705)</f>
        <v>0.19495428902798409</v>
      </c>
      <c r="J712">
        <f>IF($A712="","",'PASTE RAW_data'!AO705)</f>
        <v>0.28406930088328908</v>
      </c>
    </row>
    <row r="713" spans="1:10" x14ac:dyDescent="0.3">
      <c r="A713" s="9">
        <f>IF(ROW('PASTE RAW_data'!A706)&gt;($C$4+1),"",'PASTE RAW_data'!A706)</f>
        <v>42019.634143013333</v>
      </c>
      <c r="B713" s="14">
        <f>VLOOKUP(A713,DNI!A736:E2184,4,FALSE)</f>
        <v>513.03819618069588</v>
      </c>
      <c r="C713">
        <f>IF($A713="","",'PASTE RAW_data'!AH706)</f>
        <v>0.28557379298819724</v>
      </c>
      <c r="D713">
        <f>IF($A713="","",'PASTE RAW_data'!AI706)</f>
        <v>0.15603602750820927</v>
      </c>
      <c r="E713">
        <f>IF($A713="","",'PASTE RAW_data'!AJ706)</f>
        <v>9.9519945900637827E-2</v>
      </c>
      <c r="F713">
        <f>IF($A713="","",'PASTE RAW_data'!AK706)</f>
        <v>0.43722331563300076</v>
      </c>
      <c r="G713">
        <f>IF($A713="","",'PASTE RAW_data'!AL706)</f>
        <v>0.32875897352352423</v>
      </c>
      <c r="H713">
        <f>IF($A713="","",'PASTE RAW_data'!AM706)</f>
        <v>0.36872659757137183</v>
      </c>
      <c r="I713">
        <f>IF($A713="","",'PASTE RAW_data'!AN706)</f>
        <v>0.1938535927469984</v>
      </c>
      <c r="J713">
        <f>IF($A713="","",'PASTE RAW_data'!AO706)</f>
        <v>0.29337353864763621</v>
      </c>
    </row>
    <row r="714" spans="1:10" x14ac:dyDescent="0.3">
      <c r="A714" s="9">
        <f>IF(ROW('PASTE RAW_data'!A707)&gt;($C$4+1),"",'PASTE RAW_data'!A707)</f>
        <v>42019.634258754078</v>
      </c>
      <c r="B714" s="14">
        <f>VLOOKUP(A714,DNI!A737:E2185,4,FALSE)</f>
        <v>512.61099350102847</v>
      </c>
      <c r="C714">
        <f>IF($A714="","",'PASTE RAW_data'!AH707)</f>
        <v>0.28126469392148362</v>
      </c>
      <c r="D714">
        <f>IF($A714="","",'PASTE RAW_data'!AI707)</f>
        <v>0.15936025512920518</v>
      </c>
      <c r="E714">
        <f>IF($A714="","",'PASTE RAW_data'!AJ707)</f>
        <v>0.1230925001071775</v>
      </c>
      <c r="F714">
        <f>IF($A714="","",'PASTE RAW_data'!AK707)</f>
        <v>0.44960769963209135</v>
      </c>
      <c r="G714">
        <f>IF($A714="","",'PASTE RAW_data'!AL707)</f>
        <v>0.34716021078730874</v>
      </c>
      <c r="H714">
        <f>IF($A714="","",'PASTE RAW_data'!AM707)</f>
        <v>0.42671981990184016</v>
      </c>
      <c r="I714">
        <f>IF($A714="","",'PASTE RAW_data'!AN707)</f>
        <v>0.19196284800663754</v>
      </c>
      <c r="J714">
        <f>IF($A714="","",'PASTE RAW_data'!AO707)</f>
        <v>0.31505534811381503</v>
      </c>
    </row>
    <row r="715" spans="1:10" x14ac:dyDescent="0.3">
      <c r="A715" s="9">
        <f>IF(ROW('PASTE RAW_data'!A708)&gt;($C$4+1),"",'PASTE RAW_data'!A708)</f>
        <v>42019.634374506393</v>
      </c>
      <c r="B715" s="14">
        <f>VLOOKUP(A715,DNI!A738:E2186,4,FALSE)</f>
        <v>512.38232053380989</v>
      </c>
      <c r="C715">
        <f>IF($A715="","",'PASTE RAW_data'!AH708)</f>
        <v>0.30276578826891803</v>
      </c>
      <c r="D715">
        <f>IF($A715="","",'PASTE RAW_data'!AI708)</f>
        <v>0.13736960999517581</v>
      </c>
      <c r="E715">
        <f>IF($A715="","",'PASTE RAW_data'!AJ708)</f>
        <v>0.10866080413149977</v>
      </c>
      <c r="F715">
        <f>IF($A715="","",'PASTE RAW_data'!AK708)</f>
        <v>0.48122504620373424</v>
      </c>
      <c r="G715">
        <f>IF($A715="","",'PASTE RAW_data'!AL708)</f>
        <v>0.36899006733287359</v>
      </c>
      <c r="H715">
        <f>IF($A715="","",'PASTE RAW_data'!AM708)</f>
        <v>0.38285153700828639</v>
      </c>
      <c r="I715">
        <f>IF($A715="","",'PASTE RAW_data'!AN708)</f>
        <v>0.19826657023497554</v>
      </c>
      <c r="J715">
        <f>IF($A715="","",'PASTE RAW_data'!AO708)</f>
        <v>0.30692737436647533</v>
      </c>
    </row>
    <row r="716" spans="1:10" x14ac:dyDescent="0.3">
      <c r="A716" s="9">
        <f>IF(ROW('PASTE RAW_data'!A709)&gt;($C$4+1),"",'PASTE RAW_data'!A709)</f>
        <v>42019.634489668366</v>
      </c>
      <c r="B716" s="14">
        <f>VLOOKUP(A716,DNI!A739:E2187,4,FALSE)</f>
        <v>512.34490132099222</v>
      </c>
      <c r="C716">
        <f>IF($A716="","",'PASTE RAW_data'!AH709)</f>
        <v>0.2838435892321845</v>
      </c>
      <c r="D716">
        <f>IF($A716="","",'PASTE RAW_data'!AI709)</f>
        <v>0.14992968933146605</v>
      </c>
      <c r="E716">
        <f>IF($A716="","",'PASTE RAW_data'!AJ709)</f>
        <v>0.11174154202108097</v>
      </c>
      <c r="F716">
        <f>IF($A716="","",'PASTE RAW_data'!AK709)</f>
        <v>0.46671338128871948</v>
      </c>
      <c r="G716">
        <f>IF($A716="","",'PASTE RAW_data'!AL709)</f>
        <v>0.35559024783285753</v>
      </c>
      <c r="H716">
        <f>IF($A716="","",'PASTE RAW_data'!AM709)</f>
        <v>0.37010293301621222</v>
      </c>
      <c r="I716">
        <f>IF($A716="","",'PASTE RAW_data'!AN709)</f>
        <v>0.19176129635183756</v>
      </c>
      <c r="J716">
        <f>IF($A716="","",'PASTE RAW_data'!AO709)</f>
        <v>0.30350283837291853</v>
      </c>
    </row>
    <row r="717" spans="1:10" x14ac:dyDescent="0.3">
      <c r="A717" s="9">
        <f>IF(ROW('PASTE RAW_data'!A710)&gt;($C$4+1),"",'PASTE RAW_data'!A710)</f>
        <v>42019.634605420688</v>
      </c>
      <c r="B717" s="14">
        <f>VLOOKUP(A717,DNI!A740:E2188,4,FALSE)</f>
        <v>500.68154057026572</v>
      </c>
      <c r="C717">
        <f>IF($A717="","",'PASTE RAW_data'!AH710)</f>
        <v>0.27993059816772242</v>
      </c>
      <c r="D717">
        <f>IF($A717="","",'PASTE RAW_data'!AI710)</f>
        <v>0.1538130748585724</v>
      </c>
      <c r="E717">
        <f>IF($A717="","",'PASTE RAW_data'!AJ710)</f>
        <v>9.610406916713618E-2</v>
      </c>
      <c r="F717">
        <f>IF($A717="","",'PASTE RAW_data'!AK710)</f>
        <v>0.46840308033233496</v>
      </c>
      <c r="G717">
        <f>IF($A717="","",'PASTE RAW_data'!AL710)</f>
        <v>0.35224578928020495</v>
      </c>
      <c r="H717">
        <f>IF($A717="","",'PASTE RAW_data'!AM710)</f>
        <v>0.38423864779117478</v>
      </c>
      <c r="I717">
        <f>IF($A717="","",'PASTE RAW_data'!AN710)</f>
        <v>0.17779139941427369</v>
      </c>
      <c r="J717">
        <f>IF($A717="","",'PASTE RAW_data'!AO710)</f>
        <v>0.2738954685814099</v>
      </c>
    </row>
    <row r="718" spans="1:10" x14ac:dyDescent="0.3">
      <c r="A718" s="9">
        <f>IF(ROW('PASTE RAW_data'!A711)&gt;($C$4+1),"",'PASTE RAW_data'!A711)</f>
        <v>42019.634721740178</v>
      </c>
      <c r="B718" s="14">
        <f>VLOOKUP(A718,DNI!A741:E2189,4,FALSE)</f>
        <v>491.63648529419214</v>
      </c>
      <c r="C718">
        <f>IF($A718="","",'PASTE RAW_data'!AH711)</f>
        <v>0.29151980327796179</v>
      </c>
      <c r="D718">
        <f>IF($A718="","",'PASTE RAW_data'!AI711)</f>
        <v>0.16179670734229601</v>
      </c>
      <c r="E718">
        <f>IF($A718="","",'PASTE RAW_data'!AJ711)</f>
        <v>0.12247877508661904</v>
      </c>
      <c r="F718">
        <f>IF($A718="","",'PASTE RAW_data'!AK711)</f>
        <v>0.47189171832329146</v>
      </c>
      <c r="G718">
        <f>IF($A718="","",'PASTE RAW_data'!AL711)</f>
        <v>0.35968747360412628</v>
      </c>
      <c r="H718">
        <f>IF($A718="","",'PASTE RAW_data'!AM711)</f>
        <v>0.39619444346844013</v>
      </c>
      <c r="I718">
        <f>IF($A718="","",'PASTE RAW_data'!AN711)</f>
        <v>0.19493660249844161</v>
      </c>
      <c r="J718">
        <f>IF($A718="","",'PASTE RAW_data'!AO711)</f>
        <v>0.66682832082173304</v>
      </c>
    </row>
    <row r="719" spans="1:10" x14ac:dyDescent="0.3">
      <c r="A719" s="9">
        <f>IF(ROW('PASTE RAW_data'!A712)&gt;($C$4+1),"",'PASTE RAW_data'!A712)</f>
        <v>42019.634837480924</v>
      </c>
      <c r="B719" s="14">
        <f>VLOOKUP(A719,DNI!A742:E2190,4,FALSE)</f>
        <v>511.81479580607646</v>
      </c>
      <c r="C719">
        <f>IF($A719="","",'PASTE RAW_data'!AH712)</f>
        <v>0.31514595402383222</v>
      </c>
      <c r="D719">
        <f>IF($A719="","",'PASTE RAW_data'!AI712)</f>
        <v>0.14707949609987045</v>
      </c>
      <c r="E719">
        <f>IF($A719="","",'PASTE RAW_data'!AJ712)</f>
        <v>9.9098592513537143E-2</v>
      </c>
      <c r="F719">
        <f>IF($A719="","",'PASTE RAW_data'!AK712)</f>
        <v>0.45934313605963312</v>
      </c>
      <c r="G719">
        <f>IF($A719="","",'PASTE RAW_data'!AL712)</f>
        <v>0.33452690020715187</v>
      </c>
      <c r="H719">
        <f>IF($A719="","",'PASTE RAW_data'!AM712)</f>
        <v>0.39620899859122044</v>
      </c>
      <c r="I719">
        <f>IF($A719="","",'PASTE RAW_data'!AN712)</f>
        <v>0.19518105387521259</v>
      </c>
      <c r="J719">
        <f>IF($A719="","",'PASTE RAW_data'!AO712)</f>
        <v>0.65452418993484573</v>
      </c>
    </row>
    <row r="720" spans="1:10" x14ac:dyDescent="0.3">
      <c r="A720" s="9">
        <f>IF(ROW('PASTE RAW_data'!A713)&gt;($C$4+1),"",'PASTE RAW_data'!A713)</f>
        <v>42019.634953233239</v>
      </c>
      <c r="B720" s="14">
        <f>VLOOKUP(A720,DNI!A743:E2191,4,FALSE)</f>
        <v>515.21370763700736</v>
      </c>
      <c r="C720">
        <f>IF($A720="","",'PASTE RAW_data'!AH713)</f>
        <v>0.27936311305805667</v>
      </c>
      <c r="D720">
        <f>IF($A720="","",'PASTE RAW_data'!AI713)</f>
        <v>0.16622230839567012</v>
      </c>
      <c r="E720">
        <f>IF($A720="","",'PASTE RAW_data'!AJ713)</f>
        <v>0.11644831702726915</v>
      </c>
      <c r="F720">
        <f>IF($A720="","",'PASTE RAW_data'!AK713)</f>
        <v>0.45868747492341178</v>
      </c>
      <c r="G720">
        <f>IF($A720="","",'PASTE RAW_data'!AL713)</f>
        <v>0.34809992493018732</v>
      </c>
      <c r="H720">
        <f>IF($A720="","",'PASTE RAW_data'!AM713)</f>
        <v>0.38844377984483519</v>
      </c>
      <c r="I720">
        <f>IF($A720="","",'PASTE RAW_data'!AN713)</f>
        <v>0.19935888123432871</v>
      </c>
      <c r="J720">
        <f>IF($A720="","",'PASTE RAW_data'!AO713)</f>
        <v>0.65804635615774054</v>
      </c>
    </row>
    <row r="721" spans="1:10" x14ac:dyDescent="0.3">
      <c r="A721" s="9">
        <f>IF(ROW('PASTE RAW_data'!A714)&gt;($C$4+1),"",'PASTE RAW_data'!A714)</f>
        <v>42019.635068973977</v>
      </c>
      <c r="B721" s="14">
        <f>VLOOKUP(A721,DNI!A744:E2192,4,FALSE)</f>
        <v>515.22722013052476</v>
      </c>
      <c r="C721">
        <f>IF($A721="","",'PASTE RAW_data'!AH714)</f>
        <v>0.32197851944005668</v>
      </c>
      <c r="D721">
        <f>IF($A721="","",'PASTE RAW_data'!AI714)</f>
        <v>0.15520482095600574</v>
      </c>
      <c r="E721">
        <f>IF($A721="","",'PASTE RAW_data'!AJ714)</f>
        <v>0.12037072619388207</v>
      </c>
      <c r="F721">
        <f>IF($A721="","",'PASTE RAW_data'!AK714)</f>
        <v>0.471373237044444</v>
      </c>
      <c r="G721">
        <f>IF($A721="","",'PASTE RAW_data'!AL714)</f>
        <v>0.3518131933583194</v>
      </c>
      <c r="H721">
        <f>IF($A721="","",'PASTE RAW_data'!AM714)</f>
        <v>0.40307985976962346</v>
      </c>
      <c r="I721">
        <f>IF($A721="","",'PASTE RAW_data'!AN714)</f>
        <v>0.19952657071594637</v>
      </c>
      <c r="J721">
        <f>IF($A721="","",'PASTE RAW_data'!AO714)</f>
        <v>0.67089980776039038</v>
      </c>
    </row>
    <row r="722" spans="1:10" x14ac:dyDescent="0.3">
      <c r="A722" s="9">
        <f>IF(ROW('PASTE RAW_data'!A715)&gt;($C$4+1),"",'PASTE RAW_data'!A715)</f>
        <v>42019.635184726292</v>
      </c>
      <c r="B722" s="14">
        <f>VLOOKUP(A722,DNI!A745:E2193,4,FALSE)</f>
        <v>516.03485147383776</v>
      </c>
      <c r="C722">
        <f>IF($A722="","",'PASTE RAW_data'!AH715)</f>
        <v>0.31841477943998436</v>
      </c>
      <c r="D722">
        <f>IF($A722="","",'PASTE RAW_data'!AI715)</f>
        <v>0.17215988995233927</v>
      </c>
      <c r="E722">
        <f>IF($A722="","",'PASTE RAW_data'!AJ715)</f>
        <v>0.12116197030621739</v>
      </c>
      <c r="F722">
        <f>IF($A722="","",'PASTE RAW_data'!AK715)</f>
        <v>0.46112475128255392</v>
      </c>
      <c r="G722">
        <f>IF($A722="","",'PASTE RAW_data'!AL715)</f>
        <v>0.38769481700583519</v>
      </c>
      <c r="H722">
        <f>IF($A722="","",'PASTE RAW_data'!AM715)</f>
        <v>0.41930872272200415</v>
      </c>
      <c r="I722">
        <f>IF($A722="","",'PASTE RAW_data'!AN715)</f>
        <v>0.19866229260078611</v>
      </c>
      <c r="J722">
        <f>IF($A722="","",'PASTE RAW_data'!AO715)</f>
        <v>0.65978704388333997</v>
      </c>
    </row>
    <row r="723" spans="1:10" x14ac:dyDescent="0.3">
      <c r="A723" s="9">
        <f>IF(ROW('PASTE RAW_data'!A716)&gt;($C$4+1),"",'PASTE RAW_data'!A716)</f>
        <v>42019.635299888272</v>
      </c>
      <c r="B723" s="14">
        <f>VLOOKUP(A723,DNI!A746:E2194,4,FALSE)</f>
        <v>514.31564652938516</v>
      </c>
      <c r="C723">
        <f>IF($A723="","",'PASTE RAW_data'!AH716)</f>
        <v>0.29638035242151545</v>
      </c>
      <c r="D723">
        <f>IF($A723="","",'PASTE RAW_data'!AI716)</f>
        <v>0.16796348481079923</v>
      </c>
      <c r="E723">
        <f>IF($A723="","",'PASTE RAW_data'!AJ716)</f>
        <v>0.12713640859386457</v>
      </c>
      <c r="F723">
        <f>IF($A723="","",'PASTE RAW_data'!AK716)</f>
        <v>0.46499169573768534</v>
      </c>
      <c r="G723">
        <f>IF($A723="","",'PASTE RAW_data'!AL716)</f>
        <v>0.35870799459736058</v>
      </c>
      <c r="H723">
        <f>IF($A723="","",'PASTE RAW_data'!AM716)</f>
        <v>0.38071158095903584</v>
      </c>
      <c r="I723">
        <f>IF($A723="","",'PASTE RAW_data'!AN716)</f>
        <v>0.19852333346351572</v>
      </c>
      <c r="J723">
        <f>IF($A723="","",'PASTE RAW_data'!AO716)</f>
        <v>0.66351502920120109</v>
      </c>
    </row>
    <row r="724" spans="1:10" x14ac:dyDescent="0.3">
      <c r="A724" s="9">
        <f>IF(ROW('PASTE RAW_data'!A717)&gt;($C$4+1),"",'PASTE RAW_data'!A717)</f>
        <v>42019.635416219346</v>
      </c>
      <c r="B724" s="14">
        <f>VLOOKUP(A724,DNI!A747:E2195,4,FALSE)</f>
        <v>514.30733114875909</v>
      </c>
      <c r="C724">
        <f>IF($A724="","",'PASTE RAW_data'!AH717)</f>
        <v>0.3233820015025855</v>
      </c>
      <c r="D724">
        <f>IF($A724="","",'PASTE RAW_data'!AI717)</f>
        <v>0.16205783388676132</v>
      </c>
      <c r="E724">
        <f>IF($A724="","",'PASTE RAW_data'!AJ717)</f>
        <v>0.11098883768396244</v>
      </c>
      <c r="F724">
        <f>IF($A724="","",'PASTE RAW_data'!AK717)</f>
        <v>0.47988322896106556</v>
      </c>
      <c r="G724">
        <f>IF($A724="","",'PASTE RAW_data'!AL717)</f>
        <v>0.3578486900616723</v>
      </c>
      <c r="H724">
        <f>IF($A724="","",'PASTE RAW_data'!AM717)</f>
        <v>0.37791032540584379</v>
      </c>
      <c r="I724">
        <f>IF($A724="","",'PASTE RAW_data'!AN717)</f>
        <v>0.19894200787307331</v>
      </c>
      <c r="J724">
        <f>IF($A724="","",'PASTE RAW_data'!AO717)</f>
        <v>0.67882523683413887</v>
      </c>
    </row>
    <row r="725" spans="1:10" x14ac:dyDescent="0.3">
      <c r="A725" s="9">
        <f>IF(ROW('PASTE RAW_data'!A718)&gt;($C$4+1),"",'PASTE RAW_data'!A718)</f>
        <v>42019.635531381326</v>
      </c>
      <c r="B725" s="14">
        <f>VLOOKUP(A725,DNI!A748:E2196,4,FALSE)</f>
        <v>514.74388863163097</v>
      </c>
      <c r="C725">
        <f>IF($A725="","",'PASTE RAW_data'!AH718)</f>
        <v>0.31412567444325351</v>
      </c>
      <c r="D725">
        <f>IF($A725="","",'PASTE RAW_data'!AI718)</f>
        <v>0.1745033777939613</v>
      </c>
      <c r="E725">
        <f>IF($A725="","",'PASTE RAW_data'!AJ718)</f>
        <v>0.12867747716952332</v>
      </c>
      <c r="F725">
        <f>IF($A725="","",'PASTE RAW_data'!AK718)</f>
        <v>0.44920182259528191</v>
      </c>
      <c r="G725">
        <f>IF($A725="","",'PASTE RAW_data'!AL718)</f>
        <v>0.35575783909984682</v>
      </c>
      <c r="H725">
        <f>IF($A725="","",'PASTE RAW_data'!AM718)</f>
        <v>0.37275362419014646</v>
      </c>
      <c r="I725">
        <f>IF($A725="","",'PASTE RAW_data'!AN718)</f>
        <v>0.2001320195672644</v>
      </c>
      <c r="J725">
        <f>IF($A725="","",'PASTE RAW_data'!AO718)</f>
        <v>0.6493338421625463</v>
      </c>
    </row>
    <row r="726" spans="1:10" x14ac:dyDescent="0.3">
      <c r="A726" s="9">
        <f>IF(ROW('PASTE RAW_data'!A719)&gt;($C$4+1),"",'PASTE RAW_data'!A719)</f>
        <v>42019.635647700823</v>
      </c>
      <c r="B726" s="14">
        <f>VLOOKUP(A726,DNI!A749:E2197,4,FALSE)</f>
        <v>514.34059267126361</v>
      </c>
      <c r="C726">
        <f>IF($A726="","",'PASTE RAW_data'!AH719)</f>
        <v>0.30756302798238122</v>
      </c>
      <c r="D726">
        <f>IF($A726="","",'PASTE RAW_data'!AI719)</f>
        <v>0.13969734954761345</v>
      </c>
      <c r="E726">
        <f>IF($A726="","",'PASTE RAW_data'!AJ719)</f>
        <v>0.14125795369532554</v>
      </c>
      <c r="F726">
        <f>IF($A726="","",'PASTE RAW_data'!AK719)</f>
        <v>0.45081319737960668</v>
      </c>
      <c r="G726">
        <f>IF($A726="","",'PASTE RAW_data'!AL719)</f>
        <v>0.35697175730815239</v>
      </c>
      <c r="H726">
        <f>IF($A726="","",'PASTE RAW_data'!AM719)</f>
        <v>0.38800892954336735</v>
      </c>
      <c r="I726">
        <f>IF($A726="","",'PASTE RAW_data'!AN719)</f>
        <v>0.20026608252249595</v>
      </c>
      <c r="J726">
        <f>IF($A726="","",'PASTE RAW_data'!AO719)</f>
        <v>0.65107927990210257</v>
      </c>
    </row>
    <row r="727" spans="1:10" x14ac:dyDescent="0.3">
      <c r="A727" s="9">
        <f>IF(ROW('PASTE RAW_data'!A720)&gt;($C$4+1),"",'PASTE RAW_data'!A720)</f>
        <v>42019.635763453138</v>
      </c>
      <c r="B727" s="14">
        <f>VLOOKUP(A727,DNI!A750:E2198,4,FALSE)</f>
        <v>512.64529444611128</v>
      </c>
      <c r="C727">
        <f>IF($A727="","",'PASTE RAW_data'!AH720)</f>
        <v>0.31311895264995998</v>
      </c>
      <c r="D727">
        <f>IF($A727="","",'PASTE RAW_data'!AI720)</f>
        <v>0.15159701400093997</v>
      </c>
      <c r="E727">
        <f>IF($A727="","",'PASTE RAW_data'!AJ720)</f>
        <v>0.11946373565942173</v>
      </c>
      <c r="F727">
        <f>IF($A727="","",'PASTE RAW_data'!AK720)</f>
        <v>0.4597274104231977</v>
      </c>
      <c r="G727">
        <f>IF($A727="","",'PASTE RAW_data'!AL720)</f>
        <v>0.39857521790474537</v>
      </c>
      <c r="H727">
        <f>IF($A727="","",'PASTE RAW_data'!AM720)</f>
        <v>0.41006889474465241</v>
      </c>
      <c r="I727">
        <f>IF($A727="","",'PASTE RAW_data'!AN720)</f>
        <v>0.19972196167377085</v>
      </c>
      <c r="J727">
        <f>IF($A727="","",'PASTE RAW_data'!AO720)</f>
        <v>0.65944937209696852</v>
      </c>
    </row>
    <row r="728" spans="1:10" x14ac:dyDescent="0.3">
      <c r="A728" s="9">
        <f>IF(ROW('PASTE RAW_data'!A721)&gt;($C$4+1),"",'PASTE RAW_data'!A721)</f>
        <v>42019.635878615118</v>
      </c>
      <c r="B728" s="14">
        <f>VLOOKUP(A728,DNI!A751:E2199,4,FALSE)</f>
        <v>511.66823722254088</v>
      </c>
      <c r="C728">
        <f>IF($A728="","",'PASTE RAW_data'!AH721)</f>
        <v>0.31491778480582427</v>
      </c>
      <c r="D728">
        <f>IF($A728="","",'PASTE RAW_data'!AI721)</f>
        <v>0.14463222982937582</v>
      </c>
      <c r="E728">
        <f>IF($A728="","",'PASTE RAW_data'!AJ721)</f>
        <v>9.641105820552591E-2</v>
      </c>
      <c r="F728">
        <f>IF($A728="","",'PASTE RAW_data'!AK721)</f>
        <v>0.44217308345777429</v>
      </c>
      <c r="G728">
        <f>IF($A728="","",'PASTE RAW_data'!AL721)</f>
        <v>0.36818996938588616</v>
      </c>
      <c r="H728">
        <f>IF($A728="","",'PASTE RAW_data'!AM721)</f>
        <v>0.39898921392436615</v>
      </c>
      <c r="I728">
        <f>IF($A728="","",'PASTE RAW_data'!AN721)</f>
        <v>0.19703449178490728</v>
      </c>
      <c r="J728">
        <f>IF($A728="","",'PASTE RAW_data'!AO721)</f>
        <v>0.63920757524268157</v>
      </c>
    </row>
    <row r="729" spans="1:10" x14ac:dyDescent="0.3">
      <c r="A729" s="9">
        <f>IF(ROW('PASTE RAW_data'!A722)&gt;($C$4+1),"",'PASTE RAW_data'!A722)</f>
        <v>42019.635994946198</v>
      </c>
      <c r="B729" s="14">
        <f>VLOOKUP(A729,DNI!A752:E2200,4,FALSE)</f>
        <v>512.06529664743857</v>
      </c>
      <c r="C729">
        <f>IF($A729="","",'PASTE RAW_data'!AH722)</f>
        <v>0.31560965507730493</v>
      </c>
      <c r="D729">
        <f>IF($A729="","",'PASTE RAW_data'!AI722)</f>
        <v>0.14666653222403156</v>
      </c>
      <c r="E729">
        <f>IF($A729="","",'PASTE RAW_data'!AJ722)</f>
        <v>9.8179988899354434E-2</v>
      </c>
      <c r="F729">
        <f>IF($A729="","",'PASTE RAW_data'!AK722)</f>
        <v>0.44584055630290254</v>
      </c>
      <c r="G729">
        <f>IF($A729="","",'PASTE RAW_data'!AL722)</f>
        <v>0.35553934478272287</v>
      </c>
      <c r="H729">
        <f>IF($A729="","",'PASTE RAW_data'!AM722)</f>
        <v>0.43246774348110595</v>
      </c>
      <c r="I729">
        <f>IF($A729="","",'PASTE RAW_data'!AN722)</f>
        <v>0.19890134827454328</v>
      </c>
      <c r="J729">
        <f>IF($A729="","",'PASTE RAW_data'!AO722)</f>
        <v>0.64474190457744585</v>
      </c>
    </row>
    <row r="730" spans="1:10" x14ac:dyDescent="0.3">
      <c r="A730" s="9">
        <f>IF(ROW('PASTE RAW_data'!A723)&gt;($C$4+1),"",'PASTE RAW_data'!A723)</f>
        <v>42019.636110686937</v>
      </c>
      <c r="B730" s="14">
        <f>VLOOKUP(A730,DNI!A753:E2201,4,FALSE)</f>
        <v>511.50192961001829</v>
      </c>
      <c r="C730">
        <f>IF($A730="","",'PASTE RAW_data'!AH723)</f>
        <v>0.31100807761077431</v>
      </c>
      <c r="D730">
        <f>IF($A730="","",'PASTE RAW_data'!AI723)</f>
        <v>0.17876978317359002</v>
      </c>
      <c r="E730">
        <f>IF($A730="","",'PASTE RAW_data'!AJ723)</f>
        <v>0.12629232526155912</v>
      </c>
      <c r="F730">
        <f>IF($A730="","",'PASTE RAW_data'!AK723)</f>
        <v>0.44534685491310289</v>
      </c>
      <c r="G730">
        <f>IF($A730="","",'PASTE RAW_data'!AL723)</f>
        <v>0.38377512881505776</v>
      </c>
      <c r="H730">
        <f>IF($A730="","",'PASTE RAW_data'!AM723)</f>
        <v>0.42651737440594595</v>
      </c>
      <c r="I730">
        <f>IF($A730="","",'PASTE RAW_data'!AN723)</f>
        <v>0.1972086996394625</v>
      </c>
      <c r="J730">
        <f>IF($A730="","",'PASTE RAW_data'!AO723)</f>
        <v>0.64255555455256541</v>
      </c>
    </row>
    <row r="731" spans="1:10" x14ac:dyDescent="0.3">
      <c r="A731" s="9">
        <f>IF(ROW('PASTE RAW_data'!A724)&gt;($C$4+1),"",'PASTE RAW_data'!A724)</f>
        <v>42019.636225860486</v>
      </c>
      <c r="B731" s="14">
        <f>VLOOKUP(A731,DNI!A754:E2202,4,FALSE)</f>
        <v>511.36992294257846</v>
      </c>
      <c r="C731">
        <f>IF($A731="","",'PASTE RAW_data'!AH724)</f>
        <v>0.28668861617732827</v>
      </c>
      <c r="D731">
        <f>IF($A731="","",'PASTE RAW_data'!AI724)</f>
        <v>0.15815283668091043</v>
      </c>
      <c r="E731">
        <f>IF($A731="","",'PASTE RAW_data'!AJ724)</f>
        <v>0.11214627545457651</v>
      </c>
      <c r="F731">
        <f>IF($A731="","",'PASTE RAW_data'!AK724)</f>
        <v>0.47126506813372321</v>
      </c>
      <c r="G731">
        <f>IF($A731="","",'PASTE RAW_data'!AL724)</f>
        <v>0.38061562892525791</v>
      </c>
      <c r="H731">
        <f>IF($A731="","",'PASTE RAW_data'!AM724)</f>
        <v>0.43172587121557976</v>
      </c>
      <c r="I731">
        <f>IF($A731="","",'PASTE RAW_data'!AN724)</f>
        <v>0.19958796980679919</v>
      </c>
      <c r="J731">
        <f>IF($A731="","",'PASTE RAW_data'!AO724)</f>
        <v>0.67085303794052242</v>
      </c>
    </row>
    <row r="732" spans="1:10" x14ac:dyDescent="0.3">
      <c r="A732" s="9">
        <f>IF(ROW('PASTE RAW_data'!A725)&gt;($C$4+1),"",'PASTE RAW_data'!A725)</f>
        <v>42019.636342179991</v>
      </c>
      <c r="B732" s="14">
        <f>VLOOKUP(A732,DNI!A755:E2203,4,FALSE)</f>
        <v>511.68590740637143</v>
      </c>
      <c r="C732">
        <f>IF($A732="","",'PASTE RAW_data'!AH725)</f>
        <v>0.29863536976925359</v>
      </c>
      <c r="D732">
        <f>IF($A732="","",'PASTE RAW_data'!AI725)</f>
        <v>0.15793410828289942</v>
      </c>
      <c r="E732">
        <f>IF($A732="","",'PASTE RAW_data'!AJ725)</f>
        <v>0.16322397075412651</v>
      </c>
      <c r="F732">
        <f>IF($A732="","",'PASTE RAW_data'!AK725)</f>
        <v>0.48688474511606705</v>
      </c>
      <c r="G732">
        <f>IF($A732="","",'PASTE RAW_data'!AL725)</f>
        <v>0.35086474634962955</v>
      </c>
      <c r="H732">
        <f>IF($A732="","",'PASTE RAW_data'!AM725)</f>
        <v>0.38081660011952934</v>
      </c>
      <c r="I732">
        <f>IF($A732="","",'PASTE RAW_data'!AN725)</f>
        <v>0.20011098667854546</v>
      </c>
      <c r="J732">
        <f>IF($A732="","",'PASTE RAW_data'!AO725)</f>
        <v>0.68699573179461249</v>
      </c>
    </row>
    <row r="733" spans="1:10" x14ac:dyDescent="0.3">
      <c r="A733" s="9">
        <f>IF(ROW('PASTE RAW_data'!A726)&gt;($C$4+1),"",'PASTE RAW_data'!A726)</f>
        <v>42019.636457341963</v>
      </c>
      <c r="B733" s="14">
        <f>VLOOKUP(A733,DNI!A756:E2204,4,FALSE)</f>
        <v>511.27949317826926</v>
      </c>
      <c r="C733">
        <f>IF($A733="","",'PASTE RAW_data'!AH726)</f>
        <v>0.27994690997626931</v>
      </c>
      <c r="D733">
        <f>IF($A733="","",'PASTE RAW_data'!AI726)</f>
        <v>0.15856980821093525</v>
      </c>
      <c r="E733">
        <f>IF($A733="","",'PASTE RAW_data'!AJ726)</f>
        <v>0.1058787465861894</v>
      </c>
      <c r="F733">
        <f>IF($A733="","",'PASTE RAW_data'!AK726)</f>
        <v>0.45961766587428604</v>
      </c>
      <c r="G733">
        <f>IF($A733="","",'PASTE RAW_data'!AL726)</f>
        <v>0.35207656574552443</v>
      </c>
      <c r="H733">
        <f>IF($A733="","",'PASTE RAW_data'!AM726)</f>
        <v>0.41481990244334932</v>
      </c>
      <c r="I733">
        <f>IF($A733="","",'PASTE RAW_data'!AN726)</f>
        <v>0.19970357616090867</v>
      </c>
      <c r="J733">
        <f>IF($A733="","",'PASTE RAW_data'!AO726)</f>
        <v>0.65932124203519471</v>
      </c>
    </row>
    <row r="734" spans="1:10" x14ac:dyDescent="0.3">
      <c r="A734" s="9">
        <f>IF(ROW('PASTE RAW_data'!A727)&gt;($C$4+1),"",'PASTE RAW_data'!A727)</f>
        <v>42019.636573673044</v>
      </c>
      <c r="B734" s="14">
        <f>VLOOKUP(A734,DNI!A757:E2205,4,FALSE)</f>
        <v>510.46250703175195</v>
      </c>
      <c r="C734">
        <f>IF($A734="","",'PASTE RAW_data'!AH727)</f>
        <v>0.36200208963755098</v>
      </c>
      <c r="D734">
        <f>IF($A734="","",'PASTE RAW_data'!AI727)</f>
        <v>0.15806045881230132</v>
      </c>
      <c r="E734">
        <f>IF($A734="","",'PASTE RAW_data'!AJ727)</f>
        <v>0.10695841222487482</v>
      </c>
      <c r="F734">
        <f>IF($A734="","",'PASTE RAW_data'!AK727)</f>
        <v>0.44260703364423259</v>
      </c>
      <c r="G734">
        <f>IF($A734="","",'PASTE RAW_data'!AL727)</f>
        <v>0.36625393481174734</v>
      </c>
      <c r="H734">
        <f>IF($A734="","",'PASTE RAW_data'!AM727)</f>
        <v>0.40493123882216897</v>
      </c>
      <c r="I734">
        <f>IF($A734="","",'PASTE RAW_data'!AN727)</f>
        <v>0.20066037756111127</v>
      </c>
      <c r="J734">
        <f>IF($A734="","",'PASTE RAW_data'!AO727)</f>
        <v>0.64326741120534381</v>
      </c>
    </row>
    <row r="735" spans="1:10" x14ac:dyDescent="0.3">
      <c r="A735" s="9">
        <f>IF(ROW('PASTE RAW_data'!A728)&gt;($C$4+1),"",'PASTE RAW_data'!A728)</f>
        <v>42019.636689413783</v>
      </c>
      <c r="B735" s="14">
        <f>VLOOKUP(A735,DNI!A758:E2206,4,FALSE)</f>
        <v>510.94999622095884</v>
      </c>
      <c r="C735">
        <f>IF($A735="","",'PASTE RAW_data'!AH728)</f>
        <v>0.29957708480400502</v>
      </c>
      <c r="D735">
        <f>IF($A735="","",'PASTE RAW_data'!AI728)</f>
        <v>0.16233160973027402</v>
      </c>
      <c r="E735">
        <f>IF($A735="","",'PASTE RAW_data'!AJ728)</f>
        <v>0.10743970556103552</v>
      </c>
      <c r="F735">
        <f>IF($A735="","",'PASTE RAW_data'!AK728)</f>
        <v>0.48041372644045033</v>
      </c>
      <c r="G735">
        <f>IF($A735="","",'PASTE RAW_data'!AL728)</f>
        <v>0.37928404350145511</v>
      </c>
      <c r="H735">
        <f>IF($A735="","",'PASTE RAW_data'!AM728)</f>
        <v>0.35769632342062613</v>
      </c>
      <c r="I735">
        <f>IF($A735="","",'PASTE RAW_data'!AN728)</f>
        <v>0.19967774257042537</v>
      </c>
      <c r="J735">
        <f>IF($A735="","",'PASTE RAW_data'!AO728)</f>
        <v>0.68009146901087569</v>
      </c>
    </row>
    <row r="736" spans="1:10" x14ac:dyDescent="0.3">
      <c r="A736" s="9">
        <f>IF(ROW('PASTE RAW_data'!A729)&gt;($C$4+1),"",'PASTE RAW_data'!A729)</f>
        <v>42019.636805166097</v>
      </c>
      <c r="B736" s="14">
        <f>VLOOKUP(A736,DNI!A759:E2207,4,FALSE)</f>
        <v>508.8888212482567</v>
      </c>
      <c r="C736">
        <f>IF($A736="","",'PASTE RAW_data'!AH729)</f>
        <v>0.31934724833196249</v>
      </c>
      <c r="D736">
        <f>IF($A736="","",'PASTE RAW_data'!AI729)</f>
        <v>0.16574762117117972</v>
      </c>
      <c r="E736">
        <f>IF($A736="","",'PASTE RAW_data'!AJ729)</f>
        <v>0.10704921573415403</v>
      </c>
      <c r="F736">
        <f>IF($A736="","",'PASTE RAW_data'!AK729)</f>
        <v>0.46630426042630857</v>
      </c>
      <c r="G736">
        <f>IF($A736="","",'PASTE RAW_data'!AL729)</f>
        <v>0.3559811204308243</v>
      </c>
      <c r="H736">
        <f>IF($A736="","",'PASTE RAW_data'!AM729)</f>
        <v>0.40240406478644969</v>
      </c>
      <c r="I736">
        <f>IF($A736="","",'PASTE RAW_data'!AN729)</f>
        <v>0.19887621253828078</v>
      </c>
      <c r="J736">
        <f>IF($A736="","",'PASTE RAW_data'!AO729)</f>
        <v>0.66518047296458938</v>
      </c>
    </row>
    <row r="737" spans="1:10" x14ac:dyDescent="0.3">
      <c r="A737" s="9">
        <f>IF(ROW('PASTE RAW_data'!A730)&gt;($C$4+1),"",'PASTE RAW_data'!A730)</f>
        <v>42019.636920906836</v>
      </c>
      <c r="B737" s="14">
        <f>VLOOKUP(A737,DNI!A760:E2208,4,FALSE)</f>
        <v>506.63327425341879</v>
      </c>
      <c r="C737">
        <f>IF($A737="","",'PASTE RAW_data'!AH730)</f>
        <v>0.29482353907140513</v>
      </c>
      <c r="D737">
        <f>IF($A737="","",'PASTE RAW_data'!AI730)</f>
        <v>0.17042068119168818</v>
      </c>
      <c r="E737">
        <f>IF($A737="","",'PASTE RAW_data'!AJ730)</f>
        <v>0.10202777496087231</v>
      </c>
      <c r="F737">
        <f>IF($A737="","",'PASTE RAW_data'!AK730)</f>
        <v>0.44880408471284039</v>
      </c>
      <c r="G737">
        <f>IF($A737="","",'PASTE RAW_data'!AL730)</f>
        <v>0.35117663357933554</v>
      </c>
      <c r="H737">
        <f>IF($A737="","",'PASTE RAW_data'!AM730)</f>
        <v>0.40953441947202757</v>
      </c>
      <c r="I737">
        <f>IF($A737="","",'PASTE RAW_data'!AN730)</f>
        <v>0.19859134162860212</v>
      </c>
      <c r="J737">
        <f>IF($A737="","",'PASTE RAW_data'!AO730)</f>
        <v>0.64739542634144254</v>
      </c>
    </row>
    <row r="738" spans="1:10" x14ac:dyDescent="0.3">
      <c r="A738" s="9">
        <f>IF(ROW('PASTE RAW_data'!A731)&gt;($C$4+1),"",'PASTE RAW_data'!A731)</f>
        <v>42019.637036659151</v>
      </c>
      <c r="B738" s="14">
        <f>VLOOKUP(A738,DNI!A761:E2209,4,FALSE)</f>
        <v>505.49198826248238</v>
      </c>
      <c r="C738">
        <f>IF($A738="","",'PASTE RAW_data'!AH731)</f>
        <v>0.30978332030912675</v>
      </c>
      <c r="D738">
        <f>IF($A738="","",'PASTE RAW_data'!AI731)</f>
        <v>0.16299996781860876</v>
      </c>
      <c r="E738">
        <f>IF($A738="","",'PASTE RAW_data'!AJ731)</f>
        <v>0.1386952921711051</v>
      </c>
      <c r="F738">
        <f>IF($A738="","",'PASTE RAW_data'!AK731)</f>
        <v>0.47370986821171462</v>
      </c>
      <c r="G738">
        <f>IF($A738="","",'PASTE RAW_data'!AL731)</f>
        <v>0.40075204796310332</v>
      </c>
      <c r="H738">
        <f>IF($A738="","",'PASTE RAW_data'!AM731)</f>
        <v>0.38570904570496217</v>
      </c>
      <c r="I738">
        <f>IF($A738="","",'PASTE RAW_data'!AN731)</f>
        <v>0.19940607052721304</v>
      </c>
      <c r="J738">
        <f>IF($A738="","",'PASTE RAW_data'!AO731)</f>
        <v>0.67311593873892761</v>
      </c>
    </row>
    <row r="739" spans="1:10" x14ac:dyDescent="0.3">
      <c r="A739" s="9">
        <f>IF(ROW('PASTE RAW_data'!A732)&gt;($C$4+1),"",'PASTE RAW_data'!A732)</f>
        <v>42019.63715239989</v>
      </c>
      <c r="B739" s="14">
        <f>VLOOKUP(A739,DNI!A762:E2210,4,FALSE)</f>
        <v>504.77894437379166</v>
      </c>
      <c r="C739">
        <f>IF($A739="","",'PASTE RAW_data'!AH732)</f>
        <v>0.32933459385155195</v>
      </c>
      <c r="D739">
        <f>IF($A739="","",'PASTE RAW_data'!AI732)</f>
        <v>0.14460466046466786</v>
      </c>
      <c r="E739">
        <f>IF($A739="","",'PASTE RAW_data'!AJ732)</f>
        <v>0.12874338812215755</v>
      </c>
      <c r="F739">
        <f>IF($A739="","",'PASTE RAW_data'!AK732)</f>
        <v>0.46316996155112528</v>
      </c>
      <c r="G739">
        <f>IF($A739="","",'PASTE RAW_data'!AL732)</f>
        <v>0.32897248353474562</v>
      </c>
      <c r="H739">
        <f>IF($A739="","",'PASTE RAW_data'!AM732)</f>
        <v>0.39901846754057263</v>
      </c>
      <c r="I739">
        <f>IF($A739="","",'PASTE RAW_data'!AN732)</f>
        <v>0.19976704974080398</v>
      </c>
      <c r="J739">
        <f>IF($A739="","",'PASTE RAW_data'!AO732)</f>
        <v>0.66293701129192928</v>
      </c>
    </row>
    <row r="740" spans="1:10" x14ac:dyDescent="0.3">
      <c r="A740" s="9">
        <f>IF(ROW('PASTE RAW_data'!A733)&gt;($C$4+1),"",'PASTE RAW_data'!A733)</f>
        <v>42019.63726756187</v>
      </c>
      <c r="B740" s="14">
        <f>VLOOKUP(A740,DNI!A763:E2211,4,FALSE)</f>
        <v>503.21773166123552</v>
      </c>
      <c r="C740">
        <f>IF($A740="","",'PASTE RAW_data'!AH733)</f>
        <v>0.31611045859293002</v>
      </c>
      <c r="D740">
        <f>IF($A740="","",'PASTE RAW_data'!AI733)</f>
        <v>0.17542925529226544</v>
      </c>
      <c r="E740">
        <f>IF($A740="","",'PASTE RAW_data'!AJ733)</f>
        <v>0.11442396894240284</v>
      </c>
      <c r="F740">
        <f>IF($A740="","",'PASTE RAW_data'!AK733)</f>
        <v>0.4703404493228896</v>
      </c>
      <c r="G740">
        <f>IF($A740="","",'PASTE RAW_data'!AL733)</f>
        <v>0.38012093659756874</v>
      </c>
      <c r="H740">
        <f>IF($A740="","",'PASTE RAW_data'!AM733)</f>
        <v>0.40371418019202093</v>
      </c>
      <c r="I740">
        <f>IF($A740="","",'PASTE RAW_data'!AN733)</f>
        <v>0.19968701696467436</v>
      </c>
      <c r="J740">
        <f>IF($A740="","",'PASTE RAW_data'!AO733)</f>
        <v>0.67002746628756393</v>
      </c>
    </row>
    <row r="741" spans="1:10" x14ac:dyDescent="0.3">
      <c r="A741" s="9">
        <f>IF(ROW('PASTE RAW_data'!A734)&gt;($C$4+1),"",'PASTE RAW_data'!A734)</f>
        <v>42019.637383892943</v>
      </c>
      <c r="B741" s="14">
        <f>VLOOKUP(A741,DNI!A764:E2212,4,FALSE)</f>
        <v>504.52948295500772</v>
      </c>
      <c r="C741">
        <f>IF($A741="","",'PASTE RAW_data'!AH734)</f>
        <v>0.32568844741257869</v>
      </c>
      <c r="D741">
        <f>IF($A741="","",'PASTE RAW_data'!AI734)</f>
        <v>0.18377134902587822</v>
      </c>
      <c r="E741">
        <f>IF($A741="","",'PASTE RAW_data'!AJ734)</f>
        <v>0.15011347647291351</v>
      </c>
      <c r="F741">
        <f>IF($A741="","",'PASTE RAW_data'!AK734)</f>
        <v>0.45916916994521728</v>
      </c>
      <c r="G741">
        <f>IF($A741="","",'PASTE RAW_data'!AL734)</f>
        <v>0.36443964839551657</v>
      </c>
      <c r="H741">
        <f>IF($A741="","",'PASTE RAW_data'!AM734)</f>
        <v>0.39506585101564146</v>
      </c>
      <c r="I741">
        <f>IF($A741="","",'PASTE RAW_data'!AN734)</f>
        <v>0.19771388224967354</v>
      </c>
      <c r="J741">
        <f>IF($A741="","",'PASTE RAW_data'!AO734)</f>
        <v>0.65688305219489085</v>
      </c>
    </row>
    <row r="742" spans="1:10" x14ac:dyDescent="0.3">
      <c r="A742" s="9">
        <f>IF(ROW('PASTE RAW_data'!A735)&gt;($C$4+1),"",'PASTE RAW_data'!A735)</f>
        <v>42019.637499054923</v>
      </c>
      <c r="B742" s="14">
        <f>VLOOKUP(A742,DNI!A765:E2213,4,FALSE)</f>
        <v>503.68339297629888</v>
      </c>
      <c r="C742">
        <f>IF($A742="","",'PASTE RAW_data'!AH735)</f>
        <v>0.30597499262395289</v>
      </c>
      <c r="D742">
        <f>IF($A742="","",'PASTE RAW_data'!AI735)</f>
        <v>0.15995968648532832</v>
      </c>
      <c r="E742">
        <f>IF($A742="","",'PASTE RAW_data'!AJ735)</f>
        <v>0.11380763956266869</v>
      </c>
      <c r="F742">
        <f>IF($A742="","",'PASTE RAW_data'!AK735)</f>
        <v>0.46425788251427325</v>
      </c>
      <c r="G742">
        <f>IF($A742="","",'PASTE RAW_data'!AL735)</f>
        <v>0.33728496763508131</v>
      </c>
      <c r="H742">
        <f>IF($A742="","",'PASTE RAW_data'!AM735)</f>
        <v>0.39957245984182926</v>
      </c>
      <c r="I742">
        <f>IF($A742="","",'PASTE RAW_data'!AN735)</f>
        <v>0.19871143657806684</v>
      </c>
      <c r="J742">
        <f>IF($A742="","",'PASTE RAW_data'!AO735)</f>
        <v>0.66296931909234003</v>
      </c>
    </row>
    <row r="743" spans="1:10" x14ac:dyDescent="0.3">
      <c r="A743" s="9">
        <f>IF(ROW('PASTE RAW_data'!A736)&gt;($C$4+1),"",'PASTE RAW_data'!A736)</f>
        <v>42019.637615385996</v>
      </c>
      <c r="B743" s="14">
        <f>VLOOKUP(A743,DNI!A766:E2214,4,FALSE)</f>
        <v>505.47016038833874</v>
      </c>
      <c r="C743">
        <f>IF($A743="","",'PASTE RAW_data'!AH736)</f>
        <v>0.31126790062471216</v>
      </c>
      <c r="D743">
        <f>IF($A743="","",'PASTE RAW_data'!AI736)</f>
        <v>0.16432778278713966</v>
      </c>
      <c r="E743">
        <f>IF($A743="","",'PASTE RAW_data'!AJ736)</f>
        <v>0.13809897695834641</v>
      </c>
      <c r="F743">
        <f>IF($A743="","",'PASTE RAW_data'!AK736)</f>
        <v>0.49242532907474168</v>
      </c>
      <c r="G743">
        <f>IF($A743="","",'PASTE RAW_data'!AL736)</f>
        <v>0.37161087539692766</v>
      </c>
      <c r="H743">
        <f>IF($A743="","",'PASTE RAW_data'!AM736)</f>
        <v>0.40290494229912865</v>
      </c>
      <c r="I743">
        <f>IF($A743="","",'PASTE RAW_data'!AN736)</f>
        <v>0.19991833507666162</v>
      </c>
      <c r="J743">
        <f>IF($A743="","",'PASTE RAW_data'!AO736)</f>
        <v>0.69234366415140336</v>
      </c>
    </row>
    <row r="744" spans="1:10" x14ac:dyDescent="0.3">
      <c r="A744" s="9">
        <f>IF(ROW('PASTE RAW_data'!A737)&gt;($C$4+1),"",'PASTE RAW_data'!A737)</f>
        <v>42019.637731126742</v>
      </c>
      <c r="B744" s="14">
        <f>VLOOKUP(A744,DNI!A767:E2215,4,FALSE)</f>
        <v>502.56497428208428</v>
      </c>
      <c r="C744">
        <f>IF($A744="","",'PASTE RAW_data'!AH737)</f>
        <v>0.30214426877852829</v>
      </c>
      <c r="D744">
        <f>IF($A744="","",'PASTE RAW_data'!AI737)</f>
        <v>0.18327621367577671</v>
      </c>
      <c r="E744">
        <f>IF($A744="","",'PASTE RAW_data'!AJ737)</f>
        <v>0.15753989381499112</v>
      </c>
      <c r="F744">
        <f>IF($A744="","",'PASTE RAW_data'!AK737)</f>
        <v>0.46036663672709494</v>
      </c>
      <c r="G744">
        <f>IF($A744="","",'PASTE RAW_data'!AL737)</f>
        <v>0.35400015622080694</v>
      </c>
      <c r="H744">
        <f>IF($A744="","",'PASTE RAW_data'!AM737)</f>
        <v>0.37595803795463323</v>
      </c>
      <c r="I744">
        <f>IF($A744="","",'PASTE RAW_data'!AN737)</f>
        <v>0.19911822264626977</v>
      </c>
      <c r="J744">
        <f>IF($A744="","",'PASTE RAW_data'!AO737)</f>
        <v>0.65948485937336465</v>
      </c>
    </row>
    <row r="745" spans="1:10" x14ac:dyDescent="0.3">
      <c r="A745" s="9">
        <f>IF(ROW('PASTE RAW_data'!A738)&gt;($C$4+1),"",'PASTE RAW_data'!A738)</f>
        <v>42019.637846879057</v>
      </c>
      <c r="B745" s="14">
        <f>VLOOKUP(A745,DNI!A768:E2216,4,FALSE)</f>
        <v>500.76573379910525</v>
      </c>
      <c r="C745">
        <f>IF($A745="","",'PASTE RAW_data'!AH738)</f>
        <v>0.34344130475686196</v>
      </c>
      <c r="D745">
        <f>IF($A745="","",'PASTE RAW_data'!AI738)</f>
        <v>0.14509652818603144</v>
      </c>
      <c r="E745">
        <f>IF($A745="","",'PASTE RAW_data'!AJ738)</f>
        <v>0.13027785918506019</v>
      </c>
      <c r="F745">
        <f>IF($A745="","",'PASTE RAW_data'!AK738)</f>
        <v>0.48735307596599858</v>
      </c>
      <c r="G745">
        <f>IF($A745="","",'PASTE RAW_data'!AL738)</f>
        <v>0.36157691951462495</v>
      </c>
      <c r="H745">
        <f>IF($A745="","",'PASTE RAW_data'!AM738)</f>
        <v>0.42387745137215105</v>
      </c>
      <c r="I745">
        <f>IF($A745="","",'PASTE RAW_data'!AN738)</f>
        <v>0.2009114010444106</v>
      </c>
      <c r="J745">
        <f>IF($A745="","",'PASTE RAW_data'!AO738)</f>
        <v>0.68826447701040916</v>
      </c>
    </row>
    <row r="746" spans="1:10" x14ac:dyDescent="0.3">
      <c r="A746" s="9">
        <f>IF(ROW('PASTE RAW_data'!A739)&gt;($C$4+1),"",'PASTE RAW_data'!A739)</f>
        <v>42019.637962619796</v>
      </c>
      <c r="B746" s="14">
        <f>VLOOKUP(A746,DNI!A769:E2217,4,FALSE)</f>
        <v>500.30007248404195</v>
      </c>
      <c r="C746">
        <f>IF($A746="","",'PASTE RAW_data'!AH739)</f>
        <v>0.34710974488141827</v>
      </c>
      <c r="D746">
        <f>IF($A746="","",'PASTE RAW_data'!AI739)</f>
        <v>0.17149606911177301</v>
      </c>
      <c r="E746">
        <f>IF($A746="","",'PASTE RAW_data'!AJ739)</f>
        <v>0.13074432387899104</v>
      </c>
      <c r="F746">
        <f>IF($A746="","",'PASTE RAW_data'!AK739)</f>
        <v>0.45302964381471345</v>
      </c>
      <c r="G746">
        <f>IF($A746="","",'PASTE RAW_data'!AL739)</f>
        <v>0.35131137751132457</v>
      </c>
      <c r="H746">
        <f>IF($A746="","",'PASTE RAW_data'!AM739)</f>
        <v>0.372083776849091</v>
      </c>
      <c r="I746">
        <f>IF($A746="","",'PASTE RAW_data'!AN739)</f>
        <v>0.19975456706670167</v>
      </c>
      <c r="J746">
        <f>IF($A746="","",'PASTE RAW_data'!AO739)</f>
        <v>0.65278421088141514</v>
      </c>
    </row>
    <row r="747" spans="1:10" x14ac:dyDescent="0.3">
      <c r="A747" s="9">
        <f>IF(ROW('PASTE RAW_data'!A740)&gt;($C$4+1),"",'PASTE RAW_data'!A740)</f>
        <v>42019.638078360535</v>
      </c>
      <c r="B747" s="14">
        <f>VLOOKUP(A747,DNI!A770:E2218,4,FALSE)</f>
        <v>500.88214912787112</v>
      </c>
      <c r="C747">
        <f>IF($A747="","",'PASTE RAW_data'!AH740)</f>
        <v>0.35415290753238704</v>
      </c>
      <c r="D747">
        <f>IF($A747="","",'PASTE RAW_data'!AI740)</f>
        <v>0.14515067117658143</v>
      </c>
      <c r="E747">
        <f>IF($A747="","",'PASTE RAW_data'!AJ740)</f>
        <v>0.14240016284217352</v>
      </c>
      <c r="F747">
        <f>IF($A747="","",'PASTE RAW_data'!AK740)</f>
        <v>0.47914837008618799</v>
      </c>
      <c r="G747">
        <f>IF($A747="","",'PASTE RAW_data'!AL740)</f>
        <v>0.36272421070099026</v>
      </c>
      <c r="H747">
        <f>IF($A747="","",'PASTE RAW_data'!AM740)</f>
        <v>0.37479161022075641</v>
      </c>
      <c r="I747">
        <f>IF($A747="","",'PASTE RAW_data'!AN740)</f>
        <v>0.19932220539336609</v>
      </c>
      <c r="J747">
        <f>IF($A747="","",'PASTE RAW_data'!AO740)</f>
        <v>0.67847057547955414</v>
      </c>
    </row>
    <row r="748" spans="1:10" x14ac:dyDescent="0.3">
      <c r="A748" s="9">
        <f>IF(ROW('PASTE RAW_data'!A741)&gt;($C$4+1),"",'PASTE RAW_data'!A741)</f>
        <v>42019.638193534091</v>
      </c>
      <c r="B748" s="14">
        <f>VLOOKUP(A748,DNI!A771:E2219,4,FALSE)</f>
        <v>497.76492081565038</v>
      </c>
      <c r="C748">
        <f>IF($A748="","",'PASTE RAW_data'!AH741)</f>
        <v>0.32287702360325254</v>
      </c>
      <c r="D748">
        <f>IF($A748="","",'PASTE RAW_data'!AI741)</f>
        <v>0.17876733771714226</v>
      </c>
      <c r="E748">
        <f>IF($A748="","",'PASTE RAW_data'!AJ741)</f>
        <v>0.12932263415127862</v>
      </c>
      <c r="F748">
        <f>IF($A748="","",'PASTE RAW_data'!AK741)</f>
        <v>0.48296971550414963</v>
      </c>
      <c r="G748">
        <f>IF($A748="","",'PASTE RAW_data'!AL741)</f>
        <v>0.36324074279686758</v>
      </c>
      <c r="H748">
        <f>IF($A748="","",'PASTE RAW_data'!AM741)</f>
        <v>0.43198649050552229</v>
      </c>
      <c r="I748">
        <f>IF($A748="","",'PASTE RAW_data'!AN741)</f>
        <v>0.20300657874090244</v>
      </c>
      <c r="J748">
        <f>IF($A748="","",'PASTE RAW_data'!AO741)</f>
        <v>0.68597629424505202</v>
      </c>
    </row>
    <row r="749" spans="1:10" x14ac:dyDescent="0.3">
      <c r="A749" s="9">
        <f>IF(ROW('PASTE RAW_data'!A742)&gt;($C$4+1),"",'PASTE RAW_data'!A742)</f>
        <v>42019.638309853588</v>
      </c>
      <c r="B749" s="14">
        <f>VLOOKUP(A749,DNI!A772:E2220,4,FALSE)</f>
        <v>498.14534947929587</v>
      </c>
      <c r="C749">
        <f>IF($A749="","",'PASTE RAW_data'!AH742)</f>
        <v>0.33686913841242044</v>
      </c>
      <c r="D749">
        <f>IF($A749="","",'PASTE RAW_data'!AI742)</f>
        <v>0.20955556651764362</v>
      </c>
      <c r="E749">
        <f>IF($A749="","",'PASTE RAW_data'!AJ742)</f>
        <v>0.13098470078270408</v>
      </c>
      <c r="F749">
        <f>IF($A749="","",'PASTE RAW_data'!AK742)</f>
        <v>0.48852342680412858</v>
      </c>
      <c r="G749">
        <f>IF($A749="","",'PASTE RAW_data'!AL742)</f>
        <v>0.36128895172301179</v>
      </c>
      <c r="H749">
        <f>IF($A749="","",'PASTE RAW_data'!AM742)</f>
        <v>0.47201982064461673</v>
      </c>
      <c r="I749">
        <f>IF($A749="","",'PASTE RAW_data'!AN742)</f>
        <v>0.20803736604521364</v>
      </c>
      <c r="J749">
        <f>IF($A749="","",'PASTE RAW_data'!AO742)</f>
        <v>0.69656079284934225</v>
      </c>
    </row>
    <row r="750" spans="1:10" x14ac:dyDescent="0.3">
      <c r="A750" s="9">
        <f>IF(ROW('PASTE RAW_data'!A743)&gt;($C$4+1),"",'PASTE RAW_data'!A743)</f>
        <v>42019.638425027144</v>
      </c>
      <c r="B750" s="14">
        <f>VLOOKUP(A750,DNI!A773:E2221,4,FALSE)</f>
        <v>497.43438443576167</v>
      </c>
      <c r="C750">
        <f>IF($A750="","",'PASTE RAW_data'!AH743)</f>
        <v>0.34338294497956773</v>
      </c>
      <c r="D750">
        <f>IF($A750="","",'PASTE RAW_data'!AI743)</f>
        <v>0.20399062004678603</v>
      </c>
      <c r="E750">
        <f>IF($A750="","",'PASTE RAW_data'!AJ743)</f>
        <v>0.14387455861898452</v>
      </c>
      <c r="F750">
        <f>IF($A750="","",'PASTE RAW_data'!AK743)</f>
        <v>0.51329810093541084</v>
      </c>
      <c r="G750">
        <f>IF($A750="","",'PASTE RAW_data'!AL743)</f>
        <v>0.369565548822201</v>
      </c>
      <c r="H750">
        <f>IF($A750="","",'PASTE RAW_data'!AM743)</f>
        <v>0.43201019925600215</v>
      </c>
      <c r="I750">
        <f>IF($A750="","",'PASTE RAW_data'!AN743)</f>
        <v>0.21212152062924949</v>
      </c>
      <c r="J750">
        <f>IF($A750="","",'PASTE RAW_data'!AO743)</f>
        <v>0.72541962156466033</v>
      </c>
    </row>
    <row r="751" spans="1:10" x14ac:dyDescent="0.3">
      <c r="A751" s="9">
        <f>IF(ROW('PASTE RAW_data'!A744)&gt;($C$4+1),"",'PASTE RAW_data'!A744)</f>
        <v>42019.638541346641</v>
      </c>
      <c r="B751" s="14">
        <f>VLOOKUP(A751,DNI!A774:E2222,4,FALSE)</f>
        <v>496.24320616106849</v>
      </c>
      <c r="C751">
        <f>IF($A751="","",'PASTE RAW_data'!AH744)</f>
        <v>0.34403474213529983</v>
      </c>
      <c r="D751">
        <f>IF($A751="","",'PASTE RAW_data'!AI744)</f>
        <v>0.20320430692588815</v>
      </c>
      <c r="E751">
        <f>IF($A751="","",'PASTE RAW_data'!AJ744)</f>
        <v>0.14002783860869483</v>
      </c>
      <c r="F751">
        <f>IF($A751="","",'PASTE RAW_data'!AK744)</f>
        <v>0.52589217582441183</v>
      </c>
      <c r="G751">
        <f>IF($A751="","",'PASTE RAW_data'!AL744)</f>
        <v>0.41631661063404091</v>
      </c>
      <c r="H751">
        <f>IF($A751="","",'PASTE RAW_data'!AM744)</f>
        <v>0.41181740950654666</v>
      </c>
      <c r="I751">
        <f>IF($A751="","",'PASTE RAW_data'!AN744)</f>
        <v>0.22595186398368261</v>
      </c>
      <c r="J751">
        <f>IF($A751="","",'PASTE RAW_data'!AO744)</f>
        <v>0.75184403980809444</v>
      </c>
    </row>
    <row r="752" spans="1:10" x14ac:dyDescent="0.3">
      <c r="A752" s="9">
        <f>IF(ROW('PASTE RAW_data'!A745)&gt;($C$4+1),"",'PASTE RAW_data'!A745)</f>
        <v>42019.638657098956</v>
      </c>
      <c r="B752" s="14">
        <f>VLOOKUP(A752,DNI!A775:E2223,4,FALSE)</f>
        <v>497.15477976220802</v>
      </c>
      <c r="C752">
        <f>IF($A752="","",'PASTE RAW_data'!AH745)</f>
        <v>0.3744486081043204</v>
      </c>
      <c r="D752">
        <f>IF($A752="","",'PASTE RAW_data'!AI745)</f>
        <v>0.2015757802416272</v>
      </c>
      <c r="E752">
        <f>IF($A752="","",'PASTE RAW_data'!AJ745)</f>
        <v>0.14836970410564587</v>
      </c>
      <c r="F752">
        <f>IF($A752="","",'PASTE RAW_data'!AK745)</f>
        <v>0.58988689219632195</v>
      </c>
      <c r="G752">
        <f>IF($A752="","",'PASTE RAW_data'!AL745)</f>
        <v>0.42570022577163402</v>
      </c>
      <c r="H752">
        <f>IF($A752="","",'PASTE RAW_data'!AM745)</f>
        <v>0.50058210557842986</v>
      </c>
      <c r="I752">
        <f>IF($A752="","",'PASTE RAW_data'!AN745)</f>
        <v>0.2478188830126864</v>
      </c>
      <c r="J752">
        <f>IF($A752="","",'PASTE RAW_data'!AO745)</f>
        <v>0.83770577520900835</v>
      </c>
    </row>
    <row r="753" spans="1:10" x14ac:dyDescent="0.3">
      <c r="A753" s="9">
        <f>IF(ROW('PASTE RAW_data'!A746)&gt;($C$4+1),"",'PASTE RAW_data'!A746)</f>
        <v>42019.638772839695</v>
      </c>
      <c r="B753" s="14">
        <f>VLOOKUP(A753,DNI!A776:E2224,4,FALSE)</f>
        <v>497.28678642964786</v>
      </c>
      <c r="C753">
        <f>IF($A753="","",'PASTE RAW_data'!AH746)</f>
        <v>0.4005272792242574</v>
      </c>
      <c r="D753">
        <f>IF($A753="","",'PASTE RAW_data'!AI746)</f>
        <v>0.22857514347093769</v>
      </c>
      <c r="E753">
        <f>IF($A753="","",'PASTE RAW_data'!AJ746)</f>
        <v>0.176528493587848</v>
      </c>
      <c r="F753">
        <f>IF($A753="","",'PASTE RAW_data'!AK746)</f>
        <v>0.65845165039092435</v>
      </c>
      <c r="G753">
        <f>IF($A753="","",'PASTE RAW_data'!AL746)</f>
        <v>0.45861726226086935</v>
      </c>
      <c r="H753">
        <f>IF($A753="","",'PASTE RAW_data'!AM746)</f>
        <v>0.56316460625944609</v>
      </c>
      <c r="I753">
        <f>IF($A753="","",'PASTE RAW_data'!AN746)</f>
        <v>0.27153262204501494</v>
      </c>
      <c r="J753">
        <f>IF($A753="","",'PASTE RAW_data'!AO746)</f>
        <v>0.92998427243593929</v>
      </c>
    </row>
    <row r="754" spans="1:10" x14ac:dyDescent="0.3">
      <c r="A754" s="9">
        <f>IF(ROW('PASTE RAW_data'!A747)&gt;($C$4+1),"",'PASTE RAW_data'!A747)</f>
        <v>42019.638888580434</v>
      </c>
      <c r="B754" s="14">
        <f>VLOOKUP(A754,DNI!A777:E2225,4,FALSE)</f>
        <v>495.14557591841924</v>
      </c>
      <c r="C754">
        <f>IF($A754="","",'PASTE RAW_data'!AH747)</f>
        <v>0.45471815298268387</v>
      </c>
      <c r="D754">
        <f>IF($A754="","",'PASTE RAW_data'!AI747)</f>
        <v>0.22816616358728864</v>
      </c>
      <c r="E754">
        <f>IF($A754="","",'PASTE RAW_data'!AJ747)</f>
        <v>0.15465116389113417</v>
      </c>
      <c r="F754">
        <f>IF($A754="","",'PASTE RAW_data'!AK747)</f>
        <v>0.73359945463099829</v>
      </c>
      <c r="G754">
        <f>IF($A754="","",'PASTE RAW_data'!AL747)</f>
        <v>0.53204174084378475</v>
      </c>
      <c r="H754">
        <f>IF($A754="","",'PASTE RAW_data'!AM747)</f>
        <v>0.62115770658210423</v>
      </c>
      <c r="I754">
        <f>IF($A754="","",'PASTE RAW_data'!AN747)</f>
        <v>0.29084404245861328</v>
      </c>
      <c r="J754">
        <f>IF($A754="","",'PASTE RAW_data'!AO747)</f>
        <v>1.0244434970896115</v>
      </c>
    </row>
    <row r="755" spans="1:10" x14ac:dyDescent="0.3">
      <c r="A755" s="9">
        <f>IF(ROW('PASTE RAW_data'!A748)&gt;($C$4+1),"",'PASTE RAW_data'!A748)</f>
        <v>42019.639004332748</v>
      </c>
      <c r="B755" s="14">
        <f>VLOOKUP(A755,DNI!A778:E2226,4,FALSE)</f>
        <v>495.00941156066636</v>
      </c>
      <c r="C755">
        <f>IF($A755="","",'PASTE RAW_data'!AH748)</f>
        <v>0.52409151688737787</v>
      </c>
      <c r="D755">
        <f>IF($A755="","",'PASTE RAW_data'!AI748)</f>
        <v>0.26171429754419373</v>
      </c>
      <c r="E755">
        <f>IF($A755="","",'PASTE RAW_data'!AJ748)</f>
        <v>0.260059706658123</v>
      </c>
      <c r="F755">
        <f>IF($A755="","",'PASTE RAW_data'!AK748)</f>
        <v>0.85309144122170244</v>
      </c>
      <c r="G755">
        <f>IF($A755="","",'PASTE RAW_data'!AL748)</f>
        <v>0.63451109068277589</v>
      </c>
      <c r="H755">
        <f>IF($A755="","",'PASTE RAW_data'!AM748)</f>
        <v>0.72295645817040832</v>
      </c>
      <c r="I755">
        <f>IF($A755="","",'PASTE RAW_data'!AN748)</f>
        <v>0.31326639098696474</v>
      </c>
      <c r="J755">
        <f>IF($A755="","",'PASTE RAW_data'!AO748)</f>
        <v>1.1663578322086672</v>
      </c>
    </row>
    <row r="756" spans="1:10" x14ac:dyDescent="0.3">
      <c r="A756" s="9">
        <f>IF(ROW('PASTE RAW_data'!A749)&gt;($C$4+1),"",'PASTE RAW_data'!A749)</f>
        <v>42019.639120073487</v>
      </c>
      <c r="B756" s="14">
        <f>VLOOKUP(A756,DNI!A779:E2227,4,FALSE)</f>
        <v>495.05514615411005</v>
      </c>
      <c r="C756">
        <f>IF($A756="","",'PASTE RAW_data'!AH749)</f>
        <v>0.68808647984132432</v>
      </c>
      <c r="D756">
        <f>IF($A756="","",'PASTE RAW_data'!AI749)</f>
        <v>0.37921561420247751</v>
      </c>
      <c r="E756">
        <f>IF($A756="","",'PASTE RAW_data'!AJ749)</f>
        <v>0.24439626512717832</v>
      </c>
      <c r="F756">
        <f>IF($A756="","",'PASTE RAW_data'!AK749)</f>
        <v>1.073490410723273</v>
      </c>
      <c r="G756">
        <f>IF($A756="","",'PASTE RAW_data'!AL749)</f>
        <v>0.85081930194004207</v>
      </c>
      <c r="H756">
        <f>IF($A756="","",'PASTE RAW_data'!AM749)</f>
        <v>0.93364179050115803</v>
      </c>
      <c r="I756">
        <f>IF($A756="","",'PASTE RAW_data'!AN749)</f>
        <v>0.35357851540219204</v>
      </c>
      <c r="J756">
        <f>IF($A756="","",'PASTE RAW_data'!AO749)</f>
        <v>1.427068926125465</v>
      </c>
    </row>
    <row r="757" spans="1:10" x14ac:dyDescent="0.3">
      <c r="A757" s="9">
        <f>IF(ROW('PASTE RAW_data'!A750)&gt;($C$4+1),"",'PASTE RAW_data'!A750)</f>
        <v>42019.639235825802</v>
      </c>
      <c r="B757" s="14">
        <f>VLOOKUP(A757,DNI!A780:E2228,4,FALSE)</f>
        <v>495.93449765532336</v>
      </c>
      <c r="C757">
        <f>IF($A757="","",'PASTE RAW_data'!AH750)</f>
        <v>0.66761234863995711</v>
      </c>
      <c r="D757">
        <f>IF($A757="","",'PASTE RAW_data'!AI750)</f>
        <v>0.42550576649634164</v>
      </c>
      <c r="E757">
        <f>IF($A757="","",'PASTE RAW_data'!AJ750)</f>
        <v>0.32517753760630319</v>
      </c>
      <c r="F757">
        <f>IF($A757="","",'PASTE RAW_data'!AK750)</f>
        <v>1.383214291535166</v>
      </c>
      <c r="G757">
        <f>IF($A757="","",'PASTE RAW_data'!AL750)</f>
        <v>0.9675026772961357</v>
      </c>
      <c r="H757">
        <f>IF($A757="","",'PASTE RAW_data'!AM750)</f>
        <v>1.178905514479742</v>
      </c>
      <c r="I757">
        <f>IF($A757="","",'PASTE RAW_data'!AN750)</f>
        <v>0.38461856563183699</v>
      </c>
      <c r="J757">
        <f>IF($A757="","",'PASTE RAW_data'!AO750)</f>
        <v>1.767832857167003</v>
      </c>
    </row>
    <row r="758" spans="1:10" x14ac:dyDescent="0.3">
      <c r="A758" s="9">
        <f>IF(ROW('PASTE RAW_data'!A751)&gt;($C$4+1),"",'PASTE RAW_data'!A751)</f>
        <v>42019.639351566548</v>
      </c>
      <c r="B758" s="14">
        <f>VLOOKUP(A758,DNI!A781:E2229,4,FALSE)</f>
        <v>494.56557811974665</v>
      </c>
      <c r="C758">
        <f>IF($A758="","",'PASTE RAW_data'!AH751)</f>
        <v>0.86236516365501414</v>
      </c>
      <c r="D758">
        <f>IF($A758="","",'PASTE RAW_data'!AI751)</f>
        <v>0.57901204088495639</v>
      </c>
      <c r="E758">
        <f>IF($A758="","",'PASTE RAW_data'!AJ751)</f>
        <v>0.50133325775624638</v>
      </c>
      <c r="F758">
        <f>IF($A758="","",'PASTE RAW_data'!AK751)</f>
        <v>1.6975722960104849</v>
      </c>
      <c r="G758">
        <f>IF($A758="","",'PASTE RAW_data'!AL751)</f>
        <v>1.4178296770367746</v>
      </c>
      <c r="H758">
        <f>IF($A758="","",'PASTE RAW_data'!AM751)</f>
        <v>1.4192414571852916</v>
      </c>
      <c r="I758">
        <f>IF($A758="","",'PASTE RAW_data'!AN751)</f>
        <v>0.42950760332806731</v>
      </c>
      <c r="J758">
        <f>IF($A758="","",'PASTE RAW_data'!AO751)</f>
        <v>2.1270798993385522</v>
      </c>
    </row>
    <row r="759" spans="1:10" x14ac:dyDescent="0.3">
      <c r="A759" s="9">
        <f>IF(ROW('PASTE RAW_data'!A752)&gt;($C$4+1),"",'PASTE RAW_data'!A752)</f>
        <v>42019.639466740096</v>
      </c>
      <c r="B759" s="14">
        <f>VLOOKUP(A759,DNI!A782:E2230,4,FALSE)</f>
        <v>493.72572467650741</v>
      </c>
      <c r="C759">
        <f>IF($A759="","",'PASTE RAW_data'!AH752)</f>
        <v>1.0674741952479798</v>
      </c>
      <c r="D759">
        <f>IF($A759="","",'PASTE RAW_data'!AI752)</f>
        <v>0.66138108097295023</v>
      </c>
      <c r="E759">
        <f>IF($A759="","",'PASTE RAW_data'!AJ752)</f>
        <v>0.65183890634070696</v>
      </c>
      <c r="F759">
        <f>IF($A759="","",'PASTE RAW_data'!AK752)</f>
        <v>2.4766028526241621</v>
      </c>
      <c r="G759">
        <f>IF($A759="","",'PASTE RAW_data'!AL752)</f>
        <v>2.0884292655192187</v>
      </c>
      <c r="H759">
        <f>IF($A759="","",'PASTE RAW_data'!AM752)</f>
        <v>1.7694165713596401</v>
      </c>
      <c r="I759">
        <f>IF($A759="","",'PASTE RAW_data'!AN752)</f>
        <v>0.48617020194844873</v>
      </c>
      <c r="J759">
        <f>IF($A759="","",'PASTE RAW_data'!AO752)</f>
        <v>2.9627730545726108</v>
      </c>
    </row>
    <row r="760" spans="1:10" x14ac:dyDescent="0.3">
      <c r="A760" s="9">
        <f>IF(ROW('PASTE RAW_data'!A753)&gt;($C$4+1),"",'PASTE RAW_data'!A753)</f>
        <v>42019.639583059601</v>
      </c>
      <c r="B760" s="14">
        <f>VLOOKUP(A760,DNI!A783:E2231,4,FALSE)</f>
        <v>491.99508608369399</v>
      </c>
      <c r="C760">
        <f>IF($A760="","",'PASTE RAW_data'!AH753)</f>
        <v>1.3543215875908616</v>
      </c>
      <c r="D760">
        <f>IF($A760="","",'PASTE RAW_data'!AI753)</f>
        <v>1.057795149161904</v>
      </c>
      <c r="E760">
        <f>IF($A760="","",'PASTE RAW_data'!AJ753)</f>
        <v>0.78990400407054773</v>
      </c>
      <c r="F760">
        <f>IF($A760="","",'PASTE RAW_data'!AK753)</f>
        <v>4.1983264582579141</v>
      </c>
      <c r="G760">
        <f>IF($A760="","",'PASTE RAW_data'!AL753)</f>
        <v>3.3073623056239936</v>
      </c>
      <c r="H760">
        <f>IF($A760="","",'PASTE RAW_data'!AM753)</f>
        <v>3.0952823115901578</v>
      </c>
      <c r="I760">
        <f>IF($A760="","",'PASTE RAW_data'!AN753)</f>
        <v>0.61289308072392523</v>
      </c>
      <c r="J760">
        <f>IF($A760="","",'PASTE RAW_data'!AO753)</f>
        <v>4.8112195389818391</v>
      </c>
    </row>
    <row r="761" spans="1:10" x14ac:dyDescent="0.3">
      <c r="A761" s="9">
        <f>IF(ROW('PASTE RAW_data'!A754)&gt;($C$4+1),"",'PASTE RAW_data'!A754)</f>
        <v>42019.63969880034</v>
      </c>
      <c r="B761" s="14">
        <f>VLOOKUP(A761,DNI!A784:E2232,4,FALSE)</f>
        <v>478.42646374700536</v>
      </c>
      <c r="C761">
        <f>IF($A761="","",'PASTE RAW_data'!AH754)</f>
        <v>1.6668884819445082</v>
      </c>
      <c r="D761">
        <f>IF($A761="","",'PASTE RAW_data'!AI754)</f>
        <v>1.4369301006466093</v>
      </c>
      <c r="E761">
        <f>IF($A761="","",'PASTE RAW_data'!AJ754)</f>
        <v>1.4689289158767509</v>
      </c>
      <c r="F761">
        <f>IF($A761="","",'PASTE RAW_data'!AK754)</f>
        <v>6.4924832274665603</v>
      </c>
      <c r="G761">
        <f>IF($A761="","",'PASTE RAW_data'!AL754)</f>
        <v>5.1846325883197331</v>
      </c>
      <c r="H761">
        <f>IF($A761="","",'PASTE RAW_data'!AM754)</f>
        <v>6.170307821341952</v>
      </c>
      <c r="I761">
        <f>IF($A761="","",'PASTE RAW_data'!AN754)</f>
        <v>0.76934836307039223</v>
      </c>
      <c r="J761">
        <f>IF($A761="","",'PASTE RAW_data'!AO754)</f>
        <v>7.2618315905369526</v>
      </c>
    </row>
    <row r="762" spans="1:10" x14ac:dyDescent="0.3">
      <c r="A762" s="9">
        <f>IF(ROW('PASTE RAW_data'!A755)&gt;($C$4+1),"",'PASTE RAW_data'!A755)</f>
        <v>42019.639813973896</v>
      </c>
      <c r="B762" s="14">
        <f>VLOOKUP(A762,DNI!A785:E2233,4,FALSE)</f>
        <v>454.87730581380333</v>
      </c>
      <c r="C762">
        <f>IF($A762="","",'PASTE RAW_data'!AH755)</f>
        <v>2.1246037549158849</v>
      </c>
      <c r="D762">
        <f>IF($A762="","",'PASTE RAW_data'!AI755)</f>
        <v>1.6385790342385997</v>
      </c>
      <c r="E762">
        <f>IF($A762="","",'PASTE RAW_data'!AJ755)</f>
        <v>2.0189460184489931</v>
      </c>
      <c r="F762">
        <f>IF($A762="","",'PASTE RAW_data'!AK755)</f>
        <v>10.666953769520898</v>
      </c>
      <c r="G762">
        <f>IF($A762="","",'PASTE RAW_data'!AL755)</f>
        <v>9.4943436242924513</v>
      </c>
      <c r="H762">
        <f>IF($A762="","",'PASTE RAW_data'!AM755)</f>
        <v>9.4661464598477103</v>
      </c>
      <c r="I762">
        <f>IF($A762="","",'PASTE RAW_data'!AN755)</f>
        <v>0.89734585819517276</v>
      </c>
      <c r="J762">
        <f>IF($A762="","",'PASTE RAW_data'!AO755)</f>
        <v>11.564299627716071</v>
      </c>
    </row>
    <row r="763" spans="1:10" x14ac:dyDescent="0.3">
      <c r="A763" s="9">
        <f>IF(ROW('PASTE RAW_data'!A756)&gt;($C$4+1),"",'PASTE RAW_data'!A756)</f>
        <v>42019.639930293393</v>
      </c>
      <c r="B763" s="14">
        <f>VLOOKUP(A763,DNI!A786:E2234,4,FALSE)</f>
        <v>414.93021728587161</v>
      </c>
      <c r="C763">
        <f>IF($A763="","",'PASTE RAW_data'!AH756)</f>
        <v>2.699149662578848</v>
      </c>
      <c r="D763">
        <f>IF($A763="","",'PASTE RAW_data'!AI756)</f>
        <v>3.2032121128264386</v>
      </c>
      <c r="E763">
        <f>IF($A763="","",'PASTE RAW_data'!AJ756)</f>
        <v>3.0329753577481524</v>
      </c>
      <c r="F763">
        <f>IF($A763="","",'PASTE RAW_data'!AK756)</f>
        <v>25.808159007760789</v>
      </c>
      <c r="G763">
        <f>IF($A763="","",'PASTE RAW_data'!AL756)</f>
        <v>20.822224682330894</v>
      </c>
      <c r="H763">
        <f>IF($A763="","",'PASTE RAW_data'!AM756)</f>
        <v>21.248134855236941</v>
      </c>
      <c r="I763">
        <f>IF($A763="","",'PASTE RAW_data'!AN756)</f>
        <v>1.3305085423728538</v>
      </c>
      <c r="J763">
        <f>IF($A763="","",'PASTE RAW_data'!AO756)</f>
        <v>27.138667550133643</v>
      </c>
    </row>
    <row r="764" spans="1:10" x14ac:dyDescent="0.3">
      <c r="A764" s="9">
        <f>IF(ROW('PASTE RAW_data'!A757)&gt;($C$4+1),"",'PASTE RAW_data'!A757)</f>
        <v>42019.640045466949</v>
      </c>
      <c r="B764" s="14">
        <f>VLOOKUP(A764,DNI!A787:E2235,4,FALSE)</f>
        <v>377.43200835233552</v>
      </c>
      <c r="C764">
        <f>IF($A764="","",'PASTE RAW_data'!AH757)</f>
        <v>5.2417736281058911</v>
      </c>
      <c r="D764">
        <f>IF($A764="","",'PASTE RAW_data'!AI757)</f>
        <v>3.0210740050325864</v>
      </c>
      <c r="E764">
        <f>IF($A764="","",'PASTE RAW_data'!AJ757)</f>
        <v>8.8869122076044889</v>
      </c>
      <c r="F764">
        <f>IF($A764="","",'PASTE RAW_data'!AK757)</f>
        <v>83.477910631135586</v>
      </c>
      <c r="G764">
        <f>IF($A764="","",'PASTE RAW_data'!AL757)</f>
        <v>70.987627015586455</v>
      </c>
      <c r="H764">
        <f>IF($A764="","",'PASTE RAW_data'!AM757)</f>
        <v>74.898754735479756</v>
      </c>
      <c r="I764">
        <f>IF($A764="","",'PASTE RAW_data'!AN757)</f>
        <v>3.0028908248064154</v>
      </c>
      <c r="J764">
        <f>IF($A764="","",'PASTE RAW_data'!AO757)</f>
        <v>86.480801455942</v>
      </c>
    </row>
    <row r="765" spans="1:10" x14ac:dyDescent="0.3">
      <c r="A765" s="9">
        <f>IF(ROW('PASTE RAW_data'!A758)&gt;($C$4+1),"",'PASTE RAW_data'!A758)</f>
        <v>42019.640161786447</v>
      </c>
      <c r="B765" s="14">
        <f>VLOOKUP(A765,DNI!A788:E2236,4,FALSE)</f>
        <v>335.75220238643385</v>
      </c>
      <c r="C765">
        <f>IF($A765="","",'PASTE RAW_data'!AH758)</f>
        <v>1.7161117415883984</v>
      </c>
      <c r="D765">
        <f>IF($A765="","",'PASTE RAW_data'!AI758)</f>
        <v>2.9302889834112316</v>
      </c>
      <c r="E765">
        <f>IF($A765="","",'PASTE RAW_data'!AJ758)</f>
        <v>3.78386300992927</v>
      </c>
      <c r="F765">
        <f>IF($A765="","",'PASTE RAW_data'!AK758)</f>
        <v>95.504323580057985</v>
      </c>
      <c r="G765">
        <f>IF($A765="","",'PASTE RAW_data'!AL758)</f>
        <v>75.589408089724387</v>
      </c>
      <c r="H765">
        <f>IF($A765="","",'PASTE RAW_data'!AM758)</f>
        <v>80.692372724834925</v>
      </c>
      <c r="I765">
        <f>IF($A765="","",'PASTE RAW_data'!AN758)</f>
        <v>2.0323391154345702</v>
      </c>
      <c r="J765">
        <f>IF($A765="","",'PASTE RAW_data'!AO758)</f>
        <v>97.536662695492552</v>
      </c>
    </row>
    <row r="766" spans="1:10" x14ac:dyDescent="0.3">
      <c r="A766" s="9">
        <f>IF(ROW('PASTE RAW_data'!A759)&gt;($C$4+1),"",'PASTE RAW_data'!A759)</f>
        <v>42019.640277538761</v>
      </c>
      <c r="B766" s="14">
        <f>VLOOKUP(A766,DNI!A789:E2237,4,FALSE)</f>
        <v>291.9083186125817</v>
      </c>
      <c r="C766">
        <f>IF($A766="","",'PASTE RAW_data'!AH759)</f>
        <v>-2.3939732663354034</v>
      </c>
      <c r="D766">
        <f>IF($A766="","",'PASTE RAW_data'!AI759)</f>
        <v>-7.9749658529215424</v>
      </c>
      <c r="E766">
        <f>IF($A766="","",'PASTE RAW_data'!AJ759)</f>
        <v>2.6090382812022472</v>
      </c>
      <c r="F766">
        <f>IF($A766="","",'PASTE RAW_data'!AK759)</f>
        <v>98.163699552091884</v>
      </c>
      <c r="G766">
        <f>IF($A766="","",'PASTE RAW_data'!AL759)</f>
        <v>86.711379344073038</v>
      </c>
      <c r="H766">
        <f>IF($A766="","",'PASTE RAW_data'!AM759)</f>
        <v>95.133333398388842</v>
      </c>
      <c r="I766">
        <f>IF($A766="","",'PASTE RAW_data'!AN759)</f>
        <v>1.081273204475542</v>
      </c>
      <c r="J766">
        <f>IF($A766="","",'PASTE RAW_data'!AO759)</f>
        <v>99.244972756567421</v>
      </c>
    </row>
    <row r="767" spans="1:10" x14ac:dyDescent="0.3">
      <c r="A767" s="9">
        <f>IF(ROW('PASTE RAW_data'!A760)&gt;($C$4+1),"",'PASTE RAW_data'!A760)</f>
        <v>42019.640392700741</v>
      </c>
      <c r="B767" s="14">
        <f>VLOOKUP(A767,DNI!A790:E2238,4,FALSE)</f>
        <v>240.6710220395212</v>
      </c>
      <c r="C767">
        <f>IF($A767="","",'PASTE RAW_data'!AH760)</f>
        <v>-4.9952863849815374</v>
      </c>
      <c r="D767">
        <f>IF($A767="","",'PASTE RAW_data'!AI760)</f>
        <v>-12.789862426580381</v>
      </c>
      <c r="E767">
        <f>IF($A767="","",'PASTE RAW_data'!AJ760)</f>
        <v>-5.1039439400680608</v>
      </c>
      <c r="F767">
        <f>IF($A767="","",'PASTE RAW_data'!AK760)</f>
        <v>107.18081110121287</v>
      </c>
      <c r="G767">
        <f>IF($A767="","",'PASTE RAW_data'!AL760)</f>
        <v>91.11765296928138</v>
      </c>
      <c r="H767">
        <f>IF($A767="","",'PASTE RAW_data'!AM760)</f>
        <v>92.246903271630757</v>
      </c>
      <c r="I767">
        <f>IF($A767="","",'PASTE RAW_data'!AN760)</f>
        <v>0.58273276526641848</v>
      </c>
      <c r="J767">
        <f>IF($A767="","",'PASTE RAW_data'!AO760)</f>
        <v>107.76354386647928</v>
      </c>
    </row>
    <row r="768" spans="1:10" x14ac:dyDescent="0.3">
      <c r="A768" s="9">
        <f>IF(ROW('PASTE RAW_data'!A761)&gt;($C$4+1),"",'PASTE RAW_data'!A761)</f>
        <v>42019.640509020246</v>
      </c>
      <c r="B768" s="14">
        <f>VLOOKUP(A768,DNI!A791:E2239,4,FALSE)</f>
        <v>199.25003229560787</v>
      </c>
      <c r="C768">
        <f>IF($A768="","",'PASTE RAW_data'!AH761)</f>
        <v>-6.7193618545243448</v>
      </c>
      <c r="D768">
        <f>IF($A768="","",'PASTE RAW_data'!AI761)</f>
        <v>-20.179593879722614</v>
      </c>
      <c r="E768">
        <f>IF($A768="","",'PASTE RAW_data'!AJ761)</f>
        <v>-10.504793119982164</v>
      </c>
      <c r="F768">
        <f>IF($A768="","",'PASTE RAW_data'!AK761)</f>
        <v>104.82869347485921</v>
      </c>
      <c r="G768">
        <f>IF($A768="","",'PASTE RAW_data'!AL761)</f>
        <v>90.978422667050381</v>
      </c>
      <c r="H768">
        <f>IF($A768="","",'PASTE RAW_data'!AM761)</f>
        <v>96.743749796769606</v>
      </c>
      <c r="I768">
        <f>IF($A768="","",'PASTE RAW_data'!AN761)</f>
        <v>0.26617616311988113</v>
      </c>
      <c r="J768">
        <f>IF($A768="","",'PASTE RAW_data'!AO761)</f>
        <v>105.09486963797909</v>
      </c>
    </row>
    <row r="769" spans="1:10" x14ac:dyDescent="0.3">
      <c r="A769" s="9">
        <f>IF(ROW('PASTE RAW_data'!A762)&gt;($C$4+1),"",'PASTE RAW_data'!A762)</f>
        <v>42019.640624772561</v>
      </c>
      <c r="B769" s="14">
        <f>VLOOKUP(A769,DNI!A792:E2240,4,FALSE)</f>
        <v>157.40703698491845</v>
      </c>
      <c r="C769">
        <f>IF($A769="","",'PASTE RAW_data'!AH762)</f>
        <v>-9.3229516303348205</v>
      </c>
      <c r="D769">
        <f>IF($A769="","",'PASTE RAW_data'!AI762)</f>
        <v>-23.522724658005927</v>
      </c>
      <c r="E769">
        <f>IF($A769="","",'PASTE RAW_data'!AJ762)</f>
        <v>-15.071044313341085</v>
      </c>
      <c r="F769">
        <f>IF($A769="","",'PASTE RAW_data'!AK762)</f>
        <v>95.600966388856506</v>
      </c>
      <c r="G769">
        <f>IF($A769="","",'PASTE RAW_data'!AL762)</f>
        <v>91.657003629780874</v>
      </c>
      <c r="H769">
        <f>IF($A769="","",'PASTE RAW_data'!AM762)</f>
        <v>115.2306522986585</v>
      </c>
      <c r="I769">
        <f>IF($A769="","",'PASTE RAW_data'!AN762)</f>
        <v>9.5031175866684386E-2</v>
      </c>
      <c r="J769">
        <f>IF($A769="","",'PASTE RAW_data'!AO762)</f>
        <v>95.695997564723186</v>
      </c>
    </row>
    <row r="770" spans="1:10" x14ac:dyDescent="0.3">
      <c r="A770" s="9">
        <f>IF(ROW('PASTE RAW_data'!A763)&gt;($C$4+1),"",'PASTE RAW_data'!A763)</f>
        <v>42019.640740513292</v>
      </c>
      <c r="B770" s="14">
        <f>VLOOKUP(A770,DNI!A793:E2241,4,FALSE)</f>
        <v>120.48154989200702</v>
      </c>
      <c r="C770">
        <f>IF($A770="","",'PASTE RAW_data'!AH763)</f>
        <v>-9.1810692297011336</v>
      </c>
      <c r="D770">
        <f>IF($A770="","",'PASTE RAW_data'!AI763)</f>
        <v>-26.328177259931014</v>
      </c>
      <c r="E770">
        <f>IF($A770="","",'PASTE RAW_data'!AJ763)</f>
        <v>-23.533920292030025</v>
      </c>
      <c r="F770">
        <f>IF($A770="","",'PASTE RAW_data'!AK763)</f>
        <v>90.635049316327709</v>
      </c>
      <c r="G770">
        <f>IF($A770="","",'PASTE RAW_data'!AL763)</f>
        <v>85.068851645210017</v>
      </c>
      <c r="H770">
        <f>IF($A770="","",'PASTE RAW_data'!AM763)</f>
        <v>98.840441845015519</v>
      </c>
      <c r="I770">
        <f>IF($A770="","",'PASTE RAW_data'!AN763)</f>
        <v>4.792319714355469E-2</v>
      </c>
      <c r="J770">
        <f>IF($A770="","",'PASTE RAW_data'!AO763)</f>
        <v>90.68297251347127</v>
      </c>
    </row>
    <row r="771" spans="1:10" x14ac:dyDescent="0.3">
      <c r="A771" s="9">
        <f>IF(ROW('PASTE RAW_data'!A764)&gt;($C$4+1),"",'PASTE RAW_data'!A764)</f>
        <v>42019.640856265614</v>
      </c>
      <c r="B771" s="14">
        <f>VLOOKUP(A771,DNI!A794:E2242,4,FALSE)</f>
        <v>78.792389122900985</v>
      </c>
      <c r="C771">
        <f>IF($A771="","",'PASTE RAW_data'!AH764)</f>
        <v>-9.5509747373431662</v>
      </c>
      <c r="D771">
        <f>IF($A771="","",'PASTE RAW_data'!AI764)</f>
        <v>-31.205897684539732</v>
      </c>
      <c r="E771">
        <f>IF($A771="","",'PASTE RAW_data'!AJ764)</f>
        <v>-30.749951111891264</v>
      </c>
      <c r="F771">
        <f>IF($A771="","",'PASTE RAW_data'!AK764)</f>
        <v>86.6162263142173</v>
      </c>
      <c r="G771">
        <f>IF($A771="","",'PASTE RAW_data'!AL764)</f>
        <v>96.099982632476483</v>
      </c>
      <c r="H771">
        <f>IF($A771="","",'PASTE RAW_data'!AM764)</f>
        <v>97.306497705406187</v>
      </c>
      <c r="I771">
        <f>IF($A771="","",'PASTE RAW_data'!AN764)</f>
        <v>4.8678832617187501E-2</v>
      </c>
      <c r="J771">
        <f>IF($A771="","",'PASTE RAW_data'!AO764)</f>
        <v>86.664905146834485</v>
      </c>
    </row>
    <row r="772" spans="1:10" x14ac:dyDescent="0.3">
      <c r="A772" s="9">
        <f>IF(ROW('PASTE RAW_data'!A765)&gt;($C$4+1),"",'PASTE RAW_data'!A765)</f>
        <v>42019.640972006346</v>
      </c>
      <c r="B772" s="14">
        <f>VLOOKUP(A772,DNI!A795:E2243,4,FALSE)</f>
        <v>50.347550846064564</v>
      </c>
      <c r="C772">
        <f>IF($A772="","",'PASTE RAW_data'!AH765)</f>
        <v>-9.2368423068569534</v>
      </c>
      <c r="D772">
        <f>IF($A772="","",'PASTE RAW_data'!AI765)</f>
        <v>-34.376609879339455</v>
      </c>
      <c r="E772">
        <f>IF($A772="","",'PASTE RAW_data'!AJ765)</f>
        <v>-37.054303789671678</v>
      </c>
      <c r="F772">
        <f>IF($A772="","",'PASTE RAW_data'!AK765)</f>
        <v>78.121476548219732</v>
      </c>
      <c r="G772">
        <f>IF($A772="","",'PASTE RAW_data'!AL765)</f>
        <v>96.455962704016713</v>
      </c>
      <c r="H772">
        <f>IF($A772="","",'PASTE RAW_data'!AM765)</f>
        <v>102.71062152745753</v>
      </c>
      <c r="I772">
        <f>IF($A772="","",'PASTE RAW_data'!AN765)</f>
        <v>3.4019424853536873E-2</v>
      </c>
      <c r="J772">
        <f>IF($A772="","",'PASTE RAW_data'!AO765)</f>
        <v>78.155495973073272</v>
      </c>
    </row>
    <row r="773" spans="1:10" x14ac:dyDescent="0.3">
      <c r="A773" s="9">
        <f>IF(ROW('PASTE RAW_data'!A766)&gt;($C$4+1),"",'PASTE RAW_data'!A766)</f>
        <v>42019.641087758668</v>
      </c>
      <c r="B773" s="14">
        <f>VLOOKUP(A773,DNI!A796:E2244,4,FALSE)</f>
        <v>27.70061171079773</v>
      </c>
      <c r="C773">
        <f>IF($A773="","",'PASTE RAW_data'!AH766)</f>
        <v>-11.841754874575313</v>
      </c>
      <c r="D773">
        <f>IF($A773="","",'PASTE RAW_data'!AI766)</f>
        <v>-37.531087975873</v>
      </c>
      <c r="E773">
        <f>IF($A773="","",'PASTE RAW_data'!AJ766)</f>
        <v>-40.541063272222587</v>
      </c>
      <c r="F773">
        <f>IF($A773="","",'PASTE RAW_data'!AK766)</f>
        <v>74.727129279032255</v>
      </c>
      <c r="G773">
        <f>IF($A773="","",'PASTE RAW_data'!AL766)</f>
        <v>90.503123066035201</v>
      </c>
      <c r="H773">
        <f>IF($A773="","",'PASTE RAW_data'!AM766)</f>
        <v>108.65148862690499</v>
      </c>
      <c r="I773">
        <f>IF($A773="","",'PASTE RAW_data'!AN766)</f>
        <v>3.4242844894168678E-2</v>
      </c>
      <c r="J773">
        <f>IF($A773="","",'PASTE RAW_data'!AO766)</f>
        <v>74.761372123926421</v>
      </c>
    </row>
    <row r="774" spans="1:10" x14ac:dyDescent="0.3">
      <c r="A774" s="9">
        <f>IF(ROW('PASTE RAW_data'!A767)&gt;($C$4+1),"",'PASTE RAW_data'!A767)</f>
        <v>42019.641203499406</v>
      </c>
      <c r="B774" s="14">
        <f>VLOOKUP(A774,DNI!A797:E2245,4,FALSE)</f>
        <v>6.7468919555267579</v>
      </c>
      <c r="C774">
        <f>IF($A774="","",'PASTE RAW_data'!AH767)</f>
        <v>-10.786054036260225</v>
      </c>
      <c r="D774">
        <f>IF($A774="","",'PASTE RAW_data'!AI767)</f>
        <v>-40.185507251026898</v>
      </c>
      <c r="E774">
        <f>IF($A774="","",'PASTE RAW_data'!AJ767)</f>
        <v>-45.176739117343153</v>
      </c>
      <c r="F774">
        <f>IF($A774="","",'PASTE RAW_data'!AK767)</f>
        <v>65.908581743720319</v>
      </c>
      <c r="G774">
        <f>IF($A774="","",'PASTE RAW_data'!AL767)</f>
        <v>81.499804700458284</v>
      </c>
      <c r="H774">
        <f>IF($A774="","",'PASTE RAW_data'!AM767)</f>
        <v>117.28115555619061</v>
      </c>
      <c r="I774">
        <f>IF($A774="","",'PASTE RAW_data'!AN767)</f>
        <v>1.7333922371072973E-2</v>
      </c>
      <c r="J774">
        <f>IF($A774="","",'PASTE RAW_data'!AO767)</f>
        <v>65.925915666091399</v>
      </c>
    </row>
    <row r="775" spans="1:10" x14ac:dyDescent="0.3">
      <c r="A775" s="9">
        <f>IF(ROW('PASTE RAW_data'!A768)&gt;($C$4+1),"",'PASTE RAW_data'!A768)</f>
        <v>42019.641319240145</v>
      </c>
      <c r="B775" s="14">
        <f>VLOOKUP(A775,DNI!A798:E2246,4,FALSE)</f>
        <v>2.9540389674329139</v>
      </c>
      <c r="C775">
        <f>IF($A775="","",'PASTE RAW_data'!AH768)</f>
        <v>-11.844042032767726</v>
      </c>
      <c r="D775">
        <f>IF($A775="","",'PASTE RAW_data'!AI768)</f>
        <v>-41.531331942933619</v>
      </c>
      <c r="E775">
        <f>IF($A775="","",'PASTE RAW_data'!AJ768)</f>
        <v>-50.023298113678472</v>
      </c>
      <c r="F775">
        <f>IF($A775="","",'PASTE RAW_data'!AK768)</f>
        <v>60.559119861660392</v>
      </c>
      <c r="G775">
        <f>IF($A775="","",'PASTE RAW_data'!AL768)</f>
        <v>82.283312645759707</v>
      </c>
      <c r="H775">
        <f>IF($A775="","",'PASTE RAW_data'!AM768)</f>
        <v>118.49609910268649</v>
      </c>
      <c r="I775">
        <f>IF($A775="","",'PASTE RAW_data'!AN768)</f>
        <v>1.8333487514833862E-2</v>
      </c>
      <c r="J775">
        <f>IF($A775="","",'PASTE RAW_data'!AO768)</f>
        <v>60.577453349175222</v>
      </c>
    </row>
    <row r="776" spans="1:10" x14ac:dyDescent="0.3">
      <c r="A776" s="9">
        <f>IF(ROW('PASTE RAW_data'!A769)&gt;($C$4+1),"",'PASTE RAW_data'!A769)</f>
        <v>42019.64143499246</v>
      </c>
      <c r="B776" s="14">
        <f>VLOOKUP(A776,DNI!A799:E2247,4,FALSE)</f>
        <v>2.7856525097537683</v>
      </c>
      <c r="C776">
        <f>IF($A776="","",'PASTE RAW_data'!AH769)</f>
        <v>-11.497073634103256</v>
      </c>
      <c r="D776">
        <f>IF($A776="","",'PASTE RAW_data'!AI769)</f>
        <v>-41.101261029634657</v>
      </c>
      <c r="E776">
        <f>IF($A776="","",'PASTE RAW_data'!AJ769)</f>
        <v>-55.246715112096339</v>
      </c>
      <c r="F776">
        <f>IF($A776="","",'PASTE RAW_data'!AK769)</f>
        <v>51.383177308962402</v>
      </c>
      <c r="G776">
        <f>IF($A776="","",'PASTE RAW_data'!AL769)</f>
        <v>74.712150361536004</v>
      </c>
      <c r="H776">
        <f>IF($A776="","",'PASTE RAW_data'!AM769)</f>
        <v>103.80269266790135</v>
      </c>
      <c r="I776">
        <f>IF($A776="","",'PASTE RAW_data'!AN769)</f>
        <v>0</v>
      </c>
      <c r="J776">
        <f>IF($A776="","",'PASTE RAW_data'!AO769)</f>
        <v>51.383177308962402</v>
      </c>
    </row>
    <row r="777" spans="1:10" x14ac:dyDescent="0.3">
      <c r="A777" s="9">
        <f>IF(ROW('PASTE RAW_data'!A770)&gt;($C$4+1),"",'PASTE RAW_data'!A770)</f>
        <v>42019.641550733199</v>
      </c>
      <c r="B777" s="14">
        <f>VLOOKUP(A777,DNI!A800:E2248,4,FALSE)</f>
        <v>2.937408206180653</v>
      </c>
      <c r="C777">
        <f>IF($A777="","",'PASTE RAW_data'!AH770)</f>
        <v>-11.534091794251367</v>
      </c>
      <c r="D777">
        <f>IF($A777="","",'PASTE RAW_data'!AI770)</f>
        <v>-41.062286939684462</v>
      </c>
      <c r="E777">
        <f>IF($A777="","",'PASTE RAW_data'!AJ770)</f>
        <v>-56.863016447180065</v>
      </c>
      <c r="F777">
        <f>IF($A777="","",'PASTE RAW_data'!AK770)</f>
        <v>43.708453027757081</v>
      </c>
      <c r="G777">
        <f>IF($A777="","",'PASTE RAW_data'!AL770)</f>
        <v>61.32144205828773</v>
      </c>
      <c r="H777">
        <f>IF($A777="","",'PASTE RAW_data'!AM770)</f>
        <v>100.56168070153699</v>
      </c>
      <c r="I777">
        <f>IF($A777="","",'PASTE RAW_data'!AN770)</f>
        <v>0</v>
      </c>
      <c r="J777">
        <f>IF($A777="","",'PASTE RAW_data'!AO770)</f>
        <v>43.708453027757081</v>
      </c>
    </row>
    <row r="778" spans="1:10" x14ac:dyDescent="0.3">
      <c r="A778" s="9">
        <f>IF(ROW('PASTE RAW_data'!A771)&gt;($C$4+1),"",'PASTE RAW_data'!A771)</f>
        <v>42019.641665906754</v>
      </c>
      <c r="B778" s="14">
        <f>VLOOKUP(A778,DNI!A801:E2249,4,FALSE)</f>
        <v>2.6058324037136926</v>
      </c>
      <c r="C778">
        <f>IF($A778="","",'PASTE RAW_data'!AH771)</f>
        <v>-12.962852458259304</v>
      </c>
      <c r="D778">
        <f>IF($A778="","",'PASTE RAW_data'!AI771)</f>
        <v>-42.627624269012685</v>
      </c>
      <c r="E778">
        <f>IF($A778="","",'PASTE RAW_data'!AJ771)</f>
        <v>-58.313693482710725</v>
      </c>
      <c r="F778">
        <f>IF($A778="","",'PASTE RAW_data'!AK771)</f>
        <v>36.535453970845815</v>
      </c>
      <c r="G778">
        <f>IF($A778="","",'PASTE RAW_data'!AL771)</f>
        <v>53.088651809527065</v>
      </c>
      <c r="H778">
        <f>IF($A778="","",'PASTE RAW_data'!AM771)</f>
        <v>94.812053865668204</v>
      </c>
      <c r="I778">
        <f>IF($A778="","",'PASTE RAW_data'!AN771)</f>
        <v>0</v>
      </c>
      <c r="J778">
        <f>IF($A778="","",'PASTE RAW_data'!AO771)</f>
        <v>36.535453970845815</v>
      </c>
    </row>
    <row r="779" spans="1:10" x14ac:dyDescent="0.3">
      <c r="A779" s="9">
        <f>IF(ROW('PASTE RAW_data'!A772)&gt;($C$4+1),"",'PASTE RAW_data'!A772)</f>
        <v>42019.641781647493</v>
      </c>
      <c r="B779" s="14">
        <f>VLOOKUP(A779,DNI!A802:E2250,4,FALSE)</f>
        <v>2.5091661039349238</v>
      </c>
      <c r="C779">
        <f>IF($A779="","",'PASTE RAW_data'!AH772)</f>
        <v>-12.331036474268014</v>
      </c>
      <c r="D779">
        <f>IF($A779="","",'PASTE RAW_data'!AI772)</f>
        <v>-43.732532691749476</v>
      </c>
      <c r="E779">
        <f>IF($A779="","",'PASTE RAW_data'!AJ772)</f>
        <v>-60.824265721412218</v>
      </c>
      <c r="F779">
        <f>IF($A779="","",'PASTE RAW_data'!AK772)</f>
        <v>30.395364451447485</v>
      </c>
      <c r="G779">
        <f>IF($A779="","",'PASTE RAW_data'!AL772)</f>
        <v>44.777946774148745</v>
      </c>
      <c r="H779">
        <f>IF($A779="","",'PASTE RAW_data'!AM772)</f>
        <v>94.479639133537688</v>
      </c>
      <c r="I779">
        <f>IF($A779="","",'PASTE RAW_data'!AN772)</f>
        <v>0</v>
      </c>
      <c r="J779">
        <f>IF($A779="","",'PASTE RAW_data'!AO772)</f>
        <v>30.395364451447485</v>
      </c>
    </row>
    <row r="780" spans="1:10" x14ac:dyDescent="0.3">
      <c r="A780" s="9">
        <f>IF(ROW('PASTE RAW_data'!A773)&gt;($C$4+1),"",'PASTE RAW_data'!A773)</f>
        <v>42019.641897978567</v>
      </c>
      <c r="B780" s="14">
        <f>VLOOKUP(A780,DNI!A803:E2251,4,FALSE)</f>
        <v>2.4675892008042708</v>
      </c>
      <c r="C780">
        <f>IF($A780="","",'PASTE RAW_data'!AH773)</f>
        <v>-13.355266180834429</v>
      </c>
      <c r="D780">
        <f>IF($A780="","",'PASTE RAW_data'!AI773)</f>
        <v>-42.358438800927537</v>
      </c>
      <c r="E780">
        <f>IF($A780="","",'PASTE RAW_data'!AJ773)</f>
        <v>-62.688418456876917</v>
      </c>
      <c r="F780">
        <f>IF($A780="","",'PASTE RAW_data'!AK773)</f>
        <v>30.095202323432765</v>
      </c>
      <c r="G780">
        <f>IF($A780="","",'PASTE RAW_data'!AL773)</f>
        <v>35.426601061309086</v>
      </c>
      <c r="H780">
        <f>IF($A780="","",'PASTE RAW_data'!AM773)</f>
        <v>90.29868509862132</v>
      </c>
      <c r="I780">
        <f>IF($A780="","",'PASTE RAW_data'!AN773)</f>
        <v>0</v>
      </c>
      <c r="J780">
        <f>IF($A780="","",'PASTE RAW_data'!AO773)</f>
        <v>30.095202323432765</v>
      </c>
    </row>
    <row r="781" spans="1:10" x14ac:dyDescent="0.3">
      <c r="A781" s="9">
        <f>IF(ROW('PASTE RAW_data'!A774)&gt;($C$4+1),"",'PASTE RAW_data'!A774)</f>
        <v>42019.642013140547</v>
      </c>
      <c r="B781" s="14">
        <f>VLOOKUP(A781,DNI!A804:E2252,4,FALSE)</f>
        <v>2.4894170749478639</v>
      </c>
      <c r="C781">
        <f>IF($A781="","",'PASTE RAW_data'!AH774)</f>
        <v>-11.908247387658395</v>
      </c>
      <c r="D781">
        <f>IF($A781="","",'PASTE RAW_data'!AI774)</f>
        <v>-44.117748625471428</v>
      </c>
      <c r="E781">
        <f>IF($A781="","",'PASTE RAW_data'!AJ774)</f>
        <v>-64.29779099444535</v>
      </c>
      <c r="F781">
        <f>IF($A781="","",'PASTE RAW_data'!AK774)</f>
        <v>25.625195342501168</v>
      </c>
      <c r="G781">
        <f>IF($A781="","",'PASTE RAW_data'!AL774)</f>
        <v>29.303302403912546</v>
      </c>
      <c r="H781">
        <f>IF($A781="","",'PASTE RAW_data'!AM774)</f>
        <v>71.97031410109976</v>
      </c>
      <c r="I781">
        <f>IF($A781="","",'PASTE RAW_data'!AN774)</f>
        <v>0</v>
      </c>
      <c r="J781">
        <f>IF($A781="","",'PASTE RAW_data'!AO774)</f>
        <v>25.625195342501168</v>
      </c>
    </row>
    <row r="782" spans="1:10" x14ac:dyDescent="0.3">
      <c r="A782" s="9">
        <f>IF(ROW('PASTE RAW_data'!A775)&gt;($C$4+1),"",'PASTE RAW_data'!A775)</f>
        <v>42019.642129460051</v>
      </c>
      <c r="B782" s="14">
        <f>VLOOKUP(A782,DNI!A805:E2253,4,FALSE)</f>
        <v>2.3553315623515072</v>
      </c>
      <c r="C782">
        <f>IF($A782="","",'PASTE RAW_data'!AH775)</f>
        <v>-16.227351442926167</v>
      </c>
      <c r="D782">
        <f>IF($A782="","",'PASTE RAW_data'!AI775)</f>
        <v>-46.970189245280658</v>
      </c>
      <c r="E782">
        <f>IF($A782="","",'PASTE RAW_data'!AJ775)</f>
        <v>-63.097654984855403</v>
      </c>
      <c r="F782">
        <f>IF($A782="","",'PASTE RAW_data'!AK775)</f>
        <v>23.905520031732507</v>
      </c>
      <c r="G782">
        <f>IF($A782="","",'PASTE RAW_data'!AL775)</f>
        <v>19.846517341671252</v>
      </c>
      <c r="H782">
        <f>IF($A782="","",'PASTE RAW_data'!AM775)</f>
        <v>72.277872160579705</v>
      </c>
      <c r="I782">
        <f>IF($A782="","",'PASTE RAW_data'!AN775)</f>
        <v>0</v>
      </c>
      <c r="J782">
        <f>IF($A782="","",'PASTE RAW_data'!AO775)</f>
        <v>23.905520031732507</v>
      </c>
    </row>
    <row r="783" spans="1:10" x14ac:dyDescent="0.3">
      <c r="A783" s="9">
        <f>IF(ROW('PASTE RAW_data'!A776)&gt;($C$4+1),"",'PASTE RAW_data'!A776)</f>
        <v>42019.642245212366</v>
      </c>
      <c r="B783" s="14">
        <f>VLOOKUP(A783,DNI!A806:E2254,4,FALSE)</f>
        <v>2.3854748171212306</v>
      </c>
      <c r="C783">
        <f>IF($A783="","",'PASTE RAW_data'!AH776)</f>
        <v>-13.257841325974058</v>
      </c>
      <c r="D783">
        <f>IF($A783="","",'PASTE RAW_data'!AI776)</f>
        <v>-48.929323289381209</v>
      </c>
      <c r="E783">
        <f>IF($A783="","",'PASTE RAW_data'!AJ776)</f>
        <v>-65.412436073172003</v>
      </c>
      <c r="F783">
        <f>IF($A783="","",'PASTE RAW_data'!AK776)</f>
        <v>24.642291497207086</v>
      </c>
      <c r="G783">
        <f>IF($A783="","",'PASTE RAW_data'!AL776)</f>
        <v>14.177110759493182</v>
      </c>
      <c r="H783">
        <f>IF($A783="","",'PASTE RAW_data'!AM776)</f>
        <v>63.704078981245132</v>
      </c>
      <c r="I783">
        <f>IF($A783="","",'PASTE RAW_data'!AN776)</f>
        <v>0</v>
      </c>
      <c r="J783">
        <f>IF($A783="","",'PASTE RAW_data'!AO776)</f>
        <v>24.642291497207086</v>
      </c>
    </row>
    <row r="784" spans="1:10" x14ac:dyDescent="0.3">
      <c r="A784" s="9">
        <f>IF(ROW('PASTE RAW_data'!A777)&gt;($C$4+1),"",'PASTE RAW_data'!A777)</f>
        <v>42019.642360953105</v>
      </c>
      <c r="B784" s="14">
        <f>VLOOKUP(A784,DNI!A807:E2255,4,FALSE)</f>
        <v>2.1723931885766326</v>
      </c>
      <c r="C784">
        <f>IF($A784="","",'PASTE RAW_data'!AH777)</f>
        <v>-15.407376320797898</v>
      </c>
      <c r="D784">
        <f>IF($A784="","",'PASTE RAW_data'!AI777)</f>
        <v>-48.024497883664814</v>
      </c>
      <c r="E784">
        <f>IF($A784="","",'PASTE RAW_data'!AJ777)</f>
        <v>-68.908130065592474</v>
      </c>
      <c r="F784">
        <f>IF($A784="","",'PASTE RAW_data'!AK777)</f>
        <v>24.065511137100895</v>
      </c>
      <c r="G784">
        <f>IF($A784="","",'PASTE RAW_data'!AL777)</f>
        <v>10.989856440581715</v>
      </c>
      <c r="H784">
        <f>IF($A784="","",'PASTE RAW_data'!AM777)</f>
        <v>54.985336577682403</v>
      </c>
      <c r="I784">
        <f>IF($A784="","",'PASTE RAW_data'!AN777)</f>
        <v>0</v>
      </c>
      <c r="J784">
        <f>IF($A784="","",'PASTE RAW_data'!AO777)</f>
        <v>24.065511137100895</v>
      </c>
    </row>
    <row r="785" spans="1:10" x14ac:dyDescent="0.3">
      <c r="A785" s="9">
        <f>IF(ROW('PASTE RAW_data'!A778)&gt;($C$4+1),"",'PASTE RAW_data'!A778)</f>
        <v>42019.64247670542</v>
      </c>
      <c r="B785" s="14">
        <f>VLOOKUP(A785,DNI!A808:E2256,4,FALSE)</f>
        <v>2.1069095661458541</v>
      </c>
      <c r="C785">
        <f>IF($A785="","",'PASTE RAW_data'!AH778)</f>
        <v>-13.036209991711344</v>
      </c>
      <c r="D785">
        <f>IF($A785="","",'PASTE RAW_data'!AI778)</f>
        <v>-52.790341282952312</v>
      </c>
      <c r="E785">
        <f>IF($A785="","",'PASTE RAW_data'!AJ778)</f>
        <v>-71.339558809266649</v>
      </c>
      <c r="F785">
        <f>IF($A785="","",'PASTE RAW_data'!AK778)</f>
        <v>26.631912745896635</v>
      </c>
      <c r="G785">
        <f>IF($A785="","",'PASTE RAW_data'!AL778)</f>
        <v>6.9733274102145417</v>
      </c>
      <c r="H785">
        <f>IF($A785="","",'PASTE RAW_data'!AM778)</f>
        <v>48.178692688078165</v>
      </c>
      <c r="I785">
        <f>IF($A785="","",'PASTE RAW_data'!AN778)</f>
        <v>0</v>
      </c>
      <c r="J785">
        <f>IF($A785="","",'PASTE RAW_data'!AO778)</f>
        <v>26.631912745896635</v>
      </c>
    </row>
    <row r="786" spans="1:10" x14ac:dyDescent="0.3">
      <c r="A786" s="9">
        <f>IF(ROW('PASTE RAW_data'!A779)&gt;($C$4+1),"",'PASTE RAW_data'!A779)</f>
        <v>42019.642591867399</v>
      </c>
      <c r="B786" s="14">
        <f>VLOOKUP(A786,DNI!A809:E2257,4,FALSE)</f>
        <v>2.0913182274718589</v>
      </c>
      <c r="C786">
        <f>IF($A786="","",'PASTE RAW_data'!AH779)</f>
        <v>-16.070934042898958</v>
      </c>
      <c r="D786">
        <f>IF($A786="","",'PASTE RAW_data'!AI779)</f>
        <v>-53.731667234511157</v>
      </c>
      <c r="E786">
        <f>IF($A786="","",'PASTE RAW_data'!AJ779)</f>
        <v>-72.678654760449973</v>
      </c>
      <c r="F786">
        <f>IF($A786="","",'PASTE RAW_data'!AK779)</f>
        <v>25.424839819305049</v>
      </c>
      <c r="G786">
        <f>IF($A786="","",'PASTE RAW_data'!AL779)</f>
        <v>6.0842560563817427</v>
      </c>
      <c r="H786">
        <f>IF($A786="","",'PASTE RAW_data'!AM779)</f>
        <v>39.953568651499431</v>
      </c>
      <c r="I786">
        <f>IF($A786="","",'PASTE RAW_data'!AN779)</f>
        <v>0</v>
      </c>
      <c r="J786">
        <f>IF($A786="","",'PASTE RAW_data'!AO779)</f>
        <v>25.424839819305049</v>
      </c>
    </row>
    <row r="787" spans="1:10" x14ac:dyDescent="0.3">
      <c r="A787" s="9">
        <f>IF(ROW('PASTE RAW_data'!A780)&gt;($C$4+1),"",'PASTE RAW_data'!A780)</f>
        <v>42019.642708198473</v>
      </c>
      <c r="B787" s="14">
        <f>VLOOKUP(A787,DNI!A810:E2258,4,FALSE)</f>
        <v>2.0123221115236176</v>
      </c>
      <c r="C787">
        <f>IF($A787="","",'PASTE RAW_data'!AH780)</f>
        <v>-16.742803055185689</v>
      </c>
      <c r="D787">
        <f>IF($A787="","",'PASTE RAW_data'!AI780)</f>
        <v>-55.314383725887417</v>
      </c>
      <c r="E787">
        <f>IF($A787="","",'PASTE RAW_data'!AJ780)</f>
        <v>-74.437173235255074</v>
      </c>
      <c r="F787">
        <f>IF($A787="","",'PASTE RAW_data'!AK780)</f>
        <v>26.108609417204512</v>
      </c>
      <c r="G787">
        <f>IF($A787="","",'PASTE RAW_data'!AL780)</f>
        <v>2.0812703265064205</v>
      </c>
      <c r="H787">
        <f>IF($A787="","",'PASTE RAW_data'!AM780)</f>
        <v>38.974759433872975</v>
      </c>
      <c r="I787">
        <f>IF($A787="","",'PASTE RAW_data'!AN780)</f>
        <v>0</v>
      </c>
      <c r="J787">
        <f>IF($A787="","",'PASTE RAW_data'!AO780)</f>
        <v>26.108609417204512</v>
      </c>
    </row>
    <row r="788" spans="1:10" x14ac:dyDescent="0.3">
      <c r="A788" s="9">
        <f>IF(ROW('PASTE RAW_data'!A781)&gt;($C$4+1),"",'PASTE RAW_data'!A781)</f>
        <v>42019.642823360446</v>
      </c>
      <c r="B788" s="14">
        <f>VLOOKUP(A788,DNI!A811:E2259,4,FALSE)</f>
        <v>1.9613904051885673</v>
      </c>
      <c r="C788">
        <f>IF($A788="","",'PASTE RAW_data'!AH781)</f>
        <v>-16.070102502413881</v>
      </c>
      <c r="D788">
        <f>IF($A788="","",'PASTE RAW_data'!AI781)</f>
        <v>-54.295410093194853</v>
      </c>
      <c r="E788">
        <f>IF($A788="","",'PASTE RAW_data'!AJ781)</f>
        <v>-74.303055906999518</v>
      </c>
      <c r="F788">
        <f>IF($A788="","",'PASTE RAW_data'!AK781)</f>
        <v>26.292335696237537</v>
      </c>
      <c r="G788">
        <f>IF($A788="","",'PASTE RAW_data'!AL781)</f>
        <v>2.6933588278228462</v>
      </c>
      <c r="H788">
        <f>IF($A788="","",'PASTE RAW_data'!AM781)</f>
        <v>30.310375523139157</v>
      </c>
      <c r="I788">
        <f>IF($A788="","",'PASTE RAW_data'!AN781)</f>
        <v>0</v>
      </c>
      <c r="J788">
        <f>IF($A788="","",'PASTE RAW_data'!AO781)</f>
        <v>26.292335696237537</v>
      </c>
    </row>
    <row r="789" spans="1:10" x14ac:dyDescent="0.3">
      <c r="A789" s="9">
        <f>IF(ROW('PASTE RAW_data'!A782)&gt;($C$4+1),"",'PASTE RAW_data'!A782)</f>
        <v>42019.64293967995</v>
      </c>
      <c r="B789" s="14">
        <f>VLOOKUP(A789,DNI!A812:E2260,4,FALSE)</f>
        <v>1.9489173342493713</v>
      </c>
      <c r="C789">
        <f>IF($A789="","",'PASTE RAW_data'!AH782)</f>
        <v>-16.739000973697941</v>
      </c>
      <c r="D789">
        <f>IF($A789="","",'PASTE RAW_data'!AI782)</f>
        <v>-57.664047491606176</v>
      </c>
      <c r="E789">
        <f>IF($A789="","",'PASTE RAW_data'!AJ782)</f>
        <v>-72.412088739301154</v>
      </c>
      <c r="F789">
        <f>IF($A789="","",'PASTE RAW_data'!AK782)</f>
        <v>28.605747159458126</v>
      </c>
      <c r="G789">
        <f>IF($A789="","",'PASTE RAW_data'!AL782)</f>
        <v>3.8620692235628864</v>
      </c>
      <c r="H789">
        <f>IF($A789="","",'PASTE RAW_data'!AM782)</f>
        <v>26.604550397451128</v>
      </c>
      <c r="I789">
        <f>IF($A789="","",'PASTE RAW_data'!AN782)</f>
        <v>0</v>
      </c>
      <c r="J789">
        <f>IF($A789="","",'PASTE RAW_data'!AO782)</f>
        <v>28.605747159458126</v>
      </c>
    </row>
    <row r="790" spans="1:10" x14ac:dyDescent="0.3">
      <c r="A790" s="9">
        <f>IF(ROW('PASTE RAW_data'!A783)&gt;($C$4+1),"",'PASTE RAW_data'!A783)</f>
        <v>42019.643055432265</v>
      </c>
      <c r="B790" s="14">
        <f>VLOOKUP(A790,DNI!A813:E2261,4,FALSE)</f>
        <v>1.8137923990747484</v>
      </c>
      <c r="C790">
        <f>IF($A790="","",'PASTE RAW_data'!AH783)</f>
        <v>-19.786550015596834</v>
      </c>
      <c r="D790">
        <f>IF($A790="","",'PASTE RAW_data'!AI783)</f>
        <v>-59.166630042230828</v>
      </c>
      <c r="E790">
        <f>IF($A790="","",'PASTE RAW_data'!AJ783)</f>
        <v>-73.906580883701878</v>
      </c>
      <c r="F790">
        <f>IF($A790="","",'PASTE RAW_data'!AK783)</f>
        <v>34.022344736348828</v>
      </c>
      <c r="G790">
        <f>IF($A790="","",'PASTE RAW_data'!AL783)</f>
        <v>0.69642232710549834</v>
      </c>
      <c r="H790">
        <f>IF($A790="","",'PASTE RAW_data'!AM783)</f>
        <v>27.110005831947145</v>
      </c>
      <c r="I790">
        <f>IF($A790="","",'PASTE RAW_data'!AN783)</f>
        <v>0</v>
      </c>
      <c r="J790">
        <f>IF($A790="","",'PASTE RAW_data'!AO783)</f>
        <v>34.022344736348828</v>
      </c>
    </row>
    <row r="791" spans="1:10" x14ac:dyDescent="0.3">
      <c r="A791" s="9">
        <f>IF(ROW('PASTE RAW_data'!A784)&gt;($C$4+1),"",'PASTE RAW_data'!A784)</f>
        <v>42019.643170594245</v>
      </c>
      <c r="B791" s="14">
        <f>VLOOKUP(A791,DNI!A814:E2262,4,FALSE)</f>
        <v>1.8428962312662056</v>
      </c>
      <c r="C791">
        <f>IF($A791="","",'PASTE RAW_data'!AH784)</f>
        <v>-19.682384234835798</v>
      </c>
      <c r="D791">
        <f>IF($A791="","",'PASTE RAW_data'!AI784)</f>
        <v>-60.531738272660078</v>
      </c>
      <c r="E791">
        <f>IF($A791="","",'PASTE RAW_data'!AJ784)</f>
        <v>-76.099238712039138</v>
      </c>
      <c r="F791">
        <f>IF($A791="","",'PASTE RAW_data'!AK784)</f>
        <v>29.805194620120652</v>
      </c>
      <c r="G791">
        <f>IF($A791="","",'PASTE RAW_data'!AL784)</f>
        <v>1.096603422684894</v>
      </c>
      <c r="H791">
        <f>IF($A791="","",'PASTE RAW_data'!AM784)</f>
        <v>20.68560352979193</v>
      </c>
      <c r="I791">
        <f>IF($A791="","",'PASTE RAW_data'!AN784)</f>
        <v>0</v>
      </c>
      <c r="J791">
        <f>IF($A791="","",'PASTE RAW_data'!AO784)</f>
        <v>29.805194620120652</v>
      </c>
    </row>
    <row r="792" spans="1:10" x14ac:dyDescent="0.3">
      <c r="A792" s="9">
        <f>IF(ROW('PASTE RAW_data'!A785)&gt;($C$4+1),"",'PASTE RAW_data'!A785)</f>
        <v>42019.643286925319</v>
      </c>
      <c r="B792" s="14">
        <f>VLOOKUP(A792,DNI!A815:E2263,4,FALSE)</f>
        <v>1.7794914539919595</v>
      </c>
      <c r="C792">
        <f>IF($A792="","",'PASTE RAW_data'!AH785)</f>
        <v>-14.800345932847321</v>
      </c>
      <c r="D792">
        <f>IF($A792="","",'PASTE RAW_data'!AI785)</f>
        <v>-62.300308357494238</v>
      </c>
      <c r="E792">
        <f>IF($A792="","",'PASTE RAW_data'!AJ785)</f>
        <v>-77.230005459341442</v>
      </c>
      <c r="F792">
        <f>IF($A792="","",'PASTE RAW_data'!AK785)</f>
        <v>28.509791013779125</v>
      </c>
      <c r="G792">
        <f>IF($A792="","",'PASTE RAW_data'!AL785)</f>
        <v>0.96050788895914363</v>
      </c>
      <c r="H792">
        <f>IF($A792="","",'PASTE RAW_data'!AM785)</f>
        <v>19.058416869033348</v>
      </c>
      <c r="I792">
        <f>IF($A792="","",'PASTE RAW_data'!AN785)</f>
        <v>0</v>
      </c>
      <c r="J792">
        <f>IF($A792="","",'PASTE RAW_data'!AO785)</f>
        <v>28.509791013779125</v>
      </c>
    </row>
    <row r="793" spans="1:10" x14ac:dyDescent="0.3">
      <c r="A793" s="9">
        <f>IF(ROW('PASTE RAW_data'!A786)&gt;($C$4+1),"",'PASTE RAW_data'!A786)</f>
        <v>42019.643402666057</v>
      </c>
      <c r="B793" s="14">
        <f>VLOOKUP(A793,DNI!A816:E2264,4,FALSE)</f>
        <v>1.7690972282092963</v>
      </c>
      <c r="C793">
        <f>IF($A793="","",'PASTE RAW_data'!AH786)</f>
        <v>-14.02516841691047</v>
      </c>
      <c r="D793">
        <f>IF($A793="","",'PASTE RAW_data'!AI786)</f>
        <v>-67.391418621390201</v>
      </c>
      <c r="E793">
        <f>IF($A793="","",'PASTE RAW_data'!AJ786)</f>
        <v>-80.046164129180909</v>
      </c>
      <c r="F793">
        <f>IF($A793="","",'PASTE RAW_data'!AK786)</f>
        <v>28.72976001191055</v>
      </c>
      <c r="G793">
        <f>IF($A793="","",'PASTE RAW_data'!AL786)</f>
        <v>-0.10486108419314265</v>
      </c>
      <c r="H793">
        <f>IF($A793="","",'PASTE RAW_data'!AM786)</f>
        <v>18.927320342419453</v>
      </c>
      <c r="I793">
        <f>IF($A793="","",'PASTE RAW_data'!AN786)</f>
        <v>0</v>
      </c>
      <c r="J793">
        <f>IF($A793="","",'PASTE RAW_data'!AO786)</f>
        <v>28.72976001191055</v>
      </c>
    </row>
    <row r="794" spans="1:10" x14ac:dyDescent="0.3">
      <c r="A794" s="9">
        <f>IF(ROW('PASTE RAW_data'!A787)&gt;($C$4+1),"",'PASTE RAW_data'!A787)</f>
        <v>42019.643518418372</v>
      </c>
      <c r="B794" s="14">
        <f>VLOOKUP(A794,DNI!A817:E2265,4,FALSE)</f>
        <v>1.7555847346918341</v>
      </c>
      <c r="C794">
        <f>IF($A794="","",'PASTE RAW_data'!AH787)</f>
        <v>-16.84071116327922</v>
      </c>
      <c r="D794">
        <f>IF($A794="","",'PASTE RAW_data'!AI787)</f>
        <v>-70.431974899722874</v>
      </c>
      <c r="E794">
        <f>IF($A794="","",'PASTE RAW_data'!AJ787)</f>
        <v>-82.931358717109546</v>
      </c>
      <c r="F794">
        <f>IF($A794="","",'PASTE RAW_data'!AK787)</f>
        <v>29.735736127029075</v>
      </c>
      <c r="G794">
        <f>IF($A794="","",'PASTE RAW_data'!AL787)</f>
        <v>2.9737956571932411</v>
      </c>
      <c r="H794">
        <f>IF($A794="","",'PASTE RAW_data'!AM787)</f>
        <v>20.338437321297423</v>
      </c>
      <c r="I794">
        <f>IF($A794="","",'PASTE RAW_data'!AN787)</f>
        <v>0</v>
      </c>
      <c r="J794">
        <f>IF($A794="","",'PASTE RAW_data'!AO787)</f>
        <v>29.735736127029075</v>
      </c>
    </row>
    <row r="795" spans="1:10" x14ac:dyDescent="0.3">
      <c r="A795" s="9">
        <f>IF(ROW('PASTE RAW_data'!A788)&gt;($C$4+1),"",'PASTE RAW_data'!A788)</f>
        <v>42019.643634159111</v>
      </c>
      <c r="B795" s="14">
        <f>VLOOKUP(A795,DNI!A818:E2266,4,FALSE)</f>
        <v>1.6724309284305272</v>
      </c>
      <c r="C795">
        <f>IF($A795="","",'PASTE RAW_data'!AH788)</f>
        <v>-17.476255144530555</v>
      </c>
      <c r="D795">
        <f>IF($A795="","",'PASTE RAW_data'!AI788)</f>
        <v>-71.321466691191304</v>
      </c>
      <c r="E795">
        <f>IF($A795="","",'PASTE RAW_data'!AJ788)</f>
        <v>-84.345584681150996</v>
      </c>
      <c r="F795">
        <f>IF($A795="","",'PASTE RAW_data'!AK788)</f>
        <v>33.72001290198714</v>
      </c>
      <c r="G795">
        <f>IF($A795="","",'PASTE RAW_data'!AL788)</f>
        <v>1.3775511514182548</v>
      </c>
      <c r="H795">
        <f>IF($A795="","",'PASTE RAW_data'!AM788)</f>
        <v>21.820117505251705</v>
      </c>
      <c r="I795">
        <f>IF($A795="","",'PASTE RAW_data'!AN788)</f>
        <v>0</v>
      </c>
      <c r="J795">
        <f>IF($A795="","",'PASTE RAW_data'!AO788)</f>
        <v>33.72001290198714</v>
      </c>
    </row>
    <row r="796" spans="1:10" x14ac:dyDescent="0.3">
      <c r="A796" s="9">
        <f>IF(ROW('PASTE RAW_data'!A789)&gt;($C$4+1),"",'PASTE RAW_data'!A789)</f>
        <v>42019.643749321091</v>
      </c>
      <c r="B796" s="14">
        <f>VLOOKUP(A796,DNI!A819:E2267,4,FALSE)</f>
        <v>1.6454059413956028</v>
      </c>
      <c r="C796">
        <f>IF($A796="","",'PASTE RAW_data'!AH789)</f>
        <v>-16.320378847261036</v>
      </c>
      <c r="D796">
        <f>IF($A796="","",'PASTE RAW_data'!AI789)</f>
        <v>-71.989753676073406</v>
      </c>
      <c r="E796">
        <f>IF($A796="","",'PASTE RAW_data'!AJ789)</f>
        <v>-83.157768592322924</v>
      </c>
      <c r="F796">
        <f>IF($A796="","",'PASTE RAW_data'!AK789)</f>
        <v>27.168493026137096</v>
      </c>
      <c r="G796">
        <f>IF($A796="","",'PASTE RAW_data'!AL789)</f>
        <v>0.10718166117380645</v>
      </c>
      <c r="H796">
        <f>IF($A796="","",'PASTE RAW_data'!AM789)</f>
        <v>21.650530054927444</v>
      </c>
      <c r="I796">
        <f>IF($A796="","",'PASTE RAW_data'!AN789)</f>
        <v>0</v>
      </c>
      <c r="J796">
        <f>IF($A796="","",'PASTE RAW_data'!AO789)</f>
        <v>27.168493026137096</v>
      </c>
    </row>
    <row r="797" spans="1:10" x14ac:dyDescent="0.3">
      <c r="A797" s="9">
        <f>IF(ROW('PASTE RAW_data'!A790)&gt;($C$4+1),"",'PASTE RAW_data'!A790)</f>
        <v>42019.643865652164</v>
      </c>
      <c r="B797" s="14">
        <f>VLOOKUP(A797,DNI!A820:E2268,4,FALSE)</f>
        <v>1.0155158589662059</v>
      </c>
      <c r="C797">
        <f>IF($A797="","",'PASTE RAW_data'!AH790)</f>
        <v>-25.036016629518159</v>
      </c>
      <c r="D797">
        <f>IF($A797="","",'PASTE RAW_data'!AI790)</f>
        <v>-114.54903140130729</v>
      </c>
      <c r="E797">
        <f>IF($A797="","",'PASTE RAW_data'!AJ790)</f>
        <v>-131.14817901353464</v>
      </c>
      <c r="F797">
        <f>IF($A797="","",'PASTE RAW_data'!AK790)</f>
        <v>45.655182259192948</v>
      </c>
      <c r="G797">
        <f>IF($A797="","",'PASTE RAW_data'!AL790)</f>
        <v>-2.5225558140906594</v>
      </c>
      <c r="H797">
        <f>IF($A797="","",'PASTE RAW_data'!AM790)</f>
        <v>31.952103945139037</v>
      </c>
      <c r="I797">
        <f>IF($A797="","",'PASTE RAW_data'!AN790)</f>
        <v>0</v>
      </c>
      <c r="J797">
        <f>IF($A797="","",'PASTE RAW_data'!AO790)</f>
        <v>45.655182259192948</v>
      </c>
    </row>
    <row r="798" spans="1:10" x14ac:dyDescent="0.3">
      <c r="A798" s="9">
        <f>IF(ROW('PASTE RAW_data'!A791)&gt;($C$4+1),"",'PASTE RAW_data'!A791)</f>
        <v>42019.64398139291</v>
      </c>
      <c r="B798" s="14">
        <f>VLOOKUP(A798,DNI!A821:E2269,4,FALSE)</f>
        <v>0.97451745799449729</v>
      </c>
      <c r="C798">
        <f>IF($A798="","",'PASTE RAW_data'!AH791)</f>
        <v>-94.992157715758921</v>
      </c>
      <c r="D798">
        <f>IF($A798="","",'PASTE RAW_data'!AI791)</f>
        <v>113.43791999547669</v>
      </c>
      <c r="E798">
        <f>IF($A798="","",'PASTE RAW_data'!AJ791)</f>
        <v>-46.350156376177651</v>
      </c>
      <c r="F798">
        <f>IF($A798="","",'PASTE RAW_data'!AK791)</f>
        <v>99.255649989694803</v>
      </c>
      <c r="G798">
        <f>IF($A798="","",'PASTE RAW_data'!AL791)</f>
        <v>116.6675468888112</v>
      </c>
      <c r="H798">
        <f>IF($A798="","",'PASTE RAW_data'!AM791)</f>
        <v>66.9352467759837</v>
      </c>
      <c r="I798">
        <f>IF($A798="","",'PASTE RAW_data'!AN791)</f>
        <v>0</v>
      </c>
      <c r="J798">
        <f>IF($A798="","",'PASTE RAW_data'!AO791)</f>
        <v>99.255649989694803</v>
      </c>
    </row>
    <row r="799" spans="1:10" x14ac:dyDescent="0.3">
      <c r="A799" s="9">
        <f>IF(ROW('PASTE RAW_data'!A792)&gt;($C$4+1),"",'PASTE RAW_data'!A792)</f>
        <v>42019.644097145225</v>
      </c>
      <c r="B799" s="14">
        <f>VLOOKUP(A799,DNI!A822:E2270,4,FALSE)</f>
        <v>0.9780966461486178</v>
      </c>
      <c r="C799">
        <f>IF($A799="","",'PASTE RAW_data'!AH792)</f>
        <v>-98.872103583340689</v>
      </c>
      <c r="D799">
        <f>IF($A799="","",'PASTE RAW_data'!AI792)</f>
        <v>119.387536462955</v>
      </c>
      <c r="E799">
        <f>IF($A799="","",'PASTE RAW_data'!AJ792)</f>
        <v>-28.713278591774436</v>
      </c>
      <c r="F799">
        <f>IF($A799="","",'PASTE RAW_data'!AK792)</f>
        <v>98.700025062468157</v>
      </c>
      <c r="G799">
        <f>IF($A799="","",'PASTE RAW_data'!AL792)</f>
        <v>134.19311188966756</v>
      </c>
      <c r="H799">
        <f>IF($A799="","",'PASTE RAW_data'!AM792)</f>
        <v>141.00283659398463</v>
      </c>
      <c r="I799">
        <f>IF($A799="","",'PASTE RAW_data'!AN792)</f>
        <v>0</v>
      </c>
      <c r="J799">
        <f>IF($A799="","",'PASTE RAW_data'!AO792)</f>
        <v>98.700025062468157</v>
      </c>
    </row>
    <row r="800" spans="1:10" x14ac:dyDescent="0.3">
      <c r="A800" s="9">
        <f>IF(ROW('PASTE RAW_data'!A793)&gt;($C$4+1),"",'PASTE RAW_data'!A793)</f>
        <v>42019.644212885963</v>
      </c>
      <c r="B800" s="14">
        <f>VLOOKUP(A800,DNI!A823:E2271,4,FALSE)</f>
        <v>0.97497837841381885</v>
      </c>
      <c r="C800">
        <f>IF($A800="","",'PASTE RAW_data'!AH793)</f>
        <v>-93.608570143630189</v>
      </c>
      <c r="D800">
        <f>IF($A800="","",'PASTE RAW_data'!AI793)</f>
        <v>139.27192112771706</v>
      </c>
      <c r="E800">
        <f>IF($A800="","",'PASTE RAW_data'!AJ793)</f>
        <v>-19.580752877458412</v>
      </c>
      <c r="F800">
        <f>IF($A800="","",'PASTE RAW_data'!AK793)</f>
        <v>104.63553552371754</v>
      </c>
      <c r="G800">
        <f>IF($A800="","",'PASTE RAW_data'!AL793)</f>
        <v>145.63467599716986</v>
      </c>
      <c r="H800">
        <f>IF($A800="","",'PASTE RAW_data'!AM793)</f>
        <v>192.67656392435285</v>
      </c>
      <c r="I800">
        <f>IF($A800="","",'PASTE RAW_data'!AN793)</f>
        <v>0</v>
      </c>
      <c r="J800">
        <f>IF($A800="","",'PASTE RAW_data'!AO793)</f>
        <v>104.63553552371754</v>
      </c>
    </row>
    <row r="801" spans="1:10" x14ac:dyDescent="0.3">
      <c r="A801" s="9">
        <f>IF(ROW('PASTE RAW_data'!A794)&gt;($C$4+1),"",'PASTE RAW_data'!A794)</f>
        <v>42019.644328638278</v>
      </c>
      <c r="B801" s="14">
        <f>VLOOKUP(A801,DNI!A824:E2272,4,FALSE)</f>
        <v>0.92092840434396961</v>
      </c>
      <c r="C801">
        <f>IF($A801="","",'PASTE RAW_data'!AH794)</f>
        <v>-44.036875527022033</v>
      </c>
      <c r="D801">
        <f>IF($A801="","",'PASTE RAW_data'!AI794)</f>
        <v>212.84368185271154</v>
      </c>
      <c r="E801">
        <f>IF($A801="","",'PASTE RAW_data'!AJ794)</f>
        <v>-15.962653462970234</v>
      </c>
      <c r="F801">
        <f>IF($A801="","",'PASTE RAW_data'!AK794)</f>
        <v>138.3801931428799</v>
      </c>
      <c r="G801">
        <f>IF($A801="","",'PASTE RAW_data'!AL794)</f>
        <v>175.53666716677145</v>
      </c>
      <c r="H801">
        <f>IF($A801="","",'PASTE RAW_data'!AM794)</f>
        <v>277.49598182491457</v>
      </c>
      <c r="I801">
        <f>IF($A801="","",'PASTE RAW_data'!AN794)</f>
        <v>0</v>
      </c>
      <c r="J801">
        <f>IF($A801="","",'PASTE RAW_data'!AO794)</f>
        <v>138.3801931428799</v>
      </c>
    </row>
    <row r="802" spans="1:10" x14ac:dyDescent="0.3">
      <c r="A802" s="9">
        <f>IF(ROW('PASTE RAW_data'!A795)&gt;($C$4+1),"",'PASTE RAW_data'!A795)</f>
        <v>42019.644444379017</v>
      </c>
      <c r="B802" s="14">
        <f>VLOOKUP(A802,DNI!A825:E2273,4,FALSE)</f>
        <v>0.94899281395716062</v>
      </c>
      <c r="C802">
        <f>IF($A802="","",'PASTE RAW_data'!AH795)</f>
        <v>-96.742952352063043</v>
      </c>
      <c r="D802">
        <f>IF($A802="","",'PASTE RAW_data'!AI795)</f>
        <v>211.0392944793177</v>
      </c>
      <c r="E802">
        <f>IF($A802="","",'PASTE RAW_data'!AJ795)</f>
        <v>-27.122300375661673</v>
      </c>
      <c r="F802">
        <f>IF($A802="","",'PASTE RAW_data'!AK795)</f>
        <v>105.4577982489317</v>
      </c>
      <c r="G802">
        <f>IF($A802="","",'PASTE RAW_data'!AL795)</f>
        <v>169.03620244084405</v>
      </c>
      <c r="H802">
        <f>IF($A802="","",'PASTE RAW_data'!AM795)</f>
        <v>291.2215795056652</v>
      </c>
      <c r="I802">
        <f>IF($A802="","",'PASTE RAW_data'!AN795)</f>
        <v>0</v>
      </c>
      <c r="J802">
        <f>IF($A802="","",'PASTE RAW_data'!AO795)</f>
        <v>105.4577982489317</v>
      </c>
    </row>
    <row r="803" spans="1:10" x14ac:dyDescent="0.3">
      <c r="A803" s="9">
        <f>IF(ROW('PASTE RAW_data'!A796)&gt;($C$4+1),"",'PASTE RAW_data'!A796)</f>
        <v>42019.644560119756</v>
      </c>
      <c r="B803" s="14">
        <f>VLOOKUP(A803,DNI!A826:E2274,4,FALSE)</f>
        <v>0.93869735683578071</v>
      </c>
      <c r="C803">
        <f>IF($A803="","",'PASTE RAW_data'!AH796)</f>
        <v>-115.96057796269098</v>
      </c>
      <c r="D803">
        <f>IF($A803="","",'PASTE RAW_data'!AI796)</f>
        <v>209.32782539532619</v>
      </c>
      <c r="E803">
        <f>IF($A803="","",'PASTE RAW_data'!AJ796)</f>
        <v>-42.895279449665843</v>
      </c>
      <c r="F803">
        <f>IF($A803="","",'PASTE RAW_data'!AK796)</f>
        <v>91.154533945995752</v>
      </c>
      <c r="G803">
        <f>IF($A803="","",'PASTE RAW_data'!AL796)</f>
        <v>168.50710259990856</v>
      </c>
      <c r="H803">
        <f>IF($A803="","",'PASTE RAW_data'!AM796)</f>
        <v>321.74855421322826</v>
      </c>
      <c r="I803">
        <f>IF($A803="","",'PASTE RAW_data'!AN796)</f>
        <v>0</v>
      </c>
      <c r="J803">
        <f>IF($A803="","",'PASTE RAW_data'!AO796)</f>
        <v>91.154533945995752</v>
      </c>
    </row>
    <row r="804" spans="1:10" x14ac:dyDescent="0.3">
      <c r="A804" s="9">
        <f>IF(ROW('PASTE RAW_data'!A797)&gt;($C$4+1),"",'PASTE RAW_data'!A797)</f>
        <v>42019.64467587207</v>
      </c>
      <c r="B804" s="14">
        <f>VLOOKUP(A804,DNI!A827:E2275,4,FALSE)</f>
        <v>0.91157360113957264</v>
      </c>
      <c r="C804">
        <f>IF($A804="","",'PASTE RAW_data'!AH797)</f>
        <v>-134.71680452195531</v>
      </c>
      <c r="D804">
        <f>IF($A804="","",'PASTE RAW_data'!AI797)</f>
        <v>246.69992716146072</v>
      </c>
      <c r="E804">
        <f>IF($A804="","",'PASTE RAW_data'!AJ797)</f>
        <v>-45.060050049396153</v>
      </c>
      <c r="F804">
        <f>IF($A804="","",'PASTE RAW_data'!AK797)</f>
        <v>96.823507782957535</v>
      </c>
      <c r="G804">
        <f>IF($A804="","",'PASTE RAW_data'!AL797)</f>
        <v>187.97985265526404</v>
      </c>
      <c r="H804">
        <f>IF($A804="","",'PASTE RAW_data'!AM797)</f>
        <v>378.95939341726864</v>
      </c>
      <c r="I804">
        <f>IF($A804="","",'PASTE RAW_data'!AN797)</f>
        <v>0</v>
      </c>
      <c r="J804">
        <f>IF($A804="","",'PASTE RAW_data'!AO797)</f>
        <v>96.823507782957535</v>
      </c>
    </row>
    <row r="805" spans="1:10" x14ac:dyDescent="0.3">
      <c r="A805" s="9">
        <f>IF(ROW('PASTE RAW_data'!A798)&gt;($C$4+1),"",'PASTE RAW_data'!A798)</f>
        <v>42019.644791034043</v>
      </c>
      <c r="B805" s="14">
        <f>VLOOKUP(A805,DNI!A828:E2276,4,FALSE)</f>
        <v>0.93236205270489947</v>
      </c>
      <c r="C805">
        <f>IF($A805="","",'PASTE RAW_data'!AH798)</f>
        <v>-140.51999113677826</v>
      </c>
      <c r="D805">
        <f>IF($A805="","",'PASTE RAW_data'!AI798)</f>
        <v>255.2114762452068</v>
      </c>
      <c r="E805">
        <f>IF($A805="","",'PASTE RAW_data'!AJ798)</f>
        <v>-51.949110028159964</v>
      </c>
      <c r="F805">
        <f>IF($A805="","",'PASTE RAW_data'!AK798)</f>
        <v>86.203690574041104</v>
      </c>
      <c r="G805">
        <f>IF($A805="","",'PASTE RAW_data'!AL798)</f>
        <v>194.26639446444102</v>
      </c>
      <c r="H805">
        <f>IF($A805="","",'PASTE RAW_data'!AM798)</f>
        <v>410.84959049091879</v>
      </c>
      <c r="I805">
        <f>IF($A805="","",'PASTE RAW_data'!AN798)</f>
        <v>0</v>
      </c>
      <c r="J805">
        <f>IF($A805="","",'PASTE RAW_data'!AO798)</f>
        <v>86.203690574041104</v>
      </c>
    </row>
    <row r="806" spans="1:10" x14ac:dyDescent="0.3">
      <c r="A806" s="9">
        <f>IF(ROW('PASTE RAW_data'!A799)&gt;($C$4+1),"",'PASTE RAW_data'!A799)</f>
        <v>42019.644907365124</v>
      </c>
      <c r="B806" s="14">
        <f>VLOOKUP(A806,DNI!A829:E2277,4,FALSE)</f>
        <v>0.92924378497010029</v>
      </c>
      <c r="C806">
        <f>IF($A806="","",'PASTE RAW_data'!AH799)</f>
        <v>-136.68786174662802</v>
      </c>
      <c r="D806">
        <f>IF($A806="","",'PASTE RAW_data'!AI799)</f>
        <v>272.68684253993149</v>
      </c>
      <c r="E806">
        <f>IF($A806="","",'PASTE RAW_data'!AJ799)</f>
        <v>-51.489253059348151</v>
      </c>
      <c r="F806">
        <f>IF($A806="","",'PASTE RAW_data'!AK799)</f>
        <v>86.351241547070529</v>
      </c>
      <c r="G806">
        <f>IF($A806="","",'PASTE RAW_data'!AL799)</f>
        <v>205.00366404245253</v>
      </c>
      <c r="H806">
        <f>IF($A806="","",'PASTE RAW_data'!AM799)</f>
        <v>457.53788352642374</v>
      </c>
      <c r="I806">
        <f>IF($A806="","",'PASTE RAW_data'!AN799)</f>
        <v>0</v>
      </c>
      <c r="J806">
        <f>IF($A806="","",'PASTE RAW_data'!AO799)</f>
        <v>86.351241547070529</v>
      </c>
    </row>
    <row r="807" spans="1:10" x14ac:dyDescent="0.3">
      <c r="A807" s="9">
        <f>IF(ROW('PASTE RAW_data'!A800)&gt;($C$4+1),"",'PASTE RAW_data'!A800)</f>
        <v>42019.645023105862</v>
      </c>
      <c r="B807" s="14">
        <f>VLOOKUP(A807,DNI!A830:E2278,4,FALSE)</f>
        <v>0.90221879793517568</v>
      </c>
      <c r="C807">
        <f>IF($A807="","",'PASTE RAW_data'!AH800)</f>
        <v>-146.51016982719568</v>
      </c>
      <c r="D807">
        <f>IF($A807="","",'PASTE RAW_data'!AI800)</f>
        <v>299.22727887048461</v>
      </c>
      <c r="E807">
        <f>IF($A807="","",'PASTE RAW_data'!AJ800)</f>
        <v>-56.874768973147795</v>
      </c>
      <c r="F807">
        <f>IF($A807="","",'PASTE RAW_data'!AK800)</f>
        <v>87.106193860956651</v>
      </c>
      <c r="G807">
        <f>IF($A807="","",'PASTE RAW_data'!AL800)</f>
        <v>210.15483962172104</v>
      </c>
      <c r="H807">
        <f>IF($A807="","",'PASTE RAW_data'!AM800)</f>
        <v>501.96555864259517</v>
      </c>
      <c r="I807">
        <f>IF($A807="","",'PASTE RAW_data'!AN800)</f>
        <v>0</v>
      </c>
      <c r="J807">
        <f>IF($A807="","",'PASTE RAW_data'!AO800)</f>
        <v>87.106193860956651</v>
      </c>
    </row>
    <row r="808" spans="1:10" x14ac:dyDescent="0.3">
      <c r="A808" s="9">
        <f>IF(ROW('PASTE RAW_data'!A801)&gt;($C$4+1),"",'PASTE RAW_data'!A801)</f>
        <v>42019.645138858185</v>
      </c>
      <c r="B808" s="14">
        <f>VLOOKUP(A808,DNI!A831:E2279,4,FALSE)</f>
        <v>0.96042646231809026</v>
      </c>
      <c r="C808">
        <f>IF($A808="","",'PASTE RAW_data'!AH801)</f>
        <v>-165.78652026033575</v>
      </c>
      <c r="D808">
        <f>IF($A808="","",'PASTE RAW_data'!AI801)</f>
        <v>321.70518715071563</v>
      </c>
      <c r="E808">
        <f>IF($A808="","",'PASTE RAW_data'!AJ801)</f>
        <v>-51.536146232252513</v>
      </c>
      <c r="F808">
        <f>IF($A808="","",'PASTE RAW_data'!AK801)</f>
        <v>89.216792842474987</v>
      </c>
      <c r="G808">
        <f>IF($A808="","",'PASTE RAW_data'!AL801)</f>
        <v>222.70023884136546</v>
      </c>
      <c r="H808">
        <f>IF($A808="","",'PASTE RAW_data'!AM801)</f>
        <v>545.62324472144337</v>
      </c>
      <c r="I808">
        <f>IF($A808="","",'PASTE RAW_data'!AN801)</f>
        <v>0</v>
      </c>
      <c r="J808">
        <f>IF($A808="","",'PASTE RAW_data'!AO801)</f>
        <v>89.216792842474987</v>
      </c>
    </row>
    <row r="809" spans="1:10" x14ac:dyDescent="0.3">
      <c r="A809" s="9">
        <f>IF(ROW('PASTE RAW_data'!A802)&gt;($C$4+1),"",'PASTE RAW_data'!A802)</f>
        <v>42019.645254598916</v>
      </c>
      <c r="B809" s="14">
        <f>VLOOKUP(A809,DNI!A832:E2280,4,FALSE)</f>
        <v>0.92820436239183413</v>
      </c>
      <c r="C809">
        <f>IF($A809="","",'PASTE RAW_data'!AH802)</f>
        <v>0</v>
      </c>
      <c r="D809">
        <f>IF($A809="","",'PASTE RAW_data'!AI802)</f>
        <v>0</v>
      </c>
      <c r="E809">
        <f>IF($A809="","",'PASTE RAW_data'!AJ802)</f>
        <v>0</v>
      </c>
      <c r="F809">
        <f>IF($A809="","",'PASTE RAW_data'!AK802)</f>
        <v>0</v>
      </c>
      <c r="G809">
        <f>IF($A809="","",'PASTE RAW_data'!AL802)</f>
        <v>0</v>
      </c>
      <c r="H809">
        <f>IF($A809="","",'PASTE RAW_data'!AM802)</f>
        <v>0</v>
      </c>
      <c r="I809">
        <f>IF($A809="","",'PASTE RAW_data'!AN802)</f>
        <v>0</v>
      </c>
      <c r="J809">
        <f>IF($A809="","",'PASTE RAW_data'!AO802)</f>
        <v>0</v>
      </c>
    </row>
    <row r="810" spans="1:10" x14ac:dyDescent="0.3">
      <c r="A810" s="9">
        <f>IF(ROW('PASTE RAW_data'!A803)&gt;($C$4+1),"",'PASTE RAW_data'!A803)</f>
        <v>42019.645370339655</v>
      </c>
      <c r="B810" s="14">
        <f>VLOOKUP(A810,DNI!A833:E2281,4,FALSE)</f>
        <v>0.98433318161821581</v>
      </c>
      <c r="C810">
        <f>IF($A810="","",'PASTE RAW_data'!AH803)</f>
        <v>0</v>
      </c>
      <c r="D810">
        <f>IF($A810="","",'PASTE RAW_data'!AI803)</f>
        <v>0</v>
      </c>
      <c r="E810">
        <f>IF($A810="","",'PASTE RAW_data'!AJ803)</f>
        <v>0</v>
      </c>
      <c r="F810">
        <f>IF($A810="","",'PASTE RAW_data'!AK803)</f>
        <v>0</v>
      </c>
      <c r="G810">
        <f>IF($A810="","",'PASTE RAW_data'!AL803)</f>
        <v>0</v>
      </c>
      <c r="H810">
        <f>IF($A810="","",'PASTE RAW_data'!AM803)</f>
        <v>0</v>
      </c>
      <c r="I810">
        <f>IF($A810="","",'PASTE RAW_data'!AN803)</f>
        <v>0</v>
      </c>
      <c r="J810">
        <f>IF($A810="","",'PASTE RAW_data'!AO803)</f>
        <v>0</v>
      </c>
    </row>
    <row r="811" spans="1:10" x14ac:dyDescent="0.3">
      <c r="A811" s="9">
        <f>IF(ROW('PASTE RAW_data'!A804)&gt;($C$4+1),"",'PASTE RAW_data'!A804)</f>
        <v>42019.645486091969</v>
      </c>
      <c r="B811" s="14">
        <f>VLOOKUP(A811,DNI!A834:E2282,4,FALSE)</f>
        <v>0.90325822051344207</v>
      </c>
      <c r="C811">
        <f>IF($A811="","",'PASTE RAW_data'!AH804)</f>
        <v>0</v>
      </c>
      <c r="D811">
        <f>IF($A811="","",'PASTE RAW_data'!AI804)</f>
        <v>0</v>
      </c>
      <c r="E811">
        <f>IF($A811="","",'PASTE RAW_data'!AJ804)</f>
        <v>0</v>
      </c>
      <c r="F811">
        <f>IF($A811="","",'PASTE RAW_data'!AK804)</f>
        <v>0</v>
      </c>
      <c r="G811">
        <f>IF($A811="","",'PASTE RAW_data'!AL804)</f>
        <v>0</v>
      </c>
      <c r="H811">
        <f>IF($A811="","",'PASTE RAW_data'!AM804)</f>
        <v>0</v>
      </c>
      <c r="I811">
        <f>IF($A811="","",'PASTE RAW_data'!AN804)</f>
        <v>0</v>
      </c>
      <c r="J811">
        <f>IF($A811="","",'PASTE RAW_data'!AO804)</f>
        <v>0</v>
      </c>
    </row>
    <row r="812" spans="1:10" x14ac:dyDescent="0.3">
      <c r="A812" s="9">
        <f>IF(ROW('PASTE RAW_data'!A805)&gt;($C$4+1),"",'PASTE RAW_data'!A805)</f>
        <v>42019.645601832715</v>
      </c>
      <c r="B812" s="14">
        <f>VLOOKUP(A812,DNI!A835:E2283,4,FALSE)</f>
        <v>0.92924378497010041</v>
      </c>
      <c r="C812">
        <f>IF($A812="","",'PASTE RAW_data'!AH805)</f>
        <v>0</v>
      </c>
      <c r="D812">
        <f>IF($A812="","",'PASTE RAW_data'!AI805)</f>
        <v>0</v>
      </c>
      <c r="E812">
        <f>IF($A812="","",'PASTE RAW_data'!AJ805)</f>
        <v>0</v>
      </c>
      <c r="F812">
        <f>IF($A812="","",'PASTE RAW_data'!AK805)</f>
        <v>0</v>
      </c>
      <c r="G812">
        <f>IF($A812="","",'PASTE RAW_data'!AL805)</f>
        <v>0</v>
      </c>
      <c r="H812">
        <f>IF($A812="","",'PASTE RAW_data'!AM805)</f>
        <v>0</v>
      </c>
      <c r="I812">
        <f>IF($A812="","",'PASTE RAW_data'!AN805)</f>
        <v>0</v>
      </c>
      <c r="J812">
        <f>IF($A812="","",'PASTE RAW_data'!AO805)</f>
        <v>0</v>
      </c>
    </row>
    <row r="813" spans="1:10" x14ac:dyDescent="0.3">
      <c r="A813" s="9">
        <f>IF(ROW('PASTE RAW_data'!A806)&gt;($C$4+1),"",'PASTE RAW_data'!A806)</f>
        <v>42019.645717585023</v>
      </c>
      <c r="B813" s="14">
        <f>VLOOKUP(A813,DNI!A836:E2284,4,FALSE)</f>
        <v>0.91573129145263799</v>
      </c>
      <c r="C813">
        <f>IF($A813="","",'PASTE RAW_data'!AH806)</f>
        <v>0</v>
      </c>
      <c r="D813">
        <f>IF($A813="","",'PASTE RAW_data'!AI806)</f>
        <v>0</v>
      </c>
      <c r="E813">
        <f>IF($A813="","",'PASTE RAW_data'!AJ806)</f>
        <v>0</v>
      </c>
      <c r="F813">
        <f>IF($A813="","",'PASTE RAW_data'!AK806)</f>
        <v>0</v>
      </c>
      <c r="G813">
        <f>IF($A813="","",'PASTE RAW_data'!AL806)</f>
        <v>0</v>
      </c>
      <c r="H813">
        <f>IF($A813="","",'PASTE RAW_data'!AM806)</f>
        <v>0</v>
      </c>
      <c r="I813">
        <f>IF($A813="","",'PASTE RAW_data'!AN806)</f>
        <v>0</v>
      </c>
      <c r="J813">
        <f>IF($A813="","",'PASTE RAW_data'!AO806)</f>
        <v>0</v>
      </c>
    </row>
    <row r="814" spans="1:10" x14ac:dyDescent="0.3">
      <c r="A814" s="9">
        <f>IF(ROW('PASTE RAW_data'!A807)&gt;($C$4+1),"",'PASTE RAW_data'!A807)</f>
        <v>42019.645832747003</v>
      </c>
      <c r="B814" s="14">
        <f>VLOOKUP(A814,DNI!A837:E2285,4,FALSE)</f>
        <v>0.96666299778768827</v>
      </c>
      <c r="C814">
        <f>IF($A814="","",'PASTE RAW_data'!AH807)</f>
        <v>0</v>
      </c>
      <c r="D814">
        <f>IF($A814="","",'PASTE RAW_data'!AI807)</f>
        <v>0</v>
      </c>
      <c r="E814">
        <f>IF($A814="","",'PASTE RAW_data'!AJ807)</f>
        <v>0</v>
      </c>
      <c r="F814">
        <f>IF($A814="","",'PASTE RAW_data'!AK807)</f>
        <v>0</v>
      </c>
      <c r="G814">
        <f>IF($A814="","",'PASTE RAW_data'!AL807)</f>
        <v>0</v>
      </c>
      <c r="H814">
        <f>IF($A814="","",'PASTE RAW_data'!AM807)</f>
        <v>0</v>
      </c>
      <c r="I814">
        <f>IF($A814="","",'PASTE RAW_data'!AN807)</f>
        <v>0</v>
      </c>
      <c r="J814">
        <f>IF($A814="","",'PASTE RAW_data'!AO807)</f>
        <v>0</v>
      </c>
    </row>
    <row r="815" spans="1:10" x14ac:dyDescent="0.3">
      <c r="A815" s="9">
        <f>IF(ROW('PASTE RAW_data'!A808)&gt;($C$4+1),"",'PASTE RAW_data'!A808)</f>
        <v>42019.645949078084</v>
      </c>
      <c r="B815" s="14">
        <f>VLOOKUP(A815,DNI!A838:E2286,4,FALSE)</f>
        <v>0.90637648824824102</v>
      </c>
      <c r="C815">
        <f>IF($A815="","",'PASTE RAW_data'!AH808)</f>
        <v>0</v>
      </c>
      <c r="D815">
        <f>IF($A815="","",'PASTE RAW_data'!AI808)</f>
        <v>0</v>
      </c>
      <c r="E815">
        <f>IF($A815="","",'PASTE RAW_data'!AJ808)</f>
        <v>0</v>
      </c>
      <c r="F815">
        <f>IF($A815="","",'PASTE RAW_data'!AK808)</f>
        <v>0</v>
      </c>
      <c r="G815">
        <f>IF($A815="","",'PASTE RAW_data'!AL808)</f>
        <v>0</v>
      </c>
      <c r="H815">
        <f>IF($A815="","",'PASTE RAW_data'!AM808)</f>
        <v>0</v>
      </c>
      <c r="I815">
        <f>IF($A815="","",'PASTE RAW_data'!AN808)</f>
        <v>0</v>
      </c>
      <c r="J815">
        <f>IF($A815="","",'PASTE RAW_data'!AO808)</f>
        <v>0</v>
      </c>
    </row>
    <row r="816" spans="1:10" x14ac:dyDescent="0.3">
      <c r="A816" s="9">
        <f>IF(ROW('PASTE RAW_data'!A809)&gt;($C$4+1),"",'PASTE RAW_data'!A809)</f>
        <v>42019.646064240063</v>
      </c>
      <c r="B816" s="14">
        <f>VLOOKUP(A816,DNI!A839:E2287,4,FALSE)</f>
        <v>0.97705722357035152</v>
      </c>
      <c r="C816">
        <f>IF($A816="","",'PASTE RAW_data'!AH809)</f>
        <v>0</v>
      </c>
      <c r="D816">
        <f>IF($A816="","",'PASTE RAW_data'!AI809)</f>
        <v>0</v>
      </c>
      <c r="E816">
        <f>IF($A816="","",'PASTE RAW_data'!AJ809)</f>
        <v>0</v>
      </c>
      <c r="F816">
        <f>IF($A816="","",'PASTE RAW_data'!AK809)</f>
        <v>0</v>
      </c>
      <c r="G816">
        <f>IF($A816="","",'PASTE RAW_data'!AL809)</f>
        <v>0</v>
      </c>
      <c r="H816">
        <f>IF($A816="","",'PASTE RAW_data'!AM809)</f>
        <v>0</v>
      </c>
      <c r="I816">
        <f>IF($A816="","",'PASTE RAW_data'!AN809)</f>
        <v>0</v>
      </c>
      <c r="J816">
        <f>IF($A816="","",'PASTE RAW_data'!AO809)</f>
        <v>0</v>
      </c>
    </row>
    <row r="817" spans="1:10" x14ac:dyDescent="0.3">
      <c r="A817" s="9">
        <f>IF(ROW('PASTE RAW_data'!A810)&gt;($C$4+1),"",'PASTE RAW_data'!A810)</f>
        <v>42019.646179980802</v>
      </c>
      <c r="B817" s="14">
        <f>VLOOKUP(A817,DNI!A840:E2288,4,FALSE)</f>
        <v>0.95418992684849224</v>
      </c>
      <c r="C817">
        <f>IF($A817="","",'PASTE RAW_data'!AH810)</f>
        <v>0</v>
      </c>
      <c r="D817">
        <f>IF($A817="","",'PASTE RAW_data'!AI810)</f>
        <v>0</v>
      </c>
      <c r="E817">
        <f>IF($A817="","",'PASTE RAW_data'!AJ810)</f>
        <v>0</v>
      </c>
      <c r="F817">
        <f>IF($A817="","",'PASTE RAW_data'!AK810)</f>
        <v>0</v>
      </c>
      <c r="G817">
        <f>IF($A817="","",'PASTE RAW_data'!AL810)</f>
        <v>0</v>
      </c>
      <c r="H817">
        <f>IF($A817="","",'PASTE RAW_data'!AM810)</f>
        <v>0</v>
      </c>
      <c r="I817">
        <f>IF($A817="","",'PASTE RAW_data'!AN810)</f>
        <v>0</v>
      </c>
      <c r="J817">
        <f>IF($A817="","",'PASTE RAW_data'!AO810)</f>
        <v>0</v>
      </c>
    </row>
    <row r="818" spans="1:10" x14ac:dyDescent="0.3">
      <c r="A818" s="9">
        <f>IF(ROW('PASTE RAW_data'!A811)&gt;($C$4+1),"",'PASTE RAW_data'!A811)</f>
        <v>42019.646296311876</v>
      </c>
      <c r="B818" s="14">
        <f>VLOOKUP(A818,DNI!A841:E2289,4,FALSE)</f>
        <v>0.94275627848756249</v>
      </c>
      <c r="C818">
        <f>IF($A818="","",'PASTE RAW_data'!AH811)</f>
        <v>0</v>
      </c>
      <c r="D818">
        <f>IF($A818="","",'PASTE RAW_data'!AI811)</f>
        <v>0</v>
      </c>
      <c r="E818">
        <f>IF($A818="","",'PASTE RAW_data'!AJ811)</f>
        <v>0</v>
      </c>
      <c r="F818">
        <f>IF($A818="","",'PASTE RAW_data'!AK811)</f>
        <v>0</v>
      </c>
      <c r="G818">
        <f>IF($A818="","",'PASTE RAW_data'!AL811)</f>
        <v>0</v>
      </c>
      <c r="H818">
        <f>IF($A818="","",'PASTE RAW_data'!AM811)</f>
        <v>0</v>
      </c>
      <c r="I818">
        <f>IF($A818="","",'PASTE RAW_data'!AN811)</f>
        <v>0</v>
      </c>
      <c r="J818">
        <f>IF($A818="","",'PASTE RAW_data'!AO811)</f>
        <v>0</v>
      </c>
    </row>
    <row r="819" spans="1:10" x14ac:dyDescent="0.3">
      <c r="A819" s="9">
        <f>IF(ROW('PASTE RAW_data'!A812)&gt;($C$4+1),"",'PASTE RAW_data'!A812)</f>
        <v>42019.646411473856</v>
      </c>
      <c r="B819" s="14">
        <f>VLOOKUP(A819,DNI!A842:E2290,4,FALSE)</f>
        <v>0.88454861410464791</v>
      </c>
      <c r="C819">
        <f>IF($A819="","",'PASTE RAW_data'!AH812)</f>
        <v>0</v>
      </c>
      <c r="D819">
        <f>IF($A819="","",'PASTE RAW_data'!AI812)</f>
        <v>0</v>
      </c>
      <c r="E819">
        <f>IF($A819="","",'PASTE RAW_data'!AJ812)</f>
        <v>0</v>
      </c>
      <c r="F819">
        <f>IF($A819="","",'PASTE RAW_data'!AK812)</f>
        <v>0</v>
      </c>
      <c r="G819">
        <f>IF($A819="","",'PASTE RAW_data'!AL812)</f>
        <v>0</v>
      </c>
      <c r="H819">
        <f>IF($A819="","",'PASTE RAW_data'!AM812)</f>
        <v>0</v>
      </c>
      <c r="I819">
        <f>IF($A819="","",'PASTE RAW_data'!AN812)</f>
        <v>0</v>
      </c>
      <c r="J819">
        <f>IF($A819="","",'PASTE RAW_data'!AO812)</f>
        <v>0</v>
      </c>
    </row>
    <row r="820" spans="1:10" x14ac:dyDescent="0.3">
      <c r="A820" s="9">
        <f>IF(ROW('PASTE RAW_data'!A813)&gt;($C$4+1),"",'PASTE RAW_data'!A813)</f>
        <v>42019.64652722617</v>
      </c>
      <c r="B820" s="14">
        <f>VLOOKUP(A820,DNI!A843:E2291,4,FALSE)</f>
        <v>0.91573129145263799</v>
      </c>
      <c r="C820">
        <f>IF($A820="","",'PASTE RAW_data'!AH813)</f>
        <v>0</v>
      </c>
      <c r="D820">
        <f>IF($A820="","",'PASTE RAW_data'!AI813)</f>
        <v>0</v>
      </c>
      <c r="E820">
        <f>IF($A820="","",'PASTE RAW_data'!AJ813)</f>
        <v>0</v>
      </c>
      <c r="F820">
        <f>IF($A820="","",'PASTE RAW_data'!AK813)</f>
        <v>0</v>
      </c>
      <c r="G820">
        <f>IF($A820="","",'PASTE RAW_data'!AL813)</f>
        <v>0</v>
      </c>
      <c r="H820">
        <f>IF($A820="","",'PASTE RAW_data'!AM813)</f>
        <v>0</v>
      </c>
      <c r="I820">
        <f>IF($A820="","",'PASTE RAW_data'!AN813)</f>
        <v>0</v>
      </c>
      <c r="J820">
        <f>IF($A820="","",'PASTE RAW_data'!AO813)</f>
        <v>0</v>
      </c>
    </row>
    <row r="821" spans="1:10" x14ac:dyDescent="0.3">
      <c r="A821" s="9">
        <f>IF(ROW('PASTE RAW_data'!A814)&gt;($C$4+1),"",'PASTE RAW_data'!A814)</f>
        <v>42019.646643545675</v>
      </c>
      <c r="B821" s="14">
        <f>VLOOKUP(A821,DNI!A844:E2292,4,FALSE)</f>
        <v>0.92508609465703495</v>
      </c>
      <c r="C821">
        <f>IF($A821="","",'PASTE RAW_data'!AH814)</f>
        <v>0</v>
      </c>
      <c r="D821">
        <f>IF($A821="","",'PASTE RAW_data'!AI814)</f>
        <v>0</v>
      </c>
      <c r="E821">
        <f>IF($A821="","",'PASTE RAW_data'!AJ814)</f>
        <v>0</v>
      </c>
      <c r="F821">
        <f>IF($A821="","",'PASTE RAW_data'!AK814)</f>
        <v>0</v>
      </c>
      <c r="G821">
        <f>IF($A821="","",'PASTE RAW_data'!AL814)</f>
        <v>0</v>
      </c>
      <c r="H821">
        <f>IF($A821="","",'PASTE RAW_data'!AM814)</f>
        <v>0</v>
      </c>
      <c r="I821">
        <f>IF($A821="","",'PASTE RAW_data'!AN814)</f>
        <v>0</v>
      </c>
      <c r="J821">
        <f>IF($A821="","",'PASTE RAW_data'!AO814)</f>
        <v>0</v>
      </c>
    </row>
    <row r="822" spans="1:10" x14ac:dyDescent="0.3">
      <c r="A822" s="9">
        <f>IF(ROW('PASTE RAW_data'!A815)&gt;($C$4+1),"",'PASTE RAW_data'!A815)</f>
        <v>42019.646759286406</v>
      </c>
      <c r="B822" s="14">
        <f>VLOOKUP(A822,DNI!A845:E2293,4,FALSE)</f>
        <v>0.91469186887437182</v>
      </c>
      <c r="C822">
        <f>IF($A822="","",'PASTE RAW_data'!AH815)</f>
        <v>0</v>
      </c>
      <c r="D822">
        <f>IF($A822="","",'PASTE RAW_data'!AI815)</f>
        <v>0</v>
      </c>
      <c r="E822">
        <f>IF($A822="","",'PASTE RAW_data'!AJ815)</f>
        <v>0</v>
      </c>
      <c r="F822">
        <f>IF($A822="","",'PASTE RAW_data'!AK815)</f>
        <v>0</v>
      </c>
      <c r="G822">
        <f>IF($A822="","",'PASTE RAW_data'!AL815)</f>
        <v>0</v>
      </c>
      <c r="H822">
        <f>IF($A822="","",'PASTE RAW_data'!AM815)</f>
        <v>0</v>
      </c>
      <c r="I822">
        <f>IF($A822="","",'PASTE RAW_data'!AN815)</f>
        <v>0</v>
      </c>
      <c r="J822">
        <f>IF($A822="","",'PASTE RAW_data'!AO815)</f>
        <v>0</v>
      </c>
    </row>
    <row r="823" spans="1:10" x14ac:dyDescent="0.3">
      <c r="A823" s="9">
        <f>IF(ROW('PASTE RAW_data'!A816)&gt;($C$4+1),"",'PASTE RAW_data'!A816)</f>
        <v>42019.646875038728</v>
      </c>
      <c r="B823" s="14">
        <f>VLOOKUP(A823,DNI!A846:E2294,4,FALSE)</f>
        <v>0.88350919152638185</v>
      </c>
      <c r="C823">
        <f>IF($A823="","",'PASTE RAW_data'!AH816)</f>
        <v>0</v>
      </c>
      <c r="D823">
        <f>IF($A823="","",'PASTE RAW_data'!AI816)</f>
        <v>0</v>
      </c>
      <c r="E823">
        <f>IF($A823="","",'PASTE RAW_data'!AJ816)</f>
        <v>0</v>
      </c>
      <c r="F823">
        <f>IF($A823="","",'PASTE RAW_data'!AK816)</f>
        <v>0</v>
      </c>
      <c r="G823">
        <f>IF($A823="","",'PASTE RAW_data'!AL816)</f>
        <v>0</v>
      </c>
      <c r="H823">
        <f>IF($A823="","",'PASTE RAW_data'!AM816)</f>
        <v>0</v>
      </c>
      <c r="I823">
        <f>IF($A823="","",'PASTE RAW_data'!AN816)</f>
        <v>0</v>
      </c>
      <c r="J823">
        <f>IF($A823="","",'PASTE RAW_data'!AO816)</f>
        <v>0</v>
      </c>
    </row>
    <row r="824" spans="1:10" x14ac:dyDescent="0.3">
      <c r="A824" s="9">
        <f>IF(ROW('PASTE RAW_data'!A817)&gt;($C$4+1),"",'PASTE RAW_data'!A817)</f>
        <v>42019.64699077946</v>
      </c>
      <c r="B824" s="14">
        <f>VLOOKUP(A824,DNI!A847:E2295,4,FALSE)</f>
        <v>0.93028320754836658</v>
      </c>
      <c r="C824">
        <f>IF($A824="","",'PASTE RAW_data'!AH817)</f>
        <v>0</v>
      </c>
      <c r="D824">
        <f>IF($A824="","",'PASTE RAW_data'!AI817)</f>
        <v>0</v>
      </c>
      <c r="E824">
        <f>IF($A824="","",'PASTE RAW_data'!AJ817)</f>
        <v>0</v>
      </c>
      <c r="F824">
        <f>IF($A824="","",'PASTE RAW_data'!AK817)</f>
        <v>0</v>
      </c>
      <c r="G824">
        <f>IF($A824="","",'PASTE RAW_data'!AL817)</f>
        <v>0</v>
      </c>
      <c r="H824">
        <f>IF($A824="","",'PASTE RAW_data'!AM817)</f>
        <v>0</v>
      </c>
      <c r="I824">
        <f>IF($A824="","",'PASTE RAW_data'!AN817)</f>
        <v>0</v>
      </c>
      <c r="J824">
        <f>IF($A824="","",'PASTE RAW_data'!AO817)</f>
        <v>0</v>
      </c>
    </row>
    <row r="825" spans="1:10" x14ac:dyDescent="0.3">
      <c r="A825" s="9">
        <f>IF(ROW('PASTE RAW_data'!A818)&gt;($C$4+1),"",'PASTE RAW_data'!A818)</f>
        <v>42019.647106531782</v>
      </c>
      <c r="B825" s="14">
        <f>VLOOKUP(A825,DNI!A848:E2296,4,FALSE)</f>
        <v>0.90845533340477369</v>
      </c>
      <c r="C825">
        <f>IF($A825="","",'PASTE RAW_data'!AH818)</f>
        <v>0</v>
      </c>
      <c r="D825">
        <f>IF($A825="","",'PASTE RAW_data'!AI818)</f>
        <v>0</v>
      </c>
      <c r="E825">
        <f>IF($A825="","",'PASTE RAW_data'!AJ818)</f>
        <v>0</v>
      </c>
      <c r="F825">
        <f>IF($A825="","",'PASTE RAW_data'!AK818)</f>
        <v>0</v>
      </c>
      <c r="G825">
        <f>IF($A825="","",'PASTE RAW_data'!AL818)</f>
        <v>0</v>
      </c>
      <c r="H825">
        <f>IF($A825="","",'PASTE RAW_data'!AM818)</f>
        <v>0</v>
      </c>
      <c r="I825">
        <f>IF($A825="","",'PASTE RAW_data'!AN818)</f>
        <v>0</v>
      </c>
      <c r="J825">
        <f>IF($A825="","",'PASTE RAW_data'!AO818)</f>
        <v>0</v>
      </c>
    </row>
    <row r="826" spans="1:10" x14ac:dyDescent="0.3">
      <c r="A826" s="9">
        <f>IF(ROW('PASTE RAW_data'!A819)&gt;($C$4+1),"",'PASTE RAW_data'!A819)</f>
        <v>42019.647222272513</v>
      </c>
      <c r="B826" s="14">
        <f>VLOOKUP(A826,DNI!A849:E2297,4,FALSE)</f>
        <v>0.89182457215251243</v>
      </c>
      <c r="C826">
        <f>IF($A826="","",'PASTE RAW_data'!AH819)</f>
        <v>0</v>
      </c>
      <c r="D826">
        <f>IF($A826="","",'PASTE RAW_data'!AI819)</f>
        <v>0</v>
      </c>
      <c r="E826">
        <f>IF($A826="","",'PASTE RAW_data'!AJ819)</f>
        <v>0</v>
      </c>
      <c r="F826">
        <f>IF($A826="","",'PASTE RAW_data'!AK819)</f>
        <v>0</v>
      </c>
      <c r="G826">
        <f>IF($A826="","",'PASTE RAW_data'!AL819)</f>
        <v>0</v>
      </c>
      <c r="H826">
        <f>IF($A826="","",'PASTE RAW_data'!AM819)</f>
        <v>0</v>
      </c>
      <c r="I826">
        <f>IF($A826="","",'PASTE RAW_data'!AN819)</f>
        <v>0</v>
      </c>
      <c r="J826">
        <f>IF($A826="","",'PASTE RAW_data'!AO819)</f>
        <v>0</v>
      </c>
    </row>
    <row r="827" spans="1:10" x14ac:dyDescent="0.3">
      <c r="A827" s="9">
        <f>IF(ROW('PASTE RAW_data'!A820)&gt;($C$4+1),"",'PASTE RAW_data'!A820)</f>
        <v>42019.647337446069</v>
      </c>
      <c r="B827" s="14">
        <f>VLOOKUP(A827,DNI!A850:E2298,4,FALSE)</f>
        <v>0.9011793753569094</v>
      </c>
      <c r="C827">
        <f>IF($A827="","",'PASTE RAW_data'!AH820)</f>
        <v>0</v>
      </c>
      <c r="D827">
        <f>IF($A827="","",'PASTE RAW_data'!AI820)</f>
        <v>0</v>
      </c>
      <c r="E827">
        <f>IF($A827="","",'PASTE RAW_data'!AJ820)</f>
        <v>0</v>
      </c>
      <c r="F827">
        <f>IF($A827="","",'PASTE RAW_data'!AK820)</f>
        <v>0</v>
      </c>
      <c r="G827">
        <f>IF($A827="","",'PASTE RAW_data'!AL820)</f>
        <v>0</v>
      </c>
      <c r="H827">
        <f>IF($A827="","",'PASTE RAW_data'!AM820)</f>
        <v>0</v>
      </c>
      <c r="I827">
        <f>IF($A827="","",'PASTE RAW_data'!AN820)</f>
        <v>0</v>
      </c>
      <c r="J827">
        <f>IF($A827="","",'PASTE RAW_data'!AO820)</f>
        <v>0</v>
      </c>
    </row>
    <row r="828" spans="1:10" x14ac:dyDescent="0.3">
      <c r="A828" s="9">
        <f>IF(ROW('PASTE RAW_data'!A821)&gt;($C$4+1),"",'PASTE RAW_data'!A821)</f>
        <v>42019.647453765574</v>
      </c>
      <c r="B828" s="14">
        <f>VLOOKUP(A828,DNI!A851:E2299,4,FALSE)</f>
        <v>0.92716493981356762</v>
      </c>
      <c r="C828">
        <f>IF($A828="","",'PASTE RAW_data'!AH821)</f>
        <v>0</v>
      </c>
      <c r="D828">
        <f>IF($A828="","",'PASTE RAW_data'!AI821)</f>
        <v>0</v>
      </c>
      <c r="E828">
        <f>IF($A828="","",'PASTE RAW_data'!AJ821)</f>
        <v>0</v>
      </c>
      <c r="F828">
        <f>IF($A828="","",'PASTE RAW_data'!AK821)</f>
        <v>0</v>
      </c>
      <c r="G828">
        <f>IF($A828="","",'PASTE RAW_data'!AL821)</f>
        <v>0</v>
      </c>
      <c r="H828">
        <f>IF($A828="","",'PASTE RAW_data'!AM821)</f>
        <v>0</v>
      </c>
      <c r="I828">
        <f>IF($A828="","",'PASTE RAW_data'!AN821)</f>
        <v>0</v>
      </c>
      <c r="J828">
        <f>IF($A828="","",'PASTE RAW_data'!AO821)</f>
        <v>0</v>
      </c>
    </row>
    <row r="829" spans="1:10" x14ac:dyDescent="0.3">
      <c r="A829" s="9">
        <f>IF(ROW('PASTE RAW_data'!A822)&gt;($C$4+1),"",'PASTE RAW_data'!A822)</f>
        <v>42019.647569506313</v>
      </c>
      <c r="B829" s="14">
        <f>VLOOKUP(A829,DNI!A852:E2300,4,FALSE)</f>
        <v>0.87935150121331629</v>
      </c>
      <c r="C829">
        <f>IF($A829="","",'PASTE RAW_data'!AH822)</f>
        <v>0</v>
      </c>
      <c r="D829">
        <f>IF($A829="","",'PASTE RAW_data'!AI822)</f>
        <v>0</v>
      </c>
      <c r="E829">
        <f>IF($A829="","",'PASTE RAW_data'!AJ822)</f>
        <v>0</v>
      </c>
      <c r="F829">
        <f>IF($A829="","",'PASTE RAW_data'!AK822)</f>
        <v>0</v>
      </c>
      <c r="G829">
        <f>IF($A829="","",'PASTE RAW_data'!AL822)</f>
        <v>0</v>
      </c>
      <c r="H829">
        <f>IF($A829="","",'PASTE RAW_data'!AM822)</f>
        <v>0</v>
      </c>
      <c r="I829">
        <f>IF($A829="","",'PASTE RAW_data'!AN822)</f>
        <v>0</v>
      </c>
      <c r="J829">
        <f>IF($A829="","",'PASTE RAW_data'!AO822)</f>
        <v>0</v>
      </c>
    </row>
    <row r="830" spans="1:10" x14ac:dyDescent="0.3">
      <c r="A830" s="9">
        <f>IF(ROW('PASTE RAW_data'!A823)&gt;($C$4+1),"",'PASTE RAW_data'!A823)</f>
        <v>42019.647685258627</v>
      </c>
      <c r="B830" s="14">
        <f>VLOOKUP(A830,DNI!A853:E2301,4,FALSE)</f>
        <v>0.91988898176570344</v>
      </c>
      <c r="C830">
        <f>IF($A830="","",'PASTE RAW_data'!AH823)</f>
        <v>0</v>
      </c>
      <c r="D830">
        <f>IF($A830="","",'PASTE RAW_data'!AI823)</f>
        <v>0</v>
      </c>
      <c r="E830">
        <f>IF($A830="","",'PASTE RAW_data'!AJ823)</f>
        <v>0</v>
      </c>
      <c r="F830">
        <f>IF($A830="","",'PASTE RAW_data'!AK823)</f>
        <v>0</v>
      </c>
      <c r="G830">
        <f>IF($A830="","",'PASTE RAW_data'!AL823)</f>
        <v>0</v>
      </c>
      <c r="H830">
        <f>IF($A830="","",'PASTE RAW_data'!AM823)</f>
        <v>0</v>
      </c>
      <c r="I830">
        <f>IF($A830="","",'PASTE RAW_data'!AN823)</f>
        <v>0</v>
      </c>
      <c r="J830">
        <f>IF($A830="","",'PASTE RAW_data'!AO823)</f>
        <v>0</v>
      </c>
    </row>
    <row r="831" spans="1:10" x14ac:dyDescent="0.3">
      <c r="A831" s="9">
        <f>IF(ROW('PASTE RAW_data'!A824)&gt;($C$4+1),"",'PASTE RAW_data'!A824)</f>
        <v>42019.647800999366</v>
      </c>
      <c r="B831" s="14">
        <f>VLOOKUP(A831,DNI!A854:E2302,4,FALSE)</f>
        <v>0.87415438832198467</v>
      </c>
      <c r="C831">
        <f>IF($A831="","",'PASTE RAW_data'!AH824)</f>
        <v>0</v>
      </c>
      <c r="D831">
        <f>IF($A831="","",'PASTE RAW_data'!AI824)</f>
        <v>0</v>
      </c>
      <c r="E831">
        <f>IF($A831="","",'PASTE RAW_data'!AJ824)</f>
        <v>0</v>
      </c>
      <c r="F831">
        <f>IF($A831="","",'PASTE RAW_data'!AK824)</f>
        <v>0</v>
      </c>
      <c r="G831">
        <f>IF($A831="","",'PASTE RAW_data'!AL824)</f>
        <v>0</v>
      </c>
      <c r="H831">
        <f>IF($A831="","",'PASTE RAW_data'!AM824)</f>
        <v>0</v>
      </c>
      <c r="I831">
        <f>IF($A831="","",'PASTE RAW_data'!AN824)</f>
        <v>0</v>
      </c>
      <c r="J831">
        <f>IF($A831="","",'PASTE RAW_data'!AO824)</f>
        <v>0</v>
      </c>
    </row>
    <row r="832" spans="1:10" x14ac:dyDescent="0.3">
      <c r="A832" s="9">
        <f>IF(ROW('PASTE RAW_data'!A825)&gt;($C$4+1),"",'PASTE RAW_data'!A825)</f>
        <v>42019.647916751681</v>
      </c>
      <c r="B832" s="14">
        <f>VLOOKUP(A832,DNI!A855:E2303,4,FALSE)</f>
        <v>0.94275627848756272</v>
      </c>
      <c r="C832">
        <f>IF($A832="","",'PASTE RAW_data'!AH825)</f>
        <v>0</v>
      </c>
      <c r="D832">
        <f>IF($A832="","",'PASTE RAW_data'!AI825)</f>
        <v>0</v>
      </c>
      <c r="E832">
        <f>IF($A832="","",'PASTE RAW_data'!AJ825)</f>
        <v>0</v>
      </c>
      <c r="F832">
        <f>IF($A832="","",'PASTE RAW_data'!AK825)</f>
        <v>0</v>
      </c>
      <c r="G832">
        <f>IF($A832="","",'PASTE RAW_data'!AL825)</f>
        <v>0</v>
      </c>
      <c r="H832">
        <f>IF($A832="","",'PASTE RAW_data'!AM825)</f>
        <v>0</v>
      </c>
      <c r="I832">
        <f>IF($A832="","",'PASTE RAW_data'!AN825)</f>
        <v>0</v>
      </c>
      <c r="J832">
        <f>IF($A832="","",'PASTE RAW_data'!AO825)</f>
        <v>0</v>
      </c>
    </row>
    <row r="833" spans="1:10" x14ac:dyDescent="0.3">
      <c r="A833" s="9">
        <f>IF(ROW('PASTE RAW_data'!A826)&gt;($C$4+1),"",'PASTE RAW_data'!A826)</f>
        <v>42019.648031913661</v>
      </c>
      <c r="B833" s="14">
        <f>VLOOKUP(A833,DNI!A856:E2304,4,FALSE)</f>
        <v>0.89494283988731138</v>
      </c>
      <c r="C833">
        <f>IF($A833="","",'PASTE RAW_data'!AH826)</f>
        <v>0</v>
      </c>
      <c r="D833">
        <f>IF($A833="","",'PASTE RAW_data'!AI826)</f>
        <v>0</v>
      </c>
      <c r="E833">
        <f>IF($A833="","",'PASTE RAW_data'!AJ826)</f>
        <v>0</v>
      </c>
      <c r="F833">
        <f>IF($A833="","",'PASTE RAW_data'!AK826)</f>
        <v>0</v>
      </c>
      <c r="G833">
        <f>IF($A833="","",'PASTE RAW_data'!AL826)</f>
        <v>0</v>
      </c>
      <c r="H833">
        <f>IF($A833="","",'PASTE RAW_data'!AM826)</f>
        <v>0</v>
      </c>
      <c r="I833">
        <f>IF($A833="","",'PASTE RAW_data'!AN826)</f>
        <v>0</v>
      </c>
      <c r="J833">
        <f>IF($A833="","",'PASTE RAW_data'!AO826)</f>
        <v>0</v>
      </c>
    </row>
    <row r="834" spans="1:10" x14ac:dyDescent="0.3">
      <c r="A834" s="9">
        <f>IF(ROW('PASTE RAW_data'!A827)&gt;($C$4+1),"",'PASTE RAW_data'!A827)</f>
        <v>42019.648148244734</v>
      </c>
      <c r="B834" s="14">
        <f>VLOOKUP(A834,DNI!A857:E2305,4,FALSE)</f>
        <v>0.88662745926118058</v>
      </c>
      <c r="C834">
        <f>IF($A834="","",'PASTE RAW_data'!AH827)</f>
        <v>0</v>
      </c>
      <c r="D834">
        <f>IF($A834="","",'PASTE RAW_data'!AI827)</f>
        <v>0</v>
      </c>
      <c r="E834">
        <f>IF($A834="","",'PASTE RAW_data'!AJ827)</f>
        <v>0</v>
      </c>
      <c r="F834">
        <f>IF($A834="","",'PASTE RAW_data'!AK827)</f>
        <v>0</v>
      </c>
      <c r="G834">
        <f>IF($A834="","",'PASTE RAW_data'!AL827)</f>
        <v>0</v>
      </c>
      <c r="H834">
        <f>IF($A834="","",'PASTE RAW_data'!AM827)</f>
        <v>0</v>
      </c>
      <c r="I834">
        <f>IF($A834="","",'PASTE RAW_data'!AN827)</f>
        <v>0</v>
      </c>
      <c r="J834">
        <f>IF($A834="","",'PASTE RAW_data'!AO827)</f>
        <v>0</v>
      </c>
    </row>
    <row r="835" spans="1:10" x14ac:dyDescent="0.3">
      <c r="A835" s="9">
        <f>IF(ROW('PASTE RAW_data'!A828)&gt;($C$4+1),"",'PASTE RAW_data'!A828)</f>
        <v>42019.648263985473</v>
      </c>
      <c r="B835" s="14">
        <f>VLOOKUP(A835,DNI!A858:E2306,4,FALSE)</f>
        <v>0.95315050427022596</v>
      </c>
      <c r="C835">
        <f>IF($A835="","",'PASTE RAW_data'!AH828)</f>
        <v>0</v>
      </c>
      <c r="D835">
        <f>IF($A835="","",'PASTE RAW_data'!AI828)</f>
        <v>0</v>
      </c>
      <c r="E835">
        <f>IF($A835="","",'PASTE RAW_data'!AJ828)</f>
        <v>0</v>
      </c>
      <c r="F835">
        <f>IF($A835="","",'PASTE RAW_data'!AK828)</f>
        <v>0</v>
      </c>
      <c r="G835">
        <f>IF($A835="","",'PASTE RAW_data'!AL828)</f>
        <v>0</v>
      </c>
      <c r="H835">
        <f>IF($A835="","",'PASTE RAW_data'!AM828)</f>
        <v>0</v>
      </c>
      <c r="I835">
        <f>IF($A835="","",'PASTE RAW_data'!AN828)</f>
        <v>0</v>
      </c>
      <c r="J835">
        <f>IF($A835="","",'PASTE RAW_data'!AO828)</f>
        <v>0</v>
      </c>
    </row>
    <row r="836" spans="1:10" x14ac:dyDescent="0.3">
      <c r="A836" s="9">
        <f>IF(ROW('PASTE RAW_data'!A829)&gt;($C$4+1),"",'PASTE RAW_data'!A829)</f>
        <v>42019.648379147453</v>
      </c>
      <c r="B836" s="14">
        <f>VLOOKUP(A836,DNI!A859:E2307,4,FALSE)</f>
        <v>0.86999669800891932</v>
      </c>
      <c r="C836">
        <f>IF($A836="","",'PASTE RAW_data'!AH829)</f>
        <v>0</v>
      </c>
      <c r="D836">
        <f>IF($A836="","",'PASTE RAW_data'!AI829)</f>
        <v>0</v>
      </c>
      <c r="E836">
        <f>IF($A836="","",'PASTE RAW_data'!AJ829)</f>
        <v>0</v>
      </c>
      <c r="F836">
        <f>IF($A836="","",'PASTE RAW_data'!AK829)</f>
        <v>0</v>
      </c>
      <c r="G836">
        <f>IF($A836="","",'PASTE RAW_data'!AL829)</f>
        <v>0</v>
      </c>
      <c r="H836">
        <f>IF($A836="","",'PASTE RAW_data'!AM829)</f>
        <v>0</v>
      </c>
      <c r="I836">
        <f>IF($A836="","",'PASTE RAW_data'!AN829)</f>
        <v>0</v>
      </c>
      <c r="J836">
        <f>IF($A836="","",'PASTE RAW_data'!AO829)</f>
        <v>0</v>
      </c>
    </row>
    <row r="837" spans="1:10" x14ac:dyDescent="0.3">
      <c r="A837" s="9">
        <f>IF(ROW('PASTE RAW_data'!A830)&gt;($C$4+1),"",'PASTE RAW_data'!A830)</f>
        <v>42019.648494899768</v>
      </c>
      <c r="B837" s="14">
        <f>VLOOKUP(A837,DNI!A860:E2308,4,FALSE)</f>
        <v>0.921967826922236</v>
      </c>
      <c r="C837">
        <f>IF($A837="","",'PASTE RAW_data'!AH830)</f>
        <v>0</v>
      </c>
      <c r="D837">
        <f>IF($A837="","",'PASTE RAW_data'!AI830)</f>
        <v>0</v>
      </c>
      <c r="E837">
        <f>IF($A837="","",'PASTE RAW_data'!AJ830)</f>
        <v>0</v>
      </c>
      <c r="F837">
        <f>IF($A837="","",'PASTE RAW_data'!AK830)</f>
        <v>0</v>
      </c>
      <c r="G837">
        <f>IF($A837="","",'PASTE RAW_data'!AL830)</f>
        <v>0</v>
      </c>
      <c r="H837">
        <f>IF($A837="","",'PASTE RAW_data'!AM830)</f>
        <v>0</v>
      </c>
      <c r="I837">
        <f>IF($A837="","",'PASTE RAW_data'!AN830)</f>
        <v>0</v>
      </c>
      <c r="J837">
        <f>IF($A837="","",'PASTE RAW_data'!AO830)</f>
        <v>0</v>
      </c>
    </row>
    <row r="838" spans="1:10" x14ac:dyDescent="0.3">
      <c r="A838" s="9">
        <f>IF(ROW('PASTE RAW_data'!A831)&gt;($C$4+1),"",'PASTE RAW_data'!A831)</f>
        <v>42019.648611219272</v>
      </c>
      <c r="B838" s="14">
        <f>VLOOKUP(A838,DNI!A861:E2309,4,FALSE)</f>
        <v>0.85232651417839178</v>
      </c>
      <c r="C838">
        <f>IF($A838="","",'PASTE RAW_data'!AH831)</f>
        <v>0</v>
      </c>
      <c r="D838">
        <f>IF($A838="","",'PASTE RAW_data'!AI831)</f>
        <v>0</v>
      </c>
      <c r="E838">
        <f>IF($A838="","",'PASTE RAW_data'!AJ831)</f>
        <v>0</v>
      </c>
      <c r="F838">
        <f>IF($A838="","",'PASTE RAW_data'!AK831)</f>
        <v>0</v>
      </c>
      <c r="G838">
        <f>IF($A838="","",'PASTE RAW_data'!AL831)</f>
        <v>0</v>
      </c>
      <c r="H838">
        <f>IF($A838="","",'PASTE RAW_data'!AM831)</f>
        <v>0</v>
      </c>
      <c r="I838">
        <f>IF($A838="","",'PASTE RAW_data'!AN831)</f>
        <v>0</v>
      </c>
      <c r="J838">
        <f>IF($A838="","",'PASTE RAW_data'!AO831)</f>
        <v>0</v>
      </c>
    </row>
    <row r="839" spans="1:10" x14ac:dyDescent="0.3">
      <c r="A839" s="9">
        <f>IF(ROW('PASTE RAW_data'!A832)&gt;($C$4+1),"",'PASTE RAW_data'!A832)</f>
        <v>42019.648726971587</v>
      </c>
      <c r="B839" s="14">
        <f>VLOOKUP(A839,DNI!A862:E2310,4,FALSE)</f>
        <v>0.91365244629610531</v>
      </c>
      <c r="C839">
        <f>IF($A839="","",'PASTE RAW_data'!AH832)</f>
        <v>0</v>
      </c>
      <c r="D839">
        <f>IF($A839="","",'PASTE RAW_data'!AI832)</f>
        <v>0</v>
      </c>
      <c r="E839">
        <f>IF($A839="","",'PASTE RAW_data'!AJ832)</f>
        <v>0</v>
      </c>
      <c r="F839">
        <f>IF($A839="","",'PASTE RAW_data'!AK832)</f>
        <v>0</v>
      </c>
      <c r="G839">
        <f>IF($A839="","",'PASTE RAW_data'!AL832)</f>
        <v>0</v>
      </c>
      <c r="H839">
        <f>IF($A839="","",'PASTE RAW_data'!AM832)</f>
        <v>0</v>
      </c>
      <c r="I839">
        <f>IF($A839="","",'PASTE RAW_data'!AN832)</f>
        <v>0</v>
      </c>
      <c r="J839">
        <f>IF($A839="","",'PASTE RAW_data'!AO832)</f>
        <v>0</v>
      </c>
    </row>
    <row r="840" spans="1:10" x14ac:dyDescent="0.3">
      <c r="A840" s="9">
        <f>IF(ROW('PASTE RAW_data'!A833)&gt;($C$4+1),"",'PASTE RAW_data'!A833)</f>
        <v>42019.648842133567</v>
      </c>
      <c r="B840" s="14">
        <f>VLOOKUP(A840,DNI!A863:E2311,4,FALSE)</f>
        <v>0.86376016253932164</v>
      </c>
      <c r="C840">
        <f>IF($A840="","",'PASTE RAW_data'!AH833)</f>
        <v>0</v>
      </c>
      <c r="D840">
        <f>IF($A840="","",'PASTE RAW_data'!AI833)</f>
        <v>0</v>
      </c>
      <c r="E840">
        <f>IF($A840="","",'PASTE RAW_data'!AJ833)</f>
        <v>0</v>
      </c>
      <c r="F840">
        <f>IF($A840="","",'PASTE RAW_data'!AK833)</f>
        <v>0</v>
      </c>
      <c r="G840">
        <f>IF($A840="","",'PASTE RAW_data'!AL833)</f>
        <v>0</v>
      </c>
      <c r="H840">
        <f>IF($A840="","",'PASTE RAW_data'!AM833)</f>
        <v>0</v>
      </c>
      <c r="I840">
        <f>IF($A840="","",'PASTE RAW_data'!AN833)</f>
        <v>0</v>
      </c>
      <c r="J840">
        <f>IF($A840="","",'PASTE RAW_data'!AO833)</f>
        <v>0</v>
      </c>
    </row>
    <row r="841" spans="1:10" x14ac:dyDescent="0.3">
      <c r="A841" s="9">
        <f>IF(ROW('PASTE RAW_data'!A834)&gt;($C$4+1),"",'PASTE RAW_data'!A834)</f>
        <v>42019.648958464641</v>
      </c>
      <c r="B841" s="14">
        <f>VLOOKUP(A841,DNI!A864:E2312,4,FALSE)</f>
        <v>0.88662745926118081</v>
      </c>
      <c r="C841">
        <f>IF($A841="","",'PASTE RAW_data'!AH834)</f>
        <v>0</v>
      </c>
      <c r="D841">
        <f>IF($A841="","",'PASTE RAW_data'!AI834)</f>
        <v>0</v>
      </c>
      <c r="E841">
        <f>IF($A841="","",'PASTE RAW_data'!AJ834)</f>
        <v>0</v>
      </c>
      <c r="F841">
        <f>IF($A841="","",'PASTE RAW_data'!AK834)</f>
        <v>0</v>
      </c>
      <c r="G841">
        <f>IF($A841="","",'PASTE RAW_data'!AL834)</f>
        <v>0</v>
      </c>
      <c r="H841">
        <f>IF($A841="","",'PASTE RAW_data'!AM834)</f>
        <v>0</v>
      </c>
      <c r="I841">
        <f>IF($A841="","",'PASTE RAW_data'!AN834)</f>
        <v>0</v>
      </c>
      <c r="J841">
        <f>IF($A841="","",'PASTE RAW_data'!AO834)</f>
        <v>0</v>
      </c>
    </row>
    <row r="842" spans="1:10" x14ac:dyDescent="0.3">
      <c r="A842" s="9">
        <f>IF(ROW('PASTE RAW_data'!A835)&gt;($C$4+1),"",'PASTE RAW_data'!A835)</f>
        <v>42019.649074205379</v>
      </c>
      <c r="B842" s="14">
        <f>VLOOKUP(A842,DNI!A865:E2313,4,FALSE)</f>
        <v>0.92924378497010029</v>
      </c>
      <c r="C842">
        <f>IF($A842="","",'PASTE RAW_data'!AH835)</f>
        <v>0</v>
      </c>
      <c r="D842">
        <f>IF($A842="","",'PASTE RAW_data'!AI835)</f>
        <v>0</v>
      </c>
      <c r="E842">
        <f>IF($A842="","",'PASTE RAW_data'!AJ835)</f>
        <v>0</v>
      </c>
      <c r="F842">
        <f>IF($A842="","",'PASTE RAW_data'!AK835)</f>
        <v>0</v>
      </c>
      <c r="G842">
        <f>IF($A842="","",'PASTE RAW_data'!AL835)</f>
        <v>0</v>
      </c>
      <c r="H842">
        <f>IF($A842="","",'PASTE RAW_data'!AM835)</f>
        <v>0</v>
      </c>
      <c r="I842">
        <f>IF($A842="","",'PASTE RAW_data'!AN835)</f>
        <v>0</v>
      </c>
      <c r="J842">
        <f>IF($A842="","",'PASTE RAW_data'!AO835)</f>
        <v>0</v>
      </c>
    </row>
    <row r="843" spans="1:10" x14ac:dyDescent="0.3">
      <c r="A843" s="9">
        <f>IF(ROW('PASTE RAW_data'!A836)&gt;($C$4+1),"",'PASTE RAW_data'!A836)</f>
        <v>42019.649189367352</v>
      </c>
      <c r="B843" s="14">
        <f>VLOOKUP(A843,DNI!A866:E2314,4,FALSE)</f>
        <v>0.92716493981356773</v>
      </c>
      <c r="C843">
        <f>IF($A843="","",'PASTE RAW_data'!AH836)</f>
        <v>0</v>
      </c>
      <c r="D843">
        <f>IF($A843="","",'PASTE RAW_data'!AI836)</f>
        <v>0</v>
      </c>
      <c r="E843">
        <f>IF($A843="","",'PASTE RAW_data'!AJ836)</f>
        <v>0</v>
      </c>
      <c r="F843">
        <f>IF($A843="","",'PASTE RAW_data'!AK836)</f>
        <v>0</v>
      </c>
      <c r="G843">
        <f>IF($A843="","",'PASTE RAW_data'!AL836)</f>
        <v>0</v>
      </c>
      <c r="H843">
        <f>IF($A843="","",'PASTE RAW_data'!AM836)</f>
        <v>0</v>
      </c>
      <c r="I843">
        <f>IF($A843="","",'PASTE RAW_data'!AN836)</f>
        <v>0</v>
      </c>
      <c r="J843">
        <f>IF($A843="","",'PASTE RAW_data'!AO836)</f>
        <v>0</v>
      </c>
    </row>
    <row r="844" spans="1:10" x14ac:dyDescent="0.3">
      <c r="A844" s="9">
        <f>IF(ROW('PASTE RAW_data'!A837)&gt;($C$4+1),"",'PASTE RAW_data'!A837)</f>
        <v>42019.649305698433</v>
      </c>
      <c r="B844" s="14">
        <f>VLOOKUP(A844,DNI!A867:E2315,4,FALSE)</f>
        <v>0.8658390076958542</v>
      </c>
      <c r="C844">
        <f>IF($A844="","",'PASTE RAW_data'!AH837)</f>
        <v>0</v>
      </c>
      <c r="D844">
        <f>IF($A844="","",'PASTE RAW_data'!AI837)</f>
        <v>0</v>
      </c>
      <c r="E844">
        <f>IF($A844="","",'PASTE RAW_data'!AJ837)</f>
        <v>0</v>
      </c>
      <c r="F844">
        <f>IF($A844="","",'PASTE RAW_data'!AK837)</f>
        <v>0</v>
      </c>
      <c r="G844">
        <f>IF($A844="","",'PASTE RAW_data'!AL837)</f>
        <v>0</v>
      </c>
      <c r="H844">
        <f>IF($A844="","",'PASTE RAW_data'!AM837)</f>
        <v>0</v>
      </c>
      <c r="I844">
        <f>IF($A844="","",'PASTE RAW_data'!AN837)</f>
        <v>0</v>
      </c>
      <c r="J844">
        <f>IF($A844="","",'PASTE RAW_data'!AO837)</f>
        <v>0</v>
      </c>
    </row>
    <row r="845" spans="1:10" x14ac:dyDescent="0.3">
      <c r="A845" s="9">
        <f>IF(ROW('PASTE RAW_data'!A838)&gt;($C$4+1),"",'PASTE RAW_data'!A838)</f>
        <v>42019.649421439171</v>
      </c>
      <c r="B845" s="14">
        <f>VLOOKUP(A845,DNI!A868:E2316,4,FALSE)</f>
        <v>0.90429764309170835</v>
      </c>
      <c r="C845">
        <f>IF($A845="","",'PASTE RAW_data'!AH838)</f>
        <v>0</v>
      </c>
      <c r="D845">
        <f>IF($A845="","",'PASTE RAW_data'!AI838)</f>
        <v>0</v>
      </c>
      <c r="E845">
        <f>IF($A845="","",'PASTE RAW_data'!AJ838)</f>
        <v>0</v>
      </c>
      <c r="F845">
        <f>IF($A845="","",'PASTE RAW_data'!AK838)</f>
        <v>0</v>
      </c>
      <c r="G845">
        <f>IF($A845="","",'PASTE RAW_data'!AL838)</f>
        <v>0</v>
      </c>
      <c r="H845">
        <f>IF($A845="","",'PASTE RAW_data'!AM838)</f>
        <v>0</v>
      </c>
      <c r="I845">
        <f>IF($A845="","",'PASTE RAW_data'!AN838)</f>
        <v>0</v>
      </c>
      <c r="J845">
        <f>IF($A845="","",'PASTE RAW_data'!AO838)</f>
        <v>0</v>
      </c>
    </row>
    <row r="846" spans="1:10" x14ac:dyDescent="0.3">
      <c r="A846" s="9">
        <f>IF(ROW('PASTE RAW_data'!A839)&gt;($C$4+1),"",'PASTE RAW_data'!A839)</f>
        <v>42019.649537191486</v>
      </c>
      <c r="B846" s="14">
        <f>VLOOKUP(A846,DNI!A869:E2317,4,FALSE)</f>
        <v>0.88350919152638185</v>
      </c>
      <c r="C846">
        <f>IF($A846="","",'PASTE RAW_data'!AH839)</f>
        <v>0</v>
      </c>
      <c r="D846">
        <f>IF($A846="","",'PASTE RAW_data'!AI839)</f>
        <v>0</v>
      </c>
      <c r="E846">
        <f>IF($A846="","",'PASTE RAW_data'!AJ839)</f>
        <v>0</v>
      </c>
      <c r="F846">
        <f>IF($A846="","",'PASTE RAW_data'!AK839)</f>
        <v>0</v>
      </c>
      <c r="G846">
        <f>IF($A846="","",'PASTE RAW_data'!AL839)</f>
        <v>0</v>
      </c>
      <c r="H846">
        <f>IF($A846="","",'PASTE RAW_data'!AM839)</f>
        <v>0</v>
      </c>
      <c r="I846">
        <f>IF($A846="","",'PASTE RAW_data'!AN839)</f>
        <v>0</v>
      </c>
      <c r="J846">
        <f>IF($A846="","",'PASTE RAW_data'!AO839)</f>
        <v>0</v>
      </c>
    </row>
    <row r="847" spans="1:10" x14ac:dyDescent="0.3">
      <c r="A847" s="9">
        <f>IF(ROW('PASTE RAW_data'!A840)&gt;($C$4+1),"",'PASTE RAW_data'!A840)</f>
        <v>42019.649652353466</v>
      </c>
      <c r="B847" s="14">
        <f>VLOOKUP(A847,DNI!A870:E2318,4,FALSE)</f>
        <v>0.90429764309170835</v>
      </c>
      <c r="C847">
        <f>IF($A847="","",'PASTE RAW_data'!AH840)</f>
        <v>0</v>
      </c>
      <c r="D847">
        <f>IF($A847="","",'PASTE RAW_data'!AI840)</f>
        <v>0</v>
      </c>
      <c r="E847">
        <f>IF($A847="","",'PASTE RAW_data'!AJ840)</f>
        <v>0</v>
      </c>
      <c r="F847">
        <f>IF($A847="","",'PASTE RAW_data'!AK840)</f>
        <v>0</v>
      </c>
      <c r="G847">
        <f>IF($A847="","",'PASTE RAW_data'!AL840)</f>
        <v>0</v>
      </c>
      <c r="H847">
        <f>IF($A847="","",'PASTE RAW_data'!AM840)</f>
        <v>0</v>
      </c>
      <c r="I847">
        <f>IF($A847="","",'PASTE RAW_data'!AN840)</f>
        <v>0</v>
      </c>
      <c r="J847">
        <f>IF($A847="","",'PASTE RAW_data'!AO840)</f>
        <v>0</v>
      </c>
    </row>
    <row r="848" spans="1:10" x14ac:dyDescent="0.3">
      <c r="A848" s="9">
        <f>IF(ROW('PASTE RAW_data'!A841)&gt;($C$4+1),"",'PASTE RAW_data'!A841)</f>
        <v>42019.64976868454</v>
      </c>
      <c r="B848" s="14">
        <f>VLOOKUP(A848,DNI!A871:E2319,4,FALSE)</f>
        <v>0.90741591082650741</v>
      </c>
      <c r="C848">
        <f>IF($A848="","",'PASTE RAW_data'!AH841)</f>
        <v>0</v>
      </c>
      <c r="D848">
        <f>IF($A848="","",'PASTE RAW_data'!AI841)</f>
        <v>0</v>
      </c>
      <c r="E848">
        <f>IF($A848="","",'PASTE RAW_data'!AJ841)</f>
        <v>0</v>
      </c>
      <c r="F848">
        <f>IF($A848="","",'PASTE RAW_data'!AK841)</f>
        <v>0</v>
      </c>
      <c r="G848">
        <f>IF($A848="","",'PASTE RAW_data'!AL841)</f>
        <v>0</v>
      </c>
      <c r="H848">
        <f>IF($A848="","",'PASTE RAW_data'!AM841)</f>
        <v>0</v>
      </c>
      <c r="I848">
        <f>IF($A848="","",'PASTE RAW_data'!AN841)</f>
        <v>0</v>
      </c>
      <c r="J848">
        <f>IF($A848="","",'PASTE RAW_data'!AO841)</f>
        <v>0</v>
      </c>
    </row>
    <row r="849" spans="1:10" x14ac:dyDescent="0.3">
      <c r="A849" s="9">
        <f>IF(ROW('PASTE RAW_data'!A842)&gt;($C$4+1),"",'PASTE RAW_data'!A842)</f>
        <v>42019.649884425278</v>
      </c>
      <c r="B849" s="14">
        <f>VLOOKUP(A849,DNI!A872:E2320,4,FALSE)</f>
        <v>0.88246976894811546</v>
      </c>
      <c r="C849">
        <f>IF($A849="","",'PASTE RAW_data'!AH842)</f>
        <v>0</v>
      </c>
      <c r="D849">
        <f>IF($A849="","",'PASTE RAW_data'!AI842)</f>
        <v>0</v>
      </c>
      <c r="E849">
        <f>IF($A849="","",'PASTE RAW_data'!AJ842)</f>
        <v>0</v>
      </c>
      <c r="F849">
        <f>IF($A849="","",'PASTE RAW_data'!AK842)</f>
        <v>0</v>
      </c>
      <c r="G849">
        <f>IF($A849="","",'PASTE RAW_data'!AL842)</f>
        <v>0</v>
      </c>
      <c r="H849">
        <f>IF($A849="","",'PASTE RAW_data'!AM842)</f>
        <v>0</v>
      </c>
      <c r="I849">
        <f>IF($A849="","",'PASTE RAW_data'!AN842)</f>
        <v>0</v>
      </c>
      <c r="J849">
        <f>IF($A849="","",'PASTE RAW_data'!AO842)</f>
        <v>0</v>
      </c>
    </row>
    <row r="850" spans="1:10" x14ac:dyDescent="0.3">
      <c r="A850" s="9">
        <f>IF(ROW('PASTE RAW_data'!A843)&gt;($C$4+1),"",'PASTE RAW_data'!A843)</f>
        <v>42019.650000166024</v>
      </c>
      <c r="B850" s="14">
        <f>VLOOKUP(A850,DNI!A873:E2321,4,FALSE)</f>
        <v>0.86583900769585409</v>
      </c>
      <c r="C850">
        <f>IF($A850="","",'PASTE RAW_data'!AH843)</f>
        <v>0</v>
      </c>
      <c r="D850">
        <f>IF($A850="","",'PASTE RAW_data'!AI843)</f>
        <v>0</v>
      </c>
      <c r="E850">
        <f>IF($A850="","",'PASTE RAW_data'!AJ843)</f>
        <v>0</v>
      </c>
      <c r="F850">
        <f>IF($A850="","",'PASTE RAW_data'!AK843)</f>
        <v>0</v>
      </c>
      <c r="G850">
        <f>IF($A850="","",'PASTE RAW_data'!AL843)</f>
        <v>0</v>
      </c>
      <c r="H850">
        <f>IF($A850="","",'PASTE RAW_data'!AM843)</f>
        <v>0</v>
      </c>
      <c r="I850">
        <f>IF($A850="","",'PASTE RAW_data'!AN843)</f>
        <v>0</v>
      </c>
      <c r="J850">
        <f>IF($A850="","",'PASTE RAW_data'!AO843)</f>
        <v>0</v>
      </c>
    </row>
    <row r="851" spans="1:10" x14ac:dyDescent="0.3">
      <c r="A851" s="9">
        <f>IF(ROW('PASTE RAW_data'!A844)&gt;($C$4+1),"",'PASTE RAW_data'!A844)</f>
        <v>42019.650115918332</v>
      </c>
      <c r="B851" s="14">
        <f>VLOOKUP(A851,DNI!A874:E2322,4,FALSE)</f>
        <v>0.92300724950050228</v>
      </c>
      <c r="C851">
        <f>IF($A851="","",'PASTE RAW_data'!AH844)</f>
        <v>0</v>
      </c>
      <c r="D851">
        <f>IF($A851="","",'PASTE RAW_data'!AI844)</f>
        <v>0</v>
      </c>
      <c r="E851">
        <f>IF($A851="","",'PASTE RAW_data'!AJ844)</f>
        <v>0</v>
      </c>
      <c r="F851">
        <f>IF($A851="","",'PASTE RAW_data'!AK844)</f>
        <v>0</v>
      </c>
      <c r="G851">
        <f>IF($A851="","",'PASTE RAW_data'!AL844)</f>
        <v>0</v>
      </c>
      <c r="H851">
        <f>IF($A851="","",'PASTE RAW_data'!AM844)</f>
        <v>0</v>
      </c>
      <c r="I851">
        <f>IF($A851="","",'PASTE RAW_data'!AN844)</f>
        <v>0</v>
      </c>
      <c r="J851">
        <f>IF($A851="","",'PASTE RAW_data'!AO844)</f>
        <v>0</v>
      </c>
    </row>
    <row r="852" spans="1:10" x14ac:dyDescent="0.3">
      <c r="A852" s="9">
        <f>IF(ROW('PASTE RAW_data'!A845)&gt;($C$4+1),"",'PASTE RAW_data'!A845)</f>
        <v>42019.650231659078</v>
      </c>
      <c r="B852" s="14">
        <f>VLOOKUP(A852,DNI!A875:E2323,4,FALSE)</f>
        <v>0.8731149657437185</v>
      </c>
      <c r="C852">
        <f>IF($A852="","",'PASTE RAW_data'!AH845)</f>
        <v>0</v>
      </c>
      <c r="D852">
        <f>IF($A852="","",'PASTE RAW_data'!AI845)</f>
        <v>0</v>
      </c>
      <c r="E852">
        <f>IF($A852="","",'PASTE RAW_data'!AJ845)</f>
        <v>0</v>
      </c>
      <c r="F852">
        <f>IF($A852="","",'PASTE RAW_data'!AK845)</f>
        <v>0</v>
      </c>
      <c r="G852">
        <f>IF($A852="","",'PASTE RAW_data'!AL845)</f>
        <v>0</v>
      </c>
      <c r="H852">
        <f>IF($A852="","",'PASTE RAW_data'!AM845)</f>
        <v>0</v>
      </c>
      <c r="I852">
        <f>IF($A852="","",'PASTE RAW_data'!AN845)</f>
        <v>0</v>
      </c>
      <c r="J852">
        <f>IF($A852="","",'PASTE RAW_data'!AO845)</f>
        <v>0</v>
      </c>
    </row>
    <row r="853" spans="1:10" x14ac:dyDescent="0.3">
      <c r="A853" s="9">
        <f>IF(ROW('PASTE RAW_data'!A846)&gt;($C$4+1),"",'PASTE RAW_data'!A846)</f>
        <v>42019.650347411392</v>
      </c>
      <c r="B853" s="14">
        <f>VLOOKUP(A853,DNI!A876:E2324,4,FALSE)</f>
        <v>0.91157360113957264</v>
      </c>
      <c r="C853">
        <f>IF($A853="","",'PASTE RAW_data'!AH846)</f>
        <v>0</v>
      </c>
      <c r="D853">
        <f>IF($A853="","",'PASTE RAW_data'!AI846)</f>
        <v>0</v>
      </c>
      <c r="E853">
        <f>IF($A853="","",'PASTE RAW_data'!AJ846)</f>
        <v>0</v>
      </c>
      <c r="F853">
        <f>IF($A853="","",'PASTE RAW_data'!AK846)</f>
        <v>0</v>
      </c>
      <c r="G853">
        <f>IF($A853="","",'PASTE RAW_data'!AL846)</f>
        <v>0</v>
      </c>
      <c r="H853">
        <f>IF($A853="","",'PASTE RAW_data'!AM846)</f>
        <v>0</v>
      </c>
      <c r="I853">
        <f>IF($A853="","",'PASTE RAW_data'!AN846)</f>
        <v>0</v>
      </c>
      <c r="J853">
        <f>IF($A853="","",'PASTE RAW_data'!AO846)</f>
        <v>0</v>
      </c>
    </row>
    <row r="854" spans="1:10" x14ac:dyDescent="0.3">
      <c r="A854" s="9">
        <f>IF(ROW('PASTE RAW_data'!A847)&gt;($C$4+1),"",'PASTE RAW_data'!A847)</f>
        <v>42019.650463152131</v>
      </c>
      <c r="B854" s="14">
        <f>VLOOKUP(A854,DNI!A877:E2325,4,FALSE)</f>
        <v>0.86064189480452258</v>
      </c>
      <c r="C854">
        <f>IF($A854="","",'PASTE RAW_data'!AH847)</f>
        <v>0</v>
      </c>
      <c r="D854">
        <f>IF($A854="","",'PASTE RAW_data'!AI847)</f>
        <v>0</v>
      </c>
      <c r="E854">
        <f>IF($A854="","",'PASTE RAW_data'!AJ847)</f>
        <v>0</v>
      </c>
      <c r="F854">
        <f>IF($A854="","",'PASTE RAW_data'!AK847)</f>
        <v>0</v>
      </c>
      <c r="G854">
        <f>IF($A854="","",'PASTE RAW_data'!AL847)</f>
        <v>0</v>
      </c>
      <c r="H854">
        <f>IF($A854="","",'PASTE RAW_data'!AM847)</f>
        <v>0</v>
      </c>
      <c r="I854">
        <f>IF($A854="","",'PASTE RAW_data'!AN847)</f>
        <v>0</v>
      </c>
      <c r="J854">
        <f>IF($A854="","",'PASTE RAW_data'!AO847)</f>
        <v>0</v>
      </c>
    </row>
    <row r="855" spans="1:10" x14ac:dyDescent="0.3">
      <c r="A855" s="9">
        <f>IF(ROW('PASTE RAW_data'!A848)&gt;($C$4+1),"",'PASTE RAW_data'!A848)</f>
        <v>42019.65057832568</v>
      </c>
      <c r="B855" s="14">
        <f>VLOOKUP(A855,DNI!A878:E2326,4,FALSE)</f>
        <v>0.88766688183944698</v>
      </c>
      <c r="C855">
        <f>IF($A855="","",'PASTE RAW_data'!AH848)</f>
        <v>0</v>
      </c>
      <c r="D855">
        <f>IF($A855="","",'PASTE RAW_data'!AI848)</f>
        <v>0</v>
      </c>
      <c r="E855">
        <f>IF($A855="","",'PASTE RAW_data'!AJ848)</f>
        <v>0</v>
      </c>
      <c r="F855">
        <f>IF($A855="","",'PASTE RAW_data'!AK848)</f>
        <v>0</v>
      </c>
      <c r="G855">
        <f>IF($A855="","",'PASTE RAW_data'!AL848)</f>
        <v>0</v>
      </c>
      <c r="H855">
        <f>IF($A855="","",'PASTE RAW_data'!AM848)</f>
        <v>0</v>
      </c>
      <c r="I855">
        <f>IF($A855="","",'PASTE RAW_data'!AN848)</f>
        <v>0</v>
      </c>
      <c r="J855">
        <f>IF($A855="","",'PASTE RAW_data'!AO848)</f>
        <v>0</v>
      </c>
    </row>
    <row r="856" spans="1:10" x14ac:dyDescent="0.3">
      <c r="A856" s="9">
        <f>IF(ROW('PASTE RAW_data'!A849)&gt;($C$4+1),"",'PASTE RAW_data'!A849)</f>
        <v>42019.650694645185</v>
      </c>
      <c r="B856" s="14">
        <f>VLOOKUP(A856,DNI!A879:E2327,4,FALSE)</f>
        <v>0.87831207863505001</v>
      </c>
      <c r="C856">
        <f>IF($A856="","",'PASTE RAW_data'!AH849)</f>
        <v>0</v>
      </c>
      <c r="D856">
        <f>IF($A856="","",'PASTE RAW_data'!AI849)</f>
        <v>0</v>
      </c>
      <c r="E856">
        <f>IF($A856="","",'PASTE RAW_data'!AJ849)</f>
        <v>0</v>
      </c>
      <c r="F856">
        <f>IF($A856="","",'PASTE RAW_data'!AK849)</f>
        <v>0</v>
      </c>
      <c r="G856">
        <f>IF($A856="","",'PASTE RAW_data'!AL849)</f>
        <v>0</v>
      </c>
      <c r="H856">
        <f>IF($A856="","",'PASTE RAW_data'!AM849)</f>
        <v>0</v>
      </c>
      <c r="I856">
        <f>IF($A856="","",'PASTE RAW_data'!AN849)</f>
        <v>0</v>
      </c>
      <c r="J856">
        <f>IF($A856="","",'PASTE RAW_data'!AO849)</f>
        <v>0</v>
      </c>
    </row>
    <row r="857" spans="1:10" x14ac:dyDescent="0.3">
      <c r="A857" s="9">
        <f>IF(ROW('PASTE RAW_data'!A850)&gt;($C$4+1),"",'PASTE RAW_data'!A850)</f>
        <v>42019.650810385923</v>
      </c>
      <c r="B857" s="14">
        <f>VLOOKUP(A857,DNI!A880:E2328,4,FALSE)</f>
        <v>0.85232651417839178</v>
      </c>
      <c r="C857">
        <f>IF($A857="","",'PASTE RAW_data'!AH850)</f>
        <v>0</v>
      </c>
      <c r="D857">
        <f>IF($A857="","",'PASTE RAW_data'!AI850)</f>
        <v>0</v>
      </c>
      <c r="E857">
        <f>IF($A857="","",'PASTE RAW_data'!AJ850)</f>
        <v>0</v>
      </c>
      <c r="F857">
        <f>IF($A857="","",'PASTE RAW_data'!AK850)</f>
        <v>0</v>
      </c>
      <c r="G857">
        <f>IF($A857="","",'PASTE RAW_data'!AL850)</f>
        <v>0</v>
      </c>
      <c r="H857">
        <f>IF($A857="","",'PASTE RAW_data'!AM850)</f>
        <v>0</v>
      </c>
      <c r="I857">
        <f>IF($A857="","",'PASTE RAW_data'!AN850)</f>
        <v>0</v>
      </c>
      <c r="J857">
        <f>IF($A857="","",'PASTE RAW_data'!AO850)</f>
        <v>0</v>
      </c>
    </row>
    <row r="858" spans="1:10" x14ac:dyDescent="0.3">
      <c r="A858" s="9">
        <f>IF(ROW('PASTE RAW_data'!A851)&gt;($C$4+1),"",'PASTE RAW_data'!A851)</f>
        <v>42019.650926138238</v>
      </c>
      <c r="B858" s="14">
        <f>VLOOKUP(A858,DNI!A881:E2329,4,FALSE)</f>
        <v>0.88350919152638163</v>
      </c>
      <c r="C858">
        <f>IF($A858="","",'PASTE RAW_data'!AH851)</f>
        <v>0</v>
      </c>
      <c r="D858">
        <f>IF($A858="","",'PASTE RAW_data'!AI851)</f>
        <v>0</v>
      </c>
      <c r="E858">
        <f>IF($A858="","",'PASTE RAW_data'!AJ851)</f>
        <v>0</v>
      </c>
      <c r="F858">
        <f>IF($A858="","",'PASTE RAW_data'!AK851)</f>
        <v>0</v>
      </c>
      <c r="G858">
        <f>IF($A858="","",'PASTE RAW_data'!AL851)</f>
        <v>0</v>
      </c>
      <c r="H858">
        <f>IF($A858="","",'PASTE RAW_data'!AM851)</f>
        <v>0</v>
      </c>
      <c r="I858">
        <f>IF($A858="","",'PASTE RAW_data'!AN851)</f>
        <v>0</v>
      </c>
      <c r="J858">
        <f>IF($A858="","",'PASTE RAW_data'!AO851)</f>
        <v>0</v>
      </c>
    </row>
    <row r="859" spans="1:10" x14ac:dyDescent="0.3">
      <c r="A859" s="9">
        <f>IF(ROW('PASTE RAW_data'!A852)&gt;($C$4+1),"",'PASTE RAW_data'!A852)</f>
        <v>42019.651041878984</v>
      </c>
      <c r="B859" s="14">
        <f>VLOOKUP(A859,DNI!A882:E2330,4,FALSE)</f>
        <v>0.81802556909560287</v>
      </c>
      <c r="C859">
        <f>IF($A859="","",'PASTE RAW_data'!AH852)</f>
        <v>0</v>
      </c>
      <c r="D859">
        <f>IF($A859="","",'PASTE RAW_data'!AI852)</f>
        <v>0</v>
      </c>
      <c r="E859">
        <f>IF($A859="","",'PASTE RAW_data'!AJ852)</f>
        <v>0</v>
      </c>
      <c r="F859">
        <f>IF($A859="","",'PASTE RAW_data'!AK852)</f>
        <v>0</v>
      </c>
      <c r="G859">
        <f>IF($A859="","",'PASTE RAW_data'!AL852)</f>
        <v>0</v>
      </c>
      <c r="H859">
        <f>IF($A859="","",'PASTE RAW_data'!AM852)</f>
        <v>0</v>
      </c>
      <c r="I859">
        <f>IF($A859="","",'PASTE RAW_data'!AN852)</f>
        <v>0</v>
      </c>
      <c r="J859">
        <f>IF($A859="","",'PASTE RAW_data'!AO852)</f>
        <v>0</v>
      </c>
    </row>
    <row r="860" spans="1:10" x14ac:dyDescent="0.3">
      <c r="A860" s="9">
        <f>IF(ROW('PASTE RAW_data'!A853)&gt;($C$4+1),"",'PASTE RAW_data'!A853)</f>
        <v>42019.651157631291</v>
      </c>
      <c r="B860" s="14">
        <f>VLOOKUP(A860,DNI!A883:E2331,4,FALSE)</f>
        <v>0.92300724950050228</v>
      </c>
      <c r="C860">
        <f>IF($A860="","",'PASTE RAW_data'!AH853)</f>
        <v>0</v>
      </c>
      <c r="D860">
        <f>IF($A860="","",'PASTE RAW_data'!AI853)</f>
        <v>0</v>
      </c>
      <c r="E860">
        <f>IF($A860="","",'PASTE RAW_data'!AJ853)</f>
        <v>0</v>
      </c>
      <c r="F860">
        <f>IF($A860="","",'PASTE RAW_data'!AK853)</f>
        <v>0</v>
      </c>
      <c r="G860">
        <f>IF($A860="","",'PASTE RAW_data'!AL853)</f>
        <v>0</v>
      </c>
      <c r="H860">
        <f>IF($A860="","",'PASTE RAW_data'!AM853)</f>
        <v>0</v>
      </c>
      <c r="I860">
        <f>IF($A860="","",'PASTE RAW_data'!AN853)</f>
        <v>0</v>
      </c>
      <c r="J860">
        <f>IF($A860="","",'PASTE RAW_data'!AO853)</f>
        <v>0</v>
      </c>
    </row>
    <row r="861" spans="1:10" x14ac:dyDescent="0.3">
      <c r="A861" s="9">
        <f>IF(ROW('PASTE RAW_data'!A854)&gt;($C$4+1),"",'PASTE RAW_data'!A854)</f>
        <v>42019.65127337203</v>
      </c>
      <c r="B861" s="14">
        <f>VLOOKUP(A861,DNI!A884:E2332,4,FALSE)</f>
        <v>0.83361690776959785</v>
      </c>
      <c r="C861">
        <f>IF($A861="","",'PASTE RAW_data'!AH854)</f>
        <v>0</v>
      </c>
      <c r="D861">
        <f>IF($A861="","",'PASTE RAW_data'!AI854)</f>
        <v>0</v>
      </c>
      <c r="E861">
        <f>IF($A861="","",'PASTE RAW_data'!AJ854)</f>
        <v>0</v>
      </c>
      <c r="F861">
        <f>IF($A861="","",'PASTE RAW_data'!AK854)</f>
        <v>0</v>
      </c>
      <c r="G861">
        <f>IF($A861="","",'PASTE RAW_data'!AL854)</f>
        <v>0</v>
      </c>
      <c r="H861">
        <f>IF($A861="","",'PASTE RAW_data'!AM854)</f>
        <v>0</v>
      </c>
      <c r="I861">
        <f>IF($A861="","",'PASTE RAW_data'!AN854)</f>
        <v>0</v>
      </c>
      <c r="J861">
        <f>IF($A861="","",'PASTE RAW_data'!AO854)</f>
        <v>0</v>
      </c>
    </row>
    <row r="862" spans="1:10" x14ac:dyDescent="0.3">
      <c r="A862" s="9">
        <f>IF(ROW('PASTE RAW_data'!A855)&gt;($C$4+1),"",'PASTE RAW_data'!A855)</f>
        <v>42019.651389124352</v>
      </c>
      <c r="B862" s="14">
        <f>VLOOKUP(A862,DNI!A885:E2333,4,FALSE)</f>
        <v>0.86791785285238676</v>
      </c>
      <c r="C862">
        <f>IF($A862="","",'PASTE RAW_data'!AH855)</f>
        <v>0</v>
      </c>
      <c r="D862">
        <f>IF($A862="","",'PASTE RAW_data'!AI855)</f>
        <v>0</v>
      </c>
      <c r="E862">
        <f>IF($A862="","",'PASTE RAW_data'!AJ855)</f>
        <v>0</v>
      </c>
      <c r="F862">
        <f>IF($A862="","",'PASTE RAW_data'!AK855)</f>
        <v>0</v>
      </c>
      <c r="G862">
        <f>IF($A862="","",'PASTE RAW_data'!AL855)</f>
        <v>0</v>
      </c>
      <c r="H862">
        <f>IF($A862="","",'PASTE RAW_data'!AM855)</f>
        <v>0</v>
      </c>
      <c r="I862">
        <f>IF($A862="","",'PASTE RAW_data'!AN855)</f>
        <v>0</v>
      </c>
      <c r="J862">
        <f>IF($A862="","",'PASTE RAW_data'!AO855)</f>
        <v>0</v>
      </c>
    </row>
    <row r="863" spans="1:10" x14ac:dyDescent="0.3">
      <c r="A863" s="9">
        <f>IF(ROW('PASTE RAW_data'!A856)&gt;($C$4+1),"",'PASTE RAW_data'!A856)</f>
        <v>42019.651504865084</v>
      </c>
      <c r="B863" s="14">
        <f>VLOOKUP(A863,DNI!A886:E2334,4,FALSE)</f>
        <v>0.87207554316545199</v>
      </c>
      <c r="C863">
        <f>IF($A863="","",'PASTE RAW_data'!AH856)</f>
        <v>0</v>
      </c>
      <c r="D863">
        <f>IF($A863="","",'PASTE RAW_data'!AI856)</f>
        <v>0</v>
      </c>
      <c r="E863">
        <f>IF($A863="","",'PASTE RAW_data'!AJ856)</f>
        <v>0</v>
      </c>
      <c r="F863">
        <f>IF($A863="","",'PASTE RAW_data'!AK856)</f>
        <v>0</v>
      </c>
      <c r="G863">
        <f>IF($A863="","",'PASTE RAW_data'!AL856)</f>
        <v>0</v>
      </c>
      <c r="H863">
        <f>IF($A863="","",'PASTE RAW_data'!AM856)</f>
        <v>0</v>
      </c>
      <c r="I863">
        <f>IF($A863="","",'PASTE RAW_data'!AN856)</f>
        <v>0</v>
      </c>
      <c r="J863">
        <f>IF($A863="","",'PASTE RAW_data'!AO856)</f>
        <v>0</v>
      </c>
    </row>
    <row r="864" spans="1:10" x14ac:dyDescent="0.3">
      <c r="A864" s="9">
        <f>IF(ROW('PASTE RAW_data'!A857)&gt;($C$4+1),"",'PASTE RAW_data'!A857)</f>
        <v>42019.651620605822</v>
      </c>
      <c r="B864" s="14">
        <f>VLOOKUP(A864,DNI!A887:E2335,4,FALSE)</f>
        <v>0.84089286581746214</v>
      </c>
      <c r="C864">
        <f>IF($A864="","",'PASTE RAW_data'!AH857)</f>
        <v>0</v>
      </c>
      <c r="D864">
        <f>IF($A864="","",'PASTE RAW_data'!AI857)</f>
        <v>0</v>
      </c>
      <c r="E864">
        <f>IF($A864="","",'PASTE RAW_data'!AJ857)</f>
        <v>0</v>
      </c>
      <c r="F864">
        <f>IF($A864="","",'PASTE RAW_data'!AK857)</f>
        <v>0</v>
      </c>
      <c r="G864">
        <f>IF($A864="","",'PASTE RAW_data'!AL857)</f>
        <v>0</v>
      </c>
      <c r="H864">
        <f>IF($A864="","",'PASTE RAW_data'!AM857)</f>
        <v>0</v>
      </c>
      <c r="I864">
        <f>IF($A864="","",'PASTE RAW_data'!AN857)</f>
        <v>0</v>
      </c>
      <c r="J864">
        <f>IF($A864="","",'PASTE RAW_data'!AO857)</f>
        <v>0</v>
      </c>
    </row>
    <row r="865" spans="1:10" x14ac:dyDescent="0.3">
      <c r="A865" s="9">
        <f>IF(ROW('PASTE RAW_data'!A858)&gt;($C$4+1),"",'PASTE RAW_data'!A858)</f>
        <v>42019.651736358137</v>
      </c>
      <c r="B865" s="14">
        <f>VLOOKUP(A865,DNI!A888:E2336,4,FALSE)</f>
        <v>0.8585630496479898</v>
      </c>
      <c r="C865">
        <f>IF($A865="","",'PASTE RAW_data'!AH858)</f>
        <v>0</v>
      </c>
      <c r="D865">
        <f>IF($A865="","",'PASTE RAW_data'!AI858)</f>
        <v>0</v>
      </c>
      <c r="E865">
        <f>IF($A865="","",'PASTE RAW_data'!AJ858)</f>
        <v>0</v>
      </c>
      <c r="F865">
        <f>IF($A865="","",'PASTE RAW_data'!AK858)</f>
        <v>0</v>
      </c>
      <c r="G865">
        <f>IF($A865="","",'PASTE RAW_data'!AL858)</f>
        <v>0</v>
      </c>
      <c r="H865">
        <f>IF($A865="","",'PASTE RAW_data'!AM858)</f>
        <v>0</v>
      </c>
      <c r="I865">
        <f>IF($A865="","",'PASTE RAW_data'!AN858)</f>
        <v>0</v>
      </c>
      <c r="J865">
        <f>IF($A865="","",'PASTE RAW_data'!AO858)</f>
        <v>0</v>
      </c>
    </row>
    <row r="866" spans="1:10" x14ac:dyDescent="0.3">
      <c r="A866" s="9">
        <f>IF(ROW('PASTE RAW_data'!A859)&gt;($C$4+1),"",'PASTE RAW_data'!A859)</f>
        <v>42019.651852098883</v>
      </c>
      <c r="B866" s="14">
        <f>VLOOKUP(A866,DNI!A889:E2337,4,FALSE)</f>
        <v>0.83881402066092958</v>
      </c>
      <c r="C866">
        <f>IF($A866="","",'PASTE RAW_data'!AH859)</f>
        <v>0</v>
      </c>
      <c r="D866">
        <f>IF($A866="","",'PASTE RAW_data'!AI859)</f>
        <v>0</v>
      </c>
      <c r="E866">
        <f>IF($A866="","",'PASTE RAW_data'!AJ859)</f>
        <v>0</v>
      </c>
      <c r="F866">
        <f>IF($A866="","",'PASTE RAW_data'!AK859)</f>
        <v>0</v>
      </c>
      <c r="G866">
        <f>IF($A866="","",'PASTE RAW_data'!AL859)</f>
        <v>0</v>
      </c>
      <c r="H866">
        <f>IF($A866="","",'PASTE RAW_data'!AM859)</f>
        <v>0</v>
      </c>
      <c r="I866">
        <f>IF($A866="","",'PASTE RAW_data'!AN859)</f>
        <v>0</v>
      </c>
      <c r="J866">
        <f>IF($A866="","",'PASTE RAW_data'!AO859)</f>
        <v>0</v>
      </c>
    </row>
    <row r="867" spans="1:10" x14ac:dyDescent="0.3">
      <c r="A867" s="9">
        <f>IF(ROW('PASTE RAW_data'!A860)&gt;($C$4+1),"",'PASTE RAW_data'!A860)</f>
        <v>42019.65196785119</v>
      </c>
      <c r="B867" s="14">
        <f>VLOOKUP(A867,DNI!A890:E2338,4,FALSE)</f>
        <v>0.88662745926118081</v>
      </c>
      <c r="C867">
        <f>IF($A867="","",'PASTE RAW_data'!AH860)</f>
        <v>0</v>
      </c>
      <c r="D867">
        <f>IF($A867="","",'PASTE RAW_data'!AI860)</f>
        <v>0</v>
      </c>
      <c r="E867">
        <f>IF($A867="","",'PASTE RAW_data'!AJ860)</f>
        <v>0</v>
      </c>
      <c r="F867">
        <f>IF($A867="","",'PASTE RAW_data'!AK860)</f>
        <v>0</v>
      </c>
      <c r="G867">
        <f>IF($A867="","",'PASTE RAW_data'!AL860)</f>
        <v>0</v>
      </c>
      <c r="H867">
        <f>IF($A867="","",'PASTE RAW_data'!AM860)</f>
        <v>0</v>
      </c>
      <c r="I867">
        <f>IF($A867="","",'PASTE RAW_data'!AN860)</f>
        <v>0</v>
      </c>
      <c r="J867">
        <f>IF($A867="","",'PASTE RAW_data'!AO860)</f>
        <v>0</v>
      </c>
    </row>
    <row r="868" spans="1:10" x14ac:dyDescent="0.3">
      <c r="A868" s="9">
        <f>IF(ROW('PASTE RAW_data'!A861)&gt;($C$4+1),"",'PASTE RAW_data'!A861)</f>
        <v>42019.652083591936</v>
      </c>
      <c r="B868" s="14">
        <f>VLOOKUP(A868,DNI!A891:E2339,4,FALSE)</f>
        <v>0.85648420449145712</v>
      </c>
      <c r="C868">
        <f>IF($A868="","",'PASTE RAW_data'!AH861)</f>
        <v>0</v>
      </c>
      <c r="D868">
        <f>IF($A868="","",'PASTE RAW_data'!AI861)</f>
        <v>0</v>
      </c>
      <c r="E868">
        <f>IF($A868="","",'PASTE RAW_data'!AJ861)</f>
        <v>0</v>
      </c>
      <c r="F868">
        <f>IF($A868="","",'PASTE RAW_data'!AK861)</f>
        <v>0</v>
      </c>
      <c r="G868">
        <f>IF($A868="","",'PASTE RAW_data'!AL861)</f>
        <v>0</v>
      </c>
      <c r="H868">
        <f>IF($A868="","",'PASTE RAW_data'!AM861)</f>
        <v>0</v>
      </c>
      <c r="I868">
        <f>IF($A868="","",'PASTE RAW_data'!AN861)</f>
        <v>0</v>
      </c>
      <c r="J868">
        <f>IF($A868="","",'PASTE RAW_data'!AO861)</f>
        <v>0</v>
      </c>
    </row>
    <row r="869" spans="1:10" x14ac:dyDescent="0.3">
      <c r="A869" s="9">
        <f>IF(ROW('PASTE RAW_data'!A862)&gt;($C$4+1),"",'PASTE RAW_data'!A862)</f>
        <v>42019.652198765485</v>
      </c>
      <c r="B869" s="14">
        <f>VLOOKUP(A869,DNI!A892:E2340,4,FALSE)</f>
        <v>0.89286399473077882</v>
      </c>
      <c r="C869">
        <f>IF($A869="","",'PASTE RAW_data'!AH862)</f>
        <v>0</v>
      </c>
      <c r="D869">
        <f>IF($A869="","",'PASTE RAW_data'!AI862)</f>
        <v>0</v>
      </c>
      <c r="E869">
        <f>IF($A869="","",'PASTE RAW_data'!AJ862)</f>
        <v>0</v>
      </c>
      <c r="F869">
        <f>IF($A869="","",'PASTE RAW_data'!AK862)</f>
        <v>0</v>
      </c>
      <c r="G869">
        <f>IF($A869="","",'PASTE RAW_data'!AL862)</f>
        <v>0</v>
      </c>
      <c r="H869">
        <f>IF($A869="","",'PASTE RAW_data'!AM862)</f>
        <v>0</v>
      </c>
      <c r="I869">
        <f>IF($A869="","",'PASTE RAW_data'!AN862)</f>
        <v>0</v>
      </c>
      <c r="J869">
        <f>IF($A869="","",'PASTE RAW_data'!AO862)</f>
        <v>0</v>
      </c>
    </row>
    <row r="870" spans="1:10" x14ac:dyDescent="0.3">
      <c r="A870" s="9">
        <f>IF(ROW('PASTE RAW_data'!A863)&gt;($C$4+1),"",'PASTE RAW_data'!A863)</f>
        <v>42019.65231508499</v>
      </c>
      <c r="B870" s="14">
        <f>VLOOKUP(A870,DNI!A893:E2341,4,FALSE)</f>
        <v>0.86687843027412037</v>
      </c>
      <c r="C870">
        <f>IF($A870="","",'PASTE RAW_data'!AH863)</f>
        <v>0</v>
      </c>
      <c r="D870">
        <f>IF($A870="","",'PASTE RAW_data'!AI863)</f>
        <v>0</v>
      </c>
      <c r="E870">
        <f>IF($A870="","",'PASTE RAW_data'!AJ863)</f>
        <v>0</v>
      </c>
      <c r="F870">
        <f>IF($A870="","",'PASTE RAW_data'!AK863)</f>
        <v>0</v>
      </c>
      <c r="G870">
        <f>IF($A870="","",'PASTE RAW_data'!AL863)</f>
        <v>0</v>
      </c>
      <c r="H870">
        <f>IF($A870="","",'PASTE RAW_data'!AM863)</f>
        <v>0</v>
      </c>
      <c r="I870">
        <f>IF($A870="","",'PASTE RAW_data'!AN863)</f>
        <v>0</v>
      </c>
      <c r="J870">
        <f>IF($A870="","",'PASTE RAW_data'!AO863)</f>
        <v>0</v>
      </c>
    </row>
    <row r="871" spans="1:10" x14ac:dyDescent="0.3">
      <c r="A871" s="9">
        <f>IF(ROW('PASTE RAW_data'!A864)&gt;($C$4+1),"",'PASTE RAW_data'!A864)</f>
        <v>42019.652430825729</v>
      </c>
      <c r="B871" s="14">
        <f>VLOOKUP(A871,DNI!A894:E2342,4,FALSE)</f>
        <v>0.83881402066092958</v>
      </c>
      <c r="C871">
        <f>IF($A871="","",'PASTE RAW_data'!AH864)</f>
        <v>0</v>
      </c>
      <c r="D871">
        <f>IF($A871="","",'PASTE RAW_data'!AI864)</f>
        <v>0</v>
      </c>
      <c r="E871">
        <f>IF($A871="","",'PASTE RAW_data'!AJ864)</f>
        <v>0</v>
      </c>
      <c r="F871">
        <f>IF($A871="","",'PASTE RAW_data'!AK864)</f>
        <v>0</v>
      </c>
      <c r="G871">
        <f>IF($A871="","",'PASTE RAW_data'!AL864)</f>
        <v>0</v>
      </c>
      <c r="H871">
        <f>IF($A871="","",'PASTE RAW_data'!AM864)</f>
        <v>0</v>
      </c>
      <c r="I871">
        <f>IF($A871="","",'PASTE RAW_data'!AN864)</f>
        <v>0</v>
      </c>
      <c r="J871">
        <f>IF($A871="","",'PASTE RAW_data'!AO864)</f>
        <v>0</v>
      </c>
    </row>
    <row r="872" spans="1:10" x14ac:dyDescent="0.3">
      <c r="A872" s="9">
        <f>IF(ROW('PASTE RAW_data'!A865)&gt;($C$4+1),"",'PASTE RAW_data'!A865)</f>
        <v>42019.652546578043</v>
      </c>
      <c r="B872" s="14">
        <f>VLOOKUP(A872,DNI!A895:E2343,4,FALSE)</f>
        <v>0.95730819458329131</v>
      </c>
      <c r="C872">
        <f>IF($A872="","",'PASTE RAW_data'!AH865)</f>
        <v>0</v>
      </c>
      <c r="D872">
        <f>IF($A872="","",'PASTE RAW_data'!AI865)</f>
        <v>0</v>
      </c>
      <c r="E872">
        <f>IF($A872="","",'PASTE RAW_data'!AJ865)</f>
        <v>0</v>
      </c>
      <c r="F872">
        <f>IF($A872="","",'PASTE RAW_data'!AK865)</f>
        <v>0</v>
      </c>
      <c r="G872">
        <f>IF($A872="","",'PASTE RAW_data'!AL865)</f>
        <v>0</v>
      </c>
      <c r="H872">
        <f>IF($A872="","",'PASTE RAW_data'!AM865)</f>
        <v>0</v>
      </c>
      <c r="I872">
        <f>IF($A872="","",'PASTE RAW_data'!AN865)</f>
        <v>0</v>
      </c>
      <c r="J872">
        <f>IF($A872="","",'PASTE RAW_data'!AO865)</f>
        <v>0</v>
      </c>
    </row>
    <row r="873" spans="1:10" x14ac:dyDescent="0.3">
      <c r="A873" s="9">
        <f>IF(ROW('PASTE RAW_data'!A866)&gt;($C$4+1),"",'PASTE RAW_data'!A866)</f>
        <v>42019.652662318782</v>
      </c>
      <c r="B873" s="14">
        <f>VLOOKUP(A873,DNI!A896:E2344,4,FALSE)</f>
        <v>0.87311496574371839</v>
      </c>
      <c r="C873">
        <f>IF($A873="","",'PASTE RAW_data'!AH866)</f>
        <v>0</v>
      </c>
      <c r="D873">
        <f>IF($A873="","",'PASTE RAW_data'!AI866)</f>
        <v>0</v>
      </c>
      <c r="E873">
        <f>IF($A873="","",'PASTE RAW_data'!AJ866)</f>
        <v>0</v>
      </c>
      <c r="F873">
        <f>IF($A873="","",'PASTE RAW_data'!AK866)</f>
        <v>0</v>
      </c>
      <c r="G873">
        <f>IF($A873="","",'PASTE RAW_data'!AL866)</f>
        <v>0</v>
      </c>
      <c r="H873">
        <f>IF($A873="","",'PASTE RAW_data'!AM866)</f>
        <v>0</v>
      </c>
      <c r="I873">
        <f>IF($A873="","",'PASTE RAW_data'!AN866)</f>
        <v>0</v>
      </c>
      <c r="J873">
        <f>IF($A873="","",'PASTE RAW_data'!AO866)</f>
        <v>0</v>
      </c>
    </row>
    <row r="874" spans="1:10" x14ac:dyDescent="0.3">
      <c r="A874" s="9">
        <f>IF(ROW('PASTE RAW_data'!A867)&gt;($C$4+1),"",'PASTE RAW_data'!A867)</f>
        <v>42019.652778071097</v>
      </c>
      <c r="B874" s="14">
        <f>VLOOKUP(A874,DNI!A897:E2345,4,FALSE)</f>
        <v>0.84401113355226109</v>
      </c>
      <c r="C874">
        <f>IF($A874="","",'PASTE RAW_data'!AH867)</f>
        <v>0</v>
      </c>
      <c r="D874">
        <f>IF($A874="","",'PASTE RAW_data'!AI867)</f>
        <v>0</v>
      </c>
      <c r="E874">
        <f>IF($A874="","",'PASTE RAW_data'!AJ867)</f>
        <v>0</v>
      </c>
      <c r="F874">
        <f>IF($A874="","",'PASTE RAW_data'!AK867)</f>
        <v>0</v>
      </c>
      <c r="G874">
        <f>IF($A874="","",'PASTE RAW_data'!AL867)</f>
        <v>0</v>
      </c>
      <c r="H874">
        <f>IF($A874="","",'PASTE RAW_data'!AM867)</f>
        <v>0</v>
      </c>
      <c r="I874">
        <f>IF($A874="","",'PASTE RAW_data'!AN867)</f>
        <v>0</v>
      </c>
      <c r="J874">
        <f>IF($A874="","",'PASTE RAW_data'!AO867)</f>
        <v>0</v>
      </c>
    </row>
    <row r="875" spans="1:10" x14ac:dyDescent="0.3">
      <c r="A875" s="9">
        <f>IF(ROW('PASTE RAW_data'!A868)&gt;($C$4+1),"",'PASTE RAW_data'!A868)</f>
        <v>42019.652893233077</v>
      </c>
      <c r="B875" s="14">
        <f>VLOOKUP(A875,DNI!A898:E2346,4,FALSE)</f>
        <v>0.84505055613052749</v>
      </c>
      <c r="C875">
        <f>IF($A875="","",'PASTE RAW_data'!AH868)</f>
        <v>0</v>
      </c>
      <c r="D875">
        <f>IF($A875="","",'PASTE RAW_data'!AI868)</f>
        <v>0</v>
      </c>
      <c r="E875">
        <f>IF($A875="","",'PASTE RAW_data'!AJ868)</f>
        <v>0</v>
      </c>
      <c r="F875">
        <f>IF($A875="","",'PASTE RAW_data'!AK868)</f>
        <v>0</v>
      </c>
      <c r="G875">
        <f>IF($A875="","",'PASTE RAW_data'!AL868)</f>
        <v>0</v>
      </c>
      <c r="H875">
        <f>IF($A875="","",'PASTE RAW_data'!AM868)</f>
        <v>0</v>
      </c>
      <c r="I875">
        <f>IF($A875="","",'PASTE RAW_data'!AN868)</f>
        <v>0</v>
      </c>
      <c r="J875">
        <f>IF($A875="","",'PASTE RAW_data'!AO868)</f>
        <v>0</v>
      </c>
    </row>
    <row r="876" spans="1:10" x14ac:dyDescent="0.3">
      <c r="A876" s="9">
        <f>IF(ROW('PASTE RAW_data'!A869)&gt;($C$4+1),"",'PASTE RAW_data'!A869)</f>
        <v>42019.65300956415</v>
      </c>
      <c r="B876" s="14">
        <f>VLOOKUP(A876,DNI!A899:E2347,4,FALSE)</f>
        <v>0.84816882386532644</v>
      </c>
      <c r="C876">
        <f>IF($A876="","",'PASTE RAW_data'!AH869)</f>
        <v>0</v>
      </c>
      <c r="D876">
        <f>IF($A876="","",'PASTE RAW_data'!AI869)</f>
        <v>0</v>
      </c>
      <c r="E876">
        <f>IF($A876="","",'PASTE RAW_data'!AJ869)</f>
        <v>0</v>
      </c>
      <c r="F876">
        <f>IF($A876="","",'PASTE RAW_data'!AK869)</f>
        <v>0</v>
      </c>
      <c r="G876">
        <f>IF($A876="","",'PASTE RAW_data'!AL869)</f>
        <v>0</v>
      </c>
      <c r="H876">
        <f>IF($A876="","",'PASTE RAW_data'!AM869)</f>
        <v>0</v>
      </c>
      <c r="I876">
        <f>IF($A876="","",'PASTE RAW_data'!AN869)</f>
        <v>0</v>
      </c>
      <c r="J876">
        <f>IF($A876="","",'PASTE RAW_data'!AO869)</f>
        <v>0</v>
      </c>
    </row>
    <row r="877" spans="1:10" x14ac:dyDescent="0.3">
      <c r="A877" s="9">
        <f>IF(ROW('PASTE RAW_data'!A870)&gt;($C$4+1),"",'PASTE RAW_data'!A870)</f>
        <v>42019.653125304896</v>
      </c>
      <c r="B877" s="14">
        <f>VLOOKUP(A877,DNI!A900:E2348,4,FALSE)</f>
        <v>0.88350919152638185</v>
      </c>
      <c r="C877">
        <f>IF($A877="","",'PASTE RAW_data'!AH870)</f>
        <v>0</v>
      </c>
      <c r="D877">
        <f>IF($A877="","",'PASTE RAW_data'!AI870)</f>
        <v>0</v>
      </c>
      <c r="E877">
        <f>IF($A877="","",'PASTE RAW_data'!AJ870)</f>
        <v>0</v>
      </c>
      <c r="F877">
        <f>IF($A877="","",'PASTE RAW_data'!AK870)</f>
        <v>0</v>
      </c>
      <c r="G877">
        <f>IF($A877="","",'PASTE RAW_data'!AL870)</f>
        <v>0</v>
      </c>
      <c r="H877">
        <f>IF($A877="","",'PASTE RAW_data'!AM870)</f>
        <v>0</v>
      </c>
      <c r="I877">
        <f>IF($A877="","",'PASTE RAW_data'!AN870)</f>
        <v>0</v>
      </c>
      <c r="J877">
        <f>IF($A877="","",'PASTE RAW_data'!AO870)</f>
        <v>0</v>
      </c>
    </row>
    <row r="878" spans="1:10" x14ac:dyDescent="0.3">
      <c r="A878" s="9">
        <f>IF(ROW('PASTE RAW_data'!A871)&gt;($C$4+1),"",'PASTE RAW_data'!A871)</f>
        <v>42019.653241045628</v>
      </c>
      <c r="B878" s="14">
        <f>VLOOKUP(A878,DNI!A901:E2349,4,FALSE)</f>
        <v>0.87519381090025106</v>
      </c>
      <c r="C878">
        <f>IF($A878="","",'PASTE RAW_data'!AH871)</f>
        <v>0</v>
      </c>
      <c r="D878">
        <f>IF($A878="","",'PASTE RAW_data'!AI871)</f>
        <v>0</v>
      </c>
      <c r="E878">
        <f>IF($A878="","",'PASTE RAW_data'!AJ871)</f>
        <v>0</v>
      </c>
      <c r="F878">
        <f>IF($A878="","",'PASTE RAW_data'!AK871)</f>
        <v>0</v>
      </c>
      <c r="G878">
        <f>IF($A878="","",'PASTE RAW_data'!AL871)</f>
        <v>0</v>
      </c>
      <c r="H878">
        <f>IF($A878="","",'PASTE RAW_data'!AM871)</f>
        <v>0</v>
      </c>
      <c r="I878">
        <f>IF($A878="","",'PASTE RAW_data'!AN871)</f>
        <v>0</v>
      </c>
      <c r="J878">
        <f>IF($A878="","",'PASTE RAW_data'!AO871)</f>
        <v>0</v>
      </c>
    </row>
    <row r="879" spans="1:10" x14ac:dyDescent="0.3">
      <c r="A879" s="9">
        <f>IF(ROW('PASTE RAW_data'!A872)&gt;($C$4+1),"",'PASTE RAW_data'!A872)</f>
        <v>42019.65335679795</v>
      </c>
      <c r="B879" s="14">
        <f>VLOOKUP(A879,DNI!A902:E2350,4,FALSE)</f>
        <v>0.85440535933492445</v>
      </c>
      <c r="C879">
        <f>IF($A879="","",'PASTE RAW_data'!AH872)</f>
        <v>0</v>
      </c>
      <c r="D879">
        <f>IF($A879="","",'PASTE RAW_data'!AI872)</f>
        <v>0</v>
      </c>
      <c r="E879">
        <f>IF($A879="","",'PASTE RAW_data'!AJ872)</f>
        <v>0</v>
      </c>
      <c r="F879">
        <f>IF($A879="","",'PASTE RAW_data'!AK872)</f>
        <v>0</v>
      </c>
      <c r="G879">
        <f>IF($A879="","",'PASTE RAW_data'!AL872)</f>
        <v>0</v>
      </c>
      <c r="H879">
        <f>IF($A879="","",'PASTE RAW_data'!AM872)</f>
        <v>0</v>
      </c>
      <c r="I879">
        <f>IF($A879="","",'PASTE RAW_data'!AN872)</f>
        <v>0</v>
      </c>
      <c r="J879">
        <f>IF($A879="","",'PASTE RAW_data'!AO872)</f>
        <v>0</v>
      </c>
    </row>
    <row r="880" spans="1:10" x14ac:dyDescent="0.3">
      <c r="A880" s="9">
        <f>IF(ROW('PASTE RAW_data'!A873)&gt;($C$4+1),"",'PASTE RAW_data'!A873)</f>
        <v>42019.653472538681</v>
      </c>
      <c r="B880" s="14">
        <f>VLOOKUP(A880,DNI!A903:E2351,4,FALSE)</f>
        <v>0.8658390076958542</v>
      </c>
      <c r="C880">
        <f>IF($A880="","",'PASTE RAW_data'!AH873)</f>
        <v>0</v>
      </c>
      <c r="D880">
        <f>IF($A880="","",'PASTE RAW_data'!AI873)</f>
        <v>0</v>
      </c>
      <c r="E880">
        <f>IF($A880="","",'PASTE RAW_data'!AJ873)</f>
        <v>0</v>
      </c>
      <c r="F880">
        <f>IF($A880="","",'PASTE RAW_data'!AK873)</f>
        <v>0</v>
      </c>
      <c r="G880">
        <f>IF($A880="","",'PASTE RAW_data'!AL873)</f>
        <v>0</v>
      </c>
      <c r="H880">
        <f>IF($A880="","",'PASTE RAW_data'!AM873)</f>
        <v>0</v>
      </c>
      <c r="I880">
        <f>IF($A880="","",'PASTE RAW_data'!AN873)</f>
        <v>0</v>
      </c>
      <c r="J880">
        <f>IF($A880="","",'PASTE RAW_data'!AO873)</f>
        <v>0</v>
      </c>
    </row>
    <row r="881" spans="1:10" x14ac:dyDescent="0.3">
      <c r="A881" s="9">
        <f>IF(ROW('PASTE RAW_data'!A874)&gt;($C$4+1),"",'PASTE RAW_data'!A874)</f>
        <v>42019.653588291003</v>
      </c>
      <c r="B881" s="14">
        <f>VLOOKUP(A881,DNI!A904:E2352,4,FALSE)</f>
        <v>0.88039092379158279</v>
      </c>
      <c r="C881">
        <f>IF($A881="","",'PASTE RAW_data'!AH874)</f>
        <v>0</v>
      </c>
      <c r="D881">
        <f>IF($A881="","",'PASTE RAW_data'!AI874)</f>
        <v>0</v>
      </c>
      <c r="E881">
        <f>IF($A881="","",'PASTE RAW_data'!AJ874)</f>
        <v>0</v>
      </c>
      <c r="F881">
        <f>IF($A881="","",'PASTE RAW_data'!AK874)</f>
        <v>0</v>
      </c>
      <c r="G881">
        <f>IF($A881="","",'PASTE RAW_data'!AL874)</f>
        <v>0</v>
      </c>
      <c r="H881">
        <f>IF($A881="","",'PASTE RAW_data'!AM874)</f>
        <v>0</v>
      </c>
      <c r="I881">
        <f>IF($A881="","",'PASTE RAW_data'!AN874)</f>
        <v>0</v>
      </c>
      <c r="J881">
        <f>IF($A881="","",'PASTE RAW_data'!AO874)</f>
        <v>0</v>
      </c>
    </row>
    <row r="882" spans="1:10" x14ac:dyDescent="0.3">
      <c r="A882" s="9">
        <f>IF(ROW('PASTE RAW_data'!A875)&gt;($C$4+1),"",'PASTE RAW_data'!A875)</f>
        <v>42019.653704031742</v>
      </c>
      <c r="B882" s="14">
        <f>VLOOKUP(A882,DNI!A905:E2353,4,FALSE)</f>
        <v>0.91573129145263799</v>
      </c>
      <c r="C882">
        <f>IF($A882="","",'PASTE RAW_data'!AH875)</f>
        <v>0</v>
      </c>
      <c r="D882">
        <f>IF($A882="","",'PASTE RAW_data'!AI875)</f>
        <v>0</v>
      </c>
      <c r="E882">
        <f>IF($A882="","",'PASTE RAW_data'!AJ875)</f>
        <v>0</v>
      </c>
      <c r="F882">
        <f>IF($A882="","",'PASTE RAW_data'!AK875)</f>
        <v>0</v>
      </c>
      <c r="G882">
        <f>IF($A882="","",'PASTE RAW_data'!AL875)</f>
        <v>0</v>
      </c>
      <c r="H882">
        <f>IF($A882="","",'PASTE RAW_data'!AM875)</f>
        <v>0</v>
      </c>
      <c r="I882">
        <f>IF($A882="","",'PASTE RAW_data'!AN875)</f>
        <v>0</v>
      </c>
      <c r="J882">
        <f>IF($A882="","",'PASTE RAW_data'!AO875)</f>
        <v>0</v>
      </c>
    </row>
    <row r="883" spans="1:10" x14ac:dyDescent="0.3">
      <c r="A883" s="9">
        <f>IF(ROW('PASTE RAW_data'!A876)&gt;($C$4+1),"",'PASTE RAW_data'!A876)</f>
        <v>42019.653819784056</v>
      </c>
      <c r="B883" s="14">
        <f>VLOOKUP(A883,DNI!A906:E2354,4,FALSE)</f>
        <v>0.89390341730904488</v>
      </c>
      <c r="C883">
        <f>IF($A883="","",'PASTE RAW_data'!AH876)</f>
        <v>0</v>
      </c>
      <c r="D883">
        <f>IF($A883="","",'PASTE RAW_data'!AI876)</f>
        <v>0</v>
      </c>
      <c r="E883">
        <f>IF($A883="","",'PASTE RAW_data'!AJ876)</f>
        <v>0</v>
      </c>
      <c r="F883">
        <f>IF($A883="","",'PASTE RAW_data'!AK876)</f>
        <v>0</v>
      </c>
      <c r="G883">
        <f>IF($A883="","",'PASTE RAW_data'!AL876)</f>
        <v>0</v>
      </c>
      <c r="H883">
        <f>IF($A883="","",'PASTE RAW_data'!AM876)</f>
        <v>0</v>
      </c>
      <c r="I883">
        <f>IF($A883="","",'PASTE RAW_data'!AN876)</f>
        <v>0</v>
      </c>
      <c r="J883">
        <f>IF($A883="","",'PASTE RAW_data'!AO876)</f>
        <v>0</v>
      </c>
    </row>
    <row r="884" spans="1:10" x14ac:dyDescent="0.3">
      <c r="A884" s="9">
        <f>IF(ROW('PASTE RAW_data'!A877)&gt;($C$4+1),"",'PASTE RAW_data'!A877)</f>
        <v>42019.653934946029</v>
      </c>
      <c r="B884" s="14">
        <f>VLOOKUP(A884,DNI!A907:E2355,4,FALSE)</f>
        <v>0.80659192073467323</v>
      </c>
      <c r="C884">
        <f>IF($A884="","",'PASTE RAW_data'!AH877)</f>
        <v>0</v>
      </c>
      <c r="D884">
        <f>IF($A884="","",'PASTE RAW_data'!AI877)</f>
        <v>0</v>
      </c>
      <c r="E884">
        <f>IF($A884="","",'PASTE RAW_data'!AJ877)</f>
        <v>0</v>
      </c>
      <c r="F884">
        <f>IF($A884="","",'PASTE RAW_data'!AK877)</f>
        <v>0</v>
      </c>
      <c r="G884">
        <f>IF($A884="","",'PASTE RAW_data'!AL877)</f>
        <v>0</v>
      </c>
      <c r="H884">
        <f>IF($A884="","",'PASTE RAW_data'!AM877)</f>
        <v>0</v>
      </c>
      <c r="I884">
        <f>IF($A884="","",'PASTE RAW_data'!AN877)</f>
        <v>0</v>
      </c>
      <c r="J884">
        <f>IF($A884="","",'PASTE RAW_data'!AO877)</f>
        <v>0</v>
      </c>
    </row>
    <row r="885" spans="1:10" x14ac:dyDescent="0.3">
      <c r="A885" s="9">
        <f>IF(ROW('PASTE RAW_data'!A878)&gt;($C$4+1),"",'PASTE RAW_data'!A878)</f>
        <v>42019.654051265534</v>
      </c>
      <c r="B885" s="14">
        <f>VLOOKUP(A885,DNI!A908:E2356,4,FALSE)</f>
        <v>0.87207554316545222</v>
      </c>
      <c r="C885">
        <f>IF($A885="","",'PASTE RAW_data'!AH878)</f>
        <v>0</v>
      </c>
      <c r="D885">
        <f>IF($A885="","",'PASTE RAW_data'!AI878)</f>
        <v>0</v>
      </c>
      <c r="E885">
        <f>IF($A885="","",'PASTE RAW_data'!AJ878)</f>
        <v>0</v>
      </c>
      <c r="F885">
        <f>IF($A885="","",'PASTE RAW_data'!AK878)</f>
        <v>0</v>
      </c>
      <c r="G885">
        <f>IF($A885="","",'PASTE RAW_data'!AL878)</f>
        <v>0</v>
      </c>
      <c r="H885">
        <f>IF($A885="","",'PASTE RAW_data'!AM878)</f>
        <v>0</v>
      </c>
      <c r="I885">
        <f>IF($A885="","",'PASTE RAW_data'!AN878)</f>
        <v>0</v>
      </c>
      <c r="J885">
        <f>IF($A885="","",'PASTE RAW_data'!AO878)</f>
        <v>0</v>
      </c>
    </row>
    <row r="886" spans="1:10" x14ac:dyDescent="0.3">
      <c r="A886" s="9">
        <f>IF(ROW('PASTE RAW_data'!A879)&gt;($C$4+1),"",'PASTE RAW_data'!A879)</f>
        <v>42019.654167017849</v>
      </c>
      <c r="B886" s="14">
        <f>VLOOKUP(A886,DNI!A909:E2357,4,FALSE)</f>
        <v>0.90741591082650741</v>
      </c>
      <c r="C886">
        <f>IF($A886="","",'PASTE RAW_data'!AH879)</f>
        <v>0</v>
      </c>
      <c r="D886">
        <f>IF($A886="","",'PASTE RAW_data'!AI879)</f>
        <v>0</v>
      </c>
      <c r="E886">
        <f>IF($A886="","",'PASTE RAW_data'!AJ879)</f>
        <v>0</v>
      </c>
      <c r="F886">
        <f>IF($A886="","",'PASTE RAW_data'!AK879)</f>
        <v>0</v>
      </c>
      <c r="G886">
        <f>IF($A886="","",'PASTE RAW_data'!AL879)</f>
        <v>0</v>
      </c>
      <c r="H886">
        <f>IF($A886="","",'PASTE RAW_data'!AM879)</f>
        <v>0</v>
      </c>
      <c r="I886">
        <f>IF($A886="","",'PASTE RAW_data'!AN879)</f>
        <v>0</v>
      </c>
      <c r="J886">
        <f>IF($A886="","",'PASTE RAW_data'!AO879)</f>
        <v>0</v>
      </c>
    </row>
    <row r="887" spans="1:10" x14ac:dyDescent="0.3">
      <c r="A887" s="9">
        <f>IF(ROW('PASTE RAW_data'!A880)&gt;($C$4+1),"",'PASTE RAW_data'!A880)</f>
        <v>42019.654282758587</v>
      </c>
      <c r="B887" s="14">
        <f>VLOOKUP(A887,DNI!A910:E2358,4,FALSE)</f>
        <v>0.90949475598303997</v>
      </c>
      <c r="C887">
        <f>IF($A887="","",'PASTE RAW_data'!AH880)</f>
        <v>0</v>
      </c>
      <c r="D887">
        <f>IF($A887="","",'PASTE RAW_data'!AI880)</f>
        <v>0</v>
      </c>
      <c r="E887">
        <f>IF($A887="","",'PASTE RAW_data'!AJ880)</f>
        <v>0</v>
      </c>
      <c r="F887">
        <f>IF($A887="","",'PASTE RAW_data'!AK880)</f>
        <v>0</v>
      </c>
      <c r="G887">
        <f>IF($A887="","",'PASTE RAW_data'!AL880)</f>
        <v>0</v>
      </c>
      <c r="H887">
        <f>IF($A887="","",'PASTE RAW_data'!AM880)</f>
        <v>0</v>
      </c>
      <c r="I887">
        <f>IF($A887="","",'PASTE RAW_data'!AN880)</f>
        <v>0</v>
      </c>
      <c r="J887">
        <f>IF($A887="","",'PASTE RAW_data'!AO880)</f>
        <v>0</v>
      </c>
    </row>
    <row r="888" spans="1:10" x14ac:dyDescent="0.3">
      <c r="A888" s="9">
        <f>IF(ROW('PASTE RAW_data'!A881)&gt;($C$4+1),"",'PASTE RAW_data'!A881)</f>
        <v>42019.654398510902</v>
      </c>
      <c r="B888" s="14">
        <f>VLOOKUP(A888,DNI!A911:E2359,4,FALSE)</f>
        <v>0.84816882386532644</v>
      </c>
      <c r="C888">
        <f>IF($A888="","",'PASTE RAW_data'!AH881)</f>
        <v>0</v>
      </c>
      <c r="D888">
        <f>IF($A888="","",'PASTE RAW_data'!AI881)</f>
        <v>0</v>
      </c>
      <c r="E888">
        <f>IF($A888="","",'PASTE RAW_data'!AJ881)</f>
        <v>0</v>
      </c>
      <c r="F888">
        <f>IF($A888="","",'PASTE RAW_data'!AK881)</f>
        <v>0</v>
      </c>
      <c r="G888">
        <f>IF($A888="","",'PASTE RAW_data'!AL881)</f>
        <v>0</v>
      </c>
      <c r="H888">
        <f>IF($A888="","",'PASTE RAW_data'!AM881)</f>
        <v>0</v>
      </c>
      <c r="I888">
        <f>IF($A888="","",'PASTE RAW_data'!AN881)</f>
        <v>0</v>
      </c>
      <c r="J888">
        <f>IF($A888="","",'PASTE RAW_data'!AO881)</f>
        <v>0</v>
      </c>
    </row>
    <row r="889" spans="1:10" x14ac:dyDescent="0.3">
      <c r="A889" s="9">
        <f>IF(ROW('PASTE RAW_data'!A882)&gt;($C$4+1),"",'PASTE RAW_data'!A882)</f>
        <v>42019.654514251641</v>
      </c>
      <c r="B889" s="14">
        <f>VLOOKUP(A889,DNI!A912:E2360,4,FALSE)</f>
        <v>0.8647995851175877</v>
      </c>
      <c r="C889">
        <f>IF($A889="","",'PASTE RAW_data'!AH882)</f>
        <v>0</v>
      </c>
      <c r="D889">
        <f>IF($A889="","",'PASTE RAW_data'!AI882)</f>
        <v>0</v>
      </c>
      <c r="E889">
        <f>IF($A889="","",'PASTE RAW_data'!AJ882)</f>
        <v>0</v>
      </c>
      <c r="F889">
        <f>IF($A889="","",'PASTE RAW_data'!AK882)</f>
        <v>0</v>
      </c>
      <c r="G889">
        <f>IF($A889="","",'PASTE RAW_data'!AL882)</f>
        <v>0</v>
      </c>
      <c r="H889">
        <f>IF($A889="","",'PASTE RAW_data'!AM882)</f>
        <v>0</v>
      </c>
      <c r="I889">
        <f>IF($A889="","",'PASTE RAW_data'!AN882)</f>
        <v>0</v>
      </c>
      <c r="J889">
        <f>IF($A889="","",'PASTE RAW_data'!AO882)</f>
        <v>0</v>
      </c>
    </row>
    <row r="890" spans="1:10" x14ac:dyDescent="0.3">
      <c r="A890" s="9">
        <f>IF(ROW('PASTE RAW_data'!A883)&gt;($C$4+1),"",'PASTE RAW_data'!A883)</f>
        <v>42019.654630003955</v>
      </c>
      <c r="B890" s="14">
        <f>VLOOKUP(A890,DNI!A913:E2361,4,FALSE)</f>
        <v>0.87103612058718594</v>
      </c>
      <c r="C890">
        <f>IF($A890="","",'PASTE RAW_data'!AH883)</f>
        <v>0</v>
      </c>
      <c r="D890">
        <f>IF($A890="","",'PASTE RAW_data'!AI883)</f>
        <v>0</v>
      </c>
      <c r="E890">
        <f>IF($A890="","",'PASTE RAW_data'!AJ883)</f>
        <v>0</v>
      </c>
      <c r="F890">
        <f>IF($A890="","",'PASTE RAW_data'!AK883)</f>
        <v>0</v>
      </c>
      <c r="G890">
        <f>IF($A890="","",'PASTE RAW_data'!AL883)</f>
        <v>0</v>
      </c>
      <c r="H890">
        <f>IF($A890="","",'PASTE RAW_data'!AM883)</f>
        <v>0</v>
      </c>
      <c r="I890">
        <f>IF($A890="","",'PASTE RAW_data'!AN883)</f>
        <v>0</v>
      </c>
      <c r="J890">
        <f>IF($A890="","",'PASTE RAW_data'!AO883)</f>
        <v>0</v>
      </c>
    </row>
    <row r="891" spans="1:10" x14ac:dyDescent="0.3">
      <c r="A891" s="9">
        <f>IF(ROW('PASTE RAW_data'!A884)&gt;($C$4+1),"",'PASTE RAW_data'!A884)</f>
        <v>42019.654745744701</v>
      </c>
      <c r="B891" s="14">
        <f>VLOOKUP(A891,DNI!A914:E2362,4,FALSE)</f>
        <v>0.84608997870879388</v>
      </c>
      <c r="C891">
        <f>IF($A891="","",'PASTE RAW_data'!AH884)</f>
        <v>0</v>
      </c>
      <c r="D891">
        <f>IF($A891="","",'PASTE RAW_data'!AI884)</f>
        <v>0</v>
      </c>
      <c r="E891">
        <f>IF($A891="","",'PASTE RAW_data'!AJ884)</f>
        <v>0</v>
      </c>
      <c r="F891">
        <f>IF($A891="","",'PASTE RAW_data'!AK884)</f>
        <v>0</v>
      </c>
      <c r="G891">
        <f>IF($A891="","",'PASTE RAW_data'!AL884)</f>
        <v>0</v>
      </c>
      <c r="H891">
        <f>IF($A891="","",'PASTE RAW_data'!AM884)</f>
        <v>0</v>
      </c>
      <c r="I891">
        <f>IF($A891="","",'PASTE RAW_data'!AN884)</f>
        <v>0</v>
      </c>
      <c r="J891">
        <f>IF($A891="","",'PASTE RAW_data'!AO884)</f>
        <v>0</v>
      </c>
    </row>
    <row r="892" spans="1:10" x14ac:dyDescent="0.3">
      <c r="A892" s="9">
        <f>IF(ROW('PASTE RAW_data'!A885)&gt;($C$4+1),"",'PASTE RAW_data'!A885)</f>
        <v>42019.65486148544</v>
      </c>
      <c r="B892" s="14">
        <f>VLOOKUP(A892,DNI!A915:E2363,4,FALSE)</f>
        <v>0.8294592174565325</v>
      </c>
      <c r="C892">
        <f>IF($A892="","",'PASTE RAW_data'!AH885)</f>
        <v>0</v>
      </c>
      <c r="D892">
        <f>IF($A892="","",'PASTE RAW_data'!AI885)</f>
        <v>0</v>
      </c>
      <c r="E892">
        <f>IF($A892="","",'PASTE RAW_data'!AJ885)</f>
        <v>0</v>
      </c>
      <c r="F892">
        <f>IF($A892="","",'PASTE RAW_data'!AK885)</f>
        <v>0</v>
      </c>
      <c r="G892">
        <f>IF($A892="","",'PASTE RAW_data'!AL885)</f>
        <v>0</v>
      </c>
      <c r="H892">
        <f>IF($A892="","",'PASTE RAW_data'!AM885)</f>
        <v>0</v>
      </c>
      <c r="I892">
        <f>IF($A892="","",'PASTE RAW_data'!AN885)</f>
        <v>0</v>
      </c>
      <c r="J892">
        <f>IF($A892="","",'PASTE RAW_data'!AO885)</f>
        <v>0</v>
      </c>
    </row>
    <row r="893" spans="1:10" x14ac:dyDescent="0.3">
      <c r="A893" s="9">
        <f>IF(ROW('PASTE RAW_data'!A886)&gt;($C$4+1),"",'PASTE RAW_data'!A886)</f>
        <v>42019.654977237755</v>
      </c>
      <c r="B893" s="14">
        <f>VLOOKUP(A893,DNI!A916:E2364,4,FALSE)</f>
        <v>0.83465633034786424</v>
      </c>
      <c r="C893">
        <f>IF($A893="","",'PASTE RAW_data'!AH886)</f>
        <v>0</v>
      </c>
      <c r="D893">
        <f>IF($A893="","",'PASTE RAW_data'!AI886)</f>
        <v>0</v>
      </c>
      <c r="E893">
        <f>IF($A893="","",'PASTE RAW_data'!AJ886)</f>
        <v>0</v>
      </c>
      <c r="F893">
        <f>IF($A893="","",'PASTE RAW_data'!AK886)</f>
        <v>0</v>
      </c>
      <c r="G893">
        <f>IF($A893="","",'PASTE RAW_data'!AL886)</f>
        <v>0</v>
      </c>
      <c r="H893">
        <f>IF($A893="","",'PASTE RAW_data'!AM886)</f>
        <v>0</v>
      </c>
      <c r="I893">
        <f>IF($A893="","",'PASTE RAW_data'!AN886)</f>
        <v>0</v>
      </c>
      <c r="J893">
        <f>IF($A893="","",'PASTE RAW_data'!AO886)</f>
        <v>0</v>
      </c>
    </row>
    <row r="894" spans="1:10" x14ac:dyDescent="0.3">
      <c r="A894" s="9">
        <f>IF(ROW('PASTE RAW_data'!A887)&gt;($C$4+1),"",'PASTE RAW_data'!A887)</f>
        <v>42019.655092399735</v>
      </c>
      <c r="B894" s="14">
        <f>VLOOKUP(A894,DNI!A917:E2365,4,FALSE)</f>
        <v>0.80347365299987417</v>
      </c>
      <c r="C894">
        <f>IF($A894="","",'PASTE RAW_data'!AH887)</f>
        <v>0</v>
      </c>
      <c r="D894">
        <f>IF($A894="","",'PASTE RAW_data'!AI887)</f>
        <v>0</v>
      </c>
      <c r="E894">
        <f>IF($A894="","",'PASTE RAW_data'!AJ887)</f>
        <v>0</v>
      </c>
      <c r="F894">
        <f>IF($A894="","",'PASTE RAW_data'!AK887)</f>
        <v>0</v>
      </c>
      <c r="G894">
        <f>IF($A894="","",'PASTE RAW_data'!AL887)</f>
        <v>0</v>
      </c>
      <c r="H894">
        <f>IF($A894="","",'PASTE RAW_data'!AM887)</f>
        <v>0</v>
      </c>
      <c r="I894">
        <f>IF($A894="","",'PASTE RAW_data'!AN887)</f>
        <v>0</v>
      </c>
      <c r="J894">
        <f>IF($A894="","",'PASTE RAW_data'!AO887)</f>
        <v>0</v>
      </c>
    </row>
    <row r="895" spans="1:10" x14ac:dyDescent="0.3">
      <c r="A895" s="9">
        <f>IF(ROW('PASTE RAW_data'!A888)&gt;($C$4+1),"",'PASTE RAW_data'!A888)</f>
        <v>42019.655208730808</v>
      </c>
      <c r="B895" s="14">
        <f>VLOOKUP(A895,DNI!A918:E2366,4,FALSE)</f>
        <v>0.84816882386532644</v>
      </c>
      <c r="C895">
        <f>IF($A895="","",'PASTE RAW_data'!AH888)</f>
        <v>0</v>
      </c>
      <c r="D895">
        <f>IF($A895="","",'PASTE RAW_data'!AI888)</f>
        <v>0</v>
      </c>
      <c r="E895">
        <f>IF($A895="","",'PASTE RAW_data'!AJ888)</f>
        <v>0</v>
      </c>
      <c r="F895">
        <f>IF($A895="","",'PASTE RAW_data'!AK888)</f>
        <v>0</v>
      </c>
      <c r="G895">
        <f>IF($A895="","",'PASTE RAW_data'!AL888)</f>
        <v>0</v>
      </c>
      <c r="H895">
        <f>IF($A895="","",'PASTE RAW_data'!AM888)</f>
        <v>0</v>
      </c>
      <c r="I895">
        <f>IF($A895="","",'PASTE RAW_data'!AN888)</f>
        <v>0</v>
      </c>
      <c r="J895">
        <f>IF($A895="","",'PASTE RAW_data'!AO888)</f>
        <v>0</v>
      </c>
    </row>
    <row r="896" spans="1:10" x14ac:dyDescent="0.3">
      <c r="A896" s="9">
        <f>IF(ROW('PASTE RAW_data'!A889)&gt;($C$4+1),"",'PASTE RAW_data'!A889)</f>
        <v>42019.655324471547</v>
      </c>
      <c r="B896" s="14">
        <f>VLOOKUP(A896,DNI!A919:E2367,4,FALSE)</f>
        <v>0.84920824644359283</v>
      </c>
      <c r="C896">
        <f>IF($A896="","",'PASTE RAW_data'!AH889)</f>
        <v>0</v>
      </c>
      <c r="D896">
        <f>IF($A896="","",'PASTE RAW_data'!AI889)</f>
        <v>0</v>
      </c>
      <c r="E896">
        <f>IF($A896="","",'PASTE RAW_data'!AJ889)</f>
        <v>0</v>
      </c>
      <c r="F896">
        <f>IF($A896="","",'PASTE RAW_data'!AK889)</f>
        <v>0</v>
      </c>
      <c r="G896">
        <f>IF($A896="","",'PASTE RAW_data'!AL889)</f>
        <v>0</v>
      </c>
      <c r="H896">
        <f>IF($A896="","",'PASTE RAW_data'!AM889)</f>
        <v>0</v>
      </c>
      <c r="I896">
        <f>IF($A896="","",'PASTE RAW_data'!AN889)</f>
        <v>0</v>
      </c>
      <c r="J896">
        <f>IF($A896="","",'PASTE RAW_data'!AO889)</f>
        <v>0</v>
      </c>
    </row>
    <row r="897" spans="1:10" x14ac:dyDescent="0.3">
      <c r="A897" s="9">
        <f>IF(ROW('PASTE RAW_data'!A890)&gt;($C$4+1),"",'PASTE RAW_data'!A890)</f>
        <v>42019.655440223862</v>
      </c>
      <c r="B897" s="14">
        <f>VLOOKUP(A897,DNI!A920:E2368,4,FALSE)</f>
        <v>0.86168131738278875</v>
      </c>
      <c r="C897">
        <f>IF($A897="","",'PASTE RAW_data'!AH890)</f>
        <v>0</v>
      </c>
      <c r="D897">
        <f>IF($A897="","",'PASTE RAW_data'!AI890)</f>
        <v>0</v>
      </c>
      <c r="E897">
        <f>IF($A897="","",'PASTE RAW_data'!AJ890)</f>
        <v>0</v>
      </c>
      <c r="F897">
        <f>IF($A897="","",'PASTE RAW_data'!AK890)</f>
        <v>0</v>
      </c>
      <c r="G897">
        <f>IF($A897="","",'PASTE RAW_data'!AL890)</f>
        <v>0</v>
      </c>
      <c r="H897">
        <f>IF($A897="","",'PASTE RAW_data'!AM890)</f>
        <v>0</v>
      </c>
      <c r="I897">
        <f>IF($A897="","",'PASTE RAW_data'!AN890)</f>
        <v>0</v>
      </c>
      <c r="J897">
        <f>IF($A897="","",'PASTE RAW_data'!AO890)</f>
        <v>0</v>
      </c>
    </row>
    <row r="898" spans="1:10" x14ac:dyDescent="0.3">
      <c r="A898" s="9">
        <f>IF(ROW('PASTE RAW_data'!A891)&gt;($C$4+1),"",'PASTE RAW_data'!A891)</f>
        <v>42019.6555559646</v>
      </c>
      <c r="B898" s="14">
        <f>VLOOKUP(A898,DNI!A921:E2369,4,FALSE)</f>
        <v>0.7941188497954772</v>
      </c>
      <c r="C898">
        <f>IF($A898="","",'PASTE RAW_data'!AH891)</f>
        <v>0</v>
      </c>
      <c r="D898">
        <f>IF($A898="","",'PASTE RAW_data'!AI891)</f>
        <v>0</v>
      </c>
      <c r="E898">
        <f>IF($A898="","",'PASTE RAW_data'!AJ891)</f>
        <v>0</v>
      </c>
      <c r="F898">
        <f>IF($A898="","",'PASTE RAW_data'!AK891)</f>
        <v>0</v>
      </c>
      <c r="G898">
        <f>IF($A898="","",'PASTE RAW_data'!AL891)</f>
        <v>0</v>
      </c>
      <c r="H898">
        <f>IF($A898="","",'PASTE RAW_data'!AM891)</f>
        <v>0</v>
      </c>
      <c r="I898">
        <f>IF($A898="","",'PASTE RAW_data'!AN891)</f>
        <v>0</v>
      </c>
      <c r="J898">
        <f>IF($A898="","",'PASTE RAW_data'!AO891)</f>
        <v>0</v>
      </c>
    </row>
    <row r="899" spans="1:10" x14ac:dyDescent="0.3">
      <c r="A899" s="9">
        <f>IF(ROW('PASTE RAW_data'!A892)&gt;($C$4+1),"",'PASTE RAW_data'!A892)</f>
        <v>42019.655671705339</v>
      </c>
      <c r="B899" s="14">
        <f>VLOOKUP(A899,DNI!A922:E2370,4,FALSE)</f>
        <v>0.82426210456520088</v>
      </c>
      <c r="C899">
        <f>IF($A899="","",'PASTE RAW_data'!AH892)</f>
        <v>0</v>
      </c>
      <c r="D899">
        <f>IF($A899="","",'PASTE RAW_data'!AI892)</f>
        <v>0</v>
      </c>
      <c r="E899">
        <f>IF($A899="","",'PASTE RAW_data'!AJ892)</f>
        <v>0</v>
      </c>
      <c r="F899">
        <f>IF($A899="","",'PASTE RAW_data'!AK892)</f>
        <v>0</v>
      </c>
      <c r="G899">
        <f>IF($A899="","",'PASTE RAW_data'!AL892)</f>
        <v>0</v>
      </c>
      <c r="H899">
        <f>IF($A899="","",'PASTE RAW_data'!AM892)</f>
        <v>0</v>
      </c>
      <c r="I899">
        <f>IF($A899="","",'PASTE RAW_data'!AN892)</f>
        <v>0</v>
      </c>
      <c r="J899">
        <f>IF($A899="","",'PASTE RAW_data'!AO892)</f>
        <v>0</v>
      </c>
    </row>
    <row r="900" spans="1:10" x14ac:dyDescent="0.3">
      <c r="A900" s="9">
        <f>IF(ROW('PASTE RAW_data'!A893)&gt;($C$4+1),"",'PASTE RAW_data'!A893)</f>
        <v>42019.655787457654</v>
      </c>
      <c r="B900" s="14">
        <f>VLOOKUP(A900,DNI!A923:E2371,4,FALSE)</f>
        <v>0.84193228839572853</v>
      </c>
      <c r="C900">
        <f>IF($A900="","",'PASTE RAW_data'!AH893)</f>
        <v>0</v>
      </c>
      <c r="D900">
        <f>IF($A900="","",'PASTE RAW_data'!AI893)</f>
        <v>0</v>
      </c>
      <c r="E900">
        <f>IF($A900="","",'PASTE RAW_data'!AJ893)</f>
        <v>0</v>
      </c>
      <c r="F900">
        <f>IF($A900="","",'PASTE RAW_data'!AK893)</f>
        <v>0</v>
      </c>
      <c r="G900">
        <f>IF($A900="","",'PASTE RAW_data'!AL893)</f>
        <v>0</v>
      </c>
      <c r="H900">
        <f>IF($A900="","",'PASTE RAW_data'!AM893)</f>
        <v>0</v>
      </c>
      <c r="I900">
        <f>IF($A900="","",'PASTE RAW_data'!AN893)</f>
        <v>0</v>
      </c>
      <c r="J900">
        <f>IF($A900="","",'PASTE RAW_data'!AO893)</f>
        <v>0</v>
      </c>
    </row>
    <row r="901" spans="1:10" x14ac:dyDescent="0.3">
      <c r="A901" s="9">
        <f>IF(ROW('PASTE RAW_data'!A894)&gt;($C$4+1),"",'PASTE RAW_data'!A894)</f>
        <v>42019.655903198392</v>
      </c>
      <c r="B901" s="14">
        <f>VLOOKUP(A901,DNI!A924:E2372,4,FALSE)</f>
        <v>0.7878823143258793</v>
      </c>
      <c r="C901">
        <f>IF($A901="","",'PASTE RAW_data'!AH894)</f>
        <v>0</v>
      </c>
      <c r="D901">
        <f>IF($A901="","",'PASTE RAW_data'!AI894)</f>
        <v>0</v>
      </c>
      <c r="E901">
        <f>IF($A901="","",'PASTE RAW_data'!AJ894)</f>
        <v>0</v>
      </c>
      <c r="F901">
        <f>IF($A901="","",'PASTE RAW_data'!AK894)</f>
        <v>0</v>
      </c>
      <c r="G901">
        <f>IF($A901="","",'PASTE RAW_data'!AL894)</f>
        <v>0</v>
      </c>
      <c r="H901">
        <f>IF($A901="","",'PASTE RAW_data'!AM894)</f>
        <v>0</v>
      </c>
      <c r="I901">
        <f>IF($A901="","",'PASTE RAW_data'!AN894)</f>
        <v>0</v>
      </c>
      <c r="J901">
        <f>IF($A901="","",'PASTE RAW_data'!AO894)</f>
        <v>0</v>
      </c>
    </row>
    <row r="902" spans="1:10" x14ac:dyDescent="0.3">
      <c r="A902" s="9">
        <f>IF(ROW('PASTE RAW_data'!A895)&gt;($C$4+1),"",'PASTE RAW_data'!A895)</f>
        <v>42019.656018950707</v>
      </c>
      <c r="B902" s="14">
        <f>VLOOKUP(A902,DNI!A925:E2373,4,FALSE)</f>
        <v>0.8294592174565325</v>
      </c>
      <c r="C902">
        <f>IF($A902="","",'PASTE RAW_data'!AH895)</f>
        <v>0</v>
      </c>
      <c r="D902">
        <f>IF($A902="","",'PASTE RAW_data'!AI895)</f>
        <v>0</v>
      </c>
      <c r="E902">
        <f>IF($A902="","",'PASTE RAW_data'!AJ895)</f>
        <v>0</v>
      </c>
      <c r="F902">
        <f>IF($A902="","",'PASTE RAW_data'!AK895)</f>
        <v>0</v>
      </c>
      <c r="G902">
        <f>IF($A902="","",'PASTE RAW_data'!AL895)</f>
        <v>0</v>
      </c>
      <c r="H902">
        <f>IF($A902="","",'PASTE RAW_data'!AM895)</f>
        <v>0</v>
      </c>
      <c r="I902">
        <f>IF($A902="","",'PASTE RAW_data'!AN895)</f>
        <v>0</v>
      </c>
      <c r="J902">
        <f>IF($A902="","",'PASTE RAW_data'!AO895)</f>
        <v>0</v>
      </c>
    </row>
    <row r="903" spans="1:10" x14ac:dyDescent="0.3">
      <c r="A903" s="9">
        <f>IF(ROW('PASTE RAW_data'!A896)&gt;($C$4+1),"",'PASTE RAW_data'!A896)</f>
        <v>42019.656134691446</v>
      </c>
      <c r="B903" s="14">
        <f>VLOOKUP(A903,DNI!A926:E2374,4,FALSE)</f>
        <v>0.78996115948241197</v>
      </c>
      <c r="C903">
        <f>IF($A903="","",'PASTE RAW_data'!AH896)</f>
        <v>0</v>
      </c>
      <c r="D903">
        <f>IF($A903="","",'PASTE RAW_data'!AI896)</f>
        <v>0</v>
      </c>
      <c r="E903">
        <f>IF($A903="","",'PASTE RAW_data'!AJ896)</f>
        <v>0</v>
      </c>
      <c r="F903">
        <f>IF($A903="","",'PASTE RAW_data'!AK896)</f>
        <v>0</v>
      </c>
      <c r="G903">
        <f>IF($A903="","",'PASTE RAW_data'!AL896)</f>
        <v>0</v>
      </c>
      <c r="H903">
        <f>IF($A903="","",'PASTE RAW_data'!AM896)</f>
        <v>0</v>
      </c>
      <c r="I903">
        <f>IF($A903="","",'PASTE RAW_data'!AN896)</f>
        <v>0</v>
      </c>
      <c r="J903">
        <f>IF($A903="","",'PASTE RAW_data'!AO896)</f>
        <v>0</v>
      </c>
    </row>
    <row r="904" spans="1:10" x14ac:dyDescent="0.3">
      <c r="A904" s="9">
        <f>IF(ROW('PASTE RAW_data'!A897)&gt;($C$4+1),"",'PASTE RAW_data'!A897)</f>
        <v>42019.656249865002</v>
      </c>
      <c r="B904" s="14">
        <f>VLOOKUP(A904,DNI!A927:E2375,4,FALSE)</f>
        <v>0.85648420449145712</v>
      </c>
      <c r="C904">
        <f>IF($A904="","",'PASTE RAW_data'!AH897)</f>
        <v>0</v>
      </c>
      <c r="D904">
        <f>IF($A904="","",'PASTE RAW_data'!AI897)</f>
        <v>0</v>
      </c>
      <c r="E904">
        <f>IF($A904="","",'PASTE RAW_data'!AJ897)</f>
        <v>0</v>
      </c>
      <c r="F904">
        <f>IF($A904="","",'PASTE RAW_data'!AK897)</f>
        <v>0</v>
      </c>
      <c r="G904">
        <f>IF($A904="","",'PASTE RAW_data'!AL897)</f>
        <v>0</v>
      </c>
      <c r="H904">
        <f>IF($A904="","",'PASTE RAW_data'!AM897)</f>
        <v>0</v>
      </c>
      <c r="I904">
        <f>IF($A904="","",'PASTE RAW_data'!AN897)</f>
        <v>0</v>
      </c>
      <c r="J904">
        <f>IF($A904="","",'PASTE RAW_data'!AO897)</f>
        <v>0</v>
      </c>
    </row>
    <row r="905" spans="1:10" x14ac:dyDescent="0.3">
      <c r="A905" s="9">
        <f>IF(ROW('PASTE RAW_data'!A898)&gt;($C$4+1),"",'PASTE RAW_data'!A898)</f>
        <v>42019.656366184499</v>
      </c>
      <c r="B905" s="14">
        <f>VLOOKUP(A905,DNI!A928:E2376,4,FALSE)</f>
        <v>0.8294592174565325</v>
      </c>
      <c r="C905">
        <f>IF($A905="","",'PASTE RAW_data'!AH898)</f>
        <v>0</v>
      </c>
      <c r="D905">
        <f>IF($A905="","",'PASTE RAW_data'!AI898)</f>
        <v>0</v>
      </c>
      <c r="E905">
        <f>IF($A905="","",'PASTE RAW_data'!AJ898)</f>
        <v>0</v>
      </c>
      <c r="F905">
        <f>IF($A905="","",'PASTE RAW_data'!AK898)</f>
        <v>0</v>
      </c>
      <c r="G905">
        <f>IF($A905="","",'PASTE RAW_data'!AL898)</f>
        <v>0</v>
      </c>
      <c r="H905">
        <f>IF($A905="","",'PASTE RAW_data'!AM898)</f>
        <v>0</v>
      </c>
      <c r="I905">
        <f>IF($A905="","",'PASTE RAW_data'!AN898)</f>
        <v>0</v>
      </c>
      <c r="J905">
        <f>IF($A905="","",'PASTE RAW_data'!AO898)</f>
        <v>0</v>
      </c>
    </row>
    <row r="906" spans="1:10" x14ac:dyDescent="0.3">
      <c r="A906" s="9">
        <f>IF(ROW('PASTE RAW_data'!A899)&gt;($C$4+1),"",'PASTE RAW_data'!A899)</f>
        <v>42019.656481346479</v>
      </c>
      <c r="B906" s="14">
        <f>VLOOKUP(A906,DNI!A929:E2377,4,FALSE)</f>
        <v>0.77852751112148222</v>
      </c>
      <c r="C906">
        <f>IF($A906="","",'PASTE RAW_data'!AH899)</f>
        <v>0</v>
      </c>
      <c r="D906">
        <f>IF($A906="","",'PASTE RAW_data'!AI899)</f>
        <v>0</v>
      </c>
      <c r="E906">
        <f>IF($A906="","",'PASTE RAW_data'!AJ899)</f>
        <v>0</v>
      </c>
      <c r="F906">
        <f>IF($A906="","",'PASTE RAW_data'!AK899)</f>
        <v>0</v>
      </c>
      <c r="G906">
        <f>IF($A906="","",'PASTE RAW_data'!AL899)</f>
        <v>0</v>
      </c>
      <c r="H906">
        <f>IF($A906="","",'PASTE RAW_data'!AM899)</f>
        <v>0</v>
      </c>
      <c r="I906">
        <f>IF($A906="","",'PASTE RAW_data'!AN899)</f>
        <v>0</v>
      </c>
      <c r="J906">
        <f>IF($A906="","",'PASTE RAW_data'!AO899)</f>
        <v>0</v>
      </c>
    </row>
    <row r="907" spans="1:10" x14ac:dyDescent="0.3">
      <c r="A907" s="9">
        <f>IF(ROW('PASTE RAW_data'!A900)&gt;($C$4+1),"",'PASTE RAW_data'!A900)</f>
        <v>42019.65659767756</v>
      </c>
      <c r="B907" s="14">
        <f>VLOOKUP(A907,DNI!A930:E2378,4,FALSE)</f>
        <v>0.78476404659108034</v>
      </c>
      <c r="C907">
        <f>IF($A907="","",'PASTE RAW_data'!AH900)</f>
        <v>0</v>
      </c>
      <c r="D907">
        <f>IF($A907="","",'PASTE RAW_data'!AI900)</f>
        <v>0</v>
      </c>
      <c r="E907">
        <f>IF($A907="","",'PASTE RAW_data'!AJ900)</f>
        <v>0</v>
      </c>
      <c r="F907">
        <f>IF($A907="","",'PASTE RAW_data'!AK900)</f>
        <v>0</v>
      </c>
      <c r="G907">
        <f>IF($A907="","",'PASTE RAW_data'!AL900)</f>
        <v>0</v>
      </c>
      <c r="H907">
        <f>IF($A907="","",'PASTE RAW_data'!AM900)</f>
        <v>0</v>
      </c>
      <c r="I907">
        <f>IF($A907="","",'PASTE RAW_data'!AN900)</f>
        <v>0</v>
      </c>
      <c r="J907">
        <f>IF($A907="","",'PASTE RAW_data'!AO900)</f>
        <v>0</v>
      </c>
    </row>
    <row r="908" spans="1:10" x14ac:dyDescent="0.3">
      <c r="A908" s="9">
        <f>IF(ROW('PASTE RAW_data'!A901)&gt;($C$4+1),"",'PASTE RAW_data'!A901)</f>
        <v>42019.65671283954</v>
      </c>
      <c r="B908" s="14">
        <f>VLOOKUP(A908,DNI!A931:E2379,4,FALSE)</f>
        <v>0.81906499167386926</v>
      </c>
      <c r="C908">
        <f>IF($A908="","",'PASTE RAW_data'!AH901)</f>
        <v>0</v>
      </c>
      <c r="D908">
        <f>IF($A908="","",'PASTE RAW_data'!AI901)</f>
        <v>0</v>
      </c>
      <c r="E908">
        <f>IF($A908="","",'PASTE RAW_data'!AJ901)</f>
        <v>0</v>
      </c>
      <c r="F908">
        <f>IF($A908="","",'PASTE RAW_data'!AK901)</f>
        <v>0</v>
      </c>
      <c r="G908">
        <f>IF($A908="","",'PASTE RAW_data'!AL901)</f>
        <v>0</v>
      </c>
      <c r="H908">
        <f>IF($A908="","",'PASTE RAW_data'!AM901)</f>
        <v>0</v>
      </c>
      <c r="I908">
        <f>IF($A908="","",'PASTE RAW_data'!AN901)</f>
        <v>0</v>
      </c>
      <c r="J908">
        <f>IF($A908="","",'PASTE RAW_data'!AO901)</f>
        <v>0</v>
      </c>
    </row>
    <row r="909" spans="1:10" x14ac:dyDescent="0.3">
      <c r="A909" s="9">
        <f>IF(ROW('PASTE RAW_data'!A902)&gt;($C$4+1),"",'PASTE RAW_data'!A902)</f>
        <v>42019.656829170613</v>
      </c>
      <c r="B909" s="14">
        <f>VLOOKUP(A909,DNI!A932:E2380,4,FALSE)</f>
        <v>0.85648420449145712</v>
      </c>
      <c r="C909">
        <f>IF($A909="","",'PASTE RAW_data'!AH902)</f>
        <v>0</v>
      </c>
      <c r="D909">
        <f>IF($A909="","",'PASTE RAW_data'!AI902)</f>
        <v>0</v>
      </c>
      <c r="E909">
        <f>IF($A909="","",'PASTE RAW_data'!AJ902)</f>
        <v>0</v>
      </c>
      <c r="F909">
        <f>IF($A909="","",'PASTE RAW_data'!AK902)</f>
        <v>0</v>
      </c>
      <c r="G909">
        <f>IF($A909="","",'PASTE RAW_data'!AL902)</f>
        <v>0</v>
      </c>
      <c r="H909">
        <f>IF($A909="","",'PASTE RAW_data'!AM902)</f>
        <v>0</v>
      </c>
      <c r="I909">
        <f>IF($A909="","",'PASTE RAW_data'!AN902)</f>
        <v>0</v>
      </c>
      <c r="J909">
        <f>IF($A909="","",'PASTE RAW_data'!AO902)</f>
        <v>0</v>
      </c>
    </row>
    <row r="910" spans="1:10" x14ac:dyDescent="0.3">
      <c r="A910" s="9">
        <f>IF(ROW('PASTE RAW_data'!A903)&gt;($C$4+1),"",'PASTE RAW_data'!A903)</f>
        <v>42019.656944911352</v>
      </c>
      <c r="B910" s="14">
        <f>VLOOKUP(A910,DNI!A933:E2381,4,FALSE)</f>
        <v>0.82114383683040182</v>
      </c>
      <c r="C910">
        <f>IF($A910="","",'PASTE RAW_data'!AH903)</f>
        <v>0</v>
      </c>
      <c r="D910">
        <f>IF($A910="","",'PASTE RAW_data'!AI903)</f>
        <v>0</v>
      </c>
      <c r="E910">
        <f>IF($A910="","",'PASTE RAW_data'!AJ903)</f>
        <v>0</v>
      </c>
      <c r="F910">
        <f>IF($A910="","",'PASTE RAW_data'!AK903)</f>
        <v>0</v>
      </c>
      <c r="G910">
        <f>IF($A910="","",'PASTE RAW_data'!AL903)</f>
        <v>0</v>
      </c>
      <c r="H910">
        <f>IF($A910="","",'PASTE RAW_data'!AM903)</f>
        <v>0</v>
      </c>
      <c r="I910">
        <f>IF($A910="","",'PASTE RAW_data'!AN903)</f>
        <v>0</v>
      </c>
      <c r="J910">
        <f>IF($A910="","",'PASTE RAW_data'!AO903)</f>
        <v>0</v>
      </c>
    </row>
    <row r="911" spans="1:10" x14ac:dyDescent="0.3">
      <c r="A911" s="9">
        <f>IF(ROW('PASTE RAW_data'!A904)&gt;($C$4+1),"",'PASTE RAW_data'!A904)</f>
        <v>42019.657060663667</v>
      </c>
      <c r="B911" s="14">
        <f>VLOOKUP(A911,DNI!A934:E2382,4,FALSE)</f>
        <v>0.79827654010854254</v>
      </c>
      <c r="C911">
        <f>IF($A911="","",'PASTE RAW_data'!AH904)</f>
        <v>0</v>
      </c>
      <c r="D911">
        <f>IF($A911="","",'PASTE RAW_data'!AI904)</f>
        <v>0</v>
      </c>
      <c r="E911">
        <f>IF($A911="","",'PASTE RAW_data'!AJ904)</f>
        <v>0</v>
      </c>
      <c r="F911">
        <f>IF($A911="","",'PASTE RAW_data'!AK904)</f>
        <v>0</v>
      </c>
      <c r="G911">
        <f>IF($A911="","",'PASTE RAW_data'!AL904)</f>
        <v>0</v>
      </c>
      <c r="H911">
        <f>IF($A911="","",'PASTE RAW_data'!AM904)</f>
        <v>0</v>
      </c>
      <c r="I911">
        <f>IF($A911="","",'PASTE RAW_data'!AN904)</f>
        <v>0</v>
      </c>
      <c r="J911">
        <f>IF($A911="","",'PASTE RAW_data'!AO904)</f>
        <v>0</v>
      </c>
    </row>
    <row r="912" spans="1:10" x14ac:dyDescent="0.3">
      <c r="A912" s="9">
        <f>IF(ROW('PASTE RAW_data'!A905)&gt;($C$4+1),"",'PASTE RAW_data'!A905)</f>
        <v>42019.657176404406</v>
      </c>
      <c r="B912" s="14">
        <f>VLOOKUP(A912,DNI!A935:E2383,4,FALSE)</f>
        <v>0.84920824644359283</v>
      </c>
      <c r="C912">
        <f>IF($A912="","",'PASTE RAW_data'!AH905)</f>
        <v>0</v>
      </c>
      <c r="D912">
        <f>IF($A912="","",'PASTE RAW_data'!AI905)</f>
        <v>0</v>
      </c>
      <c r="E912">
        <f>IF($A912="","",'PASTE RAW_data'!AJ905)</f>
        <v>0</v>
      </c>
      <c r="F912">
        <f>IF($A912="","",'PASTE RAW_data'!AK905)</f>
        <v>0</v>
      </c>
      <c r="G912">
        <f>IF($A912="","",'PASTE RAW_data'!AL905)</f>
        <v>0</v>
      </c>
      <c r="H912">
        <f>IF($A912="","",'PASTE RAW_data'!AM905)</f>
        <v>0</v>
      </c>
      <c r="I912">
        <f>IF($A912="","",'PASTE RAW_data'!AN905)</f>
        <v>0</v>
      </c>
      <c r="J912">
        <f>IF($A912="","",'PASTE RAW_data'!AO905)</f>
        <v>0</v>
      </c>
    </row>
    <row r="913" spans="1:10" x14ac:dyDescent="0.3">
      <c r="A913" s="9">
        <f>IF(ROW('PASTE RAW_data'!A906)&gt;($C$4+1),"",'PASTE RAW_data'!A906)</f>
        <v>42019.657292145152</v>
      </c>
      <c r="B913" s="14">
        <f>VLOOKUP(A913,DNI!A936:E2384,4,FALSE)</f>
        <v>0.76293617244748735</v>
      </c>
      <c r="C913">
        <f>IF($A913="","",'PASTE RAW_data'!AH906)</f>
        <v>0</v>
      </c>
      <c r="D913">
        <f>IF($A913="","",'PASTE RAW_data'!AI906)</f>
        <v>0</v>
      </c>
      <c r="E913">
        <f>IF($A913="","",'PASTE RAW_data'!AJ906)</f>
        <v>0</v>
      </c>
      <c r="F913">
        <f>IF($A913="","",'PASTE RAW_data'!AK906)</f>
        <v>0</v>
      </c>
      <c r="G913">
        <f>IF($A913="","",'PASTE RAW_data'!AL906)</f>
        <v>0</v>
      </c>
      <c r="H913">
        <f>IF($A913="","",'PASTE RAW_data'!AM906)</f>
        <v>0</v>
      </c>
      <c r="I913">
        <f>IF($A913="","",'PASTE RAW_data'!AN906)</f>
        <v>0</v>
      </c>
      <c r="J913">
        <f>IF($A913="","",'PASTE RAW_data'!AO906)</f>
        <v>0</v>
      </c>
    </row>
    <row r="914" spans="1:10" x14ac:dyDescent="0.3">
      <c r="A914" s="9">
        <f>IF(ROW('PASTE RAW_data'!A907)&gt;($C$4+1),"",'PASTE RAW_data'!A907)</f>
        <v>42019.657407897459</v>
      </c>
      <c r="B914" s="14">
        <f>VLOOKUP(A914,DNI!A937:E2385,4,FALSE)</f>
        <v>0.75566021439962294</v>
      </c>
      <c r="C914">
        <f>IF($A914="","",'PASTE RAW_data'!AH907)</f>
        <v>0</v>
      </c>
      <c r="D914">
        <f>IF($A914="","",'PASTE RAW_data'!AI907)</f>
        <v>0</v>
      </c>
      <c r="E914">
        <f>IF($A914="","",'PASTE RAW_data'!AJ907)</f>
        <v>0</v>
      </c>
      <c r="F914">
        <f>IF($A914="","",'PASTE RAW_data'!AK907)</f>
        <v>0</v>
      </c>
      <c r="G914">
        <f>IF($A914="","",'PASTE RAW_data'!AL907)</f>
        <v>0</v>
      </c>
      <c r="H914">
        <f>IF($A914="","",'PASTE RAW_data'!AM907)</f>
        <v>0</v>
      </c>
      <c r="I914">
        <f>IF($A914="","",'PASTE RAW_data'!AN907)</f>
        <v>0</v>
      </c>
      <c r="J914">
        <f>IF($A914="","",'PASTE RAW_data'!AO907)</f>
        <v>0</v>
      </c>
    </row>
    <row r="915" spans="1:10" x14ac:dyDescent="0.3">
      <c r="A915" s="9">
        <f>IF(ROW('PASTE RAW_data'!A908)&gt;($C$4+1),"",'PASTE RAW_data'!A908)</f>
        <v>42019.657523638198</v>
      </c>
      <c r="B915" s="14">
        <f>VLOOKUP(A915,DNI!A938:E2386,4,FALSE)</f>
        <v>0.76501501760402002</v>
      </c>
      <c r="C915">
        <f>IF($A915="","",'PASTE RAW_data'!AH908)</f>
        <v>0</v>
      </c>
      <c r="D915">
        <f>IF($A915="","",'PASTE RAW_data'!AI908)</f>
        <v>0</v>
      </c>
      <c r="E915">
        <f>IF($A915="","",'PASTE RAW_data'!AJ908)</f>
        <v>0</v>
      </c>
      <c r="F915">
        <f>IF($A915="","",'PASTE RAW_data'!AK908)</f>
        <v>0</v>
      </c>
      <c r="G915">
        <f>IF($A915="","",'PASTE RAW_data'!AL908)</f>
        <v>0</v>
      </c>
      <c r="H915">
        <f>IF($A915="","",'PASTE RAW_data'!AM908)</f>
        <v>0</v>
      </c>
      <c r="I915">
        <f>IF($A915="","",'PASTE RAW_data'!AN908)</f>
        <v>0</v>
      </c>
      <c r="J915">
        <f>IF($A915="","",'PASTE RAW_data'!AO908)</f>
        <v>0</v>
      </c>
    </row>
    <row r="916" spans="1:10" x14ac:dyDescent="0.3">
      <c r="A916" s="9">
        <f>IF(ROW('PASTE RAW_data'!A909)&gt;($C$4+1),"",'PASTE RAW_data'!A909)</f>
        <v>42019.65763939052</v>
      </c>
      <c r="B916" s="14">
        <f>VLOOKUP(A916,DNI!A939:E2387,4,FALSE)</f>
        <v>0.77748808854321594</v>
      </c>
      <c r="C916">
        <f>IF($A916="","",'PASTE RAW_data'!AH909)</f>
        <v>0</v>
      </c>
      <c r="D916">
        <f>IF($A916="","",'PASTE RAW_data'!AI909)</f>
        <v>0</v>
      </c>
      <c r="E916">
        <f>IF($A916="","",'PASTE RAW_data'!AJ909)</f>
        <v>0</v>
      </c>
      <c r="F916">
        <f>IF($A916="","",'PASTE RAW_data'!AK909)</f>
        <v>0</v>
      </c>
      <c r="G916">
        <f>IF($A916="","",'PASTE RAW_data'!AL909)</f>
        <v>0</v>
      </c>
      <c r="H916">
        <f>IF($A916="","",'PASTE RAW_data'!AM909)</f>
        <v>0</v>
      </c>
      <c r="I916">
        <f>IF($A916="","",'PASTE RAW_data'!AN909)</f>
        <v>0</v>
      </c>
      <c r="J916">
        <f>IF($A916="","",'PASTE RAW_data'!AO909)</f>
        <v>0</v>
      </c>
    </row>
    <row r="917" spans="1:10" x14ac:dyDescent="0.3">
      <c r="A917" s="9">
        <f>IF(ROW('PASTE RAW_data'!A910)&gt;($C$4+1),"",'PASTE RAW_data'!A910)</f>
        <v>42019.657754552492</v>
      </c>
      <c r="B917" s="14">
        <f>VLOOKUP(A917,DNI!A940:E2388,4,FALSE)</f>
        <v>0.78476404659108034</v>
      </c>
      <c r="C917">
        <f>IF($A917="","",'PASTE RAW_data'!AH910)</f>
        <v>0</v>
      </c>
      <c r="D917">
        <f>IF($A917="","",'PASTE RAW_data'!AI910)</f>
        <v>0</v>
      </c>
      <c r="E917">
        <f>IF($A917="","",'PASTE RAW_data'!AJ910)</f>
        <v>0</v>
      </c>
      <c r="F917">
        <f>IF($A917="","",'PASTE RAW_data'!AK910)</f>
        <v>0</v>
      </c>
      <c r="G917">
        <f>IF($A917="","",'PASTE RAW_data'!AL910)</f>
        <v>0</v>
      </c>
      <c r="H917">
        <f>IF($A917="","",'PASTE RAW_data'!AM910)</f>
        <v>0</v>
      </c>
      <c r="I917">
        <f>IF($A917="","",'PASTE RAW_data'!AN910)</f>
        <v>0</v>
      </c>
      <c r="J917">
        <f>IF($A917="","",'PASTE RAW_data'!AO910)</f>
        <v>0</v>
      </c>
    </row>
    <row r="918" spans="1:10" x14ac:dyDescent="0.3">
      <c r="A918" s="9">
        <f>IF(ROW('PASTE RAW_data'!A911)&gt;($C$4+1),"",'PASTE RAW_data'!A911)</f>
        <v>42019.657870883573</v>
      </c>
      <c r="B918" s="14">
        <f>VLOOKUP(A918,DNI!A941:E2389,4,FALSE)</f>
        <v>0.78580346916934662</v>
      </c>
      <c r="C918">
        <f>IF($A918="","",'PASTE RAW_data'!AH911)</f>
        <v>0</v>
      </c>
      <c r="D918">
        <f>IF($A918="","",'PASTE RAW_data'!AI911)</f>
        <v>0</v>
      </c>
      <c r="E918">
        <f>IF($A918="","",'PASTE RAW_data'!AJ911)</f>
        <v>0</v>
      </c>
      <c r="F918">
        <f>IF($A918="","",'PASTE RAW_data'!AK911)</f>
        <v>0</v>
      </c>
      <c r="G918">
        <f>IF($A918="","",'PASTE RAW_data'!AL911)</f>
        <v>0</v>
      </c>
      <c r="H918">
        <f>IF($A918="","",'PASTE RAW_data'!AM911)</f>
        <v>0</v>
      </c>
      <c r="I918">
        <f>IF($A918="","",'PASTE RAW_data'!AN911)</f>
        <v>0</v>
      </c>
      <c r="J918">
        <f>IF($A918="","",'PASTE RAW_data'!AO911)</f>
        <v>0</v>
      </c>
    </row>
    <row r="919" spans="1:10" x14ac:dyDescent="0.3">
      <c r="A919" s="9">
        <f>IF(ROW('PASTE RAW_data'!A912)&gt;($C$4+1),"",'PASTE RAW_data'!A912)</f>
        <v>42019.657986624305</v>
      </c>
      <c r="B919" s="14">
        <f>VLOOKUP(A919,DNI!A942:E2390,4,FALSE)</f>
        <v>0.78996115948241197</v>
      </c>
      <c r="C919">
        <f>IF($A919="","",'PASTE RAW_data'!AH912)</f>
        <v>0</v>
      </c>
      <c r="D919">
        <f>IF($A919="","",'PASTE RAW_data'!AI912)</f>
        <v>0</v>
      </c>
      <c r="E919">
        <f>IF($A919="","",'PASTE RAW_data'!AJ912)</f>
        <v>0</v>
      </c>
      <c r="F919">
        <f>IF($A919="","",'PASTE RAW_data'!AK912)</f>
        <v>0</v>
      </c>
      <c r="G919">
        <f>IF($A919="","",'PASTE RAW_data'!AL912)</f>
        <v>0</v>
      </c>
      <c r="H919">
        <f>IF($A919="","",'PASTE RAW_data'!AM912)</f>
        <v>0</v>
      </c>
      <c r="I919">
        <f>IF($A919="","",'PASTE RAW_data'!AN912)</f>
        <v>0</v>
      </c>
      <c r="J919">
        <f>IF($A919="","",'PASTE RAW_data'!AO912)</f>
        <v>0</v>
      </c>
    </row>
    <row r="920" spans="1:10" x14ac:dyDescent="0.3">
      <c r="A920" s="9">
        <f>IF(ROW('PASTE RAW_data'!A913)&gt;($C$4+1),"",'PASTE RAW_data'!A913)</f>
        <v>42019.658101786285</v>
      </c>
      <c r="B920" s="14">
        <f>VLOOKUP(A920,DNI!A943:E2391,4,FALSE)</f>
        <v>0.83881402066092947</v>
      </c>
      <c r="C920">
        <f>IF($A920="","",'PASTE RAW_data'!AH913)</f>
        <v>0</v>
      </c>
      <c r="D920">
        <f>IF($A920="","",'PASTE RAW_data'!AI913)</f>
        <v>0</v>
      </c>
      <c r="E920">
        <f>IF($A920="","",'PASTE RAW_data'!AJ913)</f>
        <v>0</v>
      </c>
      <c r="F920">
        <f>IF($A920="","",'PASTE RAW_data'!AK913)</f>
        <v>0</v>
      </c>
      <c r="G920">
        <f>IF($A920="","",'PASTE RAW_data'!AL913)</f>
        <v>0</v>
      </c>
      <c r="H920">
        <f>IF($A920="","",'PASTE RAW_data'!AM913)</f>
        <v>0</v>
      </c>
      <c r="I920">
        <f>IF($A920="","",'PASTE RAW_data'!AN913)</f>
        <v>0</v>
      </c>
      <c r="J920">
        <f>IF($A920="","",'PASTE RAW_data'!AO913)</f>
        <v>0</v>
      </c>
    </row>
    <row r="921" spans="1:10" x14ac:dyDescent="0.3">
      <c r="A921" s="9">
        <f>IF(ROW('PASTE RAW_data'!A914)&gt;($C$4+1),"",'PASTE RAW_data'!A914)</f>
        <v>42019.658218117365</v>
      </c>
      <c r="B921" s="14">
        <f>VLOOKUP(A921,DNI!A944:E2392,4,FALSE)</f>
        <v>0.79515827237374359</v>
      </c>
      <c r="C921">
        <f>IF($A921="","",'PASTE RAW_data'!AH914)</f>
        <v>0</v>
      </c>
      <c r="D921">
        <f>IF($A921="","",'PASTE RAW_data'!AI914)</f>
        <v>0</v>
      </c>
      <c r="E921">
        <f>IF($A921="","",'PASTE RAW_data'!AJ914)</f>
        <v>0</v>
      </c>
      <c r="F921">
        <f>IF($A921="","",'PASTE RAW_data'!AK914)</f>
        <v>0</v>
      </c>
      <c r="G921">
        <f>IF($A921="","",'PASTE RAW_data'!AL914)</f>
        <v>0</v>
      </c>
      <c r="H921">
        <f>IF($A921="","",'PASTE RAW_data'!AM914)</f>
        <v>0</v>
      </c>
      <c r="I921">
        <f>IF($A921="","",'PASTE RAW_data'!AN914)</f>
        <v>0</v>
      </c>
      <c r="J921">
        <f>IF($A921="","",'PASTE RAW_data'!AO914)</f>
        <v>0</v>
      </c>
    </row>
    <row r="922" spans="1:10" x14ac:dyDescent="0.3">
      <c r="A922" s="9">
        <f>IF(ROW('PASTE RAW_data'!A915)&gt;($C$4+1),"",'PASTE RAW_data'!A915)</f>
        <v>42019.658333858104</v>
      </c>
      <c r="B922" s="14">
        <f>VLOOKUP(A922,DNI!A945:E2393,4,FALSE)</f>
        <v>0.76397559502575363</v>
      </c>
      <c r="C922">
        <f>IF($A922="","",'PASTE RAW_data'!AH915)</f>
        <v>0</v>
      </c>
      <c r="D922">
        <f>IF($A922="","",'PASTE RAW_data'!AI915)</f>
        <v>0</v>
      </c>
      <c r="E922">
        <f>IF($A922="","",'PASTE RAW_data'!AJ915)</f>
        <v>0</v>
      </c>
      <c r="F922">
        <f>IF($A922="","",'PASTE RAW_data'!AK915)</f>
        <v>0</v>
      </c>
      <c r="G922">
        <f>IF($A922="","",'PASTE RAW_data'!AL915)</f>
        <v>0</v>
      </c>
      <c r="H922">
        <f>IF($A922="","",'PASTE RAW_data'!AM915)</f>
        <v>0</v>
      </c>
      <c r="I922">
        <f>IF($A922="","",'PASTE RAW_data'!AN915)</f>
        <v>0</v>
      </c>
      <c r="J922">
        <f>IF($A922="","",'PASTE RAW_data'!AO915)</f>
        <v>0</v>
      </c>
    </row>
    <row r="923" spans="1:10" x14ac:dyDescent="0.3">
      <c r="A923" s="9">
        <f>IF(ROW('PASTE RAW_data'!A916)&gt;($C$4+1),"",'PASTE RAW_data'!A916)</f>
        <v>42019.658449610419</v>
      </c>
      <c r="B923" s="14">
        <f>VLOOKUP(A923,DNI!A946:E2394,4,FALSE)</f>
        <v>0.75669963697788933</v>
      </c>
      <c r="C923">
        <f>IF($A923="","",'PASTE RAW_data'!AH916)</f>
        <v>0</v>
      </c>
      <c r="D923">
        <f>IF($A923="","",'PASTE RAW_data'!AI916)</f>
        <v>0</v>
      </c>
      <c r="E923">
        <f>IF($A923="","",'PASTE RAW_data'!AJ916)</f>
        <v>0</v>
      </c>
      <c r="F923">
        <f>IF($A923="","",'PASTE RAW_data'!AK916)</f>
        <v>0</v>
      </c>
      <c r="G923">
        <f>IF($A923="","",'PASTE RAW_data'!AL916)</f>
        <v>0</v>
      </c>
      <c r="H923">
        <f>IF($A923="","",'PASTE RAW_data'!AM916)</f>
        <v>0</v>
      </c>
      <c r="I923">
        <f>IF($A923="","",'PASTE RAW_data'!AN916)</f>
        <v>0</v>
      </c>
      <c r="J923">
        <f>IF($A923="","",'PASTE RAW_data'!AO916)</f>
        <v>0</v>
      </c>
    </row>
    <row r="924" spans="1:10" x14ac:dyDescent="0.3">
      <c r="A924" s="9">
        <f>IF(ROW('PASTE RAW_data'!A917)&gt;($C$4+1),"",'PASTE RAW_data'!A917)</f>
        <v>42019.658565351157</v>
      </c>
      <c r="B924" s="14">
        <f>VLOOKUP(A924,DNI!A947:E2395,4,FALSE)</f>
        <v>0.78268520143454756</v>
      </c>
      <c r="C924">
        <f>IF($A924="","",'PASTE RAW_data'!AH917)</f>
        <v>0</v>
      </c>
      <c r="D924">
        <f>IF($A924="","",'PASTE RAW_data'!AI917)</f>
        <v>0</v>
      </c>
      <c r="E924">
        <f>IF($A924="","",'PASTE RAW_data'!AJ917)</f>
        <v>0</v>
      </c>
      <c r="F924">
        <f>IF($A924="","",'PASTE RAW_data'!AK917)</f>
        <v>0</v>
      </c>
      <c r="G924">
        <f>IF($A924="","",'PASTE RAW_data'!AL917)</f>
        <v>0</v>
      </c>
      <c r="H924">
        <f>IF($A924="","",'PASTE RAW_data'!AM917)</f>
        <v>0</v>
      </c>
      <c r="I924">
        <f>IF($A924="","",'PASTE RAW_data'!AN917)</f>
        <v>0</v>
      </c>
      <c r="J924">
        <f>IF($A924="","",'PASTE RAW_data'!AO917)</f>
        <v>0</v>
      </c>
    </row>
    <row r="925" spans="1:10" x14ac:dyDescent="0.3">
      <c r="A925" s="9">
        <f>IF(ROW('PASTE RAW_data'!A918)&gt;($C$4+1),"",'PASTE RAW_data'!A918)</f>
        <v>42019.658681103472</v>
      </c>
      <c r="B925" s="14">
        <f>VLOOKUP(A925,DNI!A948:E2396,4,FALSE)</f>
        <v>0.77956693369974861</v>
      </c>
      <c r="C925">
        <f>IF($A925="","",'PASTE RAW_data'!AH918)</f>
        <v>0</v>
      </c>
      <c r="D925">
        <f>IF($A925="","",'PASTE RAW_data'!AI918)</f>
        <v>0</v>
      </c>
      <c r="E925">
        <f>IF($A925="","",'PASTE RAW_data'!AJ918)</f>
        <v>0</v>
      </c>
      <c r="F925">
        <f>IF($A925="","",'PASTE RAW_data'!AK918)</f>
        <v>0</v>
      </c>
      <c r="G925">
        <f>IF($A925="","",'PASTE RAW_data'!AL918)</f>
        <v>0</v>
      </c>
      <c r="H925">
        <f>IF($A925="","",'PASTE RAW_data'!AM918)</f>
        <v>0</v>
      </c>
      <c r="I925">
        <f>IF($A925="","",'PASTE RAW_data'!AN918)</f>
        <v>0</v>
      </c>
      <c r="J925">
        <f>IF($A925="","",'PASTE RAW_data'!AO918)</f>
        <v>0</v>
      </c>
    </row>
    <row r="926" spans="1:10" x14ac:dyDescent="0.3">
      <c r="A926" s="9">
        <f>IF(ROW('PASTE RAW_data'!A919)&gt;($C$4+1),"",'PASTE RAW_data'!A919)</f>
        <v>42019.658796844211</v>
      </c>
      <c r="B926" s="14">
        <f>VLOOKUP(A926,DNI!A949:E2397,4,FALSE)</f>
        <v>0.81178903362600485</v>
      </c>
      <c r="C926">
        <f>IF($A926="","",'PASTE RAW_data'!AH919)</f>
        <v>0</v>
      </c>
      <c r="D926">
        <f>IF($A926="","",'PASTE RAW_data'!AI919)</f>
        <v>0</v>
      </c>
      <c r="E926">
        <f>IF($A926="","",'PASTE RAW_data'!AJ919)</f>
        <v>0</v>
      </c>
      <c r="F926">
        <f>IF($A926="","",'PASTE RAW_data'!AK919)</f>
        <v>0</v>
      </c>
      <c r="G926">
        <f>IF($A926="","",'PASTE RAW_data'!AL919)</f>
        <v>0</v>
      </c>
      <c r="H926">
        <f>IF($A926="","",'PASTE RAW_data'!AM919)</f>
        <v>0</v>
      </c>
      <c r="I926">
        <f>IF($A926="","",'PASTE RAW_data'!AN919)</f>
        <v>0</v>
      </c>
      <c r="J926">
        <f>IF($A926="","",'PASTE RAW_data'!AO919)</f>
        <v>0</v>
      </c>
    </row>
    <row r="927" spans="1:10" x14ac:dyDescent="0.3">
      <c r="A927" s="9">
        <f>IF(ROW('PASTE RAW_data'!A920)&gt;($C$4+1),"",'PASTE RAW_data'!A920)</f>
        <v>42019.65891258495</v>
      </c>
      <c r="B927" s="14">
        <f>VLOOKUP(A927,DNI!A950:E2398,4,FALSE)</f>
        <v>0.78892173690414558</v>
      </c>
      <c r="C927">
        <f>IF($A927="","",'PASTE RAW_data'!AH920)</f>
        <v>0</v>
      </c>
      <c r="D927">
        <f>IF($A927="","",'PASTE RAW_data'!AI920)</f>
        <v>0</v>
      </c>
      <c r="E927">
        <f>IF($A927="","",'PASTE RAW_data'!AJ920)</f>
        <v>0</v>
      </c>
      <c r="F927">
        <f>IF($A927="","",'PASTE RAW_data'!AK920)</f>
        <v>0</v>
      </c>
      <c r="G927">
        <f>IF($A927="","",'PASTE RAW_data'!AL920)</f>
        <v>0</v>
      </c>
      <c r="H927">
        <f>IF($A927="","",'PASTE RAW_data'!AM920)</f>
        <v>0</v>
      </c>
      <c r="I927">
        <f>IF($A927="","",'PASTE RAW_data'!AN920)</f>
        <v>0</v>
      </c>
      <c r="J927">
        <f>IF($A927="","",'PASTE RAW_data'!AO920)</f>
        <v>0</v>
      </c>
    </row>
    <row r="928" spans="1:10" x14ac:dyDescent="0.3">
      <c r="A928" s="9">
        <f>IF(ROW('PASTE RAW_data'!A921)&gt;($C$4+1),"",'PASTE RAW_data'!A921)</f>
        <v>42019.659028337264</v>
      </c>
      <c r="B928" s="14">
        <f>VLOOKUP(A928,DNI!A951:E2399,4,FALSE)</f>
        <v>0.75462079182135666</v>
      </c>
      <c r="C928">
        <f>IF($A928="","",'PASTE RAW_data'!AH921)</f>
        <v>0</v>
      </c>
      <c r="D928">
        <f>IF($A928="","",'PASTE RAW_data'!AI921)</f>
        <v>0</v>
      </c>
      <c r="E928">
        <f>IF($A928="","",'PASTE RAW_data'!AJ921)</f>
        <v>0</v>
      </c>
      <c r="F928">
        <f>IF($A928="","",'PASTE RAW_data'!AK921)</f>
        <v>0</v>
      </c>
      <c r="G928">
        <f>IF($A928="","",'PASTE RAW_data'!AL921)</f>
        <v>0</v>
      </c>
      <c r="H928">
        <f>IF($A928="","",'PASTE RAW_data'!AM921)</f>
        <v>0</v>
      </c>
      <c r="I928">
        <f>IF($A928="","",'PASTE RAW_data'!AN921)</f>
        <v>0</v>
      </c>
      <c r="J928">
        <f>IF($A928="","",'PASTE RAW_data'!AO921)</f>
        <v>0</v>
      </c>
    </row>
    <row r="929" spans="1:10" x14ac:dyDescent="0.3">
      <c r="A929" s="9">
        <f>IF(ROW('PASTE RAW_data'!A922)&gt;($C$4+1),"",'PASTE RAW_data'!A922)</f>
        <v>42019.65914407801</v>
      </c>
      <c r="B929" s="14">
        <f>VLOOKUP(A929,DNI!A952:E2400,4,FALSE)</f>
        <v>0.77229097565188431</v>
      </c>
      <c r="C929">
        <f>IF($A929="","",'PASTE RAW_data'!AH922)</f>
        <v>0</v>
      </c>
      <c r="D929">
        <f>IF($A929="","",'PASTE RAW_data'!AI922)</f>
        <v>0</v>
      </c>
      <c r="E929">
        <f>IF($A929="","",'PASTE RAW_data'!AJ922)</f>
        <v>0</v>
      </c>
      <c r="F929">
        <f>IF($A929="","",'PASTE RAW_data'!AK922)</f>
        <v>0</v>
      </c>
      <c r="G929">
        <f>IF($A929="","",'PASTE RAW_data'!AL922)</f>
        <v>0</v>
      </c>
      <c r="H929">
        <f>IF($A929="","",'PASTE RAW_data'!AM922)</f>
        <v>0</v>
      </c>
      <c r="I929">
        <f>IF($A929="","",'PASTE RAW_data'!AN922)</f>
        <v>0</v>
      </c>
      <c r="J929">
        <f>IF($A929="","",'PASTE RAW_data'!AO922)</f>
        <v>0</v>
      </c>
    </row>
    <row r="930" spans="1:10" x14ac:dyDescent="0.3">
      <c r="A930" s="9">
        <f>IF(ROW('PASTE RAW_data'!A923)&gt;($C$4+1),"",'PASTE RAW_data'!A923)</f>
        <v>42019.659259830325</v>
      </c>
      <c r="B930" s="14">
        <f>VLOOKUP(A930,DNI!A953:E2401,4,FALSE)</f>
        <v>0.79515827237374359</v>
      </c>
      <c r="C930">
        <f>IF($A930="","",'PASTE RAW_data'!AH923)</f>
        <v>0</v>
      </c>
      <c r="D930">
        <f>IF($A930="","",'PASTE RAW_data'!AI923)</f>
        <v>0</v>
      </c>
      <c r="E930">
        <f>IF($A930="","",'PASTE RAW_data'!AJ923)</f>
        <v>0</v>
      </c>
      <c r="F930">
        <f>IF($A930="","",'PASTE RAW_data'!AK923)</f>
        <v>0</v>
      </c>
      <c r="G930">
        <f>IF($A930="","",'PASTE RAW_data'!AL923)</f>
        <v>0</v>
      </c>
      <c r="H930">
        <f>IF($A930="","",'PASTE RAW_data'!AM923)</f>
        <v>0</v>
      </c>
      <c r="I930">
        <f>IF($A930="","",'PASTE RAW_data'!AN923)</f>
        <v>0</v>
      </c>
      <c r="J930">
        <f>IF($A930="","",'PASTE RAW_data'!AO923)</f>
        <v>0</v>
      </c>
    </row>
    <row r="931" spans="1:10" x14ac:dyDescent="0.3">
      <c r="A931" s="9">
        <f>IF(ROW('PASTE RAW_data'!A924)&gt;($C$4+1),"",'PASTE RAW_data'!A924)</f>
        <v>42019.659374992298</v>
      </c>
      <c r="B931" s="14">
        <f>VLOOKUP(A931,DNI!A954:E2402,4,FALSE)</f>
        <v>0.78996115948241197</v>
      </c>
      <c r="C931">
        <f>IF($A931="","",'PASTE RAW_data'!AH924)</f>
        <v>0</v>
      </c>
      <c r="D931">
        <f>IF($A931="","",'PASTE RAW_data'!AI924)</f>
        <v>0</v>
      </c>
      <c r="E931">
        <f>IF($A931="","",'PASTE RAW_data'!AJ924)</f>
        <v>0</v>
      </c>
      <c r="F931">
        <f>IF($A931="","",'PASTE RAW_data'!AK924)</f>
        <v>0</v>
      </c>
      <c r="G931">
        <f>IF($A931="","",'PASTE RAW_data'!AL924)</f>
        <v>0</v>
      </c>
      <c r="H931">
        <f>IF($A931="","",'PASTE RAW_data'!AM924)</f>
        <v>0</v>
      </c>
      <c r="I931">
        <f>IF($A931="","",'PASTE RAW_data'!AN924)</f>
        <v>0</v>
      </c>
      <c r="J931">
        <f>IF($A931="","",'PASTE RAW_data'!AO924)</f>
        <v>0</v>
      </c>
    </row>
    <row r="932" spans="1:10" x14ac:dyDescent="0.3">
      <c r="A932" s="9">
        <f>IF(ROW('PASTE RAW_data'!A925)&gt;($C$4+1),"",'PASTE RAW_data'!A925)</f>
        <v>42019.659491323378</v>
      </c>
      <c r="B932" s="14">
        <f>VLOOKUP(A932,DNI!A955:E2403,4,FALSE)</f>
        <v>0.7452659886169597</v>
      </c>
      <c r="C932">
        <f>IF($A932="","",'PASTE RAW_data'!AH925)</f>
        <v>0</v>
      </c>
      <c r="D932">
        <f>IF($A932="","",'PASTE RAW_data'!AI925)</f>
        <v>0</v>
      </c>
      <c r="E932">
        <f>IF($A932="","",'PASTE RAW_data'!AJ925)</f>
        <v>0</v>
      </c>
      <c r="F932">
        <f>IF($A932="","",'PASTE RAW_data'!AK925)</f>
        <v>0</v>
      </c>
      <c r="G932">
        <f>IF($A932="","",'PASTE RAW_data'!AL925)</f>
        <v>0</v>
      </c>
      <c r="H932">
        <f>IF($A932="","",'PASTE RAW_data'!AM925)</f>
        <v>0</v>
      </c>
      <c r="I932">
        <f>IF($A932="","",'PASTE RAW_data'!AN925)</f>
        <v>0</v>
      </c>
      <c r="J932">
        <f>IF($A932="","",'PASTE RAW_data'!AO925)</f>
        <v>0</v>
      </c>
    </row>
    <row r="933" spans="1:10" x14ac:dyDescent="0.3">
      <c r="A933" s="9">
        <f>IF(ROW('PASTE RAW_data'!A926)&gt;($C$4+1),"",'PASTE RAW_data'!A926)</f>
        <v>42019.659607064117</v>
      </c>
      <c r="B933" s="14">
        <f>VLOOKUP(A933,DNI!A956:E2404,4,FALSE)</f>
        <v>0.77436982080841699</v>
      </c>
      <c r="C933">
        <f>IF($A933="","",'PASTE RAW_data'!AH926)</f>
        <v>0</v>
      </c>
      <c r="D933">
        <f>IF($A933="","",'PASTE RAW_data'!AI926)</f>
        <v>0</v>
      </c>
      <c r="E933">
        <f>IF($A933="","",'PASTE RAW_data'!AJ926)</f>
        <v>0</v>
      </c>
      <c r="F933">
        <f>IF($A933="","",'PASTE RAW_data'!AK926)</f>
        <v>0</v>
      </c>
      <c r="G933">
        <f>IF($A933="","",'PASTE RAW_data'!AL926)</f>
        <v>0</v>
      </c>
      <c r="H933">
        <f>IF($A933="","",'PASTE RAW_data'!AM926)</f>
        <v>0</v>
      </c>
      <c r="I933">
        <f>IF($A933="","",'PASTE RAW_data'!AN926)</f>
        <v>0</v>
      </c>
      <c r="J933">
        <f>IF($A933="","",'PASTE RAW_data'!AO926)</f>
        <v>0</v>
      </c>
    </row>
    <row r="934" spans="1:10" x14ac:dyDescent="0.3">
      <c r="A934" s="9">
        <f>IF(ROW('PASTE RAW_data'!A927)&gt;($C$4+1),"",'PASTE RAW_data'!A927)</f>
        <v>42019.659722804849</v>
      </c>
      <c r="B934" s="14">
        <f>VLOOKUP(A934,DNI!A957:E2405,4,FALSE)</f>
        <v>0.7515025240865576</v>
      </c>
      <c r="C934">
        <f>IF($A934="","",'PASTE RAW_data'!AH927)</f>
        <v>0</v>
      </c>
      <c r="D934">
        <f>IF($A934="","",'PASTE RAW_data'!AI927)</f>
        <v>0</v>
      </c>
      <c r="E934">
        <f>IF($A934="","",'PASTE RAW_data'!AJ927)</f>
        <v>0</v>
      </c>
      <c r="F934">
        <f>IF($A934="","",'PASTE RAW_data'!AK927)</f>
        <v>0</v>
      </c>
      <c r="G934">
        <f>IF($A934="","",'PASTE RAW_data'!AL927)</f>
        <v>0</v>
      </c>
      <c r="H934">
        <f>IF($A934="","",'PASTE RAW_data'!AM927)</f>
        <v>0</v>
      </c>
      <c r="I934">
        <f>IF($A934="","",'PASTE RAW_data'!AN927)</f>
        <v>0</v>
      </c>
      <c r="J934">
        <f>IF($A934="","",'PASTE RAW_data'!AO927)</f>
        <v>0</v>
      </c>
    </row>
    <row r="935" spans="1:10" x14ac:dyDescent="0.3">
      <c r="A935" s="9">
        <f>IF(ROW('PASTE RAW_data'!A928)&gt;($C$4+1),"",'PASTE RAW_data'!A928)</f>
        <v>42019.659838557171</v>
      </c>
      <c r="B935" s="14">
        <f>VLOOKUP(A935,DNI!A958:E2406,4,FALSE)</f>
        <v>0.73383234025602995</v>
      </c>
      <c r="C935">
        <f>IF($A935="","",'PASTE RAW_data'!AH928)</f>
        <v>0</v>
      </c>
      <c r="D935">
        <f>IF($A935="","",'PASTE RAW_data'!AI928)</f>
        <v>0</v>
      </c>
      <c r="E935">
        <f>IF($A935="","",'PASTE RAW_data'!AJ928)</f>
        <v>0</v>
      </c>
      <c r="F935">
        <f>IF($A935="","",'PASTE RAW_data'!AK928)</f>
        <v>0</v>
      </c>
      <c r="G935">
        <f>IF($A935="","",'PASTE RAW_data'!AL928)</f>
        <v>0</v>
      </c>
      <c r="H935">
        <f>IF($A935="","",'PASTE RAW_data'!AM928)</f>
        <v>0</v>
      </c>
      <c r="I935">
        <f>IF($A935="","",'PASTE RAW_data'!AN928)</f>
        <v>0</v>
      </c>
      <c r="J935">
        <f>IF($A935="","",'PASTE RAW_data'!AO928)</f>
        <v>0</v>
      </c>
    </row>
    <row r="936" spans="1:10" x14ac:dyDescent="0.3">
      <c r="A936" s="9">
        <f>IF(ROW('PASTE RAW_data'!A929)&gt;($C$4+1),"",'PASTE RAW_data'!A929)</f>
        <v>42019.659954297909</v>
      </c>
      <c r="B936" s="14">
        <f>VLOOKUP(A936,DNI!A959:E2407,4,FALSE)</f>
        <v>0.74942367893002493</v>
      </c>
      <c r="C936">
        <f>IF($A936="","",'PASTE RAW_data'!AH929)</f>
        <v>0</v>
      </c>
      <c r="D936">
        <f>IF($A936="","",'PASTE RAW_data'!AI929)</f>
        <v>0</v>
      </c>
      <c r="E936">
        <f>IF($A936="","",'PASTE RAW_data'!AJ929)</f>
        <v>0</v>
      </c>
      <c r="F936">
        <f>IF($A936="","",'PASTE RAW_data'!AK929)</f>
        <v>0</v>
      </c>
      <c r="G936">
        <f>IF($A936="","",'PASTE RAW_data'!AL929)</f>
        <v>0</v>
      </c>
      <c r="H936">
        <f>IF($A936="","",'PASTE RAW_data'!AM929)</f>
        <v>0</v>
      </c>
      <c r="I936">
        <f>IF($A936="","",'PASTE RAW_data'!AN929)</f>
        <v>0</v>
      </c>
      <c r="J936">
        <f>IF($A936="","",'PASTE RAW_data'!AO929)</f>
        <v>0</v>
      </c>
    </row>
    <row r="937" spans="1:10" x14ac:dyDescent="0.3">
      <c r="A937" s="9">
        <f>IF(ROW('PASTE RAW_data'!A930)&gt;($C$4+1),"",'PASTE RAW_data'!A930)</f>
        <v>42019.660070050224</v>
      </c>
      <c r="B937" s="14">
        <f>VLOOKUP(A937,DNI!A960:E2408,4,FALSE)</f>
        <v>0.75462079182135666</v>
      </c>
      <c r="C937">
        <f>IF($A937="","",'PASTE RAW_data'!AH930)</f>
        <v>0</v>
      </c>
      <c r="D937">
        <f>IF($A937="","",'PASTE RAW_data'!AI930)</f>
        <v>0</v>
      </c>
      <c r="E937">
        <f>IF($A937="","",'PASTE RAW_data'!AJ930)</f>
        <v>0</v>
      </c>
      <c r="F937">
        <f>IF($A937="","",'PASTE RAW_data'!AK930)</f>
        <v>0</v>
      </c>
      <c r="G937">
        <f>IF($A937="","",'PASTE RAW_data'!AL930)</f>
        <v>0</v>
      </c>
      <c r="H937">
        <f>IF($A937="","",'PASTE RAW_data'!AM930)</f>
        <v>0</v>
      </c>
      <c r="I937">
        <f>IF($A937="","",'PASTE RAW_data'!AN930)</f>
        <v>0</v>
      </c>
      <c r="J937">
        <f>IF($A937="","",'PASTE RAW_data'!AO930)</f>
        <v>0</v>
      </c>
    </row>
    <row r="938" spans="1:10" x14ac:dyDescent="0.3">
      <c r="A938" s="9">
        <f>IF(ROW('PASTE RAW_data'!A931)&gt;($C$4+1),"",'PASTE RAW_data'!A931)</f>
        <v>42019.660185790963</v>
      </c>
      <c r="B938" s="14">
        <f>VLOOKUP(A938,DNI!A961:E2409,4,FALSE)</f>
        <v>0.71304388869070345</v>
      </c>
      <c r="C938">
        <f>IF($A938="","",'PASTE RAW_data'!AH931)</f>
        <v>0</v>
      </c>
      <c r="D938">
        <f>IF($A938="","",'PASTE RAW_data'!AI931)</f>
        <v>0</v>
      </c>
      <c r="E938">
        <f>IF($A938="","",'PASTE RAW_data'!AJ931)</f>
        <v>0</v>
      </c>
      <c r="F938">
        <f>IF($A938="","",'PASTE RAW_data'!AK931)</f>
        <v>0</v>
      </c>
      <c r="G938">
        <f>IF($A938="","",'PASTE RAW_data'!AL931)</f>
        <v>0</v>
      </c>
      <c r="H938">
        <f>IF($A938="","",'PASTE RAW_data'!AM931)</f>
        <v>0</v>
      </c>
      <c r="I938">
        <f>IF($A938="","",'PASTE RAW_data'!AN931)</f>
        <v>0</v>
      </c>
      <c r="J938">
        <f>IF($A938="","",'PASTE RAW_data'!AO931)</f>
        <v>0</v>
      </c>
    </row>
    <row r="939" spans="1:10" x14ac:dyDescent="0.3">
      <c r="A939" s="9">
        <f>IF(ROW('PASTE RAW_data'!A932)&gt;($C$4+1),"",'PASTE RAW_data'!A932)</f>
        <v>42019.660301543277</v>
      </c>
      <c r="B939" s="14">
        <f>VLOOKUP(A939,DNI!A962:E2410,4,FALSE)</f>
        <v>0.7452659886169597</v>
      </c>
      <c r="C939">
        <f>IF($A939="","",'PASTE RAW_data'!AH932)</f>
        <v>0</v>
      </c>
      <c r="D939">
        <f>IF($A939="","",'PASTE RAW_data'!AI932)</f>
        <v>0</v>
      </c>
      <c r="E939">
        <f>IF($A939="","",'PASTE RAW_data'!AJ932)</f>
        <v>0</v>
      </c>
      <c r="F939">
        <f>IF($A939="","",'PASTE RAW_data'!AK932)</f>
        <v>0</v>
      </c>
      <c r="G939">
        <f>IF($A939="","",'PASTE RAW_data'!AL932)</f>
        <v>0</v>
      </c>
      <c r="H939">
        <f>IF($A939="","",'PASTE RAW_data'!AM932)</f>
        <v>0</v>
      </c>
      <c r="I939">
        <f>IF($A939="","",'PASTE RAW_data'!AN932)</f>
        <v>0</v>
      </c>
      <c r="J939">
        <f>IF($A939="","",'PASTE RAW_data'!AO932)</f>
        <v>0</v>
      </c>
    </row>
    <row r="940" spans="1:10" x14ac:dyDescent="0.3">
      <c r="A940" s="9">
        <f>IF(ROW('PASTE RAW_data'!A933)&gt;($C$4+1),"",'PASTE RAW_data'!A933)</f>
        <v>42019.660417284016</v>
      </c>
      <c r="B940" s="14">
        <f>VLOOKUP(A940,DNI!A963:E2411,4,FALSE)</f>
        <v>0.76189674986922096</v>
      </c>
      <c r="C940">
        <f>IF($A940="","",'PASTE RAW_data'!AH933)</f>
        <v>0</v>
      </c>
      <c r="D940">
        <f>IF($A940="","",'PASTE RAW_data'!AI933)</f>
        <v>0</v>
      </c>
      <c r="E940">
        <f>IF($A940="","",'PASTE RAW_data'!AJ933)</f>
        <v>0</v>
      </c>
      <c r="F940">
        <f>IF($A940="","",'PASTE RAW_data'!AK933)</f>
        <v>0</v>
      </c>
      <c r="G940">
        <f>IF($A940="","",'PASTE RAW_data'!AL933)</f>
        <v>0</v>
      </c>
      <c r="H940">
        <f>IF($A940="","",'PASTE RAW_data'!AM933)</f>
        <v>0</v>
      </c>
      <c r="I940">
        <f>IF($A940="","",'PASTE RAW_data'!AN933)</f>
        <v>0</v>
      </c>
      <c r="J940">
        <f>IF($A940="","",'PASTE RAW_data'!AO933)</f>
        <v>0</v>
      </c>
    </row>
    <row r="941" spans="1:10" x14ac:dyDescent="0.3">
      <c r="A941" s="9">
        <f>IF(ROW('PASTE RAW_data'!A934)&gt;($C$4+1),"",'PASTE RAW_data'!A934)</f>
        <v>42019.660533024755</v>
      </c>
      <c r="B941" s="14">
        <f>VLOOKUP(A941,DNI!A964:E2412,4,FALSE)</f>
        <v>0.78996115948241197</v>
      </c>
      <c r="C941">
        <f>IF($A941="","",'PASTE RAW_data'!AH934)</f>
        <v>0</v>
      </c>
      <c r="D941">
        <f>IF($A941="","",'PASTE RAW_data'!AI934)</f>
        <v>0</v>
      </c>
      <c r="E941">
        <f>IF($A941="","",'PASTE RAW_data'!AJ934)</f>
        <v>0</v>
      </c>
      <c r="F941">
        <f>IF($A941="","",'PASTE RAW_data'!AK934)</f>
        <v>0</v>
      </c>
      <c r="G941">
        <f>IF($A941="","",'PASTE RAW_data'!AL934)</f>
        <v>0</v>
      </c>
      <c r="H941">
        <f>IF($A941="","",'PASTE RAW_data'!AM934)</f>
        <v>0</v>
      </c>
      <c r="I941">
        <f>IF($A941="","",'PASTE RAW_data'!AN934)</f>
        <v>0</v>
      </c>
      <c r="J941">
        <f>IF($A941="","",'PASTE RAW_data'!AO934)</f>
        <v>0</v>
      </c>
    </row>
    <row r="942" spans="1:10" x14ac:dyDescent="0.3">
      <c r="A942" s="9">
        <f>IF(ROW('PASTE RAW_data'!A935)&gt;($C$4+1),"",'PASTE RAW_data'!A935)</f>
        <v>42019.66064877707</v>
      </c>
      <c r="B942" s="14">
        <f>VLOOKUP(A942,DNI!A965:E2413,4,FALSE)</f>
        <v>0.76085732729095457</v>
      </c>
      <c r="C942">
        <f>IF($A942="","",'PASTE RAW_data'!AH935)</f>
        <v>0</v>
      </c>
      <c r="D942">
        <f>IF($A942="","",'PASTE RAW_data'!AI935)</f>
        <v>0</v>
      </c>
      <c r="E942">
        <f>IF($A942="","",'PASTE RAW_data'!AJ935)</f>
        <v>0</v>
      </c>
      <c r="F942">
        <f>IF($A942="","",'PASTE RAW_data'!AK935)</f>
        <v>0</v>
      </c>
      <c r="G942">
        <f>IF($A942="","",'PASTE RAW_data'!AL935)</f>
        <v>0</v>
      </c>
      <c r="H942">
        <f>IF($A942="","",'PASTE RAW_data'!AM935)</f>
        <v>0</v>
      </c>
      <c r="I942">
        <f>IF($A942="","",'PASTE RAW_data'!AN935)</f>
        <v>0</v>
      </c>
      <c r="J942">
        <f>IF($A942="","",'PASTE RAW_data'!AO935)</f>
        <v>0</v>
      </c>
    </row>
    <row r="943" spans="1:10" x14ac:dyDescent="0.3">
      <c r="A943" s="9">
        <f>IF(ROW('PASTE RAW_data'!A936)&gt;($C$4+1),"",'PASTE RAW_data'!A936)</f>
        <v>42019.660764517808</v>
      </c>
      <c r="B943" s="14">
        <f>VLOOKUP(A943,DNI!A966:E2414,4,FALSE)</f>
        <v>0.79723711753027626</v>
      </c>
      <c r="C943">
        <f>IF($A943="","",'PASTE RAW_data'!AH936)</f>
        <v>0</v>
      </c>
      <c r="D943">
        <f>IF($A943="","",'PASTE RAW_data'!AI936)</f>
        <v>0</v>
      </c>
      <c r="E943">
        <f>IF($A943="","",'PASTE RAW_data'!AJ936)</f>
        <v>0</v>
      </c>
      <c r="F943">
        <f>IF($A943="","",'PASTE RAW_data'!AK936)</f>
        <v>0</v>
      </c>
      <c r="G943">
        <f>IF($A943="","",'PASTE RAW_data'!AL936)</f>
        <v>0</v>
      </c>
      <c r="H943">
        <f>IF($A943="","",'PASTE RAW_data'!AM936)</f>
        <v>0</v>
      </c>
      <c r="I943">
        <f>IF($A943="","",'PASTE RAW_data'!AN936)</f>
        <v>0</v>
      </c>
      <c r="J943">
        <f>IF($A943="","",'PASTE RAW_data'!AO936)</f>
        <v>0</v>
      </c>
    </row>
    <row r="944" spans="1:10" x14ac:dyDescent="0.3">
      <c r="A944" s="9">
        <f>IF(ROW('PASTE RAW_data'!A937)&gt;($C$4+1),"",'PASTE RAW_data'!A937)</f>
        <v>42019.660880270123</v>
      </c>
      <c r="B944" s="14">
        <f>VLOOKUP(A944,DNI!A967:E2415,4,FALSE)</f>
        <v>0.72759580478643204</v>
      </c>
      <c r="C944">
        <f>IF($A944="","",'PASTE RAW_data'!AH937)</f>
        <v>0</v>
      </c>
      <c r="D944">
        <f>IF($A944="","",'PASTE RAW_data'!AI937)</f>
        <v>0</v>
      </c>
      <c r="E944">
        <f>IF($A944="","",'PASTE RAW_data'!AJ937)</f>
        <v>0</v>
      </c>
      <c r="F944">
        <f>IF($A944="","",'PASTE RAW_data'!AK937)</f>
        <v>0</v>
      </c>
      <c r="G944">
        <f>IF($A944="","",'PASTE RAW_data'!AL937)</f>
        <v>0</v>
      </c>
      <c r="H944">
        <f>IF($A944="","",'PASTE RAW_data'!AM937)</f>
        <v>0</v>
      </c>
      <c r="I944">
        <f>IF($A944="","",'PASTE RAW_data'!AN937)</f>
        <v>0</v>
      </c>
      <c r="J944">
        <f>IF($A944="","",'PASTE RAW_data'!AO937)</f>
        <v>0</v>
      </c>
    </row>
    <row r="945" spans="1:10" x14ac:dyDescent="0.3">
      <c r="A945" s="9">
        <f>IF(ROW('PASTE RAW_data'!A938)&gt;($C$4+1),"",'PASTE RAW_data'!A938)</f>
        <v>42019.660996010869</v>
      </c>
      <c r="B945" s="14">
        <f>VLOOKUP(A945,DNI!A968:E2416,4,FALSE)</f>
        <v>0.72239869189510042</v>
      </c>
      <c r="C945">
        <f>IF($A945="","",'PASTE RAW_data'!AH938)</f>
        <v>0</v>
      </c>
      <c r="D945">
        <f>IF($A945="","",'PASTE RAW_data'!AI938)</f>
        <v>0</v>
      </c>
      <c r="E945">
        <f>IF($A945="","",'PASTE RAW_data'!AJ938)</f>
        <v>0</v>
      </c>
      <c r="F945">
        <f>IF($A945="","",'PASTE RAW_data'!AK938)</f>
        <v>0</v>
      </c>
      <c r="G945">
        <f>IF($A945="","",'PASTE RAW_data'!AL938)</f>
        <v>0</v>
      </c>
      <c r="H945">
        <f>IF($A945="","",'PASTE RAW_data'!AM938)</f>
        <v>0</v>
      </c>
      <c r="I945">
        <f>IF($A945="","",'PASTE RAW_data'!AN938)</f>
        <v>0</v>
      </c>
      <c r="J945">
        <f>IF($A945="","",'PASTE RAW_data'!AO938)</f>
        <v>0</v>
      </c>
    </row>
    <row r="946" spans="1:10" x14ac:dyDescent="0.3">
      <c r="A946" s="9">
        <f>IF(ROW('PASTE RAW_data'!A939)&gt;($C$4+1),"",'PASTE RAW_data'!A939)</f>
        <v>42019.661111763184</v>
      </c>
      <c r="B946" s="14">
        <f>VLOOKUP(A946,DNI!A969:E2417,4,FALSE)</f>
        <v>0.72031984673856775</v>
      </c>
      <c r="C946">
        <f>IF($A946="","",'PASTE RAW_data'!AH939)</f>
        <v>0</v>
      </c>
      <c r="D946">
        <f>IF($A946="","",'PASTE RAW_data'!AI939)</f>
        <v>0</v>
      </c>
      <c r="E946">
        <f>IF($A946="","",'PASTE RAW_data'!AJ939)</f>
        <v>0</v>
      </c>
      <c r="F946">
        <f>IF($A946="","",'PASTE RAW_data'!AK939)</f>
        <v>0</v>
      </c>
      <c r="G946">
        <f>IF($A946="","",'PASTE RAW_data'!AL939)</f>
        <v>0</v>
      </c>
      <c r="H946">
        <f>IF($A946="","",'PASTE RAW_data'!AM939)</f>
        <v>0</v>
      </c>
      <c r="I946">
        <f>IF($A946="","",'PASTE RAW_data'!AN939)</f>
        <v>0</v>
      </c>
      <c r="J946">
        <f>IF($A946="","",'PASTE RAW_data'!AO939)</f>
        <v>0</v>
      </c>
    </row>
    <row r="947" spans="1:10" x14ac:dyDescent="0.3">
      <c r="A947" s="9">
        <f>IF(ROW('PASTE RAW_data'!A940)&gt;($C$4+1),"",'PASTE RAW_data'!A940)</f>
        <v>42019.661227503922</v>
      </c>
      <c r="B947" s="14">
        <f>VLOOKUP(A947,DNI!A970:E2418,4,FALSE)</f>
        <v>0.75669963697788933</v>
      </c>
      <c r="C947">
        <f>IF($A947="","",'PASTE RAW_data'!AH940)</f>
        <v>0</v>
      </c>
      <c r="D947">
        <f>IF($A947="","",'PASTE RAW_data'!AI940)</f>
        <v>0</v>
      </c>
      <c r="E947">
        <f>IF($A947="","",'PASTE RAW_data'!AJ940)</f>
        <v>0</v>
      </c>
      <c r="F947">
        <f>IF($A947="","",'PASTE RAW_data'!AK940)</f>
        <v>0</v>
      </c>
      <c r="G947">
        <f>IF($A947="","",'PASTE RAW_data'!AL940)</f>
        <v>0</v>
      </c>
      <c r="H947">
        <f>IF($A947="","",'PASTE RAW_data'!AM940)</f>
        <v>0</v>
      </c>
      <c r="I947">
        <f>IF($A947="","",'PASTE RAW_data'!AN940)</f>
        <v>0</v>
      </c>
      <c r="J947">
        <f>IF($A947="","",'PASTE RAW_data'!AO940)</f>
        <v>0</v>
      </c>
    </row>
    <row r="948" spans="1:10" x14ac:dyDescent="0.3">
      <c r="A948" s="9">
        <f>IF(ROW('PASTE RAW_data'!A941)&gt;($C$4+1),"",'PASTE RAW_data'!A941)</f>
        <v>42019.661343244661</v>
      </c>
      <c r="B948" s="14">
        <f>VLOOKUP(A948,DNI!A971:E2419,4,FALSE)</f>
        <v>0.78060635627801489</v>
      </c>
      <c r="C948">
        <f>IF($A948="","",'PASTE RAW_data'!AH941)</f>
        <v>0</v>
      </c>
      <c r="D948">
        <f>IF($A948="","",'PASTE RAW_data'!AI941)</f>
        <v>0</v>
      </c>
      <c r="E948">
        <f>IF($A948="","",'PASTE RAW_data'!AJ941)</f>
        <v>0</v>
      </c>
      <c r="F948">
        <f>IF($A948="","",'PASTE RAW_data'!AK941)</f>
        <v>0</v>
      </c>
      <c r="G948">
        <f>IF($A948="","",'PASTE RAW_data'!AL941)</f>
        <v>0</v>
      </c>
      <c r="H948">
        <f>IF($A948="","",'PASTE RAW_data'!AM941)</f>
        <v>0</v>
      </c>
      <c r="I948">
        <f>IF($A948="","",'PASTE RAW_data'!AN941)</f>
        <v>0</v>
      </c>
      <c r="J948">
        <f>IF($A948="","",'PASTE RAW_data'!AO941)</f>
        <v>0</v>
      </c>
    </row>
    <row r="949" spans="1:10" x14ac:dyDescent="0.3">
      <c r="A949" s="9">
        <f>IF(ROW('PASTE RAW_data'!A942)&gt;($C$4+1),"",'PASTE RAW_data'!A942)</f>
        <v>42019.661458996976</v>
      </c>
      <c r="B949" s="14">
        <f>VLOOKUP(A949,DNI!A972:E2420,4,FALSE)</f>
        <v>0.77229097565188431</v>
      </c>
      <c r="C949">
        <f>IF($A949="","",'PASTE RAW_data'!AH942)</f>
        <v>0</v>
      </c>
      <c r="D949">
        <f>IF($A949="","",'PASTE RAW_data'!AI942)</f>
        <v>0</v>
      </c>
      <c r="E949">
        <f>IF($A949="","",'PASTE RAW_data'!AJ942)</f>
        <v>0</v>
      </c>
      <c r="F949">
        <f>IF($A949="","",'PASTE RAW_data'!AK942)</f>
        <v>0</v>
      </c>
      <c r="G949">
        <f>IF($A949="","",'PASTE RAW_data'!AL942)</f>
        <v>0</v>
      </c>
      <c r="H949">
        <f>IF($A949="","",'PASTE RAW_data'!AM942)</f>
        <v>0</v>
      </c>
      <c r="I949">
        <f>IF($A949="","",'PASTE RAW_data'!AN942)</f>
        <v>0</v>
      </c>
      <c r="J949">
        <f>IF($A949="","",'PASTE RAW_data'!AO942)</f>
        <v>0</v>
      </c>
    </row>
    <row r="950" spans="1:10" x14ac:dyDescent="0.3">
      <c r="A950" s="9">
        <f>IF(ROW('PASTE RAW_data'!A943)&gt;($C$4+1),"",'PASTE RAW_data'!A943)</f>
        <v>42019.661574158948</v>
      </c>
      <c r="B950" s="14">
        <f>VLOOKUP(A950,DNI!A973:E2421,4,FALSE)</f>
        <v>0.73591118541256273</v>
      </c>
      <c r="C950">
        <f>IF($A950="","",'PASTE RAW_data'!AH943)</f>
        <v>0</v>
      </c>
      <c r="D950">
        <f>IF($A950="","",'PASTE RAW_data'!AI943)</f>
        <v>0</v>
      </c>
      <c r="E950">
        <f>IF($A950="","",'PASTE RAW_data'!AJ943)</f>
        <v>0</v>
      </c>
      <c r="F950">
        <f>IF($A950="","",'PASTE RAW_data'!AK943)</f>
        <v>0</v>
      </c>
      <c r="G950">
        <f>IF($A950="","",'PASTE RAW_data'!AL943)</f>
        <v>0</v>
      </c>
      <c r="H950">
        <f>IF($A950="","",'PASTE RAW_data'!AM943)</f>
        <v>0</v>
      </c>
      <c r="I950">
        <f>IF($A950="","",'PASTE RAW_data'!AN943)</f>
        <v>0</v>
      </c>
      <c r="J950">
        <f>IF($A950="","",'PASTE RAW_data'!AO943)</f>
        <v>0</v>
      </c>
    </row>
    <row r="951" spans="1:10" x14ac:dyDescent="0.3">
      <c r="A951" s="9">
        <f>IF(ROW('PASTE RAW_data'!A944)&gt;($C$4+1),"",'PASTE RAW_data'!A944)</f>
        <v>42019.661690490029</v>
      </c>
      <c r="B951" s="14">
        <f>VLOOKUP(A951,DNI!A974:E2422,4,FALSE)</f>
        <v>0.78060635627801489</v>
      </c>
      <c r="C951">
        <f>IF($A951="","",'PASTE RAW_data'!AH944)</f>
        <v>0</v>
      </c>
      <c r="D951">
        <f>IF($A951="","",'PASTE RAW_data'!AI944)</f>
        <v>0</v>
      </c>
      <c r="E951">
        <f>IF($A951="","",'PASTE RAW_data'!AJ944)</f>
        <v>0</v>
      </c>
      <c r="F951">
        <f>IF($A951="","",'PASTE RAW_data'!AK944)</f>
        <v>0</v>
      </c>
      <c r="G951">
        <f>IF($A951="","",'PASTE RAW_data'!AL944)</f>
        <v>0</v>
      </c>
      <c r="H951">
        <f>IF($A951="","",'PASTE RAW_data'!AM944)</f>
        <v>0</v>
      </c>
      <c r="I951">
        <f>IF($A951="","",'PASTE RAW_data'!AN944)</f>
        <v>0</v>
      </c>
      <c r="J951">
        <f>IF($A951="","",'PASTE RAW_data'!AO944)</f>
        <v>0</v>
      </c>
    </row>
    <row r="952" spans="1:10" x14ac:dyDescent="0.3">
      <c r="A952" s="9">
        <f>IF(ROW('PASTE RAW_data'!A945)&gt;($C$4+1),"",'PASTE RAW_data'!A945)</f>
        <v>42019.661806230768</v>
      </c>
      <c r="B952" s="14">
        <f>VLOOKUP(A952,DNI!A975:E2423,4,FALSE)</f>
        <v>0.77644866596494955</v>
      </c>
      <c r="C952">
        <f>IF($A952="","",'PASTE RAW_data'!AH945)</f>
        <v>0</v>
      </c>
      <c r="D952">
        <f>IF($A952="","",'PASTE RAW_data'!AI945)</f>
        <v>0</v>
      </c>
      <c r="E952">
        <f>IF($A952="","",'PASTE RAW_data'!AJ945)</f>
        <v>0</v>
      </c>
      <c r="F952">
        <f>IF($A952="","",'PASTE RAW_data'!AK945)</f>
        <v>0</v>
      </c>
      <c r="G952">
        <f>IF($A952="","",'PASTE RAW_data'!AL945)</f>
        <v>0</v>
      </c>
      <c r="H952">
        <f>IF($A952="","",'PASTE RAW_data'!AM945)</f>
        <v>0</v>
      </c>
      <c r="I952">
        <f>IF($A952="","",'PASTE RAW_data'!AN945)</f>
        <v>0</v>
      </c>
      <c r="J952">
        <f>IF($A952="","",'PASTE RAW_data'!AO945)</f>
        <v>0</v>
      </c>
    </row>
    <row r="953" spans="1:10" x14ac:dyDescent="0.3">
      <c r="A953" s="9">
        <f>IF(ROW('PASTE RAW_data'!A946)&gt;($C$4+1),"",'PASTE RAW_data'!A946)</f>
        <v>42019.661921983083</v>
      </c>
      <c r="B953" s="14">
        <f>VLOOKUP(A953,DNI!A976:E2424,4,FALSE)</f>
        <v>0.79204000463894464</v>
      </c>
      <c r="C953">
        <f>IF($A953="","",'PASTE RAW_data'!AH946)</f>
        <v>0</v>
      </c>
      <c r="D953">
        <f>IF($A953="","",'PASTE RAW_data'!AI946)</f>
        <v>0</v>
      </c>
      <c r="E953">
        <f>IF($A953="","",'PASTE RAW_data'!AJ946)</f>
        <v>0</v>
      </c>
      <c r="F953">
        <f>IF($A953="","",'PASTE RAW_data'!AK946)</f>
        <v>0</v>
      </c>
      <c r="G953">
        <f>IF($A953="","",'PASTE RAW_data'!AL946)</f>
        <v>0</v>
      </c>
      <c r="H953">
        <f>IF($A953="","",'PASTE RAW_data'!AM946)</f>
        <v>0</v>
      </c>
      <c r="I953">
        <f>IF($A953="","",'PASTE RAW_data'!AN946)</f>
        <v>0</v>
      </c>
      <c r="J953">
        <f>IF($A953="","",'PASTE RAW_data'!AO946)</f>
        <v>0</v>
      </c>
    </row>
    <row r="954" spans="1:10" x14ac:dyDescent="0.3">
      <c r="A954" s="9">
        <f>IF(ROW('PASTE RAW_data'!A947)&gt;($C$4+1),"",'PASTE RAW_data'!A947)</f>
        <v>42019.662037145063</v>
      </c>
      <c r="B954" s="14">
        <f>VLOOKUP(A954,DNI!A977:E2425,4,FALSE)</f>
        <v>0.75566021439962305</v>
      </c>
      <c r="C954">
        <f>IF($A954="","",'PASTE RAW_data'!AH947)</f>
        <v>0</v>
      </c>
      <c r="D954">
        <f>IF($A954="","",'PASTE RAW_data'!AI947)</f>
        <v>0</v>
      </c>
      <c r="E954">
        <f>IF($A954="","",'PASTE RAW_data'!AJ947)</f>
        <v>0</v>
      </c>
      <c r="F954">
        <f>IF($A954="","",'PASTE RAW_data'!AK947)</f>
        <v>0</v>
      </c>
      <c r="G954">
        <f>IF($A954="","",'PASTE RAW_data'!AL947)</f>
        <v>0</v>
      </c>
      <c r="H954">
        <f>IF($A954="","",'PASTE RAW_data'!AM947)</f>
        <v>0</v>
      </c>
      <c r="I954">
        <f>IF($A954="","",'PASTE RAW_data'!AN947)</f>
        <v>0</v>
      </c>
      <c r="J954">
        <f>IF($A954="","",'PASTE RAW_data'!AO947)</f>
        <v>0</v>
      </c>
    </row>
    <row r="955" spans="1:10" x14ac:dyDescent="0.3">
      <c r="A955" s="9">
        <f>IF(ROW('PASTE RAW_data'!A948)&gt;($C$4+1),"",'PASTE RAW_data'!A948)</f>
        <v>42019.662152885801</v>
      </c>
      <c r="B955" s="14">
        <f>VLOOKUP(A955,DNI!A978:E2426,4,FALSE)</f>
        <v>0.74214772088216063</v>
      </c>
      <c r="C955">
        <f>IF($A955="","",'PASTE RAW_data'!AH948)</f>
        <v>0</v>
      </c>
      <c r="D955">
        <f>IF($A955="","",'PASTE RAW_data'!AI948)</f>
        <v>0</v>
      </c>
      <c r="E955">
        <f>IF($A955="","",'PASTE RAW_data'!AJ948)</f>
        <v>0</v>
      </c>
      <c r="F955">
        <f>IF($A955="","",'PASTE RAW_data'!AK948)</f>
        <v>0</v>
      </c>
      <c r="G955">
        <f>IF($A955="","",'PASTE RAW_data'!AL948)</f>
        <v>0</v>
      </c>
      <c r="H955">
        <f>IF($A955="","",'PASTE RAW_data'!AM948)</f>
        <v>0</v>
      </c>
      <c r="I955">
        <f>IF($A955="","",'PASTE RAW_data'!AN948)</f>
        <v>0</v>
      </c>
      <c r="J955">
        <f>IF($A955="","",'PASTE RAW_data'!AO948)</f>
        <v>0</v>
      </c>
    </row>
    <row r="956" spans="1:10" x14ac:dyDescent="0.3">
      <c r="A956" s="9">
        <f>IF(ROW('PASTE RAW_data'!A949)&gt;($C$4+1),"",'PASTE RAW_data'!A949)</f>
        <v>42019.662269216875</v>
      </c>
      <c r="B956" s="14">
        <f>VLOOKUP(A956,DNI!A979:E2427,4,FALSE)</f>
        <v>0.77852751112148222</v>
      </c>
      <c r="C956">
        <f>IF($A956="","",'PASTE RAW_data'!AH949)</f>
        <v>0</v>
      </c>
      <c r="D956">
        <f>IF($A956="","",'PASTE RAW_data'!AI949)</f>
        <v>0</v>
      </c>
      <c r="E956">
        <f>IF($A956="","",'PASTE RAW_data'!AJ949)</f>
        <v>0</v>
      </c>
      <c r="F956">
        <f>IF($A956="","",'PASTE RAW_data'!AK949)</f>
        <v>0</v>
      </c>
      <c r="G956">
        <f>IF($A956="","",'PASTE RAW_data'!AL949)</f>
        <v>0</v>
      </c>
      <c r="H956">
        <f>IF($A956="","",'PASTE RAW_data'!AM949)</f>
        <v>0</v>
      </c>
      <c r="I956">
        <f>IF($A956="","",'PASTE RAW_data'!AN949)</f>
        <v>0</v>
      </c>
      <c r="J956">
        <f>IF($A956="","",'PASTE RAW_data'!AO949)</f>
        <v>0</v>
      </c>
    </row>
    <row r="957" spans="1:10" x14ac:dyDescent="0.3">
      <c r="A957" s="9">
        <f>IF(ROW('PASTE RAW_data'!A950)&gt;($C$4+1),"",'PASTE RAW_data'!A950)</f>
        <v>42019.662384957614</v>
      </c>
      <c r="B957" s="14">
        <f>VLOOKUP(A957,DNI!A980:E2428,4,FALSE)</f>
        <v>0.76293617244748735</v>
      </c>
      <c r="C957">
        <f>IF($A957="","",'PASTE RAW_data'!AH950)</f>
        <v>0</v>
      </c>
      <c r="D957">
        <f>IF($A957="","",'PASTE RAW_data'!AI950)</f>
        <v>0</v>
      </c>
      <c r="E957">
        <f>IF($A957="","",'PASTE RAW_data'!AJ950)</f>
        <v>0</v>
      </c>
      <c r="F957">
        <f>IF($A957="","",'PASTE RAW_data'!AK950)</f>
        <v>0</v>
      </c>
      <c r="G957">
        <f>IF($A957="","",'PASTE RAW_data'!AL950)</f>
        <v>0</v>
      </c>
      <c r="H957">
        <f>IF($A957="","",'PASTE RAW_data'!AM950)</f>
        <v>0</v>
      </c>
      <c r="I957">
        <f>IF($A957="","",'PASTE RAW_data'!AN950)</f>
        <v>0</v>
      </c>
      <c r="J957">
        <f>IF($A957="","",'PASTE RAW_data'!AO950)</f>
        <v>0</v>
      </c>
    </row>
    <row r="958" spans="1:10" x14ac:dyDescent="0.3">
      <c r="A958" s="9">
        <f>IF(ROW('PASTE RAW_data'!A951)&gt;($C$4+1),"",'PASTE RAW_data'!A951)</f>
        <v>42019.662500709928</v>
      </c>
      <c r="B958" s="14">
        <f>VLOOKUP(A958,DNI!A981:E2429,4,FALSE)</f>
        <v>0.76813328533881897</v>
      </c>
      <c r="C958">
        <f>IF($A958="","",'PASTE RAW_data'!AH951)</f>
        <v>0</v>
      </c>
      <c r="D958">
        <f>IF($A958="","",'PASTE RAW_data'!AI951)</f>
        <v>0</v>
      </c>
      <c r="E958">
        <f>IF($A958="","",'PASTE RAW_data'!AJ951)</f>
        <v>0</v>
      </c>
      <c r="F958">
        <f>IF($A958="","",'PASTE RAW_data'!AK951)</f>
        <v>0</v>
      </c>
      <c r="G958">
        <f>IF($A958="","",'PASTE RAW_data'!AL951)</f>
        <v>0</v>
      </c>
      <c r="H958">
        <f>IF($A958="","",'PASTE RAW_data'!AM951)</f>
        <v>0</v>
      </c>
      <c r="I958">
        <f>IF($A958="","",'PASTE RAW_data'!AN951)</f>
        <v>0</v>
      </c>
      <c r="J958">
        <f>IF($A958="","",'PASTE RAW_data'!AO951)</f>
        <v>0</v>
      </c>
    </row>
    <row r="959" spans="1:10" x14ac:dyDescent="0.3">
      <c r="A959" s="9">
        <f>IF(ROW('PASTE RAW_data'!A952)&gt;($C$4+1),"",'PASTE RAW_data'!A952)</f>
        <v>42019.662616450674</v>
      </c>
      <c r="B959" s="14">
        <f>VLOOKUP(A959,DNI!A982:E2430,4,FALSE)</f>
        <v>0.80139480784334149</v>
      </c>
      <c r="C959">
        <f>IF($A959="","",'PASTE RAW_data'!AH952)</f>
        <v>0</v>
      </c>
      <c r="D959">
        <f>IF($A959="","",'PASTE RAW_data'!AI952)</f>
        <v>0</v>
      </c>
      <c r="E959">
        <f>IF($A959="","",'PASTE RAW_data'!AJ952)</f>
        <v>0</v>
      </c>
      <c r="F959">
        <f>IF($A959="","",'PASTE RAW_data'!AK952)</f>
        <v>0</v>
      </c>
      <c r="G959">
        <f>IF($A959="","",'PASTE RAW_data'!AL952)</f>
        <v>0</v>
      </c>
      <c r="H959">
        <f>IF($A959="","",'PASTE RAW_data'!AM952)</f>
        <v>0</v>
      </c>
      <c r="I959">
        <f>IF($A959="","",'PASTE RAW_data'!AN952)</f>
        <v>0</v>
      </c>
      <c r="J959">
        <f>IF($A959="","",'PASTE RAW_data'!AO952)</f>
        <v>0</v>
      </c>
    </row>
    <row r="960" spans="1:10" x14ac:dyDescent="0.3">
      <c r="A960" s="9">
        <f>IF(ROW('PASTE RAW_data'!A953)&gt;($C$4+1),"",'PASTE RAW_data'!A953)</f>
        <v>42019.662731624223</v>
      </c>
      <c r="B960" s="14">
        <f>VLOOKUP(A960,DNI!A983:E2431,4,FALSE)</f>
        <v>0.7452659886169597</v>
      </c>
      <c r="C960">
        <f>IF($A960="","",'PASTE RAW_data'!AH953)</f>
        <v>0</v>
      </c>
      <c r="D960">
        <f>IF($A960="","",'PASTE RAW_data'!AI953)</f>
        <v>0</v>
      </c>
      <c r="E960">
        <f>IF($A960="","",'PASTE RAW_data'!AJ953)</f>
        <v>0</v>
      </c>
      <c r="F960">
        <f>IF($A960="","",'PASTE RAW_data'!AK953)</f>
        <v>0</v>
      </c>
      <c r="G960">
        <f>IF($A960="","",'PASTE RAW_data'!AL953)</f>
        <v>0</v>
      </c>
      <c r="H960">
        <f>IF($A960="","",'PASTE RAW_data'!AM953)</f>
        <v>0</v>
      </c>
      <c r="I960">
        <f>IF($A960="","",'PASTE RAW_data'!AN953)</f>
        <v>0</v>
      </c>
      <c r="J960">
        <f>IF($A960="","",'PASTE RAW_data'!AO953)</f>
        <v>0</v>
      </c>
    </row>
    <row r="961" spans="1:10" x14ac:dyDescent="0.3">
      <c r="A961" s="9">
        <f>IF(ROW('PASTE RAW_data'!A954)&gt;($C$4+1),"",'PASTE RAW_data'!A954)</f>
        <v>42019.662847364962</v>
      </c>
      <c r="B961" s="14">
        <f>VLOOKUP(A961,DNI!A984:E2432,4,FALSE)</f>
        <v>0.73902945314736168</v>
      </c>
      <c r="C961">
        <f>IF($A961="","",'PASTE RAW_data'!AH954)</f>
        <v>0</v>
      </c>
      <c r="D961">
        <f>IF($A961="","",'PASTE RAW_data'!AI954)</f>
        <v>0</v>
      </c>
      <c r="E961">
        <f>IF($A961="","",'PASTE RAW_data'!AJ954)</f>
        <v>0</v>
      </c>
      <c r="F961">
        <f>IF($A961="","",'PASTE RAW_data'!AK954)</f>
        <v>0</v>
      </c>
      <c r="G961">
        <f>IF($A961="","",'PASTE RAW_data'!AL954)</f>
        <v>0</v>
      </c>
      <c r="H961">
        <f>IF($A961="","",'PASTE RAW_data'!AM954)</f>
        <v>0</v>
      </c>
      <c r="I961">
        <f>IF($A961="","",'PASTE RAW_data'!AN954)</f>
        <v>0</v>
      </c>
      <c r="J961">
        <f>IF($A961="","",'PASTE RAW_data'!AO954)</f>
        <v>0</v>
      </c>
    </row>
    <row r="962" spans="1:10" x14ac:dyDescent="0.3">
      <c r="A962" s="9">
        <f>IF(ROW('PASTE RAW_data'!A955)&gt;($C$4+1),"",'PASTE RAW_data'!A955)</f>
        <v>42019.662963684466</v>
      </c>
      <c r="B962" s="14">
        <f>VLOOKUP(A962,DNI!A985:E2433,4,FALSE)</f>
        <v>0.75358136924309038</v>
      </c>
      <c r="C962">
        <f>IF($A962="","",'PASTE RAW_data'!AH955)</f>
        <v>0</v>
      </c>
      <c r="D962">
        <f>IF($A962="","",'PASTE RAW_data'!AI955)</f>
        <v>0</v>
      </c>
      <c r="E962">
        <f>IF($A962="","",'PASTE RAW_data'!AJ955)</f>
        <v>0</v>
      </c>
      <c r="F962">
        <f>IF($A962="","",'PASTE RAW_data'!AK955)</f>
        <v>0</v>
      </c>
      <c r="G962">
        <f>IF($A962="","",'PASTE RAW_data'!AL955)</f>
        <v>0</v>
      </c>
      <c r="H962">
        <f>IF($A962="","",'PASTE RAW_data'!AM955)</f>
        <v>0</v>
      </c>
      <c r="I962">
        <f>IF($A962="","",'PASTE RAW_data'!AN955)</f>
        <v>0</v>
      </c>
      <c r="J962">
        <f>IF($A962="","",'PASTE RAW_data'!AO955)</f>
        <v>0</v>
      </c>
    </row>
    <row r="963" spans="1:10" x14ac:dyDescent="0.3">
      <c r="A963" s="9">
        <f>IF(ROW('PASTE RAW_data'!A956)&gt;($C$4+1),"",'PASTE RAW_data'!A956)</f>
        <v>42019.663079436781</v>
      </c>
      <c r="B963" s="14">
        <f>VLOOKUP(A963,DNI!A986:E2434,4,FALSE)</f>
        <v>0.81178903362600485</v>
      </c>
      <c r="C963">
        <f>IF($A963="","",'PASTE RAW_data'!AH956)</f>
        <v>0</v>
      </c>
      <c r="D963">
        <f>IF($A963="","",'PASTE RAW_data'!AI956)</f>
        <v>0</v>
      </c>
      <c r="E963">
        <f>IF($A963="","",'PASTE RAW_data'!AJ956)</f>
        <v>0</v>
      </c>
      <c r="F963">
        <f>IF($A963="","",'PASTE RAW_data'!AK956)</f>
        <v>0</v>
      </c>
      <c r="G963">
        <f>IF($A963="","",'PASTE RAW_data'!AL956)</f>
        <v>0</v>
      </c>
      <c r="H963">
        <f>IF($A963="","",'PASTE RAW_data'!AM956)</f>
        <v>0</v>
      </c>
      <c r="I963">
        <f>IF($A963="","",'PASTE RAW_data'!AN956)</f>
        <v>0</v>
      </c>
      <c r="J963">
        <f>IF($A963="","",'PASTE RAW_data'!AO956)</f>
        <v>0</v>
      </c>
    </row>
    <row r="964" spans="1:10" x14ac:dyDescent="0.3">
      <c r="A964" s="9">
        <f>IF(ROW('PASTE RAW_data'!A957)&gt;($C$4+1),"",'PASTE RAW_data'!A957)</f>
        <v>42019.66319517752</v>
      </c>
      <c r="B964" s="14">
        <f>VLOOKUP(A964,DNI!A987:E2435,4,FALSE)</f>
        <v>0.7878823143258793</v>
      </c>
      <c r="C964">
        <f>IF($A964="","",'PASTE RAW_data'!AH957)</f>
        <v>0</v>
      </c>
      <c r="D964">
        <f>IF($A964="","",'PASTE RAW_data'!AI957)</f>
        <v>0</v>
      </c>
      <c r="E964">
        <f>IF($A964="","",'PASTE RAW_data'!AJ957)</f>
        <v>0</v>
      </c>
      <c r="F964">
        <f>IF($A964="","",'PASTE RAW_data'!AK957)</f>
        <v>0</v>
      </c>
      <c r="G964">
        <f>IF($A964="","",'PASTE RAW_data'!AL957)</f>
        <v>0</v>
      </c>
      <c r="H964">
        <f>IF($A964="","",'PASTE RAW_data'!AM957)</f>
        <v>0</v>
      </c>
      <c r="I964">
        <f>IF($A964="","",'PASTE RAW_data'!AN957)</f>
        <v>0</v>
      </c>
      <c r="J964">
        <f>IF($A964="","",'PASTE RAW_data'!AO957)</f>
        <v>0</v>
      </c>
    </row>
    <row r="965" spans="1:10" x14ac:dyDescent="0.3">
      <c r="A965" s="9">
        <f>IF(ROW('PASTE RAW_data'!A958)&gt;($C$4+1),"",'PASTE RAW_data'!A958)</f>
        <v>42019.663310929835</v>
      </c>
      <c r="B965" s="14">
        <f>VLOOKUP(A965,DNI!A988:E2436,4,FALSE)</f>
        <v>0.78372462401281395</v>
      </c>
      <c r="C965">
        <f>IF($A965="","",'PASTE RAW_data'!AH958)</f>
        <v>0</v>
      </c>
      <c r="D965">
        <f>IF($A965="","",'PASTE RAW_data'!AI958)</f>
        <v>0</v>
      </c>
      <c r="E965">
        <f>IF($A965="","",'PASTE RAW_data'!AJ958)</f>
        <v>0</v>
      </c>
      <c r="F965">
        <f>IF($A965="","",'PASTE RAW_data'!AK958)</f>
        <v>0</v>
      </c>
      <c r="G965">
        <f>IF($A965="","",'PASTE RAW_data'!AL958)</f>
        <v>0</v>
      </c>
      <c r="H965">
        <f>IF($A965="","",'PASTE RAW_data'!AM958)</f>
        <v>0</v>
      </c>
      <c r="I965">
        <f>IF($A965="","",'PASTE RAW_data'!AN958)</f>
        <v>0</v>
      </c>
      <c r="J965">
        <f>IF($A965="","",'PASTE RAW_data'!AO958)</f>
        <v>0</v>
      </c>
    </row>
    <row r="966" spans="1:10" x14ac:dyDescent="0.3">
      <c r="A966" s="9">
        <f>IF(ROW('PASTE RAW_data'!A959)&gt;($C$4+1),"",'PASTE RAW_data'!A959)</f>
        <v>42019.663426670573</v>
      </c>
      <c r="B966" s="14">
        <f>VLOOKUP(A966,DNI!A989:E2437,4,FALSE)</f>
        <v>0.76917270791708525</v>
      </c>
      <c r="C966">
        <f>IF($A966="","",'PASTE RAW_data'!AH959)</f>
        <v>0</v>
      </c>
      <c r="D966">
        <f>IF($A966="","",'PASTE RAW_data'!AI959)</f>
        <v>0</v>
      </c>
      <c r="E966">
        <f>IF($A966="","",'PASTE RAW_data'!AJ959)</f>
        <v>0</v>
      </c>
      <c r="F966">
        <f>IF($A966="","",'PASTE RAW_data'!AK959)</f>
        <v>0</v>
      </c>
      <c r="G966">
        <f>IF($A966="","",'PASTE RAW_data'!AL959)</f>
        <v>0</v>
      </c>
      <c r="H966">
        <f>IF($A966="","",'PASTE RAW_data'!AM959)</f>
        <v>0</v>
      </c>
      <c r="I966">
        <f>IF($A966="","",'PASTE RAW_data'!AN959)</f>
        <v>0</v>
      </c>
      <c r="J966">
        <f>IF($A966="","",'PASTE RAW_data'!AO959)</f>
        <v>0</v>
      </c>
    </row>
    <row r="967" spans="1:10" x14ac:dyDescent="0.3">
      <c r="A967" s="9">
        <f>IF(ROW('PASTE RAW_data'!A960)&gt;($C$4+1),"",'PASTE RAW_data'!A960)</f>
        <v>42019.663541844129</v>
      </c>
      <c r="B967" s="14">
        <f>VLOOKUP(A967,DNI!A990:E2438,4,FALSE)</f>
        <v>0.76293617244748724</v>
      </c>
      <c r="C967">
        <f>IF($A967="","",'PASTE RAW_data'!AH960)</f>
        <v>0</v>
      </c>
      <c r="D967">
        <f>IF($A967="","",'PASTE RAW_data'!AI960)</f>
        <v>0</v>
      </c>
      <c r="E967">
        <f>IF($A967="","",'PASTE RAW_data'!AJ960)</f>
        <v>0</v>
      </c>
      <c r="F967">
        <f>IF($A967="","",'PASTE RAW_data'!AK960)</f>
        <v>0</v>
      </c>
      <c r="G967">
        <f>IF($A967="","",'PASTE RAW_data'!AL960)</f>
        <v>0</v>
      </c>
      <c r="H967">
        <f>IF($A967="","",'PASTE RAW_data'!AM960)</f>
        <v>0</v>
      </c>
      <c r="I967">
        <f>IF($A967="","",'PASTE RAW_data'!AN960)</f>
        <v>0</v>
      </c>
      <c r="J967">
        <f>IF($A967="","",'PASTE RAW_data'!AO960)</f>
        <v>0</v>
      </c>
    </row>
    <row r="968" spans="1:10" x14ac:dyDescent="0.3">
      <c r="A968" s="9">
        <f>IF(ROW('PASTE RAW_data'!A961)&gt;($C$4+1),"",'PASTE RAW_data'!A961)</f>
        <v>42019.663658163627</v>
      </c>
      <c r="B968" s="14">
        <f>VLOOKUP(A968,DNI!A991:E2439,4,FALSE)</f>
        <v>0.7442265660386933</v>
      </c>
      <c r="C968">
        <f>IF($A968="","",'PASTE RAW_data'!AH961)</f>
        <v>0</v>
      </c>
      <c r="D968">
        <f>IF($A968="","",'PASTE RAW_data'!AI961)</f>
        <v>0</v>
      </c>
      <c r="E968">
        <f>IF($A968="","",'PASTE RAW_data'!AJ961)</f>
        <v>0</v>
      </c>
      <c r="F968">
        <f>IF($A968="","",'PASTE RAW_data'!AK961)</f>
        <v>0</v>
      </c>
      <c r="G968">
        <f>IF($A968="","",'PASTE RAW_data'!AL961)</f>
        <v>0</v>
      </c>
      <c r="H968">
        <f>IF($A968="","",'PASTE RAW_data'!AM961)</f>
        <v>0</v>
      </c>
      <c r="I968">
        <f>IF($A968="","",'PASTE RAW_data'!AN961)</f>
        <v>0</v>
      </c>
      <c r="J968">
        <f>IF($A968="","",'PASTE RAW_data'!AO961)</f>
        <v>0</v>
      </c>
    </row>
    <row r="969" spans="1:10" x14ac:dyDescent="0.3">
      <c r="A969" s="9">
        <f>IF(ROW('PASTE RAW_data'!A962)&gt;($C$4+1),"",'PASTE RAW_data'!A962)</f>
        <v>42019.663773904365</v>
      </c>
      <c r="B969" s="14">
        <f>VLOOKUP(A969,DNI!A992:E2440,4,FALSE)</f>
        <v>0.80555249815640684</v>
      </c>
      <c r="C969">
        <f>IF($A969="","",'PASTE RAW_data'!AH962)</f>
        <v>0</v>
      </c>
      <c r="D969">
        <f>IF($A969="","",'PASTE RAW_data'!AI962)</f>
        <v>0</v>
      </c>
      <c r="E969">
        <f>IF($A969="","",'PASTE RAW_data'!AJ962)</f>
        <v>0</v>
      </c>
      <c r="F969">
        <f>IF($A969="","",'PASTE RAW_data'!AK962)</f>
        <v>0</v>
      </c>
      <c r="G969">
        <f>IF($A969="","",'PASTE RAW_data'!AL962)</f>
        <v>0</v>
      </c>
      <c r="H969">
        <f>IF($A969="","",'PASTE RAW_data'!AM962)</f>
        <v>0</v>
      </c>
      <c r="I969">
        <f>IF($A969="","",'PASTE RAW_data'!AN962)</f>
        <v>0</v>
      </c>
      <c r="J969">
        <f>IF($A969="","",'PASTE RAW_data'!AO962)</f>
        <v>0</v>
      </c>
    </row>
    <row r="970" spans="1:10" x14ac:dyDescent="0.3">
      <c r="A970" s="9">
        <f>IF(ROW('PASTE RAW_data'!A963)&gt;($C$4+1),"",'PASTE RAW_data'!A963)</f>
        <v>42019.663889077921</v>
      </c>
      <c r="B970" s="14">
        <f>VLOOKUP(A970,DNI!A993:E2441,4,FALSE)</f>
        <v>0.72239869189510031</v>
      </c>
      <c r="C970">
        <f>IF($A970="","",'PASTE RAW_data'!AH963)</f>
        <v>0</v>
      </c>
      <c r="D970">
        <f>IF($A970="","",'PASTE RAW_data'!AI963)</f>
        <v>0</v>
      </c>
      <c r="E970">
        <f>IF($A970="","",'PASTE RAW_data'!AJ963)</f>
        <v>0</v>
      </c>
      <c r="F970">
        <f>IF($A970="","",'PASTE RAW_data'!AK963)</f>
        <v>0</v>
      </c>
      <c r="G970">
        <f>IF($A970="","",'PASTE RAW_data'!AL963)</f>
        <v>0</v>
      </c>
      <c r="H970">
        <f>IF($A970="","",'PASTE RAW_data'!AM963)</f>
        <v>0</v>
      </c>
      <c r="I970">
        <f>IF($A970="","",'PASTE RAW_data'!AN963)</f>
        <v>0</v>
      </c>
      <c r="J970">
        <f>IF($A970="","",'PASTE RAW_data'!AO963)</f>
        <v>0</v>
      </c>
    </row>
    <row r="971" spans="1:10" x14ac:dyDescent="0.3">
      <c r="A971" s="9">
        <f>IF(ROW('PASTE RAW_data'!A964)&gt;($C$4+1),"",'PASTE RAW_data'!A964)</f>
        <v>42019.664005397419</v>
      </c>
      <c r="B971" s="14">
        <f>VLOOKUP(A971,DNI!A994:E2442,4,FALSE)</f>
        <v>0.73175349509949739</v>
      </c>
      <c r="C971">
        <f>IF($A971="","",'PASTE RAW_data'!AH964)</f>
        <v>0</v>
      </c>
      <c r="D971">
        <f>IF($A971="","",'PASTE RAW_data'!AI964)</f>
        <v>0</v>
      </c>
      <c r="E971">
        <f>IF($A971="","",'PASTE RAW_data'!AJ964)</f>
        <v>0</v>
      </c>
      <c r="F971">
        <f>IF($A971="","",'PASTE RAW_data'!AK964)</f>
        <v>0</v>
      </c>
      <c r="G971">
        <f>IF($A971="","",'PASTE RAW_data'!AL964)</f>
        <v>0</v>
      </c>
      <c r="H971">
        <f>IF($A971="","",'PASTE RAW_data'!AM964)</f>
        <v>0</v>
      </c>
      <c r="I971">
        <f>IF($A971="","",'PASTE RAW_data'!AN964)</f>
        <v>0</v>
      </c>
      <c r="J971">
        <f>IF($A971="","",'PASTE RAW_data'!AO964)</f>
        <v>0</v>
      </c>
    </row>
    <row r="972" spans="1:10" x14ac:dyDescent="0.3">
      <c r="A972" s="9">
        <f>IF(ROW('PASTE RAW_data'!A965)&gt;($C$4+1),"",'PASTE RAW_data'!A965)</f>
        <v>42019.664121149741</v>
      </c>
      <c r="B972" s="14">
        <f>VLOOKUP(A972,DNI!A995:E2443,4,FALSE)</f>
        <v>0.7234381144733667</v>
      </c>
      <c r="C972">
        <f>IF($A972="","",'PASTE RAW_data'!AH965)</f>
        <v>0</v>
      </c>
      <c r="D972">
        <f>IF($A972="","",'PASTE RAW_data'!AI965)</f>
        <v>0</v>
      </c>
      <c r="E972">
        <f>IF($A972="","",'PASTE RAW_data'!AJ965)</f>
        <v>0</v>
      </c>
      <c r="F972">
        <f>IF($A972="","",'PASTE RAW_data'!AK965)</f>
        <v>0</v>
      </c>
      <c r="G972">
        <f>IF($A972="","",'PASTE RAW_data'!AL965)</f>
        <v>0</v>
      </c>
      <c r="H972">
        <f>IF($A972="","",'PASTE RAW_data'!AM965)</f>
        <v>0</v>
      </c>
      <c r="I972">
        <f>IF($A972="","",'PASTE RAW_data'!AN965)</f>
        <v>0</v>
      </c>
      <c r="J972">
        <f>IF($A972="","",'PASTE RAW_data'!AO965)</f>
        <v>0</v>
      </c>
    </row>
    <row r="973" spans="1:10" x14ac:dyDescent="0.3">
      <c r="A973" s="9">
        <f>IF(ROW('PASTE RAW_data'!A966)&gt;($C$4+1),"",'PASTE RAW_data'!A966)</f>
        <v>42019.664236890472</v>
      </c>
      <c r="B973" s="14">
        <f>VLOOKUP(A973,DNI!A996:E2444,4,FALSE)</f>
        <v>0.67042756298178374</v>
      </c>
      <c r="C973">
        <f>IF($A973="","",'PASTE RAW_data'!AH966)</f>
        <v>0</v>
      </c>
      <c r="D973">
        <f>IF($A973="","",'PASTE RAW_data'!AI966)</f>
        <v>0</v>
      </c>
      <c r="E973">
        <f>IF($A973="","",'PASTE RAW_data'!AJ966)</f>
        <v>0</v>
      </c>
      <c r="F973">
        <f>IF($A973="","",'PASTE RAW_data'!AK966)</f>
        <v>0</v>
      </c>
      <c r="G973">
        <f>IF($A973="","",'PASTE RAW_data'!AL966)</f>
        <v>0</v>
      </c>
      <c r="H973">
        <f>IF($A973="","",'PASTE RAW_data'!AM966)</f>
        <v>0</v>
      </c>
      <c r="I973">
        <f>IF($A973="","",'PASTE RAW_data'!AN966)</f>
        <v>0</v>
      </c>
      <c r="J973">
        <f>IF($A973="","",'PASTE RAW_data'!AO966)</f>
        <v>0</v>
      </c>
    </row>
    <row r="974" spans="1:10" x14ac:dyDescent="0.3">
      <c r="A974" s="9">
        <f>IF(ROW('PASTE RAW_data'!A967)&gt;($C$4+1),"",'PASTE RAW_data'!A967)</f>
        <v>42019.664352064028</v>
      </c>
      <c r="B974" s="14">
        <f>VLOOKUP(A974,DNI!A997:E2445,4,FALSE)</f>
        <v>0.78476404659108034</v>
      </c>
      <c r="C974">
        <f>IF($A974="","",'PASTE RAW_data'!AH967)</f>
        <v>0</v>
      </c>
      <c r="D974">
        <f>IF($A974="","",'PASTE RAW_data'!AI967)</f>
        <v>0</v>
      </c>
      <c r="E974">
        <f>IF($A974="","",'PASTE RAW_data'!AJ967)</f>
        <v>0</v>
      </c>
      <c r="F974">
        <f>IF($A974="","",'PASTE RAW_data'!AK967)</f>
        <v>0</v>
      </c>
      <c r="G974">
        <f>IF($A974="","",'PASTE RAW_data'!AL967)</f>
        <v>0</v>
      </c>
      <c r="H974">
        <f>IF($A974="","",'PASTE RAW_data'!AM967)</f>
        <v>0</v>
      </c>
      <c r="I974">
        <f>IF($A974="","",'PASTE RAW_data'!AN967)</f>
        <v>0</v>
      </c>
      <c r="J974">
        <f>IF($A974="","",'PASTE RAW_data'!AO967)</f>
        <v>0</v>
      </c>
    </row>
    <row r="975" spans="1:10" x14ac:dyDescent="0.3">
      <c r="A975" s="9">
        <f>IF(ROW('PASTE RAW_data'!A968)&gt;($C$4+1),"",'PASTE RAW_data'!A968)</f>
        <v>42019.664468383533</v>
      </c>
      <c r="B975" s="14">
        <f>VLOOKUP(A975,DNI!A998:E2446,4,FALSE)</f>
        <v>0.73591118541256262</v>
      </c>
      <c r="C975">
        <f>IF($A975="","",'PASTE RAW_data'!AH968)</f>
        <v>0</v>
      </c>
      <c r="D975">
        <f>IF($A975="","",'PASTE RAW_data'!AI968)</f>
        <v>0</v>
      </c>
      <c r="E975">
        <f>IF($A975="","",'PASTE RAW_data'!AJ968)</f>
        <v>0</v>
      </c>
      <c r="F975">
        <f>IF($A975="","",'PASTE RAW_data'!AK968)</f>
        <v>0</v>
      </c>
      <c r="G975">
        <f>IF($A975="","",'PASTE RAW_data'!AL968)</f>
        <v>0</v>
      </c>
      <c r="H975">
        <f>IF($A975="","",'PASTE RAW_data'!AM968)</f>
        <v>0</v>
      </c>
      <c r="I975">
        <f>IF($A975="","",'PASTE RAW_data'!AN968)</f>
        <v>0</v>
      </c>
      <c r="J975">
        <f>IF($A975="","",'PASTE RAW_data'!AO968)</f>
        <v>0</v>
      </c>
    </row>
    <row r="976" spans="1:10" x14ac:dyDescent="0.3">
      <c r="A976" s="9">
        <f>IF(ROW('PASTE RAW_data'!A969)&gt;($C$4+1),"",'PASTE RAW_data'!A969)</f>
        <v>42019.664584124272</v>
      </c>
      <c r="B976" s="14">
        <f>VLOOKUP(A976,DNI!A999:E2447,4,FALSE)</f>
        <v>0.72031984673856775</v>
      </c>
      <c r="C976">
        <f>IF($A976="","",'PASTE RAW_data'!AH969)</f>
        <v>0</v>
      </c>
      <c r="D976">
        <f>IF($A976="","",'PASTE RAW_data'!AI969)</f>
        <v>0</v>
      </c>
      <c r="E976">
        <f>IF($A976="","",'PASTE RAW_data'!AJ969)</f>
        <v>0</v>
      </c>
      <c r="F976">
        <f>IF($A976="","",'PASTE RAW_data'!AK969)</f>
        <v>0</v>
      </c>
      <c r="G976">
        <f>IF($A976="","",'PASTE RAW_data'!AL969)</f>
        <v>0</v>
      </c>
      <c r="H976">
        <f>IF($A976="","",'PASTE RAW_data'!AM969)</f>
        <v>0</v>
      </c>
      <c r="I976">
        <f>IF($A976="","",'PASTE RAW_data'!AN969)</f>
        <v>0</v>
      </c>
      <c r="J976">
        <f>IF($A976="","",'PASTE RAW_data'!AO969)</f>
        <v>0</v>
      </c>
    </row>
    <row r="977" spans="1:10" x14ac:dyDescent="0.3">
      <c r="A977" s="9">
        <f>IF(ROW('PASTE RAW_data'!A970)&gt;($C$4+1),"",'PASTE RAW_data'!A970)</f>
        <v>42019.664699876586</v>
      </c>
      <c r="B977" s="14">
        <f>VLOOKUP(A977,DNI!A1000:E2448,4,FALSE)</f>
        <v>0.70784677579937172</v>
      </c>
      <c r="C977">
        <f>IF($A977="","",'PASTE RAW_data'!AH970)</f>
        <v>0</v>
      </c>
      <c r="D977">
        <f>IF($A977="","",'PASTE RAW_data'!AI970)</f>
        <v>0</v>
      </c>
      <c r="E977">
        <f>IF($A977="","",'PASTE RAW_data'!AJ970)</f>
        <v>0</v>
      </c>
      <c r="F977">
        <f>IF($A977="","",'PASTE RAW_data'!AK970)</f>
        <v>0</v>
      </c>
      <c r="G977">
        <f>IF($A977="","",'PASTE RAW_data'!AL970)</f>
        <v>0</v>
      </c>
      <c r="H977">
        <f>IF($A977="","",'PASTE RAW_data'!AM970)</f>
        <v>0</v>
      </c>
      <c r="I977">
        <f>IF($A977="","",'PASTE RAW_data'!AN970)</f>
        <v>0</v>
      </c>
      <c r="J977">
        <f>IF($A977="","",'PASTE RAW_data'!AO970)</f>
        <v>0</v>
      </c>
    </row>
    <row r="978" spans="1:10" x14ac:dyDescent="0.3">
      <c r="A978" s="9">
        <f>IF(ROW('PASTE RAW_data'!A971)&gt;($C$4+1),"",'PASTE RAW_data'!A971)</f>
        <v>42019.664815617325</v>
      </c>
      <c r="B978" s="14">
        <f>VLOOKUP(A978,DNI!A1001:E2449,4,FALSE)</f>
        <v>0.71928042416030136</v>
      </c>
      <c r="C978">
        <f>IF($A978="","",'PASTE RAW_data'!AH971)</f>
        <v>0</v>
      </c>
      <c r="D978">
        <f>IF($A978="","",'PASTE RAW_data'!AI971)</f>
        <v>0</v>
      </c>
      <c r="E978">
        <f>IF($A978="","",'PASTE RAW_data'!AJ971)</f>
        <v>0</v>
      </c>
      <c r="F978">
        <f>IF($A978="","",'PASTE RAW_data'!AK971)</f>
        <v>0</v>
      </c>
      <c r="G978">
        <f>IF($A978="","",'PASTE RAW_data'!AL971)</f>
        <v>0</v>
      </c>
      <c r="H978">
        <f>IF($A978="","",'PASTE RAW_data'!AM971)</f>
        <v>0</v>
      </c>
      <c r="I978">
        <f>IF($A978="","",'PASTE RAW_data'!AN971)</f>
        <v>0</v>
      </c>
      <c r="J978">
        <f>IF($A978="","",'PASTE RAW_data'!AO971)</f>
        <v>0</v>
      </c>
    </row>
    <row r="979" spans="1:10" x14ac:dyDescent="0.3">
      <c r="A979" s="9">
        <f>IF(ROW('PASTE RAW_data'!A972)&gt;($C$4+1),"",'PASTE RAW_data'!A972)</f>
        <v>42019.66493136964</v>
      </c>
      <c r="B979" s="14">
        <f>VLOOKUP(A979,DNI!A1002:E2450,4,FALSE)</f>
        <v>0.72863522736469832</v>
      </c>
      <c r="C979">
        <f>IF($A979="","",'PASTE RAW_data'!AH972)</f>
        <v>0</v>
      </c>
      <c r="D979">
        <f>IF($A979="","",'PASTE RAW_data'!AI972)</f>
        <v>0</v>
      </c>
      <c r="E979">
        <f>IF($A979="","",'PASTE RAW_data'!AJ972)</f>
        <v>0</v>
      </c>
      <c r="F979">
        <f>IF($A979="","",'PASTE RAW_data'!AK972)</f>
        <v>0</v>
      </c>
      <c r="G979">
        <f>IF($A979="","",'PASTE RAW_data'!AL972)</f>
        <v>0</v>
      </c>
      <c r="H979">
        <f>IF($A979="","",'PASTE RAW_data'!AM972)</f>
        <v>0</v>
      </c>
      <c r="I979">
        <f>IF($A979="","",'PASTE RAW_data'!AN972)</f>
        <v>0</v>
      </c>
      <c r="J979">
        <f>IF($A979="","",'PASTE RAW_data'!AO972)</f>
        <v>0</v>
      </c>
    </row>
    <row r="980" spans="1:10" x14ac:dyDescent="0.3">
      <c r="A980" s="9">
        <f>IF(ROW('PASTE RAW_data'!A973)&gt;($C$4+1),"",'PASTE RAW_data'!A973)</f>
        <v>42019.665047110379</v>
      </c>
      <c r="B980" s="14">
        <f>VLOOKUP(A980,DNI!A1003:E2451,4,FALSE)</f>
        <v>0.7442265660386933</v>
      </c>
      <c r="C980">
        <f>IF($A980="","",'PASTE RAW_data'!AH973)</f>
        <v>0</v>
      </c>
      <c r="D980">
        <f>IF($A980="","",'PASTE RAW_data'!AI973)</f>
        <v>0</v>
      </c>
      <c r="E980">
        <f>IF($A980="","",'PASTE RAW_data'!AJ973)</f>
        <v>0</v>
      </c>
      <c r="F980">
        <f>IF($A980="","",'PASTE RAW_data'!AK973)</f>
        <v>0</v>
      </c>
      <c r="G980">
        <f>IF($A980="","",'PASTE RAW_data'!AL973)</f>
        <v>0</v>
      </c>
      <c r="H980">
        <f>IF($A980="","",'PASTE RAW_data'!AM973)</f>
        <v>0</v>
      </c>
      <c r="I980">
        <f>IF($A980="","",'PASTE RAW_data'!AN973)</f>
        <v>0</v>
      </c>
      <c r="J980">
        <f>IF($A980="","",'PASTE RAW_data'!AO973)</f>
        <v>0</v>
      </c>
    </row>
    <row r="981" spans="1:10" x14ac:dyDescent="0.3">
      <c r="A981" s="9">
        <f>IF(ROW('PASTE RAW_data'!A974)&gt;($C$4+1),"",'PASTE RAW_data'!A974)</f>
        <v>42019.665162862693</v>
      </c>
      <c r="B981" s="14">
        <f>VLOOKUP(A981,DNI!A1004:E2452,4,FALSE)</f>
        <v>0.76397559502575363</v>
      </c>
      <c r="C981">
        <f>IF($A981="","",'PASTE RAW_data'!AH974)</f>
        <v>0</v>
      </c>
      <c r="D981">
        <f>IF($A981="","",'PASTE RAW_data'!AI974)</f>
        <v>0</v>
      </c>
      <c r="E981">
        <f>IF($A981="","",'PASTE RAW_data'!AJ974)</f>
        <v>0</v>
      </c>
      <c r="F981">
        <f>IF($A981="","",'PASTE RAW_data'!AK974)</f>
        <v>0</v>
      </c>
      <c r="G981">
        <f>IF($A981="","",'PASTE RAW_data'!AL974)</f>
        <v>0</v>
      </c>
      <c r="H981">
        <f>IF($A981="","",'PASTE RAW_data'!AM974)</f>
        <v>0</v>
      </c>
      <c r="I981">
        <f>IF($A981="","",'PASTE RAW_data'!AN974)</f>
        <v>0</v>
      </c>
      <c r="J981">
        <f>IF($A981="","",'PASTE RAW_data'!AO974)</f>
        <v>0</v>
      </c>
    </row>
    <row r="982" spans="1:10" x14ac:dyDescent="0.3">
      <c r="A982" s="9">
        <f>IF(ROW('PASTE RAW_data'!A975)&gt;($C$4+1),"",'PASTE RAW_data'!A975)</f>
        <v>42019.665278603432</v>
      </c>
      <c r="B982" s="14">
        <f>VLOOKUP(A982,DNI!A1005:E2453,4,FALSE)</f>
        <v>0.68809774681231139</v>
      </c>
      <c r="C982">
        <f>IF($A982="","",'PASTE RAW_data'!AH975)</f>
        <v>0</v>
      </c>
      <c r="D982">
        <f>IF($A982="","",'PASTE RAW_data'!AI975)</f>
        <v>0</v>
      </c>
      <c r="E982">
        <f>IF($A982="","",'PASTE RAW_data'!AJ975)</f>
        <v>0</v>
      </c>
      <c r="F982">
        <f>IF($A982="","",'PASTE RAW_data'!AK975)</f>
        <v>0</v>
      </c>
      <c r="G982">
        <f>IF($A982="","",'PASTE RAW_data'!AL975)</f>
        <v>0</v>
      </c>
      <c r="H982">
        <f>IF($A982="","",'PASTE RAW_data'!AM975)</f>
        <v>0</v>
      </c>
      <c r="I982">
        <f>IF($A982="","",'PASTE RAW_data'!AN975)</f>
        <v>0</v>
      </c>
      <c r="J982">
        <f>IF($A982="","",'PASTE RAW_data'!AO975)</f>
        <v>0</v>
      </c>
    </row>
    <row r="983" spans="1:10" x14ac:dyDescent="0.3">
      <c r="A983" s="9">
        <f>IF(ROW('PASTE RAW_data'!A976)&gt;($C$4+1),"",'PASTE RAW_data'!A976)</f>
        <v>42019.665394344178</v>
      </c>
      <c r="B983" s="14">
        <f>VLOOKUP(A983,DNI!A1006:E2454,4,FALSE)</f>
        <v>0.69745255001670836</v>
      </c>
      <c r="C983">
        <f>IF($A983="","",'PASTE RAW_data'!AH976)</f>
        <v>0</v>
      </c>
      <c r="D983">
        <f>IF($A983="","",'PASTE RAW_data'!AI976)</f>
        <v>0</v>
      </c>
      <c r="E983">
        <f>IF($A983="","",'PASTE RAW_data'!AJ976)</f>
        <v>0</v>
      </c>
      <c r="F983">
        <f>IF($A983="","",'PASTE RAW_data'!AK976)</f>
        <v>0</v>
      </c>
      <c r="G983">
        <f>IF($A983="","",'PASTE RAW_data'!AL976)</f>
        <v>0</v>
      </c>
      <c r="H983">
        <f>IF($A983="","",'PASTE RAW_data'!AM976)</f>
        <v>0</v>
      </c>
      <c r="I983">
        <f>IF($A983="","",'PASTE RAW_data'!AN976)</f>
        <v>0</v>
      </c>
      <c r="J983">
        <f>IF($A983="","",'PASTE RAW_data'!AO976)</f>
        <v>0</v>
      </c>
    </row>
    <row r="984" spans="1:10" x14ac:dyDescent="0.3">
      <c r="A984" s="9">
        <f>IF(ROW('PASTE RAW_data'!A977)&gt;($C$4+1),"",'PASTE RAW_data'!A977)</f>
        <v>42019.665510096493</v>
      </c>
      <c r="B984" s="14">
        <f>VLOOKUP(A984,DNI!A1007:E2455,4,FALSE)</f>
        <v>0.69849197259497475</v>
      </c>
      <c r="C984">
        <f>IF($A984="","",'PASTE RAW_data'!AH977)</f>
        <v>0</v>
      </c>
      <c r="D984">
        <f>IF($A984="","",'PASTE RAW_data'!AI977)</f>
        <v>0</v>
      </c>
      <c r="E984">
        <f>IF($A984="","",'PASTE RAW_data'!AJ977)</f>
        <v>0</v>
      </c>
      <c r="F984">
        <f>IF($A984="","",'PASTE RAW_data'!AK977)</f>
        <v>0</v>
      </c>
      <c r="G984">
        <f>IF($A984="","",'PASTE RAW_data'!AL977)</f>
        <v>0</v>
      </c>
      <c r="H984">
        <f>IF($A984="","",'PASTE RAW_data'!AM977)</f>
        <v>0</v>
      </c>
      <c r="I984">
        <f>IF($A984="","",'PASTE RAW_data'!AN977)</f>
        <v>0</v>
      </c>
      <c r="J984">
        <f>IF($A984="","",'PASTE RAW_data'!AO977)</f>
        <v>0</v>
      </c>
    </row>
    <row r="985" spans="1:10" x14ac:dyDescent="0.3">
      <c r="A985" s="9">
        <f>IF(ROW('PASTE RAW_data'!A978)&gt;($C$4+1),"",'PASTE RAW_data'!A978)</f>
        <v>42019.665625258465</v>
      </c>
      <c r="B985" s="14">
        <f>VLOOKUP(A985,DNI!A1008:E2456,4,FALSE)</f>
        <v>0.74630541119522598</v>
      </c>
      <c r="C985">
        <f>IF($A985="","",'PASTE RAW_data'!AH978)</f>
        <v>0</v>
      </c>
      <c r="D985">
        <f>IF($A985="","",'PASTE RAW_data'!AI978)</f>
        <v>0</v>
      </c>
      <c r="E985">
        <f>IF($A985="","",'PASTE RAW_data'!AJ978)</f>
        <v>0</v>
      </c>
      <c r="F985">
        <f>IF($A985="","",'PASTE RAW_data'!AK978)</f>
        <v>0</v>
      </c>
      <c r="G985">
        <f>IF($A985="","",'PASTE RAW_data'!AL978)</f>
        <v>0</v>
      </c>
      <c r="H985">
        <f>IF($A985="","",'PASTE RAW_data'!AM978)</f>
        <v>0</v>
      </c>
      <c r="I985">
        <f>IF($A985="","",'PASTE RAW_data'!AN978)</f>
        <v>0</v>
      </c>
      <c r="J985">
        <f>IF($A985="","",'PASTE RAW_data'!AO978)</f>
        <v>0</v>
      </c>
    </row>
    <row r="986" spans="1:10" x14ac:dyDescent="0.3">
      <c r="A986" s="9">
        <f>IF(ROW('PASTE RAW_data'!A979)&gt;($C$4+1),"",'PASTE RAW_data'!A979)</f>
        <v>42019.665741589546</v>
      </c>
      <c r="B986" s="14">
        <f>VLOOKUP(A986,DNI!A1009:E2457,4,FALSE)</f>
        <v>0.72135926931683403</v>
      </c>
      <c r="C986">
        <f>IF($A986="","",'PASTE RAW_data'!AH979)</f>
        <v>0</v>
      </c>
      <c r="D986">
        <f>IF($A986="","",'PASTE RAW_data'!AI979)</f>
        <v>0</v>
      </c>
      <c r="E986">
        <f>IF($A986="","",'PASTE RAW_data'!AJ979)</f>
        <v>0</v>
      </c>
      <c r="F986">
        <f>IF($A986="","",'PASTE RAW_data'!AK979)</f>
        <v>0</v>
      </c>
      <c r="G986">
        <f>IF($A986="","",'PASTE RAW_data'!AL979)</f>
        <v>0</v>
      </c>
      <c r="H986">
        <f>IF($A986="","",'PASTE RAW_data'!AM979)</f>
        <v>0</v>
      </c>
      <c r="I986">
        <f>IF($A986="","",'PASTE RAW_data'!AN979)</f>
        <v>0</v>
      </c>
      <c r="J986">
        <f>IF($A986="","",'PASTE RAW_data'!AO979)</f>
        <v>0</v>
      </c>
    </row>
    <row r="987" spans="1:10" x14ac:dyDescent="0.3">
      <c r="A987" s="9">
        <f>IF(ROW('PASTE RAW_data'!A980)&gt;($C$4+1),"",'PASTE RAW_data'!A980)</f>
        <v>42019.665857330285</v>
      </c>
      <c r="B987" s="14">
        <f>VLOOKUP(A987,DNI!A1010:E2458,4,FALSE)</f>
        <v>0.69225543712537674</v>
      </c>
      <c r="C987">
        <f>IF($A987="","",'PASTE RAW_data'!AH980)</f>
        <v>0</v>
      </c>
      <c r="D987">
        <f>IF($A987="","",'PASTE RAW_data'!AI980)</f>
        <v>0</v>
      </c>
      <c r="E987">
        <f>IF($A987="","",'PASTE RAW_data'!AJ980)</f>
        <v>0</v>
      </c>
      <c r="F987">
        <f>IF($A987="","",'PASTE RAW_data'!AK980)</f>
        <v>0</v>
      </c>
      <c r="G987">
        <f>IF($A987="","",'PASTE RAW_data'!AL980)</f>
        <v>0</v>
      </c>
      <c r="H987">
        <f>IF($A987="","",'PASTE RAW_data'!AM980)</f>
        <v>0</v>
      </c>
      <c r="I987">
        <f>IF($A987="","",'PASTE RAW_data'!AN980)</f>
        <v>0</v>
      </c>
      <c r="J987">
        <f>IF($A987="","",'PASTE RAW_data'!AO980)</f>
        <v>0</v>
      </c>
    </row>
    <row r="988" spans="1:10" x14ac:dyDescent="0.3">
      <c r="A988" s="9">
        <f>IF(ROW('PASTE RAW_data'!A981)&gt;($C$4+1),"",'PASTE RAW_data'!A981)</f>
        <v>42019.665972503841</v>
      </c>
      <c r="B988" s="14">
        <f>VLOOKUP(A988,DNI!A1011:E2459,4,FALSE)</f>
        <v>0.73175349509949728</v>
      </c>
      <c r="C988">
        <f>IF($A988="","",'PASTE RAW_data'!AH981)</f>
        <v>0</v>
      </c>
      <c r="D988">
        <f>IF($A988="","",'PASTE RAW_data'!AI981)</f>
        <v>0</v>
      </c>
      <c r="E988">
        <f>IF($A988="","",'PASTE RAW_data'!AJ981)</f>
        <v>0</v>
      </c>
      <c r="F988">
        <f>IF($A988="","",'PASTE RAW_data'!AK981)</f>
        <v>0</v>
      </c>
      <c r="G988">
        <f>IF($A988="","",'PASTE RAW_data'!AL981)</f>
        <v>0</v>
      </c>
      <c r="H988">
        <f>IF($A988="","",'PASTE RAW_data'!AM981)</f>
        <v>0</v>
      </c>
      <c r="I988">
        <f>IF($A988="","",'PASTE RAW_data'!AN981)</f>
        <v>0</v>
      </c>
      <c r="J988">
        <f>IF($A988="","",'PASTE RAW_data'!AO981)</f>
        <v>0</v>
      </c>
    </row>
    <row r="989" spans="1:10" x14ac:dyDescent="0.3">
      <c r="A989" s="9">
        <f>IF(ROW('PASTE RAW_data'!A982)&gt;($C$4+1),"",'PASTE RAW_data'!A982)</f>
        <v>42019.666088823338</v>
      </c>
      <c r="B989" s="14">
        <f>VLOOKUP(A989,DNI!A1012:E2460,4,FALSE)</f>
        <v>0.73487176283429634</v>
      </c>
      <c r="C989">
        <f>IF($A989="","",'PASTE RAW_data'!AH982)</f>
        <v>0</v>
      </c>
      <c r="D989">
        <f>IF($A989="","",'PASTE RAW_data'!AI982)</f>
        <v>0</v>
      </c>
      <c r="E989">
        <f>IF($A989="","",'PASTE RAW_data'!AJ982)</f>
        <v>0</v>
      </c>
      <c r="F989">
        <f>IF($A989="","",'PASTE RAW_data'!AK982)</f>
        <v>0</v>
      </c>
      <c r="G989">
        <f>IF($A989="","",'PASTE RAW_data'!AL982)</f>
        <v>0</v>
      </c>
      <c r="H989">
        <f>IF($A989="","",'PASTE RAW_data'!AM982)</f>
        <v>0</v>
      </c>
      <c r="I989">
        <f>IF($A989="","",'PASTE RAW_data'!AN982)</f>
        <v>0</v>
      </c>
      <c r="J989">
        <f>IF($A989="","",'PASTE RAW_data'!AO982)</f>
        <v>0</v>
      </c>
    </row>
    <row r="990" spans="1:10" x14ac:dyDescent="0.3">
      <c r="A990" s="9">
        <f>IF(ROW('PASTE RAW_data'!A983)&gt;($C$4+1),"",'PASTE RAW_data'!A983)</f>
        <v>42019.666204564077</v>
      </c>
      <c r="B990" s="14">
        <f>VLOOKUP(A990,DNI!A1013:E2461,4,FALSE)</f>
        <v>0.72759580478643204</v>
      </c>
      <c r="C990">
        <f>IF($A990="","",'PASTE RAW_data'!AH983)</f>
        <v>0</v>
      </c>
      <c r="D990">
        <f>IF($A990="","",'PASTE RAW_data'!AI983)</f>
        <v>0</v>
      </c>
      <c r="E990">
        <f>IF($A990="","",'PASTE RAW_data'!AJ983)</f>
        <v>0</v>
      </c>
      <c r="F990">
        <f>IF($A990="","",'PASTE RAW_data'!AK983)</f>
        <v>0</v>
      </c>
      <c r="G990">
        <f>IF($A990="","",'PASTE RAW_data'!AL983)</f>
        <v>0</v>
      </c>
      <c r="H990">
        <f>IF($A990="","",'PASTE RAW_data'!AM983)</f>
        <v>0</v>
      </c>
      <c r="I990">
        <f>IF($A990="","",'PASTE RAW_data'!AN983)</f>
        <v>0</v>
      </c>
      <c r="J990">
        <f>IF($A990="","",'PASTE RAW_data'!AO983)</f>
        <v>0</v>
      </c>
    </row>
    <row r="991" spans="1:10" x14ac:dyDescent="0.3">
      <c r="A991" s="9">
        <f>IF(ROW('PASTE RAW_data'!A984)&gt;($C$4+1),"",'PASTE RAW_data'!A984)</f>
        <v>42019.666319737626</v>
      </c>
      <c r="B991" s="14">
        <f>VLOOKUP(A991,DNI!A1014:E2462,4,FALSE)</f>
        <v>0.75669963697788933</v>
      </c>
      <c r="C991">
        <f>IF($A991="","",'PASTE RAW_data'!AH984)</f>
        <v>0</v>
      </c>
      <c r="D991">
        <f>IF($A991="","",'PASTE RAW_data'!AI984)</f>
        <v>0</v>
      </c>
      <c r="E991">
        <f>IF($A991="","",'PASTE RAW_data'!AJ984)</f>
        <v>0</v>
      </c>
      <c r="F991">
        <f>IF($A991="","",'PASTE RAW_data'!AK984)</f>
        <v>0</v>
      </c>
      <c r="G991">
        <f>IF($A991="","",'PASTE RAW_data'!AL984)</f>
        <v>0</v>
      </c>
      <c r="H991">
        <f>IF($A991="","",'PASTE RAW_data'!AM984)</f>
        <v>0</v>
      </c>
      <c r="I991">
        <f>IF($A991="","",'PASTE RAW_data'!AN984)</f>
        <v>0</v>
      </c>
      <c r="J991">
        <f>IF($A991="","",'PASTE RAW_data'!AO984)</f>
        <v>0</v>
      </c>
    </row>
    <row r="992" spans="1:10" x14ac:dyDescent="0.3">
      <c r="A992" s="9">
        <f>IF(ROW('PASTE RAW_data'!A985)&gt;($C$4+1),"",'PASTE RAW_data'!A985)</f>
        <v>42019.666435478372</v>
      </c>
      <c r="B992" s="14">
        <f>VLOOKUP(A992,DNI!A1015:E2463,4,FALSE)</f>
        <v>0.78268520143454767</v>
      </c>
      <c r="C992">
        <f>IF($A992="","",'PASTE RAW_data'!AH985)</f>
        <v>0</v>
      </c>
      <c r="D992">
        <f>IF($A992="","",'PASTE RAW_data'!AI985)</f>
        <v>0</v>
      </c>
      <c r="E992">
        <f>IF($A992="","",'PASTE RAW_data'!AJ985)</f>
        <v>0</v>
      </c>
      <c r="F992">
        <f>IF($A992="","",'PASTE RAW_data'!AK985)</f>
        <v>0</v>
      </c>
      <c r="G992">
        <f>IF($A992="","",'PASTE RAW_data'!AL985)</f>
        <v>0</v>
      </c>
      <c r="H992">
        <f>IF($A992="","",'PASTE RAW_data'!AM985)</f>
        <v>0</v>
      </c>
      <c r="I992">
        <f>IF($A992="","",'PASTE RAW_data'!AN985)</f>
        <v>0</v>
      </c>
      <c r="J992">
        <f>IF($A992="","",'PASTE RAW_data'!AO985)</f>
        <v>0</v>
      </c>
    </row>
    <row r="993" spans="1:10" x14ac:dyDescent="0.3">
      <c r="A993" s="9">
        <f>IF(ROW('PASTE RAW_data'!A986)&gt;($C$4+1),"",'PASTE RAW_data'!A986)</f>
        <v>42019.666551809445</v>
      </c>
      <c r="B993" s="14">
        <f>VLOOKUP(A993,DNI!A1016:E2464,4,FALSE)</f>
        <v>0.71928042416030136</v>
      </c>
      <c r="C993">
        <f>IF($A993="","",'PASTE RAW_data'!AH986)</f>
        <v>0</v>
      </c>
      <c r="D993">
        <f>IF($A993="","",'PASTE RAW_data'!AI986)</f>
        <v>0</v>
      </c>
      <c r="E993">
        <f>IF($A993="","",'PASTE RAW_data'!AJ986)</f>
        <v>0</v>
      </c>
      <c r="F993">
        <f>IF($A993="","",'PASTE RAW_data'!AK986)</f>
        <v>0</v>
      </c>
      <c r="G993">
        <f>IF($A993="","",'PASTE RAW_data'!AL986)</f>
        <v>0</v>
      </c>
      <c r="H993">
        <f>IF($A993="","",'PASTE RAW_data'!AM986)</f>
        <v>0</v>
      </c>
      <c r="I993">
        <f>IF($A993="","",'PASTE RAW_data'!AN986)</f>
        <v>0</v>
      </c>
      <c r="J993">
        <f>IF($A993="","",'PASTE RAW_data'!AO986)</f>
        <v>0</v>
      </c>
    </row>
    <row r="994" spans="1:10" x14ac:dyDescent="0.3">
      <c r="A994" s="9">
        <f>IF(ROW('PASTE RAW_data'!A987)&gt;($C$4+1),"",'PASTE RAW_data'!A987)</f>
        <v>42019.666667550184</v>
      </c>
      <c r="B994" s="14">
        <f>VLOOKUP(A994,DNI!A1017:E2465,4,FALSE)</f>
        <v>0.74942367893002493</v>
      </c>
      <c r="C994">
        <f>IF($A994="","",'PASTE RAW_data'!AH987)</f>
        <v>0</v>
      </c>
      <c r="D994">
        <f>IF($A994="","",'PASTE RAW_data'!AI987)</f>
        <v>0</v>
      </c>
      <c r="E994">
        <f>IF($A994="","",'PASTE RAW_data'!AJ987)</f>
        <v>0</v>
      </c>
      <c r="F994">
        <f>IF($A994="","",'PASTE RAW_data'!AK987)</f>
        <v>0</v>
      </c>
      <c r="G994">
        <f>IF($A994="","",'PASTE RAW_data'!AL987)</f>
        <v>0</v>
      </c>
      <c r="H994">
        <f>IF($A994="","",'PASTE RAW_data'!AM987)</f>
        <v>0</v>
      </c>
      <c r="I994">
        <f>IF($A994="","",'PASTE RAW_data'!AN987)</f>
        <v>0</v>
      </c>
      <c r="J994">
        <f>IF($A994="","",'PASTE RAW_data'!AO987)</f>
        <v>0</v>
      </c>
    </row>
    <row r="995" spans="1:10" x14ac:dyDescent="0.3">
      <c r="A995" s="9">
        <f>IF(ROW('PASTE RAW_data'!A988)&gt;($C$4+1),"",'PASTE RAW_data'!A988)</f>
        <v>42019.666783302499</v>
      </c>
      <c r="B995" s="14">
        <f>VLOOKUP(A995,DNI!A1018:E2466,4,FALSE)</f>
        <v>0.72239869189510042</v>
      </c>
      <c r="C995">
        <f>IF($A995="","",'PASTE RAW_data'!AH988)</f>
        <v>0</v>
      </c>
      <c r="D995">
        <f>IF($A995="","",'PASTE RAW_data'!AI988)</f>
        <v>0</v>
      </c>
      <c r="E995">
        <f>IF($A995="","",'PASTE RAW_data'!AJ988)</f>
        <v>0</v>
      </c>
      <c r="F995">
        <f>IF($A995="","",'PASTE RAW_data'!AK988)</f>
        <v>0</v>
      </c>
      <c r="G995">
        <f>IF($A995="","",'PASTE RAW_data'!AL988)</f>
        <v>0</v>
      </c>
      <c r="H995">
        <f>IF($A995="","",'PASTE RAW_data'!AM988)</f>
        <v>0</v>
      </c>
      <c r="I995">
        <f>IF($A995="","",'PASTE RAW_data'!AN988)</f>
        <v>0</v>
      </c>
      <c r="J995">
        <f>IF($A995="","",'PASTE RAW_data'!AO988)</f>
        <v>0</v>
      </c>
    </row>
    <row r="996" spans="1:10" x14ac:dyDescent="0.3">
      <c r="A996" s="9">
        <f>IF(ROW('PASTE RAW_data'!A989)&gt;($C$4+1),"",'PASTE RAW_data'!A989)</f>
        <v>42019.666898464478</v>
      </c>
      <c r="B996" s="14">
        <f>VLOOKUP(A996,DNI!A1019:E2467,4,FALSE)</f>
        <v>0.76085732729095457</v>
      </c>
      <c r="C996">
        <f>IF($A996="","",'PASTE RAW_data'!AH989)</f>
        <v>0</v>
      </c>
      <c r="D996">
        <f>IF($A996="","",'PASTE RAW_data'!AI989)</f>
        <v>0</v>
      </c>
      <c r="E996">
        <f>IF($A996="","",'PASTE RAW_data'!AJ989)</f>
        <v>0</v>
      </c>
      <c r="F996">
        <f>IF($A996="","",'PASTE RAW_data'!AK989)</f>
        <v>0</v>
      </c>
      <c r="G996">
        <f>IF($A996="","",'PASTE RAW_data'!AL989)</f>
        <v>0</v>
      </c>
      <c r="H996">
        <f>IF($A996="","",'PASTE RAW_data'!AM989)</f>
        <v>0</v>
      </c>
      <c r="I996">
        <f>IF($A996="","",'PASTE RAW_data'!AN989)</f>
        <v>0</v>
      </c>
      <c r="J996">
        <f>IF($A996="","",'PASTE RAW_data'!AO989)</f>
        <v>0</v>
      </c>
    </row>
    <row r="997" spans="1:10" x14ac:dyDescent="0.3">
      <c r="A997" s="9">
        <f>IF(ROW('PASTE RAW_data'!A990)&gt;($C$4+1),"",'PASTE RAW_data'!A990)</f>
        <v>42019.667014783983</v>
      </c>
      <c r="B997" s="14">
        <f>VLOOKUP(A997,DNI!A1020:E2468,4,FALSE)</f>
        <v>0.7296746499429646</v>
      </c>
      <c r="C997">
        <f>IF($A997="","",'PASTE RAW_data'!AH990)</f>
        <v>0</v>
      </c>
      <c r="D997">
        <f>IF($A997="","",'PASTE RAW_data'!AI990)</f>
        <v>0</v>
      </c>
      <c r="E997">
        <f>IF($A997="","",'PASTE RAW_data'!AJ990)</f>
        <v>0</v>
      </c>
      <c r="F997">
        <f>IF($A997="","",'PASTE RAW_data'!AK990)</f>
        <v>0</v>
      </c>
      <c r="G997">
        <f>IF($A997="","",'PASTE RAW_data'!AL990)</f>
        <v>0</v>
      </c>
      <c r="H997">
        <f>IF($A997="","",'PASTE RAW_data'!AM990)</f>
        <v>0</v>
      </c>
      <c r="I997">
        <f>IF($A997="","",'PASTE RAW_data'!AN990)</f>
        <v>0</v>
      </c>
      <c r="J997">
        <f>IF($A997="","",'PASTE RAW_data'!AO990)</f>
        <v>0</v>
      </c>
    </row>
    <row r="998" spans="1:10" x14ac:dyDescent="0.3">
      <c r="A998" s="9">
        <f>IF(ROW('PASTE RAW_data'!A991)&gt;($C$4+1),"",'PASTE RAW_data'!A991)</f>
        <v>42019.667130536291</v>
      </c>
      <c r="B998" s="14">
        <f>VLOOKUP(A998,DNI!A1021:E2469,4,FALSE)</f>
        <v>0.76189674986922096</v>
      </c>
      <c r="C998">
        <f>IF($A998="","",'PASTE RAW_data'!AH991)</f>
        <v>0</v>
      </c>
      <c r="D998">
        <f>IF($A998="","",'PASTE RAW_data'!AI991)</f>
        <v>0</v>
      </c>
      <c r="E998">
        <f>IF($A998="","",'PASTE RAW_data'!AJ991)</f>
        <v>0</v>
      </c>
      <c r="F998">
        <f>IF($A998="","",'PASTE RAW_data'!AK991)</f>
        <v>0</v>
      </c>
      <c r="G998">
        <f>IF($A998="","",'PASTE RAW_data'!AL991)</f>
        <v>0</v>
      </c>
      <c r="H998">
        <f>IF($A998="","",'PASTE RAW_data'!AM991)</f>
        <v>0</v>
      </c>
      <c r="I998">
        <f>IF($A998="","",'PASTE RAW_data'!AN991)</f>
        <v>0</v>
      </c>
      <c r="J998">
        <f>IF($A998="","",'PASTE RAW_data'!AO991)</f>
        <v>0</v>
      </c>
    </row>
    <row r="999" spans="1:10" x14ac:dyDescent="0.3">
      <c r="A999" s="9">
        <f>IF(ROW('PASTE RAW_data'!A992)&gt;($C$4+1),"",'PASTE RAW_data'!A992)</f>
        <v>42019.667246277037</v>
      </c>
      <c r="B999" s="14">
        <f>VLOOKUP(A999,DNI!A1022:E2470,4,FALSE)</f>
        <v>0.74214772088216063</v>
      </c>
      <c r="C999">
        <f>IF($A999="","",'PASTE RAW_data'!AH992)</f>
        <v>0</v>
      </c>
      <c r="D999">
        <f>IF($A999="","",'PASTE RAW_data'!AI992)</f>
        <v>0</v>
      </c>
      <c r="E999">
        <f>IF($A999="","",'PASTE RAW_data'!AJ992)</f>
        <v>0</v>
      </c>
      <c r="F999">
        <f>IF($A999="","",'PASTE RAW_data'!AK992)</f>
        <v>0</v>
      </c>
      <c r="G999">
        <f>IF($A999="","",'PASTE RAW_data'!AL992)</f>
        <v>0</v>
      </c>
      <c r="H999">
        <f>IF($A999="","",'PASTE RAW_data'!AM992)</f>
        <v>0</v>
      </c>
      <c r="I999">
        <f>IF($A999="","",'PASTE RAW_data'!AN992)</f>
        <v>0</v>
      </c>
      <c r="J999">
        <f>IF($A999="","",'PASTE RAW_data'!AO992)</f>
        <v>0</v>
      </c>
    </row>
    <row r="1000" spans="1:10" x14ac:dyDescent="0.3">
      <c r="A1000" s="9">
        <f>IF(ROW('PASTE RAW_data'!A993)&gt;($C$4+1),"",'PASTE RAW_data'!A993)</f>
        <v>42019.667362029351</v>
      </c>
      <c r="B1000" s="14">
        <f>VLOOKUP(A1000,DNI!A1023:E2471,4,FALSE)</f>
        <v>0.72551695962989937</v>
      </c>
      <c r="C1000">
        <f>IF($A1000="","",'PASTE RAW_data'!AH993)</f>
        <v>0</v>
      </c>
      <c r="D1000">
        <f>IF($A1000="","",'PASTE RAW_data'!AI993)</f>
        <v>0</v>
      </c>
      <c r="E1000">
        <f>IF($A1000="","",'PASTE RAW_data'!AJ993)</f>
        <v>0</v>
      </c>
      <c r="F1000">
        <f>IF($A1000="","",'PASTE RAW_data'!AK993)</f>
        <v>0</v>
      </c>
      <c r="G1000">
        <f>IF($A1000="","",'PASTE RAW_data'!AL993)</f>
        <v>0</v>
      </c>
      <c r="H1000">
        <f>IF($A1000="","",'PASTE RAW_data'!AM993)</f>
        <v>0</v>
      </c>
      <c r="I1000">
        <f>IF($A1000="","",'PASTE RAW_data'!AN993)</f>
        <v>0</v>
      </c>
      <c r="J1000">
        <f>IF($A1000="","",'PASTE RAW_data'!AO993)</f>
        <v>0</v>
      </c>
    </row>
    <row r="1001" spans="1:10" x14ac:dyDescent="0.3">
      <c r="A1001" s="9">
        <f>IF(ROW('PASTE RAW_data'!A994)&gt;($C$4+1),"",'PASTE RAW_data'!A994)</f>
        <v>42019.66747777009</v>
      </c>
      <c r="B1001" s="14">
        <f>VLOOKUP(A1001,DNI!A1024:E2472,4,FALSE)</f>
        <v>0.76501501760401991</v>
      </c>
      <c r="C1001">
        <f>IF($A1001="","",'PASTE RAW_data'!AH994)</f>
        <v>0</v>
      </c>
      <c r="D1001">
        <f>IF($A1001="","",'PASTE RAW_data'!AI994)</f>
        <v>0</v>
      </c>
      <c r="E1001">
        <f>IF($A1001="","",'PASTE RAW_data'!AJ994)</f>
        <v>0</v>
      </c>
      <c r="F1001">
        <f>IF($A1001="","",'PASTE RAW_data'!AK994)</f>
        <v>0</v>
      </c>
      <c r="G1001">
        <f>IF($A1001="","",'PASTE RAW_data'!AL994)</f>
        <v>0</v>
      </c>
      <c r="H1001">
        <f>IF($A1001="","",'PASTE RAW_data'!AM994)</f>
        <v>0</v>
      </c>
      <c r="I1001">
        <f>IF($A1001="","",'PASTE RAW_data'!AN994)</f>
        <v>0</v>
      </c>
      <c r="J1001">
        <f>IF($A1001="","",'PASTE RAW_data'!AO994)</f>
        <v>0</v>
      </c>
    </row>
    <row r="1002" spans="1:10" x14ac:dyDescent="0.3">
      <c r="A1002" s="9">
        <f>IF(ROW('PASTE RAW_data'!A995)&gt;($C$4+1),"",'PASTE RAW_data'!A995)</f>
        <v>42019.667592943639</v>
      </c>
      <c r="B1002" s="14">
        <f>VLOOKUP(A1002,DNI!A1025:E2473,4,FALSE)</f>
        <v>0.69849197259497475</v>
      </c>
      <c r="C1002">
        <f>IF($A1002="","",'PASTE RAW_data'!AH995)</f>
        <v>0</v>
      </c>
      <c r="D1002">
        <f>IF($A1002="","",'PASTE RAW_data'!AI995)</f>
        <v>0</v>
      </c>
      <c r="E1002">
        <f>IF($A1002="","",'PASTE RAW_data'!AJ995)</f>
        <v>0</v>
      </c>
      <c r="F1002">
        <f>IF($A1002="","",'PASTE RAW_data'!AK995)</f>
        <v>0</v>
      </c>
      <c r="G1002">
        <f>IF($A1002="","",'PASTE RAW_data'!AL995)</f>
        <v>0</v>
      </c>
      <c r="H1002">
        <f>IF($A1002="","",'PASTE RAW_data'!AM995)</f>
        <v>0</v>
      </c>
      <c r="I1002">
        <f>IF($A1002="","",'PASTE RAW_data'!AN995)</f>
        <v>0</v>
      </c>
      <c r="J1002">
        <f>IF($A1002="","",'PASTE RAW_data'!AO995)</f>
        <v>0</v>
      </c>
    </row>
    <row r="1003" spans="1:10" x14ac:dyDescent="0.3">
      <c r="A1003" s="9">
        <f>IF(ROW('PASTE RAW_data'!A996)&gt;($C$4+1),"",'PASTE RAW_data'!A996)</f>
        <v>42019.667709263143</v>
      </c>
      <c r="B1003" s="14">
        <f>VLOOKUP(A1003,DNI!A1026:E2474,4,FALSE)</f>
        <v>0.75877848213442201</v>
      </c>
      <c r="C1003">
        <f>IF($A1003="","",'PASTE RAW_data'!AH996)</f>
        <v>0</v>
      </c>
      <c r="D1003">
        <f>IF($A1003="","",'PASTE RAW_data'!AI996)</f>
        <v>0</v>
      </c>
      <c r="E1003">
        <f>IF($A1003="","",'PASTE RAW_data'!AJ996)</f>
        <v>0</v>
      </c>
      <c r="F1003">
        <f>IF($A1003="","",'PASTE RAW_data'!AK996)</f>
        <v>0</v>
      </c>
      <c r="G1003">
        <f>IF($A1003="","",'PASTE RAW_data'!AL996)</f>
        <v>0</v>
      </c>
      <c r="H1003">
        <f>IF($A1003="","",'PASTE RAW_data'!AM996)</f>
        <v>0</v>
      </c>
      <c r="I1003">
        <f>IF($A1003="","",'PASTE RAW_data'!AN996)</f>
        <v>0</v>
      </c>
      <c r="J1003">
        <f>IF($A1003="","",'PASTE RAW_data'!AO996)</f>
        <v>0</v>
      </c>
    </row>
    <row r="1004" spans="1:10" x14ac:dyDescent="0.3">
      <c r="A1004" s="9">
        <f>IF(ROW('PASTE RAW_data'!A997)&gt;($C$4+1),"",'PASTE RAW_data'!A997)</f>
        <v>42019.667825003882</v>
      </c>
      <c r="B1004" s="14">
        <f>VLOOKUP(A1004,DNI!A1027:E2475,4,FALSE)</f>
        <v>0.81178903362600485</v>
      </c>
      <c r="C1004">
        <f>IF($A1004="","",'PASTE RAW_data'!AH997)</f>
        <v>0</v>
      </c>
      <c r="D1004">
        <f>IF($A1004="","",'PASTE RAW_data'!AI997)</f>
        <v>0</v>
      </c>
      <c r="E1004">
        <f>IF($A1004="","",'PASTE RAW_data'!AJ997)</f>
        <v>0</v>
      </c>
      <c r="F1004">
        <f>IF($A1004="","",'PASTE RAW_data'!AK997)</f>
        <v>0</v>
      </c>
      <c r="G1004">
        <f>IF($A1004="","",'PASTE RAW_data'!AL997)</f>
        <v>0</v>
      </c>
      <c r="H1004">
        <f>IF($A1004="","",'PASTE RAW_data'!AM997)</f>
        <v>0</v>
      </c>
      <c r="I1004">
        <f>IF($A1004="","",'PASTE RAW_data'!AN997)</f>
        <v>0</v>
      </c>
      <c r="J1004">
        <f>IF($A1004="","",'PASTE RAW_data'!AO997)</f>
        <v>0</v>
      </c>
    </row>
    <row r="1005" spans="1:10" x14ac:dyDescent="0.3">
      <c r="A1005" s="9">
        <f>IF(ROW('PASTE RAW_data'!A998)&gt;($C$4+1),"",'PASTE RAW_data'!A998)</f>
        <v>42019.667940756197</v>
      </c>
      <c r="B1005" s="14">
        <f>VLOOKUP(A1005,DNI!A1028:E2476,4,FALSE)</f>
        <v>0.70576793064283916</v>
      </c>
      <c r="C1005">
        <f>IF($A1005="","",'PASTE RAW_data'!AH998)</f>
        <v>0</v>
      </c>
      <c r="D1005">
        <f>IF($A1005="","",'PASTE RAW_data'!AI998)</f>
        <v>0</v>
      </c>
      <c r="E1005">
        <f>IF($A1005="","",'PASTE RAW_data'!AJ998)</f>
        <v>0</v>
      </c>
      <c r="F1005">
        <f>IF($A1005="","",'PASTE RAW_data'!AK998)</f>
        <v>0</v>
      </c>
      <c r="G1005">
        <f>IF($A1005="","",'PASTE RAW_data'!AL998)</f>
        <v>0</v>
      </c>
      <c r="H1005">
        <f>IF($A1005="","",'PASTE RAW_data'!AM998)</f>
        <v>0</v>
      </c>
      <c r="I1005">
        <f>IF($A1005="","",'PASTE RAW_data'!AN998)</f>
        <v>0</v>
      </c>
      <c r="J1005">
        <f>IF($A1005="","",'PASTE RAW_data'!AO998)</f>
        <v>0</v>
      </c>
    </row>
    <row r="1006" spans="1:10" x14ac:dyDescent="0.3">
      <c r="A1006" s="9">
        <f>IF(ROW('PASTE RAW_data'!A999)&gt;($C$4+1),"",'PASTE RAW_data'!A999)</f>
        <v>42019.668056496936</v>
      </c>
      <c r="B1006" s="14">
        <f>VLOOKUP(A1006,DNI!A1029:E2477,4,FALSE)</f>
        <v>0.71096504353417067</v>
      </c>
      <c r="C1006">
        <f>IF($A1006="","",'PASTE RAW_data'!AH999)</f>
        <v>0</v>
      </c>
      <c r="D1006">
        <f>IF($A1006="","",'PASTE RAW_data'!AI999)</f>
        <v>0</v>
      </c>
      <c r="E1006">
        <f>IF($A1006="","",'PASTE RAW_data'!AJ999)</f>
        <v>0</v>
      </c>
      <c r="F1006">
        <f>IF($A1006="","",'PASTE RAW_data'!AK999)</f>
        <v>0</v>
      </c>
      <c r="G1006">
        <f>IF($A1006="","",'PASTE RAW_data'!AL999)</f>
        <v>0</v>
      </c>
      <c r="H1006">
        <f>IF($A1006="","",'PASTE RAW_data'!AM999)</f>
        <v>0</v>
      </c>
      <c r="I1006">
        <f>IF($A1006="","",'PASTE RAW_data'!AN999)</f>
        <v>0</v>
      </c>
      <c r="J1006">
        <f>IF($A1006="","",'PASTE RAW_data'!AO999)</f>
        <v>0</v>
      </c>
    </row>
    <row r="1007" spans="1:10" x14ac:dyDescent="0.3">
      <c r="A1007" s="9">
        <f>IF(ROW('PASTE RAW_data'!A1000)&gt;($C$4+1),"",'PASTE RAW_data'!A1000)</f>
        <v>42019.66817224925</v>
      </c>
      <c r="B1007" s="14">
        <f>VLOOKUP(A1007,DNI!A1030:E2478,4,FALSE)</f>
        <v>0.74734483377349237</v>
      </c>
      <c r="C1007">
        <f>IF($A1007="","",'PASTE RAW_data'!AH1000)</f>
        <v>0</v>
      </c>
      <c r="D1007">
        <f>IF($A1007="","",'PASTE RAW_data'!AI1000)</f>
        <v>0</v>
      </c>
      <c r="E1007">
        <f>IF($A1007="","",'PASTE RAW_data'!AJ1000)</f>
        <v>0</v>
      </c>
      <c r="F1007">
        <f>IF($A1007="","",'PASTE RAW_data'!AK1000)</f>
        <v>0</v>
      </c>
      <c r="G1007">
        <f>IF($A1007="","",'PASTE RAW_data'!AL1000)</f>
        <v>0</v>
      </c>
      <c r="H1007">
        <f>IF($A1007="","",'PASTE RAW_data'!AM1000)</f>
        <v>0</v>
      </c>
      <c r="I1007">
        <f>IF($A1007="","",'PASTE RAW_data'!AN1000)</f>
        <v>0</v>
      </c>
      <c r="J1007">
        <f>IF($A1007="","",'PASTE RAW_data'!AO1000)</f>
        <v>0</v>
      </c>
    </row>
    <row r="1008" spans="1:10" x14ac:dyDescent="0.3">
      <c r="A1008" s="9">
        <f>IF(ROW('PASTE RAW_data'!A1001)&gt;($C$4+1),"",'PASTE RAW_data'!A1001)</f>
        <v>42019.668287989989</v>
      </c>
      <c r="B1008" s="14">
        <f>VLOOKUP(A1008,DNI!A1031:E2479,4,FALSE)</f>
        <v>0.73383234025603006</v>
      </c>
      <c r="C1008">
        <f>IF($A1008="","",'PASTE RAW_data'!AH1001)</f>
        <v>0</v>
      </c>
      <c r="D1008">
        <f>IF($A1008="","",'PASTE RAW_data'!AI1001)</f>
        <v>0</v>
      </c>
      <c r="E1008">
        <f>IF($A1008="","",'PASTE RAW_data'!AJ1001)</f>
        <v>0</v>
      </c>
      <c r="F1008">
        <f>IF($A1008="","",'PASTE RAW_data'!AK1001)</f>
        <v>0</v>
      </c>
      <c r="G1008">
        <f>IF($A1008="","",'PASTE RAW_data'!AL1001)</f>
        <v>0</v>
      </c>
      <c r="H1008">
        <f>IF($A1008="","",'PASTE RAW_data'!AM1001)</f>
        <v>0</v>
      </c>
      <c r="I1008">
        <f>IF($A1008="","",'PASTE RAW_data'!AN1001)</f>
        <v>0</v>
      </c>
      <c r="J1008">
        <f>IF($A1008="","",'PASTE RAW_data'!AO1001)</f>
        <v>0</v>
      </c>
    </row>
    <row r="1009" spans="1:10" x14ac:dyDescent="0.3">
      <c r="A1009" s="9">
        <f>IF(ROW('PASTE RAW_data'!A1002)&gt;($C$4+1),"",'PASTE RAW_data'!A1002)</f>
        <v>42019.668403163538</v>
      </c>
      <c r="B1009" s="14">
        <f>VLOOKUP(A1009,DNI!A1032:E2480,4,FALSE)</f>
        <v>0.75669963697788922</v>
      </c>
      <c r="C1009">
        <f>IF($A1009="","",'PASTE RAW_data'!AH1002)</f>
        <v>0</v>
      </c>
      <c r="D1009">
        <f>IF($A1009="","",'PASTE RAW_data'!AI1002)</f>
        <v>0</v>
      </c>
      <c r="E1009">
        <f>IF($A1009="","",'PASTE RAW_data'!AJ1002)</f>
        <v>0</v>
      </c>
      <c r="F1009">
        <f>IF($A1009="","",'PASTE RAW_data'!AK1002)</f>
        <v>0</v>
      </c>
      <c r="G1009">
        <f>IF($A1009="","",'PASTE RAW_data'!AL1002)</f>
        <v>0</v>
      </c>
      <c r="H1009">
        <f>IF($A1009="","",'PASTE RAW_data'!AM1002)</f>
        <v>0</v>
      </c>
      <c r="I1009">
        <f>IF($A1009="","",'PASTE RAW_data'!AN1002)</f>
        <v>0</v>
      </c>
      <c r="J1009">
        <f>IF($A1009="","",'PASTE RAW_data'!AO1002)</f>
        <v>0</v>
      </c>
    </row>
    <row r="1010" spans="1:10" x14ac:dyDescent="0.3">
      <c r="A1010" s="9">
        <f>IF(ROW('PASTE RAW_data'!A1003)&gt;($C$4+1),"",'PASTE RAW_data'!A1003)</f>
        <v>42019.668519483042</v>
      </c>
      <c r="B1010" s="14">
        <f>VLOOKUP(A1010,DNI!A1033:E2481,4,FALSE)</f>
        <v>0.72239869189510031</v>
      </c>
      <c r="C1010">
        <f>IF($A1010="","",'PASTE RAW_data'!AH1003)</f>
        <v>0</v>
      </c>
      <c r="D1010">
        <f>IF($A1010="","",'PASTE RAW_data'!AI1003)</f>
        <v>0</v>
      </c>
      <c r="E1010">
        <f>IF($A1010="","",'PASTE RAW_data'!AJ1003)</f>
        <v>0</v>
      </c>
      <c r="F1010">
        <f>IF($A1010="","",'PASTE RAW_data'!AK1003)</f>
        <v>0</v>
      </c>
      <c r="G1010">
        <f>IF($A1010="","",'PASTE RAW_data'!AL1003)</f>
        <v>0</v>
      </c>
      <c r="H1010">
        <f>IF($A1010="","",'PASTE RAW_data'!AM1003)</f>
        <v>0</v>
      </c>
      <c r="I1010">
        <f>IF($A1010="","",'PASTE RAW_data'!AN1003)</f>
        <v>0</v>
      </c>
      <c r="J1010">
        <f>IF($A1010="","",'PASTE RAW_data'!AO1003)</f>
        <v>0</v>
      </c>
    </row>
    <row r="1011" spans="1:10" x14ac:dyDescent="0.3">
      <c r="A1011" s="9">
        <f>IF(ROW('PASTE RAW_data'!A1004)&gt;($C$4+1),"",'PASTE RAW_data'!A1004)</f>
        <v>42019.668635223781</v>
      </c>
      <c r="B1011" s="14">
        <f>VLOOKUP(A1011,DNI!A1034:E2482,4,FALSE)</f>
        <v>0.72239869189510031</v>
      </c>
      <c r="C1011">
        <f>IF($A1011="","",'PASTE RAW_data'!AH1004)</f>
        <v>0</v>
      </c>
      <c r="D1011">
        <f>IF($A1011="","",'PASTE RAW_data'!AI1004)</f>
        <v>0</v>
      </c>
      <c r="E1011">
        <f>IF($A1011="","",'PASTE RAW_data'!AJ1004)</f>
        <v>0</v>
      </c>
      <c r="F1011">
        <f>IF($A1011="","",'PASTE RAW_data'!AK1004)</f>
        <v>0</v>
      </c>
      <c r="G1011">
        <f>IF($A1011="","",'PASTE RAW_data'!AL1004)</f>
        <v>0</v>
      </c>
      <c r="H1011">
        <f>IF($A1011="","",'PASTE RAW_data'!AM1004)</f>
        <v>0</v>
      </c>
      <c r="I1011">
        <f>IF($A1011="","",'PASTE RAW_data'!AN1004)</f>
        <v>0</v>
      </c>
      <c r="J1011">
        <f>IF($A1011="","",'PASTE RAW_data'!AO1004)</f>
        <v>0</v>
      </c>
    </row>
    <row r="1012" spans="1:10" x14ac:dyDescent="0.3">
      <c r="A1012" s="9">
        <f>IF(ROW('PASTE RAW_data'!A1005)&gt;($C$4+1),"",'PASTE RAW_data'!A1005)</f>
        <v>42019.668750976096</v>
      </c>
      <c r="B1012" s="14">
        <f>VLOOKUP(A1012,DNI!A1035:E2483,4,FALSE)</f>
        <v>0.76917270791708525</v>
      </c>
      <c r="C1012">
        <f>IF($A1012="","",'PASTE RAW_data'!AH1005)</f>
        <v>0</v>
      </c>
      <c r="D1012">
        <f>IF($A1012="","",'PASTE RAW_data'!AI1005)</f>
        <v>0</v>
      </c>
      <c r="E1012">
        <f>IF($A1012="","",'PASTE RAW_data'!AJ1005)</f>
        <v>0</v>
      </c>
      <c r="F1012">
        <f>IF($A1012="","",'PASTE RAW_data'!AK1005)</f>
        <v>0</v>
      </c>
      <c r="G1012">
        <f>IF($A1012="","",'PASTE RAW_data'!AL1005)</f>
        <v>0</v>
      </c>
      <c r="H1012">
        <f>IF($A1012="","",'PASTE RAW_data'!AM1005)</f>
        <v>0</v>
      </c>
      <c r="I1012">
        <f>IF($A1012="","",'PASTE RAW_data'!AN1005)</f>
        <v>0</v>
      </c>
      <c r="J1012">
        <f>IF($A1012="","",'PASTE RAW_data'!AO1005)</f>
        <v>0</v>
      </c>
    </row>
    <row r="1013" spans="1:10" x14ac:dyDescent="0.3">
      <c r="A1013" s="9">
        <f>IF(ROW('PASTE RAW_data'!A1006)&gt;($C$4+1),"",'PASTE RAW_data'!A1006)</f>
        <v>42019.668866716842</v>
      </c>
      <c r="B1013" s="14">
        <f>VLOOKUP(A1013,DNI!A1036:E2484,4,FALSE)</f>
        <v>0.77540924338668327</v>
      </c>
      <c r="C1013">
        <f>IF($A1013="","",'PASTE RAW_data'!AH1006)</f>
        <v>0</v>
      </c>
      <c r="D1013">
        <f>IF($A1013="","",'PASTE RAW_data'!AI1006)</f>
        <v>0</v>
      </c>
      <c r="E1013">
        <f>IF($A1013="","",'PASTE RAW_data'!AJ1006)</f>
        <v>0</v>
      </c>
      <c r="F1013">
        <f>IF($A1013="","",'PASTE RAW_data'!AK1006)</f>
        <v>0</v>
      </c>
      <c r="G1013">
        <f>IF($A1013="","",'PASTE RAW_data'!AL1006)</f>
        <v>0</v>
      </c>
      <c r="H1013">
        <f>IF($A1013="","",'PASTE RAW_data'!AM1006)</f>
        <v>0</v>
      </c>
      <c r="I1013">
        <f>IF($A1013="","",'PASTE RAW_data'!AN1006)</f>
        <v>0</v>
      </c>
      <c r="J1013">
        <f>IF($A1013="","",'PASTE RAW_data'!AO1006)</f>
        <v>0</v>
      </c>
    </row>
    <row r="1014" spans="1:10" x14ac:dyDescent="0.3">
      <c r="A1014" s="9">
        <f>IF(ROW('PASTE RAW_data'!A1007)&gt;($C$4+1),"",'PASTE RAW_data'!A1007)</f>
        <v>42019.668982469149</v>
      </c>
      <c r="B1014" s="14">
        <f>VLOOKUP(A1014,DNI!A1037:E2485,4,FALSE)</f>
        <v>0.71928042416030136</v>
      </c>
      <c r="C1014">
        <f>IF($A1014="","",'PASTE RAW_data'!AH1007)</f>
        <v>0</v>
      </c>
      <c r="D1014">
        <f>IF($A1014="","",'PASTE RAW_data'!AI1007)</f>
        <v>0</v>
      </c>
      <c r="E1014">
        <f>IF($A1014="","",'PASTE RAW_data'!AJ1007)</f>
        <v>0</v>
      </c>
      <c r="F1014">
        <f>IF($A1014="","",'PASTE RAW_data'!AK1007)</f>
        <v>0</v>
      </c>
      <c r="G1014">
        <f>IF($A1014="","",'PASTE RAW_data'!AL1007)</f>
        <v>0</v>
      </c>
      <c r="H1014">
        <f>IF($A1014="","",'PASTE RAW_data'!AM1007)</f>
        <v>0</v>
      </c>
      <c r="I1014">
        <f>IF($A1014="","",'PASTE RAW_data'!AN1007)</f>
        <v>0</v>
      </c>
      <c r="J1014">
        <f>IF($A1014="","",'PASTE RAW_data'!AO1007)</f>
        <v>0</v>
      </c>
    </row>
    <row r="1015" spans="1:10" x14ac:dyDescent="0.3">
      <c r="A1015" s="9">
        <f>IF(ROW('PASTE RAW_data'!A1008)&gt;($C$4+1),"",'PASTE RAW_data'!A1008)</f>
        <v>42019.669097631129</v>
      </c>
      <c r="B1015" s="14">
        <f>VLOOKUP(A1015,DNI!A1038:E2486,4,FALSE)</f>
        <v>0.7525419466648241</v>
      </c>
      <c r="C1015">
        <f>IF($A1015="","",'PASTE RAW_data'!AH1008)</f>
        <v>0</v>
      </c>
      <c r="D1015">
        <f>IF($A1015="","",'PASTE RAW_data'!AI1008)</f>
        <v>0</v>
      </c>
      <c r="E1015">
        <f>IF($A1015="","",'PASTE RAW_data'!AJ1008)</f>
        <v>0</v>
      </c>
      <c r="F1015">
        <f>IF($A1015="","",'PASTE RAW_data'!AK1008)</f>
        <v>0</v>
      </c>
      <c r="G1015">
        <f>IF($A1015="","",'PASTE RAW_data'!AL1008)</f>
        <v>0</v>
      </c>
      <c r="H1015">
        <f>IF($A1015="","",'PASTE RAW_data'!AM1008)</f>
        <v>0</v>
      </c>
      <c r="I1015">
        <f>IF($A1015="","",'PASTE RAW_data'!AN1008)</f>
        <v>0</v>
      </c>
      <c r="J1015">
        <f>IF($A1015="","",'PASTE RAW_data'!AO1008)</f>
        <v>0</v>
      </c>
    </row>
    <row r="1016" spans="1:10" x14ac:dyDescent="0.3">
      <c r="A1016" s="9">
        <f>IF(ROW('PASTE RAW_data'!A1009)&gt;($C$4+1),"",'PASTE RAW_data'!A1009)</f>
        <v>42019.66921396221</v>
      </c>
      <c r="B1016" s="14">
        <f>VLOOKUP(A1016,DNI!A1039:E2487,4,FALSE)</f>
        <v>0.72239869189510031</v>
      </c>
      <c r="C1016">
        <f>IF($A1016="","",'PASTE RAW_data'!AH1009)</f>
        <v>0</v>
      </c>
      <c r="D1016">
        <f>IF($A1016="","",'PASTE RAW_data'!AI1009)</f>
        <v>0</v>
      </c>
      <c r="E1016">
        <f>IF($A1016="","",'PASTE RAW_data'!AJ1009)</f>
        <v>0</v>
      </c>
      <c r="F1016">
        <f>IF($A1016="","",'PASTE RAW_data'!AK1009)</f>
        <v>0</v>
      </c>
      <c r="G1016">
        <f>IF($A1016="","",'PASTE RAW_data'!AL1009)</f>
        <v>0</v>
      </c>
      <c r="H1016">
        <f>IF($A1016="","",'PASTE RAW_data'!AM1009)</f>
        <v>0</v>
      </c>
      <c r="I1016">
        <f>IF($A1016="","",'PASTE RAW_data'!AN1009)</f>
        <v>0</v>
      </c>
      <c r="J1016">
        <f>IF($A1016="","",'PASTE RAW_data'!AO1009)</f>
        <v>0</v>
      </c>
    </row>
    <row r="1017" spans="1:10" x14ac:dyDescent="0.3">
      <c r="A1017" s="9">
        <f>IF(ROW('PASTE RAW_data'!A1010)&gt;($C$4+1),"",'PASTE RAW_data'!A1010)</f>
        <v>42019.669329702949</v>
      </c>
      <c r="B1017" s="14">
        <f>VLOOKUP(A1017,DNI!A1040:E2488,4,FALSE)</f>
        <v>0.78372462401281395</v>
      </c>
      <c r="C1017">
        <f>IF($A1017="","",'PASTE RAW_data'!AH1010)</f>
        <v>0</v>
      </c>
      <c r="D1017">
        <f>IF($A1017="","",'PASTE RAW_data'!AI1010)</f>
        <v>0</v>
      </c>
      <c r="E1017">
        <f>IF($A1017="","",'PASTE RAW_data'!AJ1010)</f>
        <v>0</v>
      </c>
      <c r="F1017">
        <f>IF($A1017="","",'PASTE RAW_data'!AK1010)</f>
        <v>0</v>
      </c>
      <c r="G1017">
        <f>IF($A1017="","",'PASTE RAW_data'!AL1010)</f>
        <v>0</v>
      </c>
      <c r="H1017">
        <f>IF($A1017="","",'PASTE RAW_data'!AM1010)</f>
        <v>0</v>
      </c>
      <c r="I1017">
        <f>IF($A1017="","",'PASTE RAW_data'!AN1010)</f>
        <v>0</v>
      </c>
      <c r="J1017">
        <f>IF($A1017="","",'PASTE RAW_data'!AO1010)</f>
        <v>0</v>
      </c>
    </row>
    <row r="1018" spans="1:10" x14ac:dyDescent="0.3">
      <c r="A1018" s="9">
        <f>IF(ROW('PASTE RAW_data'!A1011)&gt;($C$4+1),"",'PASTE RAW_data'!A1011)</f>
        <v>42019.669444864929</v>
      </c>
      <c r="B1018" s="14">
        <f>VLOOKUP(A1018,DNI!A1041:E2489,4,FALSE)</f>
        <v>0.69225543712537674</v>
      </c>
      <c r="C1018">
        <f>IF($A1018="","",'PASTE RAW_data'!AH1011)</f>
        <v>0</v>
      </c>
      <c r="D1018">
        <f>IF($A1018="","",'PASTE RAW_data'!AI1011)</f>
        <v>0</v>
      </c>
      <c r="E1018">
        <f>IF($A1018="","",'PASTE RAW_data'!AJ1011)</f>
        <v>0</v>
      </c>
      <c r="F1018">
        <f>IF($A1018="","",'PASTE RAW_data'!AK1011)</f>
        <v>0</v>
      </c>
      <c r="G1018">
        <f>IF($A1018="","",'PASTE RAW_data'!AL1011)</f>
        <v>0</v>
      </c>
      <c r="H1018">
        <f>IF($A1018="","",'PASTE RAW_data'!AM1011)</f>
        <v>0</v>
      </c>
      <c r="I1018">
        <f>IF($A1018="","",'PASTE RAW_data'!AN1011)</f>
        <v>0</v>
      </c>
      <c r="J1018">
        <f>IF($A1018="","",'PASTE RAW_data'!AO1011)</f>
        <v>0</v>
      </c>
    </row>
    <row r="1019" spans="1:10" x14ac:dyDescent="0.3">
      <c r="A1019" s="9">
        <f>IF(ROW('PASTE RAW_data'!A1012)&gt;($C$4+1),"",'PASTE RAW_data'!A1012)</f>
        <v>42019.669560617243</v>
      </c>
      <c r="B1019" s="14">
        <f>VLOOKUP(A1019,DNI!A1042:E2490,4,FALSE)</f>
        <v>0.72551695962989937</v>
      </c>
      <c r="C1019">
        <f>IF($A1019="","",'PASTE RAW_data'!AH1012)</f>
        <v>0</v>
      </c>
      <c r="D1019">
        <f>IF($A1019="","",'PASTE RAW_data'!AI1012)</f>
        <v>0</v>
      </c>
      <c r="E1019">
        <f>IF($A1019="","",'PASTE RAW_data'!AJ1012)</f>
        <v>0</v>
      </c>
      <c r="F1019">
        <f>IF($A1019="","",'PASTE RAW_data'!AK1012)</f>
        <v>0</v>
      </c>
      <c r="G1019">
        <f>IF($A1019="","",'PASTE RAW_data'!AL1012)</f>
        <v>0</v>
      </c>
      <c r="H1019">
        <f>IF($A1019="","",'PASTE RAW_data'!AM1012)</f>
        <v>0</v>
      </c>
      <c r="I1019">
        <f>IF($A1019="","",'PASTE RAW_data'!AN1012)</f>
        <v>0</v>
      </c>
      <c r="J1019">
        <f>IF($A1019="","",'PASTE RAW_data'!AO1012)</f>
        <v>0</v>
      </c>
    </row>
    <row r="1020" spans="1:10" x14ac:dyDescent="0.3">
      <c r="A1020" s="9">
        <f>IF(ROW('PASTE RAW_data'!A1013)&gt;($C$4+1),"",'PASTE RAW_data'!A1013)</f>
        <v>42019.669676936741</v>
      </c>
      <c r="B1020" s="14">
        <f>VLOOKUP(A1020,DNI!A1043:E2491,4,FALSE)</f>
        <v>0.74734483377349237</v>
      </c>
      <c r="C1020">
        <f>IF($A1020="","",'PASTE RAW_data'!AH1013)</f>
        <v>0</v>
      </c>
      <c r="D1020">
        <f>IF($A1020="","",'PASTE RAW_data'!AI1013)</f>
        <v>0</v>
      </c>
      <c r="E1020">
        <f>IF($A1020="","",'PASTE RAW_data'!AJ1013)</f>
        <v>0</v>
      </c>
      <c r="F1020">
        <f>IF($A1020="","",'PASTE RAW_data'!AK1013)</f>
        <v>0</v>
      </c>
      <c r="G1020">
        <f>IF($A1020="","",'PASTE RAW_data'!AL1013)</f>
        <v>0</v>
      </c>
      <c r="H1020">
        <f>IF($A1020="","",'PASTE RAW_data'!AM1013)</f>
        <v>0</v>
      </c>
      <c r="I1020">
        <f>IF($A1020="","",'PASTE RAW_data'!AN1013)</f>
        <v>0</v>
      </c>
      <c r="J1020">
        <f>IF($A1020="","",'PASTE RAW_data'!AO1013)</f>
        <v>0</v>
      </c>
    </row>
    <row r="1021" spans="1:10" x14ac:dyDescent="0.3">
      <c r="A1021" s="9">
        <f>IF(ROW('PASTE RAW_data'!A1014)&gt;($C$4+1),"",'PASTE RAW_data'!A1014)</f>
        <v>42019.669792689056</v>
      </c>
      <c r="B1021" s="14">
        <f>VLOOKUP(A1021,DNI!A1044:E2492,4,FALSE)</f>
        <v>0.75254194666482399</v>
      </c>
      <c r="C1021">
        <f>IF($A1021="","",'PASTE RAW_data'!AH1014)</f>
        <v>0</v>
      </c>
      <c r="D1021">
        <f>IF($A1021="","",'PASTE RAW_data'!AI1014)</f>
        <v>0</v>
      </c>
      <c r="E1021">
        <f>IF($A1021="","",'PASTE RAW_data'!AJ1014)</f>
        <v>0</v>
      </c>
      <c r="F1021">
        <f>IF($A1021="","",'PASTE RAW_data'!AK1014)</f>
        <v>0</v>
      </c>
      <c r="G1021">
        <f>IF($A1021="","",'PASTE RAW_data'!AL1014)</f>
        <v>0</v>
      </c>
      <c r="H1021">
        <f>IF($A1021="","",'PASTE RAW_data'!AM1014)</f>
        <v>0</v>
      </c>
      <c r="I1021">
        <f>IF($A1021="","",'PASTE RAW_data'!AN1014)</f>
        <v>0</v>
      </c>
      <c r="J1021">
        <f>IF($A1021="","",'PASTE RAW_data'!AO1014)</f>
        <v>0</v>
      </c>
    </row>
    <row r="1022" spans="1:10" x14ac:dyDescent="0.3">
      <c r="A1022" s="9">
        <f>IF(ROW('PASTE RAW_data'!A1015)&gt;($C$4+1),"",'PASTE RAW_data'!A1015)</f>
        <v>42019.669908429802</v>
      </c>
      <c r="B1022" s="14">
        <f>VLOOKUP(A1022,DNI!A1045:E2493,4,FALSE)</f>
        <v>0.75462079182135666</v>
      </c>
      <c r="C1022">
        <f>IF($A1022="","",'PASTE RAW_data'!AH1015)</f>
        <v>0</v>
      </c>
      <c r="D1022">
        <f>IF($A1022="","",'PASTE RAW_data'!AI1015)</f>
        <v>0</v>
      </c>
      <c r="E1022">
        <f>IF($A1022="","",'PASTE RAW_data'!AJ1015)</f>
        <v>0</v>
      </c>
      <c r="F1022">
        <f>IF($A1022="","",'PASTE RAW_data'!AK1015)</f>
        <v>0</v>
      </c>
      <c r="G1022">
        <f>IF($A1022="","",'PASTE RAW_data'!AL1015)</f>
        <v>0</v>
      </c>
      <c r="H1022">
        <f>IF($A1022="","",'PASTE RAW_data'!AM1015)</f>
        <v>0</v>
      </c>
      <c r="I1022">
        <f>IF($A1022="","",'PASTE RAW_data'!AN1015)</f>
        <v>0</v>
      </c>
      <c r="J1022">
        <f>IF($A1022="","",'PASTE RAW_data'!AO1015)</f>
        <v>0</v>
      </c>
    </row>
    <row r="1023" spans="1:10" x14ac:dyDescent="0.3">
      <c r="A1023" s="9">
        <f>IF(ROW('PASTE RAW_data'!A1016)&gt;($C$4+1),"",'PASTE RAW_data'!A1016)</f>
        <v>42019.670024182109</v>
      </c>
      <c r="B1023" s="14">
        <f>VLOOKUP(A1023,DNI!A1046:E2494,4,FALSE)</f>
        <v>0.72239869189510031</v>
      </c>
      <c r="C1023">
        <f>IF($A1023="","",'PASTE RAW_data'!AH1016)</f>
        <v>0</v>
      </c>
      <c r="D1023">
        <f>IF($A1023="","",'PASTE RAW_data'!AI1016)</f>
        <v>0</v>
      </c>
      <c r="E1023">
        <f>IF($A1023="","",'PASTE RAW_data'!AJ1016)</f>
        <v>0</v>
      </c>
      <c r="F1023">
        <f>IF($A1023="","",'PASTE RAW_data'!AK1016)</f>
        <v>0</v>
      </c>
      <c r="G1023">
        <f>IF($A1023="","",'PASTE RAW_data'!AL1016)</f>
        <v>0</v>
      </c>
      <c r="H1023">
        <f>IF($A1023="","",'PASTE RAW_data'!AM1016)</f>
        <v>0</v>
      </c>
      <c r="I1023">
        <f>IF($A1023="","",'PASTE RAW_data'!AN1016)</f>
        <v>0</v>
      </c>
      <c r="J1023">
        <f>IF($A1023="","",'PASTE RAW_data'!AO1016)</f>
        <v>0</v>
      </c>
    </row>
    <row r="1024" spans="1:10" x14ac:dyDescent="0.3">
      <c r="A1024" s="9">
        <f>IF(ROW('PASTE RAW_data'!A1017)&gt;($C$4+1),"",'PASTE RAW_data'!A1017)</f>
        <v>42019.670139344089</v>
      </c>
      <c r="B1024" s="14">
        <f>VLOOKUP(A1024,DNI!A1047:E2495,4,FALSE)</f>
        <v>0.6600333371991205</v>
      </c>
      <c r="C1024">
        <f>IF($A1024="","",'PASTE RAW_data'!AH1017)</f>
        <v>0</v>
      </c>
      <c r="D1024">
        <f>IF($A1024="","",'PASTE RAW_data'!AI1017)</f>
        <v>0</v>
      </c>
      <c r="E1024">
        <f>IF($A1024="","",'PASTE RAW_data'!AJ1017)</f>
        <v>0</v>
      </c>
      <c r="F1024">
        <f>IF($A1024="","",'PASTE RAW_data'!AK1017)</f>
        <v>0</v>
      </c>
      <c r="G1024">
        <f>IF($A1024="","",'PASTE RAW_data'!AL1017)</f>
        <v>0</v>
      </c>
      <c r="H1024">
        <f>IF($A1024="","",'PASTE RAW_data'!AM1017)</f>
        <v>0</v>
      </c>
      <c r="I1024">
        <f>IF($A1024="","",'PASTE RAW_data'!AN1017)</f>
        <v>0</v>
      </c>
      <c r="J1024">
        <f>IF($A1024="","",'PASTE RAW_data'!AO1017)</f>
        <v>0</v>
      </c>
    </row>
    <row r="1025" spans="1:10" x14ac:dyDescent="0.3">
      <c r="A1025" s="9">
        <f>IF(ROW('PASTE RAW_data'!A1018)&gt;($C$4+1),"",'PASTE RAW_data'!A1018)</f>
        <v>42019.670255663586</v>
      </c>
      <c r="B1025" s="14">
        <f>VLOOKUP(A1025,DNI!A1048:E2496,4,FALSE)</f>
        <v>0.71928042416030147</v>
      </c>
      <c r="C1025">
        <f>IF($A1025="","",'PASTE RAW_data'!AH1018)</f>
        <v>0</v>
      </c>
      <c r="D1025">
        <f>IF($A1025="","",'PASTE RAW_data'!AI1018)</f>
        <v>0</v>
      </c>
      <c r="E1025">
        <f>IF($A1025="","",'PASTE RAW_data'!AJ1018)</f>
        <v>0</v>
      </c>
      <c r="F1025">
        <f>IF($A1025="","",'PASTE RAW_data'!AK1018)</f>
        <v>0</v>
      </c>
      <c r="G1025">
        <f>IF($A1025="","",'PASTE RAW_data'!AL1018)</f>
        <v>0</v>
      </c>
      <c r="H1025">
        <f>IF($A1025="","",'PASTE RAW_data'!AM1018)</f>
        <v>0</v>
      </c>
      <c r="I1025">
        <f>IF($A1025="","",'PASTE RAW_data'!AN1018)</f>
        <v>0</v>
      </c>
      <c r="J1025">
        <f>IF($A1025="","",'PASTE RAW_data'!AO1018)</f>
        <v>0</v>
      </c>
    </row>
    <row r="1026" spans="1:10" x14ac:dyDescent="0.3">
      <c r="A1026" s="9">
        <f>IF(ROW('PASTE RAW_data'!A1019)&gt;($C$4+1),"",'PASTE RAW_data'!A1019)</f>
        <v>42019.670371415908</v>
      </c>
      <c r="B1026" s="14">
        <f>VLOOKUP(A1026,DNI!A1049:E2497,4,FALSE)</f>
        <v>0.77021213049535164</v>
      </c>
      <c r="C1026">
        <f>IF($A1026="","",'PASTE RAW_data'!AH1019)</f>
        <v>0</v>
      </c>
      <c r="D1026">
        <f>IF($A1026="","",'PASTE RAW_data'!AI1019)</f>
        <v>0</v>
      </c>
      <c r="E1026">
        <f>IF($A1026="","",'PASTE RAW_data'!AJ1019)</f>
        <v>0</v>
      </c>
      <c r="F1026">
        <f>IF($A1026="","",'PASTE RAW_data'!AK1019)</f>
        <v>0</v>
      </c>
      <c r="G1026">
        <f>IF($A1026="","",'PASTE RAW_data'!AL1019)</f>
        <v>0</v>
      </c>
      <c r="H1026">
        <f>IF($A1026="","",'PASTE RAW_data'!AM1019)</f>
        <v>0</v>
      </c>
      <c r="I1026">
        <f>IF($A1026="","",'PASTE RAW_data'!AN1019)</f>
        <v>0</v>
      </c>
      <c r="J1026">
        <f>IF($A1026="","",'PASTE RAW_data'!AO1019)</f>
        <v>0</v>
      </c>
    </row>
    <row r="1027" spans="1:10" x14ac:dyDescent="0.3">
      <c r="A1027" s="9">
        <f>IF(ROW('PASTE RAW_data'!A1020)&gt;($C$4+1),"",'PASTE RAW_data'!A1020)</f>
        <v>42019.67048715664</v>
      </c>
      <c r="B1027" s="14">
        <f>VLOOKUP(A1027,DNI!A1050:E2498,4,FALSE)</f>
        <v>0.7868428917476129</v>
      </c>
      <c r="C1027">
        <f>IF($A1027="","",'PASTE RAW_data'!AH1020)</f>
        <v>0</v>
      </c>
      <c r="D1027">
        <f>IF($A1027="","",'PASTE RAW_data'!AI1020)</f>
        <v>0</v>
      </c>
      <c r="E1027">
        <f>IF($A1027="","",'PASTE RAW_data'!AJ1020)</f>
        <v>0</v>
      </c>
      <c r="F1027">
        <f>IF($A1027="","",'PASTE RAW_data'!AK1020)</f>
        <v>0</v>
      </c>
      <c r="G1027">
        <f>IF($A1027="","",'PASTE RAW_data'!AL1020)</f>
        <v>0</v>
      </c>
      <c r="H1027">
        <f>IF($A1027="","",'PASTE RAW_data'!AM1020)</f>
        <v>0</v>
      </c>
      <c r="I1027">
        <f>IF($A1027="","",'PASTE RAW_data'!AN1020)</f>
        <v>0</v>
      </c>
      <c r="J1027">
        <f>IF($A1027="","",'PASTE RAW_data'!AO1020)</f>
        <v>0</v>
      </c>
    </row>
    <row r="1028" spans="1:10" x14ac:dyDescent="0.3">
      <c r="A1028" s="9">
        <f>IF(ROW('PASTE RAW_data'!A1021)&gt;($C$4+1),"",'PASTE RAW_data'!A1021)</f>
        <v>42019.670602908955</v>
      </c>
      <c r="B1028" s="14">
        <f>VLOOKUP(A1028,DNI!A1051:E2499,4,FALSE)</f>
        <v>0.75358136924309038</v>
      </c>
      <c r="C1028">
        <f>IF($A1028="","",'PASTE RAW_data'!AH1021)</f>
        <v>0</v>
      </c>
      <c r="D1028">
        <f>IF($A1028="","",'PASTE RAW_data'!AI1021)</f>
        <v>0</v>
      </c>
      <c r="E1028">
        <f>IF($A1028="","",'PASTE RAW_data'!AJ1021)</f>
        <v>0</v>
      </c>
      <c r="F1028">
        <f>IF($A1028="","",'PASTE RAW_data'!AK1021)</f>
        <v>0</v>
      </c>
      <c r="G1028">
        <f>IF($A1028="","",'PASTE RAW_data'!AL1021)</f>
        <v>0</v>
      </c>
      <c r="H1028">
        <f>IF($A1028="","",'PASTE RAW_data'!AM1021)</f>
        <v>0</v>
      </c>
      <c r="I1028">
        <f>IF($A1028="","",'PASTE RAW_data'!AN1021)</f>
        <v>0</v>
      </c>
      <c r="J1028">
        <f>IF($A1028="","",'PASTE RAW_data'!AO1021)</f>
        <v>0</v>
      </c>
    </row>
    <row r="1029" spans="1:10" x14ac:dyDescent="0.3">
      <c r="A1029" s="9">
        <f>IF(ROW('PASTE RAW_data'!A1022)&gt;($C$4+1),"",'PASTE RAW_data'!A1022)</f>
        <v>42019.670718070935</v>
      </c>
      <c r="B1029" s="14">
        <f>VLOOKUP(A1029,DNI!A1052:E2500,4,FALSE)</f>
        <v>0.715348490787312</v>
      </c>
      <c r="C1029">
        <f>IF($A1029="","",'PASTE RAW_data'!AH1022)</f>
        <v>0</v>
      </c>
      <c r="D1029">
        <f>IF($A1029="","",'PASTE RAW_data'!AI1022)</f>
        <v>0</v>
      </c>
      <c r="E1029">
        <f>IF($A1029="","",'PASTE RAW_data'!AJ1022)</f>
        <v>0</v>
      </c>
      <c r="F1029">
        <f>IF($A1029="","",'PASTE RAW_data'!AK1022)</f>
        <v>0</v>
      </c>
      <c r="G1029">
        <f>IF($A1029="","",'PASTE RAW_data'!AL1022)</f>
        <v>0</v>
      </c>
      <c r="H1029">
        <f>IF($A1029="","",'PASTE RAW_data'!AM1022)</f>
        <v>0</v>
      </c>
      <c r="I1029">
        <f>IF($A1029="","",'PASTE RAW_data'!AN1022)</f>
        <v>0</v>
      </c>
      <c r="J1029">
        <f>IF($A1029="","",'PASTE RAW_data'!AO1022)</f>
        <v>0</v>
      </c>
    </row>
    <row r="1030" spans="1:10" x14ac:dyDescent="0.3">
      <c r="A1030" s="9">
        <f>IF(ROW('PASTE RAW_data'!A1023)&gt;($C$4+1),"",'PASTE RAW_data'!A1023)</f>
        <v>42019.670834402008</v>
      </c>
      <c r="B1030" s="14">
        <f>VLOOKUP(A1030,DNI!A1053:E2501,4,FALSE)</f>
        <v>0.68601890165577883</v>
      </c>
      <c r="C1030">
        <f>IF($A1030="","",'PASTE RAW_data'!AH1023)</f>
        <v>0</v>
      </c>
      <c r="D1030">
        <f>IF($A1030="","",'PASTE RAW_data'!AI1023)</f>
        <v>0</v>
      </c>
      <c r="E1030">
        <f>IF($A1030="","",'PASTE RAW_data'!AJ1023)</f>
        <v>0</v>
      </c>
      <c r="F1030">
        <f>IF($A1030="","",'PASTE RAW_data'!AK1023)</f>
        <v>0</v>
      </c>
      <c r="G1030">
        <f>IF($A1030="","",'PASTE RAW_data'!AL1023)</f>
        <v>0</v>
      </c>
      <c r="H1030">
        <f>IF($A1030="","",'PASTE RAW_data'!AM1023)</f>
        <v>0</v>
      </c>
      <c r="I1030">
        <f>IF($A1030="","",'PASTE RAW_data'!AN1023)</f>
        <v>0</v>
      </c>
      <c r="J1030">
        <f>IF($A1030="","",'PASTE RAW_data'!AO1023)</f>
        <v>0</v>
      </c>
    </row>
    <row r="1031" spans="1:10" x14ac:dyDescent="0.3">
      <c r="A1031" s="9">
        <f>IF(ROW('PASTE RAW_data'!A1024)&gt;($C$4+1),"",'PASTE RAW_data'!A1024)</f>
        <v>42019.670950142754</v>
      </c>
      <c r="B1031" s="14">
        <f>VLOOKUP(A1031,DNI!A1054:E2502,4,FALSE)</f>
        <v>0.71200446611243695</v>
      </c>
      <c r="C1031">
        <f>IF($A1031="","",'PASTE RAW_data'!AH1024)</f>
        <v>0</v>
      </c>
      <c r="D1031">
        <f>IF($A1031="","",'PASTE RAW_data'!AI1024)</f>
        <v>0</v>
      </c>
      <c r="E1031">
        <f>IF($A1031="","",'PASTE RAW_data'!AJ1024)</f>
        <v>0</v>
      </c>
      <c r="F1031">
        <f>IF($A1031="","",'PASTE RAW_data'!AK1024)</f>
        <v>0</v>
      </c>
      <c r="G1031">
        <f>IF($A1031="","",'PASTE RAW_data'!AL1024)</f>
        <v>0</v>
      </c>
      <c r="H1031">
        <f>IF($A1031="","",'PASTE RAW_data'!AM1024)</f>
        <v>0</v>
      </c>
      <c r="I1031">
        <f>IF($A1031="","",'PASTE RAW_data'!AN1024)</f>
        <v>0</v>
      </c>
      <c r="J1031">
        <f>IF($A1031="","",'PASTE RAW_data'!AO1024)</f>
        <v>0</v>
      </c>
    </row>
    <row r="1032" spans="1:10" x14ac:dyDescent="0.3">
      <c r="A1032" s="9">
        <f>IF(ROW('PASTE RAW_data'!A1025)&gt;($C$4+1),"",'PASTE RAW_data'!A1025)</f>
        <v>42019.671065883493</v>
      </c>
      <c r="B1032" s="14">
        <f>VLOOKUP(A1032,DNI!A1055:E2503,4,FALSE)</f>
        <v>0.71824100158203508</v>
      </c>
      <c r="C1032">
        <f>IF($A1032="","",'PASTE RAW_data'!AH1025)</f>
        <v>0</v>
      </c>
      <c r="D1032">
        <f>IF($A1032="","",'PASTE RAW_data'!AI1025)</f>
        <v>0</v>
      </c>
      <c r="E1032">
        <f>IF($A1032="","",'PASTE RAW_data'!AJ1025)</f>
        <v>0</v>
      </c>
      <c r="F1032">
        <f>IF($A1032="","",'PASTE RAW_data'!AK1025)</f>
        <v>0</v>
      </c>
      <c r="G1032">
        <f>IF($A1032="","",'PASTE RAW_data'!AL1025)</f>
        <v>0</v>
      </c>
      <c r="H1032">
        <f>IF($A1032="","",'PASTE RAW_data'!AM1025)</f>
        <v>0</v>
      </c>
      <c r="I1032">
        <f>IF($A1032="","",'PASTE RAW_data'!AN1025)</f>
        <v>0</v>
      </c>
      <c r="J1032">
        <f>IF($A1032="","",'PASTE RAW_data'!AO1025)</f>
        <v>0</v>
      </c>
    </row>
    <row r="1033" spans="1:10" x14ac:dyDescent="0.3">
      <c r="A1033" s="9">
        <f>IF(ROW('PASTE RAW_data'!A1026)&gt;($C$4+1),"",'PASTE RAW_data'!A1026)</f>
        <v>42019.671181635807</v>
      </c>
      <c r="B1033" s="14">
        <f>VLOOKUP(A1033,DNI!A1056:E2504,4,FALSE)</f>
        <v>0.75981790471268829</v>
      </c>
      <c r="C1033">
        <f>IF($A1033="","",'PASTE RAW_data'!AH1026)</f>
        <v>0</v>
      </c>
      <c r="D1033">
        <f>IF($A1033="","",'PASTE RAW_data'!AI1026)</f>
        <v>0</v>
      </c>
      <c r="E1033">
        <f>IF($A1033="","",'PASTE RAW_data'!AJ1026)</f>
        <v>0</v>
      </c>
      <c r="F1033">
        <f>IF($A1033="","",'PASTE RAW_data'!AK1026)</f>
        <v>0</v>
      </c>
      <c r="G1033">
        <f>IF($A1033="","",'PASTE RAW_data'!AL1026)</f>
        <v>0</v>
      </c>
      <c r="H1033">
        <f>IF($A1033="","",'PASTE RAW_data'!AM1026)</f>
        <v>0</v>
      </c>
      <c r="I1033">
        <f>IF($A1033="","",'PASTE RAW_data'!AN1026)</f>
        <v>0</v>
      </c>
      <c r="J1033">
        <f>IF($A1033="","",'PASTE RAW_data'!AO1026)</f>
        <v>0</v>
      </c>
    </row>
    <row r="1034" spans="1:10" x14ac:dyDescent="0.3">
      <c r="A1034" s="9">
        <f>IF(ROW('PASTE RAW_data'!A1027)&gt;($C$4+1),"",'PASTE RAW_data'!A1027)</f>
        <v>42019.671296797787</v>
      </c>
      <c r="B1034" s="14">
        <f>VLOOKUP(A1034,DNI!A1057:E2505,4,FALSE)</f>
        <v>0.72031984673856775</v>
      </c>
      <c r="C1034">
        <f>IF($A1034="","",'PASTE RAW_data'!AH1027)</f>
        <v>0</v>
      </c>
      <c r="D1034">
        <f>IF($A1034="","",'PASTE RAW_data'!AI1027)</f>
        <v>0</v>
      </c>
      <c r="E1034">
        <f>IF($A1034="","",'PASTE RAW_data'!AJ1027)</f>
        <v>0</v>
      </c>
      <c r="F1034">
        <f>IF($A1034="","",'PASTE RAW_data'!AK1027)</f>
        <v>0</v>
      </c>
      <c r="G1034">
        <f>IF($A1034="","",'PASTE RAW_data'!AL1027)</f>
        <v>0</v>
      </c>
      <c r="H1034">
        <f>IF($A1034="","",'PASTE RAW_data'!AM1027)</f>
        <v>0</v>
      </c>
      <c r="I1034">
        <f>IF($A1034="","",'PASTE RAW_data'!AN1027)</f>
        <v>0</v>
      </c>
      <c r="J1034">
        <f>IF($A1034="","",'PASTE RAW_data'!AO1027)</f>
        <v>0</v>
      </c>
    </row>
    <row r="1035" spans="1:10" x14ac:dyDescent="0.3">
      <c r="A1035" s="9">
        <f>IF(ROW('PASTE RAW_data'!A1028)&gt;($C$4+1),"",'PASTE RAW_data'!A1028)</f>
        <v>42019.671413128861</v>
      </c>
      <c r="B1035" s="14">
        <f>VLOOKUP(A1035,DNI!A1058:E2506,4,FALSE)</f>
        <v>0.7379900305690954</v>
      </c>
      <c r="C1035">
        <f>IF($A1035="","",'PASTE RAW_data'!AH1028)</f>
        <v>0</v>
      </c>
      <c r="D1035">
        <f>IF($A1035="","",'PASTE RAW_data'!AI1028)</f>
        <v>0</v>
      </c>
      <c r="E1035">
        <f>IF($A1035="","",'PASTE RAW_data'!AJ1028)</f>
        <v>0</v>
      </c>
      <c r="F1035">
        <f>IF($A1035="","",'PASTE RAW_data'!AK1028)</f>
        <v>0</v>
      </c>
      <c r="G1035">
        <f>IF($A1035="","",'PASTE RAW_data'!AL1028)</f>
        <v>0</v>
      </c>
      <c r="H1035">
        <f>IF($A1035="","",'PASTE RAW_data'!AM1028)</f>
        <v>0</v>
      </c>
      <c r="I1035">
        <f>IF($A1035="","",'PASTE RAW_data'!AN1028)</f>
        <v>0</v>
      </c>
      <c r="J1035">
        <f>IF($A1035="","",'PASTE RAW_data'!AO1028)</f>
        <v>0</v>
      </c>
    </row>
    <row r="1036" spans="1:10" x14ac:dyDescent="0.3">
      <c r="A1036" s="9">
        <f>IF(ROW('PASTE RAW_data'!A1029)&gt;($C$4+1),"",'PASTE RAW_data'!A1029)</f>
        <v>42019.6715288696</v>
      </c>
      <c r="B1036" s="14">
        <f>VLOOKUP(A1036,DNI!A1059:E2507,4,FALSE)</f>
        <v>0.70472850806457277</v>
      </c>
      <c r="C1036">
        <f>IF($A1036="","",'PASTE RAW_data'!AH1029)</f>
        <v>0</v>
      </c>
      <c r="D1036">
        <f>IF($A1036="","",'PASTE RAW_data'!AI1029)</f>
        <v>0</v>
      </c>
      <c r="E1036">
        <f>IF($A1036="","",'PASTE RAW_data'!AJ1029)</f>
        <v>0</v>
      </c>
      <c r="F1036">
        <f>IF($A1036="","",'PASTE RAW_data'!AK1029)</f>
        <v>0</v>
      </c>
      <c r="G1036">
        <f>IF($A1036="","",'PASTE RAW_data'!AL1029)</f>
        <v>0</v>
      </c>
      <c r="H1036">
        <f>IF($A1036="","",'PASTE RAW_data'!AM1029)</f>
        <v>0</v>
      </c>
      <c r="I1036">
        <f>IF($A1036="","",'PASTE RAW_data'!AN1029)</f>
        <v>0</v>
      </c>
      <c r="J1036">
        <f>IF($A1036="","",'PASTE RAW_data'!AO1029)</f>
        <v>0</v>
      </c>
    </row>
    <row r="1037" spans="1:10" x14ac:dyDescent="0.3">
      <c r="A1037" s="9">
        <f>IF(ROW('PASTE RAW_data'!A1030)&gt;($C$4+1),"",'PASTE RAW_data'!A1030)</f>
        <v>42019.671644621914</v>
      </c>
      <c r="B1037" s="14">
        <f>VLOOKUP(A1037,DNI!A1060:E2508,4,FALSE)</f>
        <v>0.76813328533881897</v>
      </c>
      <c r="C1037">
        <f>IF($A1037="","",'PASTE RAW_data'!AH1030)</f>
        <v>0</v>
      </c>
      <c r="D1037">
        <f>IF($A1037="","",'PASTE RAW_data'!AI1030)</f>
        <v>0</v>
      </c>
      <c r="E1037">
        <f>IF($A1037="","",'PASTE RAW_data'!AJ1030)</f>
        <v>0</v>
      </c>
      <c r="F1037">
        <f>IF($A1037="","",'PASTE RAW_data'!AK1030)</f>
        <v>0</v>
      </c>
      <c r="G1037">
        <f>IF($A1037="","",'PASTE RAW_data'!AL1030)</f>
        <v>0</v>
      </c>
      <c r="H1037">
        <f>IF($A1037="","",'PASTE RAW_data'!AM1030)</f>
        <v>0</v>
      </c>
      <c r="I1037">
        <f>IF($A1037="","",'PASTE RAW_data'!AN1030)</f>
        <v>0</v>
      </c>
      <c r="J1037">
        <f>IF($A1037="","",'PASTE RAW_data'!AO1030)</f>
        <v>0</v>
      </c>
    </row>
    <row r="1038" spans="1:10" x14ac:dyDescent="0.3">
      <c r="A1038" s="9">
        <f>IF(ROW('PASTE RAW_data'!A1031)&gt;($C$4+1),"",'PASTE RAW_data'!A1031)</f>
        <v>42019.671759783894</v>
      </c>
      <c r="B1038" s="14">
        <f>VLOOKUP(A1038,DNI!A1061:E2509,4,FALSE)</f>
        <v>0.72759580478643204</v>
      </c>
      <c r="C1038">
        <f>IF($A1038="","",'PASTE RAW_data'!AH1031)</f>
        <v>0</v>
      </c>
      <c r="D1038">
        <f>IF($A1038="","",'PASTE RAW_data'!AI1031)</f>
        <v>0</v>
      </c>
      <c r="E1038">
        <f>IF($A1038="","",'PASTE RAW_data'!AJ1031)</f>
        <v>0</v>
      </c>
      <c r="F1038">
        <f>IF($A1038="","",'PASTE RAW_data'!AK1031)</f>
        <v>0</v>
      </c>
      <c r="G1038">
        <f>IF($A1038="","",'PASTE RAW_data'!AL1031)</f>
        <v>0</v>
      </c>
      <c r="H1038">
        <f>IF($A1038="","",'PASTE RAW_data'!AM1031)</f>
        <v>0</v>
      </c>
      <c r="I1038">
        <f>IF($A1038="","",'PASTE RAW_data'!AN1031)</f>
        <v>0</v>
      </c>
      <c r="J1038">
        <f>IF($A1038="","",'PASTE RAW_data'!AO1031)</f>
        <v>0</v>
      </c>
    </row>
    <row r="1039" spans="1:10" x14ac:dyDescent="0.3">
      <c r="A1039" s="9">
        <f>IF(ROW('PASTE RAW_data'!A1032)&gt;($C$4+1),"",'PASTE RAW_data'!A1032)</f>
        <v>42019.671876103399</v>
      </c>
      <c r="B1039" s="14">
        <f>VLOOKUP(A1039,DNI!A1062:E2510,4,FALSE)</f>
        <v>0.72551695962989937</v>
      </c>
      <c r="C1039">
        <f>IF($A1039="","",'PASTE RAW_data'!AH1032)</f>
        <v>0</v>
      </c>
      <c r="D1039">
        <f>IF($A1039="","",'PASTE RAW_data'!AI1032)</f>
        <v>0</v>
      </c>
      <c r="E1039">
        <f>IF($A1039="","",'PASTE RAW_data'!AJ1032)</f>
        <v>0</v>
      </c>
      <c r="F1039">
        <f>IF($A1039="","",'PASTE RAW_data'!AK1032)</f>
        <v>0</v>
      </c>
      <c r="G1039">
        <f>IF($A1039="","",'PASTE RAW_data'!AL1032)</f>
        <v>0</v>
      </c>
      <c r="H1039">
        <f>IF($A1039="","",'PASTE RAW_data'!AM1032)</f>
        <v>0</v>
      </c>
      <c r="I1039">
        <f>IF($A1039="","",'PASTE RAW_data'!AN1032)</f>
        <v>0</v>
      </c>
      <c r="J1039">
        <f>IF($A1039="","",'PASTE RAW_data'!AO1032)</f>
        <v>0</v>
      </c>
    </row>
    <row r="1040" spans="1:10" x14ac:dyDescent="0.3">
      <c r="A1040" s="9">
        <f>IF(ROW('PASTE RAW_data'!A1033)&gt;($C$4+1),"",'PASTE RAW_data'!A1033)</f>
        <v>42019.671991276948</v>
      </c>
      <c r="B1040" s="14">
        <f>VLOOKUP(A1040,DNI!A1063:E2511,4,FALSE)</f>
        <v>0.73383234025602995</v>
      </c>
      <c r="C1040">
        <f>IF($A1040="","",'PASTE RAW_data'!AH1033)</f>
        <v>0</v>
      </c>
      <c r="D1040">
        <f>IF($A1040="","",'PASTE RAW_data'!AI1033)</f>
        <v>0</v>
      </c>
      <c r="E1040">
        <f>IF($A1040="","",'PASTE RAW_data'!AJ1033)</f>
        <v>0</v>
      </c>
      <c r="F1040">
        <f>IF($A1040="","",'PASTE RAW_data'!AK1033)</f>
        <v>0</v>
      </c>
      <c r="G1040">
        <f>IF($A1040="","",'PASTE RAW_data'!AL1033)</f>
        <v>0</v>
      </c>
      <c r="H1040">
        <f>IF($A1040="","",'PASTE RAW_data'!AM1033)</f>
        <v>0</v>
      </c>
      <c r="I1040">
        <f>IF($A1040="","",'PASTE RAW_data'!AN1033)</f>
        <v>0</v>
      </c>
      <c r="J1040">
        <f>IF($A1040="","",'PASTE RAW_data'!AO1033)</f>
        <v>0</v>
      </c>
    </row>
    <row r="1041" spans="1:10" x14ac:dyDescent="0.3">
      <c r="A1041" s="9">
        <f>IF(ROW('PASTE RAW_data'!A1034)&gt;($C$4+1),"",'PASTE RAW_data'!A1034)</f>
        <v>42019.672107596452</v>
      </c>
      <c r="B1041" s="14">
        <f>VLOOKUP(A1041,DNI!A1064:E2512,4,FALSE)</f>
        <v>0.76189674986922096</v>
      </c>
      <c r="C1041">
        <f>IF($A1041="","",'PASTE RAW_data'!AH1034)</f>
        <v>0</v>
      </c>
      <c r="D1041">
        <f>IF($A1041="","",'PASTE RAW_data'!AI1034)</f>
        <v>0</v>
      </c>
      <c r="E1041">
        <f>IF($A1041="","",'PASTE RAW_data'!AJ1034)</f>
        <v>0</v>
      </c>
      <c r="F1041">
        <f>IF($A1041="","",'PASTE RAW_data'!AK1034)</f>
        <v>0</v>
      </c>
      <c r="G1041">
        <f>IF($A1041="","",'PASTE RAW_data'!AL1034)</f>
        <v>0</v>
      </c>
      <c r="H1041">
        <f>IF($A1041="","",'PASTE RAW_data'!AM1034)</f>
        <v>0</v>
      </c>
      <c r="I1041">
        <f>IF($A1041="","",'PASTE RAW_data'!AN1034)</f>
        <v>0</v>
      </c>
      <c r="J1041">
        <f>IF($A1041="","",'PASTE RAW_data'!AO1034)</f>
        <v>0</v>
      </c>
    </row>
    <row r="1042" spans="1:10" x14ac:dyDescent="0.3">
      <c r="A1042" s="9">
        <f>IF(ROW('PASTE RAW_data'!A1035)&gt;($C$4+1),"",'PASTE RAW_data'!A1035)</f>
        <v>42019.672223348767</v>
      </c>
      <c r="B1042" s="14">
        <f>VLOOKUP(A1042,DNI!A1065:E2513,4,FALSE)</f>
        <v>0.73279291767776378</v>
      </c>
      <c r="C1042">
        <f>IF($A1042="","",'PASTE RAW_data'!AH1035)</f>
        <v>0</v>
      </c>
      <c r="D1042">
        <f>IF($A1042="","",'PASTE RAW_data'!AI1035)</f>
        <v>0</v>
      </c>
      <c r="E1042">
        <f>IF($A1042="","",'PASTE RAW_data'!AJ1035)</f>
        <v>0</v>
      </c>
      <c r="F1042">
        <f>IF($A1042="","",'PASTE RAW_data'!AK1035)</f>
        <v>0</v>
      </c>
      <c r="G1042">
        <f>IF($A1042="","",'PASTE RAW_data'!AL1035)</f>
        <v>0</v>
      </c>
      <c r="H1042">
        <f>IF($A1042="","",'PASTE RAW_data'!AM1035)</f>
        <v>0</v>
      </c>
      <c r="I1042">
        <f>IF($A1042="","",'PASTE RAW_data'!AN1035)</f>
        <v>0</v>
      </c>
      <c r="J1042">
        <f>IF($A1042="","",'PASTE RAW_data'!AO1035)</f>
        <v>0</v>
      </c>
    </row>
    <row r="1043" spans="1:10" x14ac:dyDescent="0.3">
      <c r="A1043" s="9">
        <f>IF(ROW('PASTE RAW_data'!A1036)&gt;($C$4+1),"",'PASTE RAW_data'!A1036)</f>
        <v>42019.672339089506</v>
      </c>
      <c r="B1043" s="14">
        <f>VLOOKUP(A1043,DNI!A1066:E2514,4,FALSE)</f>
        <v>0.76397559502575352</v>
      </c>
      <c r="C1043">
        <f>IF($A1043="","",'PASTE RAW_data'!AH1036)</f>
        <v>0</v>
      </c>
      <c r="D1043">
        <f>IF($A1043="","",'PASTE RAW_data'!AI1036)</f>
        <v>0</v>
      </c>
      <c r="E1043">
        <f>IF($A1043="","",'PASTE RAW_data'!AJ1036)</f>
        <v>0</v>
      </c>
      <c r="F1043">
        <f>IF($A1043="","",'PASTE RAW_data'!AK1036)</f>
        <v>0</v>
      </c>
      <c r="G1043">
        <f>IF($A1043="","",'PASTE RAW_data'!AL1036)</f>
        <v>0</v>
      </c>
      <c r="H1043">
        <f>IF($A1043="","",'PASTE RAW_data'!AM1036)</f>
        <v>0</v>
      </c>
      <c r="I1043">
        <f>IF($A1043="","",'PASTE RAW_data'!AN1036)</f>
        <v>0</v>
      </c>
      <c r="J1043">
        <f>IF($A1043="","",'PASTE RAW_data'!AO1036)</f>
        <v>0</v>
      </c>
    </row>
    <row r="1044" spans="1:10" x14ac:dyDescent="0.3">
      <c r="A1044" s="9">
        <f>IF(ROW('PASTE RAW_data'!A1037)&gt;($C$4+1),"",'PASTE RAW_data'!A1037)</f>
        <v>42019.672454841821</v>
      </c>
      <c r="B1044" s="14">
        <f>VLOOKUP(A1044,DNI!A1067:E2515,4,FALSE)</f>
        <v>0.75773905955615573</v>
      </c>
      <c r="C1044">
        <f>IF($A1044="","",'PASTE RAW_data'!AH1037)</f>
        <v>0</v>
      </c>
      <c r="D1044">
        <f>IF($A1044="","",'PASTE RAW_data'!AI1037)</f>
        <v>0</v>
      </c>
      <c r="E1044">
        <f>IF($A1044="","",'PASTE RAW_data'!AJ1037)</f>
        <v>0</v>
      </c>
      <c r="F1044">
        <f>IF($A1044="","",'PASTE RAW_data'!AK1037)</f>
        <v>0</v>
      </c>
      <c r="G1044">
        <f>IF($A1044="","",'PASTE RAW_data'!AL1037)</f>
        <v>0</v>
      </c>
      <c r="H1044">
        <f>IF($A1044="","",'PASTE RAW_data'!AM1037)</f>
        <v>0</v>
      </c>
      <c r="I1044">
        <f>IF($A1044="","",'PASTE RAW_data'!AN1037)</f>
        <v>0</v>
      </c>
      <c r="J1044">
        <f>IF($A1044="","",'PASTE RAW_data'!AO1037)</f>
        <v>0</v>
      </c>
    </row>
    <row r="1045" spans="1:10" x14ac:dyDescent="0.3">
      <c r="A1045" s="9">
        <f>IF(ROW('PASTE RAW_data'!A1038)&gt;($C$4+1),"",'PASTE RAW_data'!A1038)</f>
        <v>42019.672570003793</v>
      </c>
      <c r="B1045" s="14">
        <f>VLOOKUP(A1045,DNI!A1068:E2516,4,FALSE)</f>
        <v>0.74838425635175865</v>
      </c>
      <c r="C1045">
        <f>IF($A1045="","",'PASTE RAW_data'!AH1038)</f>
        <v>0</v>
      </c>
      <c r="D1045">
        <f>IF($A1045="","",'PASTE RAW_data'!AI1038)</f>
        <v>0</v>
      </c>
      <c r="E1045">
        <f>IF($A1045="","",'PASTE RAW_data'!AJ1038)</f>
        <v>0</v>
      </c>
      <c r="F1045">
        <f>IF($A1045="","",'PASTE RAW_data'!AK1038)</f>
        <v>0</v>
      </c>
      <c r="G1045">
        <f>IF($A1045="","",'PASTE RAW_data'!AL1038)</f>
        <v>0</v>
      </c>
      <c r="H1045">
        <f>IF($A1045="","",'PASTE RAW_data'!AM1038)</f>
        <v>0</v>
      </c>
      <c r="I1045">
        <f>IF($A1045="","",'PASTE RAW_data'!AN1038)</f>
        <v>0</v>
      </c>
      <c r="J1045">
        <f>IF($A1045="","",'PASTE RAW_data'!AO1038)</f>
        <v>0</v>
      </c>
    </row>
    <row r="1046" spans="1:10" x14ac:dyDescent="0.3">
      <c r="A1046" s="9">
        <f>IF(ROW('PASTE RAW_data'!A1039)&gt;($C$4+1),"",'PASTE RAW_data'!A1039)</f>
        <v>42019.672686323298</v>
      </c>
      <c r="B1046" s="14">
        <f>VLOOKUP(A1046,DNI!A1069:E2517,4,FALSE)</f>
        <v>0.708886198377638</v>
      </c>
      <c r="C1046">
        <f>IF($A1046="","",'PASTE RAW_data'!AH1039)</f>
        <v>0</v>
      </c>
      <c r="D1046">
        <f>IF($A1046="","",'PASTE RAW_data'!AI1039)</f>
        <v>0</v>
      </c>
      <c r="E1046">
        <f>IF($A1046="","",'PASTE RAW_data'!AJ1039)</f>
        <v>0</v>
      </c>
      <c r="F1046">
        <f>IF($A1046="","",'PASTE RAW_data'!AK1039)</f>
        <v>0</v>
      </c>
      <c r="G1046">
        <f>IF($A1046="","",'PASTE RAW_data'!AL1039)</f>
        <v>0</v>
      </c>
      <c r="H1046">
        <f>IF($A1046="","",'PASTE RAW_data'!AM1039)</f>
        <v>0</v>
      </c>
      <c r="I1046">
        <f>IF($A1046="","",'PASTE RAW_data'!AN1039)</f>
        <v>0</v>
      </c>
      <c r="J1046">
        <f>IF($A1046="","",'PASTE RAW_data'!AO1039)</f>
        <v>0</v>
      </c>
    </row>
    <row r="1047" spans="1:10" x14ac:dyDescent="0.3">
      <c r="A1047" s="9">
        <f>IF(ROW('PASTE RAW_data'!A1040)&gt;($C$4+1),"",'PASTE RAW_data'!A1040)</f>
        <v>42019.672802075613</v>
      </c>
      <c r="B1047" s="14">
        <f>VLOOKUP(A1047,DNI!A1070:E2518,4,FALSE)</f>
        <v>0.72655638220816576</v>
      </c>
      <c r="C1047">
        <f>IF($A1047="","",'PASTE RAW_data'!AH1040)</f>
        <v>0</v>
      </c>
      <c r="D1047">
        <f>IF($A1047="","",'PASTE RAW_data'!AI1040)</f>
        <v>0</v>
      </c>
      <c r="E1047">
        <f>IF($A1047="","",'PASTE RAW_data'!AJ1040)</f>
        <v>0</v>
      </c>
      <c r="F1047">
        <f>IF($A1047="","",'PASTE RAW_data'!AK1040)</f>
        <v>0</v>
      </c>
      <c r="G1047">
        <f>IF($A1047="","",'PASTE RAW_data'!AL1040)</f>
        <v>0</v>
      </c>
      <c r="H1047">
        <f>IF($A1047="","",'PASTE RAW_data'!AM1040)</f>
        <v>0</v>
      </c>
      <c r="I1047">
        <f>IF($A1047="","",'PASTE RAW_data'!AN1040)</f>
        <v>0</v>
      </c>
      <c r="J1047">
        <f>IF($A1047="","",'PASTE RAW_data'!AO1040)</f>
        <v>0</v>
      </c>
    </row>
    <row r="1048" spans="1:10" x14ac:dyDescent="0.3">
      <c r="A1048" s="9">
        <f>IF(ROW('PASTE RAW_data'!A1041)&gt;($C$4+1),"",'PASTE RAW_data'!A1041)</f>
        <v>42019.672917816351</v>
      </c>
      <c r="B1048" s="14">
        <f>VLOOKUP(A1048,DNI!A1071:E2519,4,FALSE)</f>
        <v>0.75877848213442201</v>
      </c>
      <c r="C1048">
        <f>IF($A1048="","",'PASTE RAW_data'!AH1041)</f>
        <v>0</v>
      </c>
      <c r="D1048">
        <f>IF($A1048="","",'PASTE RAW_data'!AI1041)</f>
        <v>0</v>
      </c>
      <c r="E1048">
        <f>IF($A1048="","",'PASTE RAW_data'!AJ1041)</f>
        <v>0</v>
      </c>
      <c r="F1048">
        <f>IF($A1048="","",'PASTE RAW_data'!AK1041)</f>
        <v>0</v>
      </c>
      <c r="G1048">
        <f>IF($A1048="","",'PASTE RAW_data'!AL1041)</f>
        <v>0</v>
      </c>
      <c r="H1048">
        <f>IF($A1048="","",'PASTE RAW_data'!AM1041)</f>
        <v>0</v>
      </c>
      <c r="I1048">
        <f>IF($A1048="","",'PASTE RAW_data'!AN1041)</f>
        <v>0</v>
      </c>
      <c r="J1048">
        <f>IF($A1048="","",'PASTE RAW_data'!AO1041)</f>
        <v>0</v>
      </c>
    </row>
    <row r="1049" spans="1:10" x14ac:dyDescent="0.3">
      <c r="A1049" s="9">
        <f>IF(ROW('PASTE RAW_data'!A1042)&gt;($C$4+1),"",'PASTE RAW_data'!A1042)</f>
        <v>42019.673033568666</v>
      </c>
      <c r="B1049" s="14">
        <f>VLOOKUP(A1049,DNI!A1072:E2520,4,FALSE)</f>
        <v>0.73695060799082901</v>
      </c>
      <c r="C1049">
        <f>IF($A1049="","",'PASTE RAW_data'!AH1042)</f>
        <v>0</v>
      </c>
      <c r="D1049">
        <f>IF($A1049="","",'PASTE RAW_data'!AI1042)</f>
        <v>0</v>
      </c>
      <c r="E1049">
        <f>IF($A1049="","",'PASTE RAW_data'!AJ1042)</f>
        <v>0</v>
      </c>
      <c r="F1049">
        <f>IF($A1049="","",'PASTE RAW_data'!AK1042)</f>
        <v>0</v>
      </c>
      <c r="G1049">
        <f>IF($A1049="","",'PASTE RAW_data'!AL1042)</f>
        <v>0</v>
      </c>
      <c r="H1049">
        <f>IF($A1049="","",'PASTE RAW_data'!AM1042)</f>
        <v>0</v>
      </c>
      <c r="I1049">
        <f>IF($A1049="","",'PASTE RAW_data'!AN1042)</f>
        <v>0</v>
      </c>
      <c r="J1049">
        <f>IF($A1049="","",'PASTE RAW_data'!AO1042)</f>
        <v>0</v>
      </c>
    </row>
    <row r="1050" spans="1:10" x14ac:dyDescent="0.3">
      <c r="A1050" s="9">
        <f>IF(ROW('PASTE RAW_data'!A1043)&gt;($C$4+1),"",'PASTE RAW_data'!A1043)</f>
        <v>42019.673148730646</v>
      </c>
      <c r="B1050" s="14">
        <f>VLOOKUP(A1050,DNI!A1073:E2521,4,FALSE)</f>
        <v>0.7733303982301506</v>
      </c>
      <c r="C1050">
        <f>IF($A1050="","",'PASTE RAW_data'!AH1043)</f>
        <v>0</v>
      </c>
      <c r="D1050">
        <f>IF($A1050="","",'PASTE RAW_data'!AI1043)</f>
        <v>0</v>
      </c>
      <c r="E1050">
        <f>IF($A1050="","",'PASTE RAW_data'!AJ1043)</f>
        <v>0</v>
      </c>
      <c r="F1050">
        <f>IF($A1050="","",'PASTE RAW_data'!AK1043)</f>
        <v>0</v>
      </c>
      <c r="G1050">
        <f>IF($A1050="","",'PASTE RAW_data'!AL1043)</f>
        <v>0</v>
      </c>
      <c r="H1050">
        <f>IF($A1050="","",'PASTE RAW_data'!AM1043)</f>
        <v>0</v>
      </c>
      <c r="I1050">
        <f>IF($A1050="","",'PASTE RAW_data'!AN1043)</f>
        <v>0</v>
      </c>
      <c r="J1050">
        <f>IF($A1050="","",'PASTE RAW_data'!AO1043)</f>
        <v>0</v>
      </c>
    </row>
    <row r="1051" spans="1:10" x14ac:dyDescent="0.3">
      <c r="A1051" s="9">
        <f>IF(ROW('PASTE RAW_data'!A1044)&gt;($C$4+1),"",'PASTE RAW_data'!A1044)</f>
        <v>42019.67326506172</v>
      </c>
      <c r="B1051" s="14">
        <f>VLOOKUP(A1051,DNI!A1074:E2522,4,FALSE)</f>
        <v>0.77436982080841699</v>
      </c>
      <c r="C1051">
        <f>IF($A1051="","",'PASTE RAW_data'!AH1044)</f>
        <v>0</v>
      </c>
      <c r="D1051">
        <f>IF($A1051="","",'PASTE RAW_data'!AI1044)</f>
        <v>0</v>
      </c>
      <c r="E1051">
        <f>IF($A1051="","",'PASTE RAW_data'!AJ1044)</f>
        <v>0</v>
      </c>
      <c r="F1051">
        <f>IF($A1051="","",'PASTE RAW_data'!AK1044)</f>
        <v>0</v>
      </c>
      <c r="G1051">
        <f>IF($A1051="","",'PASTE RAW_data'!AL1044)</f>
        <v>0</v>
      </c>
      <c r="H1051">
        <f>IF($A1051="","",'PASTE RAW_data'!AM1044)</f>
        <v>0</v>
      </c>
      <c r="I1051">
        <f>IF($A1051="","",'PASTE RAW_data'!AN1044)</f>
        <v>0</v>
      </c>
      <c r="J1051">
        <f>IF($A1051="","",'PASTE RAW_data'!AO1044)</f>
        <v>0</v>
      </c>
    </row>
    <row r="1052" spans="1:10" x14ac:dyDescent="0.3">
      <c r="A1052" s="9">
        <f>IF(ROW('PASTE RAW_data'!A1045)&gt;($C$4+1),"",'PASTE RAW_data'!A1045)</f>
        <v>42019.673380223699</v>
      </c>
      <c r="B1052" s="14">
        <f>VLOOKUP(A1052,DNI!A1075:E2523,4,FALSE)</f>
        <v>0.74318714346042702</v>
      </c>
      <c r="C1052">
        <f>IF($A1052="","",'PASTE RAW_data'!AH1045)</f>
        <v>0</v>
      </c>
      <c r="D1052">
        <f>IF($A1052="","",'PASTE RAW_data'!AI1045)</f>
        <v>0</v>
      </c>
      <c r="E1052">
        <f>IF($A1052="","",'PASTE RAW_data'!AJ1045)</f>
        <v>0</v>
      </c>
      <c r="F1052">
        <f>IF($A1052="","",'PASTE RAW_data'!AK1045)</f>
        <v>0</v>
      </c>
      <c r="G1052">
        <f>IF($A1052="","",'PASTE RAW_data'!AL1045)</f>
        <v>0</v>
      </c>
      <c r="H1052">
        <f>IF($A1052="","",'PASTE RAW_data'!AM1045)</f>
        <v>0</v>
      </c>
      <c r="I1052">
        <f>IF($A1052="","",'PASTE RAW_data'!AN1045)</f>
        <v>0</v>
      </c>
      <c r="J1052">
        <f>IF($A1052="","",'PASTE RAW_data'!AO1045)</f>
        <v>0</v>
      </c>
    </row>
    <row r="1053" spans="1:10" x14ac:dyDescent="0.3">
      <c r="A1053" s="9">
        <f>IF(ROW('PASTE RAW_data'!A1046)&gt;($C$4+1),"",'PASTE RAW_data'!A1046)</f>
        <v>42019.673496543204</v>
      </c>
      <c r="B1053" s="14">
        <f>VLOOKUP(A1053,DNI!A1076:E2524,4,FALSE)</f>
        <v>0.78060635627801489</v>
      </c>
      <c r="C1053">
        <f>IF($A1053="","",'PASTE RAW_data'!AH1046)</f>
        <v>0</v>
      </c>
      <c r="D1053">
        <f>IF($A1053="","",'PASTE RAW_data'!AI1046)</f>
        <v>0</v>
      </c>
      <c r="E1053">
        <f>IF($A1053="","",'PASTE RAW_data'!AJ1046)</f>
        <v>0</v>
      </c>
      <c r="F1053">
        <f>IF($A1053="","",'PASTE RAW_data'!AK1046)</f>
        <v>0</v>
      </c>
      <c r="G1053">
        <f>IF($A1053="","",'PASTE RAW_data'!AL1046)</f>
        <v>0</v>
      </c>
      <c r="H1053">
        <f>IF($A1053="","",'PASTE RAW_data'!AM1046)</f>
        <v>0</v>
      </c>
      <c r="I1053">
        <f>IF($A1053="","",'PASTE RAW_data'!AN1046)</f>
        <v>0</v>
      </c>
      <c r="J1053">
        <f>IF($A1053="","",'PASTE RAW_data'!AO1046)</f>
        <v>0</v>
      </c>
    </row>
    <row r="1054" spans="1:10" x14ac:dyDescent="0.3">
      <c r="A1054" s="9">
        <f>IF(ROW('PASTE RAW_data'!A1047)&gt;($C$4+1),"",'PASTE RAW_data'!A1047)</f>
        <v>42019.673612295519</v>
      </c>
      <c r="B1054" s="14">
        <f>VLOOKUP(A1054,DNI!A1077:E2525,4,FALSE)</f>
        <v>0.77748808854321605</v>
      </c>
      <c r="C1054">
        <f>IF($A1054="","",'PASTE RAW_data'!AH1047)</f>
        <v>0</v>
      </c>
      <c r="D1054">
        <f>IF($A1054="","",'PASTE RAW_data'!AI1047)</f>
        <v>0</v>
      </c>
      <c r="E1054">
        <f>IF($A1054="","",'PASTE RAW_data'!AJ1047)</f>
        <v>0</v>
      </c>
      <c r="F1054">
        <f>IF($A1054="","",'PASTE RAW_data'!AK1047)</f>
        <v>0</v>
      </c>
      <c r="G1054">
        <f>IF($A1054="","",'PASTE RAW_data'!AL1047)</f>
        <v>0</v>
      </c>
      <c r="H1054">
        <f>IF($A1054="","",'PASTE RAW_data'!AM1047)</f>
        <v>0</v>
      </c>
      <c r="I1054">
        <f>IF($A1054="","",'PASTE RAW_data'!AN1047)</f>
        <v>0</v>
      </c>
      <c r="J1054">
        <f>IF($A1054="","",'PASTE RAW_data'!AO1047)</f>
        <v>0</v>
      </c>
    </row>
    <row r="1055" spans="1:10" x14ac:dyDescent="0.3">
      <c r="A1055" s="9">
        <f>IF(ROW('PASTE RAW_data'!A1048)&gt;($C$4+1),"",'PASTE RAW_data'!A1048)</f>
        <v>42019.673727457499</v>
      </c>
      <c r="B1055" s="14">
        <f>VLOOKUP(A1055,DNI!A1078:E2526,4,FALSE)</f>
        <v>0.72551695962989937</v>
      </c>
      <c r="C1055">
        <f>IF($A1055="","",'PASTE RAW_data'!AH1048)</f>
        <v>0</v>
      </c>
      <c r="D1055">
        <f>IF($A1055="","",'PASTE RAW_data'!AI1048)</f>
        <v>0</v>
      </c>
      <c r="E1055">
        <f>IF($A1055="","",'PASTE RAW_data'!AJ1048)</f>
        <v>0</v>
      </c>
      <c r="F1055">
        <f>IF($A1055="","",'PASTE RAW_data'!AK1048)</f>
        <v>0</v>
      </c>
      <c r="G1055">
        <f>IF($A1055="","",'PASTE RAW_data'!AL1048)</f>
        <v>0</v>
      </c>
      <c r="H1055">
        <f>IF($A1055="","",'PASTE RAW_data'!AM1048)</f>
        <v>0</v>
      </c>
      <c r="I1055">
        <f>IF($A1055="","",'PASTE RAW_data'!AN1048)</f>
        <v>0</v>
      </c>
      <c r="J1055">
        <f>IF($A1055="","",'PASTE RAW_data'!AO1048)</f>
        <v>0</v>
      </c>
    </row>
    <row r="1056" spans="1:10" x14ac:dyDescent="0.3">
      <c r="A1056" s="9">
        <f>IF(ROW('PASTE RAW_data'!A1049)&gt;($C$4+1),"",'PASTE RAW_data'!A1049)</f>
        <v>42019.673843788572</v>
      </c>
      <c r="B1056" s="14">
        <f>VLOOKUP(A1056,DNI!A1079:E2527,4,FALSE)</f>
        <v>0.73695060799082901</v>
      </c>
      <c r="C1056">
        <f>IF($A1056="","",'PASTE RAW_data'!AH1049)</f>
        <v>0</v>
      </c>
      <c r="D1056">
        <f>IF($A1056="","",'PASTE RAW_data'!AI1049)</f>
        <v>0</v>
      </c>
      <c r="E1056">
        <f>IF($A1056="","",'PASTE RAW_data'!AJ1049)</f>
        <v>0</v>
      </c>
      <c r="F1056">
        <f>IF($A1056="","",'PASTE RAW_data'!AK1049)</f>
        <v>0</v>
      </c>
      <c r="G1056">
        <f>IF($A1056="","",'PASTE RAW_data'!AL1049)</f>
        <v>0</v>
      </c>
      <c r="H1056">
        <f>IF($A1056="","",'PASTE RAW_data'!AM1049)</f>
        <v>0</v>
      </c>
      <c r="I1056">
        <f>IF($A1056="","",'PASTE RAW_data'!AN1049)</f>
        <v>0</v>
      </c>
      <c r="J1056">
        <f>IF($A1056="","",'PASTE RAW_data'!AO1049)</f>
        <v>0</v>
      </c>
    </row>
    <row r="1057" spans="1:10" x14ac:dyDescent="0.3">
      <c r="A1057" s="9">
        <f>IF(ROW('PASTE RAW_data'!A1050)&gt;($C$4+1),"",'PASTE RAW_data'!A1050)</f>
        <v>42019.673959529311</v>
      </c>
      <c r="B1057" s="14">
        <f>VLOOKUP(A1057,DNI!A1080:E2528,4,FALSE)</f>
        <v>0.71616215642550241</v>
      </c>
      <c r="C1057">
        <f>IF($A1057="","",'PASTE RAW_data'!AH1050)</f>
        <v>0</v>
      </c>
      <c r="D1057">
        <f>IF($A1057="","",'PASTE RAW_data'!AI1050)</f>
        <v>0</v>
      </c>
      <c r="E1057">
        <f>IF($A1057="","",'PASTE RAW_data'!AJ1050)</f>
        <v>0</v>
      </c>
      <c r="F1057">
        <f>IF($A1057="","",'PASTE RAW_data'!AK1050)</f>
        <v>0</v>
      </c>
      <c r="G1057">
        <f>IF($A1057="","",'PASTE RAW_data'!AL1050)</f>
        <v>0</v>
      </c>
      <c r="H1057">
        <f>IF($A1057="","",'PASTE RAW_data'!AM1050)</f>
        <v>0</v>
      </c>
      <c r="I1057">
        <f>IF($A1057="","",'PASTE RAW_data'!AN1050)</f>
        <v>0</v>
      </c>
      <c r="J1057">
        <f>IF($A1057="","",'PASTE RAW_data'!AO1050)</f>
        <v>0</v>
      </c>
    </row>
    <row r="1058" spans="1:10" x14ac:dyDescent="0.3">
      <c r="A1058" s="9">
        <f>IF(ROW('PASTE RAW_data'!A1051)&gt;($C$4+1),"",'PASTE RAW_data'!A1051)</f>
        <v>42019.674074702867</v>
      </c>
      <c r="B1058" s="14">
        <f>VLOOKUP(A1058,DNI!A1081:E2529,4,FALSE)</f>
        <v>0.74214772088216063</v>
      </c>
      <c r="C1058">
        <f>IF($A1058="","",'PASTE RAW_data'!AH1051)</f>
        <v>0</v>
      </c>
      <c r="D1058">
        <f>IF($A1058="","",'PASTE RAW_data'!AI1051)</f>
        <v>0</v>
      </c>
      <c r="E1058">
        <f>IF($A1058="","",'PASTE RAW_data'!AJ1051)</f>
        <v>0</v>
      </c>
      <c r="F1058">
        <f>IF($A1058="","",'PASTE RAW_data'!AK1051)</f>
        <v>0</v>
      </c>
      <c r="G1058">
        <f>IF($A1058="","",'PASTE RAW_data'!AL1051)</f>
        <v>0</v>
      </c>
      <c r="H1058">
        <f>IF($A1058="","",'PASTE RAW_data'!AM1051)</f>
        <v>0</v>
      </c>
      <c r="I1058">
        <f>IF($A1058="","",'PASTE RAW_data'!AN1051)</f>
        <v>0</v>
      </c>
      <c r="J1058">
        <f>IF($A1058="","",'PASTE RAW_data'!AO1051)</f>
        <v>0</v>
      </c>
    </row>
    <row r="1059" spans="1:10" x14ac:dyDescent="0.3">
      <c r="A1059" s="9">
        <f>IF(ROW('PASTE RAW_data'!A1052)&gt;($C$4+1),"",'PASTE RAW_data'!A1052)</f>
        <v>42019.674191022365</v>
      </c>
      <c r="B1059" s="14">
        <f>VLOOKUP(A1059,DNI!A1082:E2530,4,FALSE)</f>
        <v>0.73175349509949739</v>
      </c>
      <c r="C1059">
        <f>IF($A1059="","",'PASTE RAW_data'!AH1052)</f>
        <v>0</v>
      </c>
      <c r="D1059">
        <f>IF($A1059="","",'PASTE RAW_data'!AI1052)</f>
        <v>0</v>
      </c>
      <c r="E1059">
        <f>IF($A1059="","",'PASTE RAW_data'!AJ1052)</f>
        <v>0</v>
      </c>
      <c r="F1059">
        <f>IF($A1059="","",'PASTE RAW_data'!AK1052)</f>
        <v>0</v>
      </c>
      <c r="G1059">
        <f>IF($A1059="","",'PASTE RAW_data'!AL1052)</f>
        <v>0</v>
      </c>
      <c r="H1059">
        <f>IF($A1059="","",'PASTE RAW_data'!AM1052)</f>
        <v>0</v>
      </c>
      <c r="I1059">
        <f>IF($A1059="","",'PASTE RAW_data'!AN1052)</f>
        <v>0</v>
      </c>
      <c r="J1059">
        <f>IF($A1059="","",'PASTE RAW_data'!AO1052)</f>
        <v>0</v>
      </c>
    </row>
    <row r="1060" spans="1:10" x14ac:dyDescent="0.3">
      <c r="A1060" s="9">
        <f>IF(ROW('PASTE RAW_data'!A1053)&gt;($C$4+1),"",'PASTE RAW_data'!A1053)</f>
        <v>42019.674306763103</v>
      </c>
      <c r="B1060" s="14">
        <f>VLOOKUP(A1060,DNI!A1083:E2531,4,FALSE)</f>
        <v>0.75566021439962294</v>
      </c>
      <c r="C1060">
        <f>IF($A1060="","",'PASTE RAW_data'!AH1053)</f>
        <v>0</v>
      </c>
      <c r="D1060">
        <f>IF($A1060="","",'PASTE RAW_data'!AI1053)</f>
        <v>0</v>
      </c>
      <c r="E1060">
        <f>IF($A1060="","",'PASTE RAW_data'!AJ1053)</f>
        <v>0</v>
      </c>
      <c r="F1060">
        <f>IF($A1060="","",'PASTE RAW_data'!AK1053)</f>
        <v>0</v>
      </c>
      <c r="G1060">
        <f>IF($A1060="","",'PASTE RAW_data'!AL1053)</f>
        <v>0</v>
      </c>
      <c r="H1060">
        <f>IF($A1060="","",'PASTE RAW_data'!AM1053)</f>
        <v>0</v>
      </c>
      <c r="I1060">
        <f>IF($A1060="","",'PASTE RAW_data'!AN1053)</f>
        <v>0</v>
      </c>
      <c r="J1060">
        <f>IF($A1060="","",'PASTE RAW_data'!AO1053)</f>
        <v>0</v>
      </c>
    </row>
    <row r="1061" spans="1:10" x14ac:dyDescent="0.3">
      <c r="A1061" s="9">
        <f>IF(ROW('PASTE RAW_data'!A1054)&gt;($C$4+1),"",'PASTE RAW_data'!A1054)</f>
        <v>42019.674422515418</v>
      </c>
      <c r="B1061" s="14">
        <f>VLOOKUP(A1061,DNI!A1084:E2532,4,FALSE)</f>
        <v>0.75773905955615573</v>
      </c>
      <c r="C1061">
        <f>IF($A1061="","",'PASTE RAW_data'!AH1054)</f>
        <v>0</v>
      </c>
      <c r="D1061">
        <f>IF($A1061="","",'PASTE RAW_data'!AI1054)</f>
        <v>0</v>
      </c>
      <c r="E1061">
        <f>IF($A1061="","",'PASTE RAW_data'!AJ1054)</f>
        <v>0</v>
      </c>
      <c r="F1061">
        <f>IF($A1061="","",'PASTE RAW_data'!AK1054)</f>
        <v>0</v>
      </c>
      <c r="G1061">
        <f>IF($A1061="","",'PASTE RAW_data'!AL1054)</f>
        <v>0</v>
      </c>
      <c r="H1061">
        <f>IF($A1061="","",'PASTE RAW_data'!AM1054)</f>
        <v>0</v>
      </c>
      <c r="I1061">
        <f>IF($A1061="","",'PASTE RAW_data'!AN1054)</f>
        <v>0</v>
      </c>
      <c r="J1061">
        <f>IF($A1061="","",'PASTE RAW_data'!AO1054)</f>
        <v>0</v>
      </c>
    </row>
    <row r="1062" spans="1:10" x14ac:dyDescent="0.3">
      <c r="A1062" s="9">
        <f>IF(ROW('PASTE RAW_data'!A1055)&gt;($C$4+1),"",'PASTE RAW_data'!A1055)</f>
        <v>42019.674538256157</v>
      </c>
      <c r="B1062" s="14">
        <f>VLOOKUP(A1062,DNI!A1085:E2533,4,FALSE)</f>
        <v>0.74734483377349237</v>
      </c>
      <c r="C1062">
        <f>IF($A1062="","",'PASTE RAW_data'!AH1055)</f>
        <v>0</v>
      </c>
      <c r="D1062">
        <f>IF($A1062="","",'PASTE RAW_data'!AI1055)</f>
        <v>0</v>
      </c>
      <c r="E1062">
        <f>IF($A1062="","",'PASTE RAW_data'!AJ1055)</f>
        <v>0</v>
      </c>
      <c r="F1062">
        <f>IF($A1062="","",'PASTE RAW_data'!AK1055)</f>
        <v>0</v>
      </c>
      <c r="G1062">
        <f>IF($A1062="","",'PASTE RAW_data'!AL1055)</f>
        <v>0</v>
      </c>
      <c r="H1062">
        <f>IF($A1062="","",'PASTE RAW_data'!AM1055)</f>
        <v>0</v>
      </c>
      <c r="I1062">
        <f>IF($A1062="","",'PASTE RAW_data'!AN1055)</f>
        <v>0</v>
      </c>
      <c r="J1062">
        <f>IF($A1062="","",'PASTE RAW_data'!AO1055)</f>
        <v>0</v>
      </c>
    </row>
    <row r="1063" spans="1:10" x14ac:dyDescent="0.3">
      <c r="A1063" s="9">
        <f>IF(ROW('PASTE RAW_data'!A1056)&gt;($C$4+1),"",'PASTE RAW_data'!A1056)</f>
        <v>42019.674654008479</v>
      </c>
      <c r="B1063" s="14">
        <f>VLOOKUP(A1063,DNI!A1086:E2534,4,FALSE)</f>
        <v>0.7660544401822863</v>
      </c>
      <c r="C1063">
        <f>IF($A1063="","",'PASTE RAW_data'!AH1056)</f>
        <v>0</v>
      </c>
      <c r="D1063">
        <f>IF($A1063="","",'PASTE RAW_data'!AI1056)</f>
        <v>0</v>
      </c>
      <c r="E1063">
        <f>IF($A1063="","",'PASTE RAW_data'!AJ1056)</f>
        <v>0</v>
      </c>
      <c r="F1063">
        <f>IF($A1063="","",'PASTE RAW_data'!AK1056)</f>
        <v>0</v>
      </c>
      <c r="G1063">
        <f>IF($A1063="","",'PASTE RAW_data'!AL1056)</f>
        <v>0</v>
      </c>
      <c r="H1063">
        <f>IF($A1063="","",'PASTE RAW_data'!AM1056)</f>
        <v>0</v>
      </c>
      <c r="I1063">
        <f>IF($A1063="","",'PASTE RAW_data'!AN1056)</f>
        <v>0</v>
      </c>
      <c r="J1063">
        <f>IF($A1063="","",'PASTE RAW_data'!AO1056)</f>
        <v>0</v>
      </c>
    </row>
    <row r="1064" spans="1:10" x14ac:dyDescent="0.3">
      <c r="A1064" s="9">
        <f>IF(ROW('PASTE RAW_data'!A1057)&gt;($C$4+1),"",'PASTE RAW_data'!A1057)</f>
        <v>42019.67476974921</v>
      </c>
      <c r="B1064" s="14">
        <f>VLOOKUP(A1064,DNI!A1087:E2535,4,FALSE)</f>
        <v>0.7016102403297737</v>
      </c>
      <c r="C1064">
        <f>IF($A1064="","",'PASTE RAW_data'!AH1057)</f>
        <v>0</v>
      </c>
      <c r="D1064">
        <f>IF($A1064="","",'PASTE RAW_data'!AI1057)</f>
        <v>0</v>
      </c>
      <c r="E1064">
        <f>IF($A1064="","",'PASTE RAW_data'!AJ1057)</f>
        <v>0</v>
      </c>
      <c r="F1064">
        <f>IF($A1064="","",'PASTE RAW_data'!AK1057)</f>
        <v>0</v>
      </c>
      <c r="G1064">
        <f>IF($A1064="","",'PASTE RAW_data'!AL1057)</f>
        <v>0</v>
      </c>
      <c r="H1064">
        <f>IF($A1064="","",'PASTE RAW_data'!AM1057)</f>
        <v>0</v>
      </c>
      <c r="I1064">
        <f>IF($A1064="","",'PASTE RAW_data'!AN1057)</f>
        <v>0</v>
      </c>
      <c r="J1064">
        <f>IF($A1064="","",'PASTE RAW_data'!AO1057)</f>
        <v>0</v>
      </c>
    </row>
    <row r="1065" spans="1:10" x14ac:dyDescent="0.3">
      <c r="A1065" s="9">
        <f>IF(ROW('PASTE RAW_data'!A1058)&gt;($C$4+1),"",'PASTE RAW_data'!A1058)</f>
        <v>42019.674885501532</v>
      </c>
      <c r="B1065" s="14">
        <f>VLOOKUP(A1065,DNI!A1088:E2536,4,FALSE)</f>
        <v>0.74318714346042702</v>
      </c>
      <c r="C1065">
        <f>IF($A1065="","",'PASTE RAW_data'!AH1058)</f>
        <v>0</v>
      </c>
      <c r="D1065">
        <f>IF($A1065="","",'PASTE RAW_data'!AI1058)</f>
        <v>0</v>
      </c>
      <c r="E1065">
        <f>IF($A1065="","",'PASTE RAW_data'!AJ1058)</f>
        <v>0</v>
      </c>
      <c r="F1065">
        <f>IF($A1065="","",'PASTE RAW_data'!AK1058)</f>
        <v>0</v>
      </c>
      <c r="G1065">
        <f>IF($A1065="","",'PASTE RAW_data'!AL1058)</f>
        <v>0</v>
      </c>
      <c r="H1065">
        <f>IF($A1065="","",'PASTE RAW_data'!AM1058)</f>
        <v>0</v>
      </c>
      <c r="I1065">
        <f>IF($A1065="","",'PASTE RAW_data'!AN1058)</f>
        <v>0</v>
      </c>
      <c r="J1065">
        <f>IF($A1065="","",'PASTE RAW_data'!AO1058)</f>
        <v>0</v>
      </c>
    </row>
    <row r="1066" spans="1:10" x14ac:dyDescent="0.3">
      <c r="A1066" s="9">
        <f>IF(ROW('PASTE RAW_data'!A1059)&gt;($C$4+1),"",'PASTE RAW_data'!A1059)</f>
        <v>42019.675001242264</v>
      </c>
      <c r="B1066" s="14">
        <f>VLOOKUP(A1066,DNI!A1089:E2537,4,FALSE)</f>
        <v>0.79100058206067825</v>
      </c>
      <c r="C1066">
        <f>IF($A1066="","",'PASTE RAW_data'!AH1059)</f>
        <v>0</v>
      </c>
      <c r="D1066">
        <f>IF($A1066="","",'PASTE RAW_data'!AI1059)</f>
        <v>0</v>
      </c>
      <c r="E1066">
        <f>IF($A1066="","",'PASTE RAW_data'!AJ1059)</f>
        <v>0</v>
      </c>
      <c r="F1066">
        <f>IF($A1066="","",'PASTE RAW_data'!AK1059)</f>
        <v>0</v>
      </c>
      <c r="G1066">
        <f>IF($A1066="","",'PASTE RAW_data'!AL1059)</f>
        <v>0</v>
      </c>
      <c r="H1066">
        <f>IF($A1066="","",'PASTE RAW_data'!AM1059)</f>
        <v>0</v>
      </c>
      <c r="I1066">
        <f>IF($A1066="","",'PASTE RAW_data'!AN1059)</f>
        <v>0</v>
      </c>
      <c r="J1066">
        <f>IF($A1066="","",'PASTE RAW_data'!AO1059)</f>
        <v>0</v>
      </c>
    </row>
    <row r="1067" spans="1:10" x14ac:dyDescent="0.3">
      <c r="A1067" s="9">
        <f>IF(ROW('PASTE RAW_data'!A1060)&gt;($C$4+1),"",'PASTE RAW_data'!A1060)</f>
        <v>42019.675116404243</v>
      </c>
      <c r="B1067" s="14">
        <f>VLOOKUP(A1067,DNI!A1090:E2538,4,FALSE)</f>
        <v>0.76085732729095457</v>
      </c>
      <c r="C1067">
        <f>IF($A1067="","",'PASTE RAW_data'!AH1060)</f>
        <v>0</v>
      </c>
      <c r="D1067">
        <f>IF($A1067="","",'PASTE RAW_data'!AI1060)</f>
        <v>0</v>
      </c>
      <c r="E1067">
        <f>IF($A1067="","",'PASTE RAW_data'!AJ1060)</f>
        <v>0</v>
      </c>
      <c r="F1067">
        <f>IF($A1067="","",'PASTE RAW_data'!AK1060)</f>
        <v>0</v>
      </c>
      <c r="G1067">
        <f>IF($A1067="","",'PASTE RAW_data'!AL1060)</f>
        <v>0</v>
      </c>
      <c r="H1067">
        <f>IF($A1067="","",'PASTE RAW_data'!AM1060)</f>
        <v>0</v>
      </c>
      <c r="I1067">
        <f>IF($A1067="","",'PASTE RAW_data'!AN1060)</f>
        <v>0</v>
      </c>
      <c r="J1067">
        <f>IF($A1067="","",'PASTE RAW_data'!AO1060)</f>
        <v>0</v>
      </c>
    </row>
    <row r="1068" spans="1:10" x14ac:dyDescent="0.3">
      <c r="A1068" s="9">
        <f>IF(ROW('PASTE RAW_data'!A1061)&gt;($C$4+1),"",'PASTE RAW_data'!A1061)</f>
        <v>42019.675232735317</v>
      </c>
      <c r="B1068" s="14">
        <f>VLOOKUP(A1068,DNI!A1091:E2539,4,FALSE)</f>
        <v>0.72967464994296471</v>
      </c>
      <c r="C1068">
        <f>IF($A1068="","",'PASTE RAW_data'!AH1061)</f>
        <v>0</v>
      </c>
      <c r="D1068">
        <f>IF($A1068="","",'PASTE RAW_data'!AI1061)</f>
        <v>0</v>
      </c>
      <c r="E1068">
        <f>IF($A1068="","",'PASTE RAW_data'!AJ1061)</f>
        <v>0</v>
      </c>
      <c r="F1068">
        <f>IF($A1068="","",'PASTE RAW_data'!AK1061)</f>
        <v>0</v>
      </c>
      <c r="G1068">
        <f>IF($A1068="","",'PASTE RAW_data'!AL1061)</f>
        <v>0</v>
      </c>
      <c r="H1068">
        <f>IF($A1068="","",'PASTE RAW_data'!AM1061)</f>
        <v>0</v>
      </c>
      <c r="I1068">
        <f>IF($A1068="","",'PASTE RAW_data'!AN1061)</f>
        <v>0</v>
      </c>
      <c r="J1068">
        <f>IF($A1068="","",'PASTE RAW_data'!AO1061)</f>
        <v>0</v>
      </c>
    </row>
    <row r="1069" spans="1:10" x14ac:dyDescent="0.3">
      <c r="A1069" s="9">
        <f>IF(ROW('PASTE RAW_data'!A1062)&gt;($C$4+1),"",'PASTE RAW_data'!A1062)</f>
        <v>42019.675348476063</v>
      </c>
      <c r="B1069" s="14">
        <f>VLOOKUP(A1069,DNI!A1092:E2540,4,FALSE)</f>
        <v>0.75566021439962294</v>
      </c>
      <c r="C1069">
        <f>IF($A1069="","",'PASTE RAW_data'!AH1062)</f>
        <v>0</v>
      </c>
      <c r="D1069">
        <f>IF($A1069="","",'PASTE RAW_data'!AI1062)</f>
        <v>0</v>
      </c>
      <c r="E1069">
        <f>IF($A1069="","",'PASTE RAW_data'!AJ1062)</f>
        <v>0</v>
      </c>
      <c r="F1069">
        <f>IF($A1069="","",'PASTE RAW_data'!AK1062)</f>
        <v>0</v>
      </c>
      <c r="G1069">
        <f>IF($A1069="","",'PASTE RAW_data'!AL1062)</f>
        <v>0</v>
      </c>
      <c r="H1069">
        <f>IF($A1069="","",'PASTE RAW_data'!AM1062)</f>
        <v>0</v>
      </c>
      <c r="I1069">
        <f>IF($A1069="","",'PASTE RAW_data'!AN1062)</f>
        <v>0</v>
      </c>
      <c r="J1069">
        <f>IF($A1069="","",'PASTE RAW_data'!AO1062)</f>
        <v>0</v>
      </c>
    </row>
    <row r="1070" spans="1:10" x14ac:dyDescent="0.3">
      <c r="A1070" s="9">
        <f>IF(ROW('PASTE RAW_data'!A1063)&gt;($C$4+1),"",'PASTE RAW_data'!A1063)</f>
        <v>42019.675463649612</v>
      </c>
      <c r="B1070" s="14">
        <f>VLOOKUP(A1070,DNI!A1093:E2541,4,FALSE)</f>
        <v>0.70680735322110544</v>
      </c>
      <c r="C1070">
        <f>IF($A1070="","",'PASTE RAW_data'!AH1063)</f>
        <v>0</v>
      </c>
      <c r="D1070">
        <f>IF($A1070="","",'PASTE RAW_data'!AI1063)</f>
        <v>0</v>
      </c>
      <c r="E1070">
        <f>IF($A1070="","",'PASTE RAW_data'!AJ1063)</f>
        <v>0</v>
      </c>
      <c r="F1070">
        <f>IF($A1070="","",'PASTE RAW_data'!AK1063)</f>
        <v>0</v>
      </c>
      <c r="G1070">
        <f>IF($A1070="","",'PASTE RAW_data'!AL1063)</f>
        <v>0</v>
      </c>
      <c r="H1070">
        <f>IF($A1070="","",'PASTE RAW_data'!AM1063)</f>
        <v>0</v>
      </c>
      <c r="I1070">
        <f>IF($A1070="","",'PASTE RAW_data'!AN1063)</f>
        <v>0</v>
      </c>
      <c r="J1070">
        <f>IF($A1070="","",'PASTE RAW_data'!AO1063)</f>
        <v>0</v>
      </c>
    </row>
    <row r="1071" spans="1:10" x14ac:dyDescent="0.3">
      <c r="A1071" s="9">
        <f>IF(ROW('PASTE RAW_data'!A1064)&gt;($C$4+1),"",'PASTE RAW_data'!A1064)</f>
        <v>42019.675579969116</v>
      </c>
      <c r="B1071" s="14">
        <f>VLOOKUP(A1071,DNI!A1094:E2542,4,FALSE)</f>
        <v>0.7442265660386933</v>
      </c>
      <c r="C1071">
        <f>IF($A1071="","",'PASTE RAW_data'!AH1064)</f>
        <v>0</v>
      </c>
      <c r="D1071">
        <f>IF($A1071="","",'PASTE RAW_data'!AI1064)</f>
        <v>0</v>
      </c>
      <c r="E1071">
        <f>IF($A1071="","",'PASTE RAW_data'!AJ1064)</f>
        <v>0</v>
      </c>
      <c r="F1071">
        <f>IF($A1071="","",'PASTE RAW_data'!AK1064)</f>
        <v>0</v>
      </c>
      <c r="G1071">
        <f>IF($A1071="","",'PASTE RAW_data'!AL1064)</f>
        <v>0</v>
      </c>
      <c r="H1071">
        <f>IF($A1071="","",'PASTE RAW_data'!AM1064)</f>
        <v>0</v>
      </c>
      <c r="I1071">
        <f>IF($A1071="","",'PASTE RAW_data'!AN1064)</f>
        <v>0</v>
      </c>
      <c r="J1071">
        <f>IF($A1071="","",'PASTE RAW_data'!AO1064)</f>
        <v>0</v>
      </c>
    </row>
    <row r="1072" spans="1:10" x14ac:dyDescent="0.3">
      <c r="A1072" s="9">
        <f>IF(ROW('PASTE RAW_data'!A1065)&gt;($C$4+1),"",'PASTE RAW_data'!A1065)</f>
        <v>42019.675695721431</v>
      </c>
      <c r="B1072" s="14">
        <f>VLOOKUP(A1072,DNI!A1095:E2543,4,FALSE)</f>
        <v>0.75150252408655771</v>
      </c>
      <c r="C1072">
        <f>IF($A1072="","",'PASTE RAW_data'!AH1065)</f>
        <v>0</v>
      </c>
      <c r="D1072">
        <f>IF($A1072="","",'PASTE RAW_data'!AI1065)</f>
        <v>0</v>
      </c>
      <c r="E1072">
        <f>IF($A1072="","",'PASTE RAW_data'!AJ1065)</f>
        <v>0</v>
      </c>
      <c r="F1072">
        <f>IF($A1072="","",'PASTE RAW_data'!AK1065)</f>
        <v>0</v>
      </c>
      <c r="G1072">
        <f>IF($A1072="","",'PASTE RAW_data'!AL1065)</f>
        <v>0</v>
      </c>
      <c r="H1072">
        <f>IF($A1072="","",'PASTE RAW_data'!AM1065)</f>
        <v>0</v>
      </c>
      <c r="I1072">
        <f>IF($A1072="","",'PASTE RAW_data'!AN1065)</f>
        <v>0</v>
      </c>
      <c r="J1072">
        <f>IF($A1072="","",'PASTE RAW_data'!AO1065)</f>
        <v>0</v>
      </c>
    </row>
    <row r="1073" spans="1:10" x14ac:dyDescent="0.3">
      <c r="A1073" s="9">
        <f>IF(ROW('PASTE RAW_data'!A1066)&gt;($C$4+1),"",'PASTE RAW_data'!A1066)</f>
        <v>42019.67581146217</v>
      </c>
      <c r="B1073" s="14">
        <f>VLOOKUP(A1073,DNI!A1096:E2544,4,FALSE)</f>
        <v>0.72135926931683403</v>
      </c>
      <c r="C1073">
        <f>IF($A1073="","",'PASTE RAW_data'!AH1066)</f>
        <v>0</v>
      </c>
      <c r="D1073">
        <f>IF($A1073="","",'PASTE RAW_data'!AI1066)</f>
        <v>0</v>
      </c>
      <c r="E1073">
        <f>IF($A1073="","",'PASTE RAW_data'!AJ1066)</f>
        <v>0</v>
      </c>
      <c r="F1073">
        <f>IF($A1073="","",'PASTE RAW_data'!AK1066)</f>
        <v>0</v>
      </c>
      <c r="G1073">
        <f>IF($A1073="","",'PASTE RAW_data'!AL1066)</f>
        <v>0</v>
      </c>
      <c r="H1073">
        <f>IF($A1073="","",'PASTE RAW_data'!AM1066)</f>
        <v>0</v>
      </c>
      <c r="I1073">
        <f>IF($A1073="","",'PASTE RAW_data'!AN1066)</f>
        <v>0</v>
      </c>
      <c r="J1073">
        <f>IF($A1073="","",'PASTE RAW_data'!AO1066)</f>
        <v>0</v>
      </c>
    </row>
    <row r="1074" spans="1:10" x14ac:dyDescent="0.3">
      <c r="A1074" s="9">
        <f>IF(ROW('PASTE RAW_data'!A1067)&gt;($C$4+1),"",'PASTE RAW_data'!A1067)</f>
        <v>42019.675927202908</v>
      </c>
      <c r="B1074" s="14">
        <f>VLOOKUP(A1074,DNI!A1097:E2545,4,FALSE)</f>
        <v>0.75669963697788933</v>
      </c>
      <c r="C1074">
        <f>IF($A1074="","",'PASTE RAW_data'!AH1067)</f>
        <v>0</v>
      </c>
      <c r="D1074">
        <f>IF($A1074="","",'PASTE RAW_data'!AI1067)</f>
        <v>0</v>
      </c>
      <c r="E1074">
        <f>IF($A1074="","",'PASTE RAW_data'!AJ1067)</f>
        <v>0</v>
      </c>
      <c r="F1074">
        <f>IF($A1074="","",'PASTE RAW_data'!AK1067)</f>
        <v>0</v>
      </c>
      <c r="G1074">
        <f>IF($A1074="","",'PASTE RAW_data'!AL1067)</f>
        <v>0</v>
      </c>
      <c r="H1074">
        <f>IF($A1074="","",'PASTE RAW_data'!AM1067)</f>
        <v>0</v>
      </c>
      <c r="I1074">
        <f>IF($A1074="","",'PASTE RAW_data'!AN1067)</f>
        <v>0</v>
      </c>
      <c r="J1074">
        <f>IF($A1074="","",'PASTE RAW_data'!AO1067)</f>
        <v>0</v>
      </c>
    </row>
    <row r="1075" spans="1:10" x14ac:dyDescent="0.3">
      <c r="A1075" s="9">
        <f>IF(ROW('PASTE RAW_data'!A1068)&gt;($C$4+1),"",'PASTE RAW_data'!A1068)</f>
        <v>42019.676042955223</v>
      </c>
      <c r="B1075" s="14">
        <f>VLOOKUP(A1075,DNI!A1098:E2546,4,FALSE)</f>
        <v>0.76501501760402002</v>
      </c>
      <c r="C1075">
        <f>IF($A1075="","",'PASTE RAW_data'!AH1068)</f>
        <v>0</v>
      </c>
      <c r="D1075">
        <f>IF($A1075="","",'PASTE RAW_data'!AI1068)</f>
        <v>0</v>
      </c>
      <c r="E1075">
        <f>IF($A1075="","",'PASTE RAW_data'!AJ1068)</f>
        <v>0</v>
      </c>
      <c r="F1075">
        <f>IF($A1075="","",'PASTE RAW_data'!AK1068)</f>
        <v>0</v>
      </c>
      <c r="G1075">
        <f>IF($A1075="","",'PASTE RAW_data'!AL1068)</f>
        <v>0</v>
      </c>
      <c r="H1075">
        <f>IF($A1075="","",'PASTE RAW_data'!AM1068)</f>
        <v>0</v>
      </c>
      <c r="I1075">
        <f>IF($A1075="","",'PASTE RAW_data'!AN1068)</f>
        <v>0</v>
      </c>
      <c r="J1075">
        <f>IF($A1075="","",'PASTE RAW_data'!AO1068)</f>
        <v>0</v>
      </c>
    </row>
    <row r="1076" spans="1:10" x14ac:dyDescent="0.3">
      <c r="A1076" s="9">
        <f>IF(ROW('PASTE RAW_data'!A1069)&gt;($C$4+1),"",'PASTE RAW_data'!A1069)</f>
        <v>42019.676158695969</v>
      </c>
      <c r="B1076" s="14">
        <f>VLOOKUP(A1076,DNI!A1099:E2547,4,FALSE)</f>
        <v>0.76709386276055258</v>
      </c>
      <c r="C1076">
        <f>IF($A1076="","",'PASTE RAW_data'!AH1069)</f>
        <v>0</v>
      </c>
      <c r="D1076">
        <f>IF($A1076="","",'PASTE RAW_data'!AI1069)</f>
        <v>0</v>
      </c>
      <c r="E1076">
        <f>IF($A1076="","",'PASTE RAW_data'!AJ1069)</f>
        <v>0</v>
      </c>
      <c r="F1076">
        <f>IF($A1076="","",'PASTE RAW_data'!AK1069)</f>
        <v>0</v>
      </c>
      <c r="G1076">
        <f>IF($A1076="","",'PASTE RAW_data'!AL1069)</f>
        <v>0</v>
      </c>
      <c r="H1076">
        <f>IF($A1076="","",'PASTE RAW_data'!AM1069)</f>
        <v>0</v>
      </c>
      <c r="I1076">
        <f>IF($A1076="","",'PASTE RAW_data'!AN1069)</f>
        <v>0</v>
      </c>
      <c r="J1076">
        <f>IF($A1076="","",'PASTE RAW_data'!AO1069)</f>
        <v>0</v>
      </c>
    </row>
    <row r="1077" spans="1:10" x14ac:dyDescent="0.3">
      <c r="A1077" s="9">
        <f>IF(ROW('PASTE RAW_data'!A1070)&gt;($C$4+1),"",'PASTE RAW_data'!A1070)</f>
        <v>42019.676273869518</v>
      </c>
      <c r="B1077" s="14">
        <f>VLOOKUP(A1077,DNI!A1100:E2548,4,FALSE)</f>
        <v>0.77021213049535164</v>
      </c>
      <c r="C1077">
        <f>IF($A1077="","",'PASTE RAW_data'!AH1070)</f>
        <v>0</v>
      </c>
      <c r="D1077">
        <f>IF($A1077="","",'PASTE RAW_data'!AI1070)</f>
        <v>0</v>
      </c>
      <c r="E1077">
        <f>IF($A1077="","",'PASTE RAW_data'!AJ1070)</f>
        <v>0</v>
      </c>
      <c r="F1077">
        <f>IF($A1077="","",'PASTE RAW_data'!AK1070)</f>
        <v>0</v>
      </c>
      <c r="G1077">
        <f>IF($A1077="","",'PASTE RAW_data'!AL1070)</f>
        <v>0</v>
      </c>
      <c r="H1077">
        <f>IF($A1077="","",'PASTE RAW_data'!AM1070)</f>
        <v>0</v>
      </c>
      <c r="I1077">
        <f>IF($A1077="","",'PASTE RAW_data'!AN1070)</f>
        <v>0</v>
      </c>
      <c r="J1077">
        <f>IF($A1077="","",'PASTE RAW_data'!AO1070)</f>
        <v>0</v>
      </c>
    </row>
    <row r="1078" spans="1:10" x14ac:dyDescent="0.3">
      <c r="A1078" s="9">
        <f>IF(ROW('PASTE RAW_data'!A1071)&gt;($C$4+1),"",'PASTE RAW_data'!A1071)</f>
        <v>42019.676390189023</v>
      </c>
      <c r="B1078" s="14">
        <f>VLOOKUP(A1078,DNI!A1101:E2549,4,FALSE)</f>
        <v>0.75046310150829143</v>
      </c>
      <c r="C1078">
        <f>IF($A1078="","",'PASTE RAW_data'!AH1071)</f>
        <v>0</v>
      </c>
      <c r="D1078">
        <f>IF($A1078="","",'PASTE RAW_data'!AI1071)</f>
        <v>0</v>
      </c>
      <c r="E1078">
        <f>IF($A1078="","",'PASTE RAW_data'!AJ1071)</f>
        <v>0</v>
      </c>
      <c r="F1078">
        <f>IF($A1078="","",'PASTE RAW_data'!AK1071)</f>
        <v>0</v>
      </c>
      <c r="G1078">
        <f>IF($A1078="","",'PASTE RAW_data'!AL1071)</f>
        <v>0</v>
      </c>
      <c r="H1078">
        <f>IF($A1078="","",'PASTE RAW_data'!AM1071)</f>
        <v>0</v>
      </c>
      <c r="I1078">
        <f>IF($A1078="","",'PASTE RAW_data'!AN1071)</f>
        <v>0</v>
      </c>
      <c r="J1078">
        <f>IF($A1078="","",'PASTE RAW_data'!AO1071)</f>
        <v>0</v>
      </c>
    </row>
    <row r="1079" spans="1:10" x14ac:dyDescent="0.3">
      <c r="A1079" s="9">
        <f>IF(ROW('PASTE RAW_data'!A1072)&gt;($C$4+1),"",'PASTE RAW_data'!A1072)</f>
        <v>42019.676505941337</v>
      </c>
      <c r="B1079" s="14">
        <f>VLOOKUP(A1079,DNI!A1102:E2550,4,FALSE)</f>
        <v>0.72447753705163298</v>
      </c>
      <c r="C1079">
        <f>IF($A1079="","",'PASTE RAW_data'!AH1072)</f>
        <v>0</v>
      </c>
      <c r="D1079">
        <f>IF($A1079="","",'PASTE RAW_data'!AI1072)</f>
        <v>0</v>
      </c>
      <c r="E1079">
        <f>IF($A1079="","",'PASTE RAW_data'!AJ1072)</f>
        <v>0</v>
      </c>
      <c r="F1079">
        <f>IF($A1079="","",'PASTE RAW_data'!AK1072)</f>
        <v>0</v>
      </c>
      <c r="G1079">
        <f>IF($A1079="","",'PASTE RAW_data'!AL1072)</f>
        <v>0</v>
      </c>
      <c r="H1079">
        <f>IF($A1079="","",'PASTE RAW_data'!AM1072)</f>
        <v>0</v>
      </c>
      <c r="I1079">
        <f>IF($A1079="","",'PASTE RAW_data'!AN1072)</f>
        <v>0</v>
      </c>
      <c r="J1079">
        <f>IF($A1079="","",'PASTE RAW_data'!AO1072)</f>
        <v>0</v>
      </c>
    </row>
    <row r="1080" spans="1:10" x14ac:dyDescent="0.3">
      <c r="A1080" s="9">
        <f>IF(ROW('PASTE RAW_data'!A1073)&gt;($C$4+1),"",'PASTE RAW_data'!A1073)</f>
        <v>42019.676621682076</v>
      </c>
      <c r="B1080" s="14">
        <f>VLOOKUP(A1080,DNI!A1103:E2551,4,FALSE)</f>
        <v>0.7379900305690954</v>
      </c>
      <c r="C1080">
        <f>IF($A1080="","",'PASTE RAW_data'!AH1073)</f>
        <v>0</v>
      </c>
      <c r="D1080">
        <f>IF($A1080="","",'PASTE RAW_data'!AI1073)</f>
        <v>0</v>
      </c>
      <c r="E1080">
        <f>IF($A1080="","",'PASTE RAW_data'!AJ1073)</f>
        <v>0</v>
      </c>
      <c r="F1080">
        <f>IF($A1080="","",'PASTE RAW_data'!AK1073)</f>
        <v>0</v>
      </c>
      <c r="G1080">
        <f>IF($A1080="","",'PASTE RAW_data'!AL1073)</f>
        <v>0</v>
      </c>
      <c r="H1080">
        <f>IF($A1080="","",'PASTE RAW_data'!AM1073)</f>
        <v>0</v>
      </c>
      <c r="I1080">
        <f>IF($A1080="","",'PASTE RAW_data'!AN1073)</f>
        <v>0</v>
      </c>
      <c r="J1080">
        <f>IF($A1080="","",'PASTE RAW_data'!AO1073)</f>
        <v>0</v>
      </c>
    </row>
    <row r="1081" spans="1:10" x14ac:dyDescent="0.3">
      <c r="A1081" s="9">
        <f>IF(ROW('PASTE RAW_data'!A1074)&gt;($C$4+1),"",'PASTE RAW_data'!A1074)</f>
        <v>42019.676736844049</v>
      </c>
      <c r="B1081" s="14">
        <f>VLOOKUP(A1081,DNI!A1104:E2552,4,FALSE)</f>
        <v>0.79204000463894453</v>
      </c>
      <c r="C1081">
        <f>IF($A1081="","",'PASTE RAW_data'!AH1074)</f>
        <v>0</v>
      </c>
      <c r="D1081">
        <f>IF($A1081="","",'PASTE RAW_data'!AI1074)</f>
        <v>0</v>
      </c>
      <c r="E1081">
        <f>IF($A1081="","",'PASTE RAW_data'!AJ1074)</f>
        <v>0</v>
      </c>
      <c r="F1081">
        <f>IF($A1081="","",'PASTE RAW_data'!AK1074)</f>
        <v>0</v>
      </c>
      <c r="G1081">
        <f>IF($A1081="","",'PASTE RAW_data'!AL1074)</f>
        <v>0</v>
      </c>
      <c r="H1081">
        <f>IF($A1081="","",'PASTE RAW_data'!AM1074)</f>
        <v>0</v>
      </c>
      <c r="I1081">
        <f>IF($A1081="","",'PASTE RAW_data'!AN1074)</f>
        <v>0</v>
      </c>
      <c r="J1081">
        <f>IF($A1081="","",'PASTE RAW_data'!AO1074)</f>
        <v>0</v>
      </c>
    </row>
    <row r="1082" spans="1:10" x14ac:dyDescent="0.3">
      <c r="A1082" s="9">
        <f>IF(ROW('PASTE RAW_data'!A1075)&gt;($C$4+1),"",'PASTE RAW_data'!A1075)</f>
        <v>42019.676853175122</v>
      </c>
      <c r="B1082" s="14">
        <f>VLOOKUP(A1082,DNI!A1105:E2553,4,FALSE)</f>
        <v>0.77333039823015071</v>
      </c>
      <c r="C1082">
        <f>IF($A1082="","",'PASTE RAW_data'!AH1075)</f>
        <v>0</v>
      </c>
      <c r="D1082">
        <f>IF($A1082="","",'PASTE RAW_data'!AI1075)</f>
        <v>0</v>
      </c>
      <c r="E1082">
        <f>IF($A1082="","",'PASTE RAW_data'!AJ1075)</f>
        <v>0</v>
      </c>
      <c r="F1082">
        <f>IF($A1082="","",'PASTE RAW_data'!AK1075)</f>
        <v>0</v>
      </c>
      <c r="G1082">
        <f>IF($A1082="","",'PASTE RAW_data'!AL1075)</f>
        <v>0</v>
      </c>
      <c r="H1082">
        <f>IF($A1082="","",'PASTE RAW_data'!AM1075)</f>
        <v>0</v>
      </c>
      <c r="I1082">
        <f>IF($A1082="","",'PASTE RAW_data'!AN1075)</f>
        <v>0</v>
      </c>
      <c r="J1082">
        <f>IF($A1082="","",'PASTE RAW_data'!AO1075)</f>
        <v>0</v>
      </c>
    </row>
    <row r="1083" spans="1:10" x14ac:dyDescent="0.3">
      <c r="A1083" s="9">
        <f>IF(ROW('PASTE RAW_data'!A1076)&gt;($C$4+1),"",'PASTE RAW_data'!A1076)</f>
        <v>42019.677630984377</v>
      </c>
      <c r="B1083" s="14">
        <f>VLOOKUP(A1083,DNI!A1106:E2554,4,FALSE)</f>
        <v>0.74214772088216063</v>
      </c>
      <c r="C1083">
        <f>IF($A1083="","",'PASTE RAW_data'!AH1076)</f>
        <v>0</v>
      </c>
      <c r="D1083">
        <f>IF($A1083="","",'PASTE RAW_data'!AI1076)</f>
        <v>0</v>
      </c>
      <c r="E1083">
        <f>IF($A1083="","",'PASTE RAW_data'!AJ1076)</f>
        <v>0</v>
      </c>
      <c r="F1083">
        <f>IF($A1083="","",'PASTE RAW_data'!AK1076)</f>
        <v>0</v>
      </c>
      <c r="G1083">
        <f>IF($A1083="","",'PASTE RAW_data'!AL1076)</f>
        <v>0</v>
      </c>
      <c r="H1083">
        <f>IF($A1083="","",'PASTE RAW_data'!AM1076)</f>
        <v>0</v>
      </c>
      <c r="I1083">
        <f>IF($A1083="","",'PASTE RAW_data'!AN1076)</f>
        <v>0</v>
      </c>
      <c r="J1083">
        <f>IF($A1083="","",'PASTE RAW_data'!AO1076)</f>
        <v>0</v>
      </c>
    </row>
    <row r="1084" spans="1:10" x14ac:dyDescent="0.3">
      <c r="A1084" s="9" t="str">
        <f>IF(ROW('PASTE RAW_data'!A1077)&gt;($C$4+1),"",'PASTE RAW_data'!A1077)</f>
        <v/>
      </c>
      <c r="B1084" s="14" t="str">
        <f>VLOOKUP(A1084,DNI!A1107:E2555,4,FALSE)</f>
        <v/>
      </c>
      <c r="C1084" t="str">
        <f>IF($A1084="","",'PASTE RAW_data'!AH1077)</f>
        <v/>
      </c>
      <c r="D1084" t="str">
        <f>IF($A1084="","",'PASTE RAW_data'!AI1077)</f>
        <v/>
      </c>
      <c r="E1084" t="str">
        <f>IF($A1084="","",'PASTE RAW_data'!AJ1077)</f>
        <v/>
      </c>
      <c r="F1084" t="str">
        <f>IF($A1084="","",'PASTE RAW_data'!AK1077)</f>
        <v/>
      </c>
      <c r="G1084" t="str">
        <f>IF($A1084="","",'PASTE RAW_data'!AL1077)</f>
        <v/>
      </c>
      <c r="H1084" t="str">
        <f>IF($A1084="","",'PASTE RAW_data'!AM1077)</f>
        <v/>
      </c>
      <c r="I1084" t="str">
        <f>IF($A1084="","",'PASTE RAW_data'!AN1077)</f>
        <v/>
      </c>
      <c r="J1084" t="str">
        <f>IF($A1084="","",'PASTE RAW_data'!AO1077)</f>
        <v/>
      </c>
    </row>
    <row r="1085" spans="1:10" x14ac:dyDescent="0.3">
      <c r="A1085" s="9" t="str">
        <f>IF(ROW('PASTE RAW_data'!A1078)&gt;($C$4+1),"",'PASTE RAW_data'!A1078)</f>
        <v/>
      </c>
      <c r="B1085" s="14" t="str">
        <f>VLOOKUP(A1085,DNI!A1108:E2556,4,FALSE)</f>
        <v/>
      </c>
      <c r="C1085" t="str">
        <f>IF($A1085="","",'PASTE RAW_data'!AH1078)</f>
        <v/>
      </c>
      <c r="D1085" t="str">
        <f>IF($A1085="","",'PASTE RAW_data'!AI1078)</f>
        <v/>
      </c>
      <c r="E1085" t="str">
        <f>IF($A1085="","",'PASTE RAW_data'!AJ1078)</f>
        <v/>
      </c>
      <c r="F1085" t="str">
        <f>IF($A1085="","",'PASTE RAW_data'!AK1078)</f>
        <v/>
      </c>
      <c r="G1085" t="str">
        <f>IF($A1085="","",'PASTE RAW_data'!AL1078)</f>
        <v/>
      </c>
      <c r="H1085" t="str">
        <f>IF($A1085="","",'PASTE RAW_data'!AM1078)</f>
        <v/>
      </c>
      <c r="I1085" t="str">
        <f>IF($A1085="","",'PASTE RAW_data'!AN1078)</f>
        <v/>
      </c>
      <c r="J1085" t="str">
        <f>IF($A1085="","",'PASTE RAW_data'!AO1078)</f>
        <v/>
      </c>
    </row>
    <row r="1086" spans="1:10" x14ac:dyDescent="0.3">
      <c r="A1086" s="9" t="str">
        <f>IF(ROW('PASTE RAW_data'!A1079)&gt;($C$4+1),"",'PASTE RAW_data'!A1079)</f>
        <v/>
      </c>
      <c r="B1086" s="14" t="str">
        <f>VLOOKUP(A1086,DNI!A1109:E2557,4,FALSE)</f>
        <v/>
      </c>
      <c r="C1086" t="str">
        <f>IF($A1086="","",'PASTE RAW_data'!AH1079)</f>
        <v/>
      </c>
      <c r="D1086" t="str">
        <f>IF($A1086="","",'PASTE RAW_data'!AI1079)</f>
        <v/>
      </c>
      <c r="E1086" t="str">
        <f>IF($A1086="","",'PASTE RAW_data'!AJ1079)</f>
        <v/>
      </c>
      <c r="F1086" t="str">
        <f>IF($A1086="","",'PASTE RAW_data'!AK1079)</f>
        <v/>
      </c>
      <c r="G1086" t="str">
        <f>IF($A1086="","",'PASTE RAW_data'!AL1079)</f>
        <v/>
      </c>
      <c r="H1086" t="str">
        <f>IF($A1086="","",'PASTE RAW_data'!AM1079)</f>
        <v/>
      </c>
      <c r="I1086" t="str">
        <f>IF($A1086="","",'PASTE RAW_data'!AN1079)</f>
        <v/>
      </c>
      <c r="J1086" t="str">
        <f>IF($A1086="","",'PASTE RAW_data'!AO1079)</f>
        <v/>
      </c>
    </row>
    <row r="1087" spans="1:10" x14ac:dyDescent="0.3">
      <c r="A1087" s="9" t="str">
        <f>IF(ROW('PASTE RAW_data'!A1080)&gt;($C$4+1),"",'PASTE RAW_data'!A1080)</f>
        <v/>
      </c>
      <c r="B1087" s="14" t="str">
        <f>VLOOKUP(A1087,DNI!A1110:E2558,4,FALSE)</f>
        <v/>
      </c>
      <c r="C1087" t="str">
        <f>IF($A1087="","",'PASTE RAW_data'!AH1080)</f>
        <v/>
      </c>
      <c r="D1087" t="str">
        <f>IF($A1087="","",'PASTE RAW_data'!AI1080)</f>
        <v/>
      </c>
      <c r="E1087" t="str">
        <f>IF($A1087="","",'PASTE RAW_data'!AJ1080)</f>
        <v/>
      </c>
      <c r="F1087" t="str">
        <f>IF($A1087="","",'PASTE RAW_data'!AK1080)</f>
        <v/>
      </c>
      <c r="G1087" t="str">
        <f>IF($A1087="","",'PASTE RAW_data'!AL1080)</f>
        <v/>
      </c>
      <c r="H1087" t="str">
        <f>IF($A1087="","",'PASTE RAW_data'!AM1080)</f>
        <v/>
      </c>
      <c r="I1087" t="str">
        <f>IF($A1087="","",'PASTE RAW_data'!AN1080)</f>
        <v/>
      </c>
      <c r="J1087" t="str">
        <f>IF($A1087="","",'PASTE RAW_data'!AO1080)</f>
        <v/>
      </c>
    </row>
    <row r="1088" spans="1:10" x14ac:dyDescent="0.3">
      <c r="A1088" s="9" t="str">
        <f>IF(ROW('PASTE RAW_data'!A1081)&gt;($C$4+1),"",'PASTE RAW_data'!A1081)</f>
        <v/>
      </c>
      <c r="B1088" s="14" t="str">
        <f>VLOOKUP(A1088,DNI!A1111:E2559,4,FALSE)</f>
        <v/>
      </c>
      <c r="C1088" t="str">
        <f>IF($A1088="","",'PASTE RAW_data'!AH1081)</f>
        <v/>
      </c>
      <c r="D1088" t="str">
        <f>IF($A1088="","",'PASTE RAW_data'!AI1081)</f>
        <v/>
      </c>
      <c r="E1088" t="str">
        <f>IF($A1088="","",'PASTE RAW_data'!AJ1081)</f>
        <v/>
      </c>
      <c r="F1088" t="str">
        <f>IF($A1088="","",'PASTE RAW_data'!AK1081)</f>
        <v/>
      </c>
      <c r="G1088" t="str">
        <f>IF($A1088="","",'PASTE RAW_data'!AL1081)</f>
        <v/>
      </c>
      <c r="H1088" t="str">
        <f>IF($A1088="","",'PASTE RAW_data'!AM1081)</f>
        <v/>
      </c>
      <c r="I1088" t="str">
        <f>IF($A1088="","",'PASTE RAW_data'!AN1081)</f>
        <v/>
      </c>
      <c r="J1088" t="str">
        <f>IF($A1088="","",'PASTE RAW_data'!AO1081)</f>
        <v/>
      </c>
    </row>
    <row r="1089" spans="1:10" x14ac:dyDescent="0.3">
      <c r="A1089" s="9" t="str">
        <f>IF(ROW('PASTE RAW_data'!A1082)&gt;($C$4+1),"",'PASTE RAW_data'!A1082)</f>
        <v/>
      </c>
      <c r="B1089" s="14" t="str">
        <f>VLOOKUP(A1089,DNI!A1112:E2560,4,FALSE)</f>
        <v/>
      </c>
      <c r="C1089" t="str">
        <f>IF($A1089="","",'PASTE RAW_data'!AH1082)</f>
        <v/>
      </c>
      <c r="D1089" t="str">
        <f>IF($A1089="","",'PASTE RAW_data'!AI1082)</f>
        <v/>
      </c>
      <c r="E1089" t="str">
        <f>IF($A1089="","",'PASTE RAW_data'!AJ1082)</f>
        <v/>
      </c>
      <c r="F1089" t="str">
        <f>IF($A1089="","",'PASTE RAW_data'!AK1082)</f>
        <v/>
      </c>
      <c r="G1089" t="str">
        <f>IF($A1089="","",'PASTE RAW_data'!AL1082)</f>
        <v/>
      </c>
      <c r="H1089" t="str">
        <f>IF($A1089="","",'PASTE RAW_data'!AM1082)</f>
        <v/>
      </c>
      <c r="I1089" t="str">
        <f>IF($A1089="","",'PASTE RAW_data'!AN1082)</f>
        <v/>
      </c>
      <c r="J1089" t="str">
        <f>IF($A1089="","",'PASTE RAW_data'!AO1082)</f>
        <v/>
      </c>
    </row>
    <row r="1090" spans="1:10" x14ac:dyDescent="0.3">
      <c r="A1090" s="9" t="str">
        <f>IF(ROW('PASTE RAW_data'!A1083)&gt;($C$4+1),"",'PASTE RAW_data'!A1083)</f>
        <v/>
      </c>
      <c r="B1090" s="14" t="str">
        <f>VLOOKUP(A1090,DNI!A1113:E2561,4,FALSE)</f>
        <v/>
      </c>
      <c r="C1090" t="str">
        <f>IF($A1090="","",'PASTE RAW_data'!AH1083)</f>
        <v/>
      </c>
      <c r="D1090" t="str">
        <f>IF($A1090="","",'PASTE RAW_data'!AI1083)</f>
        <v/>
      </c>
      <c r="E1090" t="str">
        <f>IF($A1090="","",'PASTE RAW_data'!AJ1083)</f>
        <v/>
      </c>
      <c r="F1090" t="str">
        <f>IF($A1090="","",'PASTE RAW_data'!AK1083)</f>
        <v/>
      </c>
      <c r="G1090" t="str">
        <f>IF($A1090="","",'PASTE RAW_data'!AL1083)</f>
        <v/>
      </c>
      <c r="H1090" t="str">
        <f>IF($A1090="","",'PASTE RAW_data'!AM1083)</f>
        <v/>
      </c>
      <c r="I1090" t="str">
        <f>IF($A1090="","",'PASTE RAW_data'!AN1083)</f>
        <v/>
      </c>
      <c r="J1090" t="str">
        <f>IF($A1090="","",'PASTE RAW_data'!AO1083)</f>
        <v/>
      </c>
    </row>
    <row r="1091" spans="1:10" x14ac:dyDescent="0.3">
      <c r="A1091" s="9" t="str">
        <f>IF(ROW('PASTE RAW_data'!A1084)&gt;($C$4+1),"",'PASTE RAW_data'!A1084)</f>
        <v/>
      </c>
      <c r="B1091" s="14" t="str">
        <f>VLOOKUP(A1091,DNI!A1114:E2562,4,FALSE)</f>
        <v/>
      </c>
      <c r="C1091" t="str">
        <f>IF($A1091="","",'PASTE RAW_data'!AH1084)</f>
        <v/>
      </c>
      <c r="D1091" t="str">
        <f>IF($A1091="","",'PASTE RAW_data'!AI1084)</f>
        <v/>
      </c>
      <c r="E1091" t="str">
        <f>IF($A1091="","",'PASTE RAW_data'!AJ1084)</f>
        <v/>
      </c>
      <c r="F1091" t="str">
        <f>IF($A1091="","",'PASTE RAW_data'!AK1084)</f>
        <v/>
      </c>
      <c r="G1091" t="str">
        <f>IF($A1091="","",'PASTE RAW_data'!AL1084)</f>
        <v/>
      </c>
      <c r="H1091" t="str">
        <f>IF($A1091="","",'PASTE RAW_data'!AM1084)</f>
        <v/>
      </c>
      <c r="I1091" t="str">
        <f>IF($A1091="","",'PASTE RAW_data'!AN1084)</f>
        <v/>
      </c>
      <c r="J1091" t="str">
        <f>IF($A1091="","",'PASTE RAW_data'!AO1084)</f>
        <v/>
      </c>
    </row>
    <row r="1092" spans="1:10" x14ac:dyDescent="0.3">
      <c r="A1092" s="9" t="str">
        <f>IF(ROW('PASTE RAW_data'!A1085)&gt;($C$4+1),"",'PASTE RAW_data'!A1085)</f>
        <v/>
      </c>
      <c r="B1092" s="14" t="str">
        <f>VLOOKUP(A1092,DNI!A1115:E2563,4,FALSE)</f>
        <v/>
      </c>
      <c r="C1092" t="str">
        <f>IF($A1092="","",'PASTE RAW_data'!AH1085)</f>
        <v/>
      </c>
      <c r="D1092" t="str">
        <f>IF($A1092="","",'PASTE RAW_data'!AI1085)</f>
        <v/>
      </c>
      <c r="E1092" t="str">
        <f>IF($A1092="","",'PASTE RAW_data'!AJ1085)</f>
        <v/>
      </c>
      <c r="F1092" t="str">
        <f>IF($A1092="","",'PASTE RAW_data'!AK1085)</f>
        <v/>
      </c>
      <c r="G1092" t="str">
        <f>IF($A1092="","",'PASTE RAW_data'!AL1085)</f>
        <v/>
      </c>
      <c r="H1092" t="str">
        <f>IF($A1092="","",'PASTE RAW_data'!AM1085)</f>
        <v/>
      </c>
      <c r="I1092" t="str">
        <f>IF($A1092="","",'PASTE RAW_data'!AN1085)</f>
        <v/>
      </c>
      <c r="J1092" t="str">
        <f>IF($A1092="","",'PASTE RAW_data'!AO1085)</f>
        <v/>
      </c>
    </row>
    <row r="1093" spans="1:10" x14ac:dyDescent="0.3">
      <c r="A1093" s="9" t="str">
        <f>IF(ROW('PASTE RAW_data'!A1086)&gt;($C$4+1),"",'PASTE RAW_data'!A1086)</f>
        <v/>
      </c>
      <c r="B1093" s="14" t="str">
        <f>VLOOKUP(A1093,DNI!A1116:E2564,4,FALSE)</f>
        <v/>
      </c>
      <c r="C1093" t="str">
        <f>IF($A1093="","",'PASTE RAW_data'!AH1086)</f>
        <v/>
      </c>
      <c r="D1093" t="str">
        <f>IF($A1093="","",'PASTE RAW_data'!AI1086)</f>
        <v/>
      </c>
      <c r="E1093" t="str">
        <f>IF($A1093="","",'PASTE RAW_data'!AJ1086)</f>
        <v/>
      </c>
      <c r="F1093" t="str">
        <f>IF($A1093="","",'PASTE RAW_data'!AK1086)</f>
        <v/>
      </c>
      <c r="G1093" t="str">
        <f>IF($A1093="","",'PASTE RAW_data'!AL1086)</f>
        <v/>
      </c>
      <c r="H1093" t="str">
        <f>IF($A1093="","",'PASTE RAW_data'!AM1086)</f>
        <v/>
      </c>
      <c r="I1093" t="str">
        <f>IF($A1093="","",'PASTE RAW_data'!AN1086)</f>
        <v/>
      </c>
      <c r="J1093" t="str">
        <f>IF($A1093="","",'PASTE RAW_data'!AO1086)</f>
        <v/>
      </c>
    </row>
    <row r="1094" spans="1:10" x14ac:dyDescent="0.3">
      <c r="A1094" s="9" t="str">
        <f>IF(ROW('PASTE RAW_data'!A1087)&gt;($C$4+1),"",'PASTE RAW_data'!A1087)</f>
        <v/>
      </c>
      <c r="B1094" s="14" t="str">
        <f>VLOOKUP(A1094,DNI!A1117:E2565,4,FALSE)</f>
        <v/>
      </c>
      <c r="C1094" t="str">
        <f>IF($A1094="","",'PASTE RAW_data'!AH1087)</f>
        <v/>
      </c>
      <c r="D1094" t="str">
        <f>IF($A1094="","",'PASTE RAW_data'!AI1087)</f>
        <v/>
      </c>
      <c r="E1094" t="str">
        <f>IF($A1094="","",'PASTE RAW_data'!AJ1087)</f>
        <v/>
      </c>
      <c r="F1094" t="str">
        <f>IF($A1094="","",'PASTE RAW_data'!AK1087)</f>
        <v/>
      </c>
      <c r="G1094" t="str">
        <f>IF($A1094="","",'PASTE RAW_data'!AL1087)</f>
        <v/>
      </c>
      <c r="H1094" t="str">
        <f>IF($A1094="","",'PASTE RAW_data'!AM1087)</f>
        <v/>
      </c>
      <c r="I1094" t="str">
        <f>IF($A1094="","",'PASTE RAW_data'!AN1087)</f>
        <v/>
      </c>
      <c r="J1094" t="str">
        <f>IF($A1094="","",'PASTE RAW_data'!AO1087)</f>
        <v/>
      </c>
    </row>
    <row r="1095" spans="1:10" x14ac:dyDescent="0.3">
      <c r="A1095" s="9" t="str">
        <f>IF(ROW('PASTE RAW_data'!A1088)&gt;($C$4+1),"",'PASTE RAW_data'!A1088)</f>
        <v/>
      </c>
      <c r="B1095" s="14" t="str">
        <f>VLOOKUP(A1095,DNI!A1118:E2566,4,FALSE)</f>
        <v/>
      </c>
      <c r="C1095" t="str">
        <f>IF($A1095="","",'PASTE RAW_data'!AH1088)</f>
        <v/>
      </c>
      <c r="D1095" t="str">
        <f>IF($A1095="","",'PASTE RAW_data'!AI1088)</f>
        <v/>
      </c>
      <c r="E1095" t="str">
        <f>IF($A1095="","",'PASTE RAW_data'!AJ1088)</f>
        <v/>
      </c>
      <c r="F1095" t="str">
        <f>IF($A1095="","",'PASTE RAW_data'!AK1088)</f>
        <v/>
      </c>
      <c r="G1095" t="str">
        <f>IF($A1095="","",'PASTE RAW_data'!AL1088)</f>
        <v/>
      </c>
      <c r="H1095" t="str">
        <f>IF($A1095="","",'PASTE RAW_data'!AM1088)</f>
        <v/>
      </c>
      <c r="I1095" t="str">
        <f>IF($A1095="","",'PASTE RAW_data'!AN1088)</f>
        <v/>
      </c>
      <c r="J1095" t="str">
        <f>IF($A1095="","",'PASTE RAW_data'!AO1088)</f>
        <v/>
      </c>
    </row>
    <row r="1096" spans="1:10" x14ac:dyDescent="0.3">
      <c r="A1096" s="9" t="str">
        <f>IF(ROW('PASTE RAW_data'!A1089)&gt;($C$4+1),"",'PASTE RAW_data'!A1089)</f>
        <v/>
      </c>
      <c r="B1096" s="14" t="str">
        <f>VLOOKUP(A1096,DNI!A1119:E2567,4,FALSE)</f>
        <v/>
      </c>
      <c r="C1096" t="str">
        <f>IF($A1096="","",'PASTE RAW_data'!AH1089)</f>
        <v/>
      </c>
      <c r="D1096" t="str">
        <f>IF($A1096="","",'PASTE RAW_data'!AI1089)</f>
        <v/>
      </c>
      <c r="E1096" t="str">
        <f>IF($A1096="","",'PASTE RAW_data'!AJ1089)</f>
        <v/>
      </c>
      <c r="F1096" t="str">
        <f>IF($A1096="","",'PASTE RAW_data'!AK1089)</f>
        <v/>
      </c>
      <c r="G1096" t="str">
        <f>IF($A1096="","",'PASTE RAW_data'!AL1089)</f>
        <v/>
      </c>
      <c r="H1096" t="str">
        <f>IF($A1096="","",'PASTE RAW_data'!AM1089)</f>
        <v/>
      </c>
      <c r="I1096" t="str">
        <f>IF($A1096="","",'PASTE RAW_data'!AN1089)</f>
        <v/>
      </c>
      <c r="J1096" t="str">
        <f>IF($A1096="","",'PASTE RAW_data'!AO1089)</f>
        <v/>
      </c>
    </row>
    <row r="1097" spans="1:10" x14ac:dyDescent="0.3">
      <c r="A1097" s="9" t="str">
        <f>IF(ROW('PASTE RAW_data'!A1090)&gt;($C$4+1),"",'PASTE RAW_data'!A1090)</f>
        <v/>
      </c>
      <c r="B1097" s="14" t="str">
        <f>VLOOKUP(A1097,DNI!A1120:E2568,4,FALSE)</f>
        <v/>
      </c>
      <c r="C1097" t="str">
        <f>IF($A1097="","",'PASTE RAW_data'!AH1090)</f>
        <v/>
      </c>
      <c r="D1097" t="str">
        <f>IF($A1097="","",'PASTE RAW_data'!AI1090)</f>
        <v/>
      </c>
      <c r="E1097" t="str">
        <f>IF($A1097="","",'PASTE RAW_data'!AJ1090)</f>
        <v/>
      </c>
      <c r="F1097" t="str">
        <f>IF($A1097="","",'PASTE RAW_data'!AK1090)</f>
        <v/>
      </c>
      <c r="G1097" t="str">
        <f>IF($A1097="","",'PASTE RAW_data'!AL1090)</f>
        <v/>
      </c>
      <c r="H1097" t="str">
        <f>IF($A1097="","",'PASTE RAW_data'!AM1090)</f>
        <v/>
      </c>
      <c r="I1097" t="str">
        <f>IF($A1097="","",'PASTE RAW_data'!AN1090)</f>
        <v/>
      </c>
      <c r="J1097" t="str">
        <f>IF($A1097="","",'PASTE RAW_data'!AO1090)</f>
        <v/>
      </c>
    </row>
    <row r="1098" spans="1:10" x14ac:dyDescent="0.3">
      <c r="A1098" s="9" t="str">
        <f>IF(ROW('PASTE RAW_data'!A1091)&gt;($C$4+1),"",'PASTE RAW_data'!A1091)</f>
        <v/>
      </c>
      <c r="B1098" s="14" t="str">
        <f>VLOOKUP(A1098,DNI!A1121:E2569,4,FALSE)</f>
        <v/>
      </c>
      <c r="C1098" t="str">
        <f>IF($A1098="","",'PASTE RAW_data'!AH1091)</f>
        <v/>
      </c>
      <c r="D1098" t="str">
        <f>IF($A1098="","",'PASTE RAW_data'!AI1091)</f>
        <v/>
      </c>
      <c r="E1098" t="str">
        <f>IF($A1098="","",'PASTE RAW_data'!AJ1091)</f>
        <v/>
      </c>
      <c r="F1098" t="str">
        <f>IF($A1098="","",'PASTE RAW_data'!AK1091)</f>
        <v/>
      </c>
      <c r="G1098" t="str">
        <f>IF($A1098="","",'PASTE RAW_data'!AL1091)</f>
        <v/>
      </c>
      <c r="H1098" t="str">
        <f>IF($A1098="","",'PASTE RAW_data'!AM1091)</f>
        <v/>
      </c>
      <c r="I1098" t="str">
        <f>IF($A1098="","",'PASTE RAW_data'!AN1091)</f>
        <v/>
      </c>
      <c r="J1098" t="str">
        <f>IF($A1098="","",'PASTE RAW_data'!AO1091)</f>
        <v/>
      </c>
    </row>
    <row r="1099" spans="1:10" x14ac:dyDescent="0.3">
      <c r="A1099" s="9" t="str">
        <f>IF(ROW('PASTE RAW_data'!A1092)&gt;($C$4+1),"",'PASTE RAW_data'!A1092)</f>
        <v/>
      </c>
      <c r="B1099" s="14" t="str">
        <f>VLOOKUP(A1099,DNI!A1122:E2570,4,FALSE)</f>
        <v/>
      </c>
      <c r="C1099" t="str">
        <f>IF($A1099="","",'PASTE RAW_data'!AH1092)</f>
        <v/>
      </c>
      <c r="D1099" t="str">
        <f>IF($A1099="","",'PASTE RAW_data'!AI1092)</f>
        <v/>
      </c>
      <c r="E1099" t="str">
        <f>IF($A1099="","",'PASTE RAW_data'!AJ1092)</f>
        <v/>
      </c>
      <c r="F1099" t="str">
        <f>IF($A1099="","",'PASTE RAW_data'!AK1092)</f>
        <v/>
      </c>
      <c r="G1099" t="str">
        <f>IF($A1099="","",'PASTE RAW_data'!AL1092)</f>
        <v/>
      </c>
      <c r="H1099" t="str">
        <f>IF($A1099="","",'PASTE RAW_data'!AM1092)</f>
        <v/>
      </c>
      <c r="I1099" t="str">
        <f>IF($A1099="","",'PASTE RAW_data'!AN1092)</f>
        <v/>
      </c>
      <c r="J1099" t="str">
        <f>IF($A1099="","",'PASTE RAW_data'!AO1092)</f>
        <v/>
      </c>
    </row>
    <row r="1100" spans="1:10" x14ac:dyDescent="0.3">
      <c r="A1100" s="9" t="str">
        <f>IF(ROW('PASTE RAW_data'!A1093)&gt;($C$4+1),"",'PASTE RAW_data'!A1093)</f>
        <v/>
      </c>
      <c r="B1100" s="14" t="str">
        <f>VLOOKUP(A1100,DNI!A1123:E2571,4,FALSE)</f>
        <v/>
      </c>
      <c r="C1100" t="str">
        <f>IF($A1100="","",'PASTE RAW_data'!AH1093)</f>
        <v/>
      </c>
      <c r="D1100" t="str">
        <f>IF($A1100="","",'PASTE RAW_data'!AI1093)</f>
        <v/>
      </c>
      <c r="E1100" t="str">
        <f>IF($A1100="","",'PASTE RAW_data'!AJ1093)</f>
        <v/>
      </c>
      <c r="F1100" t="str">
        <f>IF($A1100="","",'PASTE RAW_data'!AK1093)</f>
        <v/>
      </c>
      <c r="G1100" t="str">
        <f>IF($A1100="","",'PASTE RAW_data'!AL1093)</f>
        <v/>
      </c>
      <c r="H1100" t="str">
        <f>IF($A1100="","",'PASTE RAW_data'!AM1093)</f>
        <v/>
      </c>
      <c r="I1100" t="str">
        <f>IF($A1100="","",'PASTE RAW_data'!AN1093)</f>
        <v/>
      </c>
      <c r="J1100" t="str">
        <f>IF($A1100="","",'PASTE RAW_data'!AO1093)</f>
        <v/>
      </c>
    </row>
    <row r="1101" spans="1:10" x14ac:dyDescent="0.3">
      <c r="A1101" s="9" t="str">
        <f>IF(ROW('PASTE RAW_data'!A1094)&gt;($C$4+1),"",'PASTE RAW_data'!A1094)</f>
        <v/>
      </c>
      <c r="B1101" s="14" t="str">
        <f>VLOOKUP(A1101,DNI!A1124:E2572,4,FALSE)</f>
        <v/>
      </c>
      <c r="C1101" t="str">
        <f>IF($A1101="","",'PASTE RAW_data'!AH1094)</f>
        <v/>
      </c>
      <c r="D1101" t="str">
        <f>IF($A1101="","",'PASTE RAW_data'!AI1094)</f>
        <v/>
      </c>
      <c r="E1101" t="str">
        <f>IF($A1101="","",'PASTE RAW_data'!AJ1094)</f>
        <v/>
      </c>
      <c r="F1101" t="str">
        <f>IF($A1101="","",'PASTE RAW_data'!AK1094)</f>
        <v/>
      </c>
      <c r="G1101" t="str">
        <f>IF($A1101="","",'PASTE RAW_data'!AL1094)</f>
        <v/>
      </c>
      <c r="H1101" t="str">
        <f>IF($A1101="","",'PASTE RAW_data'!AM1094)</f>
        <v/>
      </c>
      <c r="I1101" t="str">
        <f>IF($A1101="","",'PASTE RAW_data'!AN1094)</f>
        <v/>
      </c>
      <c r="J1101" t="str">
        <f>IF($A1101="","",'PASTE RAW_data'!AO1094)</f>
        <v/>
      </c>
    </row>
    <row r="1102" spans="1:10" x14ac:dyDescent="0.3">
      <c r="A1102" s="9" t="str">
        <f>IF(ROW('PASTE RAW_data'!A1095)&gt;($C$4+1),"",'PASTE RAW_data'!A1095)</f>
        <v/>
      </c>
      <c r="B1102" s="14" t="str">
        <f>VLOOKUP(A1102,DNI!A1125:E2573,4,FALSE)</f>
        <v/>
      </c>
      <c r="C1102" t="str">
        <f>IF($A1102="","",'PASTE RAW_data'!AH1095)</f>
        <v/>
      </c>
      <c r="D1102" t="str">
        <f>IF($A1102="","",'PASTE RAW_data'!AI1095)</f>
        <v/>
      </c>
      <c r="E1102" t="str">
        <f>IF($A1102="","",'PASTE RAW_data'!AJ1095)</f>
        <v/>
      </c>
      <c r="F1102" t="str">
        <f>IF($A1102="","",'PASTE RAW_data'!AK1095)</f>
        <v/>
      </c>
      <c r="G1102" t="str">
        <f>IF($A1102="","",'PASTE RAW_data'!AL1095)</f>
        <v/>
      </c>
      <c r="H1102" t="str">
        <f>IF($A1102="","",'PASTE RAW_data'!AM1095)</f>
        <v/>
      </c>
      <c r="I1102" t="str">
        <f>IF($A1102="","",'PASTE RAW_data'!AN1095)</f>
        <v/>
      </c>
      <c r="J1102" t="str">
        <f>IF($A1102="","",'PASTE RAW_data'!AO1095)</f>
        <v/>
      </c>
    </row>
    <row r="1103" spans="1:10" x14ac:dyDescent="0.3">
      <c r="A1103" s="9" t="str">
        <f>IF(ROW('PASTE RAW_data'!A1096)&gt;($C$4+1),"",'PASTE RAW_data'!A1096)</f>
        <v/>
      </c>
      <c r="B1103" s="14" t="str">
        <f>VLOOKUP(A1103,DNI!A1126:E2574,4,FALSE)</f>
        <v/>
      </c>
      <c r="C1103" t="str">
        <f>IF($A1103="","",'PASTE RAW_data'!AH1096)</f>
        <v/>
      </c>
      <c r="D1103" t="str">
        <f>IF($A1103="","",'PASTE RAW_data'!AI1096)</f>
        <v/>
      </c>
      <c r="E1103" t="str">
        <f>IF($A1103="","",'PASTE RAW_data'!AJ1096)</f>
        <v/>
      </c>
      <c r="F1103" t="str">
        <f>IF($A1103="","",'PASTE RAW_data'!AK1096)</f>
        <v/>
      </c>
      <c r="G1103" t="str">
        <f>IF($A1103="","",'PASTE RAW_data'!AL1096)</f>
        <v/>
      </c>
      <c r="H1103" t="str">
        <f>IF($A1103="","",'PASTE RAW_data'!AM1096)</f>
        <v/>
      </c>
      <c r="I1103" t="str">
        <f>IF($A1103="","",'PASTE RAW_data'!AN1096)</f>
        <v/>
      </c>
      <c r="J1103" t="str">
        <f>IF($A1103="","",'PASTE RAW_data'!AO1096)</f>
        <v/>
      </c>
    </row>
    <row r="1104" spans="1:10" x14ac:dyDescent="0.3">
      <c r="A1104" s="9" t="str">
        <f>IF(ROW('PASTE RAW_data'!A1097)&gt;($C$4+1),"",'PASTE RAW_data'!A1097)</f>
        <v/>
      </c>
      <c r="B1104" s="14" t="str">
        <f>VLOOKUP(A1104,DNI!A1127:E2575,4,FALSE)</f>
        <v/>
      </c>
      <c r="C1104" t="str">
        <f>IF($A1104="","",'PASTE RAW_data'!AH1097)</f>
        <v/>
      </c>
      <c r="D1104" t="str">
        <f>IF($A1104="","",'PASTE RAW_data'!AI1097)</f>
        <v/>
      </c>
      <c r="E1104" t="str">
        <f>IF($A1104="","",'PASTE RAW_data'!AJ1097)</f>
        <v/>
      </c>
      <c r="F1104" t="str">
        <f>IF($A1104="","",'PASTE RAW_data'!AK1097)</f>
        <v/>
      </c>
      <c r="G1104" t="str">
        <f>IF($A1104="","",'PASTE RAW_data'!AL1097)</f>
        <v/>
      </c>
      <c r="H1104" t="str">
        <f>IF($A1104="","",'PASTE RAW_data'!AM1097)</f>
        <v/>
      </c>
      <c r="I1104" t="str">
        <f>IF($A1104="","",'PASTE RAW_data'!AN1097)</f>
        <v/>
      </c>
      <c r="J1104" t="str">
        <f>IF($A1104="","",'PASTE RAW_data'!AO1097)</f>
        <v/>
      </c>
    </row>
    <row r="1105" spans="1:10" x14ac:dyDescent="0.3">
      <c r="A1105" s="9" t="str">
        <f>IF(ROW('PASTE RAW_data'!A1098)&gt;($C$4+1),"",'PASTE RAW_data'!A1098)</f>
        <v/>
      </c>
      <c r="B1105" s="14" t="str">
        <f>VLOOKUP(A1105,DNI!A1128:E2576,4,FALSE)</f>
        <v/>
      </c>
      <c r="C1105" t="str">
        <f>IF($A1105="","",'PASTE RAW_data'!AH1098)</f>
        <v/>
      </c>
      <c r="D1105" t="str">
        <f>IF($A1105="","",'PASTE RAW_data'!AI1098)</f>
        <v/>
      </c>
      <c r="E1105" t="str">
        <f>IF($A1105="","",'PASTE RAW_data'!AJ1098)</f>
        <v/>
      </c>
      <c r="F1105" t="str">
        <f>IF($A1105="","",'PASTE RAW_data'!AK1098)</f>
        <v/>
      </c>
      <c r="G1105" t="str">
        <f>IF($A1105="","",'PASTE RAW_data'!AL1098)</f>
        <v/>
      </c>
      <c r="H1105" t="str">
        <f>IF($A1105="","",'PASTE RAW_data'!AM1098)</f>
        <v/>
      </c>
      <c r="I1105" t="str">
        <f>IF($A1105="","",'PASTE RAW_data'!AN1098)</f>
        <v/>
      </c>
      <c r="J1105" t="str">
        <f>IF($A1105="","",'PASTE RAW_data'!AO1098)</f>
        <v/>
      </c>
    </row>
    <row r="1106" spans="1:10" x14ac:dyDescent="0.3">
      <c r="A1106" s="9" t="str">
        <f>IF(ROW('PASTE RAW_data'!A1099)&gt;($C$4+1),"",'PASTE RAW_data'!A1099)</f>
        <v/>
      </c>
      <c r="B1106" s="14" t="str">
        <f>VLOOKUP(A1106,DNI!A1129:E2577,4,FALSE)</f>
        <v/>
      </c>
      <c r="C1106" t="str">
        <f>IF($A1106="","",'PASTE RAW_data'!AH1099)</f>
        <v/>
      </c>
      <c r="D1106" t="str">
        <f>IF($A1106="","",'PASTE RAW_data'!AI1099)</f>
        <v/>
      </c>
      <c r="E1106" t="str">
        <f>IF($A1106="","",'PASTE RAW_data'!AJ1099)</f>
        <v/>
      </c>
      <c r="F1106" t="str">
        <f>IF($A1106="","",'PASTE RAW_data'!AK1099)</f>
        <v/>
      </c>
      <c r="G1106" t="str">
        <f>IF($A1106="","",'PASTE RAW_data'!AL1099)</f>
        <v/>
      </c>
      <c r="H1106" t="str">
        <f>IF($A1106="","",'PASTE RAW_data'!AM1099)</f>
        <v/>
      </c>
      <c r="I1106" t="str">
        <f>IF($A1106="","",'PASTE RAW_data'!AN1099)</f>
        <v/>
      </c>
      <c r="J1106" t="str">
        <f>IF($A1106="","",'PASTE RAW_data'!AO1099)</f>
        <v/>
      </c>
    </row>
    <row r="1107" spans="1:10" x14ac:dyDescent="0.3">
      <c r="A1107" s="9" t="str">
        <f>IF(ROW('PASTE RAW_data'!A1100)&gt;($C$4+1),"",'PASTE RAW_data'!A1100)</f>
        <v/>
      </c>
      <c r="B1107" s="14" t="str">
        <f>VLOOKUP(A1107,DNI!A1130:E2578,4,FALSE)</f>
        <v/>
      </c>
      <c r="C1107" t="str">
        <f>IF($A1107="","",'PASTE RAW_data'!AH1100)</f>
        <v/>
      </c>
      <c r="D1107" t="str">
        <f>IF($A1107="","",'PASTE RAW_data'!AI1100)</f>
        <v/>
      </c>
      <c r="E1107" t="str">
        <f>IF($A1107="","",'PASTE RAW_data'!AJ1100)</f>
        <v/>
      </c>
      <c r="F1107" t="str">
        <f>IF($A1107="","",'PASTE RAW_data'!AK1100)</f>
        <v/>
      </c>
      <c r="G1107" t="str">
        <f>IF($A1107="","",'PASTE RAW_data'!AL1100)</f>
        <v/>
      </c>
      <c r="H1107" t="str">
        <f>IF($A1107="","",'PASTE RAW_data'!AM1100)</f>
        <v/>
      </c>
      <c r="I1107" t="str">
        <f>IF($A1107="","",'PASTE RAW_data'!AN1100)</f>
        <v/>
      </c>
      <c r="J1107" t="str">
        <f>IF($A1107="","",'PASTE RAW_data'!AO1100)</f>
        <v/>
      </c>
    </row>
    <row r="1108" spans="1:10" x14ac:dyDescent="0.3">
      <c r="A1108" s="9" t="str">
        <f>IF(ROW('PASTE RAW_data'!A1101)&gt;($C$4+1),"",'PASTE RAW_data'!A1101)</f>
        <v/>
      </c>
      <c r="B1108" s="14" t="str">
        <f>VLOOKUP(A1108,DNI!A1131:E2579,4,FALSE)</f>
        <v/>
      </c>
      <c r="C1108" t="str">
        <f>IF($A1108="","",'PASTE RAW_data'!AH1101)</f>
        <v/>
      </c>
      <c r="D1108" t="str">
        <f>IF($A1108="","",'PASTE RAW_data'!AI1101)</f>
        <v/>
      </c>
      <c r="E1108" t="str">
        <f>IF($A1108="","",'PASTE RAW_data'!AJ1101)</f>
        <v/>
      </c>
      <c r="F1108" t="str">
        <f>IF($A1108="","",'PASTE RAW_data'!AK1101)</f>
        <v/>
      </c>
      <c r="G1108" t="str">
        <f>IF($A1108="","",'PASTE RAW_data'!AL1101)</f>
        <v/>
      </c>
      <c r="H1108" t="str">
        <f>IF($A1108="","",'PASTE RAW_data'!AM1101)</f>
        <v/>
      </c>
      <c r="I1108" t="str">
        <f>IF($A1108="","",'PASTE RAW_data'!AN1101)</f>
        <v/>
      </c>
      <c r="J1108" t="str">
        <f>IF($A1108="","",'PASTE RAW_data'!AO1101)</f>
        <v/>
      </c>
    </row>
    <row r="1109" spans="1:10" x14ac:dyDescent="0.3">
      <c r="A1109" s="9" t="str">
        <f>IF(ROW('PASTE RAW_data'!A1102)&gt;($C$4+1),"",'PASTE RAW_data'!A1102)</f>
        <v/>
      </c>
      <c r="B1109" s="14" t="str">
        <f>VLOOKUP(A1109,DNI!A1132:E2580,4,FALSE)</f>
        <v/>
      </c>
      <c r="C1109" t="str">
        <f>IF($A1109="","",'PASTE RAW_data'!AH1102)</f>
        <v/>
      </c>
      <c r="D1109" t="str">
        <f>IF($A1109="","",'PASTE RAW_data'!AI1102)</f>
        <v/>
      </c>
      <c r="E1109" t="str">
        <f>IF($A1109="","",'PASTE RAW_data'!AJ1102)</f>
        <v/>
      </c>
      <c r="F1109" t="str">
        <f>IF($A1109="","",'PASTE RAW_data'!AK1102)</f>
        <v/>
      </c>
      <c r="G1109" t="str">
        <f>IF($A1109="","",'PASTE RAW_data'!AL1102)</f>
        <v/>
      </c>
      <c r="H1109" t="str">
        <f>IF($A1109="","",'PASTE RAW_data'!AM1102)</f>
        <v/>
      </c>
      <c r="I1109" t="str">
        <f>IF($A1109="","",'PASTE RAW_data'!AN1102)</f>
        <v/>
      </c>
      <c r="J1109" t="str">
        <f>IF($A1109="","",'PASTE RAW_data'!AO1102)</f>
        <v/>
      </c>
    </row>
    <row r="1110" spans="1:10" x14ac:dyDescent="0.3">
      <c r="A1110" s="9" t="str">
        <f>IF(ROW('PASTE RAW_data'!A1103)&gt;($C$4+1),"",'PASTE RAW_data'!A1103)</f>
        <v/>
      </c>
      <c r="B1110" s="14" t="str">
        <f>VLOOKUP(A1110,DNI!A1133:E2581,4,FALSE)</f>
        <v/>
      </c>
      <c r="C1110" t="str">
        <f>IF($A1110="","",'PASTE RAW_data'!AH1103)</f>
        <v/>
      </c>
      <c r="D1110" t="str">
        <f>IF($A1110="","",'PASTE RAW_data'!AI1103)</f>
        <v/>
      </c>
      <c r="E1110" t="str">
        <f>IF($A1110="","",'PASTE RAW_data'!AJ1103)</f>
        <v/>
      </c>
      <c r="F1110" t="str">
        <f>IF($A1110="","",'PASTE RAW_data'!AK1103)</f>
        <v/>
      </c>
      <c r="G1110" t="str">
        <f>IF($A1110="","",'PASTE RAW_data'!AL1103)</f>
        <v/>
      </c>
      <c r="H1110" t="str">
        <f>IF($A1110="","",'PASTE RAW_data'!AM1103)</f>
        <v/>
      </c>
      <c r="I1110" t="str">
        <f>IF($A1110="","",'PASTE RAW_data'!AN1103)</f>
        <v/>
      </c>
      <c r="J1110" t="str">
        <f>IF($A1110="","",'PASTE RAW_data'!AO1103)</f>
        <v/>
      </c>
    </row>
    <row r="1111" spans="1:10" x14ac:dyDescent="0.3">
      <c r="A1111" s="9" t="str">
        <f>IF(ROW('PASTE RAW_data'!A1104)&gt;($C$4+1),"",'PASTE RAW_data'!A1104)</f>
        <v/>
      </c>
      <c r="B1111" s="14" t="str">
        <f>VLOOKUP(A1111,DNI!A1134:E2582,4,FALSE)</f>
        <v/>
      </c>
      <c r="C1111" t="str">
        <f>IF($A1111="","",'PASTE RAW_data'!AH1104)</f>
        <v/>
      </c>
      <c r="D1111" t="str">
        <f>IF($A1111="","",'PASTE RAW_data'!AI1104)</f>
        <v/>
      </c>
      <c r="E1111" t="str">
        <f>IF($A1111="","",'PASTE RAW_data'!AJ1104)</f>
        <v/>
      </c>
      <c r="F1111" t="str">
        <f>IF($A1111="","",'PASTE RAW_data'!AK1104)</f>
        <v/>
      </c>
      <c r="G1111" t="str">
        <f>IF($A1111="","",'PASTE RAW_data'!AL1104)</f>
        <v/>
      </c>
      <c r="H1111" t="str">
        <f>IF($A1111="","",'PASTE RAW_data'!AM1104)</f>
        <v/>
      </c>
      <c r="I1111" t="str">
        <f>IF($A1111="","",'PASTE RAW_data'!AN1104)</f>
        <v/>
      </c>
      <c r="J1111" t="str">
        <f>IF($A1111="","",'PASTE RAW_data'!AO1104)</f>
        <v/>
      </c>
    </row>
    <row r="1112" spans="1:10" x14ac:dyDescent="0.3">
      <c r="A1112" s="9" t="str">
        <f>IF(ROW('PASTE RAW_data'!A1105)&gt;($C$4+1),"",'PASTE RAW_data'!A1105)</f>
        <v/>
      </c>
      <c r="B1112" s="14" t="str">
        <f>VLOOKUP(A1112,DNI!A1135:E2583,4,FALSE)</f>
        <v/>
      </c>
      <c r="C1112" t="str">
        <f>IF($A1112="","",'PASTE RAW_data'!AH1105)</f>
        <v/>
      </c>
      <c r="D1112" t="str">
        <f>IF($A1112="","",'PASTE RAW_data'!AI1105)</f>
        <v/>
      </c>
      <c r="E1112" t="str">
        <f>IF($A1112="","",'PASTE RAW_data'!AJ1105)</f>
        <v/>
      </c>
      <c r="F1112" t="str">
        <f>IF($A1112="","",'PASTE RAW_data'!AK1105)</f>
        <v/>
      </c>
      <c r="G1112" t="str">
        <f>IF($A1112="","",'PASTE RAW_data'!AL1105)</f>
        <v/>
      </c>
      <c r="H1112" t="str">
        <f>IF($A1112="","",'PASTE RAW_data'!AM1105)</f>
        <v/>
      </c>
      <c r="I1112" t="str">
        <f>IF($A1112="","",'PASTE RAW_data'!AN1105)</f>
        <v/>
      </c>
      <c r="J1112" t="str">
        <f>IF($A1112="","",'PASTE RAW_data'!AO1105)</f>
        <v/>
      </c>
    </row>
    <row r="1113" spans="1:10" x14ac:dyDescent="0.3">
      <c r="A1113" s="9" t="str">
        <f>IF(ROW('PASTE RAW_data'!A1106)&gt;($C$4+1),"",'PASTE RAW_data'!A1106)</f>
        <v/>
      </c>
      <c r="B1113" s="14" t="str">
        <f>VLOOKUP(A1113,DNI!A1136:E2584,4,FALSE)</f>
        <v/>
      </c>
      <c r="C1113" t="str">
        <f>IF($A1113="","",'PASTE RAW_data'!AH1106)</f>
        <v/>
      </c>
      <c r="D1113" t="str">
        <f>IF($A1113="","",'PASTE RAW_data'!AI1106)</f>
        <v/>
      </c>
      <c r="E1113" t="str">
        <f>IF($A1113="","",'PASTE RAW_data'!AJ1106)</f>
        <v/>
      </c>
      <c r="F1113" t="str">
        <f>IF($A1113="","",'PASTE RAW_data'!AK1106)</f>
        <v/>
      </c>
      <c r="G1113" t="str">
        <f>IF($A1113="","",'PASTE RAW_data'!AL1106)</f>
        <v/>
      </c>
      <c r="H1113" t="str">
        <f>IF($A1113="","",'PASTE RAW_data'!AM1106)</f>
        <v/>
      </c>
      <c r="I1113" t="str">
        <f>IF($A1113="","",'PASTE RAW_data'!AN1106)</f>
        <v/>
      </c>
      <c r="J1113" t="str">
        <f>IF($A1113="","",'PASTE RAW_data'!AO1106)</f>
        <v/>
      </c>
    </row>
    <row r="1114" spans="1:10" x14ac:dyDescent="0.3">
      <c r="A1114" s="9" t="str">
        <f>IF(ROW('PASTE RAW_data'!A1107)&gt;($C$4+1),"",'PASTE RAW_data'!A1107)</f>
        <v/>
      </c>
      <c r="B1114" s="14" t="str">
        <f>VLOOKUP(A1114,DNI!A1137:E2585,4,FALSE)</f>
        <v/>
      </c>
      <c r="C1114" t="str">
        <f>IF($A1114="","",'PASTE RAW_data'!AH1107)</f>
        <v/>
      </c>
      <c r="D1114" t="str">
        <f>IF($A1114="","",'PASTE RAW_data'!AI1107)</f>
        <v/>
      </c>
      <c r="E1114" t="str">
        <f>IF($A1114="","",'PASTE RAW_data'!AJ1107)</f>
        <v/>
      </c>
      <c r="F1114" t="str">
        <f>IF($A1114="","",'PASTE RAW_data'!AK1107)</f>
        <v/>
      </c>
      <c r="G1114" t="str">
        <f>IF($A1114="","",'PASTE RAW_data'!AL1107)</f>
        <v/>
      </c>
      <c r="H1114" t="str">
        <f>IF($A1114="","",'PASTE RAW_data'!AM1107)</f>
        <v/>
      </c>
      <c r="I1114" t="str">
        <f>IF($A1114="","",'PASTE RAW_data'!AN1107)</f>
        <v/>
      </c>
      <c r="J1114" t="str">
        <f>IF($A1114="","",'PASTE RAW_data'!AO1107)</f>
        <v/>
      </c>
    </row>
    <row r="1115" spans="1:10" x14ac:dyDescent="0.3">
      <c r="A1115" s="9" t="str">
        <f>IF(ROW('PASTE RAW_data'!A1108)&gt;($C$4+1),"",'PASTE RAW_data'!A1108)</f>
        <v/>
      </c>
      <c r="B1115" s="14" t="str">
        <f>VLOOKUP(A1115,DNI!A1138:E2586,4,FALSE)</f>
        <v/>
      </c>
      <c r="C1115" t="str">
        <f>IF($A1115="","",'PASTE RAW_data'!AH1108)</f>
        <v/>
      </c>
      <c r="D1115" t="str">
        <f>IF($A1115="","",'PASTE RAW_data'!AI1108)</f>
        <v/>
      </c>
      <c r="E1115" t="str">
        <f>IF($A1115="","",'PASTE RAW_data'!AJ1108)</f>
        <v/>
      </c>
      <c r="F1115" t="str">
        <f>IF($A1115="","",'PASTE RAW_data'!AK1108)</f>
        <v/>
      </c>
      <c r="G1115" t="str">
        <f>IF($A1115="","",'PASTE RAW_data'!AL1108)</f>
        <v/>
      </c>
      <c r="H1115" t="str">
        <f>IF($A1115="","",'PASTE RAW_data'!AM1108)</f>
        <v/>
      </c>
      <c r="I1115" t="str">
        <f>IF($A1115="","",'PASTE RAW_data'!AN1108)</f>
        <v/>
      </c>
      <c r="J1115" t="str">
        <f>IF($A1115="","",'PASTE RAW_data'!AO1108)</f>
        <v/>
      </c>
    </row>
    <row r="1116" spans="1:10" x14ac:dyDescent="0.3">
      <c r="A1116" s="9" t="str">
        <f>IF(ROW('PASTE RAW_data'!A1109)&gt;($C$4+1),"",'PASTE RAW_data'!A1109)</f>
        <v/>
      </c>
      <c r="B1116" s="14" t="str">
        <f>VLOOKUP(A1116,DNI!A1139:E2587,4,FALSE)</f>
        <v/>
      </c>
      <c r="C1116" t="str">
        <f>IF($A1116="","",'PASTE RAW_data'!AH1109)</f>
        <v/>
      </c>
      <c r="D1116" t="str">
        <f>IF($A1116="","",'PASTE RAW_data'!AI1109)</f>
        <v/>
      </c>
      <c r="E1116" t="str">
        <f>IF($A1116="","",'PASTE RAW_data'!AJ1109)</f>
        <v/>
      </c>
      <c r="F1116" t="str">
        <f>IF($A1116="","",'PASTE RAW_data'!AK1109)</f>
        <v/>
      </c>
      <c r="G1116" t="str">
        <f>IF($A1116="","",'PASTE RAW_data'!AL1109)</f>
        <v/>
      </c>
      <c r="H1116" t="str">
        <f>IF($A1116="","",'PASTE RAW_data'!AM1109)</f>
        <v/>
      </c>
      <c r="I1116" t="str">
        <f>IF($A1116="","",'PASTE RAW_data'!AN1109)</f>
        <v/>
      </c>
      <c r="J1116" t="str">
        <f>IF($A1116="","",'PASTE RAW_data'!AO1109)</f>
        <v/>
      </c>
    </row>
    <row r="1117" spans="1:10" x14ac:dyDescent="0.3">
      <c r="A1117" s="9" t="str">
        <f>IF(ROW('PASTE RAW_data'!A1110)&gt;($C$4+1),"",'PASTE RAW_data'!A1110)</f>
        <v/>
      </c>
      <c r="B1117" s="14" t="str">
        <f>VLOOKUP(A1117,DNI!A1140:E2588,4,FALSE)</f>
        <v/>
      </c>
      <c r="C1117" t="str">
        <f>IF($A1117="","",'PASTE RAW_data'!AH1110)</f>
        <v/>
      </c>
      <c r="D1117" t="str">
        <f>IF($A1117="","",'PASTE RAW_data'!AI1110)</f>
        <v/>
      </c>
      <c r="E1117" t="str">
        <f>IF($A1117="","",'PASTE RAW_data'!AJ1110)</f>
        <v/>
      </c>
      <c r="F1117" t="str">
        <f>IF($A1117="","",'PASTE RAW_data'!AK1110)</f>
        <v/>
      </c>
      <c r="G1117" t="str">
        <f>IF($A1117="","",'PASTE RAW_data'!AL1110)</f>
        <v/>
      </c>
      <c r="H1117" t="str">
        <f>IF($A1117="","",'PASTE RAW_data'!AM1110)</f>
        <v/>
      </c>
      <c r="I1117" t="str">
        <f>IF($A1117="","",'PASTE RAW_data'!AN1110)</f>
        <v/>
      </c>
      <c r="J1117" t="str">
        <f>IF($A1117="","",'PASTE RAW_data'!AO1110)</f>
        <v/>
      </c>
    </row>
    <row r="1118" spans="1:10" x14ac:dyDescent="0.3">
      <c r="A1118" s="9" t="str">
        <f>IF(ROW('PASTE RAW_data'!A1111)&gt;($C$4+1),"",'PASTE RAW_data'!A1111)</f>
        <v/>
      </c>
      <c r="B1118" s="14" t="str">
        <f>VLOOKUP(A1118,DNI!A1141:E2589,4,FALSE)</f>
        <v/>
      </c>
      <c r="C1118" t="str">
        <f>IF($A1118="","",'PASTE RAW_data'!AH1111)</f>
        <v/>
      </c>
      <c r="D1118" t="str">
        <f>IF($A1118="","",'PASTE RAW_data'!AI1111)</f>
        <v/>
      </c>
      <c r="E1118" t="str">
        <f>IF($A1118="","",'PASTE RAW_data'!AJ1111)</f>
        <v/>
      </c>
      <c r="F1118" t="str">
        <f>IF($A1118="","",'PASTE RAW_data'!AK1111)</f>
        <v/>
      </c>
      <c r="G1118" t="str">
        <f>IF($A1118="","",'PASTE RAW_data'!AL1111)</f>
        <v/>
      </c>
      <c r="H1118" t="str">
        <f>IF($A1118="","",'PASTE RAW_data'!AM1111)</f>
        <v/>
      </c>
      <c r="I1118" t="str">
        <f>IF($A1118="","",'PASTE RAW_data'!AN1111)</f>
        <v/>
      </c>
      <c r="J1118" t="str">
        <f>IF($A1118="","",'PASTE RAW_data'!AO1111)</f>
        <v/>
      </c>
    </row>
    <row r="1119" spans="1:10" x14ac:dyDescent="0.3">
      <c r="A1119" s="9" t="str">
        <f>IF(ROW('PASTE RAW_data'!A1112)&gt;($C$4+1),"",'PASTE RAW_data'!A1112)</f>
        <v/>
      </c>
      <c r="B1119" s="14" t="str">
        <f>VLOOKUP(A1119,DNI!A1142:E2590,4,FALSE)</f>
        <v/>
      </c>
      <c r="C1119" t="str">
        <f>IF($A1119="","",'PASTE RAW_data'!AH1112)</f>
        <v/>
      </c>
      <c r="D1119" t="str">
        <f>IF($A1119="","",'PASTE RAW_data'!AI1112)</f>
        <v/>
      </c>
      <c r="E1119" t="str">
        <f>IF($A1119="","",'PASTE RAW_data'!AJ1112)</f>
        <v/>
      </c>
      <c r="F1119" t="str">
        <f>IF($A1119="","",'PASTE RAW_data'!AK1112)</f>
        <v/>
      </c>
      <c r="G1119" t="str">
        <f>IF($A1119="","",'PASTE RAW_data'!AL1112)</f>
        <v/>
      </c>
      <c r="H1119" t="str">
        <f>IF($A1119="","",'PASTE RAW_data'!AM1112)</f>
        <v/>
      </c>
      <c r="I1119" t="str">
        <f>IF($A1119="","",'PASTE RAW_data'!AN1112)</f>
        <v/>
      </c>
      <c r="J1119" t="str">
        <f>IF($A1119="","",'PASTE RAW_data'!AO1112)</f>
        <v/>
      </c>
    </row>
    <row r="1120" spans="1:10" x14ac:dyDescent="0.3">
      <c r="A1120" s="9" t="str">
        <f>IF(ROW('PASTE RAW_data'!A1113)&gt;($C$4+1),"",'PASTE RAW_data'!A1113)</f>
        <v/>
      </c>
      <c r="B1120" s="14" t="str">
        <f>VLOOKUP(A1120,DNI!A1143:E2591,4,FALSE)</f>
        <v/>
      </c>
      <c r="C1120" t="str">
        <f>IF($A1120="","",'PASTE RAW_data'!AH1113)</f>
        <v/>
      </c>
      <c r="D1120" t="str">
        <f>IF($A1120="","",'PASTE RAW_data'!AI1113)</f>
        <v/>
      </c>
      <c r="E1120" t="str">
        <f>IF($A1120="","",'PASTE RAW_data'!AJ1113)</f>
        <v/>
      </c>
      <c r="F1120" t="str">
        <f>IF($A1120="","",'PASTE RAW_data'!AK1113)</f>
        <v/>
      </c>
      <c r="G1120" t="str">
        <f>IF($A1120="","",'PASTE RAW_data'!AL1113)</f>
        <v/>
      </c>
      <c r="H1120" t="str">
        <f>IF($A1120="","",'PASTE RAW_data'!AM1113)</f>
        <v/>
      </c>
      <c r="I1120" t="str">
        <f>IF($A1120="","",'PASTE RAW_data'!AN1113)</f>
        <v/>
      </c>
      <c r="J1120" t="str">
        <f>IF($A1120="","",'PASTE RAW_data'!AO1113)</f>
        <v/>
      </c>
    </row>
    <row r="1121" spans="1:10" x14ac:dyDescent="0.3">
      <c r="A1121" s="9" t="str">
        <f>IF(ROW('PASTE RAW_data'!A1114)&gt;($C$4+1),"",'PASTE RAW_data'!A1114)</f>
        <v/>
      </c>
      <c r="B1121" s="14" t="str">
        <f>VLOOKUP(A1121,DNI!A1144:E2592,4,FALSE)</f>
        <v/>
      </c>
      <c r="C1121" t="str">
        <f>IF($A1121="","",'PASTE RAW_data'!AH1114)</f>
        <v/>
      </c>
      <c r="D1121" t="str">
        <f>IF($A1121="","",'PASTE RAW_data'!AI1114)</f>
        <v/>
      </c>
      <c r="E1121" t="str">
        <f>IF($A1121="","",'PASTE RAW_data'!AJ1114)</f>
        <v/>
      </c>
      <c r="F1121" t="str">
        <f>IF($A1121="","",'PASTE RAW_data'!AK1114)</f>
        <v/>
      </c>
      <c r="G1121" t="str">
        <f>IF($A1121="","",'PASTE RAW_data'!AL1114)</f>
        <v/>
      </c>
      <c r="H1121" t="str">
        <f>IF($A1121="","",'PASTE RAW_data'!AM1114)</f>
        <v/>
      </c>
      <c r="I1121" t="str">
        <f>IF($A1121="","",'PASTE RAW_data'!AN1114)</f>
        <v/>
      </c>
      <c r="J1121" t="str">
        <f>IF($A1121="","",'PASTE RAW_data'!AO1114)</f>
        <v/>
      </c>
    </row>
    <row r="1122" spans="1:10" x14ac:dyDescent="0.3">
      <c r="A1122" s="9" t="str">
        <f>IF(ROW('PASTE RAW_data'!A1115)&gt;($C$4+1),"",'PASTE RAW_data'!A1115)</f>
        <v/>
      </c>
      <c r="B1122" s="14" t="str">
        <f>VLOOKUP(A1122,DNI!A1145:E2593,4,FALSE)</f>
        <v/>
      </c>
      <c r="C1122" t="str">
        <f>IF($A1122="","",'PASTE RAW_data'!AH1115)</f>
        <v/>
      </c>
      <c r="D1122" t="str">
        <f>IF($A1122="","",'PASTE RAW_data'!AI1115)</f>
        <v/>
      </c>
      <c r="E1122" t="str">
        <f>IF($A1122="","",'PASTE RAW_data'!AJ1115)</f>
        <v/>
      </c>
      <c r="F1122" t="str">
        <f>IF($A1122="","",'PASTE RAW_data'!AK1115)</f>
        <v/>
      </c>
      <c r="G1122" t="str">
        <f>IF($A1122="","",'PASTE RAW_data'!AL1115)</f>
        <v/>
      </c>
      <c r="H1122" t="str">
        <f>IF($A1122="","",'PASTE RAW_data'!AM1115)</f>
        <v/>
      </c>
      <c r="I1122" t="str">
        <f>IF($A1122="","",'PASTE RAW_data'!AN1115)</f>
        <v/>
      </c>
      <c r="J1122" t="str">
        <f>IF($A1122="","",'PASTE RAW_data'!AO1115)</f>
        <v/>
      </c>
    </row>
    <row r="1123" spans="1:10" x14ac:dyDescent="0.3">
      <c r="A1123" s="9" t="str">
        <f>IF(ROW('PASTE RAW_data'!A1116)&gt;($C$4+1),"",'PASTE RAW_data'!A1116)</f>
        <v/>
      </c>
      <c r="B1123" s="14" t="str">
        <f>VLOOKUP(A1123,DNI!A1146:E2594,4,FALSE)</f>
        <v/>
      </c>
      <c r="C1123" t="str">
        <f>IF($A1123="","",'PASTE RAW_data'!AH1116)</f>
        <v/>
      </c>
      <c r="D1123" t="str">
        <f>IF($A1123="","",'PASTE RAW_data'!AI1116)</f>
        <v/>
      </c>
      <c r="E1123" t="str">
        <f>IF($A1123="","",'PASTE RAW_data'!AJ1116)</f>
        <v/>
      </c>
      <c r="F1123" t="str">
        <f>IF($A1123="","",'PASTE RAW_data'!AK1116)</f>
        <v/>
      </c>
      <c r="G1123" t="str">
        <f>IF($A1123="","",'PASTE RAW_data'!AL1116)</f>
        <v/>
      </c>
      <c r="H1123" t="str">
        <f>IF($A1123="","",'PASTE RAW_data'!AM1116)</f>
        <v/>
      </c>
      <c r="I1123" t="str">
        <f>IF($A1123="","",'PASTE RAW_data'!AN1116)</f>
        <v/>
      </c>
      <c r="J1123" t="str">
        <f>IF($A1123="","",'PASTE RAW_data'!AO1116)</f>
        <v/>
      </c>
    </row>
    <row r="1124" spans="1:10" x14ac:dyDescent="0.3">
      <c r="A1124" s="9" t="str">
        <f>IF(ROW('PASTE RAW_data'!A1117)&gt;($C$4+1),"",'PASTE RAW_data'!A1117)</f>
        <v/>
      </c>
      <c r="B1124" s="14" t="str">
        <f>VLOOKUP(A1124,DNI!A1147:E2595,4,FALSE)</f>
        <v/>
      </c>
      <c r="C1124" t="str">
        <f>IF($A1124="","",'PASTE RAW_data'!AH1117)</f>
        <v/>
      </c>
      <c r="D1124" t="str">
        <f>IF($A1124="","",'PASTE RAW_data'!AI1117)</f>
        <v/>
      </c>
      <c r="E1124" t="str">
        <f>IF($A1124="","",'PASTE RAW_data'!AJ1117)</f>
        <v/>
      </c>
      <c r="F1124" t="str">
        <f>IF($A1124="","",'PASTE RAW_data'!AK1117)</f>
        <v/>
      </c>
      <c r="G1124" t="str">
        <f>IF($A1124="","",'PASTE RAW_data'!AL1117)</f>
        <v/>
      </c>
      <c r="H1124" t="str">
        <f>IF($A1124="","",'PASTE RAW_data'!AM1117)</f>
        <v/>
      </c>
      <c r="I1124" t="str">
        <f>IF($A1124="","",'PASTE RAW_data'!AN1117)</f>
        <v/>
      </c>
      <c r="J1124" t="str">
        <f>IF($A1124="","",'PASTE RAW_data'!AO1117)</f>
        <v/>
      </c>
    </row>
    <row r="1125" spans="1:10" x14ac:dyDescent="0.3">
      <c r="A1125" s="9" t="str">
        <f>IF(ROW('PASTE RAW_data'!A1118)&gt;($C$4+1),"",'PASTE RAW_data'!A1118)</f>
        <v/>
      </c>
      <c r="B1125" s="14" t="str">
        <f>VLOOKUP(A1125,DNI!A1148:E2596,4,FALSE)</f>
        <v/>
      </c>
      <c r="C1125" t="str">
        <f>IF($A1125="","",'PASTE RAW_data'!AH1118)</f>
        <v/>
      </c>
      <c r="D1125" t="str">
        <f>IF($A1125="","",'PASTE RAW_data'!AI1118)</f>
        <v/>
      </c>
      <c r="E1125" t="str">
        <f>IF($A1125="","",'PASTE RAW_data'!AJ1118)</f>
        <v/>
      </c>
      <c r="F1125" t="str">
        <f>IF($A1125="","",'PASTE RAW_data'!AK1118)</f>
        <v/>
      </c>
      <c r="G1125" t="str">
        <f>IF($A1125="","",'PASTE RAW_data'!AL1118)</f>
        <v/>
      </c>
      <c r="H1125" t="str">
        <f>IF($A1125="","",'PASTE RAW_data'!AM1118)</f>
        <v/>
      </c>
      <c r="I1125" t="str">
        <f>IF($A1125="","",'PASTE RAW_data'!AN1118)</f>
        <v/>
      </c>
      <c r="J1125" t="str">
        <f>IF($A1125="","",'PASTE RAW_data'!AO1118)</f>
        <v/>
      </c>
    </row>
    <row r="1126" spans="1:10" x14ac:dyDescent="0.3">
      <c r="A1126" s="9" t="str">
        <f>IF(ROW('PASTE RAW_data'!A1119)&gt;($C$4+1),"",'PASTE RAW_data'!A1119)</f>
        <v/>
      </c>
      <c r="B1126" s="14" t="str">
        <f>VLOOKUP(A1126,DNI!A1149:E2597,4,FALSE)</f>
        <v/>
      </c>
      <c r="C1126" t="str">
        <f>IF($A1126="","",'PASTE RAW_data'!AH1119)</f>
        <v/>
      </c>
      <c r="D1126" t="str">
        <f>IF($A1126="","",'PASTE RAW_data'!AI1119)</f>
        <v/>
      </c>
      <c r="E1126" t="str">
        <f>IF($A1126="","",'PASTE RAW_data'!AJ1119)</f>
        <v/>
      </c>
      <c r="F1126" t="str">
        <f>IF($A1126="","",'PASTE RAW_data'!AK1119)</f>
        <v/>
      </c>
      <c r="G1126" t="str">
        <f>IF($A1126="","",'PASTE RAW_data'!AL1119)</f>
        <v/>
      </c>
      <c r="H1126" t="str">
        <f>IF($A1126="","",'PASTE RAW_data'!AM1119)</f>
        <v/>
      </c>
      <c r="I1126" t="str">
        <f>IF($A1126="","",'PASTE RAW_data'!AN1119)</f>
        <v/>
      </c>
      <c r="J1126" t="str">
        <f>IF($A1126="","",'PASTE RAW_data'!AO1119)</f>
        <v/>
      </c>
    </row>
    <row r="1127" spans="1:10" x14ac:dyDescent="0.3">
      <c r="A1127" s="9" t="str">
        <f>IF(ROW('PASTE RAW_data'!A1120)&gt;($C$4+1),"",'PASTE RAW_data'!A1120)</f>
        <v/>
      </c>
      <c r="B1127" s="14" t="str">
        <f>VLOOKUP(A1127,DNI!A1150:E2598,4,FALSE)</f>
        <v/>
      </c>
      <c r="C1127" t="str">
        <f>IF($A1127="","",'PASTE RAW_data'!AH1120)</f>
        <v/>
      </c>
      <c r="D1127" t="str">
        <f>IF($A1127="","",'PASTE RAW_data'!AI1120)</f>
        <v/>
      </c>
      <c r="E1127" t="str">
        <f>IF($A1127="","",'PASTE RAW_data'!AJ1120)</f>
        <v/>
      </c>
      <c r="F1127" t="str">
        <f>IF($A1127="","",'PASTE RAW_data'!AK1120)</f>
        <v/>
      </c>
      <c r="G1127" t="str">
        <f>IF($A1127="","",'PASTE RAW_data'!AL1120)</f>
        <v/>
      </c>
      <c r="H1127" t="str">
        <f>IF($A1127="","",'PASTE RAW_data'!AM1120)</f>
        <v/>
      </c>
      <c r="I1127" t="str">
        <f>IF($A1127="","",'PASTE RAW_data'!AN1120)</f>
        <v/>
      </c>
      <c r="J1127" t="str">
        <f>IF($A1127="","",'PASTE RAW_data'!AO1120)</f>
        <v/>
      </c>
    </row>
    <row r="1128" spans="1:10" x14ac:dyDescent="0.3">
      <c r="A1128" s="9" t="str">
        <f>IF(ROW('PASTE RAW_data'!A1121)&gt;($C$4+1),"",'PASTE RAW_data'!A1121)</f>
        <v/>
      </c>
      <c r="B1128" s="14" t="str">
        <f>VLOOKUP(A1128,DNI!A1151:E2599,4,FALSE)</f>
        <v/>
      </c>
      <c r="C1128" t="str">
        <f>IF($A1128="","",'PASTE RAW_data'!AH1121)</f>
        <v/>
      </c>
      <c r="D1128" t="str">
        <f>IF($A1128="","",'PASTE RAW_data'!AI1121)</f>
        <v/>
      </c>
      <c r="E1128" t="str">
        <f>IF($A1128="","",'PASTE RAW_data'!AJ1121)</f>
        <v/>
      </c>
      <c r="F1128" t="str">
        <f>IF($A1128="","",'PASTE RAW_data'!AK1121)</f>
        <v/>
      </c>
      <c r="G1128" t="str">
        <f>IF($A1128="","",'PASTE RAW_data'!AL1121)</f>
        <v/>
      </c>
      <c r="H1128" t="str">
        <f>IF($A1128="","",'PASTE RAW_data'!AM1121)</f>
        <v/>
      </c>
      <c r="I1128" t="str">
        <f>IF($A1128="","",'PASTE RAW_data'!AN1121)</f>
        <v/>
      </c>
      <c r="J1128" t="str">
        <f>IF($A1128="","",'PASTE RAW_data'!AO1121)</f>
        <v/>
      </c>
    </row>
    <row r="1129" spans="1:10" x14ac:dyDescent="0.3">
      <c r="A1129" s="9" t="str">
        <f>IF(ROW('PASTE RAW_data'!A1122)&gt;($C$4+1),"",'PASTE RAW_data'!A1122)</f>
        <v/>
      </c>
      <c r="B1129" s="14" t="str">
        <f>VLOOKUP(A1129,DNI!A1152:E2600,4,FALSE)</f>
        <v/>
      </c>
      <c r="C1129" t="str">
        <f>IF($A1129="","",'PASTE RAW_data'!AH1122)</f>
        <v/>
      </c>
      <c r="D1129" t="str">
        <f>IF($A1129="","",'PASTE RAW_data'!AI1122)</f>
        <v/>
      </c>
      <c r="E1129" t="str">
        <f>IF($A1129="","",'PASTE RAW_data'!AJ1122)</f>
        <v/>
      </c>
      <c r="F1129" t="str">
        <f>IF($A1129="","",'PASTE RAW_data'!AK1122)</f>
        <v/>
      </c>
      <c r="G1129" t="str">
        <f>IF($A1129="","",'PASTE RAW_data'!AL1122)</f>
        <v/>
      </c>
      <c r="H1129" t="str">
        <f>IF($A1129="","",'PASTE RAW_data'!AM1122)</f>
        <v/>
      </c>
      <c r="I1129" t="str">
        <f>IF($A1129="","",'PASTE RAW_data'!AN1122)</f>
        <v/>
      </c>
      <c r="J1129" t="str">
        <f>IF($A1129="","",'PASTE RAW_data'!AO1122)</f>
        <v/>
      </c>
    </row>
    <row r="1130" spans="1:10" x14ac:dyDescent="0.3">
      <c r="A1130" s="9" t="str">
        <f>IF(ROW('PASTE RAW_data'!A1123)&gt;($C$4+1),"",'PASTE RAW_data'!A1123)</f>
        <v/>
      </c>
      <c r="B1130" s="14" t="str">
        <f>VLOOKUP(A1130,DNI!A1153:E2601,4,FALSE)</f>
        <v/>
      </c>
      <c r="C1130" t="str">
        <f>IF($A1130="","",'PASTE RAW_data'!AH1123)</f>
        <v/>
      </c>
      <c r="D1130" t="str">
        <f>IF($A1130="","",'PASTE RAW_data'!AI1123)</f>
        <v/>
      </c>
      <c r="E1130" t="str">
        <f>IF($A1130="","",'PASTE RAW_data'!AJ1123)</f>
        <v/>
      </c>
      <c r="F1130" t="str">
        <f>IF($A1130="","",'PASTE RAW_data'!AK1123)</f>
        <v/>
      </c>
      <c r="G1130" t="str">
        <f>IF($A1130="","",'PASTE RAW_data'!AL1123)</f>
        <v/>
      </c>
      <c r="H1130" t="str">
        <f>IF($A1130="","",'PASTE RAW_data'!AM1123)</f>
        <v/>
      </c>
      <c r="I1130" t="str">
        <f>IF($A1130="","",'PASTE RAW_data'!AN1123)</f>
        <v/>
      </c>
      <c r="J1130" t="str">
        <f>IF($A1130="","",'PASTE RAW_data'!AO1123)</f>
        <v/>
      </c>
    </row>
    <row r="1131" spans="1:10" x14ac:dyDescent="0.3">
      <c r="A1131" s="9" t="str">
        <f>IF(ROW('PASTE RAW_data'!A1124)&gt;($C$4+1),"",'PASTE RAW_data'!A1124)</f>
        <v/>
      </c>
      <c r="B1131" s="14" t="str">
        <f>VLOOKUP(A1131,DNI!A1154:E2602,4,FALSE)</f>
        <v/>
      </c>
      <c r="C1131" t="str">
        <f>IF($A1131="","",'PASTE RAW_data'!AH1124)</f>
        <v/>
      </c>
      <c r="D1131" t="str">
        <f>IF($A1131="","",'PASTE RAW_data'!AI1124)</f>
        <v/>
      </c>
      <c r="E1131" t="str">
        <f>IF($A1131="","",'PASTE RAW_data'!AJ1124)</f>
        <v/>
      </c>
      <c r="F1131" t="str">
        <f>IF($A1131="","",'PASTE RAW_data'!AK1124)</f>
        <v/>
      </c>
      <c r="G1131" t="str">
        <f>IF($A1131="","",'PASTE RAW_data'!AL1124)</f>
        <v/>
      </c>
      <c r="H1131" t="str">
        <f>IF($A1131="","",'PASTE RAW_data'!AM1124)</f>
        <v/>
      </c>
      <c r="I1131" t="str">
        <f>IF($A1131="","",'PASTE RAW_data'!AN1124)</f>
        <v/>
      </c>
      <c r="J1131" t="str">
        <f>IF($A1131="","",'PASTE RAW_data'!AO1124)</f>
        <v/>
      </c>
    </row>
    <row r="1132" spans="1:10" x14ac:dyDescent="0.3">
      <c r="A1132" s="9" t="str">
        <f>IF(ROW('PASTE RAW_data'!A1125)&gt;($C$4+1),"",'PASTE RAW_data'!A1125)</f>
        <v/>
      </c>
      <c r="B1132" s="14" t="str">
        <f>VLOOKUP(A1132,DNI!A1155:E2603,4,FALSE)</f>
        <v/>
      </c>
      <c r="C1132" t="str">
        <f>IF($A1132="","",'PASTE RAW_data'!AH1125)</f>
        <v/>
      </c>
      <c r="D1132" t="str">
        <f>IF($A1132="","",'PASTE RAW_data'!AI1125)</f>
        <v/>
      </c>
      <c r="E1132" t="str">
        <f>IF($A1132="","",'PASTE RAW_data'!AJ1125)</f>
        <v/>
      </c>
      <c r="F1132" t="str">
        <f>IF($A1132="","",'PASTE RAW_data'!AK1125)</f>
        <v/>
      </c>
      <c r="G1132" t="str">
        <f>IF($A1132="","",'PASTE RAW_data'!AL1125)</f>
        <v/>
      </c>
      <c r="H1132" t="str">
        <f>IF($A1132="","",'PASTE RAW_data'!AM1125)</f>
        <v/>
      </c>
      <c r="I1132" t="str">
        <f>IF($A1132="","",'PASTE RAW_data'!AN1125)</f>
        <v/>
      </c>
      <c r="J1132" t="str">
        <f>IF($A1132="","",'PASTE RAW_data'!AO1125)</f>
        <v/>
      </c>
    </row>
    <row r="1133" spans="1:10" x14ac:dyDescent="0.3">
      <c r="A1133" s="9" t="str">
        <f>IF(ROW('PASTE RAW_data'!A1126)&gt;($C$4+1),"",'PASTE RAW_data'!A1126)</f>
        <v/>
      </c>
      <c r="B1133" s="14" t="str">
        <f>VLOOKUP(A1133,DNI!A1156:E2604,4,FALSE)</f>
        <v/>
      </c>
      <c r="C1133" t="str">
        <f>IF($A1133="","",'PASTE RAW_data'!AH1126)</f>
        <v/>
      </c>
      <c r="D1133" t="str">
        <f>IF($A1133="","",'PASTE RAW_data'!AI1126)</f>
        <v/>
      </c>
      <c r="E1133" t="str">
        <f>IF($A1133="","",'PASTE RAW_data'!AJ1126)</f>
        <v/>
      </c>
      <c r="F1133" t="str">
        <f>IF($A1133="","",'PASTE RAW_data'!AK1126)</f>
        <v/>
      </c>
      <c r="G1133" t="str">
        <f>IF($A1133="","",'PASTE RAW_data'!AL1126)</f>
        <v/>
      </c>
      <c r="H1133" t="str">
        <f>IF($A1133="","",'PASTE RAW_data'!AM1126)</f>
        <v/>
      </c>
      <c r="I1133" t="str">
        <f>IF($A1133="","",'PASTE RAW_data'!AN1126)</f>
        <v/>
      </c>
      <c r="J1133" t="str">
        <f>IF($A1133="","",'PASTE RAW_data'!AO1126)</f>
        <v/>
      </c>
    </row>
    <row r="1134" spans="1:10" x14ac:dyDescent="0.3">
      <c r="A1134" s="9" t="str">
        <f>IF(ROW('PASTE RAW_data'!A1127)&gt;($C$4+1),"",'PASTE RAW_data'!A1127)</f>
        <v/>
      </c>
      <c r="B1134" s="14" t="str">
        <f>VLOOKUP(A1134,DNI!A1157:E2605,4,FALSE)</f>
        <v/>
      </c>
      <c r="C1134" t="str">
        <f>IF($A1134="","",'PASTE RAW_data'!AH1127)</f>
        <v/>
      </c>
      <c r="D1134" t="str">
        <f>IF($A1134="","",'PASTE RAW_data'!AI1127)</f>
        <v/>
      </c>
      <c r="E1134" t="str">
        <f>IF($A1134="","",'PASTE RAW_data'!AJ1127)</f>
        <v/>
      </c>
      <c r="F1134" t="str">
        <f>IF($A1134="","",'PASTE RAW_data'!AK1127)</f>
        <v/>
      </c>
      <c r="G1134" t="str">
        <f>IF($A1134="","",'PASTE RAW_data'!AL1127)</f>
        <v/>
      </c>
      <c r="H1134" t="str">
        <f>IF($A1134="","",'PASTE RAW_data'!AM1127)</f>
        <v/>
      </c>
      <c r="I1134" t="str">
        <f>IF($A1134="","",'PASTE RAW_data'!AN1127)</f>
        <v/>
      </c>
      <c r="J1134" t="str">
        <f>IF($A1134="","",'PASTE RAW_data'!AO1127)</f>
        <v/>
      </c>
    </row>
    <row r="1135" spans="1:10" x14ac:dyDescent="0.3">
      <c r="A1135" s="9" t="str">
        <f>IF(ROW('PASTE RAW_data'!A1128)&gt;($C$4+1),"",'PASTE RAW_data'!A1128)</f>
        <v/>
      </c>
      <c r="B1135" s="14" t="str">
        <f>VLOOKUP(A1135,DNI!A1158:E2606,4,FALSE)</f>
        <v/>
      </c>
      <c r="C1135" t="str">
        <f>IF($A1135="","",'PASTE RAW_data'!AH1128)</f>
        <v/>
      </c>
      <c r="D1135" t="str">
        <f>IF($A1135="","",'PASTE RAW_data'!AI1128)</f>
        <v/>
      </c>
      <c r="E1135" t="str">
        <f>IF($A1135="","",'PASTE RAW_data'!AJ1128)</f>
        <v/>
      </c>
      <c r="F1135" t="str">
        <f>IF($A1135="","",'PASTE RAW_data'!AK1128)</f>
        <v/>
      </c>
      <c r="G1135" t="str">
        <f>IF($A1135="","",'PASTE RAW_data'!AL1128)</f>
        <v/>
      </c>
      <c r="H1135" t="str">
        <f>IF($A1135="","",'PASTE RAW_data'!AM1128)</f>
        <v/>
      </c>
      <c r="I1135" t="str">
        <f>IF($A1135="","",'PASTE RAW_data'!AN1128)</f>
        <v/>
      </c>
      <c r="J1135" t="str">
        <f>IF($A1135="","",'PASTE RAW_data'!AO1128)</f>
        <v/>
      </c>
    </row>
    <row r="1136" spans="1:10" x14ac:dyDescent="0.3">
      <c r="A1136" s="9" t="str">
        <f>IF(ROW('PASTE RAW_data'!A1129)&gt;($C$4+1),"",'PASTE RAW_data'!A1129)</f>
        <v/>
      </c>
      <c r="B1136" s="14" t="str">
        <f>VLOOKUP(A1136,DNI!A1159:E2607,4,FALSE)</f>
        <v/>
      </c>
      <c r="C1136" t="str">
        <f>IF($A1136="","",'PASTE RAW_data'!AH1129)</f>
        <v/>
      </c>
      <c r="D1136" t="str">
        <f>IF($A1136="","",'PASTE RAW_data'!AI1129)</f>
        <v/>
      </c>
      <c r="E1136" t="str">
        <f>IF($A1136="","",'PASTE RAW_data'!AJ1129)</f>
        <v/>
      </c>
      <c r="F1136" t="str">
        <f>IF($A1136="","",'PASTE RAW_data'!AK1129)</f>
        <v/>
      </c>
      <c r="G1136" t="str">
        <f>IF($A1136="","",'PASTE RAW_data'!AL1129)</f>
        <v/>
      </c>
      <c r="H1136" t="str">
        <f>IF($A1136="","",'PASTE RAW_data'!AM1129)</f>
        <v/>
      </c>
      <c r="I1136" t="str">
        <f>IF($A1136="","",'PASTE RAW_data'!AN1129)</f>
        <v/>
      </c>
      <c r="J1136" t="str">
        <f>IF($A1136="","",'PASTE RAW_data'!AO1129)</f>
        <v/>
      </c>
    </row>
    <row r="1137" spans="1:10" x14ac:dyDescent="0.3">
      <c r="A1137" s="9" t="str">
        <f>IF(ROW('PASTE RAW_data'!A1130)&gt;($C$4+1),"",'PASTE RAW_data'!A1130)</f>
        <v/>
      </c>
      <c r="B1137" s="14" t="str">
        <f>VLOOKUP(A1137,DNI!A1160:E2608,4,FALSE)</f>
        <v/>
      </c>
      <c r="C1137" t="str">
        <f>IF($A1137="","",'PASTE RAW_data'!AH1130)</f>
        <v/>
      </c>
      <c r="D1137" t="str">
        <f>IF($A1137="","",'PASTE RAW_data'!AI1130)</f>
        <v/>
      </c>
      <c r="E1137" t="str">
        <f>IF($A1137="","",'PASTE RAW_data'!AJ1130)</f>
        <v/>
      </c>
      <c r="F1137" t="str">
        <f>IF($A1137="","",'PASTE RAW_data'!AK1130)</f>
        <v/>
      </c>
      <c r="G1137" t="str">
        <f>IF($A1137="","",'PASTE RAW_data'!AL1130)</f>
        <v/>
      </c>
      <c r="H1137" t="str">
        <f>IF($A1137="","",'PASTE RAW_data'!AM1130)</f>
        <v/>
      </c>
      <c r="I1137" t="str">
        <f>IF($A1137="","",'PASTE RAW_data'!AN1130)</f>
        <v/>
      </c>
      <c r="J1137" t="str">
        <f>IF($A1137="","",'PASTE RAW_data'!AO1130)</f>
        <v/>
      </c>
    </row>
    <row r="1138" spans="1:10" x14ac:dyDescent="0.3">
      <c r="A1138" s="9" t="str">
        <f>IF(ROW('PASTE RAW_data'!A1131)&gt;($C$4+1),"",'PASTE RAW_data'!A1131)</f>
        <v/>
      </c>
      <c r="B1138" s="14" t="str">
        <f>VLOOKUP(A1138,DNI!A1161:E2609,4,FALSE)</f>
        <v/>
      </c>
      <c r="C1138" t="str">
        <f>IF($A1138="","",'PASTE RAW_data'!AH1131)</f>
        <v/>
      </c>
      <c r="D1138" t="str">
        <f>IF($A1138="","",'PASTE RAW_data'!AI1131)</f>
        <v/>
      </c>
      <c r="E1138" t="str">
        <f>IF($A1138="","",'PASTE RAW_data'!AJ1131)</f>
        <v/>
      </c>
      <c r="F1138" t="str">
        <f>IF($A1138="","",'PASTE RAW_data'!AK1131)</f>
        <v/>
      </c>
      <c r="G1138" t="str">
        <f>IF($A1138="","",'PASTE RAW_data'!AL1131)</f>
        <v/>
      </c>
      <c r="H1138" t="str">
        <f>IF($A1138="","",'PASTE RAW_data'!AM1131)</f>
        <v/>
      </c>
      <c r="I1138" t="str">
        <f>IF($A1138="","",'PASTE RAW_data'!AN1131)</f>
        <v/>
      </c>
      <c r="J1138" t="str">
        <f>IF($A1138="","",'PASTE RAW_data'!AO1131)</f>
        <v/>
      </c>
    </row>
    <row r="1139" spans="1:10" x14ac:dyDescent="0.3">
      <c r="A1139" s="9" t="str">
        <f>IF(ROW('PASTE RAW_data'!A1132)&gt;($C$4+1),"",'PASTE RAW_data'!A1132)</f>
        <v/>
      </c>
      <c r="B1139" s="14" t="str">
        <f>VLOOKUP(A1139,DNI!A1162:E2610,4,FALSE)</f>
        <v/>
      </c>
      <c r="C1139" t="str">
        <f>IF($A1139="","",'PASTE RAW_data'!AH1132)</f>
        <v/>
      </c>
      <c r="D1139" t="str">
        <f>IF($A1139="","",'PASTE RAW_data'!AI1132)</f>
        <v/>
      </c>
      <c r="E1139" t="str">
        <f>IF($A1139="","",'PASTE RAW_data'!AJ1132)</f>
        <v/>
      </c>
      <c r="F1139" t="str">
        <f>IF($A1139="","",'PASTE RAW_data'!AK1132)</f>
        <v/>
      </c>
      <c r="G1139" t="str">
        <f>IF($A1139="","",'PASTE RAW_data'!AL1132)</f>
        <v/>
      </c>
      <c r="H1139" t="str">
        <f>IF($A1139="","",'PASTE RAW_data'!AM1132)</f>
        <v/>
      </c>
      <c r="I1139" t="str">
        <f>IF($A1139="","",'PASTE RAW_data'!AN1132)</f>
        <v/>
      </c>
      <c r="J1139" t="str">
        <f>IF($A1139="","",'PASTE RAW_data'!AO1132)</f>
        <v/>
      </c>
    </row>
    <row r="1140" spans="1:10" x14ac:dyDescent="0.3">
      <c r="A1140" s="9" t="str">
        <f>IF(ROW('PASTE RAW_data'!A1133)&gt;($C$4+1),"",'PASTE RAW_data'!A1133)</f>
        <v/>
      </c>
      <c r="B1140" s="14" t="str">
        <f>VLOOKUP(A1140,DNI!A1163:E2611,4,FALSE)</f>
        <v/>
      </c>
      <c r="C1140" t="str">
        <f>IF($A1140="","",'PASTE RAW_data'!AH1133)</f>
        <v/>
      </c>
      <c r="D1140" t="str">
        <f>IF($A1140="","",'PASTE RAW_data'!AI1133)</f>
        <v/>
      </c>
      <c r="E1140" t="str">
        <f>IF($A1140="","",'PASTE RAW_data'!AJ1133)</f>
        <v/>
      </c>
      <c r="F1140" t="str">
        <f>IF($A1140="","",'PASTE RAW_data'!AK1133)</f>
        <v/>
      </c>
      <c r="G1140" t="str">
        <f>IF($A1140="","",'PASTE RAW_data'!AL1133)</f>
        <v/>
      </c>
      <c r="H1140" t="str">
        <f>IF($A1140="","",'PASTE RAW_data'!AM1133)</f>
        <v/>
      </c>
      <c r="I1140" t="str">
        <f>IF($A1140="","",'PASTE RAW_data'!AN1133)</f>
        <v/>
      </c>
      <c r="J1140" t="str">
        <f>IF($A1140="","",'PASTE RAW_data'!AO1133)</f>
        <v/>
      </c>
    </row>
    <row r="1141" spans="1:10" x14ac:dyDescent="0.3">
      <c r="A1141" s="9" t="str">
        <f>IF(ROW('PASTE RAW_data'!A1134)&gt;($C$4+1),"",'PASTE RAW_data'!A1134)</f>
        <v/>
      </c>
      <c r="B1141" s="14" t="str">
        <f>VLOOKUP(A1141,DNI!A1164:E2612,4,FALSE)</f>
        <v/>
      </c>
      <c r="C1141" t="str">
        <f>IF($A1141="","",'PASTE RAW_data'!AH1134)</f>
        <v/>
      </c>
      <c r="D1141" t="str">
        <f>IF($A1141="","",'PASTE RAW_data'!AI1134)</f>
        <v/>
      </c>
      <c r="E1141" t="str">
        <f>IF($A1141="","",'PASTE RAW_data'!AJ1134)</f>
        <v/>
      </c>
      <c r="F1141" t="str">
        <f>IF($A1141="","",'PASTE RAW_data'!AK1134)</f>
        <v/>
      </c>
      <c r="G1141" t="str">
        <f>IF($A1141="","",'PASTE RAW_data'!AL1134)</f>
        <v/>
      </c>
      <c r="H1141" t="str">
        <f>IF($A1141="","",'PASTE RAW_data'!AM1134)</f>
        <v/>
      </c>
      <c r="I1141" t="str">
        <f>IF($A1141="","",'PASTE RAW_data'!AN1134)</f>
        <v/>
      </c>
      <c r="J1141" t="str">
        <f>IF($A1141="","",'PASTE RAW_data'!AO1134)</f>
        <v/>
      </c>
    </row>
    <row r="1142" spans="1:10" x14ac:dyDescent="0.3">
      <c r="A1142" s="9" t="str">
        <f>IF(ROW('PASTE RAW_data'!A1135)&gt;($C$4+1),"",'PASTE RAW_data'!A1135)</f>
        <v/>
      </c>
      <c r="B1142" s="14" t="str">
        <f>VLOOKUP(A1142,DNI!A1165:E2613,4,FALSE)</f>
        <v/>
      </c>
      <c r="C1142" t="str">
        <f>IF($A1142="","",'PASTE RAW_data'!AH1135)</f>
        <v/>
      </c>
      <c r="D1142" t="str">
        <f>IF($A1142="","",'PASTE RAW_data'!AI1135)</f>
        <v/>
      </c>
      <c r="E1142" t="str">
        <f>IF($A1142="","",'PASTE RAW_data'!AJ1135)</f>
        <v/>
      </c>
      <c r="F1142" t="str">
        <f>IF($A1142="","",'PASTE RAW_data'!AK1135)</f>
        <v/>
      </c>
      <c r="G1142" t="str">
        <f>IF($A1142="","",'PASTE RAW_data'!AL1135)</f>
        <v/>
      </c>
      <c r="H1142" t="str">
        <f>IF($A1142="","",'PASTE RAW_data'!AM1135)</f>
        <v/>
      </c>
      <c r="I1142" t="str">
        <f>IF($A1142="","",'PASTE RAW_data'!AN1135)</f>
        <v/>
      </c>
      <c r="J1142" t="str">
        <f>IF($A1142="","",'PASTE RAW_data'!AO1135)</f>
        <v/>
      </c>
    </row>
    <row r="1143" spans="1:10" x14ac:dyDescent="0.3">
      <c r="A1143" s="9" t="str">
        <f>IF(ROW('PASTE RAW_data'!A1136)&gt;($C$4+1),"",'PASTE RAW_data'!A1136)</f>
        <v/>
      </c>
      <c r="B1143" s="14" t="str">
        <f>VLOOKUP(A1143,DNI!A1166:E2614,4,FALSE)</f>
        <v/>
      </c>
      <c r="C1143" t="str">
        <f>IF($A1143="","",'PASTE RAW_data'!AH1136)</f>
        <v/>
      </c>
      <c r="D1143" t="str">
        <f>IF($A1143="","",'PASTE RAW_data'!AI1136)</f>
        <v/>
      </c>
      <c r="E1143" t="str">
        <f>IF($A1143="","",'PASTE RAW_data'!AJ1136)</f>
        <v/>
      </c>
      <c r="F1143" t="str">
        <f>IF($A1143="","",'PASTE RAW_data'!AK1136)</f>
        <v/>
      </c>
      <c r="G1143" t="str">
        <f>IF($A1143="","",'PASTE RAW_data'!AL1136)</f>
        <v/>
      </c>
      <c r="H1143" t="str">
        <f>IF($A1143="","",'PASTE RAW_data'!AM1136)</f>
        <v/>
      </c>
      <c r="I1143" t="str">
        <f>IF($A1143="","",'PASTE RAW_data'!AN1136)</f>
        <v/>
      </c>
      <c r="J1143" t="str">
        <f>IF($A1143="","",'PASTE RAW_data'!AO1136)</f>
        <v/>
      </c>
    </row>
    <row r="1144" spans="1:10" x14ac:dyDescent="0.3">
      <c r="A1144" s="9" t="str">
        <f>IF(ROW('PASTE RAW_data'!A1137)&gt;($C$4+1),"",'PASTE RAW_data'!A1137)</f>
        <v/>
      </c>
      <c r="B1144" s="14" t="str">
        <f>VLOOKUP(A1144,DNI!A1167:E2615,4,FALSE)</f>
        <v/>
      </c>
      <c r="C1144" t="str">
        <f>IF($A1144="","",'PASTE RAW_data'!AH1137)</f>
        <v/>
      </c>
      <c r="D1144" t="str">
        <f>IF($A1144="","",'PASTE RAW_data'!AI1137)</f>
        <v/>
      </c>
      <c r="E1144" t="str">
        <f>IF($A1144="","",'PASTE RAW_data'!AJ1137)</f>
        <v/>
      </c>
      <c r="F1144" t="str">
        <f>IF($A1144="","",'PASTE RAW_data'!AK1137)</f>
        <v/>
      </c>
      <c r="G1144" t="str">
        <f>IF($A1144="","",'PASTE RAW_data'!AL1137)</f>
        <v/>
      </c>
      <c r="H1144" t="str">
        <f>IF($A1144="","",'PASTE RAW_data'!AM1137)</f>
        <v/>
      </c>
      <c r="I1144" t="str">
        <f>IF($A1144="","",'PASTE RAW_data'!AN1137)</f>
        <v/>
      </c>
      <c r="J1144" t="str">
        <f>IF($A1144="","",'PASTE RAW_data'!AO1137)</f>
        <v/>
      </c>
    </row>
    <row r="1145" spans="1:10" x14ac:dyDescent="0.3">
      <c r="A1145" s="9" t="str">
        <f>IF(ROW('PASTE RAW_data'!A1138)&gt;($C$4+1),"",'PASTE RAW_data'!A1138)</f>
        <v/>
      </c>
      <c r="B1145" s="14" t="str">
        <f>VLOOKUP(A1145,DNI!A1168:E2616,4,FALSE)</f>
        <v/>
      </c>
      <c r="C1145" t="str">
        <f>IF($A1145="","",'PASTE RAW_data'!AH1138)</f>
        <v/>
      </c>
      <c r="D1145" t="str">
        <f>IF($A1145="","",'PASTE RAW_data'!AI1138)</f>
        <v/>
      </c>
      <c r="E1145" t="str">
        <f>IF($A1145="","",'PASTE RAW_data'!AJ1138)</f>
        <v/>
      </c>
      <c r="F1145" t="str">
        <f>IF($A1145="","",'PASTE RAW_data'!AK1138)</f>
        <v/>
      </c>
      <c r="G1145" t="str">
        <f>IF($A1145="","",'PASTE RAW_data'!AL1138)</f>
        <v/>
      </c>
      <c r="H1145" t="str">
        <f>IF($A1145="","",'PASTE RAW_data'!AM1138)</f>
        <v/>
      </c>
      <c r="I1145" t="str">
        <f>IF($A1145="","",'PASTE RAW_data'!AN1138)</f>
        <v/>
      </c>
      <c r="J1145" t="str">
        <f>IF($A1145="","",'PASTE RAW_data'!AO1138)</f>
        <v/>
      </c>
    </row>
    <row r="1146" spans="1:10" x14ac:dyDescent="0.3">
      <c r="A1146" s="9" t="str">
        <f>IF(ROW('PASTE RAW_data'!A1139)&gt;($C$4+1),"",'PASTE RAW_data'!A1139)</f>
        <v/>
      </c>
      <c r="B1146" s="14" t="str">
        <f>VLOOKUP(A1146,DNI!A1169:E2617,4,FALSE)</f>
        <v/>
      </c>
      <c r="C1146" t="str">
        <f>IF($A1146="","",'PASTE RAW_data'!AH1139)</f>
        <v/>
      </c>
      <c r="D1146" t="str">
        <f>IF($A1146="","",'PASTE RAW_data'!AI1139)</f>
        <v/>
      </c>
      <c r="E1146" t="str">
        <f>IF($A1146="","",'PASTE RAW_data'!AJ1139)</f>
        <v/>
      </c>
      <c r="F1146" t="str">
        <f>IF($A1146="","",'PASTE RAW_data'!AK1139)</f>
        <v/>
      </c>
      <c r="G1146" t="str">
        <f>IF($A1146="","",'PASTE RAW_data'!AL1139)</f>
        <v/>
      </c>
      <c r="H1146" t="str">
        <f>IF($A1146="","",'PASTE RAW_data'!AM1139)</f>
        <v/>
      </c>
      <c r="I1146" t="str">
        <f>IF($A1146="","",'PASTE RAW_data'!AN1139)</f>
        <v/>
      </c>
      <c r="J1146" t="str">
        <f>IF($A1146="","",'PASTE RAW_data'!AO1139)</f>
        <v/>
      </c>
    </row>
    <row r="1147" spans="1:10" x14ac:dyDescent="0.3">
      <c r="A1147" s="9" t="str">
        <f>IF(ROW('PASTE RAW_data'!A1140)&gt;($C$4+1),"",'PASTE RAW_data'!A1140)</f>
        <v/>
      </c>
      <c r="B1147" s="14" t="str">
        <f>VLOOKUP(A1147,DNI!A1170:E2618,4,FALSE)</f>
        <v/>
      </c>
      <c r="C1147" t="str">
        <f>IF($A1147="","",'PASTE RAW_data'!AH1140)</f>
        <v/>
      </c>
      <c r="D1147" t="str">
        <f>IF($A1147="","",'PASTE RAW_data'!AI1140)</f>
        <v/>
      </c>
      <c r="E1147" t="str">
        <f>IF($A1147="","",'PASTE RAW_data'!AJ1140)</f>
        <v/>
      </c>
      <c r="F1147" t="str">
        <f>IF($A1147="","",'PASTE RAW_data'!AK1140)</f>
        <v/>
      </c>
      <c r="G1147" t="str">
        <f>IF($A1147="","",'PASTE RAW_data'!AL1140)</f>
        <v/>
      </c>
      <c r="H1147" t="str">
        <f>IF($A1147="","",'PASTE RAW_data'!AM1140)</f>
        <v/>
      </c>
      <c r="I1147" t="str">
        <f>IF($A1147="","",'PASTE RAW_data'!AN1140)</f>
        <v/>
      </c>
      <c r="J1147" t="str">
        <f>IF($A1147="","",'PASTE RAW_data'!AO1140)</f>
        <v/>
      </c>
    </row>
    <row r="1148" spans="1:10" x14ac:dyDescent="0.3">
      <c r="A1148" s="9" t="str">
        <f>IF(ROW('PASTE RAW_data'!A1141)&gt;($C$4+1),"",'PASTE RAW_data'!A1141)</f>
        <v/>
      </c>
      <c r="B1148" s="14" t="str">
        <f>VLOOKUP(A1148,DNI!A1171:E2619,4,FALSE)</f>
        <v/>
      </c>
      <c r="C1148" t="str">
        <f>IF($A1148="","",'PASTE RAW_data'!AH1141)</f>
        <v/>
      </c>
      <c r="D1148" t="str">
        <f>IF($A1148="","",'PASTE RAW_data'!AI1141)</f>
        <v/>
      </c>
      <c r="E1148" t="str">
        <f>IF($A1148="","",'PASTE RAW_data'!AJ1141)</f>
        <v/>
      </c>
      <c r="F1148" t="str">
        <f>IF($A1148="","",'PASTE RAW_data'!AK1141)</f>
        <v/>
      </c>
      <c r="G1148" t="str">
        <f>IF($A1148="","",'PASTE RAW_data'!AL1141)</f>
        <v/>
      </c>
      <c r="H1148" t="str">
        <f>IF($A1148="","",'PASTE RAW_data'!AM1141)</f>
        <v/>
      </c>
      <c r="I1148" t="str">
        <f>IF($A1148="","",'PASTE RAW_data'!AN1141)</f>
        <v/>
      </c>
      <c r="J1148" t="str">
        <f>IF($A1148="","",'PASTE RAW_data'!AO1141)</f>
        <v/>
      </c>
    </row>
    <row r="1149" spans="1:10" x14ac:dyDescent="0.3">
      <c r="A1149" s="9" t="str">
        <f>IF(ROW('PASTE RAW_data'!A1142)&gt;($C$4+1),"",'PASTE RAW_data'!A1142)</f>
        <v/>
      </c>
      <c r="B1149" s="14" t="str">
        <f>VLOOKUP(A1149,DNI!A1172:E2620,4,FALSE)</f>
        <v/>
      </c>
      <c r="C1149" t="str">
        <f>IF($A1149="","",'PASTE RAW_data'!AH1142)</f>
        <v/>
      </c>
      <c r="D1149" t="str">
        <f>IF($A1149="","",'PASTE RAW_data'!AI1142)</f>
        <v/>
      </c>
      <c r="E1149" t="str">
        <f>IF($A1149="","",'PASTE RAW_data'!AJ1142)</f>
        <v/>
      </c>
      <c r="F1149" t="str">
        <f>IF($A1149="","",'PASTE RAW_data'!AK1142)</f>
        <v/>
      </c>
      <c r="G1149" t="str">
        <f>IF($A1149="","",'PASTE RAW_data'!AL1142)</f>
        <v/>
      </c>
      <c r="H1149" t="str">
        <f>IF($A1149="","",'PASTE RAW_data'!AM1142)</f>
        <v/>
      </c>
      <c r="I1149" t="str">
        <f>IF($A1149="","",'PASTE RAW_data'!AN1142)</f>
        <v/>
      </c>
      <c r="J1149" t="str">
        <f>IF($A1149="","",'PASTE RAW_data'!AO1142)</f>
        <v/>
      </c>
    </row>
    <row r="1150" spans="1:10" x14ac:dyDescent="0.3">
      <c r="A1150" s="9" t="str">
        <f>IF(ROW('PASTE RAW_data'!A1143)&gt;($C$4+1),"",'PASTE RAW_data'!A1143)</f>
        <v/>
      </c>
      <c r="B1150" s="14" t="str">
        <f>VLOOKUP(A1150,DNI!A1173:E2621,4,FALSE)</f>
        <v/>
      </c>
      <c r="C1150" t="str">
        <f>IF($A1150="","",'PASTE RAW_data'!AH1143)</f>
        <v/>
      </c>
      <c r="D1150" t="str">
        <f>IF($A1150="","",'PASTE RAW_data'!AI1143)</f>
        <v/>
      </c>
      <c r="E1150" t="str">
        <f>IF($A1150="","",'PASTE RAW_data'!AJ1143)</f>
        <v/>
      </c>
      <c r="F1150" t="str">
        <f>IF($A1150="","",'PASTE RAW_data'!AK1143)</f>
        <v/>
      </c>
      <c r="G1150" t="str">
        <f>IF($A1150="","",'PASTE RAW_data'!AL1143)</f>
        <v/>
      </c>
      <c r="H1150" t="str">
        <f>IF($A1150="","",'PASTE RAW_data'!AM1143)</f>
        <v/>
      </c>
      <c r="I1150" t="str">
        <f>IF($A1150="","",'PASTE RAW_data'!AN1143)</f>
        <v/>
      </c>
      <c r="J1150" t="str">
        <f>IF($A1150="","",'PASTE RAW_data'!AO1143)</f>
        <v/>
      </c>
    </row>
    <row r="1151" spans="1:10" x14ac:dyDescent="0.3">
      <c r="A1151" s="9" t="str">
        <f>IF(ROW('PASTE RAW_data'!A1144)&gt;($C$4+1),"",'PASTE RAW_data'!A1144)</f>
        <v/>
      </c>
      <c r="B1151" s="14" t="str">
        <f>VLOOKUP(A1151,DNI!A1174:E2622,4,FALSE)</f>
        <v/>
      </c>
      <c r="C1151" t="str">
        <f>IF($A1151="","",'PASTE RAW_data'!AH1144)</f>
        <v/>
      </c>
      <c r="D1151" t="str">
        <f>IF($A1151="","",'PASTE RAW_data'!AI1144)</f>
        <v/>
      </c>
      <c r="E1151" t="str">
        <f>IF($A1151="","",'PASTE RAW_data'!AJ1144)</f>
        <v/>
      </c>
      <c r="F1151" t="str">
        <f>IF($A1151="","",'PASTE RAW_data'!AK1144)</f>
        <v/>
      </c>
      <c r="G1151" t="str">
        <f>IF($A1151="","",'PASTE RAW_data'!AL1144)</f>
        <v/>
      </c>
      <c r="H1151" t="str">
        <f>IF($A1151="","",'PASTE RAW_data'!AM1144)</f>
        <v/>
      </c>
      <c r="I1151" t="str">
        <f>IF($A1151="","",'PASTE RAW_data'!AN1144)</f>
        <v/>
      </c>
      <c r="J1151" t="str">
        <f>IF($A1151="","",'PASTE RAW_data'!AO1144)</f>
        <v/>
      </c>
    </row>
    <row r="1152" spans="1:10" x14ac:dyDescent="0.3">
      <c r="A1152" s="9" t="str">
        <f>IF(ROW('PASTE RAW_data'!A1145)&gt;($C$4+1),"",'PASTE RAW_data'!A1145)</f>
        <v/>
      </c>
      <c r="B1152" s="14" t="str">
        <f>VLOOKUP(A1152,DNI!A1175:E2623,4,FALSE)</f>
        <v/>
      </c>
      <c r="C1152" t="str">
        <f>IF($A1152="","",'PASTE RAW_data'!AH1145)</f>
        <v/>
      </c>
      <c r="D1152" t="str">
        <f>IF($A1152="","",'PASTE RAW_data'!AI1145)</f>
        <v/>
      </c>
      <c r="E1152" t="str">
        <f>IF($A1152="","",'PASTE RAW_data'!AJ1145)</f>
        <v/>
      </c>
      <c r="F1152" t="str">
        <f>IF($A1152="","",'PASTE RAW_data'!AK1145)</f>
        <v/>
      </c>
      <c r="G1152" t="str">
        <f>IF($A1152="","",'PASTE RAW_data'!AL1145)</f>
        <v/>
      </c>
      <c r="H1152" t="str">
        <f>IF($A1152="","",'PASTE RAW_data'!AM1145)</f>
        <v/>
      </c>
      <c r="I1152" t="str">
        <f>IF($A1152="","",'PASTE RAW_data'!AN1145)</f>
        <v/>
      </c>
      <c r="J1152" t="str">
        <f>IF($A1152="","",'PASTE RAW_data'!AO1145)</f>
        <v/>
      </c>
    </row>
    <row r="1153" spans="1:10" x14ac:dyDescent="0.3">
      <c r="A1153" s="9" t="str">
        <f>IF(ROW('PASTE RAW_data'!A1146)&gt;($C$4+1),"",'PASTE RAW_data'!A1146)</f>
        <v/>
      </c>
      <c r="B1153" s="14" t="str">
        <f>VLOOKUP(A1153,DNI!A1176:E2624,4,FALSE)</f>
        <v/>
      </c>
      <c r="C1153" t="str">
        <f>IF($A1153="","",'PASTE RAW_data'!AH1146)</f>
        <v/>
      </c>
      <c r="D1153" t="str">
        <f>IF($A1153="","",'PASTE RAW_data'!AI1146)</f>
        <v/>
      </c>
      <c r="E1153" t="str">
        <f>IF($A1153="","",'PASTE RAW_data'!AJ1146)</f>
        <v/>
      </c>
      <c r="F1153" t="str">
        <f>IF($A1153="","",'PASTE RAW_data'!AK1146)</f>
        <v/>
      </c>
      <c r="G1153" t="str">
        <f>IF($A1153="","",'PASTE RAW_data'!AL1146)</f>
        <v/>
      </c>
      <c r="H1153" t="str">
        <f>IF($A1153="","",'PASTE RAW_data'!AM1146)</f>
        <v/>
      </c>
      <c r="I1153" t="str">
        <f>IF($A1153="","",'PASTE RAW_data'!AN1146)</f>
        <v/>
      </c>
      <c r="J1153" t="str">
        <f>IF($A1153="","",'PASTE RAW_data'!AO1146)</f>
        <v/>
      </c>
    </row>
    <row r="1154" spans="1:10" x14ac:dyDescent="0.3">
      <c r="A1154" s="9" t="str">
        <f>IF(ROW('PASTE RAW_data'!A1147)&gt;($C$4+1),"",'PASTE RAW_data'!A1147)</f>
        <v/>
      </c>
      <c r="B1154" s="14" t="str">
        <f>VLOOKUP(A1154,DNI!A1177:E2625,4,FALSE)</f>
        <v/>
      </c>
      <c r="C1154" t="str">
        <f>IF($A1154="","",'PASTE RAW_data'!AH1147)</f>
        <v/>
      </c>
      <c r="D1154" t="str">
        <f>IF($A1154="","",'PASTE RAW_data'!AI1147)</f>
        <v/>
      </c>
      <c r="E1154" t="str">
        <f>IF($A1154="","",'PASTE RAW_data'!AJ1147)</f>
        <v/>
      </c>
      <c r="F1154" t="str">
        <f>IF($A1154="","",'PASTE RAW_data'!AK1147)</f>
        <v/>
      </c>
      <c r="G1154" t="str">
        <f>IF($A1154="","",'PASTE RAW_data'!AL1147)</f>
        <v/>
      </c>
      <c r="H1154" t="str">
        <f>IF($A1154="","",'PASTE RAW_data'!AM1147)</f>
        <v/>
      </c>
      <c r="I1154" t="str">
        <f>IF($A1154="","",'PASTE RAW_data'!AN1147)</f>
        <v/>
      </c>
      <c r="J1154" t="str">
        <f>IF($A1154="","",'PASTE RAW_data'!AO1147)</f>
        <v/>
      </c>
    </row>
    <row r="1155" spans="1:10" x14ac:dyDescent="0.3">
      <c r="A1155" s="9" t="str">
        <f>IF(ROW('PASTE RAW_data'!A1148)&gt;($C$4+1),"",'PASTE RAW_data'!A1148)</f>
        <v/>
      </c>
      <c r="B1155" s="14" t="str">
        <f>VLOOKUP(A1155,DNI!A1178:E2626,4,FALSE)</f>
        <v/>
      </c>
      <c r="C1155" t="str">
        <f>IF($A1155="","",'PASTE RAW_data'!AH1148)</f>
        <v/>
      </c>
      <c r="D1155" t="str">
        <f>IF($A1155="","",'PASTE RAW_data'!AI1148)</f>
        <v/>
      </c>
      <c r="E1155" t="str">
        <f>IF($A1155="","",'PASTE RAW_data'!AJ1148)</f>
        <v/>
      </c>
      <c r="F1155" t="str">
        <f>IF($A1155="","",'PASTE RAW_data'!AK1148)</f>
        <v/>
      </c>
      <c r="G1155" t="str">
        <f>IF($A1155="","",'PASTE RAW_data'!AL1148)</f>
        <v/>
      </c>
      <c r="H1155" t="str">
        <f>IF($A1155="","",'PASTE RAW_data'!AM1148)</f>
        <v/>
      </c>
      <c r="I1155" t="str">
        <f>IF($A1155="","",'PASTE RAW_data'!AN1148)</f>
        <v/>
      </c>
      <c r="J1155" t="str">
        <f>IF($A1155="","",'PASTE RAW_data'!AO1148)</f>
        <v/>
      </c>
    </row>
    <row r="1156" spans="1:10" x14ac:dyDescent="0.3">
      <c r="A1156" s="9" t="str">
        <f>IF(ROW('PASTE RAW_data'!A1149)&gt;($C$4+1),"",'PASTE RAW_data'!A1149)</f>
        <v/>
      </c>
      <c r="B1156" s="14" t="str">
        <f>VLOOKUP(A1156,DNI!A1179:E2627,4,FALSE)</f>
        <v/>
      </c>
      <c r="C1156" t="str">
        <f>IF($A1156="","",'PASTE RAW_data'!AH1149)</f>
        <v/>
      </c>
      <c r="D1156" t="str">
        <f>IF($A1156="","",'PASTE RAW_data'!AI1149)</f>
        <v/>
      </c>
      <c r="E1156" t="str">
        <f>IF($A1156="","",'PASTE RAW_data'!AJ1149)</f>
        <v/>
      </c>
      <c r="F1156" t="str">
        <f>IF($A1156="","",'PASTE RAW_data'!AK1149)</f>
        <v/>
      </c>
      <c r="G1156" t="str">
        <f>IF($A1156="","",'PASTE RAW_data'!AL1149)</f>
        <v/>
      </c>
      <c r="H1156" t="str">
        <f>IF($A1156="","",'PASTE RAW_data'!AM1149)</f>
        <v/>
      </c>
      <c r="I1156" t="str">
        <f>IF($A1156="","",'PASTE RAW_data'!AN1149)</f>
        <v/>
      </c>
      <c r="J1156" t="str">
        <f>IF($A1156="","",'PASTE RAW_data'!AO1149)</f>
        <v/>
      </c>
    </row>
    <row r="1157" spans="1:10" x14ac:dyDescent="0.3">
      <c r="A1157" s="9" t="str">
        <f>IF(ROW('PASTE RAW_data'!A1150)&gt;($C$4+1),"",'PASTE RAW_data'!A1150)</f>
        <v/>
      </c>
      <c r="B1157" s="14" t="str">
        <f>VLOOKUP(A1157,DNI!A1180:E2628,4,FALSE)</f>
        <v/>
      </c>
      <c r="C1157" t="str">
        <f>IF($A1157="","",'PASTE RAW_data'!AH1150)</f>
        <v/>
      </c>
      <c r="D1157" t="str">
        <f>IF($A1157="","",'PASTE RAW_data'!AI1150)</f>
        <v/>
      </c>
      <c r="E1157" t="str">
        <f>IF($A1157="","",'PASTE RAW_data'!AJ1150)</f>
        <v/>
      </c>
      <c r="F1157" t="str">
        <f>IF($A1157="","",'PASTE RAW_data'!AK1150)</f>
        <v/>
      </c>
      <c r="G1157" t="str">
        <f>IF($A1157="","",'PASTE RAW_data'!AL1150)</f>
        <v/>
      </c>
      <c r="H1157" t="str">
        <f>IF($A1157="","",'PASTE RAW_data'!AM1150)</f>
        <v/>
      </c>
      <c r="I1157" t="str">
        <f>IF($A1157="","",'PASTE RAW_data'!AN1150)</f>
        <v/>
      </c>
      <c r="J1157" t="str">
        <f>IF($A1157="","",'PASTE RAW_data'!AO1150)</f>
        <v/>
      </c>
    </row>
    <row r="1158" spans="1:10" x14ac:dyDescent="0.3">
      <c r="A1158" s="9" t="str">
        <f>IF(ROW('PASTE RAW_data'!A1151)&gt;($C$4+1),"",'PASTE RAW_data'!A1151)</f>
        <v/>
      </c>
      <c r="B1158" s="14" t="str">
        <f>VLOOKUP(A1158,DNI!A1181:E2629,4,FALSE)</f>
        <v/>
      </c>
      <c r="C1158" t="str">
        <f>IF($A1158="","",'PASTE RAW_data'!AH1151)</f>
        <v/>
      </c>
      <c r="D1158" t="str">
        <f>IF($A1158="","",'PASTE RAW_data'!AI1151)</f>
        <v/>
      </c>
      <c r="E1158" t="str">
        <f>IF($A1158="","",'PASTE RAW_data'!AJ1151)</f>
        <v/>
      </c>
      <c r="F1158" t="str">
        <f>IF($A1158="","",'PASTE RAW_data'!AK1151)</f>
        <v/>
      </c>
      <c r="G1158" t="str">
        <f>IF($A1158="","",'PASTE RAW_data'!AL1151)</f>
        <v/>
      </c>
      <c r="H1158" t="str">
        <f>IF($A1158="","",'PASTE RAW_data'!AM1151)</f>
        <v/>
      </c>
      <c r="I1158" t="str">
        <f>IF($A1158="","",'PASTE RAW_data'!AN1151)</f>
        <v/>
      </c>
      <c r="J1158" t="str">
        <f>IF($A1158="","",'PASTE RAW_data'!AO1151)</f>
        <v/>
      </c>
    </row>
    <row r="1159" spans="1:10" x14ac:dyDescent="0.3">
      <c r="A1159" s="9" t="str">
        <f>IF(ROW('PASTE RAW_data'!A1152)&gt;($C$4+1),"",'PASTE RAW_data'!A1152)</f>
        <v/>
      </c>
      <c r="B1159" s="14" t="str">
        <f>VLOOKUP(A1159,DNI!A1182:E2630,4,FALSE)</f>
        <v/>
      </c>
      <c r="C1159" t="str">
        <f>IF($A1159="","",'PASTE RAW_data'!AH1152)</f>
        <v/>
      </c>
      <c r="D1159" t="str">
        <f>IF($A1159="","",'PASTE RAW_data'!AI1152)</f>
        <v/>
      </c>
      <c r="E1159" t="str">
        <f>IF($A1159="","",'PASTE RAW_data'!AJ1152)</f>
        <v/>
      </c>
      <c r="F1159" t="str">
        <f>IF($A1159="","",'PASTE RAW_data'!AK1152)</f>
        <v/>
      </c>
      <c r="G1159" t="str">
        <f>IF($A1159="","",'PASTE RAW_data'!AL1152)</f>
        <v/>
      </c>
      <c r="H1159" t="str">
        <f>IF($A1159="","",'PASTE RAW_data'!AM1152)</f>
        <v/>
      </c>
      <c r="I1159" t="str">
        <f>IF($A1159="","",'PASTE RAW_data'!AN1152)</f>
        <v/>
      </c>
      <c r="J1159" t="str">
        <f>IF($A1159="","",'PASTE RAW_data'!AO1152)</f>
        <v/>
      </c>
    </row>
    <row r="1160" spans="1:10" x14ac:dyDescent="0.3">
      <c r="A1160" s="9" t="str">
        <f>IF(ROW('PASTE RAW_data'!A1153)&gt;($C$4+1),"",'PASTE RAW_data'!A1153)</f>
        <v/>
      </c>
      <c r="B1160" s="14" t="str">
        <f>VLOOKUP(A1160,DNI!A1183:E2631,4,FALSE)</f>
        <v/>
      </c>
      <c r="C1160" t="str">
        <f>IF($A1160="","",'PASTE RAW_data'!AH1153)</f>
        <v/>
      </c>
      <c r="D1160" t="str">
        <f>IF($A1160="","",'PASTE RAW_data'!AI1153)</f>
        <v/>
      </c>
      <c r="E1160" t="str">
        <f>IF($A1160="","",'PASTE RAW_data'!AJ1153)</f>
        <v/>
      </c>
      <c r="F1160" t="str">
        <f>IF($A1160="","",'PASTE RAW_data'!AK1153)</f>
        <v/>
      </c>
      <c r="G1160" t="str">
        <f>IF($A1160="","",'PASTE RAW_data'!AL1153)</f>
        <v/>
      </c>
      <c r="H1160" t="str">
        <f>IF($A1160="","",'PASTE RAW_data'!AM1153)</f>
        <v/>
      </c>
      <c r="I1160" t="str">
        <f>IF($A1160="","",'PASTE RAW_data'!AN1153)</f>
        <v/>
      </c>
      <c r="J1160" t="str">
        <f>IF($A1160="","",'PASTE RAW_data'!AO1153)</f>
        <v/>
      </c>
    </row>
    <row r="1161" spans="1:10" x14ac:dyDescent="0.3">
      <c r="A1161" s="9" t="str">
        <f>IF(ROW('PASTE RAW_data'!A1154)&gt;($C$4+1),"",'PASTE RAW_data'!A1154)</f>
        <v/>
      </c>
      <c r="B1161" s="14" t="str">
        <f>VLOOKUP(A1161,DNI!A1184:E2632,4,FALSE)</f>
        <v/>
      </c>
      <c r="C1161" t="str">
        <f>IF($A1161="","",'PASTE RAW_data'!AH1154)</f>
        <v/>
      </c>
      <c r="D1161" t="str">
        <f>IF($A1161="","",'PASTE RAW_data'!AI1154)</f>
        <v/>
      </c>
      <c r="E1161" t="str">
        <f>IF($A1161="","",'PASTE RAW_data'!AJ1154)</f>
        <v/>
      </c>
      <c r="F1161" t="str">
        <f>IF($A1161="","",'PASTE RAW_data'!AK1154)</f>
        <v/>
      </c>
      <c r="G1161" t="str">
        <f>IF($A1161="","",'PASTE RAW_data'!AL1154)</f>
        <v/>
      </c>
      <c r="H1161" t="str">
        <f>IF($A1161="","",'PASTE RAW_data'!AM1154)</f>
        <v/>
      </c>
      <c r="I1161" t="str">
        <f>IF($A1161="","",'PASTE RAW_data'!AN1154)</f>
        <v/>
      </c>
      <c r="J1161" t="str">
        <f>IF($A1161="","",'PASTE RAW_data'!AO1154)</f>
        <v/>
      </c>
    </row>
    <row r="1162" spans="1:10" x14ac:dyDescent="0.3">
      <c r="A1162" s="9" t="str">
        <f>IF(ROW('PASTE RAW_data'!A1155)&gt;($C$4+1),"",'PASTE RAW_data'!A1155)</f>
        <v/>
      </c>
      <c r="B1162" s="14" t="str">
        <f>VLOOKUP(A1162,DNI!A1185:E2633,4,FALSE)</f>
        <v/>
      </c>
      <c r="C1162" t="str">
        <f>IF($A1162="","",'PASTE RAW_data'!AH1155)</f>
        <v/>
      </c>
      <c r="D1162" t="str">
        <f>IF($A1162="","",'PASTE RAW_data'!AI1155)</f>
        <v/>
      </c>
      <c r="E1162" t="str">
        <f>IF($A1162="","",'PASTE RAW_data'!AJ1155)</f>
        <v/>
      </c>
      <c r="F1162" t="str">
        <f>IF($A1162="","",'PASTE RAW_data'!AK1155)</f>
        <v/>
      </c>
      <c r="G1162" t="str">
        <f>IF($A1162="","",'PASTE RAW_data'!AL1155)</f>
        <v/>
      </c>
      <c r="H1162" t="str">
        <f>IF($A1162="","",'PASTE RAW_data'!AM1155)</f>
        <v/>
      </c>
      <c r="I1162" t="str">
        <f>IF($A1162="","",'PASTE RAW_data'!AN1155)</f>
        <v/>
      </c>
      <c r="J1162" t="str">
        <f>IF($A1162="","",'PASTE RAW_data'!AO1155)</f>
        <v/>
      </c>
    </row>
    <row r="1163" spans="1:10" x14ac:dyDescent="0.3">
      <c r="A1163" s="9" t="str">
        <f>IF(ROW('PASTE RAW_data'!A1156)&gt;($C$4+1),"",'PASTE RAW_data'!A1156)</f>
        <v/>
      </c>
      <c r="B1163" s="14" t="str">
        <f>VLOOKUP(A1163,DNI!A1186:E2634,4,FALSE)</f>
        <v/>
      </c>
      <c r="C1163" t="str">
        <f>IF($A1163="","",'PASTE RAW_data'!AH1156)</f>
        <v/>
      </c>
      <c r="D1163" t="str">
        <f>IF($A1163="","",'PASTE RAW_data'!AI1156)</f>
        <v/>
      </c>
      <c r="E1163" t="str">
        <f>IF($A1163="","",'PASTE RAW_data'!AJ1156)</f>
        <v/>
      </c>
      <c r="F1163" t="str">
        <f>IF($A1163="","",'PASTE RAW_data'!AK1156)</f>
        <v/>
      </c>
      <c r="G1163" t="str">
        <f>IF($A1163="","",'PASTE RAW_data'!AL1156)</f>
        <v/>
      </c>
      <c r="H1163" t="str">
        <f>IF($A1163="","",'PASTE RAW_data'!AM1156)</f>
        <v/>
      </c>
      <c r="I1163" t="str">
        <f>IF($A1163="","",'PASTE RAW_data'!AN1156)</f>
        <v/>
      </c>
      <c r="J1163" t="str">
        <f>IF($A1163="","",'PASTE RAW_data'!AO1156)</f>
        <v/>
      </c>
    </row>
    <row r="1164" spans="1:10" x14ac:dyDescent="0.3">
      <c r="A1164" s="9" t="str">
        <f>IF(ROW('PASTE RAW_data'!A1157)&gt;($C$4+1),"",'PASTE RAW_data'!A1157)</f>
        <v/>
      </c>
      <c r="B1164" s="14" t="str">
        <f>VLOOKUP(A1164,DNI!A1187:E2635,4,FALSE)</f>
        <v/>
      </c>
      <c r="C1164" t="str">
        <f>IF($A1164="","",'PASTE RAW_data'!AH1157)</f>
        <v/>
      </c>
      <c r="D1164" t="str">
        <f>IF($A1164="","",'PASTE RAW_data'!AI1157)</f>
        <v/>
      </c>
      <c r="E1164" t="str">
        <f>IF($A1164="","",'PASTE RAW_data'!AJ1157)</f>
        <v/>
      </c>
      <c r="F1164" t="str">
        <f>IF($A1164="","",'PASTE RAW_data'!AK1157)</f>
        <v/>
      </c>
      <c r="G1164" t="str">
        <f>IF($A1164="","",'PASTE RAW_data'!AL1157)</f>
        <v/>
      </c>
      <c r="H1164" t="str">
        <f>IF($A1164="","",'PASTE RAW_data'!AM1157)</f>
        <v/>
      </c>
      <c r="I1164" t="str">
        <f>IF($A1164="","",'PASTE RAW_data'!AN1157)</f>
        <v/>
      </c>
      <c r="J1164" t="str">
        <f>IF($A1164="","",'PASTE RAW_data'!AO1157)</f>
        <v/>
      </c>
    </row>
    <row r="1165" spans="1:10" x14ac:dyDescent="0.3">
      <c r="A1165" s="9" t="str">
        <f>IF(ROW('PASTE RAW_data'!A1158)&gt;($C$4+1),"",'PASTE RAW_data'!A1158)</f>
        <v/>
      </c>
      <c r="B1165" s="14" t="str">
        <f>VLOOKUP(A1165,DNI!A1188:E2636,4,FALSE)</f>
        <v/>
      </c>
      <c r="C1165" t="str">
        <f>IF($A1165="","",'PASTE RAW_data'!AH1158)</f>
        <v/>
      </c>
      <c r="D1165" t="str">
        <f>IF($A1165="","",'PASTE RAW_data'!AI1158)</f>
        <v/>
      </c>
      <c r="E1165" t="str">
        <f>IF($A1165="","",'PASTE RAW_data'!AJ1158)</f>
        <v/>
      </c>
      <c r="F1165" t="str">
        <f>IF($A1165="","",'PASTE RAW_data'!AK1158)</f>
        <v/>
      </c>
      <c r="G1165" t="str">
        <f>IF($A1165="","",'PASTE RAW_data'!AL1158)</f>
        <v/>
      </c>
      <c r="H1165" t="str">
        <f>IF($A1165="","",'PASTE RAW_data'!AM1158)</f>
        <v/>
      </c>
      <c r="I1165" t="str">
        <f>IF($A1165="","",'PASTE RAW_data'!AN1158)</f>
        <v/>
      </c>
      <c r="J1165" t="str">
        <f>IF($A1165="","",'PASTE RAW_data'!AO1158)</f>
        <v/>
      </c>
    </row>
    <row r="1166" spans="1:10" x14ac:dyDescent="0.3">
      <c r="A1166" s="9" t="str">
        <f>IF(ROW('PASTE RAW_data'!A1159)&gt;($C$4+1),"",'PASTE RAW_data'!A1159)</f>
        <v/>
      </c>
      <c r="B1166" s="14" t="str">
        <f>VLOOKUP(A1166,DNI!A1189:E2637,4,FALSE)</f>
        <v/>
      </c>
      <c r="C1166" t="str">
        <f>IF($A1166="","",'PASTE RAW_data'!AH1159)</f>
        <v/>
      </c>
      <c r="D1166" t="str">
        <f>IF($A1166="","",'PASTE RAW_data'!AI1159)</f>
        <v/>
      </c>
      <c r="E1166" t="str">
        <f>IF($A1166="","",'PASTE RAW_data'!AJ1159)</f>
        <v/>
      </c>
      <c r="F1166" t="str">
        <f>IF($A1166="","",'PASTE RAW_data'!AK1159)</f>
        <v/>
      </c>
      <c r="G1166" t="str">
        <f>IF($A1166="","",'PASTE RAW_data'!AL1159)</f>
        <v/>
      </c>
      <c r="H1166" t="str">
        <f>IF($A1166="","",'PASTE RAW_data'!AM1159)</f>
        <v/>
      </c>
      <c r="I1166" t="str">
        <f>IF($A1166="","",'PASTE RAW_data'!AN1159)</f>
        <v/>
      </c>
      <c r="J1166" t="str">
        <f>IF($A1166="","",'PASTE RAW_data'!AO1159)</f>
        <v/>
      </c>
    </row>
    <row r="1167" spans="1:10" x14ac:dyDescent="0.3">
      <c r="A1167" s="9" t="str">
        <f>IF(ROW('PASTE RAW_data'!A1160)&gt;($C$4+1),"",'PASTE RAW_data'!A1160)</f>
        <v/>
      </c>
      <c r="B1167" s="14" t="str">
        <f>VLOOKUP(A1167,DNI!A1190:E2638,4,FALSE)</f>
        <v/>
      </c>
      <c r="C1167" t="str">
        <f>IF($A1167="","",'PASTE RAW_data'!AH1160)</f>
        <v/>
      </c>
      <c r="D1167" t="str">
        <f>IF($A1167="","",'PASTE RAW_data'!AI1160)</f>
        <v/>
      </c>
      <c r="E1167" t="str">
        <f>IF($A1167="","",'PASTE RAW_data'!AJ1160)</f>
        <v/>
      </c>
      <c r="F1167" t="str">
        <f>IF($A1167="","",'PASTE RAW_data'!AK1160)</f>
        <v/>
      </c>
      <c r="G1167" t="str">
        <f>IF($A1167="","",'PASTE RAW_data'!AL1160)</f>
        <v/>
      </c>
      <c r="H1167" t="str">
        <f>IF($A1167="","",'PASTE RAW_data'!AM1160)</f>
        <v/>
      </c>
      <c r="I1167" t="str">
        <f>IF($A1167="","",'PASTE RAW_data'!AN1160)</f>
        <v/>
      </c>
      <c r="J1167" t="str">
        <f>IF($A1167="","",'PASTE RAW_data'!AO1160)</f>
        <v/>
      </c>
    </row>
    <row r="1168" spans="1:10" x14ac:dyDescent="0.3">
      <c r="A1168" s="9" t="str">
        <f>IF(ROW('PASTE RAW_data'!A1161)&gt;($C$4+1),"",'PASTE RAW_data'!A1161)</f>
        <v/>
      </c>
      <c r="B1168" s="14" t="str">
        <f>VLOOKUP(A1168,DNI!A1191:E2639,4,FALSE)</f>
        <v/>
      </c>
      <c r="C1168" t="str">
        <f>IF($A1168="","",'PASTE RAW_data'!AH1161)</f>
        <v/>
      </c>
      <c r="D1168" t="str">
        <f>IF($A1168="","",'PASTE RAW_data'!AI1161)</f>
        <v/>
      </c>
      <c r="E1168" t="str">
        <f>IF($A1168="","",'PASTE RAW_data'!AJ1161)</f>
        <v/>
      </c>
      <c r="F1168" t="str">
        <f>IF($A1168="","",'PASTE RAW_data'!AK1161)</f>
        <v/>
      </c>
      <c r="G1168" t="str">
        <f>IF($A1168="","",'PASTE RAW_data'!AL1161)</f>
        <v/>
      </c>
      <c r="H1168" t="str">
        <f>IF($A1168="","",'PASTE RAW_data'!AM1161)</f>
        <v/>
      </c>
      <c r="I1168" t="str">
        <f>IF($A1168="","",'PASTE RAW_data'!AN1161)</f>
        <v/>
      </c>
      <c r="J1168" t="str">
        <f>IF($A1168="","",'PASTE RAW_data'!AO1161)</f>
        <v/>
      </c>
    </row>
    <row r="1169" spans="1:10" x14ac:dyDescent="0.3">
      <c r="A1169" s="9" t="str">
        <f>IF(ROW('PASTE RAW_data'!A1162)&gt;($C$4+1),"",'PASTE RAW_data'!A1162)</f>
        <v/>
      </c>
      <c r="B1169" s="14" t="str">
        <f>VLOOKUP(A1169,DNI!A1192:E2640,4,FALSE)</f>
        <v/>
      </c>
      <c r="C1169" t="str">
        <f>IF($A1169="","",'PASTE RAW_data'!AH1162)</f>
        <v/>
      </c>
      <c r="D1169" t="str">
        <f>IF($A1169="","",'PASTE RAW_data'!AI1162)</f>
        <v/>
      </c>
      <c r="E1169" t="str">
        <f>IF($A1169="","",'PASTE RAW_data'!AJ1162)</f>
        <v/>
      </c>
      <c r="F1169" t="str">
        <f>IF($A1169="","",'PASTE RAW_data'!AK1162)</f>
        <v/>
      </c>
      <c r="G1169" t="str">
        <f>IF($A1169="","",'PASTE RAW_data'!AL1162)</f>
        <v/>
      </c>
      <c r="H1169" t="str">
        <f>IF($A1169="","",'PASTE RAW_data'!AM1162)</f>
        <v/>
      </c>
      <c r="I1169" t="str">
        <f>IF($A1169="","",'PASTE RAW_data'!AN1162)</f>
        <v/>
      </c>
      <c r="J1169" t="str">
        <f>IF($A1169="","",'PASTE RAW_data'!AO1162)</f>
        <v/>
      </c>
    </row>
    <row r="1170" spans="1:10" x14ac:dyDescent="0.3">
      <c r="A1170" s="9" t="str">
        <f>IF(ROW('PASTE RAW_data'!A1163)&gt;($C$4+1),"",'PASTE RAW_data'!A1163)</f>
        <v/>
      </c>
      <c r="B1170" s="14" t="str">
        <f>VLOOKUP(A1170,DNI!A1193:E2641,4,FALSE)</f>
        <v/>
      </c>
      <c r="C1170" t="str">
        <f>IF($A1170="","",'PASTE RAW_data'!AH1163)</f>
        <v/>
      </c>
      <c r="D1170" t="str">
        <f>IF($A1170="","",'PASTE RAW_data'!AI1163)</f>
        <v/>
      </c>
      <c r="E1170" t="str">
        <f>IF($A1170="","",'PASTE RAW_data'!AJ1163)</f>
        <v/>
      </c>
      <c r="F1170" t="str">
        <f>IF($A1170="","",'PASTE RAW_data'!AK1163)</f>
        <v/>
      </c>
      <c r="G1170" t="str">
        <f>IF($A1170="","",'PASTE RAW_data'!AL1163)</f>
        <v/>
      </c>
      <c r="H1170" t="str">
        <f>IF($A1170="","",'PASTE RAW_data'!AM1163)</f>
        <v/>
      </c>
      <c r="I1170" t="str">
        <f>IF($A1170="","",'PASTE RAW_data'!AN1163)</f>
        <v/>
      </c>
      <c r="J1170" t="str">
        <f>IF($A1170="","",'PASTE RAW_data'!AO1163)</f>
        <v/>
      </c>
    </row>
    <row r="1171" spans="1:10" x14ac:dyDescent="0.3">
      <c r="A1171" s="9" t="str">
        <f>IF(ROW('PASTE RAW_data'!A1164)&gt;($C$4+1),"",'PASTE RAW_data'!A1164)</f>
        <v/>
      </c>
      <c r="B1171" s="14" t="str">
        <f>VLOOKUP(A1171,DNI!A1194:E2642,4,FALSE)</f>
        <v/>
      </c>
      <c r="C1171" t="str">
        <f>IF($A1171="","",'PASTE RAW_data'!AH1164)</f>
        <v/>
      </c>
      <c r="D1171" t="str">
        <f>IF($A1171="","",'PASTE RAW_data'!AI1164)</f>
        <v/>
      </c>
      <c r="E1171" t="str">
        <f>IF($A1171="","",'PASTE RAW_data'!AJ1164)</f>
        <v/>
      </c>
      <c r="F1171" t="str">
        <f>IF($A1171="","",'PASTE RAW_data'!AK1164)</f>
        <v/>
      </c>
      <c r="G1171" t="str">
        <f>IF($A1171="","",'PASTE RAW_data'!AL1164)</f>
        <v/>
      </c>
      <c r="H1171" t="str">
        <f>IF($A1171="","",'PASTE RAW_data'!AM1164)</f>
        <v/>
      </c>
      <c r="I1171" t="str">
        <f>IF($A1171="","",'PASTE RAW_data'!AN1164)</f>
        <v/>
      </c>
      <c r="J1171" t="str">
        <f>IF($A1171="","",'PASTE RAW_data'!AO1164)</f>
        <v/>
      </c>
    </row>
    <row r="1172" spans="1:10" x14ac:dyDescent="0.3">
      <c r="A1172" s="9" t="str">
        <f>IF(ROW('PASTE RAW_data'!A1165)&gt;($C$4+1),"",'PASTE RAW_data'!A1165)</f>
        <v/>
      </c>
      <c r="B1172" s="14" t="str">
        <f>VLOOKUP(A1172,DNI!A1195:E2643,4,FALSE)</f>
        <v/>
      </c>
      <c r="C1172" t="str">
        <f>IF($A1172="","",'PASTE RAW_data'!AH1165)</f>
        <v/>
      </c>
      <c r="D1172" t="str">
        <f>IF($A1172="","",'PASTE RAW_data'!AI1165)</f>
        <v/>
      </c>
      <c r="E1172" t="str">
        <f>IF($A1172="","",'PASTE RAW_data'!AJ1165)</f>
        <v/>
      </c>
      <c r="F1172" t="str">
        <f>IF($A1172="","",'PASTE RAW_data'!AK1165)</f>
        <v/>
      </c>
      <c r="G1172" t="str">
        <f>IF($A1172="","",'PASTE RAW_data'!AL1165)</f>
        <v/>
      </c>
      <c r="H1172" t="str">
        <f>IF($A1172="","",'PASTE RAW_data'!AM1165)</f>
        <v/>
      </c>
      <c r="I1172" t="str">
        <f>IF($A1172="","",'PASTE RAW_data'!AN1165)</f>
        <v/>
      </c>
      <c r="J1172" t="str">
        <f>IF($A1172="","",'PASTE RAW_data'!AO1165)</f>
        <v/>
      </c>
    </row>
    <row r="1173" spans="1:10" x14ac:dyDescent="0.3">
      <c r="A1173" s="9" t="str">
        <f>IF(ROW('PASTE RAW_data'!A1166)&gt;($C$4+1),"",'PASTE RAW_data'!A1166)</f>
        <v/>
      </c>
      <c r="B1173" s="14" t="str">
        <f>VLOOKUP(A1173,DNI!A1196:E2644,4,FALSE)</f>
        <v/>
      </c>
      <c r="C1173" t="str">
        <f>IF($A1173="","",'PASTE RAW_data'!AH1166)</f>
        <v/>
      </c>
      <c r="D1173" t="str">
        <f>IF($A1173="","",'PASTE RAW_data'!AI1166)</f>
        <v/>
      </c>
      <c r="E1173" t="str">
        <f>IF($A1173="","",'PASTE RAW_data'!AJ1166)</f>
        <v/>
      </c>
      <c r="F1173" t="str">
        <f>IF($A1173="","",'PASTE RAW_data'!AK1166)</f>
        <v/>
      </c>
      <c r="G1173" t="str">
        <f>IF($A1173="","",'PASTE RAW_data'!AL1166)</f>
        <v/>
      </c>
      <c r="H1173" t="str">
        <f>IF($A1173="","",'PASTE RAW_data'!AM1166)</f>
        <v/>
      </c>
      <c r="I1173" t="str">
        <f>IF($A1173="","",'PASTE RAW_data'!AN1166)</f>
        <v/>
      </c>
      <c r="J1173" t="str">
        <f>IF($A1173="","",'PASTE RAW_data'!AO1166)</f>
        <v/>
      </c>
    </row>
    <row r="1174" spans="1:10" x14ac:dyDescent="0.3">
      <c r="A1174" s="9" t="str">
        <f>IF(ROW('PASTE RAW_data'!A1167)&gt;($C$4+1),"",'PASTE RAW_data'!A1167)</f>
        <v/>
      </c>
      <c r="B1174" s="14" t="str">
        <f>VLOOKUP(A1174,DNI!A1197:E2645,4,FALSE)</f>
        <v/>
      </c>
      <c r="C1174" t="str">
        <f>IF($A1174="","",'PASTE RAW_data'!AH1167)</f>
        <v/>
      </c>
      <c r="D1174" t="str">
        <f>IF($A1174="","",'PASTE RAW_data'!AI1167)</f>
        <v/>
      </c>
      <c r="E1174" t="str">
        <f>IF($A1174="","",'PASTE RAW_data'!AJ1167)</f>
        <v/>
      </c>
      <c r="F1174" t="str">
        <f>IF($A1174="","",'PASTE RAW_data'!AK1167)</f>
        <v/>
      </c>
      <c r="G1174" t="str">
        <f>IF($A1174="","",'PASTE RAW_data'!AL1167)</f>
        <v/>
      </c>
      <c r="H1174" t="str">
        <f>IF($A1174="","",'PASTE RAW_data'!AM1167)</f>
        <v/>
      </c>
      <c r="I1174" t="str">
        <f>IF($A1174="","",'PASTE RAW_data'!AN1167)</f>
        <v/>
      </c>
      <c r="J1174" t="str">
        <f>IF($A1174="","",'PASTE RAW_data'!AO1167)</f>
        <v/>
      </c>
    </row>
    <row r="1175" spans="1:10" x14ac:dyDescent="0.3">
      <c r="A1175" s="9" t="str">
        <f>IF(ROW('PASTE RAW_data'!A1168)&gt;($C$4+1),"",'PASTE RAW_data'!A1168)</f>
        <v/>
      </c>
      <c r="B1175" s="14" t="str">
        <f>VLOOKUP(A1175,DNI!A1198:E2646,4,FALSE)</f>
        <v/>
      </c>
      <c r="C1175" t="str">
        <f>IF($A1175="","",'PASTE RAW_data'!AH1168)</f>
        <v/>
      </c>
      <c r="D1175" t="str">
        <f>IF($A1175="","",'PASTE RAW_data'!AI1168)</f>
        <v/>
      </c>
      <c r="E1175" t="str">
        <f>IF($A1175="","",'PASTE RAW_data'!AJ1168)</f>
        <v/>
      </c>
      <c r="F1175" t="str">
        <f>IF($A1175="","",'PASTE RAW_data'!AK1168)</f>
        <v/>
      </c>
      <c r="G1175" t="str">
        <f>IF($A1175="","",'PASTE RAW_data'!AL1168)</f>
        <v/>
      </c>
      <c r="H1175" t="str">
        <f>IF($A1175="","",'PASTE RAW_data'!AM1168)</f>
        <v/>
      </c>
      <c r="I1175" t="str">
        <f>IF($A1175="","",'PASTE RAW_data'!AN1168)</f>
        <v/>
      </c>
      <c r="J1175" t="str">
        <f>IF($A1175="","",'PASTE RAW_data'!AO1168)</f>
        <v/>
      </c>
    </row>
    <row r="1176" spans="1:10" x14ac:dyDescent="0.3">
      <c r="A1176" s="9" t="str">
        <f>IF(ROW('PASTE RAW_data'!A1169)&gt;($C$4+1),"",'PASTE RAW_data'!A1169)</f>
        <v/>
      </c>
      <c r="B1176" s="14" t="str">
        <f>VLOOKUP(A1176,DNI!A1199:E2647,4,FALSE)</f>
        <v/>
      </c>
      <c r="C1176" t="str">
        <f>IF($A1176="","",'PASTE RAW_data'!AH1169)</f>
        <v/>
      </c>
      <c r="D1176" t="str">
        <f>IF($A1176="","",'PASTE RAW_data'!AI1169)</f>
        <v/>
      </c>
      <c r="E1176" t="str">
        <f>IF($A1176="","",'PASTE RAW_data'!AJ1169)</f>
        <v/>
      </c>
      <c r="F1176" t="str">
        <f>IF($A1176="","",'PASTE RAW_data'!AK1169)</f>
        <v/>
      </c>
      <c r="G1176" t="str">
        <f>IF($A1176="","",'PASTE RAW_data'!AL1169)</f>
        <v/>
      </c>
      <c r="H1176" t="str">
        <f>IF($A1176="","",'PASTE RAW_data'!AM1169)</f>
        <v/>
      </c>
      <c r="I1176" t="str">
        <f>IF($A1176="","",'PASTE RAW_data'!AN1169)</f>
        <v/>
      </c>
      <c r="J1176" t="str">
        <f>IF($A1176="","",'PASTE RAW_data'!AO1169)</f>
        <v/>
      </c>
    </row>
    <row r="1177" spans="1:10" x14ac:dyDescent="0.3">
      <c r="A1177" s="9" t="str">
        <f>IF(ROW('PASTE RAW_data'!A1170)&gt;($C$4+1),"",'PASTE RAW_data'!A1170)</f>
        <v/>
      </c>
      <c r="B1177" s="14" t="str">
        <f>VLOOKUP(A1177,DNI!A1200:E2648,4,FALSE)</f>
        <v/>
      </c>
      <c r="C1177" t="str">
        <f>IF($A1177="","",'PASTE RAW_data'!AH1170)</f>
        <v/>
      </c>
      <c r="D1177" t="str">
        <f>IF($A1177="","",'PASTE RAW_data'!AI1170)</f>
        <v/>
      </c>
      <c r="E1177" t="str">
        <f>IF($A1177="","",'PASTE RAW_data'!AJ1170)</f>
        <v/>
      </c>
      <c r="F1177" t="str">
        <f>IF($A1177="","",'PASTE RAW_data'!AK1170)</f>
        <v/>
      </c>
      <c r="G1177" t="str">
        <f>IF($A1177="","",'PASTE RAW_data'!AL1170)</f>
        <v/>
      </c>
      <c r="H1177" t="str">
        <f>IF($A1177="","",'PASTE RAW_data'!AM1170)</f>
        <v/>
      </c>
      <c r="I1177" t="str">
        <f>IF($A1177="","",'PASTE RAW_data'!AN1170)</f>
        <v/>
      </c>
      <c r="J1177" t="str">
        <f>IF($A1177="","",'PASTE RAW_data'!AO1170)</f>
        <v/>
      </c>
    </row>
    <row r="1178" spans="1:10" x14ac:dyDescent="0.3">
      <c r="A1178" s="9" t="str">
        <f>IF(ROW('PASTE RAW_data'!A1171)&gt;($C$4+1),"",'PASTE RAW_data'!A1171)</f>
        <v/>
      </c>
      <c r="B1178" s="14" t="str">
        <f>VLOOKUP(A1178,DNI!A1201:E2649,4,FALSE)</f>
        <v/>
      </c>
      <c r="C1178" t="str">
        <f>IF($A1178="","",'PASTE RAW_data'!AH1171)</f>
        <v/>
      </c>
      <c r="D1178" t="str">
        <f>IF($A1178="","",'PASTE RAW_data'!AI1171)</f>
        <v/>
      </c>
      <c r="E1178" t="str">
        <f>IF($A1178="","",'PASTE RAW_data'!AJ1171)</f>
        <v/>
      </c>
      <c r="F1178" t="str">
        <f>IF($A1178="","",'PASTE RAW_data'!AK1171)</f>
        <v/>
      </c>
      <c r="G1178" t="str">
        <f>IF($A1178="","",'PASTE RAW_data'!AL1171)</f>
        <v/>
      </c>
      <c r="H1178" t="str">
        <f>IF($A1178="","",'PASTE RAW_data'!AM1171)</f>
        <v/>
      </c>
      <c r="I1178" t="str">
        <f>IF($A1178="","",'PASTE RAW_data'!AN1171)</f>
        <v/>
      </c>
      <c r="J1178" t="str">
        <f>IF($A1178="","",'PASTE RAW_data'!AO1171)</f>
        <v/>
      </c>
    </row>
    <row r="1179" spans="1:10" x14ac:dyDescent="0.3">
      <c r="A1179" s="9" t="str">
        <f>IF(ROW('PASTE RAW_data'!A1172)&gt;($C$4+1),"",'PASTE RAW_data'!A1172)</f>
        <v/>
      </c>
      <c r="B1179" s="14" t="str">
        <f>VLOOKUP(A1179,DNI!A1202:E2650,4,FALSE)</f>
        <v/>
      </c>
      <c r="C1179" t="str">
        <f>IF($A1179="","",'PASTE RAW_data'!AH1172)</f>
        <v/>
      </c>
      <c r="D1179" t="str">
        <f>IF($A1179="","",'PASTE RAW_data'!AI1172)</f>
        <v/>
      </c>
      <c r="E1179" t="str">
        <f>IF($A1179="","",'PASTE RAW_data'!AJ1172)</f>
        <v/>
      </c>
      <c r="F1179" t="str">
        <f>IF($A1179="","",'PASTE RAW_data'!AK1172)</f>
        <v/>
      </c>
      <c r="G1179" t="str">
        <f>IF($A1179="","",'PASTE RAW_data'!AL1172)</f>
        <v/>
      </c>
      <c r="H1179" t="str">
        <f>IF($A1179="","",'PASTE RAW_data'!AM1172)</f>
        <v/>
      </c>
      <c r="I1179" t="str">
        <f>IF($A1179="","",'PASTE RAW_data'!AN1172)</f>
        <v/>
      </c>
      <c r="J1179" t="str">
        <f>IF($A1179="","",'PASTE RAW_data'!AO1172)</f>
        <v/>
      </c>
    </row>
    <row r="1180" spans="1:10" x14ac:dyDescent="0.3">
      <c r="A1180" s="9" t="str">
        <f>IF(ROW('PASTE RAW_data'!A1173)&gt;($C$4+1),"",'PASTE RAW_data'!A1173)</f>
        <v/>
      </c>
      <c r="B1180" s="14" t="str">
        <f>VLOOKUP(A1180,DNI!A1203:E2651,4,FALSE)</f>
        <v/>
      </c>
      <c r="C1180" t="str">
        <f>IF($A1180="","",'PASTE RAW_data'!AH1173)</f>
        <v/>
      </c>
      <c r="D1180" t="str">
        <f>IF($A1180="","",'PASTE RAW_data'!AI1173)</f>
        <v/>
      </c>
      <c r="E1180" t="str">
        <f>IF($A1180="","",'PASTE RAW_data'!AJ1173)</f>
        <v/>
      </c>
      <c r="F1180" t="str">
        <f>IF($A1180="","",'PASTE RAW_data'!AK1173)</f>
        <v/>
      </c>
      <c r="G1180" t="str">
        <f>IF($A1180="","",'PASTE RAW_data'!AL1173)</f>
        <v/>
      </c>
      <c r="H1180" t="str">
        <f>IF($A1180="","",'PASTE RAW_data'!AM1173)</f>
        <v/>
      </c>
      <c r="I1180" t="str">
        <f>IF($A1180="","",'PASTE RAW_data'!AN1173)</f>
        <v/>
      </c>
      <c r="J1180" t="str">
        <f>IF($A1180="","",'PASTE RAW_data'!AO1173)</f>
        <v/>
      </c>
    </row>
    <row r="1181" spans="1:10" x14ac:dyDescent="0.3">
      <c r="A1181" s="9" t="str">
        <f>IF(ROW('PASTE RAW_data'!A1174)&gt;($C$4+1),"",'PASTE RAW_data'!A1174)</f>
        <v/>
      </c>
      <c r="B1181" s="14" t="str">
        <f>VLOOKUP(A1181,DNI!A1204:E2652,4,FALSE)</f>
        <v/>
      </c>
      <c r="C1181" t="str">
        <f>IF($A1181="","",'PASTE RAW_data'!AH1174)</f>
        <v/>
      </c>
      <c r="D1181" t="str">
        <f>IF($A1181="","",'PASTE RAW_data'!AI1174)</f>
        <v/>
      </c>
      <c r="E1181" t="str">
        <f>IF($A1181="","",'PASTE RAW_data'!AJ1174)</f>
        <v/>
      </c>
      <c r="F1181" t="str">
        <f>IF($A1181="","",'PASTE RAW_data'!AK1174)</f>
        <v/>
      </c>
      <c r="G1181" t="str">
        <f>IF($A1181="","",'PASTE RAW_data'!AL1174)</f>
        <v/>
      </c>
      <c r="H1181" t="str">
        <f>IF($A1181="","",'PASTE RAW_data'!AM1174)</f>
        <v/>
      </c>
      <c r="I1181" t="str">
        <f>IF($A1181="","",'PASTE RAW_data'!AN1174)</f>
        <v/>
      </c>
      <c r="J1181" t="str">
        <f>IF($A1181="","",'PASTE RAW_data'!AO1174)</f>
        <v/>
      </c>
    </row>
    <row r="1182" spans="1:10" x14ac:dyDescent="0.3">
      <c r="A1182" s="9" t="str">
        <f>IF(ROW('PASTE RAW_data'!A1175)&gt;($C$4+1),"",'PASTE RAW_data'!A1175)</f>
        <v/>
      </c>
      <c r="B1182" s="14" t="str">
        <f>VLOOKUP(A1182,DNI!A1205:E2653,4,FALSE)</f>
        <v/>
      </c>
      <c r="C1182" t="str">
        <f>IF($A1182="","",'PASTE RAW_data'!AH1175)</f>
        <v/>
      </c>
      <c r="D1182" t="str">
        <f>IF($A1182="","",'PASTE RAW_data'!AI1175)</f>
        <v/>
      </c>
      <c r="E1182" t="str">
        <f>IF($A1182="","",'PASTE RAW_data'!AJ1175)</f>
        <v/>
      </c>
      <c r="F1182" t="str">
        <f>IF($A1182="","",'PASTE RAW_data'!AK1175)</f>
        <v/>
      </c>
      <c r="G1182" t="str">
        <f>IF($A1182="","",'PASTE RAW_data'!AL1175)</f>
        <v/>
      </c>
      <c r="H1182" t="str">
        <f>IF($A1182="","",'PASTE RAW_data'!AM1175)</f>
        <v/>
      </c>
      <c r="I1182" t="str">
        <f>IF($A1182="","",'PASTE RAW_data'!AN1175)</f>
        <v/>
      </c>
      <c r="J1182" t="str">
        <f>IF($A1182="","",'PASTE RAW_data'!AO1175)</f>
        <v/>
      </c>
    </row>
    <row r="1183" spans="1:10" x14ac:dyDescent="0.3">
      <c r="A1183" s="9" t="str">
        <f>IF(ROW('PASTE RAW_data'!A1176)&gt;($C$4+1),"",'PASTE RAW_data'!A1176)</f>
        <v/>
      </c>
      <c r="B1183" s="14" t="str">
        <f>VLOOKUP(A1183,DNI!A1206:E2654,4,FALSE)</f>
        <v/>
      </c>
      <c r="C1183" t="str">
        <f>IF($A1183="","",'PASTE RAW_data'!AH1176)</f>
        <v/>
      </c>
      <c r="D1183" t="str">
        <f>IF($A1183="","",'PASTE RAW_data'!AI1176)</f>
        <v/>
      </c>
      <c r="E1183" t="str">
        <f>IF($A1183="","",'PASTE RAW_data'!AJ1176)</f>
        <v/>
      </c>
      <c r="F1183" t="str">
        <f>IF($A1183="","",'PASTE RAW_data'!AK1176)</f>
        <v/>
      </c>
      <c r="G1183" t="str">
        <f>IF($A1183="","",'PASTE RAW_data'!AL1176)</f>
        <v/>
      </c>
      <c r="H1183" t="str">
        <f>IF($A1183="","",'PASTE RAW_data'!AM1176)</f>
        <v/>
      </c>
      <c r="I1183" t="str">
        <f>IF($A1183="","",'PASTE RAW_data'!AN1176)</f>
        <v/>
      </c>
      <c r="J1183" t="str">
        <f>IF($A1183="","",'PASTE RAW_data'!AO1176)</f>
        <v/>
      </c>
    </row>
    <row r="1184" spans="1:10" x14ac:dyDescent="0.3">
      <c r="A1184" s="9" t="str">
        <f>IF(ROW('PASTE RAW_data'!A1177)&gt;($C$4+1),"",'PASTE RAW_data'!A1177)</f>
        <v/>
      </c>
      <c r="B1184" s="14" t="str">
        <f>VLOOKUP(A1184,DNI!A1207:E2655,4,FALSE)</f>
        <v/>
      </c>
      <c r="C1184" t="str">
        <f>IF($A1184="","",'PASTE RAW_data'!AH1177)</f>
        <v/>
      </c>
      <c r="D1184" t="str">
        <f>IF($A1184="","",'PASTE RAW_data'!AI1177)</f>
        <v/>
      </c>
      <c r="E1184" t="str">
        <f>IF($A1184="","",'PASTE RAW_data'!AJ1177)</f>
        <v/>
      </c>
      <c r="F1184" t="str">
        <f>IF($A1184="","",'PASTE RAW_data'!AK1177)</f>
        <v/>
      </c>
      <c r="G1184" t="str">
        <f>IF($A1184="","",'PASTE RAW_data'!AL1177)</f>
        <v/>
      </c>
      <c r="H1184" t="str">
        <f>IF($A1184="","",'PASTE RAW_data'!AM1177)</f>
        <v/>
      </c>
      <c r="I1184" t="str">
        <f>IF($A1184="","",'PASTE RAW_data'!AN1177)</f>
        <v/>
      </c>
      <c r="J1184" t="str">
        <f>IF($A1184="","",'PASTE RAW_data'!AO1177)</f>
        <v/>
      </c>
    </row>
    <row r="1185" spans="1:10" x14ac:dyDescent="0.3">
      <c r="A1185" s="9" t="str">
        <f>IF(ROW('PASTE RAW_data'!A1178)&gt;($C$4+1),"",'PASTE RAW_data'!A1178)</f>
        <v/>
      </c>
      <c r="B1185" s="14" t="str">
        <f>VLOOKUP(A1185,DNI!A1208:E2656,4,FALSE)</f>
        <v/>
      </c>
      <c r="C1185" t="str">
        <f>IF($A1185="","",'PASTE RAW_data'!AH1178)</f>
        <v/>
      </c>
      <c r="D1185" t="str">
        <f>IF($A1185="","",'PASTE RAW_data'!AI1178)</f>
        <v/>
      </c>
      <c r="E1185" t="str">
        <f>IF($A1185="","",'PASTE RAW_data'!AJ1178)</f>
        <v/>
      </c>
      <c r="F1185" t="str">
        <f>IF($A1185="","",'PASTE RAW_data'!AK1178)</f>
        <v/>
      </c>
      <c r="G1185" t="str">
        <f>IF($A1185="","",'PASTE RAW_data'!AL1178)</f>
        <v/>
      </c>
      <c r="H1185" t="str">
        <f>IF($A1185="","",'PASTE RAW_data'!AM1178)</f>
        <v/>
      </c>
      <c r="I1185" t="str">
        <f>IF($A1185="","",'PASTE RAW_data'!AN1178)</f>
        <v/>
      </c>
      <c r="J1185" t="str">
        <f>IF($A1185="","",'PASTE RAW_data'!AO1178)</f>
        <v/>
      </c>
    </row>
    <row r="1186" spans="1:10" x14ac:dyDescent="0.3">
      <c r="A1186" s="9" t="str">
        <f>IF(ROW('PASTE RAW_data'!A1179)&gt;($C$4+1),"",'PASTE RAW_data'!A1179)</f>
        <v/>
      </c>
      <c r="B1186" s="14" t="str">
        <f>VLOOKUP(A1186,DNI!A1209:E2657,4,FALSE)</f>
        <v/>
      </c>
      <c r="C1186" t="str">
        <f>IF($A1186="","",'PASTE RAW_data'!AH1179)</f>
        <v/>
      </c>
      <c r="D1186" t="str">
        <f>IF($A1186="","",'PASTE RAW_data'!AI1179)</f>
        <v/>
      </c>
      <c r="E1186" t="str">
        <f>IF($A1186="","",'PASTE RAW_data'!AJ1179)</f>
        <v/>
      </c>
      <c r="F1186" t="str">
        <f>IF($A1186="","",'PASTE RAW_data'!AK1179)</f>
        <v/>
      </c>
      <c r="G1186" t="str">
        <f>IF($A1186="","",'PASTE RAW_data'!AL1179)</f>
        <v/>
      </c>
      <c r="H1186" t="str">
        <f>IF($A1186="","",'PASTE RAW_data'!AM1179)</f>
        <v/>
      </c>
      <c r="I1186" t="str">
        <f>IF($A1186="","",'PASTE RAW_data'!AN1179)</f>
        <v/>
      </c>
      <c r="J1186" t="str">
        <f>IF($A1186="","",'PASTE RAW_data'!AO1179)</f>
        <v/>
      </c>
    </row>
    <row r="1187" spans="1:10" x14ac:dyDescent="0.3">
      <c r="A1187" s="9" t="str">
        <f>IF(ROW('PASTE RAW_data'!A1180)&gt;($C$4+1),"",'PASTE RAW_data'!A1180)</f>
        <v/>
      </c>
      <c r="B1187" s="14" t="str">
        <f>VLOOKUP(A1187,DNI!A1210:E2658,4,FALSE)</f>
        <v/>
      </c>
      <c r="C1187" t="str">
        <f>IF($A1187="","",'PASTE RAW_data'!AH1180)</f>
        <v/>
      </c>
      <c r="D1187" t="str">
        <f>IF($A1187="","",'PASTE RAW_data'!AI1180)</f>
        <v/>
      </c>
      <c r="E1187" t="str">
        <f>IF($A1187="","",'PASTE RAW_data'!AJ1180)</f>
        <v/>
      </c>
      <c r="F1187" t="str">
        <f>IF($A1187="","",'PASTE RAW_data'!AK1180)</f>
        <v/>
      </c>
      <c r="G1187" t="str">
        <f>IF($A1187="","",'PASTE RAW_data'!AL1180)</f>
        <v/>
      </c>
      <c r="H1187" t="str">
        <f>IF($A1187="","",'PASTE RAW_data'!AM1180)</f>
        <v/>
      </c>
      <c r="I1187" t="str">
        <f>IF($A1187="","",'PASTE RAW_data'!AN1180)</f>
        <v/>
      </c>
      <c r="J1187" t="str">
        <f>IF($A1187="","",'PASTE RAW_data'!AO1180)</f>
        <v/>
      </c>
    </row>
    <row r="1188" spans="1:10" x14ac:dyDescent="0.3">
      <c r="A1188" s="9" t="str">
        <f>IF(ROW('PASTE RAW_data'!A1181)&gt;($C$4+1),"",'PASTE RAW_data'!A1181)</f>
        <v/>
      </c>
      <c r="B1188" s="14" t="str">
        <f>VLOOKUP(A1188,DNI!A1211:E2659,4,FALSE)</f>
        <v/>
      </c>
      <c r="C1188" t="str">
        <f>IF($A1188="","",'PASTE RAW_data'!AH1181)</f>
        <v/>
      </c>
      <c r="D1188" t="str">
        <f>IF($A1188="","",'PASTE RAW_data'!AI1181)</f>
        <v/>
      </c>
      <c r="E1188" t="str">
        <f>IF($A1188="","",'PASTE RAW_data'!AJ1181)</f>
        <v/>
      </c>
      <c r="F1188" t="str">
        <f>IF($A1188="","",'PASTE RAW_data'!AK1181)</f>
        <v/>
      </c>
      <c r="G1188" t="str">
        <f>IF($A1188="","",'PASTE RAW_data'!AL1181)</f>
        <v/>
      </c>
      <c r="H1188" t="str">
        <f>IF($A1188="","",'PASTE RAW_data'!AM1181)</f>
        <v/>
      </c>
      <c r="I1188" t="str">
        <f>IF($A1188="","",'PASTE RAW_data'!AN1181)</f>
        <v/>
      </c>
      <c r="J1188" t="str">
        <f>IF($A1188="","",'PASTE RAW_data'!AO1181)</f>
        <v/>
      </c>
    </row>
    <row r="1189" spans="1:10" x14ac:dyDescent="0.3">
      <c r="A1189" s="9" t="str">
        <f>IF(ROW('PASTE RAW_data'!A1182)&gt;($C$4+1),"",'PASTE RAW_data'!A1182)</f>
        <v/>
      </c>
      <c r="B1189" s="14" t="str">
        <f>VLOOKUP(A1189,DNI!A1212:E2660,4,FALSE)</f>
        <v/>
      </c>
      <c r="C1189" t="str">
        <f>IF($A1189="","",'PASTE RAW_data'!AH1182)</f>
        <v/>
      </c>
      <c r="D1189" t="str">
        <f>IF($A1189="","",'PASTE RAW_data'!AI1182)</f>
        <v/>
      </c>
      <c r="E1189" t="str">
        <f>IF($A1189="","",'PASTE RAW_data'!AJ1182)</f>
        <v/>
      </c>
      <c r="F1189" t="str">
        <f>IF($A1189="","",'PASTE RAW_data'!AK1182)</f>
        <v/>
      </c>
      <c r="G1189" t="str">
        <f>IF($A1189="","",'PASTE RAW_data'!AL1182)</f>
        <v/>
      </c>
      <c r="H1189" t="str">
        <f>IF($A1189="","",'PASTE RAW_data'!AM1182)</f>
        <v/>
      </c>
      <c r="I1189" t="str">
        <f>IF($A1189="","",'PASTE RAW_data'!AN1182)</f>
        <v/>
      </c>
      <c r="J1189" t="str">
        <f>IF($A1189="","",'PASTE RAW_data'!AO1182)</f>
        <v/>
      </c>
    </row>
    <row r="1190" spans="1:10" x14ac:dyDescent="0.3">
      <c r="A1190" s="9" t="str">
        <f>IF(ROW('PASTE RAW_data'!A1183)&gt;($C$4+1),"",'PASTE RAW_data'!A1183)</f>
        <v/>
      </c>
      <c r="B1190" s="14" t="str">
        <f>VLOOKUP(A1190,DNI!A1213:E2661,4,FALSE)</f>
        <v/>
      </c>
      <c r="C1190" t="str">
        <f>IF($A1190="","",'PASTE RAW_data'!AH1183)</f>
        <v/>
      </c>
      <c r="D1190" t="str">
        <f>IF($A1190="","",'PASTE RAW_data'!AI1183)</f>
        <v/>
      </c>
      <c r="E1190" t="str">
        <f>IF($A1190="","",'PASTE RAW_data'!AJ1183)</f>
        <v/>
      </c>
      <c r="F1190" t="str">
        <f>IF($A1190="","",'PASTE RAW_data'!AK1183)</f>
        <v/>
      </c>
      <c r="G1190" t="str">
        <f>IF($A1190="","",'PASTE RAW_data'!AL1183)</f>
        <v/>
      </c>
      <c r="H1190" t="str">
        <f>IF($A1190="","",'PASTE RAW_data'!AM1183)</f>
        <v/>
      </c>
      <c r="I1190" t="str">
        <f>IF($A1190="","",'PASTE RAW_data'!AN1183)</f>
        <v/>
      </c>
      <c r="J1190" t="str">
        <f>IF($A1190="","",'PASTE RAW_data'!AO1183)</f>
        <v/>
      </c>
    </row>
    <row r="1191" spans="1:10" x14ac:dyDescent="0.3">
      <c r="A1191" s="9" t="str">
        <f>IF(ROW('PASTE RAW_data'!A1184)&gt;($C$4+1),"",'PASTE RAW_data'!A1184)</f>
        <v/>
      </c>
      <c r="B1191" s="14" t="str">
        <f>VLOOKUP(A1191,DNI!A1214:E2662,4,FALSE)</f>
        <v/>
      </c>
      <c r="C1191" t="str">
        <f>IF($A1191="","",'PASTE RAW_data'!AH1184)</f>
        <v/>
      </c>
      <c r="D1191" t="str">
        <f>IF($A1191="","",'PASTE RAW_data'!AI1184)</f>
        <v/>
      </c>
      <c r="E1191" t="str">
        <f>IF($A1191="","",'PASTE RAW_data'!AJ1184)</f>
        <v/>
      </c>
      <c r="F1191" t="str">
        <f>IF($A1191="","",'PASTE RAW_data'!AK1184)</f>
        <v/>
      </c>
      <c r="G1191" t="str">
        <f>IF($A1191="","",'PASTE RAW_data'!AL1184)</f>
        <v/>
      </c>
      <c r="H1191" t="str">
        <f>IF($A1191="","",'PASTE RAW_data'!AM1184)</f>
        <v/>
      </c>
      <c r="I1191" t="str">
        <f>IF($A1191="","",'PASTE RAW_data'!AN1184)</f>
        <v/>
      </c>
      <c r="J1191" t="str">
        <f>IF($A1191="","",'PASTE RAW_data'!AO1184)</f>
        <v/>
      </c>
    </row>
    <row r="1192" spans="1:10" x14ac:dyDescent="0.3">
      <c r="A1192" s="9" t="str">
        <f>IF(ROW('PASTE RAW_data'!A1185)&gt;($C$4+1),"",'PASTE RAW_data'!A1185)</f>
        <v/>
      </c>
      <c r="B1192" s="14" t="str">
        <f>VLOOKUP(A1192,DNI!A1215:E2663,4,FALSE)</f>
        <v/>
      </c>
      <c r="C1192" t="str">
        <f>IF($A1192="","",'PASTE RAW_data'!AH1185)</f>
        <v/>
      </c>
      <c r="D1192" t="str">
        <f>IF($A1192="","",'PASTE RAW_data'!AI1185)</f>
        <v/>
      </c>
      <c r="E1192" t="str">
        <f>IF($A1192="","",'PASTE RAW_data'!AJ1185)</f>
        <v/>
      </c>
      <c r="F1192" t="str">
        <f>IF($A1192="","",'PASTE RAW_data'!AK1185)</f>
        <v/>
      </c>
      <c r="G1192" t="str">
        <f>IF($A1192="","",'PASTE RAW_data'!AL1185)</f>
        <v/>
      </c>
      <c r="H1192" t="str">
        <f>IF($A1192="","",'PASTE RAW_data'!AM1185)</f>
        <v/>
      </c>
      <c r="I1192" t="str">
        <f>IF($A1192="","",'PASTE RAW_data'!AN1185)</f>
        <v/>
      </c>
      <c r="J1192" t="str">
        <f>IF($A1192="","",'PASTE RAW_data'!AO1185)</f>
        <v/>
      </c>
    </row>
    <row r="1193" spans="1:10" x14ac:dyDescent="0.3">
      <c r="A1193" s="9" t="str">
        <f>IF(ROW('PASTE RAW_data'!A1186)&gt;($C$4+1),"",'PASTE RAW_data'!A1186)</f>
        <v/>
      </c>
      <c r="B1193" s="14" t="str">
        <f>VLOOKUP(A1193,DNI!A1216:E2664,4,FALSE)</f>
        <v/>
      </c>
      <c r="C1193" t="str">
        <f>IF($A1193="","",'PASTE RAW_data'!AH1186)</f>
        <v/>
      </c>
      <c r="D1193" t="str">
        <f>IF($A1193="","",'PASTE RAW_data'!AI1186)</f>
        <v/>
      </c>
      <c r="E1193" t="str">
        <f>IF($A1193="","",'PASTE RAW_data'!AJ1186)</f>
        <v/>
      </c>
      <c r="F1193" t="str">
        <f>IF($A1193="","",'PASTE RAW_data'!AK1186)</f>
        <v/>
      </c>
      <c r="G1193" t="str">
        <f>IF($A1193="","",'PASTE RAW_data'!AL1186)</f>
        <v/>
      </c>
      <c r="H1193" t="str">
        <f>IF($A1193="","",'PASTE RAW_data'!AM1186)</f>
        <v/>
      </c>
      <c r="I1193" t="str">
        <f>IF($A1193="","",'PASTE RAW_data'!AN1186)</f>
        <v/>
      </c>
      <c r="J1193" t="str">
        <f>IF($A1193="","",'PASTE RAW_data'!AO1186)</f>
        <v/>
      </c>
    </row>
    <row r="1194" spans="1:10" x14ac:dyDescent="0.3">
      <c r="A1194" s="9" t="str">
        <f>IF(ROW('PASTE RAW_data'!A1187)&gt;($C$4+1),"",'PASTE RAW_data'!A1187)</f>
        <v/>
      </c>
      <c r="B1194" s="14" t="str">
        <f>VLOOKUP(A1194,DNI!A1217:E2665,4,FALSE)</f>
        <v/>
      </c>
      <c r="C1194" t="str">
        <f>IF($A1194="","",'PASTE RAW_data'!AH1187)</f>
        <v/>
      </c>
      <c r="D1194" t="str">
        <f>IF($A1194="","",'PASTE RAW_data'!AI1187)</f>
        <v/>
      </c>
      <c r="E1194" t="str">
        <f>IF($A1194="","",'PASTE RAW_data'!AJ1187)</f>
        <v/>
      </c>
      <c r="F1194" t="str">
        <f>IF($A1194="","",'PASTE RAW_data'!AK1187)</f>
        <v/>
      </c>
      <c r="G1194" t="str">
        <f>IF($A1194="","",'PASTE RAW_data'!AL1187)</f>
        <v/>
      </c>
      <c r="H1194" t="str">
        <f>IF($A1194="","",'PASTE RAW_data'!AM1187)</f>
        <v/>
      </c>
      <c r="I1194" t="str">
        <f>IF($A1194="","",'PASTE RAW_data'!AN1187)</f>
        <v/>
      </c>
      <c r="J1194" t="str">
        <f>IF($A1194="","",'PASTE RAW_data'!AO1187)</f>
        <v/>
      </c>
    </row>
    <row r="1195" spans="1:10" x14ac:dyDescent="0.3">
      <c r="A1195" s="9" t="str">
        <f>IF(ROW('PASTE RAW_data'!A1188)&gt;($C$4+1),"",'PASTE RAW_data'!A1188)</f>
        <v/>
      </c>
      <c r="B1195" s="14" t="str">
        <f>VLOOKUP(A1195,DNI!A1218:E2666,4,FALSE)</f>
        <v/>
      </c>
      <c r="C1195" t="str">
        <f>IF($A1195="","",'PASTE RAW_data'!AH1188)</f>
        <v/>
      </c>
      <c r="D1195" t="str">
        <f>IF($A1195="","",'PASTE RAW_data'!AI1188)</f>
        <v/>
      </c>
      <c r="E1195" t="str">
        <f>IF($A1195="","",'PASTE RAW_data'!AJ1188)</f>
        <v/>
      </c>
      <c r="F1195" t="str">
        <f>IF($A1195="","",'PASTE RAW_data'!AK1188)</f>
        <v/>
      </c>
      <c r="G1195" t="str">
        <f>IF($A1195="","",'PASTE RAW_data'!AL1188)</f>
        <v/>
      </c>
      <c r="H1195" t="str">
        <f>IF($A1195="","",'PASTE RAW_data'!AM1188)</f>
        <v/>
      </c>
      <c r="I1195" t="str">
        <f>IF($A1195="","",'PASTE RAW_data'!AN1188)</f>
        <v/>
      </c>
      <c r="J1195" t="str">
        <f>IF($A1195="","",'PASTE RAW_data'!AO1188)</f>
        <v/>
      </c>
    </row>
    <row r="1196" spans="1:10" x14ac:dyDescent="0.3">
      <c r="A1196" s="9" t="str">
        <f>IF(ROW('PASTE RAW_data'!A1189)&gt;($C$4+1),"",'PASTE RAW_data'!A1189)</f>
        <v/>
      </c>
      <c r="B1196" s="14" t="str">
        <f>VLOOKUP(A1196,DNI!A1219:E2667,4,FALSE)</f>
        <v/>
      </c>
      <c r="C1196" t="str">
        <f>IF($A1196="","",'PASTE RAW_data'!AH1189)</f>
        <v/>
      </c>
      <c r="D1196" t="str">
        <f>IF($A1196="","",'PASTE RAW_data'!AI1189)</f>
        <v/>
      </c>
      <c r="E1196" t="str">
        <f>IF($A1196="","",'PASTE RAW_data'!AJ1189)</f>
        <v/>
      </c>
      <c r="F1196" t="str">
        <f>IF($A1196="","",'PASTE RAW_data'!AK1189)</f>
        <v/>
      </c>
      <c r="G1196" t="str">
        <f>IF($A1196="","",'PASTE RAW_data'!AL1189)</f>
        <v/>
      </c>
      <c r="H1196" t="str">
        <f>IF($A1196="","",'PASTE RAW_data'!AM1189)</f>
        <v/>
      </c>
      <c r="I1196" t="str">
        <f>IF($A1196="","",'PASTE RAW_data'!AN1189)</f>
        <v/>
      </c>
      <c r="J1196" t="str">
        <f>IF($A1196="","",'PASTE RAW_data'!AO1189)</f>
        <v/>
      </c>
    </row>
    <row r="1197" spans="1:10" x14ac:dyDescent="0.3">
      <c r="A1197" s="9" t="str">
        <f>IF(ROW('PASTE RAW_data'!A1190)&gt;($C$4+1),"",'PASTE RAW_data'!A1190)</f>
        <v/>
      </c>
      <c r="B1197" s="14" t="str">
        <f>VLOOKUP(A1197,DNI!A1220:E2668,4,FALSE)</f>
        <v/>
      </c>
      <c r="C1197" t="str">
        <f>IF($A1197="","",'PASTE RAW_data'!AH1190)</f>
        <v/>
      </c>
      <c r="D1197" t="str">
        <f>IF($A1197="","",'PASTE RAW_data'!AI1190)</f>
        <v/>
      </c>
      <c r="E1197" t="str">
        <f>IF($A1197="","",'PASTE RAW_data'!AJ1190)</f>
        <v/>
      </c>
      <c r="F1197" t="str">
        <f>IF($A1197="","",'PASTE RAW_data'!AK1190)</f>
        <v/>
      </c>
      <c r="G1197" t="str">
        <f>IF($A1197="","",'PASTE RAW_data'!AL1190)</f>
        <v/>
      </c>
      <c r="H1197" t="str">
        <f>IF($A1197="","",'PASTE RAW_data'!AM1190)</f>
        <v/>
      </c>
      <c r="I1197" t="str">
        <f>IF($A1197="","",'PASTE RAW_data'!AN1190)</f>
        <v/>
      </c>
      <c r="J1197" t="str">
        <f>IF($A1197="","",'PASTE RAW_data'!AO1190)</f>
        <v/>
      </c>
    </row>
    <row r="1198" spans="1:10" x14ac:dyDescent="0.3">
      <c r="A1198" s="9" t="str">
        <f>IF(ROW('PASTE RAW_data'!A1191)&gt;($C$4+1),"",'PASTE RAW_data'!A1191)</f>
        <v/>
      </c>
      <c r="B1198" s="14" t="str">
        <f>VLOOKUP(A1198,DNI!A1221:E2669,4,FALSE)</f>
        <v/>
      </c>
      <c r="C1198" t="str">
        <f>IF($A1198="","",'PASTE RAW_data'!AH1191)</f>
        <v/>
      </c>
      <c r="D1198" t="str">
        <f>IF($A1198="","",'PASTE RAW_data'!AI1191)</f>
        <v/>
      </c>
      <c r="E1198" t="str">
        <f>IF($A1198="","",'PASTE RAW_data'!AJ1191)</f>
        <v/>
      </c>
      <c r="F1198" t="str">
        <f>IF($A1198="","",'PASTE RAW_data'!AK1191)</f>
        <v/>
      </c>
      <c r="G1198" t="str">
        <f>IF($A1198="","",'PASTE RAW_data'!AL1191)</f>
        <v/>
      </c>
      <c r="H1198" t="str">
        <f>IF($A1198="","",'PASTE RAW_data'!AM1191)</f>
        <v/>
      </c>
      <c r="I1198" t="str">
        <f>IF($A1198="","",'PASTE RAW_data'!AN1191)</f>
        <v/>
      </c>
      <c r="J1198" t="str">
        <f>IF($A1198="","",'PASTE RAW_data'!AO1191)</f>
        <v/>
      </c>
    </row>
    <row r="1199" spans="1:10" x14ac:dyDescent="0.3">
      <c r="A1199" s="9" t="str">
        <f>IF(ROW('PASTE RAW_data'!A1192)&gt;($C$4+1),"",'PASTE RAW_data'!A1192)</f>
        <v/>
      </c>
      <c r="B1199" s="14" t="str">
        <f>VLOOKUP(A1199,DNI!A1222:E2670,4,FALSE)</f>
        <v/>
      </c>
      <c r="C1199" t="str">
        <f>IF($A1199="","",'PASTE RAW_data'!AH1192)</f>
        <v/>
      </c>
      <c r="D1199" t="str">
        <f>IF($A1199="","",'PASTE RAW_data'!AI1192)</f>
        <v/>
      </c>
      <c r="E1199" t="str">
        <f>IF($A1199="","",'PASTE RAW_data'!AJ1192)</f>
        <v/>
      </c>
      <c r="F1199" t="str">
        <f>IF($A1199="","",'PASTE RAW_data'!AK1192)</f>
        <v/>
      </c>
      <c r="G1199" t="str">
        <f>IF($A1199="","",'PASTE RAW_data'!AL1192)</f>
        <v/>
      </c>
      <c r="H1199" t="str">
        <f>IF($A1199="","",'PASTE RAW_data'!AM1192)</f>
        <v/>
      </c>
      <c r="I1199" t="str">
        <f>IF($A1199="","",'PASTE RAW_data'!AN1192)</f>
        <v/>
      </c>
      <c r="J1199" t="str">
        <f>IF($A1199="","",'PASTE RAW_data'!AO1192)</f>
        <v/>
      </c>
    </row>
    <row r="1200" spans="1:10" x14ac:dyDescent="0.3">
      <c r="A1200" s="9" t="str">
        <f>IF(ROW('PASTE RAW_data'!A1193)&gt;($C$4+1),"",'PASTE RAW_data'!A1193)</f>
        <v/>
      </c>
      <c r="B1200" s="14" t="str">
        <f>VLOOKUP(A1200,DNI!A1223:E2671,4,FALSE)</f>
        <v/>
      </c>
      <c r="C1200" t="str">
        <f>IF($A1200="","",'PASTE RAW_data'!AH1193)</f>
        <v/>
      </c>
      <c r="D1200" t="str">
        <f>IF($A1200="","",'PASTE RAW_data'!AI1193)</f>
        <v/>
      </c>
      <c r="E1200" t="str">
        <f>IF($A1200="","",'PASTE RAW_data'!AJ1193)</f>
        <v/>
      </c>
      <c r="F1200" t="str">
        <f>IF($A1200="","",'PASTE RAW_data'!AK1193)</f>
        <v/>
      </c>
      <c r="G1200" t="str">
        <f>IF($A1200="","",'PASTE RAW_data'!AL1193)</f>
        <v/>
      </c>
      <c r="H1200" t="str">
        <f>IF($A1200="","",'PASTE RAW_data'!AM1193)</f>
        <v/>
      </c>
      <c r="I1200" t="str">
        <f>IF($A1200="","",'PASTE RAW_data'!AN1193)</f>
        <v/>
      </c>
      <c r="J1200" t="str">
        <f>IF($A1200="","",'PASTE RAW_data'!AO1193)</f>
        <v/>
      </c>
    </row>
    <row r="1201" spans="1:10" x14ac:dyDescent="0.3">
      <c r="A1201" s="9" t="str">
        <f>IF(ROW('PASTE RAW_data'!A1194)&gt;($C$4+1),"",'PASTE RAW_data'!A1194)</f>
        <v/>
      </c>
      <c r="B1201" s="14" t="str">
        <f>VLOOKUP(A1201,DNI!A1224:E2672,4,FALSE)</f>
        <v/>
      </c>
      <c r="C1201" t="str">
        <f>IF($A1201="","",'PASTE RAW_data'!AH1194)</f>
        <v/>
      </c>
      <c r="D1201" t="str">
        <f>IF($A1201="","",'PASTE RAW_data'!AI1194)</f>
        <v/>
      </c>
      <c r="E1201" t="str">
        <f>IF($A1201="","",'PASTE RAW_data'!AJ1194)</f>
        <v/>
      </c>
      <c r="F1201" t="str">
        <f>IF($A1201="","",'PASTE RAW_data'!AK1194)</f>
        <v/>
      </c>
      <c r="G1201" t="str">
        <f>IF($A1201="","",'PASTE RAW_data'!AL1194)</f>
        <v/>
      </c>
      <c r="H1201" t="str">
        <f>IF($A1201="","",'PASTE RAW_data'!AM1194)</f>
        <v/>
      </c>
      <c r="I1201" t="str">
        <f>IF($A1201="","",'PASTE RAW_data'!AN1194)</f>
        <v/>
      </c>
      <c r="J1201" t="str">
        <f>IF($A1201="","",'PASTE RAW_data'!AO1194)</f>
        <v/>
      </c>
    </row>
    <row r="1202" spans="1:10" x14ac:dyDescent="0.3">
      <c r="A1202" s="9" t="str">
        <f>IF(ROW('PASTE RAW_data'!A1195)&gt;($C$4+1),"",'PASTE RAW_data'!A1195)</f>
        <v/>
      </c>
      <c r="B1202" s="14" t="str">
        <f>VLOOKUP(A1202,DNI!A1225:E2673,4,FALSE)</f>
        <v/>
      </c>
      <c r="C1202" t="str">
        <f>IF($A1202="","",'PASTE RAW_data'!AH1195)</f>
        <v/>
      </c>
      <c r="D1202" t="str">
        <f>IF($A1202="","",'PASTE RAW_data'!AI1195)</f>
        <v/>
      </c>
      <c r="E1202" t="str">
        <f>IF($A1202="","",'PASTE RAW_data'!AJ1195)</f>
        <v/>
      </c>
      <c r="F1202" t="str">
        <f>IF($A1202="","",'PASTE RAW_data'!AK1195)</f>
        <v/>
      </c>
      <c r="G1202" t="str">
        <f>IF($A1202="","",'PASTE RAW_data'!AL1195)</f>
        <v/>
      </c>
      <c r="H1202" t="str">
        <f>IF($A1202="","",'PASTE RAW_data'!AM1195)</f>
        <v/>
      </c>
      <c r="I1202" t="str">
        <f>IF($A1202="","",'PASTE RAW_data'!AN1195)</f>
        <v/>
      </c>
      <c r="J1202" t="str">
        <f>IF($A1202="","",'PASTE RAW_data'!AO1195)</f>
        <v/>
      </c>
    </row>
    <row r="1203" spans="1:10" x14ac:dyDescent="0.3">
      <c r="A1203" s="9" t="str">
        <f>IF(ROW('PASTE RAW_data'!A1196)&gt;($C$4+1),"",'PASTE RAW_data'!A1196)</f>
        <v/>
      </c>
      <c r="B1203" s="14" t="str">
        <f>VLOOKUP(A1203,DNI!A1226:E2674,4,FALSE)</f>
        <v/>
      </c>
      <c r="C1203" t="str">
        <f>IF($A1203="","",'PASTE RAW_data'!AH1196)</f>
        <v/>
      </c>
      <c r="D1203" t="str">
        <f>IF($A1203="","",'PASTE RAW_data'!AI1196)</f>
        <v/>
      </c>
      <c r="E1203" t="str">
        <f>IF($A1203="","",'PASTE RAW_data'!AJ1196)</f>
        <v/>
      </c>
      <c r="F1203" t="str">
        <f>IF($A1203="","",'PASTE RAW_data'!AK1196)</f>
        <v/>
      </c>
      <c r="G1203" t="str">
        <f>IF($A1203="","",'PASTE RAW_data'!AL1196)</f>
        <v/>
      </c>
      <c r="H1203" t="str">
        <f>IF($A1203="","",'PASTE RAW_data'!AM1196)</f>
        <v/>
      </c>
      <c r="I1203" t="str">
        <f>IF($A1203="","",'PASTE RAW_data'!AN1196)</f>
        <v/>
      </c>
      <c r="J1203" t="str">
        <f>IF($A1203="","",'PASTE RAW_data'!AO1196)</f>
        <v/>
      </c>
    </row>
    <row r="1204" spans="1:10" x14ac:dyDescent="0.3">
      <c r="A1204" s="9" t="str">
        <f>IF(ROW('PASTE RAW_data'!A1197)&gt;($C$4+1),"",'PASTE RAW_data'!A1197)</f>
        <v/>
      </c>
      <c r="B1204" s="14" t="str">
        <f>VLOOKUP(A1204,DNI!A1227:E2675,4,FALSE)</f>
        <v/>
      </c>
      <c r="C1204" t="str">
        <f>IF($A1204="","",'PASTE RAW_data'!AH1197)</f>
        <v/>
      </c>
      <c r="D1204" t="str">
        <f>IF($A1204="","",'PASTE RAW_data'!AI1197)</f>
        <v/>
      </c>
      <c r="E1204" t="str">
        <f>IF($A1204="","",'PASTE RAW_data'!AJ1197)</f>
        <v/>
      </c>
      <c r="F1204" t="str">
        <f>IF($A1204="","",'PASTE RAW_data'!AK1197)</f>
        <v/>
      </c>
      <c r="G1204" t="str">
        <f>IF($A1204="","",'PASTE RAW_data'!AL1197)</f>
        <v/>
      </c>
      <c r="H1204" t="str">
        <f>IF($A1204="","",'PASTE RAW_data'!AM1197)</f>
        <v/>
      </c>
      <c r="I1204" t="str">
        <f>IF($A1204="","",'PASTE RAW_data'!AN1197)</f>
        <v/>
      </c>
      <c r="J1204" t="str">
        <f>IF($A1204="","",'PASTE RAW_data'!AO1197)</f>
        <v/>
      </c>
    </row>
    <row r="1205" spans="1:10" x14ac:dyDescent="0.3">
      <c r="A1205" s="9" t="str">
        <f>IF(ROW('PASTE RAW_data'!A1198)&gt;($C$4+1),"",'PASTE RAW_data'!A1198)</f>
        <v/>
      </c>
      <c r="B1205" s="14" t="str">
        <f>VLOOKUP(A1205,DNI!A1228:E2676,4,FALSE)</f>
        <v/>
      </c>
      <c r="C1205" t="str">
        <f>IF($A1205="","",'PASTE RAW_data'!AH1198)</f>
        <v/>
      </c>
      <c r="D1205" t="str">
        <f>IF($A1205="","",'PASTE RAW_data'!AI1198)</f>
        <v/>
      </c>
      <c r="E1205" t="str">
        <f>IF($A1205="","",'PASTE RAW_data'!AJ1198)</f>
        <v/>
      </c>
      <c r="F1205" t="str">
        <f>IF($A1205="","",'PASTE RAW_data'!AK1198)</f>
        <v/>
      </c>
      <c r="G1205" t="str">
        <f>IF($A1205="","",'PASTE RAW_data'!AL1198)</f>
        <v/>
      </c>
      <c r="H1205" t="str">
        <f>IF($A1205="","",'PASTE RAW_data'!AM1198)</f>
        <v/>
      </c>
      <c r="I1205" t="str">
        <f>IF($A1205="","",'PASTE RAW_data'!AN1198)</f>
        <v/>
      </c>
      <c r="J1205" t="str">
        <f>IF($A1205="","",'PASTE RAW_data'!AO1198)</f>
        <v/>
      </c>
    </row>
    <row r="1206" spans="1:10" x14ac:dyDescent="0.3">
      <c r="A1206" s="9" t="str">
        <f>IF(ROW('PASTE RAW_data'!A1199)&gt;($C$4+1),"",'PASTE RAW_data'!A1199)</f>
        <v/>
      </c>
      <c r="B1206" s="14" t="str">
        <f>VLOOKUP(A1206,DNI!A1229:E2677,4,FALSE)</f>
        <v/>
      </c>
      <c r="C1206" t="str">
        <f>IF($A1206="","",'PASTE RAW_data'!AH1199)</f>
        <v/>
      </c>
      <c r="D1206" t="str">
        <f>IF($A1206="","",'PASTE RAW_data'!AI1199)</f>
        <v/>
      </c>
      <c r="E1206" t="str">
        <f>IF($A1206="","",'PASTE RAW_data'!AJ1199)</f>
        <v/>
      </c>
      <c r="F1206" t="str">
        <f>IF($A1206="","",'PASTE RAW_data'!AK1199)</f>
        <v/>
      </c>
      <c r="G1206" t="str">
        <f>IF($A1206="","",'PASTE RAW_data'!AL1199)</f>
        <v/>
      </c>
      <c r="H1206" t="str">
        <f>IF($A1206="","",'PASTE RAW_data'!AM1199)</f>
        <v/>
      </c>
      <c r="I1206" t="str">
        <f>IF($A1206="","",'PASTE RAW_data'!AN1199)</f>
        <v/>
      </c>
      <c r="J1206" t="str">
        <f>IF($A1206="","",'PASTE RAW_data'!AO1199)</f>
        <v/>
      </c>
    </row>
    <row r="1207" spans="1:10" x14ac:dyDescent="0.3">
      <c r="A1207" s="9" t="str">
        <f>IF(ROW('PASTE RAW_data'!A1200)&gt;($C$4+1),"",'PASTE RAW_data'!A1200)</f>
        <v/>
      </c>
      <c r="B1207" s="14" t="str">
        <f>VLOOKUP(A1207,DNI!A1230:E2678,4,FALSE)</f>
        <v/>
      </c>
      <c r="C1207" t="str">
        <f>IF($A1207="","",'PASTE RAW_data'!AH1200)</f>
        <v/>
      </c>
      <c r="D1207" t="str">
        <f>IF($A1207="","",'PASTE RAW_data'!AI1200)</f>
        <v/>
      </c>
      <c r="E1207" t="str">
        <f>IF($A1207="","",'PASTE RAW_data'!AJ1200)</f>
        <v/>
      </c>
      <c r="F1207" t="str">
        <f>IF($A1207="","",'PASTE RAW_data'!AK1200)</f>
        <v/>
      </c>
      <c r="G1207" t="str">
        <f>IF($A1207="","",'PASTE RAW_data'!AL1200)</f>
        <v/>
      </c>
      <c r="H1207" t="str">
        <f>IF($A1207="","",'PASTE RAW_data'!AM1200)</f>
        <v/>
      </c>
      <c r="I1207" t="str">
        <f>IF($A1207="","",'PASTE RAW_data'!AN1200)</f>
        <v/>
      </c>
      <c r="J1207" t="str">
        <f>IF($A1207="","",'PASTE RAW_data'!AO1200)</f>
        <v/>
      </c>
    </row>
    <row r="1208" spans="1:10" x14ac:dyDescent="0.3">
      <c r="A1208" s="9" t="str">
        <f>IF(ROW('PASTE RAW_data'!A1201)&gt;($C$4+1),"",'PASTE RAW_data'!A1201)</f>
        <v/>
      </c>
      <c r="B1208" s="14" t="str">
        <f>VLOOKUP(A1208,DNI!A1231:E2679,4,FALSE)</f>
        <v/>
      </c>
      <c r="C1208" t="str">
        <f>IF($A1208="","",'PASTE RAW_data'!AH1201)</f>
        <v/>
      </c>
      <c r="D1208" t="str">
        <f>IF($A1208="","",'PASTE RAW_data'!AI1201)</f>
        <v/>
      </c>
      <c r="E1208" t="str">
        <f>IF($A1208="","",'PASTE RAW_data'!AJ1201)</f>
        <v/>
      </c>
      <c r="F1208" t="str">
        <f>IF($A1208="","",'PASTE RAW_data'!AK1201)</f>
        <v/>
      </c>
      <c r="G1208" t="str">
        <f>IF($A1208="","",'PASTE RAW_data'!AL1201)</f>
        <v/>
      </c>
      <c r="H1208" t="str">
        <f>IF($A1208="","",'PASTE RAW_data'!AM1201)</f>
        <v/>
      </c>
      <c r="I1208" t="str">
        <f>IF($A1208="","",'PASTE RAW_data'!AN1201)</f>
        <v/>
      </c>
      <c r="J1208" t="str">
        <f>IF($A1208="","",'PASTE RAW_data'!AO1201)</f>
        <v/>
      </c>
    </row>
    <row r="1209" spans="1:10" x14ac:dyDescent="0.3">
      <c r="A1209" s="9" t="str">
        <f>IF(ROW('PASTE RAW_data'!A1202)&gt;($C$4+1),"",'PASTE RAW_data'!A1202)</f>
        <v/>
      </c>
      <c r="B1209" s="14" t="str">
        <f>VLOOKUP(A1209,DNI!A1232:E2680,4,FALSE)</f>
        <v/>
      </c>
      <c r="C1209" t="str">
        <f>IF($A1209="","",'PASTE RAW_data'!AH1202)</f>
        <v/>
      </c>
      <c r="D1209" t="str">
        <f>IF($A1209="","",'PASTE RAW_data'!AI1202)</f>
        <v/>
      </c>
      <c r="E1209" t="str">
        <f>IF($A1209="","",'PASTE RAW_data'!AJ1202)</f>
        <v/>
      </c>
      <c r="F1209" t="str">
        <f>IF($A1209="","",'PASTE RAW_data'!AK1202)</f>
        <v/>
      </c>
      <c r="G1209" t="str">
        <f>IF($A1209="","",'PASTE RAW_data'!AL1202)</f>
        <v/>
      </c>
      <c r="H1209" t="str">
        <f>IF($A1209="","",'PASTE RAW_data'!AM1202)</f>
        <v/>
      </c>
      <c r="I1209" t="str">
        <f>IF($A1209="","",'PASTE RAW_data'!AN1202)</f>
        <v/>
      </c>
      <c r="J1209" t="str">
        <f>IF($A1209="","",'PASTE RAW_data'!AO1202)</f>
        <v/>
      </c>
    </row>
    <row r="1210" spans="1:10" x14ac:dyDescent="0.3">
      <c r="A1210" s="9" t="str">
        <f>IF(ROW('PASTE RAW_data'!A1203)&gt;($C$4+1),"",'PASTE RAW_data'!A1203)</f>
        <v/>
      </c>
      <c r="B1210" s="14" t="str">
        <f>VLOOKUP(A1210,DNI!A1233:E2681,4,FALSE)</f>
        <v/>
      </c>
      <c r="C1210" t="str">
        <f>IF($A1210="","",'PASTE RAW_data'!AH1203)</f>
        <v/>
      </c>
      <c r="D1210" t="str">
        <f>IF($A1210="","",'PASTE RAW_data'!AI1203)</f>
        <v/>
      </c>
      <c r="E1210" t="str">
        <f>IF($A1210="","",'PASTE RAW_data'!AJ1203)</f>
        <v/>
      </c>
      <c r="F1210" t="str">
        <f>IF($A1210="","",'PASTE RAW_data'!AK1203)</f>
        <v/>
      </c>
      <c r="G1210" t="str">
        <f>IF($A1210="","",'PASTE RAW_data'!AL1203)</f>
        <v/>
      </c>
      <c r="H1210" t="str">
        <f>IF($A1210="","",'PASTE RAW_data'!AM1203)</f>
        <v/>
      </c>
      <c r="I1210" t="str">
        <f>IF($A1210="","",'PASTE RAW_data'!AN1203)</f>
        <v/>
      </c>
      <c r="J1210" t="str">
        <f>IF($A1210="","",'PASTE RAW_data'!AO1203)</f>
        <v/>
      </c>
    </row>
    <row r="1211" spans="1:10" x14ac:dyDescent="0.3">
      <c r="A1211" s="9" t="str">
        <f>IF(ROW('PASTE RAW_data'!A1204)&gt;($C$4+1),"",'PASTE RAW_data'!A1204)</f>
        <v/>
      </c>
      <c r="B1211" s="14" t="str">
        <f>VLOOKUP(A1211,DNI!A1234:E2682,4,FALSE)</f>
        <v/>
      </c>
      <c r="C1211" t="str">
        <f>IF($A1211="","",'PASTE RAW_data'!AH1204)</f>
        <v/>
      </c>
      <c r="D1211" t="str">
        <f>IF($A1211="","",'PASTE RAW_data'!AI1204)</f>
        <v/>
      </c>
      <c r="E1211" t="str">
        <f>IF($A1211="","",'PASTE RAW_data'!AJ1204)</f>
        <v/>
      </c>
      <c r="F1211" t="str">
        <f>IF($A1211="","",'PASTE RAW_data'!AK1204)</f>
        <v/>
      </c>
      <c r="G1211" t="str">
        <f>IF($A1211="","",'PASTE RAW_data'!AL1204)</f>
        <v/>
      </c>
      <c r="H1211" t="str">
        <f>IF($A1211="","",'PASTE RAW_data'!AM1204)</f>
        <v/>
      </c>
      <c r="I1211" t="str">
        <f>IF($A1211="","",'PASTE RAW_data'!AN1204)</f>
        <v/>
      </c>
      <c r="J1211" t="str">
        <f>IF($A1211="","",'PASTE RAW_data'!AO1204)</f>
        <v/>
      </c>
    </row>
    <row r="1212" spans="1:10" x14ac:dyDescent="0.3">
      <c r="A1212" s="9" t="str">
        <f>IF(ROW('PASTE RAW_data'!A1205)&gt;($C$4+1),"",'PASTE RAW_data'!A1205)</f>
        <v/>
      </c>
      <c r="B1212" s="14" t="str">
        <f>VLOOKUP(A1212,DNI!A1235:E2683,4,FALSE)</f>
        <v/>
      </c>
      <c r="C1212" t="str">
        <f>IF($A1212="","",'PASTE RAW_data'!AH1205)</f>
        <v/>
      </c>
      <c r="D1212" t="str">
        <f>IF($A1212="","",'PASTE RAW_data'!AI1205)</f>
        <v/>
      </c>
      <c r="E1212" t="str">
        <f>IF($A1212="","",'PASTE RAW_data'!AJ1205)</f>
        <v/>
      </c>
      <c r="F1212" t="str">
        <f>IF($A1212="","",'PASTE RAW_data'!AK1205)</f>
        <v/>
      </c>
      <c r="G1212" t="str">
        <f>IF($A1212="","",'PASTE RAW_data'!AL1205)</f>
        <v/>
      </c>
      <c r="H1212" t="str">
        <f>IF($A1212="","",'PASTE RAW_data'!AM1205)</f>
        <v/>
      </c>
      <c r="I1212" t="str">
        <f>IF($A1212="","",'PASTE RAW_data'!AN1205)</f>
        <v/>
      </c>
      <c r="J1212" t="str">
        <f>IF($A1212="","",'PASTE RAW_data'!AO1205)</f>
        <v/>
      </c>
    </row>
    <row r="1213" spans="1:10" x14ac:dyDescent="0.3">
      <c r="A1213" s="9" t="str">
        <f>IF(ROW('PASTE RAW_data'!A1206)&gt;($C$4+1),"",'PASTE RAW_data'!A1206)</f>
        <v/>
      </c>
      <c r="B1213" s="14" t="str">
        <f>VLOOKUP(A1213,DNI!A1236:E2684,4,FALSE)</f>
        <v/>
      </c>
      <c r="C1213" t="str">
        <f>IF($A1213="","",'PASTE RAW_data'!AH1206)</f>
        <v/>
      </c>
      <c r="D1213" t="str">
        <f>IF($A1213="","",'PASTE RAW_data'!AI1206)</f>
        <v/>
      </c>
      <c r="E1213" t="str">
        <f>IF($A1213="","",'PASTE RAW_data'!AJ1206)</f>
        <v/>
      </c>
      <c r="F1213" t="str">
        <f>IF($A1213="","",'PASTE RAW_data'!AK1206)</f>
        <v/>
      </c>
      <c r="G1213" t="str">
        <f>IF($A1213="","",'PASTE RAW_data'!AL1206)</f>
        <v/>
      </c>
      <c r="H1213" t="str">
        <f>IF($A1213="","",'PASTE RAW_data'!AM1206)</f>
        <v/>
      </c>
      <c r="I1213" t="str">
        <f>IF($A1213="","",'PASTE RAW_data'!AN1206)</f>
        <v/>
      </c>
      <c r="J1213" t="str">
        <f>IF($A1213="","",'PASTE RAW_data'!AO1206)</f>
        <v/>
      </c>
    </row>
    <row r="1214" spans="1:10" x14ac:dyDescent="0.3">
      <c r="A1214" s="9" t="str">
        <f>IF(ROW('PASTE RAW_data'!A1207)&gt;($C$4+1),"",'PASTE RAW_data'!A1207)</f>
        <v/>
      </c>
      <c r="B1214" s="14" t="str">
        <f>VLOOKUP(A1214,DNI!A1237:E2685,4,FALSE)</f>
        <v/>
      </c>
      <c r="C1214" t="str">
        <f>IF($A1214="","",'PASTE RAW_data'!AH1207)</f>
        <v/>
      </c>
      <c r="D1214" t="str">
        <f>IF($A1214="","",'PASTE RAW_data'!AI1207)</f>
        <v/>
      </c>
      <c r="E1214" t="str">
        <f>IF($A1214="","",'PASTE RAW_data'!AJ1207)</f>
        <v/>
      </c>
      <c r="F1214" t="str">
        <f>IF($A1214="","",'PASTE RAW_data'!AK1207)</f>
        <v/>
      </c>
      <c r="G1214" t="str">
        <f>IF($A1214="","",'PASTE RAW_data'!AL1207)</f>
        <v/>
      </c>
      <c r="H1214" t="str">
        <f>IF($A1214="","",'PASTE RAW_data'!AM1207)</f>
        <v/>
      </c>
      <c r="I1214" t="str">
        <f>IF($A1214="","",'PASTE RAW_data'!AN1207)</f>
        <v/>
      </c>
      <c r="J1214" t="str">
        <f>IF($A1214="","",'PASTE RAW_data'!AO1207)</f>
        <v/>
      </c>
    </row>
    <row r="1215" spans="1:10" x14ac:dyDescent="0.3">
      <c r="A1215" s="9" t="str">
        <f>IF(ROW('PASTE RAW_data'!A1208)&gt;($C$4+1),"",'PASTE RAW_data'!A1208)</f>
        <v/>
      </c>
      <c r="B1215" s="14" t="str">
        <f>VLOOKUP(A1215,DNI!A1238:E2686,4,FALSE)</f>
        <v/>
      </c>
      <c r="C1215" t="str">
        <f>IF($A1215="","",'PASTE RAW_data'!AH1208)</f>
        <v/>
      </c>
      <c r="D1215" t="str">
        <f>IF($A1215="","",'PASTE RAW_data'!AI1208)</f>
        <v/>
      </c>
      <c r="E1215" t="str">
        <f>IF($A1215="","",'PASTE RAW_data'!AJ1208)</f>
        <v/>
      </c>
      <c r="F1215" t="str">
        <f>IF($A1215="","",'PASTE RAW_data'!AK1208)</f>
        <v/>
      </c>
      <c r="G1215" t="str">
        <f>IF($A1215="","",'PASTE RAW_data'!AL1208)</f>
        <v/>
      </c>
      <c r="H1215" t="str">
        <f>IF($A1215="","",'PASTE RAW_data'!AM1208)</f>
        <v/>
      </c>
      <c r="I1215" t="str">
        <f>IF($A1215="","",'PASTE RAW_data'!AN1208)</f>
        <v/>
      </c>
      <c r="J1215" t="str">
        <f>IF($A1215="","",'PASTE RAW_data'!AO1208)</f>
        <v/>
      </c>
    </row>
    <row r="1216" spans="1:10" x14ac:dyDescent="0.3">
      <c r="A1216" s="9" t="str">
        <f>IF(ROW('PASTE RAW_data'!A1209)&gt;($C$4+1),"",'PASTE RAW_data'!A1209)</f>
        <v/>
      </c>
      <c r="B1216" s="14" t="str">
        <f>VLOOKUP(A1216,DNI!A1239:E2687,4,FALSE)</f>
        <v/>
      </c>
      <c r="C1216" t="str">
        <f>IF($A1216="","",'PASTE RAW_data'!AH1209)</f>
        <v/>
      </c>
      <c r="D1216" t="str">
        <f>IF($A1216="","",'PASTE RAW_data'!AI1209)</f>
        <v/>
      </c>
      <c r="E1216" t="str">
        <f>IF($A1216="","",'PASTE RAW_data'!AJ1209)</f>
        <v/>
      </c>
      <c r="F1216" t="str">
        <f>IF($A1216="","",'PASTE RAW_data'!AK1209)</f>
        <v/>
      </c>
      <c r="G1216" t="str">
        <f>IF($A1216="","",'PASTE RAW_data'!AL1209)</f>
        <v/>
      </c>
      <c r="H1216" t="str">
        <f>IF($A1216="","",'PASTE RAW_data'!AM1209)</f>
        <v/>
      </c>
      <c r="I1216" t="str">
        <f>IF($A1216="","",'PASTE RAW_data'!AN1209)</f>
        <v/>
      </c>
      <c r="J1216" t="str">
        <f>IF($A1216="","",'PASTE RAW_data'!AO1209)</f>
        <v/>
      </c>
    </row>
    <row r="1217" spans="1:10" x14ac:dyDescent="0.3">
      <c r="A1217" s="9" t="str">
        <f>IF(ROW('PASTE RAW_data'!A1210)&gt;($C$4+1),"",'PASTE RAW_data'!A1210)</f>
        <v/>
      </c>
      <c r="B1217" s="14" t="str">
        <f>VLOOKUP(A1217,DNI!A1240:E2688,4,FALSE)</f>
        <v/>
      </c>
      <c r="C1217" t="str">
        <f>IF($A1217="","",'PASTE RAW_data'!AH1210)</f>
        <v/>
      </c>
      <c r="D1217" t="str">
        <f>IF($A1217="","",'PASTE RAW_data'!AI1210)</f>
        <v/>
      </c>
      <c r="E1217" t="str">
        <f>IF($A1217="","",'PASTE RAW_data'!AJ1210)</f>
        <v/>
      </c>
      <c r="F1217" t="str">
        <f>IF($A1217="","",'PASTE RAW_data'!AK1210)</f>
        <v/>
      </c>
      <c r="G1217" t="str">
        <f>IF($A1217="","",'PASTE RAW_data'!AL1210)</f>
        <v/>
      </c>
      <c r="H1217" t="str">
        <f>IF($A1217="","",'PASTE RAW_data'!AM1210)</f>
        <v/>
      </c>
      <c r="I1217" t="str">
        <f>IF($A1217="","",'PASTE RAW_data'!AN1210)</f>
        <v/>
      </c>
      <c r="J1217" t="str">
        <f>IF($A1217="","",'PASTE RAW_data'!AO1210)</f>
        <v/>
      </c>
    </row>
    <row r="1218" spans="1:10" x14ac:dyDescent="0.3">
      <c r="A1218" s="9" t="str">
        <f>IF(ROW('PASTE RAW_data'!A1211)&gt;($C$4+1),"",'PASTE RAW_data'!A1211)</f>
        <v/>
      </c>
      <c r="B1218" s="14" t="str">
        <f>VLOOKUP(A1218,DNI!A1241:E2689,4,FALSE)</f>
        <v/>
      </c>
      <c r="C1218" t="str">
        <f>IF($A1218="","",'PASTE RAW_data'!AH1211)</f>
        <v/>
      </c>
      <c r="D1218" t="str">
        <f>IF($A1218="","",'PASTE RAW_data'!AI1211)</f>
        <v/>
      </c>
      <c r="E1218" t="str">
        <f>IF($A1218="","",'PASTE RAW_data'!AJ1211)</f>
        <v/>
      </c>
      <c r="F1218" t="str">
        <f>IF($A1218="","",'PASTE RAW_data'!AK1211)</f>
        <v/>
      </c>
      <c r="G1218" t="str">
        <f>IF($A1218="","",'PASTE RAW_data'!AL1211)</f>
        <v/>
      </c>
      <c r="H1218" t="str">
        <f>IF($A1218="","",'PASTE RAW_data'!AM1211)</f>
        <v/>
      </c>
      <c r="I1218" t="str">
        <f>IF($A1218="","",'PASTE RAW_data'!AN1211)</f>
        <v/>
      </c>
      <c r="J1218" t="str">
        <f>IF($A1218="","",'PASTE RAW_data'!AO1211)</f>
        <v/>
      </c>
    </row>
    <row r="1219" spans="1:10" x14ac:dyDescent="0.3">
      <c r="A1219" s="9" t="str">
        <f>IF(ROW('PASTE RAW_data'!A1212)&gt;($C$4+1),"",'PASTE RAW_data'!A1212)</f>
        <v/>
      </c>
      <c r="B1219" s="14" t="str">
        <f>VLOOKUP(A1219,DNI!A1242:E2690,4,FALSE)</f>
        <v/>
      </c>
      <c r="C1219" t="str">
        <f>IF($A1219="","",'PASTE RAW_data'!AH1212)</f>
        <v/>
      </c>
      <c r="D1219" t="str">
        <f>IF($A1219="","",'PASTE RAW_data'!AI1212)</f>
        <v/>
      </c>
      <c r="E1219" t="str">
        <f>IF($A1219="","",'PASTE RAW_data'!AJ1212)</f>
        <v/>
      </c>
      <c r="F1219" t="str">
        <f>IF($A1219="","",'PASTE RAW_data'!AK1212)</f>
        <v/>
      </c>
      <c r="G1219" t="str">
        <f>IF($A1219="","",'PASTE RAW_data'!AL1212)</f>
        <v/>
      </c>
      <c r="H1219" t="str">
        <f>IF($A1219="","",'PASTE RAW_data'!AM1212)</f>
        <v/>
      </c>
      <c r="I1219" t="str">
        <f>IF($A1219="","",'PASTE RAW_data'!AN1212)</f>
        <v/>
      </c>
      <c r="J1219" t="str">
        <f>IF($A1219="","",'PASTE RAW_data'!AO1212)</f>
        <v/>
      </c>
    </row>
    <row r="1220" spans="1:10" x14ac:dyDescent="0.3">
      <c r="A1220" s="9" t="str">
        <f>IF(ROW('PASTE RAW_data'!A1213)&gt;($C$4+1),"",'PASTE RAW_data'!A1213)</f>
        <v/>
      </c>
      <c r="B1220" s="14" t="str">
        <f>VLOOKUP(A1220,DNI!A1243:E2691,4,FALSE)</f>
        <v/>
      </c>
      <c r="C1220" t="str">
        <f>IF($A1220="","",'PASTE RAW_data'!AH1213)</f>
        <v/>
      </c>
      <c r="D1220" t="str">
        <f>IF($A1220="","",'PASTE RAW_data'!AI1213)</f>
        <v/>
      </c>
      <c r="E1220" t="str">
        <f>IF($A1220="","",'PASTE RAW_data'!AJ1213)</f>
        <v/>
      </c>
      <c r="F1220" t="str">
        <f>IF($A1220="","",'PASTE RAW_data'!AK1213)</f>
        <v/>
      </c>
      <c r="G1220" t="str">
        <f>IF($A1220="","",'PASTE RAW_data'!AL1213)</f>
        <v/>
      </c>
      <c r="H1220" t="str">
        <f>IF($A1220="","",'PASTE RAW_data'!AM1213)</f>
        <v/>
      </c>
      <c r="I1220" t="str">
        <f>IF($A1220="","",'PASTE RAW_data'!AN1213)</f>
        <v/>
      </c>
      <c r="J1220" t="str">
        <f>IF($A1220="","",'PASTE RAW_data'!AO1213)</f>
        <v/>
      </c>
    </row>
    <row r="1221" spans="1:10" x14ac:dyDescent="0.3">
      <c r="A1221" s="9" t="str">
        <f>IF(ROW('PASTE RAW_data'!A1214)&gt;($C$4+1),"",'PASTE RAW_data'!A1214)</f>
        <v/>
      </c>
      <c r="B1221" s="14" t="str">
        <f>VLOOKUP(A1221,DNI!A1244:E2692,4,FALSE)</f>
        <v/>
      </c>
      <c r="C1221" t="str">
        <f>IF($A1221="","",'PASTE RAW_data'!AH1214)</f>
        <v/>
      </c>
      <c r="D1221" t="str">
        <f>IF($A1221="","",'PASTE RAW_data'!AI1214)</f>
        <v/>
      </c>
      <c r="E1221" t="str">
        <f>IF($A1221="","",'PASTE RAW_data'!AJ1214)</f>
        <v/>
      </c>
      <c r="F1221" t="str">
        <f>IF($A1221="","",'PASTE RAW_data'!AK1214)</f>
        <v/>
      </c>
      <c r="G1221" t="str">
        <f>IF($A1221="","",'PASTE RAW_data'!AL1214)</f>
        <v/>
      </c>
      <c r="H1221" t="str">
        <f>IF($A1221="","",'PASTE RAW_data'!AM1214)</f>
        <v/>
      </c>
      <c r="I1221" t="str">
        <f>IF($A1221="","",'PASTE RAW_data'!AN1214)</f>
        <v/>
      </c>
      <c r="J1221" t="str">
        <f>IF($A1221="","",'PASTE RAW_data'!AO1214)</f>
        <v/>
      </c>
    </row>
    <row r="1222" spans="1:10" x14ac:dyDescent="0.3">
      <c r="A1222" s="9" t="str">
        <f>IF(ROW('PASTE RAW_data'!A1215)&gt;($C$4+1),"",'PASTE RAW_data'!A1215)</f>
        <v/>
      </c>
      <c r="B1222" s="14" t="str">
        <f>VLOOKUP(A1222,DNI!A1245:E2693,4,FALSE)</f>
        <v/>
      </c>
      <c r="C1222" t="str">
        <f>IF($A1222="","",'PASTE RAW_data'!AH1215)</f>
        <v/>
      </c>
      <c r="D1222" t="str">
        <f>IF($A1222="","",'PASTE RAW_data'!AI1215)</f>
        <v/>
      </c>
      <c r="E1222" t="str">
        <f>IF($A1222="","",'PASTE RAW_data'!AJ1215)</f>
        <v/>
      </c>
      <c r="F1222" t="str">
        <f>IF($A1222="","",'PASTE RAW_data'!AK1215)</f>
        <v/>
      </c>
      <c r="G1222" t="str">
        <f>IF($A1222="","",'PASTE RAW_data'!AL1215)</f>
        <v/>
      </c>
      <c r="H1222" t="str">
        <f>IF($A1222="","",'PASTE RAW_data'!AM1215)</f>
        <v/>
      </c>
      <c r="I1222" t="str">
        <f>IF($A1222="","",'PASTE RAW_data'!AN1215)</f>
        <v/>
      </c>
      <c r="J1222" t="str">
        <f>IF($A1222="","",'PASTE RAW_data'!AO1215)</f>
        <v/>
      </c>
    </row>
    <row r="1223" spans="1:10" x14ac:dyDescent="0.3">
      <c r="A1223" s="9" t="str">
        <f>IF(ROW('PASTE RAW_data'!A1216)&gt;($C$4+1),"",'PASTE RAW_data'!A1216)</f>
        <v/>
      </c>
      <c r="B1223" s="14" t="str">
        <f>VLOOKUP(A1223,DNI!A1246:E2694,4,FALSE)</f>
        <v/>
      </c>
      <c r="C1223" t="str">
        <f>IF($A1223="","",'PASTE RAW_data'!AH1216)</f>
        <v/>
      </c>
      <c r="D1223" t="str">
        <f>IF($A1223="","",'PASTE RAW_data'!AI1216)</f>
        <v/>
      </c>
      <c r="E1223" t="str">
        <f>IF($A1223="","",'PASTE RAW_data'!AJ1216)</f>
        <v/>
      </c>
      <c r="F1223" t="str">
        <f>IF($A1223="","",'PASTE RAW_data'!AK1216)</f>
        <v/>
      </c>
      <c r="G1223" t="str">
        <f>IF($A1223="","",'PASTE RAW_data'!AL1216)</f>
        <v/>
      </c>
      <c r="H1223" t="str">
        <f>IF($A1223="","",'PASTE RAW_data'!AM1216)</f>
        <v/>
      </c>
      <c r="I1223" t="str">
        <f>IF($A1223="","",'PASTE RAW_data'!AN1216)</f>
        <v/>
      </c>
      <c r="J1223" t="str">
        <f>IF($A1223="","",'PASTE RAW_data'!AO1216)</f>
        <v/>
      </c>
    </row>
    <row r="1224" spans="1:10" x14ac:dyDescent="0.3">
      <c r="A1224" s="9" t="str">
        <f>IF(ROW('PASTE RAW_data'!A1217)&gt;($C$4+1),"",'PASTE RAW_data'!A1217)</f>
        <v/>
      </c>
      <c r="B1224" s="14" t="str">
        <f>VLOOKUP(A1224,DNI!A1247:E2695,4,FALSE)</f>
        <v/>
      </c>
      <c r="C1224" t="str">
        <f>IF($A1224="","",'PASTE RAW_data'!AH1217)</f>
        <v/>
      </c>
      <c r="D1224" t="str">
        <f>IF($A1224="","",'PASTE RAW_data'!AI1217)</f>
        <v/>
      </c>
      <c r="E1224" t="str">
        <f>IF($A1224="","",'PASTE RAW_data'!AJ1217)</f>
        <v/>
      </c>
      <c r="F1224" t="str">
        <f>IF($A1224="","",'PASTE RAW_data'!AK1217)</f>
        <v/>
      </c>
      <c r="G1224" t="str">
        <f>IF($A1224="","",'PASTE RAW_data'!AL1217)</f>
        <v/>
      </c>
      <c r="H1224" t="str">
        <f>IF($A1224="","",'PASTE RAW_data'!AM1217)</f>
        <v/>
      </c>
      <c r="I1224" t="str">
        <f>IF($A1224="","",'PASTE RAW_data'!AN1217)</f>
        <v/>
      </c>
      <c r="J1224" t="str">
        <f>IF($A1224="","",'PASTE RAW_data'!AO1217)</f>
        <v/>
      </c>
    </row>
    <row r="1225" spans="1:10" x14ac:dyDescent="0.3">
      <c r="A1225" s="9" t="str">
        <f>IF(ROW('PASTE RAW_data'!A1218)&gt;($C$4+1),"",'PASTE RAW_data'!A1218)</f>
        <v/>
      </c>
      <c r="B1225" s="14" t="str">
        <f>VLOOKUP(A1225,DNI!A1248:E2696,4,FALSE)</f>
        <v/>
      </c>
      <c r="C1225" t="str">
        <f>IF($A1225="","",'PASTE RAW_data'!AH1218)</f>
        <v/>
      </c>
      <c r="D1225" t="str">
        <f>IF($A1225="","",'PASTE RAW_data'!AI1218)</f>
        <v/>
      </c>
      <c r="E1225" t="str">
        <f>IF($A1225="","",'PASTE RAW_data'!AJ1218)</f>
        <v/>
      </c>
      <c r="F1225" t="str">
        <f>IF($A1225="","",'PASTE RAW_data'!AK1218)</f>
        <v/>
      </c>
      <c r="G1225" t="str">
        <f>IF($A1225="","",'PASTE RAW_data'!AL1218)</f>
        <v/>
      </c>
      <c r="H1225" t="str">
        <f>IF($A1225="","",'PASTE RAW_data'!AM1218)</f>
        <v/>
      </c>
      <c r="I1225" t="str">
        <f>IF($A1225="","",'PASTE RAW_data'!AN1218)</f>
        <v/>
      </c>
      <c r="J1225" t="str">
        <f>IF($A1225="","",'PASTE RAW_data'!AO1218)</f>
        <v/>
      </c>
    </row>
    <row r="1226" spans="1:10" x14ac:dyDescent="0.3">
      <c r="A1226" s="9" t="str">
        <f>IF(ROW('PASTE RAW_data'!A1219)&gt;($C$4+1),"",'PASTE RAW_data'!A1219)</f>
        <v/>
      </c>
      <c r="B1226" s="14" t="str">
        <f>VLOOKUP(A1226,DNI!A1249:E2697,4,FALSE)</f>
        <v/>
      </c>
      <c r="C1226" t="str">
        <f>IF($A1226="","",'PASTE RAW_data'!AH1219)</f>
        <v/>
      </c>
      <c r="D1226" t="str">
        <f>IF($A1226="","",'PASTE RAW_data'!AI1219)</f>
        <v/>
      </c>
      <c r="E1226" t="str">
        <f>IF($A1226="","",'PASTE RAW_data'!AJ1219)</f>
        <v/>
      </c>
      <c r="F1226" t="str">
        <f>IF($A1226="","",'PASTE RAW_data'!AK1219)</f>
        <v/>
      </c>
      <c r="G1226" t="str">
        <f>IF($A1226="","",'PASTE RAW_data'!AL1219)</f>
        <v/>
      </c>
      <c r="H1226" t="str">
        <f>IF($A1226="","",'PASTE RAW_data'!AM1219)</f>
        <v/>
      </c>
      <c r="I1226" t="str">
        <f>IF($A1226="","",'PASTE RAW_data'!AN1219)</f>
        <v/>
      </c>
      <c r="J1226" t="str">
        <f>IF($A1226="","",'PASTE RAW_data'!AO1219)</f>
        <v/>
      </c>
    </row>
    <row r="1227" spans="1:10" x14ac:dyDescent="0.3">
      <c r="A1227" s="9" t="str">
        <f>IF(ROW('PASTE RAW_data'!A1220)&gt;($C$4+1),"",'PASTE RAW_data'!A1220)</f>
        <v/>
      </c>
      <c r="B1227" s="14" t="str">
        <f>VLOOKUP(A1227,DNI!A1250:E2698,4,FALSE)</f>
        <v/>
      </c>
      <c r="C1227" t="str">
        <f>IF($A1227="","",'PASTE RAW_data'!AH1220)</f>
        <v/>
      </c>
      <c r="D1227" t="str">
        <f>IF($A1227="","",'PASTE RAW_data'!AI1220)</f>
        <v/>
      </c>
      <c r="E1227" t="str">
        <f>IF($A1227="","",'PASTE RAW_data'!AJ1220)</f>
        <v/>
      </c>
      <c r="F1227" t="str">
        <f>IF($A1227="","",'PASTE RAW_data'!AK1220)</f>
        <v/>
      </c>
      <c r="G1227" t="str">
        <f>IF($A1227="","",'PASTE RAW_data'!AL1220)</f>
        <v/>
      </c>
      <c r="H1227" t="str">
        <f>IF($A1227="","",'PASTE RAW_data'!AM1220)</f>
        <v/>
      </c>
      <c r="I1227" t="str">
        <f>IF($A1227="","",'PASTE RAW_data'!AN1220)</f>
        <v/>
      </c>
      <c r="J1227" t="str">
        <f>IF($A1227="","",'PASTE RAW_data'!AO1220)</f>
        <v/>
      </c>
    </row>
    <row r="1228" spans="1:10" x14ac:dyDescent="0.3">
      <c r="A1228" s="9" t="str">
        <f>IF(ROW('PASTE RAW_data'!A1221)&gt;($C$4+1),"",'PASTE RAW_data'!A1221)</f>
        <v/>
      </c>
      <c r="B1228" s="14" t="str">
        <f>VLOOKUP(A1228,DNI!A1251:E2699,4,FALSE)</f>
        <v/>
      </c>
      <c r="C1228" t="str">
        <f>IF($A1228="","",'PASTE RAW_data'!AH1221)</f>
        <v/>
      </c>
      <c r="D1228" t="str">
        <f>IF($A1228="","",'PASTE RAW_data'!AI1221)</f>
        <v/>
      </c>
      <c r="E1228" t="str">
        <f>IF($A1228="","",'PASTE RAW_data'!AJ1221)</f>
        <v/>
      </c>
      <c r="F1228" t="str">
        <f>IF($A1228="","",'PASTE RAW_data'!AK1221)</f>
        <v/>
      </c>
      <c r="G1228" t="str">
        <f>IF($A1228="","",'PASTE RAW_data'!AL1221)</f>
        <v/>
      </c>
      <c r="H1228" t="str">
        <f>IF($A1228="","",'PASTE RAW_data'!AM1221)</f>
        <v/>
      </c>
      <c r="I1228" t="str">
        <f>IF($A1228="","",'PASTE RAW_data'!AN1221)</f>
        <v/>
      </c>
      <c r="J1228" t="str">
        <f>IF($A1228="","",'PASTE RAW_data'!AO1221)</f>
        <v/>
      </c>
    </row>
    <row r="1229" spans="1:10" x14ac:dyDescent="0.3">
      <c r="A1229" s="9" t="str">
        <f>IF(ROW('PASTE RAW_data'!A1222)&gt;($C$4+1),"",'PASTE RAW_data'!A1222)</f>
        <v/>
      </c>
      <c r="B1229" s="14" t="str">
        <f>VLOOKUP(A1229,DNI!A1252:E2700,4,FALSE)</f>
        <v/>
      </c>
      <c r="C1229" t="str">
        <f>IF($A1229="","",'PASTE RAW_data'!AH1222)</f>
        <v/>
      </c>
      <c r="D1229" t="str">
        <f>IF($A1229="","",'PASTE RAW_data'!AI1222)</f>
        <v/>
      </c>
      <c r="E1229" t="str">
        <f>IF($A1229="","",'PASTE RAW_data'!AJ1222)</f>
        <v/>
      </c>
      <c r="F1229" t="str">
        <f>IF($A1229="","",'PASTE RAW_data'!AK1222)</f>
        <v/>
      </c>
      <c r="G1229" t="str">
        <f>IF($A1229="","",'PASTE RAW_data'!AL1222)</f>
        <v/>
      </c>
      <c r="H1229" t="str">
        <f>IF($A1229="","",'PASTE RAW_data'!AM1222)</f>
        <v/>
      </c>
      <c r="I1229" t="str">
        <f>IF($A1229="","",'PASTE RAW_data'!AN1222)</f>
        <v/>
      </c>
      <c r="J1229" t="str">
        <f>IF($A1229="","",'PASTE RAW_data'!AO1222)</f>
        <v/>
      </c>
    </row>
    <row r="1230" spans="1:10" x14ac:dyDescent="0.3">
      <c r="A1230" s="9" t="str">
        <f>IF(ROW('PASTE RAW_data'!A1223)&gt;($C$4+1),"",'PASTE RAW_data'!A1223)</f>
        <v/>
      </c>
      <c r="B1230" s="14" t="str">
        <f>VLOOKUP(A1230,DNI!A1253:E2701,4,FALSE)</f>
        <v/>
      </c>
      <c r="C1230" t="str">
        <f>IF($A1230="","",'PASTE RAW_data'!AH1223)</f>
        <v/>
      </c>
      <c r="D1230" t="str">
        <f>IF($A1230="","",'PASTE RAW_data'!AI1223)</f>
        <v/>
      </c>
      <c r="E1230" t="str">
        <f>IF($A1230="","",'PASTE RAW_data'!AJ1223)</f>
        <v/>
      </c>
      <c r="F1230" t="str">
        <f>IF($A1230="","",'PASTE RAW_data'!AK1223)</f>
        <v/>
      </c>
      <c r="G1230" t="str">
        <f>IF($A1230="","",'PASTE RAW_data'!AL1223)</f>
        <v/>
      </c>
      <c r="H1230" t="str">
        <f>IF($A1230="","",'PASTE RAW_data'!AM1223)</f>
        <v/>
      </c>
      <c r="I1230" t="str">
        <f>IF($A1230="","",'PASTE RAW_data'!AN1223)</f>
        <v/>
      </c>
      <c r="J1230" t="str">
        <f>IF($A1230="","",'PASTE RAW_data'!AO1223)</f>
        <v/>
      </c>
    </row>
    <row r="1231" spans="1:10" x14ac:dyDescent="0.3">
      <c r="A1231" s="9" t="str">
        <f>IF(ROW('PASTE RAW_data'!A1224)&gt;($C$4+1),"",'PASTE RAW_data'!A1224)</f>
        <v/>
      </c>
      <c r="B1231" s="14" t="str">
        <f>VLOOKUP(A1231,DNI!A1254:E2702,4,FALSE)</f>
        <v/>
      </c>
      <c r="C1231" t="str">
        <f>IF($A1231="","",'PASTE RAW_data'!AH1224)</f>
        <v/>
      </c>
      <c r="D1231" t="str">
        <f>IF($A1231="","",'PASTE RAW_data'!AI1224)</f>
        <v/>
      </c>
      <c r="E1231" t="str">
        <f>IF($A1231="","",'PASTE RAW_data'!AJ1224)</f>
        <v/>
      </c>
      <c r="F1231" t="str">
        <f>IF($A1231="","",'PASTE RAW_data'!AK1224)</f>
        <v/>
      </c>
      <c r="G1231" t="str">
        <f>IF($A1231="","",'PASTE RAW_data'!AL1224)</f>
        <v/>
      </c>
      <c r="H1231" t="str">
        <f>IF($A1231="","",'PASTE RAW_data'!AM1224)</f>
        <v/>
      </c>
      <c r="I1231" t="str">
        <f>IF($A1231="","",'PASTE RAW_data'!AN1224)</f>
        <v/>
      </c>
      <c r="J1231" t="str">
        <f>IF($A1231="","",'PASTE RAW_data'!AO1224)</f>
        <v/>
      </c>
    </row>
    <row r="1232" spans="1:10" x14ac:dyDescent="0.3">
      <c r="A1232" s="9" t="str">
        <f>IF(ROW('PASTE RAW_data'!A1225)&gt;($C$4+1),"",'PASTE RAW_data'!A1225)</f>
        <v/>
      </c>
      <c r="B1232" s="14" t="str">
        <f>VLOOKUP(A1232,DNI!A1255:E2703,4,FALSE)</f>
        <v/>
      </c>
      <c r="C1232" t="str">
        <f>IF($A1232="","",'PASTE RAW_data'!AH1225)</f>
        <v/>
      </c>
      <c r="D1232" t="str">
        <f>IF($A1232="","",'PASTE RAW_data'!AI1225)</f>
        <v/>
      </c>
      <c r="E1232" t="str">
        <f>IF($A1232="","",'PASTE RAW_data'!AJ1225)</f>
        <v/>
      </c>
      <c r="F1232" t="str">
        <f>IF($A1232="","",'PASTE RAW_data'!AK1225)</f>
        <v/>
      </c>
      <c r="G1232" t="str">
        <f>IF($A1232="","",'PASTE RAW_data'!AL1225)</f>
        <v/>
      </c>
      <c r="H1232" t="str">
        <f>IF($A1232="","",'PASTE RAW_data'!AM1225)</f>
        <v/>
      </c>
      <c r="I1232" t="str">
        <f>IF($A1232="","",'PASTE RAW_data'!AN1225)</f>
        <v/>
      </c>
      <c r="J1232" t="str">
        <f>IF($A1232="","",'PASTE RAW_data'!AO1225)</f>
        <v/>
      </c>
    </row>
    <row r="1233" spans="1:10" x14ac:dyDescent="0.3">
      <c r="A1233" s="9" t="str">
        <f>IF(ROW('PASTE RAW_data'!A1226)&gt;($C$4+1),"",'PASTE RAW_data'!A1226)</f>
        <v/>
      </c>
      <c r="B1233" s="14" t="str">
        <f>VLOOKUP(A1233,DNI!A1256:E2704,4,FALSE)</f>
        <v/>
      </c>
      <c r="C1233" t="str">
        <f>IF($A1233="","",'PASTE RAW_data'!AH1226)</f>
        <v/>
      </c>
      <c r="D1233" t="str">
        <f>IF($A1233="","",'PASTE RAW_data'!AI1226)</f>
        <v/>
      </c>
      <c r="E1233" t="str">
        <f>IF($A1233="","",'PASTE RAW_data'!AJ1226)</f>
        <v/>
      </c>
      <c r="F1233" t="str">
        <f>IF($A1233="","",'PASTE RAW_data'!AK1226)</f>
        <v/>
      </c>
      <c r="G1233" t="str">
        <f>IF($A1233="","",'PASTE RAW_data'!AL1226)</f>
        <v/>
      </c>
      <c r="H1233" t="str">
        <f>IF($A1233="","",'PASTE RAW_data'!AM1226)</f>
        <v/>
      </c>
      <c r="I1233" t="str">
        <f>IF($A1233="","",'PASTE RAW_data'!AN1226)</f>
        <v/>
      </c>
      <c r="J1233" t="str">
        <f>IF($A1233="","",'PASTE RAW_data'!AO1226)</f>
        <v/>
      </c>
    </row>
    <row r="1234" spans="1:10" x14ac:dyDescent="0.3">
      <c r="A1234" s="9" t="str">
        <f>IF(ROW('PASTE RAW_data'!A1227)&gt;($C$4+1),"",'PASTE RAW_data'!A1227)</f>
        <v/>
      </c>
      <c r="B1234" s="14" t="str">
        <f>VLOOKUP(A1234,DNI!A1257:E2705,4,FALSE)</f>
        <v/>
      </c>
      <c r="C1234" t="str">
        <f>IF($A1234="","",'PASTE RAW_data'!AH1227)</f>
        <v/>
      </c>
      <c r="D1234" t="str">
        <f>IF($A1234="","",'PASTE RAW_data'!AI1227)</f>
        <v/>
      </c>
      <c r="E1234" t="str">
        <f>IF($A1234="","",'PASTE RAW_data'!AJ1227)</f>
        <v/>
      </c>
      <c r="F1234" t="str">
        <f>IF($A1234="","",'PASTE RAW_data'!AK1227)</f>
        <v/>
      </c>
      <c r="G1234" t="str">
        <f>IF($A1234="","",'PASTE RAW_data'!AL1227)</f>
        <v/>
      </c>
      <c r="H1234" t="str">
        <f>IF($A1234="","",'PASTE RAW_data'!AM1227)</f>
        <v/>
      </c>
      <c r="I1234" t="str">
        <f>IF($A1234="","",'PASTE RAW_data'!AN1227)</f>
        <v/>
      </c>
      <c r="J1234" t="str">
        <f>IF($A1234="","",'PASTE RAW_data'!AO1227)</f>
        <v/>
      </c>
    </row>
    <row r="1235" spans="1:10" x14ac:dyDescent="0.3">
      <c r="A1235" s="9" t="str">
        <f>IF(ROW('PASTE RAW_data'!A1228)&gt;($C$4+1),"",'PASTE RAW_data'!A1228)</f>
        <v/>
      </c>
      <c r="B1235" s="14" t="str">
        <f>VLOOKUP(A1235,DNI!A1258:E2706,4,FALSE)</f>
        <v/>
      </c>
      <c r="C1235" t="str">
        <f>IF($A1235="","",'PASTE RAW_data'!AH1228)</f>
        <v/>
      </c>
      <c r="D1235" t="str">
        <f>IF($A1235="","",'PASTE RAW_data'!AI1228)</f>
        <v/>
      </c>
      <c r="E1235" t="str">
        <f>IF($A1235="","",'PASTE RAW_data'!AJ1228)</f>
        <v/>
      </c>
      <c r="F1235" t="str">
        <f>IF($A1235="","",'PASTE RAW_data'!AK1228)</f>
        <v/>
      </c>
      <c r="G1235" t="str">
        <f>IF($A1235="","",'PASTE RAW_data'!AL1228)</f>
        <v/>
      </c>
      <c r="H1235" t="str">
        <f>IF($A1235="","",'PASTE RAW_data'!AM1228)</f>
        <v/>
      </c>
      <c r="I1235" t="str">
        <f>IF($A1235="","",'PASTE RAW_data'!AN1228)</f>
        <v/>
      </c>
      <c r="J1235" t="str">
        <f>IF($A1235="","",'PASTE RAW_data'!AO1228)</f>
        <v/>
      </c>
    </row>
    <row r="1236" spans="1:10" x14ac:dyDescent="0.3">
      <c r="A1236" s="9" t="str">
        <f>IF(ROW('PASTE RAW_data'!A1229)&gt;($C$4+1),"",'PASTE RAW_data'!A1229)</f>
        <v/>
      </c>
      <c r="B1236" s="14" t="str">
        <f>VLOOKUP(A1236,DNI!A1259:E2707,4,FALSE)</f>
        <v/>
      </c>
      <c r="C1236" t="str">
        <f>IF($A1236="","",'PASTE RAW_data'!AH1229)</f>
        <v/>
      </c>
      <c r="D1236" t="str">
        <f>IF($A1236="","",'PASTE RAW_data'!AI1229)</f>
        <v/>
      </c>
      <c r="E1236" t="str">
        <f>IF($A1236="","",'PASTE RAW_data'!AJ1229)</f>
        <v/>
      </c>
      <c r="F1236" t="str">
        <f>IF($A1236="","",'PASTE RAW_data'!AK1229)</f>
        <v/>
      </c>
      <c r="G1236" t="str">
        <f>IF($A1236="","",'PASTE RAW_data'!AL1229)</f>
        <v/>
      </c>
      <c r="H1236" t="str">
        <f>IF($A1236="","",'PASTE RAW_data'!AM1229)</f>
        <v/>
      </c>
      <c r="I1236" t="str">
        <f>IF($A1236="","",'PASTE RAW_data'!AN1229)</f>
        <v/>
      </c>
      <c r="J1236" t="str">
        <f>IF($A1236="","",'PASTE RAW_data'!AO1229)</f>
        <v/>
      </c>
    </row>
    <row r="1237" spans="1:10" x14ac:dyDescent="0.3">
      <c r="A1237" s="9" t="str">
        <f>IF(ROW('PASTE RAW_data'!A1230)&gt;($C$4+1),"",'PASTE RAW_data'!A1230)</f>
        <v/>
      </c>
      <c r="B1237" s="14" t="str">
        <f>VLOOKUP(A1237,DNI!A1260:E2708,4,FALSE)</f>
        <v/>
      </c>
      <c r="C1237" t="str">
        <f>IF($A1237="","",'PASTE RAW_data'!AH1230)</f>
        <v/>
      </c>
      <c r="D1237" t="str">
        <f>IF($A1237="","",'PASTE RAW_data'!AI1230)</f>
        <v/>
      </c>
      <c r="E1237" t="str">
        <f>IF($A1237="","",'PASTE RAW_data'!AJ1230)</f>
        <v/>
      </c>
      <c r="F1237" t="str">
        <f>IF($A1237="","",'PASTE RAW_data'!AK1230)</f>
        <v/>
      </c>
      <c r="G1237" t="str">
        <f>IF($A1237="","",'PASTE RAW_data'!AL1230)</f>
        <v/>
      </c>
      <c r="H1237" t="str">
        <f>IF($A1237="","",'PASTE RAW_data'!AM1230)</f>
        <v/>
      </c>
      <c r="I1237" t="str">
        <f>IF($A1237="","",'PASTE RAW_data'!AN1230)</f>
        <v/>
      </c>
      <c r="J1237" t="str">
        <f>IF($A1237="","",'PASTE RAW_data'!AO1230)</f>
        <v/>
      </c>
    </row>
    <row r="1238" spans="1:10" x14ac:dyDescent="0.3">
      <c r="A1238" s="9" t="str">
        <f>IF(ROW('PASTE RAW_data'!A1231)&gt;($C$4+1),"",'PASTE RAW_data'!A1231)</f>
        <v/>
      </c>
      <c r="B1238" s="14" t="str">
        <f>VLOOKUP(A1238,DNI!A1261:E2709,4,FALSE)</f>
        <v/>
      </c>
      <c r="C1238" t="str">
        <f>IF($A1238="","",'PASTE RAW_data'!AH1231)</f>
        <v/>
      </c>
      <c r="D1238" t="str">
        <f>IF($A1238="","",'PASTE RAW_data'!AI1231)</f>
        <v/>
      </c>
      <c r="E1238" t="str">
        <f>IF($A1238="","",'PASTE RAW_data'!AJ1231)</f>
        <v/>
      </c>
      <c r="F1238" t="str">
        <f>IF($A1238="","",'PASTE RAW_data'!AK1231)</f>
        <v/>
      </c>
      <c r="G1238" t="str">
        <f>IF($A1238="","",'PASTE RAW_data'!AL1231)</f>
        <v/>
      </c>
      <c r="H1238" t="str">
        <f>IF($A1238="","",'PASTE RAW_data'!AM1231)</f>
        <v/>
      </c>
      <c r="I1238" t="str">
        <f>IF($A1238="","",'PASTE RAW_data'!AN1231)</f>
        <v/>
      </c>
      <c r="J1238" t="str">
        <f>IF($A1238="","",'PASTE RAW_data'!AO1231)</f>
        <v/>
      </c>
    </row>
    <row r="1239" spans="1:10" x14ac:dyDescent="0.3">
      <c r="A1239" s="9" t="str">
        <f>IF(ROW('PASTE RAW_data'!A1232)&gt;($C$4+1),"",'PASTE RAW_data'!A1232)</f>
        <v/>
      </c>
      <c r="B1239" s="14" t="str">
        <f>VLOOKUP(A1239,DNI!A1262:E2710,4,FALSE)</f>
        <v/>
      </c>
      <c r="C1239" t="str">
        <f>IF($A1239="","",'PASTE RAW_data'!AH1232)</f>
        <v/>
      </c>
      <c r="D1239" t="str">
        <f>IF($A1239="","",'PASTE RAW_data'!AI1232)</f>
        <v/>
      </c>
      <c r="E1239" t="str">
        <f>IF($A1239="","",'PASTE RAW_data'!AJ1232)</f>
        <v/>
      </c>
      <c r="F1239" t="str">
        <f>IF($A1239="","",'PASTE RAW_data'!AK1232)</f>
        <v/>
      </c>
      <c r="G1239" t="str">
        <f>IF($A1239="","",'PASTE RAW_data'!AL1232)</f>
        <v/>
      </c>
      <c r="H1239" t="str">
        <f>IF($A1239="","",'PASTE RAW_data'!AM1232)</f>
        <v/>
      </c>
      <c r="I1239" t="str">
        <f>IF($A1239="","",'PASTE RAW_data'!AN1232)</f>
        <v/>
      </c>
      <c r="J1239" t="str">
        <f>IF($A1239="","",'PASTE RAW_data'!AO1232)</f>
        <v/>
      </c>
    </row>
    <row r="1240" spans="1:10" x14ac:dyDescent="0.3">
      <c r="A1240" s="9" t="str">
        <f>IF(ROW('PASTE RAW_data'!A1233)&gt;($C$4+1),"",'PASTE RAW_data'!A1233)</f>
        <v/>
      </c>
      <c r="B1240" s="14" t="str">
        <f>VLOOKUP(A1240,DNI!A1263:E2711,4,FALSE)</f>
        <v/>
      </c>
      <c r="C1240" t="str">
        <f>IF($A1240="","",'PASTE RAW_data'!AH1233)</f>
        <v/>
      </c>
      <c r="D1240" t="str">
        <f>IF($A1240="","",'PASTE RAW_data'!AI1233)</f>
        <v/>
      </c>
      <c r="E1240" t="str">
        <f>IF($A1240="","",'PASTE RAW_data'!AJ1233)</f>
        <v/>
      </c>
      <c r="F1240" t="str">
        <f>IF($A1240="","",'PASTE RAW_data'!AK1233)</f>
        <v/>
      </c>
      <c r="G1240" t="str">
        <f>IF($A1240="","",'PASTE RAW_data'!AL1233)</f>
        <v/>
      </c>
      <c r="H1240" t="str">
        <f>IF($A1240="","",'PASTE RAW_data'!AM1233)</f>
        <v/>
      </c>
      <c r="I1240" t="str">
        <f>IF($A1240="","",'PASTE RAW_data'!AN1233)</f>
        <v/>
      </c>
      <c r="J1240" t="str">
        <f>IF($A1240="","",'PASTE RAW_data'!AO1233)</f>
        <v/>
      </c>
    </row>
    <row r="1241" spans="1:10" x14ac:dyDescent="0.3">
      <c r="A1241" s="9" t="str">
        <f>IF(ROW('PASTE RAW_data'!A1234)&gt;($C$4+1),"",'PASTE RAW_data'!A1234)</f>
        <v/>
      </c>
      <c r="B1241" s="14" t="str">
        <f>VLOOKUP(A1241,DNI!A1264:E2712,4,FALSE)</f>
        <v/>
      </c>
      <c r="C1241" t="str">
        <f>IF($A1241="","",'PASTE RAW_data'!AH1234)</f>
        <v/>
      </c>
      <c r="D1241" t="str">
        <f>IF($A1241="","",'PASTE RAW_data'!AI1234)</f>
        <v/>
      </c>
      <c r="E1241" t="str">
        <f>IF($A1241="","",'PASTE RAW_data'!AJ1234)</f>
        <v/>
      </c>
      <c r="F1241" t="str">
        <f>IF($A1241="","",'PASTE RAW_data'!AK1234)</f>
        <v/>
      </c>
      <c r="G1241" t="str">
        <f>IF($A1241="","",'PASTE RAW_data'!AL1234)</f>
        <v/>
      </c>
      <c r="H1241" t="str">
        <f>IF($A1241="","",'PASTE RAW_data'!AM1234)</f>
        <v/>
      </c>
      <c r="I1241" t="str">
        <f>IF($A1241="","",'PASTE RAW_data'!AN1234)</f>
        <v/>
      </c>
      <c r="J1241" t="str">
        <f>IF($A1241="","",'PASTE RAW_data'!AO1234)</f>
        <v/>
      </c>
    </row>
    <row r="1242" spans="1:10" x14ac:dyDescent="0.3">
      <c r="A1242" s="9" t="str">
        <f>IF(ROW('PASTE RAW_data'!A1235)&gt;($C$4+1),"",'PASTE RAW_data'!A1235)</f>
        <v/>
      </c>
      <c r="B1242" s="14" t="str">
        <f>VLOOKUP(A1242,DNI!A1265:E2713,4,FALSE)</f>
        <v/>
      </c>
      <c r="C1242" t="str">
        <f>IF($A1242="","",'PASTE RAW_data'!AH1235)</f>
        <v/>
      </c>
      <c r="D1242" t="str">
        <f>IF($A1242="","",'PASTE RAW_data'!AI1235)</f>
        <v/>
      </c>
      <c r="E1242" t="str">
        <f>IF($A1242="","",'PASTE RAW_data'!AJ1235)</f>
        <v/>
      </c>
      <c r="F1242" t="str">
        <f>IF($A1242="","",'PASTE RAW_data'!AK1235)</f>
        <v/>
      </c>
      <c r="G1242" t="str">
        <f>IF($A1242="","",'PASTE RAW_data'!AL1235)</f>
        <v/>
      </c>
      <c r="H1242" t="str">
        <f>IF($A1242="","",'PASTE RAW_data'!AM1235)</f>
        <v/>
      </c>
      <c r="I1242" t="str">
        <f>IF($A1242="","",'PASTE RAW_data'!AN1235)</f>
        <v/>
      </c>
      <c r="J1242" t="str">
        <f>IF($A1242="","",'PASTE RAW_data'!AO1235)</f>
        <v/>
      </c>
    </row>
    <row r="1243" spans="1:10" x14ac:dyDescent="0.3">
      <c r="A1243" s="9" t="str">
        <f>IF(ROW('PASTE RAW_data'!A1236)&gt;($C$4+1),"",'PASTE RAW_data'!A1236)</f>
        <v/>
      </c>
      <c r="B1243" s="14" t="str">
        <f>VLOOKUP(A1243,DNI!A1266:E2714,4,FALSE)</f>
        <v/>
      </c>
      <c r="C1243" t="str">
        <f>IF($A1243="","",'PASTE RAW_data'!AH1236)</f>
        <v/>
      </c>
      <c r="D1243" t="str">
        <f>IF($A1243="","",'PASTE RAW_data'!AI1236)</f>
        <v/>
      </c>
      <c r="E1243" t="str">
        <f>IF($A1243="","",'PASTE RAW_data'!AJ1236)</f>
        <v/>
      </c>
      <c r="F1243" t="str">
        <f>IF($A1243="","",'PASTE RAW_data'!AK1236)</f>
        <v/>
      </c>
      <c r="G1243" t="str">
        <f>IF($A1243="","",'PASTE RAW_data'!AL1236)</f>
        <v/>
      </c>
      <c r="H1243" t="str">
        <f>IF($A1243="","",'PASTE RAW_data'!AM1236)</f>
        <v/>
      </c>
      <c r="I1243" t="str">
        <f>IF($A1243="","",'PASTE RAW_data'!AN1236)</f>
        <v/>
      </c>
      <c r="J1243" t="str">
        <f>IF($A1243="","",'PASTE RAW_data'!AO1236)</f>
        <v/>
      </c>
    </row>
    <row r="1244" spans="1:10" x14ac:dyDescent="0.3">
      <c r="A1244" s="9" t="str">
        <f>IF(ROW('PASTE RAW_data'!A1237)&gt;($C$4+1),"",'PASTE RAW_data'!A1237)</f>
        <v/>
      </c>
      <c r="B1244" s="14" t="str">
        <f>VLOOKUP(A1244,DNI!A1267:E2715,4,FALSE)</f>
        <v/>
      </c>
      <c r="C1244" t="str">
        <f>IF($A1244="","",'PASTE RAW_data'!AH1237)</f>
        <v/>
      </c>
      <c r="D1244" t="str">
        <f>IF($A1244="","",'PASTE RAW_data'!AI1237)</f>
        <v/>
      </c>
      <c r="E1244" t="str">
        <f>IF($A1244="","",'PASTE RAW_data'!AJ1237)</f>
        <v/>
      </c>
      <c r="F1244" t="str">
        <f>IF($A1244="","",'PASTE RAW_data'!AK1237)</f>
        <v/>
      </c>
      <c r="G1244" t="str">
        <f>IF($A1244="","",'PASTE RAW_data'!AL1237)</f>
        <v/>
      </c>
      <c r="H1244" t="str">
        <f>IF($A1244="","",'PASTE RAW_data'!AM1237)</f>
        <v/>
      </c>
      <c r="I1244" t="str">
        <f>IF($A1244="","",'PASTE RAW_data'!AN1237)</f>
        <v/>
      </c>
      <c r="J1244" t="str">
        <f>IF($A1244="","",'PASTE RAW_data'!AO1237)</f>
        <v/>
      </c>
    </row>
    <row r="1245" spans="1:10" x14ac:dyDescent="0.3">
      <c r="A1245" s="9" t="str">
        <f>IF(ROW('PASTE RAW_data'!A1238)&gt;($C$4+1),"",'PASTE RAW_data'!A1238)</f>
        <v/>
      </c>
      <c r="B1245" s="14" t="str">
        <f>VLOOKUP(A1245,DNI!A1268:E2716,4,FALSE)</f>
        <v/>
      </c>
      <c r="C1245" t="str">
        <f>IF($A1245="","",'PASTE RAW_data'!AH1238)</f>
        <v/>
      </c>
      <c r="D1245" t="str">
        <f>IF($A1245="","",'PASTE RAW_data'!AI1238)</f>
        <v/>
      </c>
      <c r="E1245" t="str">
        <f>IF($A1245="","",'PASTE RAW_data'!AJ1238)</f>
        <v/>
      </c>
      <c r="F1245" t="str">
        <f>IF($A1245="","",'PASTE RAW_data'!AK1238)</f>
        <v/>
      </c>
      <c r="G1245" t="str">
        <f>IF($A1245="","",'PASTE RAW_data'!AL1238)</f>
        <v/>
      </c>
      <c r="H1245" t="str">
        <f>IF($A1245="","",'PASTE RAW_data'!AM1238)</f>
        <v/>
      </c>
      <c r="I1245" t="str">
        <f>IF($A1245="","",'PASTE RAW_data'!AN1238)</f>
        <v/>
      </c>
      <c r="J1245" t="str">
        <f>IF($A1245="","",'PASTE RAW_data'!AO1238)</f>
        <v/>
      </c>
    </row>
    <row r="1246" spans="1:10" x14ac:dyDescent="0.3">
      <c r="A1246" s="9" t="str">
        <f>IF(ROW('PASTE RAW_data'!A1239)&gt;($C$4+1),"",'PASTE RAW_data'!A1239)</f>
        <v/>
      </c>
      <c r="B1246" s="14" t="str">
        <f>VLOOKUP(A1246,DNI!A1269:E2717,4,FALSE)</f>
        <v/>
      </c>
      <c r="C1246" t="str">
        <f>IF($A1246="","",'PASTE RAW_data'!AH1239)</f>
        <v/>
      </c>
      <c r="D1246" t="str">
        <f>IF($A1246="","",'PASTE RAW_data'!AI1239)</f>
        <v/>
      </c>
      <c r="E1246" t="str">
        <f>IF($A1246="","",'PASTE RAW_data'!AJ1239)</f>
        <v/>
      </c>
      <c r="F1246" t="str">
        <f>IF($A1246="","",'PASTE RAW_data'!AK1239)</f>
        <v/>
      </c>
      <c r="G1246" t="str">
        <f>IF($A1246="","",'PASTE RAW_data'!AL1239)</f>
        <v/>
      </c>
      <c r="H1246" t="str">
        <f>IF($A1246="","",'PASTE RAW_data'!AM1239)</f>
        <v/>
      </c>
      <c r="I1246" t="str">
        <f>IF($A1246="","",'PASTE RAW_data'!AN1239)</f>
        <v/>
      </c>
      <c r="J1246" t="str">
        <f>IF($A1246="","",'PASTE RAW_data'!AO1239)</f>
        <v/>
      </c>
    </row>
    <row r="1247" spans="1:10" x14ac:dyDescent="0.3">
      <c r="A1247" s="9" t="str">
        <f>IF(ROW('PASTE RAW_data'!A1240)&gt;($C$4+1),"",'PASTE RAW_data'!A1240)</f>
        <v/>
      </c>
      <c r="B1247" s="14" t="str">
        <f>VLOOKUP(A1247,DNI!A1270:E2718,4,FALSE)</f>
        <v/>
      </c>
      <c r="C1247" t="str">
        <f>IF($A1247="","",'PASTE RAW_data'!AH1240)</f>
        <v/>
      </c>
      <c r="D1247" t="str">
        <f>IF($A1247="","",'PASTE RAW_data'!AI1240)</f>
        <v/>
      </c>
      <c r="E1247" t="str">
        <f>IF($A1247="","",'PASTE RAW_data'!AJ1240)</f>
        <v/>
      </c>
      <c r="F1247" t="str">
        <f>IF($A1247="","",'PASTE RAW_data'!AK1240)</f>
        <v/>
      </c>
      <c r="G1247" t="str">
        <f>IF($A1247="","",'PASTE RAW_data'!AL1240)</f>
        <v/>
      </c>
      <c r="H1247" t="str">
        <f>IF($A1247="","",'PASTE RAW_data'!AM1240)</f>
        <v/>
      </c>
      <c r="I1247" t="str">
        <f>IF($A1247="","",'PASTE RAW_data'!AN1240)</f>
        <v/>
      </c>
      <c r="J1247" t="str">
        <f>IF($A1247="","",'PASTE RAW_data'!AO1240)</f>
        <v/>
      </c>
    </row>
    <row r="1248" spans="1:10" x14ac:dyDescent="0.3">
      <c r="A1248" s="9" t="str">
        <f>IF(ROW('PASTE RAW_data'!A1241)&gt;($C$4+1),"",'PASTE RAW_data'!A1241)</f>
        <v/>
      </c>
      <c r="B1248" s="14" t="str">
        <f>VLOOKUP(A1248,DNI!A1271:E2719,4,FALSE)</f>
        <v/>
      </c>
      <c r="C1248" t="str">
        <f>IF($A1248="","",'PASTE RAW_data'!AH1241)</f>
        <v/>
      </c>
      <c r="D1248" t="str">
        <f>IF($A1248="","",'PASTE RAW_data'!AI1241)</f>
        <v/>
      </c>
      <c r="E1248" t="str">
        <f>IF($A1248="","",'PASTE RAW_data'!AJ1241)</f>
        <v/>
      </c>
      <c r="F1248" t="str">
        <f>IF($A1248="","",'PASTE RAW_data'!AK1241)</f>
        <v/>
      </c>
      <c r="G1248" t="str">
        <f>IF($A1248="","",'PASTE RAW_data'!AL1241)</f>
        <v/>
      </c>
      <c r="H1248" t="str">
        <f>IF($A1248="","",'PASTE RAW_data'!AM1241)</f>
        <v/>
      </c>
      <c r="I1248" t="str">
        <f>IF($A1248="","",'PASTE RAW_data'!AN1241)</f>
        <v/>
      </c>
      <c r="J1248" t="str">
        <f>IF($A1248="","",'PASTE RAW_data'!AO1241)</f>
        <v/>
      </c>
    </row>
    <row r="1249" spans="1:10" x14ac:dyDescent="0.3">
      <c r="A1249" s="9" t="str">
        <f>IF(ROW('PASTE RAW_data'!A1242)&gt;($C$4+1),"",'PASTE RAW_data'!A1242)</f>
        <v/>
      </c>
      <c r="B1249" s="14" t="str">
        <f>VLOOKUP(A1249,DNI!A1272:E2720,4,FALSE)</f>
        <v/>
      </c>
      <c r="C1249" t="str">
        <f>IF($A1249="","",'PASTE RAW_data'!AH1242)</f>
        <v/>
      </c>
      <c r="D1249" t="str">
        <f>IF($A1249="","",'PASTE RAW_data'!AI1242)</f>
        <v/>
      </c>
      <c r="E1249" t="str">
        <f>IF($A1249="","",'PASTE RAW_data'!AJ1242)</f>
        <v/>
      </c>
      <c r="F1249" t="str">
        <f>IF($A1249="","",'PASTE RAW_data'!AK1242)</f>
        <v/>
      </c>
      <c r="G1249" t="str">
        <f>IF($A1249="","",'PASTE RAW_data'!AL1242)</f>
        <v/>
      </c>
      <c r="H1249" t="str">
        <f>IF($A1249="","",'PASTE RAW_data'!AM1242)</f>
        <v/>
      </c>
      <c r="I1249" t="str">
        <f>IF($A1249="","",'PASTE RAW_data'!AN1242)</f>
        <v/>
      </c>
      <c r="J1249" t="str">
        <f>IF($A1249="","",'PASTE RAW_data'!AO1242)</f>
        <v/>
      </c>
    </row>
    <row r="1250" spans="1:10" x14ac:dyDescent="0.3">
      <c r="A1250" s="9" t="str">
        <f>IF(ROW('PASTE RAW_data'!A1243)&gt;($C$4+1),"",'PASTE RAW_data'!A1243)</f>
        <v/>
      </c>
      <c r="B1250" s="14" t="str">
        <f>VLOOKUP(A1250,DNI!A1273:E2721,4,FALSE)</f>
        <v/>
      </c>
      <c r="C1250" t="str">
        <f>IF($A1250="","",'PASTE RAW_data'!AH1243)</f>
        <v/>
      </c>
      <c r="D1250" t="str">
        <f>IF($A1250="","",'PASTE RAW_data'!AI1243)</f>
        <v/>
      </c>
      <c r="E1250" t="str">
        <f>IF($A1250="","",'PASTE RAW_data'!AJ1243)</f>
        <v/>
      </c>
      <c r="F1250" t="str">
        <f>IF($A1250="","",'PASTE RAW_data'!AK1243)</f>
        <v/>
      </c>
      <c r="G1250" t="str">
        <f>IF($A1250="","",'PASTE RAW_data'!AL1243)</f>
        <v/>
      </c>
      <c r="H1250" t="str">
        <f>IF($A1250="","",'PASTE RAW_data'!AM1243)</f>
        <v/>
      </c>
      <c r="I1250" t="str">
        <f>IF($A1250="","",'PASTE RAW_data'!AN1243)</f>
        <v/>
      </c>
      <c r="J1250" t="str">
        <f>IF($A1250="","",'PASTE RAW_data'!AO1243)</f>
        <v/>
      </c>
    </row>
    <row r="1251" spans="1:10" x14ac:dyDescent="0.3">
      <c r="A1251" s="9" t="str">
        <f>IF(ROW('PASTE RAW_data'!A1244)&gt;($C$4+1),"",'PASTE RAW_data'!A1244)</f>
        <v/>
      </c>
      <c r="B1251" s="14" t="str">
        <f>VLOOKUP(A1251,DNI!A1274:E2722,4,FALSE)</f>
        <v/>
      </c>
      <c r="C1251" t="str">
        <f>IF($A1251="","",'PASTE RAW_data'!AH1244)</f>
        <v/>
      </c>
      <c r="D1251" t="str">
        <f>IF($A1251="","",'PASTE RAW_data'!AI1244)</f>
        <v/>
      </c>
      <c r="E1251" t="str">
        <f>IF($A1251="","",'PASTE RAW_data'!AJ1244)</f>
        <v/>
      </c>
      <c r="F1251" t="str">
        <f>IF($A1251="","",'PASTE RAW_data'!AK1244)</f>
        <v/>
      </c>
      <c r="G1251" t="str">
        <f>IF($A1251="","",'PASTE RAW_data'!AL1244)</f>
        <v/>
      </c>
      <c r="H1251" t="str">
        <f>IF($A1251="","",'PASTE RAW_data'!AM1244)</f>
        <v/>
      </c>
      <c r="I1251" t="str">
        <f>IF($A1251="","",'PASTE RAW_data'!AN1244)</f>
        <v/>
      </c>
      <c r="J1251" t="str">
        <f>IF($A1251="","",'PASTE RAW_data'!AO1244)</f>
        <v/>
      </c>
    </row>
    <row r="1252" spans="1:10" x14ac:dyDescent="0.3">
      <c r="A1252" s="9" t="str">
        <f>IF(ROW('PASTE RAW_data'!A1245)&gt;($C$4+1),"",'PASTE RAW_data'!A1245)</f>
        <v/>
      </c>
      <c r="B1252" s="14" t="str">
        <f>VLOOKUP(A1252,DNI!A1275:E2723,4,FALSE)</f>
        <v/>
      </c>
      <c r="C1252" t="str">
        <f>IF($A1252="","",'PASTE RAW_data'!AH1245)</f>
        <v/>
      </c>
      <c r="D1252" t="str">
        <f>IF($A1252="","",'PASTE RAW_data'!AI1245)</f>
        <v/>
      </c>
      <c r="E1252" t="str">
        <f>IF($A1252="","",'PASTE RAW_data'!AJ1245)</f>
        <v/>
      </c>
      <c r="F1252" t="str">
        <f>IF($A1252="","",'PASTE RAW_data'!AK1245)</f>
        <v/>
      </c>
      <c r="G1252" t="str">
        <f>IF($A1252="","",'PASTE RAW_data'!AL1245)</f>
        <v/>
      </c>
      <c r="H1252" t="str">
        <f>IF($A1252="","",'PASTE RAW_data'!AM1245)</f>
        <v/>
      </c>
      <c r="I1252" t="str">
        <f>IF($A1252="","",'PASTE RAW_data'!AN1245)</f>
        <v/>
      </c>
      <c r="J1252" t="str">
        <f>IF($A1252="","",'PASTE RAW_data'!AO1245)</f>
        <v/>
      </c>
    </row>
    <row r="1253" spans="1:10" x14ac:dyDescent="0.3">
      <c r="A1253" s="9" t="str">
        <f>IF(ROW('PASTE RAW_data'!A1246)&gt;($C$4+1),"",'PASTE RAW_data'!A1246)</f>
        <v/>
      </c>
      <c r="B1253" s="14" t="str">
        <f>VLOOKUP(A1253,DNI!A1276:E2724,4,FALSE)</f>
        <v/>
      </c>
      <c r="C1253" t="str">
        <f>IF($A1253="","",'PASTE RAW_data'!AH1246)</f>
        <v/>
      </c>
      <c r="D1253" t="str">
        <f>IF($A1253="","",'PASTE RAW_data'!AI1246)</f>
        <v/>
      </c>
      <c r="E1253" t="str">
        <f>IF($A1253="","",'PASTE RAW_data'!AJ1246)</f>
        <v/>
      </c>
      <c r="F1253" t="str">
        <f>IF($A1253="","",'PASTE RAW_data'!AK1246)</f>
        <v/>
      </c>
      <c r="G1253" t="str">
        <f>IF($A1253="","",'PASTE RAW_data'!AL1246)</f>
        <v/>
      </c>
      <c r="H1253" t="str">
        <f>IF($A1253="","",'PASTE RAW_data'!AM1246)</f>
        <v/>
      </c>
      <c r="I1253" t="str">
        <f>IF($A1253="","",'PASTE RAW_data'!AN1246)</f>
        <v/>
      </c>
      <c r="J1253" t="str">
        <f>IF($A1253="","",'PASTE RAW_data'!AO1246)</f>
        <v/>
      </c>
    </row>
    <row r="1254" spans="1:10" x14ac:dyDescent="0.3">
      <c r="A1254" s="9" t="str">
        <f>IF(ROW('PASTE RAW_data'!A1247)&gt;($C$4+1),"",'PASTE RAW_data'!A1247)</f>
        <v/>
      </c>
      <c r="B1254" s="14" t="str">
        <f>VLOOKUP(A1254,DNI!A1277:E2725,4,FALSE)</f>
        <v/>
      </c>
      <c r="C1254" t="str">
        <f>IF($A1254="","",'PASTE RAW_data'!AH1247)</f>
        <v/>
      </c>
      <c r="D1254" t="str">
        <f>IF($A1254="","",'PASTE RAW_data'!AI1247)</f>
        <v/>
      </c>
      <c r="E1254" t="str">
        <f>IF($A1254="","",'PASTE RAW_data'!AJ1247)</f>
        <v/>
      </c>
      <c r="F1254" t="str">
        <f>IF($A1254="","",'PASTE RAW_data'!AK1247)</f>
        <v/>
      </c>
      <c r="G1254" t="str">
        <f>IF($A1254="","",'PASTE RAW_data'!AL1247)</f>
        <v/>
      </c>
      <c r="H1254" t="str">
        <f>IF($A1254="","",'PASTE RAW_data'!AM1247)</f>
        <v/>
      </c>
      <c r="I1254" t="str">
        <f>IF($A1254="","",'PASTE RAW_data'!AN1247)</f>
        <v/>
      </c>
      <c r="J1254" t="str">
        <f>IF($A1254="","",'PASTE RAW_data'!AO1247)</f>
        <v/>
      </c>
    </row>
    <row r="1255" spans="1:10" x14ac:dyDescent="0.3">
      <c r="A1255" s="9" t="str">
        <f>IF(ROW('PASTE RAW_data'!A1248)&gt;($C$4+1),"",'PASTE RAW_data'!A1248)</f>
        <v/>
      </c>
      <c r="B1255" s="14" t="str">
        <f>VLOOKUP(A1255,DNI!A1278:E2726,4,FALSE)</f>
        <v/>
      </c>
      <c r="C1255" t="str">
        <f>IF($A1255="","",'PASTE RAW_data'!AH1248)</f>
        <v/>
      </c>
      <c r="D1255" t="str">
        <f>IF($A1255="","",'PASTE RAW_data'!AI1248)</f>
        <v/>
      </c>
      <c r="E1255" t="str">
        <f>IF($A1255="","",'PASTE RAW_data'!AJ1248)</f>
        <v/>
      </c>
      <c r="F1255" t="str">
        <f>IF($A1255="","",'PASTE RAW_data'!AK1248)</f>
        <v/>
      </c>
      <c r="G1255" t="str">
        <f>IF($A1255="","",'PASTE RAW_data'!AL1248)</f>
        <v/>
      </c>
      <c r="H1255" t="str">
        <f>IF($A1255="","",'PASTE RAW_data'!AM1248)</f>
        <v/>
      </c>
      <c r="I1255" t="str">
        <f>IF($A1255="","",'PASTE RAW_data'!AN1248)</f>
        <v/>
      </c>
      <c r="J1255" t="str">
        <f>IF($A1255="","",'PASTE RAW_data'!AO1248)</f>
        <v/>
      </c>
    </row>
    <row r="1256" spans="1:10" x14ac:dyDescent="0.3">
      <c r="A1256" s="9" t="str">
        <f>IF(ROW('PASTE RAW_data'!A1249)&gt;($C$4+1),"",'PASTE RAW_data'!A1249)</f>
        <v/>
      </c>
      <c r="B1256" s="14" t="str">
        <f>VLOOKUP(A1256,DNI!A1279:E2727,4,FALSE)</f>
        <v/>
      </c>
      <c r="C1256" t="str">
        <f>IF($A1256="","",'PASTE RAW_data'!AH1249)</f>
        <v/>
      </c>
      <c r="D1256" t="str">
        <f>IF($A1256="","",'PASTE RAW_data'!AI1249)</f>
        <v/>
      </c>
      <c r="E1256" t="str">
        <f>IF($A1256="","",'PASTE RAW_data'!AJ1249)</f>
        <v/>
      </c>
      <c r="F1256" t="str">
        <f>IF($A1256="","",'PASTE RAW_data'!AK1249)</f>
        <v/>
      </c>
      <c r="G1256" t="str">
        <f>IF($A1256="","",'PASTE RAW_data'!AL1249)</f>
        <v/>
      </c>
      <c r="H1256" t="str">
        <f>IF($A1256="","",'PASTE RAW_data'!AM1249)</f>
        <v/>
      </c>
      <c r="I1256" t="str">
        <f>IF($A1256="","",'PASTE RAW_data'!AN1249)</f>
        <v/>
      </c>
      <c r="J1256" t="str">
        <f>IF($A1256="","",'PASTE RAW_data'!AO1249)</f>
        <v/>
      </c>
    </row>
    <row r="1257" spans="1:10" x14ac:dyDescent="0.3">
      <c r="A1257" s="9" t="str">
        <f>IF(ROW('PASTE RAW_data'!A1250)&gt;($C$4+1),"",'PASTE RAW_data'!A1250)</f>
        <v/>
      </c>
      <c r="B1257" s="14" t="str">
        <f>VLOOKUP(A1257,DNI!A1280:E2728,4,FALSE)</f>
        <v/>
      </c>
      <c r="C1257" t="str">
        <f>IF($A1257="","",'PASTE RAW_data'!AH1250)</f>
        <v/>
      </c>
      <c r="D1257" t="str">
        <f>IF($A1257="","",'PASTE RAW_data'!AI1250)</f>
        <v/>
      </c>
      <c r="E1257" t="str">
        <f>IF($A1257="","",'PASTE RAW_data'!AJ1250)</f>
        <v/>
      </c>
      <c r="F1257" t="str">
        <f>IF($A1257="","",'PASTE RAW_data'!AK1250)</f>
        <v/>
      </c>
      <c r="G1257" t="str">
        <f>IF($A1257="","",'PASTE RAW_data'!AL1250)</f>
        <v/>
      </c>
      <c r="H1257" t="str">
        <f>IF($A1257="","",'PASTE RAW_data'!AM1250)</f>
        <v/>
      </c>
      <c r="I1257" t="str">
        <f>IF($A1257="","",'PASTE RAW_data'!AN1250)</f>
        <v/>
      </c>
      <c r="J1257" t="str">
        <f>IF($A1257="","",'PASTE RAW_data'!AO1250)</f>
        <v/>
      </c>
    </row>
    <row r="1258" spans="1:10" x14ac:dyDescent="0.3">
      <c r="A1258" s="9" t="str">
        <f>IF(ROW('PASTE RAW_data'!A1251)&gt;($C$4+1),"",'PASTE RAW_data'!A1251)</f>
        <v/>
      </c>
      <c r="B1258" s="14" t="str">
        <f>VLOOKUP(A1258,DNI!A1281:E2729,4,FALSE)</f>
        <v/>
      </c>
      <c r="C1258" t="str">
        <f>IF($A1258="","",'PASTE RAW_data'!AH1251)</f>
        <v/>
      </c>
      <c r="D1258" t="str">
        <f>IF($A1258="","",'PASTE RAW_data'!AI1251)</f>
        <v/>
      </c>
      <c r="E1258" t="str">
        <f>IF($A1258="","",'PASTE RAW_data'!AJ1251)</f>
        <v/>
      </c>
      <c r="F1258" t="str">
        <f>IF($A1258="","",'PASTE RAW_data'!AK1251)</f>
        <v/>
      </c>
      <c r="G1258" t="str">
        <f>IF($A1258="","",'PASTE RAW_data'!AL1251)</f>
        <v/>
      </c>
      <c r="H1258" t="str">
        <f>IF($A1258="","",'PASTE RAW_data'!AM1251)</f>
        <v/>
      </c>
      <c r="I1258" t="str">
        <f>IF($A1258="","",'PASTE RAW_data'!AN1251)</f>
        <v/>
      </c>
      <c r="J1258" t="str">
        <f>IF($A1258="","",'PASTE RAW_data'!AO1251)</f>
        <v/>
      </c>
    </row>
    <row r="1259" spans="1:10" x14ac:dyDescent="0.3">
      <c r="A1259" s="9" t="str">
        <f>IF(ROW('PASTE RAW_data'!A1252)&gt;($C$4+1),"",'PASTE RAW_data'!A1252)</f>
        <v/>
      </c>
      <c r="B1259" s="14" t="str">
        <f>VLOOKUP(A1259,DNI!A1282:E2730,4,FALSE)</f>
        <v/>
      </c>
      <c r="C1259" t="str">
        <f>IF($A1259="","",'PASTE RAW_data'!AH1252)</f>
        <v/>
      </c>
      <c r="D1259" t="str">
        <f>IF($A1259="","",'PASTE RAW_data'!AI1252)</f>
        <v/>
      </c>
      <c r="E1259" t="str">
        <f>IF($A1259="","",'PASTE RAW_data'!AJ1252)</f>
        <v/>
      </c>
      <c r="F1259" t="str">
        <f>IF($A1259="","",'PASTE RAW_data'!AK1252)</f>
        <v/>
      </c>
      <c r="G1259" t="str">
        <f>IF($A1259="","",'PASTE RAW_data'!AL1252)</f>
        <v/>
      </c>
      <c r="H1259" t="str">
        <f>IF($A1259="","",'PASTE RAW_data'!AM1252)</f>
        <v/>
      </c>
      <c r="I1259" t="str">
        <f>IF($A1259="","",'PASTE RAW_data'!AN1252)</f>
        <v/>
      </c>
      <c r="J1259" t="str">
        <f>IF($A1259="","",'PASTE RAW_data'!AO1252)</f>
        <v/>
      </c>
    </row>
    <row r="1260" spans="1:10" x14ac:dyDescent="0.3">
      <c r="A1260" s="9" t="str">
        <f>IF(ROW('PASTE RAW_data'!A1253)&gt;($C$4+1),"",'PASTE RAW_data'!A1253)</f>
        <v/>
      </c>
      <c r="B1260" s="14" t="str">
        <f>VLOOKUP(A1260,DNI!A1283:E2731,4,FALSE)</f>
        <v/>
      </c>
      <c r="C1260" t="str">
        <f>IF($A1260="","",'PASTE RAW_data'!AH1253)</f>
        <v/>
      </c>
      <c r="D1260" t="str">
        <f>IF($A1260="","",'PASTE RAW_data'!AI1253)</f>
        <v/>
      </c>
      <c r="E1260" t="str">
        <f>IF($A1260="","",'PASTE RAW_data'!AJ1253)</f>
        <v/>
      </c>
      <c r="F1260" t="str">
        <f>IF($A1260="","",'PASTE RAW_data'!AK1253)</f>
        <v/>
      </c>
      <c r="G1260" t="str">
        <f>IF($A1260="","",'PASTE RAW_data'!AL1253)</f>
        <v/>
      </c>
      <c r="H1260" t="str">
        <f>IF($A1260="","",'PASTE RAW_data'!AM1253)</f>
        <v/>
      </c>
      <c r="I1260" t="str">
        <f>IF($A1260="","",'PASTE RAW_data'!AN1253)</f>
        <v/>
      </c>
      <c r="J1260" t="str">
        <f>IF($A1260="","",'PASTE RAW_data'!AO1253)</f>
        <v/>
      </c>
    </row>
    <row r="1261" spans="1:10" x14ac:dyDescent="0.3">
      <c r="A1261" s="9" t="str">
        <f>IF(ROW('PASTE RAW_data'!A1254)&gt;($C$4+1),"",'PASTE RAW_data'!A1254)</f>
        <v/>
      </c>
      <c r="B1261" s="14" t="str">
        <f>VLOOKUP(A1261,DNI!A1284:E2732,4,FALSE)</f>
        <v/>
      </c>
      <c r="C1261" t="str">
        <f>IF($A1261="","",'PASTE RAW_data'!AH1254)</f>
        <v/>
      </c>
      <c r="D1261" t="str">
        <f>IF($A1261="","",'PASTE RAW_data'!AI1254)</f>
        <v/>
      </c>
      <c r="E1261" t="str">
        <f>IF($A1261="","",'PASTE RAW_data'!AJ1254)</f>
        <v/>
      </c>
      <c r="F1261" t="str">
        <f>IF($A1261="","",'PASTE RAW_data'!AK1254)</f>
        <v/>
      </c>
      <c r="G1261" t="str">
        <f>IF($A1261="","",'PASTE RAW_data'!AL1254)</f>
        <v/>
      </c>
      <c r="H1261" t="str">
        <f>IF($A1261="","",'PASTE RAW_data'!AM1254)</f>
        <v/>
      </c>
      <c r="I1261" t="str">
        <f>IF($A1261="","",'PASTE RAW_data'!AN1254)</f>
        <v/>
      </c>
      <c r="J1261" t="str">
        <f>IF($A1261="","",'PASTE RAW_data'!AO1254)</f>
        <v/>
      </c>
    </row>
    <row r="1262" spans="1:10" x14ac:dyDescent="0.3">
      <c r="A1262" s="9" t="str">
        <f>IF(ROW('PASTE RAW_data'!A1255)&gt;($C$4+1),"",'PASTE RAW_data'!A1255)</f>
        <v/>
      </c>
      <c r="B1262" s="14" t="str">
        <f>VLOOKUP(A1262,DNI!A1285:E2733,4,FALSE)</f>
        <v/>
      </c>
      <c r="C1262" t="str">
        <f>IF($A1262="","",'PASTE RAW_data'!AH1255)</f>
        <v/>
      </c>
      <c r="D1262" t="str">
        <f>IF($A1262="","",'PASTE RAW_data'!AI1255)</f>
        <v/>
      </c>
      <c r="E1262" t="str">
        <f>IF($A1262="","",'PASTE RAW_data'!AJ1255)</f>
        <v/>
      </c>
      <c r="F1262" t="str">
        <f>IF($A1262="","",'PASTE RAW_data'!AK1255)</f>
        <v/>
      </c>
      <c r="G1262" t="str">
        <f>IF($A1262="","",'PASTE RAW_data'!AL1255)</f>
        <v/>
      </c>
      <c r="H1262" t="str">
        <f>IF($A1262="","",'PASTE RAW_data'!AM1255)</f>
        <v/>
      </c>
      <c r="I1262" t="str">
        <f>IF($A1262="","",'PASTE RAW_data'!AN1255)</f>
        <v/>
      </c>
      <c r="J1262" t="str">
        <f>IF($A1262="","",'PASTE RAW_data'!AO1255)</f>
        <v/>
      </c>
    </row>
    <row r="1263" spans="1:10" x14ac:dyDescent="0.3">
      <c r="A1263" s="9" t="str">
        <f>IF(ROW('PASTE RAW_data'!A1256)&gt;($C$4+1),"",'PASTE RAW_data'!A1256)</f>
        <v/>
      </c>
      <c r="B1263" s="14" t="str">
        <f>VLOOKUP(A1263,DNI!A1286:E2734,4,FALSE)</f>
        <v/>
      </c>
      <c r="C1263" t="str">
        <f>IF($A1263="","",'PASTE RAW_data'!AH1256)</f>
        <v/>
      </c>
      <c r="D1263" t="str">
        <f>IF($A1263="","",'PASTE RAW_data'!AI1256)</f>
        <v/>
      </c>
      <c r="E1263" t="str">
        <f>IF($A1263="","",'PASTE RAW_data'!AJ1256)</f>
        <v/>
      </c>
      <c r="F1263" t="str">
        <f>IF($A1263="","",'PASTE RAW_data'!AK1256)</f>
        <v/>
      </c>
      <c r="G1263" t="str">
        <f>IF($A1263="","",'PASTE RAW_data'!AL1256)</f>
        <v/>
      </c>
      <c r="H1263" t="str">
        <f>IF($A1263="","",'PASTE RAW_data'!AM1256)</f>
        <v/>
      </c>
      <c r="I1263" t="str">
        <f>IF($A1263="","",'PASTE RAW_data'!AN1256)</f>
        <v/>
      </c>
      <c r="J1263" t="str">
        <f>IF($A1263="","",'PASTE RAW_data'!AO1256)</f>
        <v/>
      </c>
    </row>
    <row r="1264" spans="1:10" x14ac:dyDescent="0.3">
      <c r="A1264" s="9" t="str">
        <f>IF(ROW('PASTE RAW_data'!A1257)&gt;($C$4+1),"",'PASTE RAW_data'!A1257)</f>
        <v/>
      </c>
      <c r="B1264" s="14" t="str">
        <f>VLOOKUP(A1264,DNI!A1287:E2735,4,FALSE)</f>
        <v/>
      </c>
      <c r="C1264" t="str">
        <f>IF($A1264="","",'PASTE RAW_data'!AH1257)</f>
        <v/>
      </c>
      <c r="D1264" t="str">
        <f>IF($A1264="","",'PASTE RAW_data'!AI1257)</f>
        <v/>
      </c>
      <c r="E1264" t="str">
        <f>IF($A1264="","",'PASTE RAW_data'!AJ1257)</f>
        <v/>
      </c>
      <c r="F1264" t="str">
        <f>IF($A1264="","",'PASTE RAW_data'!AK1257)</f>
        <v/>
      </c>
      <c r="G1264" t="str">
        <f>IF($A1264="","",'PASTE RAW_data'!AL1257)</f>
        <v/>
      </c>
      <c r="H1264" t="str">
        <f>IF($A1264="","",'PASTE RAW_data'!AM1257)</f>
        <v/>
      </c>
      <c r="I1264" t="str">
        <f>IF($A1264="","",'PASTE RAW_data'!AN1257)</f>
        <v/>
      </c>
      <c r="J1264" t="str">
        <f>IF($A1264="","",'PASTE RAW_data'!AO1257)</f>
        <v/>
      </c>
    </row>
    <row r="1265" spans="1:10" x14ac:dyDescent="0.3">
      <c r="A1265" s="9" t="str">
        <f>IF(ROW('PASTE RAW_data'!A1258)&gt;($C$4+1),"",'PASTE RAW_data'!A1258)</f>
        <v/>
      </c>
      <c r="B1265" s="14" t="str">
        <f>VLOOKUP(A1265,DNI!A1288:E2736,4,FALSE)</f>
        <v/>
      </c>
      <c r="C1265" t="str">
        <f>IF($A1265="","",'PASTE RAW_data'!AH1258)</f>
        <v/>
      </c>
      <c r="D1265" t="str">
        <f>IF($A1265="","",'PASTE RAW_data'!AI1258)</f>
        <v/>
      </c>
      <c r="E1265" t="str">
        <f>IF($A1265="","",'PASTE RAW_data'!AJ1258)</f>
        <v/>
      </c>
      <c r="F1265" t="str">
        <f>IF($A1265="","",'PASTE RAW_data'!AK1258)</f>
        <v/>
      </c>
      <c r="G1265" t="str">
        <f>IF($A1265="","",'PASTE RAW_data'!AL1258)</f>
        <v/>
      </c>
      <c r="H1265" t="str">
        <f>IF($A1265="","",'PASTE RAW_data'!AM1258)</f>
        <v/>
      </c>
      <c r="I1265" t="str">
        <f>IF($A1265="","",'PASTE RAW_data'!AN1258)</f>
        <v/>
      </c>
      <c r="J1265" t="str">
        <f>IF($A1265="","",'PASTE RAW_data'!AO1258)</f>
        <v/>
      </c>
    </row>
    <row r="1266" spans="1:10" x14ac:dyDescent="0.3">
      <c r="A1266" s="9" t="str">
        <f>IF(ROW('PASTE RAW_data'!A1259)&gt;($C$4+1),"",'PASTE RAW_data'!A1259)</f>
        <v/>
      </c>
      <c r="B1266" s="14" t="str">
        <f>VLOOKUP(A1266,DNI!A1289:E2737,4,FALSE)</f>
        <v/>
      </c>
      <c r="C1266" t="str">
        <f>IF($A1266="","",'PASTE RAW_data'!AH1259)</f>
        <v/>
      </c>
      <c r="D1266" t="str">
        <f>IF($A1266="","",'PASTE RAW_data'!AI1259)</f>
        <v/>
      </c>
      <c r="E1266" t="str">
        <f>IF($A1266="","",'PASTE RAW_data'!AJ1259)</f>
        <v/>
      </c>
      <c r="F1266" t="str">
        <f>IF($A1266="","",'PASTE RAW_data'!AK1259)</f>
        <v/>
      </c>
      <c r="G1266" t="str">
        <f>IF($A1266="","",'PASTE RAW_data'!AL1259)</f>
        <v/>
      </c>
      <c r="H1266" t="str">
        <f>IF($A1266="","",'PASTE RAW_data'!AM1259)</f>
        <v/>
      </c>
      <c r="I1266" t="str">
        <f>IF($A1266="","",'PASTE RAW_data'!AN1259)</f>
        <v/>
      </c>
      <c r="J1266" t="str">
        <f>IF($A1266="","",'PASTE RAW_data'!AO1259)</f>
        <v/>
      </c>
    </row>
    <row r="1267" spans="1:10" x14ac:dyDescent="0.3">
      <c r="A1267" s="9" t="str">
        <f>IF(ROW('PASTE RAW_data'!A1260)&gt;($C$4+1),"",'PASTE RAW_data'!A1260)</f>
        <v/>
      </c>
      <c r="B1267" s="14" t="str">
        <f>VLOOKUP(A1267,DNI!A1290:E2738,4,FALSE)</f>
        <v/>
      </c>
      <c r="C1267" t="str">
        <f>IF($A1267="","",'PASTE RAW_data'!AH1260)</f>
        <v/>
      </c>
      <c r="D1267" t="str">
        <f>IF($A1267="","",'PASTE RAW_data'!AI1260)</f>
        <v/>
      </c>
      <c r="E1267" t="str">
        <f>IF($A1267="","",'PASTE RAW_data'!AJ1260)</f>
        <v/>
      </c>
      <c r="F1267" t="str">
        <f>IF($A1267="","",'PASTE RAW_data'!AK1260)</f>
        <v/>
      </c>
      <c r="G1267" t="str">
        <f>IF($A1267="","",'PASTE RAW_data'!AL1260)</f>
        <v/>
      </c>
      <c r="H1267" t="str">
        <f>IF($A1267="","",'PASTE RAW_data'!AM1260)</f>
        <v/>
      </c>
      <c r="I1267" t="str">
        <f>IF($A1267="","",'PASTE RAW_data'!AN1260)</f>
        <v/>
      </c>
      <c r="J1267" t="str">
        <f>IF($A1267="","",'PASTE RAW_data'!AO1260)</f>
        <v/>
      </c>
    </row>
    <row r="1268" spans="1:10" x14ac:dyDescent="0.3">
      <c r="A1268" s="9" t="str">
        <f>IF(ROW('PASTE RAW_data'!A1261)&gt;($C$4+1),"",'PASTE RAW_data'!A1261)</f>
        <v/>
      </c>
      <c r="B1268" s="14" t="str">
        <f>VLOOKUP(A1268,DNI!A1291:E2739,4,FALSE)</f>
        <v/>
      </c>
      <c r="C1268" t="str">
        <f>IF($A1268="","",'PASTE RAW_data'!AH1261)</f>
        <v/>
      </c>
      <c r="D1268" t="str">
        <f>IF($A1268="","",'PASTE RAW_data'!AI1261)</f>
        <v/>
      </c>
      <c r="E1268" t="str">
        <f>IF($A1268="","",'PASTE RAW_data'!AJ1261)</f>
        <v/>
      </c>
      <c r="F1268" t="str">
        <f>IF($A1268="","",'PASTE RAW_data'!AK1261)</f>
        <v/>
      </c>
      <c r="G1268" t="str">
        <f>IF($A1268="","",'PASTE RAW_data'!AL1261)</f>
        <v/>
      </c>
      <c r="H1268" t="str">
        <f>IF($A1268="","",'PASTE RAW_data'!AM1261)</f>
        <v/>
      </c>
      <c r="I1268" t="str">
        <f>IF($A1268="","",'PASTE RAW_data'!AN1261)</f>
        <v/>
      </c>
      <c r="J1268" t="str">
        <f>IF($A1268="","",'PASTE RAW_data'!AO1261)</f>
        <v/>
      </c>
    </row>
    <row r="1269" spans="1:10" x14ac:dyDescent="0.3">
      <c r="A1269" s="9" t="str">
        <f>IF(ROW('PASTE RAW_data'!A1262)&gt;($C$4+1),"",'PASTE RAW_data'!A1262)</f>
        <v/>
      </c>
      <c r="B1269" s="14" t="str">
        <f>VLOOKUP(A1269,DNI!A1292:E2740,4,FALSE)</f>
        <v/>
      </c>
      <c r="C1269" t="str">
        <f>IF($A1269="","",'PASTE RAW_data'!AH1262)</f>
        <v/>
      </c>
      <c r="D1269" t="str">
        <f>IF($A1269="","",'PASTE RAW_data'!AI1262)</f>
        <v/>
      </c>
      <c r="E1269" t="str">
        <f>IF($A1269="","",'PASTE RAW_data'!AJ1262)</f>
        <v/>
      </c>
      <c r="F1269" t="str">
        <f>IF($A1269="","",'PASTE RAW_data'!AK1262)</f>
        <v/>
      </c>
      <c r="G1269" t="str">
        <f>IF($A1269="","",'PASTE RAW_data'!AL1262)</f>
        <v/>
      </c>
      <c r="H1269" t="str">
        <f>IF($A1269="","",'PASTE RAW_data'!AM1262)</f>
        <v/>
      </c>
      <c r="I1269" t="str">
        <f>IF($A1269="","",'PASTE RAW_data'!AN1262)</f>
        <v/>
      </c>
      <c r="J1269" t="str">
        <f>IF($A1269="","",'PASTE RAW_data'!AO1262)</f>
        <v/>
      </c>
    </row>
    <row r="1270" spans="1:10" x14ac:dyDescent="0.3">
      <c r="A1270" s="9" t="str">
        <f>IF(ROW('PASTE RAW_data'!A1263)&gt;($C$4+1),"",'PASTE RAW_data'!A1263)</f>
        <v/>
      </c>
      <c r="B1270" s="14" t="str">
        <f>VLOOKUP(A1270,DNI!A1293:E2741,4,FALSE)</f>
        <v/>
      </c>
      <c r="C1270" t="str">
        <f>IF($A1270="","",'PASTE RAW_data'!AH1263)</f>
        <v/>
      </c>
      <c r="D1270" t="str">
        <f>IF($A1270="","",'PASTE RAW_data'!AI1263)</f>
        <v/>
      </c>
      <c r="E1270" t="str">
        <f>IF($A1270="","",'PASTE RAW_data'!AJ1263)</f>
        <v/>
      </c>
      <c r="F1270" t="str">
        <f>IF($A1270="","",'PASTE RAW_data'!AK1263)</f>
        <v/>
      </c>
      <c r="G1270" t="str">
        <f>IF($A1270="","",'PASTE RAW_data'!AL1263)</f>
        <v/>
      </c>
      <c r="H1270" t="str">
        <f>IF($A1270="","",'PASTE RAW_data'!AM1263)</f>
        <v/>
      </c>
      <c r="I1270" t="str">
        <f>IF($A1270="","",'PASTE RAW_data'!AN1263)</f>
        <v/>
      </c>
      <c r="J1270" t="str">
        <f>IF($A1270="","",'PASTE RAW_data'!AO1263)</f>
        <v/>
      </c>
    </row>
    <row r="1271" spans="1:10" x14ac:dyDescent="0.3">
      <c r="A1271" s="9" t="str">
        <f>IF(ROW('PASTE RAW_data'!A1264)&gt;($C$4+1),"",'PASTE RAW_data'!A1264)</f>
        <v/>
      </c>
      <c r="B1271" s="14" t="str">
        <f>VLOOKUP(A1271,DNI!A1294:E2742,4,FALSE)</f>
        <v/>
      </c>
      <c r="C1271" t="str">
        <f>IF($A1271="","",'PASTE RAW_data'!AH1264)</f>
        <v/>
      </c>
      <c r="D1271" t="str">
        <f>IF($A1271="","",'PASTE RAW_data'!AI1264)</f>
        <v/>
      </c>
      <c r="E1271" t="str">
        <f>IF($A1271="","",'PASTE RAW_data'!AJ1264)</f>
        <v/>
      </c>
      <c r="F1271" t="str">
        <f>IF($A1271="","",'PASTE RAW_data'!AK1264)</f>
        <v/>
      </c>
      <c r="G1271" t="str">
        <f>IF($A1271="","",'PASTE RAW_data'!AL1264)</f>
        <v/>
      </c>
      <c r="H1271" t="str">
        <f>IF($A1271="","",'PASTE RAW_data'!AM1264)</f>
        <v/>
      </c>
      <c r="I1271" t="str">
        <f>IF($A1271="","",'PASTE RAW_data'!AN1264)</f>
        <v/>
      </c>
      <c r="J1271" t="str">
        <f>IF($A1271="","",'PASTE RAW_data'!AO1264)</f>
        <v/>
      </c>
    </row>
    <row r="1272" spans="1:10" x14ac:dyDescent="0.3">
      <c r="A1272" s="9" t="str">
        <f>IF(ROW('PASTE RAW_data'!A1265)&gt;($C$4+1),"",'PASTE RAW_data'!A1265)</f>
        <v/>
      </c>
      <c r="B1272" s="14" t="str">
        <f>VLOOKUP(A1272,DNI!A1295:E2743,4,FALSE)</f>
        <v/>
      </c>
      <c r="C1272" t="str">
        <f>IF($A1272="","",'PASTE RAW_data'!AH1265)</f>
        <v/>
      </c>
      <c r="D1272" t="str">
        <f>IF($A1272="","",'PASTE RAW_data'!AI1265)</f>
        <v/>
      </c>
      <c r="E1272" t="str">
        <f>IF($A1272="","",'PASTE RAW_data'!AJ1265)</f>
        <v/>
      </c>
      <c r="F1272" t="str">
        <f>IF($A1272="","",'PASTE RAW_data'!AK1265)</f>
        <v/>
      </c>
      <c r="G1272" t="str">
        <f>IF($A1272="","",'PASTE RAW_data'!AL1265)</f>
        <v/>
      </c>
      <c r="H1272" t="str">
        <f>IF($A1272="","",'PASTE RAW_data'!AM1265)</f>
        <v/>
      </c>
      <c r="I1272" t="str">
        <f>IF($A1272="","",'PASTE RAW_data'!AN1265)</f>
        <v/>
      </c>
      <c r="J1272" t="str">
        <f>IF($A1272="","",'PASTE RAW_data'!AO1265)</f>
        <v/>
      </c>
    </row>
    <row r="1273" spans="1:10" x14ac:dyDescent="0.3">
      <c r="A1273" s="9" t="str">
        <f>IF(ROW('PASTE RAW_data'!A1266)&gt;($C$4+1),"",'PASTE RAW_data'!A1266)</f>
        <v/>
      </c>
      <c r="B1273" s="14" t="str">
        <f>VLOOKUP(A1273,DNI!A1296:E2744,4,FALSE)</f>
        <v/>
      </c>
      <c r="C1273" t="str">
        <f>IF($A1273="","",'PASTE RAW_data'!AH1266)</f>
        <v/>
      </c>
      <c r="D1273" t="str">
        <f>IF($A1273="","",'PASTE RAW_data'!AI1266)</f>
        <v/>
      </c>
      <c r="E1273" t="str">
        <f>IF($A1273="","",'PASTE RAW_data'!AJ1266)</f>
        <v/>
      </c>
      <c r="F1273" t="str">
        <f>IF($A1273="","",'PASTE RAW_data'!AK1266)</f>
        <v/>
      </c>
      <c r="G1273" t="str">
        <f>IF($A1273="","",'PASTE RAW_data'!AL1266)</f>
        <v/>
      </c>
      <c r="H1273" t="str">
        <f>IF($A1273="","",'PASTE RAW_data'!AM1266)</f>
        <v/>
      </c>
      <c r="I1273" t="str">
        <f>IF($A1273="","",'PASTE RAW_data'!AN1266)</f>
        <v/>
      </c>
      <c r="J1273" t="str">
        <f>IF($A1273="","",'PASTE RAW_data'!AO1266)</f>
        <v/>
      </c>
    </row>
    <row r="1274" spans="1:10" x14ac:dyDescent="0.3">
      <c r="A1274" s="9" t="str">
        <f>IF(ROW('PASTE RAW_data'!A1267)&gt;($C$4+1),"",'PASTE RAW_data'!A1267)</f>
        <v/>
      </c>
      <c r="B1274" s="14" t="str">
        <f>VLOOKUP(A1274,DNI!A1297:E2745,4,FALSE)</f>
        <v/>
      </c>
      <c r="C1274" t="str">
        <f>IF($A1274="","",'PASTE RAW_data'!AH1267)</f>
        <v/>
      </c>
      <c r="D1274" t="str">
        <f>IF($A1274="","",'PASTE RAW_data'!AI1267)</f>
        <v/>
      </c>
      <c r="E1274" t="str">
        <f>IF($A1274="","",'PASTE RAW_data'!AJ1267)</f>
        <v/>
      </c>
      <c r="F1274" t="str">
        <f>IF($A1274="","",'PASTE RAW_data'!AK1267)</f>
        <v/>
      </c>
      <c r="G1274" t="str">
        <f>IF($A1274="","",'PASTE RAW_data'!AL1267)</f>
        <v/>
      </c>
      <c r="H1274" t="str">
        <f>IF($A1274="","",'PASTE RAW_data'!AM1267)</f>
        <v/>
      </c>
      <c r="I1274" t="str">
        <f>IF($A1274="","",'PASTE RAW_data'!AN1267)</f>
        <v/>
      </c>
      <c r="J1274" t="str">
        <f>IF($A1274="","",'PASTE RAW_data'!AO1267)</f>
        <v/>
      </c>
    </row>
    <row r="1275" spans="1:10" x14ac:dyDescent="0.3">
      <c r="A1275" s="9" t="str">
        <f>IF(ROW('PASTE RAW_data'!A1268)&gt;($C$4+1),"",'PASTE RAW_data'!A1268)</f>
        <v/>
      </c>
      <c r="B1275" s="14" t="str">
        <f>VLOOKUP(A1275,DNI!A1298:E2746,4,FALSE)</f>
        <v/>
      </c>
      <c r="C1275" t="str">
        <f>IF($A1275="","",'PASTE RAW_data'!AH1268)</f>
        <v/>
      </c>
      <c r="D1275" t="str">
        <f>IF($A1275="","",'PASTE RAW_data'!AI1268)</f>
        <v/>
      </c>
      <c r="E1275" t="str">
        <f>IF($A1275="","",'PASTE RAW_data'!AJ1268)</f>
        <v/>
      </c>
      <c r="F1275" t="str">
        <f>IF($A1275="","",'PASTE RAW_data'!AK1268)</f>
        <v/>
      </c>
      <c r="G1275" t="str">
        <f>IF($A1275="","",'PASTE RAW_data'!AL1268)</f>
        <v/>
      </c>
      <c r="H1275" t="str">
        <f>IF($A1275="","",'PASTE RAW_data'!AM1268)</f>
        <v/>
      </c>
      <c r="I1275" t="str">
        <f>IF($A1275="","",'PASTE RAW_data'!AN1268)</f>
        <v/>
      </c>
      <c r="J1275" t="str">
        <f>IF($A1275="","",'PASTE RAW_data'!AO1268)</f>
        <v/>
      </c>
    </row>
    <row r="1276" spans="1:10" x14ac:dyDescent="0.3">
      <c r="A1276" s="9" t="str">
        <f>IF(ROW('PASTE RAW_data'!A1269)&gt;($C$4+1),"",'PASTE RAW_data'!A1269)</f>
        <v/>
      </c>
      <c r="B1276" s="14" t="str">
        <f>VLOOKUP(A1276,DNI!A1299:E2747,4,FALSE)</f>
        <v/>
      </c>
      <c r="C1276" t="str">
        <f>IF($A1276="","",'PASTE RAW_data'!AH1269)</f>
        <v/>
      </c>
      <c r="D1276" t="str">
        <f>IF($A1276="","",'PASTE RAW_data'!AI1269)</f>
        <v/>
      </c>
      <c r="E1276" t="str">
        <f>IF($A1276="","",'PASTE RAW_data'!AJ1269)</f>
        <v/>
      </c>
      <c r="F1276" t="str">
        <f>IF($A1276="","",'PASTE RAW_data'!AK1269)</f>
        <v/>
      </c>
      <c r="G1276" t="str">
        <f>IF($A1276="","",'PASTE RAW_data'!AL1269)</f>
        <v/>
      </c>
      <c r="H1276" t="str">
        <f>IF($A1276="","",'PASTE RAW_data'!AM1269)</f>
        <v/>
      </c>
      <c r="I1276" t="str">
        <f>IF($A1276="","",'PASTE RAW_data'!AN1269)</f>
        <v/>
      </c>
      <c r="J1276" t="str">
        <f>IF($A1276="","",'PASTE RAW_data'!AO1269)</f>
        <v/>
      </c>
    </row>
    <row r="1277" spans="1:10" x14ac:dyDescent="0.3">
      <c r="A1277" s="9" t="str">
        <f>IF(ROW('PASTE RAW_data'!A1270)&gt;($C$4+1),"",'PASTE RAW_data'!A1270)</f>
        <v/>
      </c>
      <c r="B1277" s="14" t="str">
        <f>VLOOKUP(A1277,DNI!A1300:E2748,4,FALSE)</f>
        <v/>
      </c>
      <c r="C1277" t="str">
        <f>IF($A1277="","",'PASTE RAW_data'!AH1270)</f>
        <v/>
      </c>
      <c r="D1277" t="str">
        <f>IF($A1277="","",'PASTE RAW_data'!AI1270)</f>
        <v/>
      </c>
      <c r="E1277" t="str">
        <f>IF($A1277="","",'PASTE RAW_data'!AJ1270)</f>
        <v/>
      </c>
      <c r="F1277" t="str">
        <f>IF($A1277="","",'PASTE RAW_data'!AK1270)</f>
        <v/>
      </c>
      <c r="G1277" t="str">
        <f>IF($A1277="","",'PASTE RAW_data'!AL1270)</f>
        <v/>
      </c>
      <c r="H1277" t="str">
        <f>IF($A1277="","",'PASTE RAW_data'!AM1270)</f>
        <v/>
      </c>
      <c r="I1277" t="str">
        <f>IF($A1277="","",'PASTE RAW_data'!AN1270)</f>
        <v/>
      </c>
      <c r="J1277" t="str">
        <f>IF($A1277="","",'PASTE RAW_data'!AO1270)</f>
        <v/>
      </c>
    </row>
    <row r="1278" spans="1:10" x14ac:dyDescent="0.3">
      <c r="A1278" s="9" t="str">
        <f>IF(ROW('PASTE RAW_data'!A1271)&gt;($C$4+1),"",'PASTE RAW_data'!A1271)</f>
        <v/>
      </c>
      <c r="B1278" s="14" t="str">
        <f>VLOOKUP(A1278,DNI!A1301:E2749,4,FALSE)</f>
        <v/>
      </c>
      <c r="C1278" t="str">
        <f>IF($A1278="","",'PASTE RAW_data'!AH1271)</f>
        <v/>
      </c>
      <c r="D1278" t="str">
        <f>IF($A1278="","",'PASTE RAW_data'!AI1271)</f>
        <v/>
      </c>
      <c r="E1278" t="str">
        <f>IF($A1278="","",'PASTE RAW_data'!AJ1271)</f>
        <v/>
      </c>
      <c r="F1278" t="str">
        <f>IF($A1278="","",'PASTE RAW_data'!AK1271)</f>
        <v/>
      </c>
      <c r="G1278" t="str">
        <f>IF($A1278="","",'PASTE RAW_data'!AL1271)</f>
        <v/>
      </c>
      <c r="H1278" t="str">
        <f>IF($A1278="","",'PASTE RAW_data'!AM1271)</f>
        <v/>
      </c>
      <c r="I1278" t="str">
        <f>IF($A1278="","",'PASTE RAW_data'!AN1271)</f>
        <v/>
      </c>
      <c r="J1278" t="str">
        <f>IF($A1278="","",'PASTE RAW_data'!AO1271)</f>
        <v/>
      </c>
    </row>
    <row r="1279" spans="1:10" x14ac:dyDescent="0.3">
      <c r="A1279" s="9" t="str">
        <f>IF(ROW('PASTE RAW_data'!A1272)&gt;($C$4+1),"",'PASTE RAW_data'!A1272)</f>
        <v/>
      </c>
      <c r="B1279" s="14" t="str">
        <f>VLOOKUP(A1279,DNI!A1302:E2750,4,FALSE)</f>
        <v/>
      </c>
      <c r="C1279" t="str">
        <f>IF($A1279="","",'PASTE RAW_data'!AH1272)</f>
        <v/>
      </c>
      <c r="D1279" t="str">
        <f>IF($A1279="","",'PASTE RAW_data'!AI1272)</f>
        <v/>
      </c>
      <c r="E1279" t="str">
        <f>IF($A1279="","",'PASTE RAW_data'!AJ1272)</f>
        <v/>
      </c>
      <c r="F1279" t="str">
        <f>IF($A1279="","",'PASTE RAW_data'!AK1272)</f>
        <v/>
      </c>
      <c r="G1279" t="str">
        <f>IF($A1279="","",'PASTE RAW_data'!AL1272)</f>
        <v/>
      </c>
      <c r="H1279" t="str">
        <f>IF($A1279="","",'PASTE RAW_data'!AM1272)</f>
        <v/>
      </c>
      <c r="I1279" t="str">
        <f>IF($A1279="","",'PASTE RAW_data'!AN1272)</f>
        <v/>
      </c>
      <c r="J1279" t="str">
        <f>IF($A1279="","",'PASTE RAW_data'!AO1272)</f>
        <v/>
      </c>
    </row>
    <row r="1280" spans="1:10" x14ac:dyDescent="0.3">
      <c r="A1280" s="9" t="str">
        <f>IF(ROW('PASTE RAW_data'!A1273)&gt;($C$4+1),"",'PASTE RAW_data'!A1273)</f>
        <v/>
      </c>
      <c r="B1280" s="14" t="str">
        <f>VLOOKUP(A1280,DNI!A1303:E2751,4,FALSE)</f>
        <v/>
      </c>
      <c r="C1280" t="str">
        <f>IF($A1280="","",'PASTE RAW_data'!AH1273)</f>
        <v/>
      </c>
      <c r="D1280" t="str">
        <f>IF($A1280="","",'PASTE RAW_data'!AI1273)</f>
        <v/>
      </c>
      <c r="E1280" t="str">
        <f>IF($A1280="","",'PASTE RAW_data'!AJ1273)</f>
        <v/>
      </c>
      <c r="F1280" t="str">
        <f>IF($A1280="","",'PASTE RAW_data'!AK1273)</f>
        <v/>
      </c>
      <c r="G1280" t="str">
        <f>IF($A1280="","",'PASTE RAW_data'!AL1273)</f>
        <v/>
      </c>
      <c r="H1280" t="str">
        <f>IF($A1280="","",'PASTE RAW_data'!AM1273)</f>
        <v/>
      </c>
      <c r="I1280" t="str">
        <f>IF($A1280="","",'PASTE RAW_data'!AN1273)</f>
        <v/>
      </c>
      <c r="J1280" t="str">
        <f>IF($A1280="","",'PASTE RAW_data'!AO1273)</f>
        <v/>
      </c>
    </row>
    <row r="1281" spans="1:10" x14ac:dyDescent="0.3">
      <c r="A1281" s="9" t="str">
        <f>IF(ROW('PASTE RAW_data'!A1274)&gt;($C$4+1),"",'PASTE RAW_data'!A1274)</f>
        <v/>
      </c>
      <c r="B1281" s="14" t="str">
        <f>VLOOKUP(A1281,DNI!A1304:E2752,4,FALSE)</f>
        <v/>
      </c>
      <c r="C1281" t="str">
        <f>IF($A1281="","",'PASTE RAW_data'!AH1274)</f>
        <v/>
      </c>
      <c r="D1281" t="str">
        <f>IF($A1281="","",'PASTE RAW_data'!AI1274)</f>
        <v/>
      </c>
      <c r="E1281" t="str">
        <f>IF($A1281="","",'PASTE RAW_data'!AJ1274)</f>
        <v/>
      </c>
      <c r="F1281" t="str">
        <f>IF($A1281="","",'PASTE RAW_data'!AK1274)</f>
        <v/>
      </c>
      <c r="G1281" t="str">
        <f>IF($A1281="","",'PASTE RAW_data'!AL1274)</f>
        <v/>
      </c>
      <c r="H1281" t="str">
        <f>IF($A1281="","",'PASTE RAW_data'!AM1274)</f>
        <v/>
      </c>
      <c r="I1281" t="str">
        <f>IF($A1281="","",'PASTE RAW_data'!AN1274)</f>
        <v/>
      </c>
      <c r="J1281" t="str">
        <f>IF($A1281="","",'PASTE RAW_data'!AO1274)</f>
        <v/>
      </c>
    </row>
    <row r="1282" spans="1:10" x14ac:dyDescent="0.3">
      <c r="A1282" s="9" t="str">
        <f>IF(ROW('PASTE RAW_data'!A1275)&gt;($C$4+1),"",'PASTE RAW_data'!A1275)</f>
        <v/>
      </c>
      <c r="B1282" s="14" t="str">
        <f>VLOOKUP(A1282,DNI!A1305:E2753,4,FALSE)</f>
        <v/>
      </c>
      <c r="C1282" t="str">
        <f>IF($A1282="","",'PASTE RAW_data'!AH1275)</f>
        <v/>
      </c>
      <c r="D1282" t="str">
        <f>IF($A1282="","",'PASTE RAW_data'!AI1275)</f>
        <v/>
      </c>
      <c r="E1282" t="str">
        <f>IF($A1282="","",'PASTE RAW_data'!AJ1275)</f>
        <v/>
      </c>
      <c r="F1282" t="str">
        <f>IF($A1282="","",'PASTE RAW_data'!AK1275)</f>
        <v/>
      </c>
      <c r="G1282" t="str">
        <f>IF($A1282="","",'PASTE RAW_data'!AL1275)</f>
        <v/>
      </c>
      <c r="H1282" t="str">
        <f>IF($A1282="","",'PASTE RAW_data'!AM1275)</f>
        <v/>
      </c>
      <c r="I1282" t="str">
        <f>IF($A1282="","",'PASTE RAW_data'!AN1275)</f>
        <v/>
      </c>
      <c r="J1282" t="str">
        <f>IF($A1282="","",'PASTE RAW_data'!AO1275)</f>
        <v/>
      </c>
    </row>
    <row r="1283" spans="1:10" x14ac:dyDescent="0.3">
      <c r="A1283" s="9" t="str">
        <f>IF(ROW('PASTE RAW_data'!A1276)&gt;($C$4+1),"",'PASTE RAW_data'!A1276)</f>
        <v/>
      </c>
      <c r="B1283" s="14" t="str">
        <f>VLOOKUP(A1283,DNI!A1306:E2754,4,FALSE)</f>
        <v/>
      </c>
      <c r="C1283" t="str">
        <f>IF($A1283="","",'PASTE RAW_data'!AH1276)</f>
        <v/>
      </c>
      <c r="D1283" t="str">
        <f>IF($A1283="","",'PASTE RAW_data'!AI1276)</f>
        <v/>
      </c>
      <c r="E1283" t="str">
        <f>IF($A1283="","",'PASTE RAW_data'!AJ1276)</f>
        <v/>
      </c>
      <c r="F1283" t="str">
        <f>IF($A1283="","",'PASTE RAW_data'!AK1276)</f>
        <v/>
      </c>
      <c r="G1283" t="str">
        <f>IF($A1283="","",'PASTE RAW_data'!AL1276)</f>
        <v/>
      </c>
      <c r="H1283" t="str">
        <f>IF($A1283="","",'PASTE RAW_data'!AM1276)</f>
        <v/>
      </c>
      <c r="I1283" t="str">
        <f>IF($A1283="","",'PASTE RAW_data'!AN1276)</f>
        <v/>
      </c>
      <c r="J1283" t="str">
        <f>IF($A1283="","",'PASTE RAW_data'!AO1276)</f>
        <v/>
      </c>
    </row>
    <row r="1284" spans="1:10" x14ac:dyDescent="0.3">
      <c r="A1284" s="9" t="str">
        <f>IF(ROW('PASTE RAW_data'!A1277)&gt;($C$4+1),"",'PASTE RAW_data'!A1277)</f>
        <v/>
      </c>
      <c r="B1284" s="14" t="str">
        <f>VLOOKUP(A1284,DNI!A1307:E2755,4,FALSE)</f>
        <v/>
      </c>
      <c r="C1284" t="str">
        <f>IF($A1284="","",'PASTE RAW_data'!AH1277)</f>
        <v/>
      </c>
      <c r="D1284" t="str">
        <f>IF($A1284="","",'PASTE RAW_data'!AI1277)</f>
        <v/>
      </c>
      <c r="E1284" t="str">
        <f>IF($A1284="","",'PASTE RAW_data'!AJ1277)</f>
        <v/>
      </c>
      <c r="F1284" t="str">
        <f>IF($A1284="","",'PASTE RAW_data'!AK1277)</f>
        <v/>
      </c>
      <c r="G1284" t="str">
        <f>IF($A1284="","",'PASTE RAW_data'!AL1277)</f>
        <v/>
      </c>
      <c r="H1284" t="str">
        <f>IF($A1284="","",'PASTE RAW_data'!AM1277)</f>
        <v/>
      </c>
      <c r="I1284" t="str">
        <f>IF($A1284="","",'PASTE RAW_data'!AN1277)</f>
        <v/>
      </c>
      <c r="J1284" t="str">
        <f>IF($A1284="","",'PASTE RAW_data'!AO1277)</f>
        <v/>
      </c>
    </row>
    <row r="1285" spans="1:10" x14ac:dyDescent="0.3">
      <c r="A1285" s="9" t="str">
        <f>IF(ROW('PASTE RAW_data'!A1278)&gt;($C$4+1),"",'PASTE RAW_data'!A1278)</f>
        <v/>
      </c>
      <c r="B1285" s="14" t="str">
        <f>VLOOKUP(A1285,DNI!A1308:E2756,4,FALSE)</f>
        <v/>
      </c>
      <c r="C1285" t="str">
        <f>IF($A1285="","",'PASTE RAW_data'!AH1278)</f>
        <v/>
      </c>
      <c r="D1285" t="str">
        <f>IF($A1285="","",'PASTE RAW_data'!AI1278)</f>
        <v/>
      </c>
      <c r="E1285" t="str">
        <f>IF($A1285="","",'PASTE RAW_data'!AJ1278)</f>
        <v/>
      </c>
      <c r="F1285" t="str">
        <f>IF($A1285="","",'PASTE RAW_data'!AK1278)</f>
        <v/>
      </c>
      <c r="G1285" t="str">
        <f>IF($A1285="","",'PASTE RAW_data'!AL1278)</f>
        <v/>
      </c>
      <c r="H1285" t="str">
        <f>IF($A1285="","",'PASTE RAW_data'!AM1278)</f>
        <v/>
      </c>
      <c r="I1285" t="str">
        <f>IF($A1285="","",'PASTE RAW_data'!AN1278)</f>
        <v/>
      </c>
      <c r="J1285" t="str">
        <f>IF($A1285="","",'PASTE RAW_data'!AO1278)</f>
        <v/>
      </c>
    </row>
    <row r="1286" spans="1:10" x14ac:dyDescent="0.3">
      <c r="A1286" s="9" t="str">
        <f>IF(ROW('PASTE RAW_data'!A1279)&gt;($C$4+1),"",'PASTE RAW_data'!A1279)</f>
        <v/>
      </c>
      <c r="B1286" s="14" t="str">
        <f>VLOOKUP(A1286,DNI!A1309:E2757,4,FALSE)</f>
        <v/>
      </c>
      <c r="C1286" t="str">
        <f>IF($A1286="","",'PASTE RAW_data'!AH1279)</f>
        <v/>
      </c>
      <c r="D1286" t="str">
        <f>IF($A1286="","",'PASTE RAW_data'!AI1279)</f>
        <v/>
      </c>
      <c r="E1286" t="str">
        <f>IF($A1286="","",'PASTE RAW_data'!AJ1279)</f>
        <v/>
      </c>
      <c r="F1286" t="str">
        <f>IF($A1286="","",'PASTE RAW_data'!AK1279)</f>
        <v/>
      </c>
      <c r="G1286" t="str">
        <f>IF($A1286="","",'PASTE RAW_data'!AL1279)</f>
        <v/>
      </c>
      <c r="H1286" t="str">
        <f>IF($A1286="","",'PASTE RAW_data'!AM1279)</f>
        <v/>
      </c>
      <c r="I1286" t="str">
        <f>IF($A1286="","",'PASTE RAW_data'!AN1279)</f>
        <v/>
      </c>
      <c r="J1286" t="str">
        <f>IF($A1286="","",'PASTE RAW_data'!AO1279)</f>
        <v/>
      </c>
    </row>
    <row r="1287" spans="1:10" x14ac:dyDescent="0.3">
      <c r="A1287" s="9" t="str">
        <f>IF(ROW('PASTE RAW_data'!A1280)&gt;($C$4+1),"",'PASTE RAW_data'!A1280)</f>
        <v/>
      </c>
      <c r="B1287" s="14" t="str">
        <f>VLOOKUP(A1287,DNI!A1310:E2758,4,FALSE)</f>
        <v/>
      </c>
      <c r="C1287" t="str">
        <f>IF($A1287="","",'PASTE RAW_data'!AH1280)</f>
        <v/>
      </c>
      <c r="D1287" t="str">
        <f>IF($A1287="","",'PASTE RAW_data'!AI1280)</f>
        <v/>
      </c>
      <c r="E1287" t="str">
        <f>IF($A1287="","",'PASTE RAW_data'!AJ1280)</f>
        <v/>
      </c>
      <c r="F1287" t="str">
        <f>IF($A1287="","",'PASTE RAW_data'!AK1280)</f>
        <v/>
      </c>
      <c r="G1287" t="str">
        <f>IF($A1287="","",'PASTE RAW_data'!AL1280)</f>
        <v/>
      </c>
      <c r="H1287" t="str">
        <f>IF($A1287="","",'PASTE RAW_data'!AM1280)</f>
        <v/>
      </c>
      <c r="I1287" t="str">
        <f>IF($A1287="","",'PASTE RAW_data'!AN1280)</f>
        <v/>
      </c>
      <c r="J1287" t="str">
        <f>IF($A1287="","",'PASTE RAW_data'!AO1280)</f>
        <v/>
      </c>
    </row>
    <row r="1288" spans="1:10" x14ac:dyDescent="0.3">
      <c r="A1288" s="9" t="str">
        <f>IF(ROW('PASTE RAW_data'!A1281)&gt;($C$4+1),"",'PASTE RAW_data'!A1281)</f>
        <v/>
      </c>
      <c r="B1288" s="14" t="str">
        <f>VLOOKUP(A1288,DNI!A1311:E2759,4,FALSE)</f>
        <v/>
      </c>
      <c r="C1288" t="str">
        <f>IF($A1288="","",'PASTE RAW_data'!AH1281)</f>
        <v/>
      </c>
      <c r="D1288" t="str">
        <f>IF($A1288="","",'PASTE RAW_data'!AI1281)</f>
        <v/>
      </c>
      <c r="E1288" t="str">
        <f>IF($A1288="","",'PASTE RAW_data'!AJ1281)</f>
        <v/>
      </c>
      <c r="F1288" t="str">
        <f>IF($A1288="","",'PASTE RAW_data'!AK1281)</f>
        <v/>
      </c>
      <c r="G1288" t="str">
        <f>IF($A1288="","",'PASTE RAW_data'!AL1281)</f>
        <v/>
      </c>
      <c r="H1288" t="str">
        <f>IF($A1288="","",'PASTE RAW_data'!AM1281)</f>
        <v/>
      </c>
      <c r="I1288" t="str">
        <f>IF($A1288="","",'PASTE RAW_data'!AN1281)</f>
        <v/>
      </c>
      <c r="J1288" t="str">
        <f>IF($A1288="","",'PASTE RAW_data'!AO1281)</f>
        <v/>
      </c>
    </row>
    <row r="1289" spans="1:10" x14ac:dyDescent="0.3">
      <c r="A1289" s="9" t="str">
        <f>IF(ROW('PASTE RAW_data'!A1282)&gt;($C$4+1),"",'PASTE RAW_data'!A1282)</f>
        <v/>
      </c>
      <c r="B1289" s="14" t="str">
        <f>VLOOKUP(A1289,DNI!A1312:E2760,4,FALSE)</f>
        <v/>
      </c>
      <c r="C1289" t="str">
        <f>IF($A1289="","",'PASTE RAW_data'!AH1282)</f>
        <v/>
      </c>
      <c r="D1289" t="str">
        <f>IF($A1289="","",'PASTE RAW_data'!AI1282)</f>
        <v/>
      </c>
      <c r="E1289" t="str">
        <f>IF($A1289="","",'PASTE RAW_data'!AJ1282)</f>
        <v/>
      </c>
      <c r="F1289" t="str">
        <f>IF($A1289="","",'PASTE RAW_data'!AK1282)</f>
        <v/>
      </c>
      <c r="G1289" t="str">
        <f>IF($A1289="","",'PASTE RAW_data'!AL1282)</f>
        <v/>
      </c>
      <c r="H1289" t="str">
        <f>IF($A1289="","",'PASTE RAW_data'!AM1282)</f>
        <v/>
      </c>
      <c r="I1289" t="str">
        <f>IF($A1289="","",'PASTE RAW_data'!AN1282)</f>
        <v/>
      </c>
      <c r="J1289" t="str">
        <f>IF($A1289="","",'PASTE RAW_data'!AO1282)</f>
        <v/>
      </c>
    </row>
    <row r="1290" spans="1:10" x14ac:dyDescent="0.3">
      <c r="A1290" s="9" t="str">
        <f>IF(ROW('PASTE RAW_data'!A1283)&gt;($C$4+1),"",'PASTE RAW_data'!A1283)</f>
        <v/>
      </c>
      <c r="B1290" s="14" t="str">
        <f>VLOOKUP(A1290,DNI!A1313:E2761,4,FALSE)</f>
        <v/>
      </c>
      <c r="C1290" t="str">
        <f>IF($A1290="","",'PASTE RAW_data'!AH1283)</f>
        <v/>
      </c>
      <c r="D1290" t="str">
        <f>IF($A1290="","",'PASTE RAW_data'!AI1283)</f>
        <v/>
      </c>
      <c r="E1290" t="str">
        <f>IF($A1290="","",'PASTE RAW_data'!AJ1283)</f>
        <v/>
      </c>
      <c r="F1290" t="str">
        <f>IF($A1290="","",'PASTE RAW_data'!AK1283)</f>
        <v/>
      </c>
      <c r="G1290" t="str">
        <f>IF($A1290="","",'PASTE RAW_data'!AL1283)</f>
        <v/>
      </c>
      <c r="H1290" t="str">
        <f>IF($A1290="","",'PASTE RAW_data'!AM1283)</f>
        <v/>
      </c>
      <c r="I1290" t="str">
        <f>IF($A1290="","",'PASTE RAW_data'!AN1283)</f>
        <v/>
      </c>
      <c r="J1290" t="str">
        <f>IF($A1290="","",'PASTE RAW_data'!AO1283)</f>
        <v/>
      </c>
    </row>
    <row r="1291" spans="1:10" x14ac:dyDescent="0.3">
      <c r="A1291" s="9" t="str">
        <f>IF(ROW('PASTE RAW_data'!A1284)&gt;($C$4+1),"",'PASTE RAW_data'!A1284)</f>
        <v/>
      </c>
      <c r="B1291" s="14" t="str">
        <f>VLOOKUP(A1291,DNI!A1314:E2762,4,FALSE)</f>
        <v/>
      </c>
      <c r="C1291" t="str">
        <f>IF($A1291="","",'PASTE RAW_data'!AH1284)</f>
        <v/>
      </c>
      <c r="D1291" t="str">
        <f>IF($A1291="","",'PASTE RAW_data'!AI1284)</f>
        <v/>
      </c>
      <c r="E1291" t="str">
        <f>IF($A1291="","",'PASTE RAW_data'!AJ1284)</f>
        <v/>
      </c>
      <c r="F1291" t="str">
        <f>IF($A1291="","",'PASTE RAW_data'!AK1284)</f>
        <v/>
      </c>
      <c r="G1291" t="str">
        <f>IF($A1291="","",'PASTE RAW_data'!AL1284)</f>
        <v/>
      </c>
      <c r="H1291" t="str">
        <f>IF($A1291="","",'PASTE RAW_data'!AM1284)</f>
        <v/>
      </c>
      <c r="I1291" t="str">
        <f>IF($A1291="","",'PASTE RAW_data'!AN1284)</f>
        <v/>
      </c>
      <c r="J1291" t="str">
        <f>IF($A1291="","",'PASTE RAW_data'!AO1284)</f>
        <v/>
      </c>
    </row>
    <row r="1292" spans="1:10" x14ac:dyDescent="0.3">
      <c r="A1292" s="9" t="str">
        <f>IF(ROW('PASTE RAW_data'!A1285)&gt;($C$4+1),"",'PASTE RAW_data'!A1285)</f>
        <v/>
      </c>
      <c r="B1292" s="14" t="str">
        <f>VLOOKUP(A1292,DNI!A1315:E2763,4,FALSE)</f>
        <v/>
      </c>
      <c r="C1292" t="str">
        <f>IF($A1292="","",'PASTE RAW_data'!AH1285)</f>
        <v/>
      </c>
      <c r="D1292" t="str">
        <f>IF($A1292="","",'PASTE RAW_data'!AI1285)</f>
        <v/>
      </c>
      <c r="E1292" t="str">
        <f>IF($A1292="","",'PASTE RAW_data'!AJ1285)</f>
        <v/>
      </c>
      <c r="F1292" t="str">
        <f>IF($A1292="","",'PASTE RAW_data'!AK1285)</f>
        <v/>
      </c>
      <c r="G1292" t="str">
        <f>IF($A1292="","",'PASTE RAW_data'!AL1285)</f>
        <v/>
      </c>
      <c r="H1292" t="str">
        <f>IF($A1292="","",'PASTE RAW_data'!AM1285)</f>
        <v/>
      </c>
      <c r="I1292" t="str">
        <f>IF($A1292="","",'PASTE RAW_data'!AN1285)</f>
        <v/>
      </c>
      <c r="J1292" t="str">
        <f>IF($A1292="","",'PASTE RAW_data'!AO1285)</f>
        <v/>
      </c>
    </row>
    <row r="1293" spans="1:10" x14ac:dyDescent="0.3">
      <c r="A1293" s="9" t="str">
        <f>IF(ROW('PASTE RAW_data'!A1286)&gt;($C$4+1),"",'PASTE RAW_data'!A1286)</f>
        <v/>
      </c>
      <c r="B1293" s="14" t="str">
        <f>VLOOKUP(A1293,DNI!A1316:E2764,4,FALSE)</f>
        <v/>
      </c>
      <c r="C1293" t="str">
        <f>IF($A1293="","",'PASTE RAW_data'!AH1286)</f>
        <v/>
      </c>
      <c r="D1293" t="str">
        <f>IF($A1293="","",'PASTE RAW_data'!AI1286)</f>
        <v/>
      </c>
      <c r="E1293" t="str">
        <f>IF($A1293="","",'PASTE RAW_data'!AJ1286)</f>
        <v/>
      </c>
      <c r="F1293" t="str">
        <f>IF($A1293="","",'PASTE RAW_data'!AK1286)</f>
        <v/>
      </c>
      <c r="G1293" t="str">
        <f>IF($A1293="","",'PASTE RAW_data'!AL1286)</f>
        <v/>
      </c>
      <c r="H1293" t="str">
        <f>IF($A1293="","",'PASTE RAW_data'!AM1286)</f>
        <v/>
      </c>
      <c r="I1293" t="str">
        <f>IF($A1293="","",'PASTE RAW_data'!AN1286)</f>
        <v/>
      </c>
      <c r="J1293" t="str">
        <f>IF($A1293="","",'PASTE RAW_data'!AO1286)</f>
        <v/>
      </c>
    </row>
    <row r="1294" spans="1:10" x14ac:dyDescent="0.3">
      <c r="A1294" s="9" t="str">
        <f>IF(ROW('PASTE RAW_data'!A1287)&gt;($C$4+1),"",'PASTE RAW_data'!A1287)</f>
        <v/>
      </c>
      <c r="B1294" s="14" t="str">
        <f>VLOOKUP(A1294,DNI!A1317:E2765,4,FALSE)</f>
        <v/>
      </c>
      <c r="C1294" t="str">
        <f>IF($A1294="","",'PASTE RAW_data'!AH1287)</f>
        <v/>
      </c>
      <c r="D1294" t="str">
        <f>IF($A1294="","",'PASTE RAW_data'!AI1287)</f>
        <v/>
      </c>
      <c r="E1294" t="str">
        <f>IF($A1294="","",'PASTE RAW_data'!AJ1287)</f>
        <v/>
      </c>
      <c r="F1294" t="str">
        <f>IF($A1294="","",'PASTE RAW_data'!AK1287)</f>
        <v/>
      </c>
      <c r="G1294" t="str">
        <f>IF($A1294="","",'PASTE RAW_data'!AL1287)</f>
        <v/>
      </c>
      <c r="H1294" t="str">
        <f>IF($A1294="","",'PASTE RAW_data'!AM1287)</f>
        <v/>
      </c>
      <c r="I1294" t="str">
        <f>IF($A1294="","",'PASTE RAW_data'!AN1287)</f>
        <v/>
      </c>
      <c r="J1294" t="str">
        <f>IF($A1294="","",'PASTE RAW_data'!AO1287)</f>
        <v/>
      </c>
    </row>
    <row r="1295" spans="1:10" x14ac:dyDescent="0.3">
      <c r="A1295" s="9" t="str">
        <f>IF(ROW('PASTE RAW_data'!A1288)&gt;($C$4+1),"",'PASTE RAW_data'!A1288)</f>
        <v/>
      </c>
      <c r="B1295" s="14" t="str">
        <f>VLOOKUP(A1295,DNI!A1318:E2766,4,FALSE)</f>
        <v/>
      </c>
      <c r="C1295" t="str">
        <f>IF($A1295="","",'PASTE RAW_data'!AH1288)</f>
        <v/>
      </c>
      <c r="D1295" t="str">
        <f>IF($A1295="","",'PASTE RAW_data'!AI1288)</f>
        <v/>
      </c>
      <c r="E1295" t="str">
        <f>IF($A1295="","",'PASTE RAW_data'!AJ1288)</f>
        <v/>
      </c>
      <c r="F1295" t="str">
        <f>IF($A1295="","",'PASTE RAW_data'!AK1288)</f>
        <v/>
      </c>
      <c r="G1295" t="str">
        <f>IF($A1295="","",'PASTE RAW_data'!AL1288)</f>
        <v/>
      </c>
      <c r="H1295" t="str">
        <f>IF($A1295="","",'PASTE RAW_data'!AM1288)</f>
        <v/>
      </c>
      <c r="I1295" t="str">
        <f>IF($A1295="","",'PASTE RAW_data'!AN1288)</f>
        <v/>
      </c>
      <c r="J1295" t="str">
        <f>IF($A1295="","",'PASTE RAW_data'!AO1288)</f>
        <v/>
      </c>
    </row>
    <row r="1296" spans="1:10" x14ac:dyDescent="0.3">
      <c r="A1296" s="9" t="str">
        <f>IF(ROW('PASTE RAW_data'!A1289)&gt;($C$4+1),"",'PASTE RAW_data'!A1289)</f>
        <v/>
      </c>
      <c r="B1296" s="14" t="str">
        <f>VLOOKUP(A1296,DNI!A1319:E2767,4,FALSE)</f>
        <v/>
      </c>
      <c r="C1296" t="str">
        <f>IF($A1296="","",'PASTE RAW_data'!AH1289)</f>
        <v/>
      </c>
      <c r="D1296" t="str">
        <f>IF($A1296="","",'PASTE RAW_data'!AI1289)</f>
        <v/>
      </c>
      <c r="E1296" t="str">
        <f>IF($A1296="","",'PASTE RAW_data'!AJ1289)</f>
        <v/>
      </c>
      <c r="F1296" t="str">
        <f>IF($A1296="","",'PASTE RAW_data'!AK1289)</f>
        <v/>
      </c>
      <c r="G1296" t="str">
        <f>IF($A1296="","",'PASTE RAW_data'!AL1289)</f>
        <v/>
      </c>
      <c r="H1296" t="str">
        <f>IF($A1296="","",'PASTE RAW_data'!AM1289)</f>
        <v/>
      </c>
      <c r="I1296" t="str">
        <f>IF($A1296="","",'PASTE RAW_data'!AN1289)</f>
        <v/>
      </c>
      <c r="J1296" t="str">
        <f>IF($A1296="","",'PASTE RAW_data'!AO1289)</f>
        <v/>
      </c>
    </row>
    <row r="1297" spans="1:10" x14ac:dyDescent="0.3">
      <c r="A1297" s="9" t="str">
        <f>IF(ROW('PASTE RAW_data'!A1290)&gt;($C$4+1),"",'PASTE RAW_data'!A1290)</f>
        <v/>
      </c>
      <c r="B1297" s="14" t="str">
        <f>VLOOKUP(A1297,DNI!A1320:E2768,4,FALSE)</f>
        <v/>
      </c>
      <c r="C1297" t="str">
        <f>IF($A1297="","",'PASTE RAW_data'!AH1290)</f>
        <v/>
      </c>
      <c r="D1297" t="str">
        <f>IF($A1297="","",'PASTE RAW_data'!AI1290)</f>
        <v/>
      </c>
      <c r="E1297" t="str">
        <f>IF($A1297="","",'PASTE RAW_data'!AJ1290)</f>
        <v/>
      </c>
      <c r="F1297" t="str">
        <f>IF($A1297="","",'PASTE RAW_data'!AK1290)</f>
        <v/>
      </c>
      <c r="G1297" t="str">
        <f>IF($A1297="","",'PASTE RAW_data'!AL1290)</f>
        <v/>
      </c>
      <c r="H1297" t="str">
        <f>IF($A1297="","",'PASTE RAW_data'!AM1290)</f>
        <v/>
      </c>
      <c r="I1297" t="str">
        <f>IF($A1297="","",'PASTE RAW_data'!AN1290)</f>
        <v/>
      </c>
      <c r="J1297" t="str">
        <f>IF($A1297="","",'PASTE RAW_data'!AO1290)</f>
        <v/>
      </c>
    </row>
    <row r="1298" spans="1:10" x14ac:dyDescent="0.3">
      <c r="A1298" s="9" t="str">
        <f>IF(ROW('PASTE RAW_data'!A1291)&gt;($C$4+1),"",'PASTE RAW_data'!A1291)</f>
        <v/>
      </c>
      <c r="B1298" s="14" t="str">
        <f>VLOOKUP(A1298,DNI!A1321:E2769,4,FALSE)</f>
        <v/>
      </c>
      <c r="C1298" t="str">
        <f>IF($A1298="","",'PASTE RAW_data'!AH1291)</f>
        <v/>
      </c>
      <c r="D1298" t="str">
        <f>IF($A1298="","",'PASTE RAW_data'!AI1291)</f>
        <v/>
      </c>
      <c r="E1298" t="str">
        <f>IF($A1298="","",'PASTE RAW_data'!AJ1291)</f>
        <v/>
      </c>
      <c r="F1298" t="str">
        <f>IF($A1298="","",'PASTE RAW_data'!AK1291)</f>
        <v/>
      </c>
      <c r="G1298" t="str">
        <f>IF($A1298="","",'PASTE RAW_data'!AL1291)</f>
        <v/>
      </c>
      <c r="H1298" t="str">
        <f>IF($A1298="","",'PASTE RAW_data'!AM1291)</f>
        <v/>
      </c>
      <c r="I1298" t="str">
        <f>IF($A1298="","",'PASTE RAW_data'!AN1291)</f>
        <v/>
      </c>
      <c r="J1298" t="str">
        <f>IF($A1298="","",'PASTE RAW_data'!AO1291)</f>
        <v/>
      </c>
    </row>
    <row r="1299" spans="1:10" x14ac:dyDescent="0.3">
      <c r="A1299" s="9" t="str">
        <f>IF(ROW('PASTE RAW_data'!A1292)&gt;($C$4+1),"",'PASTE RAW_data'!A1292)</f>
        <v/>
      </c>
      <c r="B1299" s="14" t="str">
        <f>VLOOKUP(A1299,DNI!A1322:E2770,4,FALSE)</f>
        <v/>
      </c>
      <c r="C1299" t="str">
        <f>IF($A1299="","",'PASTE RAW_data'!AH1292)</f>
        <v/>
      </c>
      <c r="D1299" t="str">
        <f>IF($A1299="","",'PASTE RAW_data'!AI1292)</f>
        <v/>
      </c>
      <c r="E1299" t="str">
        <f>IF($A1299="","",'PASTE RAW_data'!AJ1292)</f>
        <v/>
      </c>
      <c r="F1299" t="str">
        <f>IF($A1299="","",'PASTE RAW_data'!AK1292)</f>
        <v/>
      </c>
      <c r="G1299" t="str">
        <f>IF($A1299="","",'PASTE RAW_data'!AL1292)</f>
        <v/>
      </c>
      <c r="H1299" t="str">
        <f>IF($A1299="","",'PASTE RAW_data'!AM1292)</f>
        <v/>
      </c>
      <c r="I1299" t="str">
        <f>IF($A1299="","",'PASTE RAW_data'!AN1292)</f>
        <v/>
      </c>
      <c r="J1299" t="str">
        <f>IF($A1299="","",'PASTE RAW_data'!AO1292)</f>
        <v/>
      </c>
    </row>
    <row r="1300" spans="1:10" x14ac:dyDescent="0.3">
      <c r="A1300" s="9" t="str">
        <f>IF(ROW('PASTE RAW_data'!A1293)&gt;($C$4+1),"",'PASTE RAW_data'!A1293)</f>
        <v/>
      </c>
      <c r="B1300" s="14" t="str">
        <f>VLOOKUP(A1300,DNI!A1323:E2771,4,FALSE)</f>
        <v/>
      </c>
      <c r="C1300" t="str">
        <f>IF($A1300="","",'PASTE RAW_data'!AH1293)</f>
        <v/>
      </c>
      <c r="D1300" t="str">
        <f>IF($A1300="","",'PASTE RAW_data'!AI1293)</f>
        <v/>
      </c>
      <c r="E1300" t="str">
        <f>IF($A1300="","",'PASTE RAW_data'!AJ1293)</f>
        <v/>
      </c>
      <c r="F1300" t="str">
        <f>IF($A1300="","",'PASTE RAW_data'!AK1293)</f>
        <v/>
      </c>
      <c r="G1300" t="str">
        <f>IF($A1300="","",'PASTE RAW_data'!AL1293)</f>
        <v/>
      </c>
      <c r="H1300" t="str">
        <f>IF($A1300="","",'PASTE RAW_data'!AM1293)</f>
        <v/>
      </c>
      <c r="I1300" t="str">
        <f>IF($A1300="","",'PASTE RAW_data'!AN1293)</f>
        <v/>
      </c>
      <c r="J1300" t="str">
        <f>IF($A1300="","",'PASTE RAW_data'!AO1293)</f>
        <v/>
      </c>
    </row>
    <row r="1301" spans="1:10" x14ac:dyDescent="0.3">
      <c r="A1301" s="9" t="str">
        <f>IF(ROW('PASTE RAW_data'!A1294)&gt;($C$4+1),"",'PASTE RAW_data'!A1294)</f>
        <v/>
      </c>
      <c r="B1301" s="14" t="str">
        <f>VLOOKUP(A1301,DNI!A1324:E2772,4,FALSE)</f>
        <v/>
      </c>
      <c r="C1301" t="str">
        <f>IF($A1301="","",'PASTE RAW_data'!AH1294)</f>
        <v/>
      </c>
      <c r="D1301" t="str">
        <f>IF($A1301="","",'PASTE RAW_data'!AI1294)</f>
        <v/>
      </c>
      <c r="E1301" t="str">
        <f>IF($A1301="","",'PASTE RAW_data'!AJ1294)</f>
        <v/>
      </c>
      <c r="F1301" t="str">
        <f>IF($A1301="","",'PASTE RAW_data'!AK1294)</f>
        <v/>
      </c>
      <c r="G1301" t="str">
        <f>IF($A1301="","",'PASTE RAW_data'!AL1294)</f>
        <v/>
      </c>
      <c r="H1301" t="str">
        <f>IF($A1301="","",'PASTE RAW_data'!AM1294)</f>
        <v/>
      </c>
      <c r="I1301" t="str">
        <f>IF($A1301="","",'PASTE RAW_data'!AN1294)</f>
        <v/>
      </c>
      <c r="J1301" t="str">
        <f>IF($A1301="","",'PASTE RAW_data'!AO1294)</f>
        <v/>
      </c>
    </row>
    <row r="1302" spans="1:10" x14ac:dyDescent="0.3">
      <c r="A1302" s="9" t="str">
        <f>IF(ROW('PASTE RAW_data'!A1295)&gt;($C$4+1),"",'PASTE RAW_data'!A1295)</f>
        <v/>
      </c>
      <c r="B1302" s="14" t="str">
        <f>VLOOKUP(A1302,DNI!A1325:E2773,4,FALSE)</f>
        <v/>
      </c>
      <c r="C1302" t="str">
        <f>IF($A1302="","",'PASTE RAW_data'!AH1295)</f>
        <v/>
      </c>
      <c r="D1302" t="str">
        <f>IF($A1302="","",'PASTE RAW_data'!AI1295)</f>
        <v/>
      </c>
      <c r="E1302" t="str">
        <f>IF($A1302="","",'PASTE RAW_data'!AJ1295)</f>
        <v/>
      </c>
      <c r="F1302" t="str">
        <f>IF($A1302="","",'PASTE RAW_data'!AK1295)</f>
        <v/>
      </c>
      <c r="G1302" t="str">
        <f>IF($A1302="","",'PASTE RAW_data'!AL1295)</f>
        <v/>
      </c>
      <c r="H1302" t="str">
        <f>IF($A1302="","",'PASTE RAW_data'!AM1295)</f>
        <v/>
      </c>
      <c r="I1302" t="str">
        <f>IF($A1302="","",'PASTE RAW_data'!AN1295)</f>
        <v/>
      </c>
      <c r="J1302" t="str">
        <f>IF($A1302="","",'PASTE RAW_data'!AO1295)</f>
        <v/>
      </c>
    </row>
    <row r="1303" spans="1:10" x14ac:dyDescent="0.3">
      <c r="A1303" s="9" t="str">
        <f>IF(ROW('PASTE RAW_data'!A1296)&gt;($C$4+1),"",'PASTE RAW_data'!A1296)</f>
        <v/>
      </c>
      <c r="B1303" s="14" t="str">
        <f>VLOOKUP(A1303,DNI!A1326:E2774,4,FALSE)</f>
        <v/>
      </c>
      <c r="C1303" t="str">
        <f>IF($A1303="","",'PASTE RAW_data'!AH1296)</f>
        <v/>
      </c>
      <c r="D1303" t="str">
        <f>IF($A1303="","",'PASTE RAW_data'!AI1296)</f>
        <v/>
      </c>
      <c r="E1303" t="str">
        <f>IF($A1303="","",'PASTE RAW_data'!AJ1296)</f>
        <v/>
      </c>
      <c r="F1303" t="str">
        <f>IF($A1303="","",'PASTE RAW_data'!AK1296)</f>
        <v/>
      </c>
      <c r="G1303" t="str">
        <f>IF($A1303="","",'PASTE RAW_data'!AL1296)</f>
        <v/>
      </c>
      <c r="H1303" t="str">
        <f>IF($A1303="","",'PASTE RAW_data'!AM1296)</f>
        <v/>
      </c>
      <c r="I1303" t="str">
        <f>IF($A1303="","",'PASTE RAW_data'!AN1296)</f>
        <v/>
      </c>
      <c r="J1303" t="str">
        <f>IF($A1303="","",'PASTE RAW_data'!AO1296)</f>
        <v/>
      </c>
    </row>
    <row r="1304" spans="1:10" x14ac:dyDescent="0.3">
      <c r="A1304" s="9" t="str">
        <f>IF(ROW('PASTE RAW_data'!A1297)&gt;($C$4+1),"",'PASTE RAW_data'!A1297)</f>
        <v/>
      </c>
      <c r="B1304" s="14" t="str">
        <f>VLOOKUP(A1304,DNI!A1327:E2775,4,FALSE)</f>
        <v/>
      </c>
      <c r="C1304" t="str">
        <f>IF($A1304="","",'PASTE RAW_data'!AH1297)</f>
        <v/>
      </c>
      <c r="D1304" t="str">
        <f>IF($A1304="","",'PASTE RAW_data'!AI1297)</f>
        <v/>
      </c>
      <c r="E1304" t="str">
        <f>IF($A1304="","",'PASTE RAW_data'!AJ1297)</f>
        <v/>
      </c>
      <c r="F1304" t="str">
        <f>IF($A1304="","",'PASTE RAW_data'!AK1297)</f>
        <v/>
      </c>
      <c r="G1304" t="str">
        <f>IF($A1304="","",'PASTE RAW_data'!AL1297)</f>
        <v/>
      </c>
      <c r="H1304" t="str">
        <f>IF($A1304="","",'PASTE RAW_data'!AM1297)</f>
        <v/>
      </c>
      <c r="I1304" t="str">
        <f>IF($A1304="","",'PASTE RAW_data'!AN1297)</f>
        <v/>
      </c>
      <c r="J1304" t="str">
        <f>IF($A1304="","",'PASTE RAW_data'!AO1297)</f>
        <v/>
      </c>
    </row>
    <row r="1305" spans="1:10" x14ac:dyDescent="0.3">
      <c r="A1305" s="9" t="str">
        <f>IF(ROW('PASTE RAW_data'!A1298)&gt;($C$4+1),"",'PASTE RAW_data'!A1298)</f>
        <v/>
      </c>
      <c r="B1305" s="14" t="str">
        <f>VLOOKUP(A1305,DNI!A1328:E2776,4,FALSE)</f>
        <v/>
      </c>
      <c r="C1305" t="str">
        <f>IF($A1305="","",'PASTE RAW_data'!AH1298)</f>
        <v/>
      </c>
      <c r="D1305" t="str">
        <f>IF($A1305="","",'PASTE RAW_data'!AI1298)</f>
        <v/>
      </c>
      <c r="E1305" t="str">
        <f>IF($A1305="","",'PASTE RAW_data'!AJ1298)</f>
        <v/>
      </c>
      <c r="F1305" t="str">
        <f>IF($A1305="","",'PASTE RAW_data'!AK1298)</f>
        <v/>
      </c>
      <c r="G1305" t="str">
        <f>IF($A1305="","",'PASTE RAW_data'!AL1298)</f>
        <v/>
      </c>
      <c r="H1305" t="str">
        <f>IF($A1305="","",'PASTE RAW_data'!AM1298)</f>
        <v/>
      </c>
      <c r="I1305" t="str">
        <f>IF($A1305="","",'PASTE RAW_data'!AN1298)</f>
        <v/>
      </c>
      <c r="J1305" t="str">
        <f>IF($A1305="","",'PASTE RAW_data'!AO1298)</f>
        <v/>
      </c>
    </row>
    <row r="1306" spans="1:10" x14ac:dyDescent="0.3">
      <c r="A1306" s="9" t="str">
        <f>IF(ROW('PASTE RAW_data'!A1299)&gt;($C$4+1),"",'PASTE RAW_data'!A1299)</f>
        <v/>
      </c>
      <c r="B1306" s="14" t="str">
        <f>VLOOKUP(A1306,DNI!A1329:E2777,4,FALSE)</f>
        <v/>
      </c>
      <c r="C1306" t="str">
        <f>IF($A1306="","",'PASTE RAW_data'!AH1299)</f>
        <v/>
      </c>
      <c r="D1306" t="str">
        <f>IF($A1306="","",'PASTE RAW_data'!AI1299)</f>
        <v/>
      </c>
      <c r="E1306" t="str">
        <f>IF($A1306="","",'PASTE RAW_data'!AJ1299)</f>
        <v/>
      </c>
      <c r="F1306" t="str">
        <f>IF($A1306="","",'PASTE RAW_data'!AK1299)</f>
        <v/>
      </c>
      <c r="G1306" t="str">
        <f>IF($A1306="","",'PASTE RAW_data'!AL1299)</f>
        <v/>
      </c>
      <c r="H1306" t="str">
        <f>IF($A1306="","",'PASTE RAW_data'!AM1299)</f>
        <v/>
      </c>
      <c r="I1306" t="str">
        <f>IF($A1306="","",'PASTE RAW_data'!AN1299)</f>
        <v/>
      </c>
      <c r="J1306" t="str">
        <f>IF($A1306="","",'PASTE RAW_data'!AO1299)</f>
        <v/>
      </c>
    </row>
    <row r="1307" spans="1:10" x14ac:dyDescent="0.3">
      <c r="A1307" s="9" t="str">
        <f>IF(ROW('PASTE RAW_data'!A1300)&gt;($C$4+1),"",'PASTE RAW_data'!A1300)</f>
        <v/>
      </c>
      <c r="B1307" s="14" t="str">
        <f>VLOOKUP(A1307,DNI!A1330:E2778,4,FALSE)</f>
        <v/>
      </c>
      <c r="C1307" t="str">
        <f>IF($A1307="","",'PASTE RAW_data'!AH1300)</f>
        <v/>
      </c>
      <c r="D1307" t="str">
        <f>IF($A1307="","",'PASTE RAW_data'!AI1300)</f>
        <v/>
      </c>
      <c r="E1307" t="str">
        <f>IF($A1307="","",'PASTE RAW_data'!AJ1300)</f>
        <v/>
      </c>
      <c r="F1307" t="str">
        <f>IF($A1307="","",'PASTE RAW_data'!AK1300)</f>
        <v/>
      </c>
      <c r="G1307" t="str">
        <f>IF($A1307="","",'PASTE RAW_data'!AL1300)</f>
        <v/>
      </c>
      <c r="H1307" t="str">
        <f>IF($A1307="","",'PASTE RAW_data'!AM1300)</f>
        <v/>
      </c>
      <c r="I1307" t="str">
        <f>IF($A1307="","",'PASTE RAW_data'!AN1300)</f>
        <v/>
      </c>
      <c r="J1307" t="str">
        <f>IF($A1307="","",'PASTE RAW_data'!AO1300)</f>
        <v/>
      </c>
    </row>
    <row r="1308" spans="1:10" x14ac:dyDescent="0.3">
      <c r="A1308" s="9" t="str">
        <f>IF(ROW('PASTE RAW_data'!A1301)&gt;($C$4+1),"",'PASTE RAW_data'!A1301)</f>
        <v/>
      </c>
      <c r="B1308" s="14" t="str">
        <f>VLOOKUP(A1308,DNI!A1331:E2779,4,FALSE)</f>
        <v/>
      </c>
      <c r="C1308" t="str">
        <f>IF($A1308="","",'PASTE RAW_data'!AH1301)</f>
        <v/>
      </c>
      <c r="D1308" t="str">
        <f>IF($A1308="","",'PASTE RAW_data'!AI1301)</f>
        <v/>
      </c>
      <c r="E1308" t="str">
        <f>IF($A1308="","",'PASTE RAW_data'!AJ1301)</f>
        <v/>
      </c>
      <c r="F1308" t="str">
        <f>IF($A1308="","",'PASTE RAW_data'!AK1301)</f>
        <v/>
      </c>
      <c r="G1308" t="str">
        <f>IF($A1308="","",'PASTE RAW_data'!AL1301)</f>
        <v/>
      </c>
      <c r="H1308" t="str">
        <f>IF($A1308="","",'PASTE RAW_data'!AM1301)</f>
        <v/>
      </c>
      <c r="I1308" t="str">
        <f>IF($A1308="","",'PASTE RAW_data'!AN1301)</f>
        <v/>
      </c>
      <c r="J1308" t="str">
        <f>IF($A1308="","",'PASTE RAW_data'!AO1301)</f>
        <v/>
      </c>
    </row>
    <row r="1309" spans="1:10" x14ac:dyDescent="0.3">
      <c r="A1309" s="9" t="str">
        <f>IF(ROW('PASTE RAW_data'!A1302)&gt;($C$4+1),"",'PASTE RAW_data'!A1302)</f>
        <v/>
      </c>
      <c r="B1309" s="14" t="str">
        <f>VLOOKUP(A1309,DNI!A1332:E2780,4,FALSE)</f>
        <v/>
      </c>
      <c r="C1309" t="str">
        <f>IF($A1309="","",'PASTE RAW_data'!AH1302)</f>
        <v/>
      </c>
      <c r="D1309" t="str">
        <f>IF($A1309="","",'PASTE RAW_data'!AI1302)</f>
        <v/>
      </c>
      <c r="E1309" t="str">
        <f>IF($A1309="","",'PASTE RAW_data'!AJ1302)</f>
        <v/>
      </c>
      <c r="F1309" t="str">
        <f>IF($A1309="","",'PASTE RAW_data'!AK1302)</f>
        <v/>
      </c>
      <c r="G1309" t="str">
        <f>IF($A1309="","",'PASTE RAW_data'!AL1302)</f>
        <v/>
      </c>
      <c r="H1309" t="str">
        <f>IF($A1309="","",'PASTE RAW_data'!AM1302)</f>
        <v/>
      </c>
      <c r="I1309" t="str">
        <f>IF($A1309="","",'PASTE RAW_data'!AN1302)</f>
        <v/>
      </c>
      <c r="J1309" t="str">
        <f>IF($A1309="","",'PASTE RAW_data'!AO1302)</f>
        <v/>
      </c>
    </row>
    <row r="1310" spans="1:10" x14ac:dyDescent="0.3">
      <c r="A1310" s="9" t="str">
        <f>IF(ROW('PASTE RAW_data'!A1303)&gt;($C$4+1),"",'PASTE RAW_data'!A1303)</f>
        <v/>
      </c>
      <c r="B1310" s="14" t="str">
        <f>VLOOKUP(A1310,DNI!A1333:E2781,4,FALSE)</f>
        <v/>
      </c>
      <c r="C1310" t="str">
        <f>IF($A1310="","",'PASTE RAW_data'!AH1303)</f>
        <v/>
      </c>
      <c r="D1310" t="str">
        <f>IF($A1310="","",'PASTE RAW_data'!AI1303)</f>
        <v/>
      </c>
      <c r="E1310" t="str">
        <f>IF($A1310="","",'PASTE RAW_data'!AJ1303)</f>
        <v/>
      </c>
      <c r="F1310" t="str">
        <f>IF($A1310="","",'PASTE RAW_data'!AK1303)</f>
        <v/>
      </c>
      <c r="G1310" t="str">
        <f>IF($A1310="","",'PASTE RAW_data'!AL1303)</f>
        <v/>
      </c>
      <c r="H1310" t="str">
        <f>IF($A1310="","",'PASTE RAW_data'!AM1303)</f>
        <v/>
      </c>
      <c r="I1310" t="str">
        <f>IF($A1310="","",'PASTE RAW_data'!AN1303)</f>
        <v/>
      </c>
      <c r="J1310" t="str">
        <f>IF($A1310="","",'PASTE RAW_data'!AO1303)</f>
        <v/>
      </c>
    </row>
    <row r="1311" spans="1:10" x14ac:dyDescent="0.3">
      <c r="A1311" s="9" t="str">
        <f>IF(ROW('PASTE RAW_data'!A1304)&gt;($C$4+1),"",'PASTE RAW_data'!A1304)</f>
        <v/>
      </c>
      <c r="B1311" s="14" t="str">
        <f>VLOOKUP(A1311,DNI!A1334:E2782,4,FALSE)</f>
        <v/>
      </c>
      <c r="C1311" t="str">
        <f>IF($A1311="","",'PASTE RAW_data'!AH1304)</f>
        <v/>
      </c>
      <c r="D1311" t="str">
        <f>IF($A1311="","",'PASTE RAW_data'!AI1304)</f>
        <v/>
      </c>
      <c r="E1311" t="str">
        <f>IF($A1311="","",'PASTE RAW_data'!AJ1304)</f>
        <v/>
      </c>
      <c r="F1311" t="str">
        <f>IF($A1311="","",'PASTE RAW_data'!AK1304)</f>
        <v/>
      </c>
      <c r="G1311" t="str">
        <f>IF($A1311="","",'PASTE RAW_data'!AL1304)</f>
        <v/>
      </c>
      <c r="H1311" t="str">
        <f>IF($A1311="","",'PASTE RAW_data'!AM1304)</f>
        <v/>
      </c>
      <c r="I1311" t="str">
        <f>IF($A1311="","",'PASTE RAW_data'!AN1304)</f>
        <v/>
      </c>
      <c r="J1311" t="str">
        <f>IF($A1311="","",'PASTE RAW_data'!AO1304)</f>
        <v/>
      </c>
    </row>
    <row r="1312" spans="1:10" x14ac:dyDescent="0.3">
      <c r="A1312" s="9" t="str">
        <f>IF(ROW('PASTE RAW_data'!A1305)&gt;($C$4+1),"",'PASTE RAW_data'!A1305)</f>
        <v/>
      </c>
      <c r="B1312" s="14" t="str">
        <f>VLOOKUP(A1312,DNI!A1335:E2783,4,FALSE)</f>
        <v/>
      </c>
      <c r="C1312" t="str">
        <f>IF($A1312="","",'PASTE RAW_data'!AH1305)</f>
        <v/>
      </c>
      <c r="D1312" t="str">
        <f>IF($A1312="","",'PASTE RAW_data'!AI1305)</f>
        <v/>
      </c>
      <c r="E1312" t="str">
        <f>IF($A1312="","",'PASTE RAW_data'!AJ1305)</f>
        <v/>
      </c>
      <c r="F1312" t="str">
        <f>IF($A1312="","",'PASTE RAW_data'!AK1305)</f>
        <v/>
      </c>
      <c r="G1312" t="str">
        <f>IF($A1312="","",'PASTE RAW_data'!AL1305)</f>
        <v/>
      </c>
      <c r="H1312" t="str">
        <f>IF($A1312="","",'PASTE RAW_data'!AM1305)</f>
        <v/>
      </c>
      <c r="I1312" t="str">
        <f>IF($A1312="","",'PASTE RAW_data'!AN1305)</f>
        <v/>
      </c>
      <c r="J1312" t="str">
        <f>IF($A1312="","",'PASTE RAW_data'!AO1305)</f>
        <v/>
      </c>
    </row>
    <row r="1313" spans="1:10" x14ac:dyDescent="0.3">
      <c r="A1313" s="9" t="str">
        <f>IF(ROW('PASTE RAW_data'!A1306)&gt;($C$4+1),"",'PASTE RAW_data'!A1306)</f>
        <v/>
      </c>
      <c r="B1313" s="14" t="str">
        <f>VLOOKUP(A1313,DNI!A1336:E2784,4,FALSE)</f>
        <v/>
      </c>
      <c r="C1313" t="str">
        <f>IF($A1313="","",'PASTE RAW_data'!AH1306)</f>
        <v/>
      </c>
      <c r="D1313" t="str">
        <f>IF($A1313="","",'PASTE RAW_data'!AI1306)</f>
        <v/>
      </c>
      <c r="E1313" t="str">
        <f>IF($A1313="","",'PASTE RAW_data'!AJ1306)</f>
        <v/>
      </c>
      <c r="F1313" t="str">
        <f>IF($A1313="","",'PASTE RAW_data'!AK1306)</f>
        <v/>
      </c>
      <c r="G1313" t="str">
        <f>IF($A1313="","",'PASTE RAW_data'!AL1306)</f>
        <v/>
      </c>
      <c r="H1313" t="str">
        <f>IF($A1313="","",'PASTE RAW_data'!AM1306)</f>
        <v/>
      </c>
      <c r="I1313" t="str">
        <f>IF($A1313="","",'PASTE RAW_data'!AN1306)</f>
        <v/>
      </c>
      <c r="J1313" t="str">
        <f>IF($A1313="","",'PASTE RAW_data'!AO1306)</f>
        <v/>
      </c>
    </row>
    <row r="1314" spans="1:10" x14ac:dyDescent="0.3">
      <c r="A1314" s="9" t="str">
        <f>IF(ROW('PASTE RAW_data'!A1307)&gt;($C$4+1),"",'PASTE RAW_data'!A1307)</f>
        <v/>
      </c>
      <c r="B1314" s="14" t="str">
        <f>VLOOKUP(A1314,DNI!A1337:E2785,4,FALSE)</f>
        <v/>
      </c>
      <c r="C1314" t="str">
        <f>IF($A1314="","",'PASTE RAW_data'!AH1307)</f>
        <v/>
      </c>
      <c r="D1314" t="str">
        <f>IF($A1314="","",'PASTE RAW_data'!AI1307)</f>
        <v/>
      </c>
      <c r="E1314" t="str">
        <f>IF($A1314="","",'PASTE RAW_data'!AJ1307)</f>
        <v/>
      </c>
      <c r="F1314" t="str">
        <f>IF($A1314="","",'PASTE RAW_data'!AK1307)</f>
        <v/>
      </c>
      <c r="G1314" t="str">
        <f>IF($A1314="","",'PASTE RAW_data'!AL1307)</f>
        <v/>
      </c>
      <c r="H1314" t="str">
        <f>IF($A1314="","",'PASTE RAW_data'!AM1307)</f>
        <v/>
      </c>
      <c r="I1314" t="str">
        <f>IF($A1314="","",'PASTE RAW_data'!AN1307)</f>
        <v/>
      </c>
      <c r="J1314" t="str">
        <f>IF($A1314="","",'PASTE RAW_data'!AO1307)</f>
        <v/>
      </c>
    </row>
    <row r="1315" spans="1:10" x14ac:dyDescent="0.3">
      <c r="A1315" s="9" t="str">
        <f>IF(ROW('PASTE RAW_data'!A1308)&gt;($C$4+1),"",'PASTE RAW_data'!A1308)</f>
        <v/>
      </c>
      <c r="B1315" s="14" t="str">
        <f>VLOOKUP(A1315,DNI!A1338:E2786,4,FALSE)</f>
        <v/>
      </c>
      <c r="C1315" t="str">
        <f>IF($A1315="","",'PASTE RAW_data'!AH1308)</f>
        <v/>
      </c>
      <c r="D1315" t="str">
        <f>IF($A1315="","",'PASTE RAW_data'!AI1308)</f>
        <v/>
      </c>
      <c r="E1315" t="str">
        <f>IF($A1315="","",'PASTE RAW_data'!AJ1308)</f>
        <v/>
      </c>
      <c r="F1315" t="str">
        <f>IF($A1315="","",'PASTE RAW_data'!AK1308)</f>
        <v/>
      </c>
      <c r="G1315" t="str">
        <f>IF($A1315="","",'PASTE RAW_data'!AL1308)</f>
        <v/>
      </c>
      <c r="H1315" t="str">
        <f>IF($A1315="","",'PASTE RAW_data'!AM1308)</f>
        <v/>
      </c>
      <c r="I1315" t="str">
        <f>IF($A1315="","",'PASTE RAW_data'!AN1308)</f>
        <v/>
      </c>
      <c r="J1315" t="str">
        <f>IF($A1315="","",'PASTE RAW_data'!AO1308)</f>
        <v/>
      </c>
    </row>
    <row r="1316" spans="1:10" x14ac:dyDescent="0.3">
      <c r="A1316" s="9" t="str">
        <f>IF(ROW('PASTE RAW_data'!A1309)&gt;($C$4+1),"",'PASTE RAW_data'!A1309)</f>
        <v/>
      </c>
      <c r="B1316" s="14" t="str">
        <f>VLOOKUP(A1316,DNI!A1339:E2787,4,FALSE)</f>
        <v/>
      </c>
      <c r="C1316" t="str">
        <f>IF($A1316="","",'PASTE RAW_data'!AH1309)</f>
        <v/>
      </c>
      <c r="D1316" t="str">
        <f>IF($A1316="","",'PASTE RAW_data'!AI1309)</f>
        <v/>
      </c>
      <c r="E1316" t="str">
        <f>IF($A1316="","",'PASTE RAW_data'!AJ1309)</f>
        <v/>
      </c>
      <c r="F1316" t="str">
        <f>IF($A1316="","",'PASTE RAW_data'!AK1309)</f>
        <v/>
      </c>
      <c r="G1316" t="str">
        <f>IF($A1316="","",'PASTE RAW_data'!AL1309)</f>
        <v/>
      </c>
      <c r="H1316" t="str">
        <f>IF($A1316="","",'PASTE RAW_data'!AM1309)</f>
        <v/>
      </c>
      <c r="I1316" t="str">
        <f>IF($A1316="","",'PASTE RAW_data'!AN1309)</f>
        <v/>
      </c>
      <c r="J1316" t="str">
        <f>IF($A1316="","",'PASTE RAW_data'!AO1309)</f>
        <v/>
      </c>
    </row>
    <row r="1317" spans="1:10" x14ac:dyDescent="0.3">
      <c r="A1317" s="9" t="str">
        <f>IF(ROW('PASTE RAW_data'!A1310)&gt;($C$4+1),"",'PASTE RAW_data'!A1310)</f>
        <v/>
      </c>
      <c r="B1317" s="14" t="str">
        <f>VLOOKUP(A1317,DNI!A1340:E2788,4,FALSE)</f>
        <v/>
      </c>
      <c r="C1317" t="str">
        <f>IF($A1317="","",'PASTE RAW_data'!AH1310)</f>
        <v/>
      </c>
      <c r="D1317" t="str">
        <f>IF($A1317="","",'PASTE RAW_data'!AI1310)</f>
        <v/>
      </c>
      <c r="E1317" t="str">
        <f>IF($A1317="","",'PASTE RAW_data'!AJ1310)</f>
        <v/>
      </c>
      <c r="F1317" t="str">
        <f>IF($A1317="","",'PASTE RAW_data'!AK1310)</f>
        <v/>
      </c>
      <c r="G1317" t="str">
        <f>IF($A1317="","",'PASTE RAW_data'!AL1310)</f>
        <v/>
      </c>
      <c r="H1317" t="str">
        <f>IF($A1317="","",'PASTE RAW_data'!AM1310)</f>
        <v/>
      </c>
      <c r="I1317" t="str">
        <f>IF($A1317="","",'PASTE RAW_data'!AN1310)</f>
        <v/>
      </c>
      <c r="J1317" t="str">
        <f>IF($A1317="","",'PASTE RAW_data'!AO1310)</f>
        <v/>
      </c>
    </row>
    <row r="1318" spans="1:10" x14ac:dyDescent="0.3">
      <c r="A1318" s="9" t="str">
        <f>IF(ROW('PASTE RAW_data'!A1311)&gt;($C$4+1),"",'PASTE RAW_data'!A1311)</f>
        <v/>
      </c>
      <c r="B1318" s="14" t="str">
        <f>VLOOKUP(A1318,DNI!A1341:E2789,4,FALSE)</f>
        <v/>
      </c>
      <c r="C1318" t="str">
        <f>IF($A1318="","",'PASTE RAW_data'!AH1311)</f>
        <v/>
      </c>
      <c r="D1318" t="str">
        <f>IF($A1318="","",'PASTE RAW_data'!AI1311)</f>
        <v/>
      </c>
      <c r="E1318" t="str">
        <f>IF($A1318="","",'PASTE RAW_data'!AJ1311)</f>
        <v/>
      </c>
      <c r="F1318" t="str">
        <f>IF($A1318="","",'PASTE RAW_data'!AK1311)</f>
        <v/>
      </c>
      <c r="G1318" t="str">
        <f>IF($A1318="","",'PASTE RAW_data'!AL1311)</f>
        <v/>
      </c>
      <c r="H1318" t="str">
        <f>IF($A1318="","",'PASTE RAW_data'!AM1311)</f>
        <v/>
      </c>
      <c r="I1318" t="str">
        <f>IF($A1318="","",'PASTE RAW_data'!AN1311)</f>
        <v/>
      </c>
      <c r="J1318" t="str">
        <f>IF($A1318="","",'PASTE RAW_data'!AO1311)</f>
        <v/>
      </c>
    </row>
    <row r="1319" spans="1:10" x14ac:dyDescent="0.3">
      <c r="A1319" s="9" t="str">
        <f>IF(ROW('PASTE RAW_data'!A1312)&gt;($C$4+1),"",'PASTE RAW_data'!A1312)</f>
        <v/>
      </c>
      <c r="B1319" s="14" t="str">
        <f>VLOOKUP(A1319,DNI!A1342:E2790,4,FALSE)</f>
        <v/>
      </c>
      <c r="C1319" t="str">
        <f>IF($A1319="","",'PASTE RAW_data'!AH1312)</f>
        <v/>
      </c>
      <c r="D1319" t="str">
        <f>IF($A1319="","",'PASTE RAW_data'!AI1312)</f>
        <v/>
      </c>
      <c r="E1319" t="str">
        <f>IF($A1319="","",'PASTE RAW_data'!AJ1312)</f>
        <v/>
      </c>
      <c r="F1319" t="str">
        <f>IF($A1319="","",'PASTE RAW_data'!AK1312)</f>
        <v/>
      </c>
      <c r="G1319" t="str">
        <f>IF($A1319="","",'PASTE RAW_data'!AL1312)</f>
        <v/>
      </c>
      <c r="H1319" t="str">
        <f>IF($A1319="","",'PASTE RAW_data'!AM1312)</f>
        <v/>
      </c>
      <c r="I1319" t="str">
        <f>IF($A1319="","",'PASTE RAW_data'!AN1312)</f>
        <v/>
      </c>
      <c r="J1319" t="str">
        <f>IF($A1319="","",'PASTE RAW_data'!AO1312)</f>
        <v/>
      </c>
    </row>
    <row r="1320" spans="1:10" x14ac:dyDescent="0.3">
      <c r="A1320" s="9" t="str">
        <f>IF(ROW('PASTE RAW_data'!A1313)&gt;($C$4+1),"",'PASTE RAW_data'!A1313)</f>
        <v/>
      </c>
      <c r="B1320" s="14" t="str">
        <f>VLOOKUP(A1320,DNI!A1343:E2791,4,FALSE)</f>
        <v/>
      </c>
      <c r="C1320" t="str">
        <f>IF($A1320="","",'PASTE RAW_data'!AH1313)</f>
        <v/>
      </c>
      <c r="D1320" t="str">
        <f>IF($A1320="","",'PASTE RAW_data'!AI1313)</f>
        <v/>
      </c>
      <c r="E1320" t="str">
        <f>IF($A1320="","",'PASTE RAW_data'!AJ1313)</f>
        <v/>
      </c>
      <c r="F1320" t="str">
        <f>IF($A1320="","",'PASTE RAW_data'!AK1313)</f>
        <v/>
      </c>
      <c r="G1320" t="str">
        <f>IF($A1320="","",'PASTE RAW_data'!AL1313)</f>
        <v/>
      </c>
      <c r="H1320" t="str">
        <f>IF($A1320="","",'PASTE RAW_data'!AM1313)</f>
        <v/>
      </c>
      <c r="I1320" t="str">
        <f>IF($A1320="","",'PASTE RAW_data'!AN1313)</f>
        <v/>
      </c>
      <c r="J1320" t="str">
        <f>IF($A1320="","",'PASTE RAW_data'!AO1313)</f>
        <v/>
      </c>
    </row>
    <row r="1321" spans="1:10" x14ac:dyDescent="0.3">
      <c r="A1321" s="9" t="str">
        <f>IF(ROW('PASTE RAW_data'!A1314)&gt;($C$4+1),"",'PASTE RAW_data'!A1314)</f>
        <v/>
      </c>
      <c r="B1321" s="14" t="str">
        <f>VLOOKUP(A1321,DNI!A1344:E2792,4,FALSE)</f>
        <v/>
      </c>
      <c r="C1321" t="str">
        <f>IF($A1321="","",'PASTE RAW_data'!AH1314)</f>
        <v/>
      </c>
      <c r="D1321" t="str">
        <f>IF($A1321="","",'PASTE RAW_data'!AI1314)</f>
        <v/>
      </c>
      <c r="E1321" t="str">
        <f>IF($A1321="","",'PASTE RAW_data'!AJ1314)</f>
        <v/>
      </c>
      <c r="F1321" t="str">
        <f>IF($A1321="","",'PASTE RAW_data'!AK1314)</f>
        <v/>
      </c>
      <c r="G1321" t="str">
        <f>IF($A1321="","",'PASTE RAW_data'!AL1314)</f>
        <v/>
      </c>
      <c r="H1321" t="str">
        <f>IF($A1321="","",'PASTE RAW_data'!AM1314)</f>
        <v/>
      </c>
      <c r="I1321" t="str">
        <f>IF($A1321="","",'PASTE RAW_data'!AN1314)</f>
        <v/>
      </c>
      <c r="J1321" t="str">
        <f>IF($A1321="","",'PASTE RAW_data'!AO1314)</f>
        <v/>
      </c>
    </row>
    <row r="1322" spans="1:10" x14ac:dyDescent="0.3">
      <c r="A1322" s="9" t="str">
        <f>IF(ROW('PASTE RAW_data'!A1315)&gt;($C$4+1),"",'PASTE RAW_data'!A1315)</f>
        <v/>
      </c>
      <c r="B1322" s="14" t="str">
        <f>VLOOKUP(A1322,DNI!A1345:E2793,4,FALSE)</f>
        <v/>
      </c>
      <c r="C1322" t="str">
        <f>IF($A1322="","",'PASTE RAW_data'!AH1315)</f>
        <v/>
      </c>
      <c r="D1322" t="str">
        <f>IF($A1322="","",'PASTE RAW_data'!AI1315)</f>
        <v/>
      </c>
      <c r="E1322" t="str">
        <f>IF($A1322="","",'PASTE RAW_data'!AJ1315)</f>
        <v/>
      </c>
      <c r="F1322" t="str">
        <f>IF($A1322="","",'PASTE RAW_data'!AK1315)</f>
        <v/>
      </c>
      <c r="G1322" t="str">
        <f>IF($A1322="","",'PASTE RAW_data'!AL1315)</f>
        <v/>
      </c>
      <c r="H1322" t="str">
        <f>IF($A1322="","",'PASTE RAW_data'!AM1315)</f>
        <v/>
      </c>
      <c r="I1322" t="str">
        <f>IF($A1322="","",'PASTE RAW_data'!AN1315)</f>
        <v/>
      </c>
      <c r="J1322" t="str">
        <f>IF($A1322="","",'PASTE RAW_data'!AO1315)</f>
        <v/>
      </c>
    </row>
    <row r="1323" spans="1:10" x14ac:dyDescent="0.3">
      <c r="A1323" s="9" t="str">
        <f>IF(ROW('PASTE RAW_data'!A1316)&gt;($C$4+1),"",'PASTE RAW_data'!A1316)</f>
        <v/>
      </c>
      <c r="B1323" s="14" t="str">
        <f>VLOOKUP(A1323,DNI!A1346:E2794,4,FALSE)</f>
        <v/>
      </c>
      <c r="C1323" t="str">
        <f>IF($A1323="","",'PASTE RAW_data'!AH1316)</f>
        <v/>
      </c>
      <c r="D1323" t="str">
        <f>IF($A1323="","",'PASTE RAW_data'!AI1316)</f>
        <v/>
      </c>
      <c r="E1323" t="str">
        <f>IF($A1323="","",'PASTE RAW_data'!AJ1316)</f>
        <v/>
      </c>
      <c r="F1323" t="str">
        <f>IF($A1323="","",'PASTE RAW_data'!AK1316)</f>
        <v/>
      </c>
      <c r="G1323" t="str">
        <f>IF($A1323="","",'PASTE RAW_data'!AL1316)</f>
        <v/>
      </c>
      <c r="H1323" t="str">
        <f>IF($A1323="","",'PASTE RAW_data'!AM1316)</f>
        <v/>
      </c>
      <c r="I1323" t="str">
        <f>IF($A1323="","",'PASTE RAW_data'!AN1316)</f>
        <v/>
      </c>
      <c r="J1323" t="str">
        <f>IF($A1323="","",'PASTE RAW_data'!AO1316)</f>
        <v/>
      </c>
    </row>
    <row r="1324" spans="1:10" x14ac:dyDescent="0.3">
      <c r="A1324" s="9" t="str">
        <f>IF(ROW('PASTE RAW_data'!A1317)&gt;($C$4+1),"",'PASTE RAW_data'!A1317)</f>
        <v/>
      </c>
      <c r="B1324" s="14" t="str">
        <f>VLOOKUP(A1324,DNI!A1347:E2795,4,FALSE)</f>
        <v/>
      </c>
      <c r="C1324" t="str">
        <f>IF($A1324="","",'PASTE RAW_data'!AH1317)</f>
        <v/>
      </c>
      <c r="D1324" t="str">
        <f>IF($A1324="","",'PASTE RAW_data'!AI1317)</f>
        <v/>
      </c>
      <c r="E1324" t="str">
        <f>IF($A1324="","",'PASTE RAW_data'!AJ1317)</f>
        <v/>
      </c>
      <c r="F1324" t="str">
        <f>IF($A1324="","",'PASTE RAW_data'!AK1317)</f>
        <v/>
      </c>
      <c r="G1324" t="str">
        <f>IF($A1324="","",'PASTE RAW_data'!AL1317)</f>
        <v/>
      </c>
      <c r="H1324" t="str">
        <f>IF($A1324="","",'PASTE RAW_data'!AM1317)</f>
        <v/>
      </c>
      <c r="I1324" t="str">
        <f>IF($A1324="","",'PASTE RAW_data'!AN1317)</f>
        <v/>
      </c>
      <c r="J1324" t="str">
        <f>IF($A1324="","",'PASTE RAW_data'!AO1317)</f>
        <v/>
      </c>
    </row>
    <row r="1325" spans="1:10" x14ac:dyDescent="0.3">
      <c r="A1325" s="9" t="str">
        <f>IF(ROW('PASTE RAW_data'!A1318)&gt;($C$4+1),"",'PASTE RAW_data'!A1318)</f>
        <v/>
      </c>
      <c r="B1325" s="14" t="str">
        <f>VLOOKUP(A1325,DNI!A1348:E2796,4,FALSE)</f>
        <v/>
      </c>
      <c r="C1325" t="str">
        <f>IF($A1325="","",'PASTE RAW_data'!AH1318)</f>
        <v/>
      </c>
      <c r="D1325" t="str">
        <f>IF($A1325="","",'PASTE RAW_data'!AI1318)</f>
        <v/>
      </c>
      <c r="E1325" t="str">
        <f>IF($A1325="","",'PASTE RAW_data'!AJ1318)</f>
        <v/>
      </c>
      <c r="F1325" t="str">
        <f>IF($A1325="","",'PASTE RAW_data'!AK1318)</f>
        <v/>
      </c>
      <c r="G1325" t="str">
        <f>IF($A1325="","",'PASTE RAW_data'!AL1318)</f>
        <v/>
      </c>
      <c r="H1325" t="str">
        <f>IF($A1325="","",'PASTE RAW_data'!AM1318)</f>
        <v/>
      </c>
      <c r="I1325" t="str">
        <f>IF($A1325="","",'PASTE RAW_data'!AN1318)</f>
        <v/>
      </c>
      <c r="J1325" t="str">
        <f>IF($A1325="","",'PASTE RAW_data'!AO1318)</f>
        <v/>
      </c>
    </row>
    <row r="1326" spans="1:10" x14ac:dyDescent="0.3">
      <c r="A1326" s="9" t="str">
        <f>IF(ROW('PASTE RAW_data'!A1319)&gt;($C$4+1),"",'PASTE RAW_data'!A1319)</f>
        <v/>
      </c>
      <c r="B1326" s="14" t="str">
        <f>VLOOKUP(A1326,DNI!A1349:E2797,4,FALSE)</f>
        <v/>
      </c>
      <c r="C1326" t="str">
        <f>IF($A1326="","",'PASTE RAW_data'!AH1319)</f>
        <v/>
      </c>
      <c r="D1326" t="str">
        <f>IF($A1326="","",'PASTE RAW_data'!AI1319)</f>
        <v/>
      </c>
      <c r="E1326" t="str">
        <f>IF($A1326="","",'PASTE RAW_data'!AJ1319)</f>
        <v/>
      </c>
      <c r="F1326" t="str">
        <f>IF($A1326="","",'PASTE RAW_data'!AK1319)</f>
        <v/>
      </c>
      <c r="G1326" t="str">
        <f>IF($A1326="","",'PASTE RAW_data'!AL1319)</f>
        <v/>
      </c>
      <c r="H1326" t="str">
        <f>IF($A1326="","",'PASTE RAW_data'!AM1319)</f>
        <v/>
      </c>
      <c r="I1326" t="str">
        <f>IF($A1326="","",'PASTE RAW_data'!AN1319)</f>
        <v/>
      </c>
      <c r="J1326" t="str">
        <f>IF($A1326="","",'PASTE RAW_data'!AO1319)</f>
        <v/>
      </c>
    </row>
    <row r="1327" spans="1:10" x14ac:dyDescent="0.3">
      <c r="A1327" s="9" t="str">
        <f>IF(ROW('PASTE RAW_data'!A1320)&gt;($C$4+1),"",'PASTE RAW_data'!A1320)</f>
        <v/>
      </c>
      <c r="B1327" s="14" t="str">
        <f>VLOOKUP(A1327,DNI!A1350:E2798,4,FALSE)</f>
        <v/>
      </c>
      <c r="C1327" t="str">
        <f>IF($A1327="","",'PASTE RAW_data'!AH1320)</f>
        <v/>
      </c>
      <c r="D1327" t="str">
        <f>IF($A1327="","",'PASTE RAW_data'!AI1320)</f>
        <v/>
      </c>
      <c r="E1327" t="str">
        <f>IF($A1327="","",'PASTE RAW_data'!AJ1320)</f>
        <v/>
      </c>
      <c r="F1327" t="str">
        <f>IF($A1327="","",'PASTE RAW_data'!AK1320)</f>
        <v/>
      </c>
      <c r="G1327" t="str">
        <f>IF($A1327="","",'PASTE RAW_data'!AL1320)</f>
        <v/>
      </c>
      <c r="H1327" t="str">
        <f>IF($A1327="","",'PASTE RAW_data'!AM1320)</f>
        <v/>
      </c>
      <c r="I1327" t="str">
        <f>IF($A1327="","",'PASTE RAW_data'!AN1320)</f>
        <v/>
      </c>
      <c r="J1327" t="str">
        <f>IF($A1327="","",'PASTE RAW_data'!AO1320)</f>
        <v/>
      </c>
    </row>
    <row r="1328" spans="1:10" x14ac:dyDescent="0.3">
      <c r="A1328" s="9" t="str">
        <f>IF(ROW('PASTE RAW_data'!A1321)&gt;($C$4+1),"",'PASTE RAW_data'!A1321)</f>
        <v/>
      </c>
      <c r="B1328" s="14" t="str">
        <f>VLOOKUP(A1328,DNI!A1351:E2799,4,FALSE)</f>
        <v/>
      </c>
      <c r="C1328" t="str">
        <f>IF($A1328="","",'PASTE RAW_data'!AH1321)</f>
        <v/>
      </c>
      <c r="D1328" t="str">
        <f>IF($A1328="","",'PASTE RAW_data'!AI1321)</f>
        <v/>
      </c>
      <c r="E1328" t="str">
        <f>IF($A1328="","",'PASTE RAW_data'!AJ1321)</f>
        <v/>
      </c>
      <c r="F1328" t="str">
        <f>IF($A1328="","",'PASTE RAW_data'!AK1321)</f>
        <v/>
      </c>
      <c r="G1328" t="str">
        <f>IF($A1328="","",'PASTE RAW_data'!AL1321)</f>
        <v/>
      </c>
      <c r="H1328" t="str">
        <f>IF($A1328="","",'PASTE RAW_data'!AM1321)</f>
        <v/>
      </c>
      <c r="I1328" t="str">
        <f>IF($A1328="","",'PASTE RAW_data'!AN1321)</f>
        <v/>
      </c>
      <c r="J1328" t="str">
        <f>IF($A1328="","",'PASTE RAW_data'!AO1321)</f>
        <v/>
      </c>
    </row>
    <row r="1329" spans="1:10" x14ac:dyDescent="0.3">
      <c r="A1329" s="9" t="str">
        <f>IF(ROW('PASTE RAW_data'!A1322)&gt;($C$4+1),"",'PASTE RAW_data'!A1322)</f>
        <v/>
      </c>
      <c r="B1329" s="14" t="str">
        <f>VLOOKUP(A1329,DNI!A1352:E2800,4,FALSE)</f>
        <v/>
      </c>
      <c r="C1329" t="str">
        <f>IF($A1329="","",'PASTE RAW_data'!AH1322)</f>
        <v/>
      </c>
      <c r="D1329" t="str">
        <f>IF($A1329="","",'PASTE RAW_data'!AI1322)</f>
        <v/>
      </c>
      <c r="E1329" t="str">
        <f>IF($A1329="","",'PASTE RAW_data'!AJ1322)</f>
        <v/>
      </c>
      <c r="F1329" t="str">
        <f>IF($A1329="","",'PASTE RAW_data'!AK1322)</f>
        <v/>
      </c>
      <c r="G1329" t="str">
        <f>IF($A1329="","",'PASTE RAW_data'!AL1322)</f>
        <v/>
      </c>
      <c r="H1329" t="str">
        <f>IF($A1329="","",'PASTE RAW_data'!AM1322)</f>
        <v/>
      </c>
      <c r="I1329" t="str">
        <f>IF($A1329="","",'PASTE RAW_data'!AN1322)</f>
        <v/>
      </c>
      <c r="J1329" t="str">
        <f>IF($A1329="","",'PASTE RAW_data'!AO1322)</f>
        <v/>
      </c>
    </row>
    <row r="1330" spans="1:10" x14ac:dyDescent="0.3">
      <c r="A1330" s="9" t="str">
        <f>IF(ROW('PASTE RAW_data'!A1323)&gt;($C$4+1),"",'PASTE RAW_data'!A1323)</f>
        <v/>
      </c>
      <c r="B1330" s="14" t="str">
        <f>VLOOKUP(A1330,DNI!A1353:E2801,4,FALSE)</f>
        <v/>
      </c>
      <c r="C1330" t="str">
        <f>IF($A1330="","",'PASTE RAW_data'!AH1323)</f>
        <v/>
      </c>
      <c r="D1330" t="str">
        <f>IF($A1330="","",'PASTE RAW_data'!AI1323)</f>
        <v/>
      </c>
      <c r="E1330" t="str">
        <f>IF($A1330="","",'PASTE RAW_data'!AJ1323)</f>
        <v/>
      </c>
      <c r="F1330" t="str">
        <f>IF($A1330="","",'PASTE RAW_data'!AK1323)</f>
        <v/>
      </c>
      <c r="G1330" t="str">
        <f>IF($A1330="","",'PASTE RAW_data'!AL1323)</f>
        <v/>
      </c>
      <c r="H1330" t="str">
        <f>IF($A1330="","",'PASTE RAW_data'!AM1323)</f>
        <v/>
      </c>
      <c r="I1330" t="str">
        <f>IF($A1330="","",'PASTE RAW_data'!AN1323)</f>
        <v/>
      </c>
      <c r="J1330" t="str">
        <f>IF($A1330="","",'PASTE RAW_data'!AO1323)</f>
        <v/>
      </c>
    </row>
    <row r="1331" spans="1:10" x14ac:dyDescent="0.3">
      <c r="A1331" s="9" t="str">
        <f>IF(ROW('PASTE RAW_data'!A1324)&gt;($C$4+1),"",'PASTE RAW_data'!A1324)</f>
        <v/>
      </c>
      <c r="B1331" s="14" t="str">
        <f>VLOOKUP(A1331,DNI!A1354:E2802,4,FALSE)</f>
        <v/>
      </c>
      <c r="C1331" t="str">
        <f>IF($A1331="","",'PASTE RAW_data'!AH1324)</f>
        <v/>
      </c>
      <c r="D1331" t="str">
        <f>IF($A1331="","",'PASTE RAW_data'!AI1324)</f>
        <v/>
      </c>
      <c r="E1331" t="str">
        <f>IF($A1331="","",'PASTE RAW_data'!AJ1324)</f>
        <v/>
      </c>
      <c r="F1331" t="str">
        <f>IF($A1331="","",'PASTE RAW_data'!AK1324)</f>
        <v/>
      </c>
      <c r="G1331" t="str">
        <f>IF($A1331="","",'PASTE RAW_data'!AL1324)</f>
        <v/>
      </c>
      <c r="H1331" t="str">
        <f>IF($A1331="","",'PASTE RAW_data'!AM1324)</f>
        <v/>
      </c>
      <c r="I1331" t="str">
        <f>IF($A1331="","",'PASTE RAW_data'!AN1324)</f>
        <v/>
      </c>
      <c r="J1331" t="str">
        <f>IF($A1331="","",'PASTE RAW_data'!AO1324)</f>
        <v/>
      </c>
    </row>
    <row r="1332" spans="1:10" x14ac:dyDescent="0.3">
      <c r="A1332" s="9" t="str">
        <f>IF(ROW('PASTE RAW_data'!A1325)&gt;($C$4+1),"",'PASTE RAW_data'!A1325)</f>
        <v/>
      </c>
      <c r="B1332" s="14" t="str">
        <f>VLOOKUP(A1332,DNI!A1355:E2803,4,FALSE)</f>
        <v/>
      </c>
      <c r="C1332" t="str">
        <f>IF($A1332="","",'PASTE RAW_data'!AH1325)</f>
        <v/>
      </c>
      <c r="D1332" t="str">
        <f>IF($A1332="","",'PASTE RAW_data'!AI1325)</f>
        <v/>
      </c>
      <c r="E1332" t="str">
        <f>IF($A1332="","",'PASTE RAW_data'!AJ1325)</f>
        <v/>
      </c>
      <c r="F1332" t="str">
        <f>IF($A1332="","",'PASTE RAW_data'!AK1325)</f>
        <v/>
      </c>
      <c r="G1332" t="str">
        <f>IF($A1332="","",'PASTE RAW_data'!AL1325)</f>
        <v/>
      </c>
      <c r="H1332" t="str">
        <f>IF($A1332="","",'PASTE RAW_data'!AM1325)</f>
        <v/>
      </c>
      <c r="I1332" t="str">
        <f>IF($A1332="","",'PASTE RAW_data'!AN1325)</f>
        <v/>
      </c>
      <c r="J1332" t="str">
        <f>IF($A1332="","",'PASTE RAW_data'!AO1325)</f>
        <v/>
      </c>
    </row>
    <row r="1333" spans="1:10" x14ac:dyDescent="0.3">
      <c r="A1333" s="9" t="str">
        <f>IF(ROW('PASTE RAW_data'!A1326)&gt;($C$4+1),"",'PASTE RAW_data'!A1326)</f>
        <v/>
      </c>
      <c r="B1333" s="14" t="str">
        <f>VLOOKUP(A1333,DNI!A1356:E2804,4,FALSE)</f>
        <v/>
      </c>
      <c r="C1333" t="str">
        <f>IF($A1333="","",'PASTE RAW_data'!AH1326)</f>
        <v/>
      </c>
      <c r="D1333" t="str">
        <f>IF($A1333="","",'PASTE RAW_data'!AI1326)</f>
        <v/>
      </c>
      <c r="E1333" t="str">
        <f>IF($A1333="","",'PASTE RAW_data'!AJ1326)</f>
        <v/>
      </c>
      <c r="F1333" t="str">
        <f>IF($A1333="","",'PASTE RAW_data'!AK1326)</f>
        <v/>
      </c>
      <c r="G1333" t="str">
        <f>IF($A1333="","",'PASTE RAW_data'!AL1326)</f>
        <v/>
      </c>
      <c r="H1333" t="str">
        <f>IF($A1333="","",'PASTE RAW_data'!AM1326)</f>
        <v/>
      </c>
      <c r="I1333" t="str">
        <f>IF($A1333="","",'PASTE RAW_data'!AN1326)</f>
        <v/>
      </c>
      <c r="J1333" t="str">
        <f>IF($A1333="","",'PASTE RAW_data'!AO1326)</f>
        <v/>
      </c>
    </row>
    <row r="1334" spans="1:10" x14ac:dyDescent="0.3">
      <c r="A1334" s="9" t="str">
        <f>IF(ROW('PASTE RAW_data'!A1327)&gt;($C$4+1),"",'PASTE RAW_data'!A1327)</f>
        <v/>
      </c>
      <c r="B1334" s="14" t="str">
        <f>VLOOKUP(A1334,DNI!A1357:E2805,4,FALSE)</f>
        <v/>
      </c>
      <c r="C1334" t="str">
        <f>IF($A1334="","",'PASTE RAW_data'!AH1327)</f>
        <v/>
      </c>
      <c r="D1334" t="str">
        <f>IF($A1334="","",'PASTE RAW_data'!AI1327)</f>
        <v/>
      </c>
      <c r="E1334" t="str">
        <f>IF($A1334="","",'PASTE RAW_data'!AJ1327)</f>
        <v/>
      </c>
      <c r="F1334" t="str">
        <f>IF($A1334="","",'PASTE RAW_data'!AK1327)</f>
        <v/>
      </c>
      <c r="G1334" t="str">
        <f>IF($A1334="","",'PASTE RAW_data'!AL1327)</f>
        <v/>
      </c>
      <c r="H1334" t="str">
        <f>IF($A1334="","",'PASTE RAW_data'!AM1327)</f>
        <v/>
      </c>
      <c r="I1334" t="str">
        <f>IF($A1334="","",'PASTE RAW_data'!AN1327)</f>
        <v/>
      </c>
      <c r="J1334" t="str">
        <f>IF($A1334="","",'PASTE RAW_data'!AO1327)</f>
        <v/>
      </c>
    </row>
    <row r="1335" spans="1:10" x14ac:dyDescent="0.3">
      <c r="A1335" s="9" t="str">
        <f>IF(ROW('PASTE RAW_data'!A1328)&gt;($C$4+1),"",'PASTE RAW_data'!A1328)</f>
        <v/>
      </c>
      <c r="B1335" s="14" t="str">
        <f>VLOOKUP(A1335,DNI!A1358:E2806,4,FALSE)</f>
        <v/>
      </c>
      <c r="C1335" t="str">
        <f>IF($A1335="","",'PASTE RAW_data'!AH1328)</f>
        <v/>
      </c>
      <c r="D1335" t="str">
        <f>IF($A1335="","",'PASTE RAW_data'!AI1328)</f>
        <v/>
      </c>
      <c r="E1335" t="str">
        <f>IF($A1335="","",'PASTE RAW_data'!AJ1328)</f>
        <v/>
      </c>
      <c r="F1335" t="str">
        <f>IF($A1335="","",'PASTE RAW_data'!AK1328)</f>
        <v/>
      </c>
      <c r="G1335" t="str">
        <f>IF($A1335="","",'PASTE RAW_data'!AL1328)</f>
        <v/>
      </c>
      <c r="H1335" t="str">
        <f>IF($A1335="","",'PASTE RAW_data'!AM1328)</f>
        <v/>
      </c>
      <c r="I1335" t="str">
        <f>IF($A1335="","",'PASTE RAW_data'!AN1328)</f>
        <v/>
      </c>
      <c r="J1335" t="str">
        <f>IF($A1335="","",'PASTE RAW_data'!AO1328)</f>
        <v/>
      </c>
    </row>
    <row r="1336" spans="1:10" x14ac:dyDescent="0.3">
      <c r="A1336" s="9" t="str">
        <f>IF(ROW('PASTE RAW_data'!A1329)&gt;($C$4+1),"",'PASTE RAW_data'!A1329)</f>
        <v/>
      </c>
      <c r="B1336" s="14" t="str">
        <f>VLOOKUP(A1336,DNI!A1359:E2807,4,FALSE)</f>
        <v/>
      </c>
      <c r="C1336" t="str">
        <f>IF($A1336="","",'PASTE RAW_data'!AH1329)</f>
        <v/>
      </c>
      <c r="D1336" t="str">
        <f>IF($A1336="","",'PASTE RAW_data'!AI1329)</f>
        <v/>
      </c>
      <c r="E1336" t="str">
        <f>IF($A1336="","",'PASTE RAW_data'!AJ1329)</f>
        <v/>
      </c>
      <c r="F1336" t="str">
        <f>IF($A1336="","",'PASTE RAW_data'!AK1329)</f>
        <v/>
      </c>
      <c r="G1336" t="str">
        <f>IF($A1336="","",'PASTE RAW_data'!AL1329)</f>
        <v/>
      </c>
      <c r="H1336" t="str">
        <f>IF($A1336="","",'PASTE RAW_data'!AM1329)</f>
        <v/>
      </c>
      <c r="I1336" t="str">
        <f>IF($A1336="","",'PASTE RAW_data'!AN1329)</f>
        <v/>
      </c>
      <c r="J1336" t="str">
        <f>IF($A1336="","",'PASTE RAW_data'!AO1329)</f>
        <v/>
      </c>
    </row>
    <row r="1337" spans="1:10" x14ac:dyDescent="0.3">
      <c r="A1337" s="9" t="str">
        <f>IF(ROW('PASTE RAW_data'!A1330)&gt;($C$4+1),"",'PASTE RAW_data'!A1330)</f>
        <v/>
      </c>
      <c r="B1337" s="14" t="str">
        <f>VLOOKUP(A1337,DNI!A1360:E2808,4,FALSE)</f>
        <v/>
      </c>
      <c r="C1337" t="str">
        <f>IF($A1337="","",'PASTE RAW_data'!AH1330)</f>
        <v/>
      </c>
      <c r="D1337" t="str">
        <f>IF($A1337="","",'PASTE RAW_data'!AI1330)</f>
        <v/>
      </c>
      <c r="E1337" t="str">
        <f>IF($A1337="","",'PASTE RAW_data'!AJ1330)</f>
        <v/>
      </c>
      <c r="F1337" t="str">
        <f>IF($A1337="","",'PASTE RAW_data'!AK1330)</f>
        <v/>
      </c>
      <c r="G1337" t="str">
        <f>IF($A1337="","",'PASTE RAW_data'!AL1330)</f>
        <v/>
      </c>
      <c r="H1337" t="str">
        <f>IF($A1337="","",'PASTE RAW_data'!AM1330)</f>
        <v/>
      </c>
      <c r="I1337" t="str">
        <f>IF($A1337="","",'PASTE RAW_data'!AN1330)</f>
        <v/>
      </c>
      <c r="J1337" t="str">
        <f>IF($A1337="","",'PASTE RAW_data'!AO1330)</f>
        <v/>
      </c>
    </row>
    <row r="1338" spans="1:10" x14ac:dyDescent="0.3">
      <c r="A1338" s="9" t="str">
        <f>IF(ROW('PASTE RAW_data'!A1331)&gt;($C$4+1),"",'PASTE RAW_data'!A1331)</f>
        <v/>
      </c>
      <c r="B1338" s="14" t="str">
        <f>VLOOKUP(A1338,DNI!A1361:E2809,4,FALSE)</f>
        <v/>
      </c>
      <c r="C1338" t="str">
        <f>IF($A1338="","",'PASTE RAW_data'!AH1331)</f>
        <v/>
      </c>
      <c r="D1338" t="str">
        <f>IF($A1338="","",'PASTE RAW_data'!AI1331)</f>
        <v/>
      </c>
      <c r="E1338" t="str">
        <f>IF($A1338="","",'PASTE RAW_data'!AJ1331)</f>
        <v/>
      </c>
      <c r="F1338" t="str">
        <f>IF($A1338="","",'PASTE RAW_data'!AK1331)</f>
        <v/>
      </c>
      <c r="G1338" t="str">
        <f>IF($A1338="","",'PASTE RAW_data'!AL1331)</f>
        <v/>
      </c>
      <c r="H1338" t="str">
        <f>IF($A1338="","",'PASTE RAW_data'!AM1331)</f>
        <v/>
      </c>
      <c r="I1338" t="str">
        <f>IF($A1338="","",'PASTE RAW_data'!AN1331)</f>
        <v/>
      </c>
      <c r="J1338" t="str">
        <f>IF($A1338="","",'PASTE RAW_data'!AO1331)</f>
        <v/>
      </c>
    </row>
    <row r="1339" spans="1:10" x14ac:dyDescent="0.3">
      <c r="A1339" s="9" t="str">
        <f>IF(ROW('PASTE RAW_data'!A1332)&gt;($C$4+1),"",'PASTE RAW_data'!A1332)</f>
        <v/>
      </c>
      <c r="B1339" s="14" t="str">
        <f>VLOOKUP(A1339,DNI!A1362:E2810,4,FALSE)</f>
        <v/>
      </c>
      <c r="C1339" t="str">
        <f>IF($A1339="","",'PASTE RAW_data'!AH1332)</f>
        <v/>
      </c>
      <c r="D1339" t="str">
        <f>IF($A1339="","",'PASTE RAW_data'!AI1332)</f>
        <v/>
      </c>
      <c r="E1339" t="str">
        <f>IF($A1339="","",'PASTE RAW_data'!AJ1332)</f>
        <v/>
      </c>
      <c r="F1339" t="str">
        <f>IF($A1339="","",'PASTE RAW_data'!AK1332)</f>
        <v/>
      </c>
      <c r="G1339" t="str">
        <f>IF($A1339="","",'PASTE RAW_data'!AL1332)</f>
        <v/>
      </c>
      <c r="H1339" t="str">
        <f>IF($A1339="","",'PASTE RAW_data'!AM1332)</f>
        <v/>
      </c>
      <c r="I1339" t="str">
        <f>IF($A1339="","",'PASTE RAW_data'!AN1332)</f>
        <v/>
      </c>
      <c r="J1339" t="str">
        <f>IF($A1339="","",'PASTE RAW_data'!AO1332)</f>
        <v/>
      </c>
    </row>
    <row r="1340" spans="1:10" x14ac:dyDescent="0.3">
      <c r="A1340" s="9" t="str">
        <f>IF(ROW('PASTE RAW_data'!A1333)&gt;($C$4+1),"",'PASTE RAW_data'!A1333)</f>
        <v/>
      </c>
      <c r="B1340" s="14" t="str">
        <f>VLOOKUP(A1340,DNI!A1363:E2811,4,FALSE)</f>
        <v/>
      </c>
      <c r="C1340" t="str">
        <f>IF($A1340="","",'PASTE RAW_data'!AH1333)</f>
        <v/>
      </c>
      <c r="D1340" t="str">
        <f>IF($A1340="","",'PASTE RAW_data'!AI1333)</f>
        <v/>
      </c>
      <c r="E1340" t="str">
        <f>IF($A1340="","",'PASTE RAW_data'!AJ1333)</f>
        <v/>
      </c>
      <c r="F1340" t="str">
        <f>IF($A1340="","",'PASTE RAW_data'!AK1333)</f>
        <v/>
      </c>
      <c r="G1340" t="str">
        <f>IF($A1340="","",'PASTE RAW_data'!AL1333)</f>
        <v/>
      </c>
      <c r="H1340" t="str">
        <f>IF($A1340="","",'PASTE RAW_data'!AM1333)</f>
        <v/>
      </c>
      <c r="I1340" t="str">
        <f>IF($A1340="","",'PASTE RAW_data'!AN1333)</f>
        <v/>
      </c>
      <c r="J1340" t="str">
        <f>IF($A1340="","",'PASTE RAW_data'!AO1333)</f>
        <v/>
      </c>
    </row>
    <row r="1341" spans="1:10" x14ac:dyDescent="0.3">
      <c r="A1341" s="9" t="str">
        <f>IF(ROW('PASTE RAW_data'!A1334)&gt;($C$4+1),"",'PASTE RAW_data'!A1334)</f>
        <v/>
      </c>
      <c r="B1341" s="14" t="str">
        <f>VLOOKUP(A1341,DNI!A1364:E2812,4,FALSE)</f>
        <v/>
      </c>
      <c r="C1341" t="str">
        <f>IF($A1341="","",'PASTE RAW_data'!AH1334)</f>
        <v/>
      </c>
      <c r="D1341" t="str">
        <f>IF($A1341="","",'PASTE RAW_data'!AI1334)</f>
        <v/>
      </c>
      <c r="E1341" t="str">
        <f>IF($A1341="","",'PASTE RAW_data'!AJ1334)</f>
        <v/>
      </c>
      <c r="F1341" t="str">
        <f>IF($A1341="","",'PASTE RAW_data'!AK1334)</f>
        <v/>
      </c>
      <c r="G1341" t="str">
        <f>IF($A1341="","",'PASTE RAW_data'!AL1334)</f>
        <v/>
      </c>
      <c r="H1341" t="str">
        <f>IF($A1341="","",'PASTE RAW_data'!AM1334)</f>
        <v/>
      </c>
      <c r="I1341" t="str">
        <f>IF($A1341="","",'PASTE RAW_data'!AN1334)</f>
        <v/>
      </c>
      <c r="J1341" t="str">
        <f>IF($A1341="","",'PASTE RAW_data'!AO1334)</f>
        <v/>
      </c>
    </row>
    <row r="1342" spans="1:10" x14ac:dyDescent="0.3">
      <c r="A1342" s="9" t="str">
        <f>IF(ROW('PASTE RAW_data'!A1335)&gt;($C$4+1),"",'PASTE RAW_data'!A1335)</f>
        <v/>
      </c>
      <c r="B1342" s="14" t="str">
        <f>VLOOKUP(A1342,DNI!A1365:E2813,4,FALSE)</f>
        <v/>
      </c>
      <c r="C1342" t="str">
        <f>IF($A1342="","",'PASTE RAW_data'!AH1335)</f>
        <v/>
      </c>
      <c r="D1342" t="str">
        <f>IF($A1342="","",'PASTE RAW_data'!AI1335)</f>
        <v/>
      </c>
      <c r="E1342" t="str">
        <f>IF($A1342="","",'PASTE RAW_data'!AJ1335)</f>
        <v/>
      </c>
      <c r="F1342" t="str">
        <f>IF($A1342="","",'PASTE RAW_data'!AK1335)</f>
        <v/>
      </c>
      <c r="G1342" t="str">
        <f>IF($A1342="","",'PASTE RAW_data'!AL1335)</f>
        <v/>
      </c>
      <c r="H1342" t="str">
        <f>IF($A1342="","",'PASTE RAW_data'!AM1335)</f>
        <v/>
      </c>
      <c r="I1342" t="str">
        <f>IF($A1342="","",'PASTE RAW_data'!AN1335)</f>
        <v/>
      </c>
      <c r="J1342" t="str">
        <f>IF($A1342="","",'PASTE RAW_data'!AO1335)</f>
        <v/>
      </c>
    </row>
    <row r="1343" spans="1:10" x14ac:dyDescent="0.3">
      <c r="A1343" s="9" t="str">
        <f>IF(ROW('PASTE RAW_data'!A1336)&gt;($C$4+1),"",'PASTE RAW_data'!A1336)</f>
        <v/>
      </c>
      <c r="B1343" s="14" t="str">
        <f>VLOOKUP(A1343,DNI!A1366:E2814,4,FALSE)</f>
        <v/>
      </c>
      <c r="C1343" t="str">
        <f>IF($A1343="","",'PASTE RAW_data'!AH1336)</f>
        <v/>
      </c>
      <c r="D1343" t="str">
        <f>IF($A1343="","",'PASTE RAW_data'!AI1336)</f>
        <v/>
      </c>
      <c r="E1343" t="str">
        <f>IF($A1343="","",'PASTE RAW_data'!AJ1336)</f>
        <v/>
      </c>
      <c r="F1343" t="str">
        <f>IF($A1343="","",'PASTE RAW_data'!AK1336)</f>
        <v/>
      </c>
      <c r="G1343" t="str">
        <f>IF($A1343="","",'PASTE RAW_data'!AL1336)</f>
        <v/>
      </c>
      <c r="H1343" t="str">
        <f>IF($A1343="","",'PASTE RAW_data'!AM1336)</f>
        <v/>
      </c>
      <c r="I1343" t="str">
        <f>IF($A1343="","",'PASTE RAW_data'!AN1336)</f>
        <v/>
      </c>
      <c r="J1343" t="str">
        <f>IF($A1343="","",'PASTE RAW_data'!AO1336)</f>
        <v/>
      </c>
    </row>
    <row r="1344" spans="1:10" x14ac:dyDescent="0.3">
      <c r="A1344" s="9" t="str">
        <f>IF(ROW('PASTE RAW_data'!A1337)&gt;($C$4+1),"",'PASTE RAW_data'!A1337)</f>
        <v/>
      </c>
      <c r="B1344" s="14" t="str">
        <f>VLOOKUP(A1344,DNI!A1367:E2815,4,FALSE)</f>
        <v/>
      </c>
      <c r="C1344" t="str">
        <f>IF($A1344="","",'PASTE RAW_data'!AH1337)</f>
        <v/>
      </c>
      <c r="D1344" t="str">
        <f>IF($A1344="","",'PASTE RAW_data'!AI1337)</f>
        <v/>
      </c>
      <c r="E1344" t="str">
        <f>IF($A1344="","",'PASTE RAW_data'!AJ1337)</f>
        <v/>
      </c>
      <c r="F1344" t="str">
        <f>IF($A1344="","",'PASTE RAW_data'!AK1337)</f>
        <v/>
      </c>
      <c r="G1344" t="str">
        <f>IF($A1344="","",'PASTE RAW_data'!AL1337)</f>
        <v/>
      </c>
      <c r="H1344" t="str">
        <f>IF($A1344="","",'PASTE RAW_data'!AM1337)</f>
        <v/>
      </c>
      <c r="I1344" t="str">
        <f>IF($A1344="","",'PASTE RAW_data'!AN1337)</f>
        <v/>
      </c>
      <c r="J1344" t="str">
        <f>IF($A1344="","",'PASTE RAW_data'!AO1337)</f>
        <v/>
      </c>
    </row>
    <row r="1345" spans="1:10" x14ac:dyDescent="0.3">
      <c r="A1345" s="9" t="str">
        <f>IF(ROW('PASTE RAW_data'!A1338)&gt;($C$4+1),"",'PASTE RAW_data'!A1338)</f>
        <v/>
      </c>
      <c r="B1345" s="14" t="str">
        <f>VLOOKUP(A1345,DNI!A1368:E2816,4,FALSE)</f>
        <v/>
      </c>
      <c r="C1345" t="str">
        <f>IF($A1345="","",'PASTE RAW_data'!AH1338)</f>
        <v/>
      </c>
      <c r="D1345" t="str">
        <f>IF($A1345="","",'PASTE RAW_data'!AI1338)</f>
        <v/>
      </c>
      <c r="E1345" t="str">
        <f>IF($A1345="","",'PASTE RAW_data'!AJ1338)</f>
        <v/>
      </c>
      <c r="F1345" t="str">
        <f>IF($A1345="","",'PASTE RAW_data'!AK1338)</f>
        <v/>
      </c>
      <c r="G1345" t="str">
        <f>IF($A1345="","",'PASTE RAW_data'!AL1338)</f>
        <v/>
      </c>
      <c r="H1345" t="str">
        <f>IF($A1345="","",'PASTE RAW_data'!AM1338)</f>
        <v/>
      </c>
      <c r="I1345" t="str">
        <f>IF($A1345="","",'PASTE RAW_data'!AN1338)</f>
        <v/>
      </c>
      <c r="J1345" t="str">
        <f>IF($A1345="","",'PASTE RAW_data'!AO1338)</f>
        <v/>
      </c>
    </row>
    <row r="1346" spans="1:10" x14ac:dyDescent="0.3">
      <c r="A1346" s="9" t="str">
        <f>IF(ROW('PASTE RAW_data'!A1339)&gt;($C$4+1),"",'PASTE RAW_data'!A1339)</f>
        <v/>
      </c>
      <c r="B1346" s="14" t="str">
        <f>VLOOKUP(A1346,DNI!A1369:E2817,4,FALSE)</f>
        <v/>
      </c>
      <c r="C1346" t="str">
        <f>IF($A1346="","",'PASTE RAW_data'!AH1339)</f>
        <v/>
      </c>
      <c r="D1346" t="str">
        <f>IF($A1346="","",'PASTE RAW_data'!AI1339)</f>
        <v/>
      </c>
      <c r="E1346" t="str">
        <f>IF($A1346="","",'PASTE RAW_data'!AJ1339)</f>
        <v/>
      </c>
      <c r="F1346" t="str">
        <f>IF($A1346="","",'PASTE RAW_data'!AK1339)</f>
        <v/>
      </c>
      <c r="G1346" t="str">
        <f>IF($A1346="","",'PASTE RAW_data'!AL1339)</f>
        <v/>
      </c>
      <c r="H1346" t="str">
        <f>IF($A1346="","",'PASTE RAW_data'!AM1339)</f>
        <v/>
      </c>
      <c r="I1346" t="str">
        <f>IF($A1346="","",'PASTE RAW_data'!AN1339)</f>
        <v/>
      </c>
      <c r="J1346" t="str">
        <f>IF($A1346="","",'PASTE RAW_data'!AO1339)</f>
        <v/>
      </c>
    </row>
    <row r="1347" spans="1:10" x14ac:dyDescent="0.3">
      <c r="A1347" s="9" t="str">
        <f>IF(ROW('PASTE RAW_data'!A1340)&gt;($C$4+1),"",'PASTE RAW_data'!A1340)</f>
        <v/>
      </c>
      <c r="B1347" s="14" t="str">
        <f>VLOOKUP(A1347,DNI!A1370:E2818,4,FALSE)</f>
        <v/>
      </c>
      <c r="C1347" t="str">
        <f>IF($A1347="","",'PASTE RAW_data'!AH1340)</f>
        <v/>
      </c>
      <c r="D1347" t="str">
        <f>IF($A1347="","",'PASTE RAW_data'!AI1340)</f>
        <v/>
      </c>
      <c r="E1347" t="str">
        <f>IF($A1347="","",'PASTE RAW_data'!AJ1340)</f>
        <v/>
      </c>
      <c r="F1347" t="str">
        <f>IF($A1347="","",'PASTE RAW_data'!AK1340)</f>
        <v/>
      </c>
      <c r="G1347" t="str">
        <f>IF($A1347="","",'PASTE RAW_data'!AL1340)</f>
        <v/>
      </c>
      <c r="H1347" t="str">
        <f>IF($A1347="","",'PASTE RAW_data'!AM1340)</f>
        <v/>
      </c>
      <c r="I1347" t="str">
        <f>IF($A1347="","",'PASTE RAW_data'!AN1340)</f>
        <v/>
      </c>
      <c r="J1347" t="str">
        <f>IF($A1347="","",'PASTE RAW_data'!AO1340)</f>
        <v/>
      </c>
    </row>
    <row r="1348" spans="1:10" x14ac:dyDescent="0.3">
      <c r="A1348" s="9" t="str">
        <f>IF(ROW('PASTE RAW_data'!A1341)&gt;($C$4+1),"",'PASTE RAW_data'!A1341)</f>
        <v/>
      </c>
      <c r="B1348" s="14" t="str">
        <f>VLOOKUP(A1348,DNI!A1371:E2819,4,FALSE)</f>
        <v/>
      </c>
      <c r="C1348" t="str">
        <f>IF($A1348="","",'PASTE RAW_data'!AH1341)</f>
        <v/>
      </c>
      <c r="D1348" t="str">
        <f>IF($A1348="","",'PASTE RAW_data'!AI1341)</f>
        <v/>
      </c>
      <c r="E1348" t="str">
        <f>IF($A1348="","",'PASTE RAW_data'!AJ1341)</f>
        <v/>
      </c>
      <c r="F1348" t="str">
        <f>IF($A1348="","",'PASTE RAW_data'!AK1341)</f>
        <v/>
      </c>
      <c r="G1348" t="str">
        <f>IF($A1348="","",'PASTE RAW_data'!AL1341)</f>
        <v/>
      </c>
      <c r="H1348" t="str">
        <f>IF($A1348="","",'PASTE RAW_data'!AM1341)</f>
        <v/>
      </c>
      <c r="I1348" t="str">
        <f>IF($A1348="","",'PASTE RAW_data'!AN1341)</f>
        <v/>
      </c>
      <c r="J1348" t="str">
        <f>IF($A1348="","",'PASTE RAW_data'!AO1341)</f>
        <v/>
      </c>
    </row>
    <row r="1349" spans="1:10" x14ac:dyDescent="0.3">
      <c r="A1349" s="9" t="str">
        <f>IF(ROW('PASTE RAW_data'!A1342)&gt;($C$4+1),"",'PASTE RAW_data'!A1342)</f>
        <v/>
      </c>
      <c r="B1349" s="14" t="str">
        <f>VLOOKUP(A1349,DNI!A1372:E2820,4,FALSE)</f>
        <v/>
      </c>
      <c r="C1349" t="str">
        <f>IF($A1349="","",'PASTE RAW_data'!AH1342)</f>
        <v/>
      </c>
      <c r="D1349" t="str">
        <f>IF($A1349="","",'PASTE RAW_data'!AI1342)</f>
        <v/>
      </c>
      <c r="E1349" t="str">
        <f>IF($A1349="","",'PASTE RAW_data'!AJ1342)</f>
        <v/>
      </c>
      <c r="F1349" t="str">
        <f>IF($A1349="","",'PASTE RAW_data'!AK1342)</f>
        <v/>
      </c>
      <c r="G1349" t="str">
        <f>IF($A1349="","",'PASTE RAW_data'!AL1342)</f>
        <v/>
      </c>
      <c r="H1349" t="str">
        <f>IF($A1349="","",'PASTE RAW_data'!AM1342)</f>
        <v/>
      </c>
      <c r="I1349" t="str">
        <f>IF($A1349="","",'PASTE RAW_data'!AN1342)</f>
        <v/>
      </c>
      <c r="J1349" t="str">
        <f>IF($A1349="","",'PASTE RAW_data'!AO1342)</f>
        <v/>
      </c>
    </row>
    <row r="1350" spans="1:10" x14ac:dyDescent="0.3">
      <c r="A1350" s="9" t="str">
        <f>IF(ROW('PASTE RAW_data'!A1343)&gt;($C$4+1),"",'PASTE RAW_data'!A1343)</f>
        <v/>
      </c>
      <c r="B1350" s="14" t="str">
        <f>VLOOKUP(A1350,DNI!A1373:E2821,4,FALSE)</f>
        <v/>
      </c>
      <c r="C1350" t="str">
        <f>IF($A1350="","",'PASTE RAW_data'!AH1343)</f>
        <v/>
      </c>
      <c r="D1350" t="str">
        <f>IF($A1350="","",'PASTE RAW_data'!AI1343)</f>
        <v/>
      </c>
      <c r="E1350" t="str">
        <f>IF($A1350="","",'PASTE RAW_data'!AJ1343)</f>
        <v/>
      </c>
      <c r="F1350" t="str">
        <f>IF($A1350="","",'PASTE RAW_data'!AK1343)</f>
        <v/>
      </c>
      <c r="G1350" t="str">
        <f>IF($A1350="","",'PASTE RAW_data'!AL1343)</f>
        <v/>
      </c>
      <c r="H1350" t="str">
        <f>IF($A1350="","",'PASTE RAW_data'!AM1343)</f>
        <v/>
      </c>
      <c r="I1350" t="str">
        <f>IF($A1350="","",'PASTE RAW_data'!AN1343)</f>
        <v/>
      </c>
      <c r="J1350" t="str">
        <f>IF($A1350="","",'PASTE RAW_data'!AO1343)</f>
        <v/>
      </c>
    </row>
    <row r="1351" spans="1:10" x14ac:dyDescent="0.3">
      <c r="A1351" s="9" t="str">
        <f>IF(ROW('PASTE RAW_data'!A1344)&gt;($C$4+1),"",'PASTE RAW_data'!A1344)</f>
        <v/>
      </c>
      <c r="B1351" s="14" t="str">
        <f>VLOOKUP(A1351,DNI!A1374:E2822,4,FALSE)</f>
        <v/>
      </c>
      <c r="C1351" t="str">
        <f>IF($A1351="","",'PASTE RAW_data'!AH1344)</f>
        <v/>
      </c>
      <c r="D1351" t="str">
        <f>IF($A1351="","",'PASTE RAW_data'!AI1344)</f>
        <v/>
      </c>
      <c r="E1351" t="str">
        <f>IF($A1351="","",'PASTE RAW_data'!AJ1344)</f>
        <v/>
      </c>
      <c r="F1351" t="str">
        <f>IF($A1351="","",'PASTE RAW_data'!AK1344)</f>
        <v/>
      </c>
      <c r="G1351" t="str">
        <f>IF($A1351="","",'PASTE RAW_data'!AL1344)</f>
        <v/>
      </c>
      <c r="H1351" t="str">
        <f>IF($A1351="","",'PASTE RAW_data'!AM1344)</f>
        <v/>
      </c>
      <c r="I1351" t="str">
        <f>IF($A1351="","",'PASTE RAW_data'!AN1344)</f>
        <v/>
      </c>
      <c r="J1351" t="str">
        <f>IF($A1351="","",'PASTE RAW_data'!AO1344)</f>
        <v/>
      </c>
    </row>
    <row r="1352" spans="1:10" x14ac:dyDescent="0.3">
      <c r="A1352" s="9" t="str">
        <f>IF(ROW('PASTE RAW_data'!A1345)&gt;($C$4+1),"",'PASTE RAW_data'!A1345)</f>
        <v/>
      </c>
      <c r="B1352" s="14" t="str">
        <f>VLOOKUP(A1352,DNI!A1375:E2823,4,FALSE)</f>
        <v/>
      </c>
      <c r="C1352" t="str">
        <f>IF($A1352="","",'PASTE RAW_data'!AH1345)</f>
        <v/>
      </c>
      <c r="D1352" t="str">
        <f>IF($A1352="","",'PASTE RAW_data'!AI1345)</f>
        <v/>
      </c>
      <c r="E1352" t="str">
        <f>IF($A1352="","",'PASTE RAW_data'!AJ1345)</f>
        <v/>
      </c>
      <c r="F1352" t="str">
        <f>IF($A1352="","",'PASTE RAW_data'!AK1345)</f>
        <v/>
      </c>
      <c r="G1352" t="str">
        <f>IF($A1352="","",'PASTE RAW_data'!AL1345)</f>
        <v/>
      </c>
      <c r="H1352" t="str">
        <f>IF($A1352="","",'PASTE RAW_data'!AM1345)</f>
        <v/>
      </c>
      <c r="I1352" t="str">
        <f>IF($A1352="","",'PASTE RAW_data'!AN1345)</f>
        <v/>
      </c>
      <c r="J1352" t="str">
        <f>IF($A1352="","",'PASTE RAW_data'!AO1345)</f>
        <v/>
      </c>
    </row>
    <row r="1353" spans="1:10" x14ac:dyDescent="0.3">
      <c r="A1353" s="9" t="str">
        <f>IF(ROW('PASTE RAW_data'!A1346)&gt;($C$4+1),"",'PASTE RAW_data'!A1346)</f>
        <v/>
      </c>
      <c r="B1353" s="14" t="str">
        <f>VLOOKUP(A1353,DNI!A1376:E2824,4,FALSE)</f>
        <v/>
      </c>
      <c r="C1353" t="str">
        <f>IF($A1353="","",'PASTE RAW_data'!AH1346)</f>
        <v/>
      </c>
      <c r="D1353" t="str">
        <f>IF($A1353="","",'PASTE RAW_data'!AI1346)</f>
        <v/>
      </c>
      <c r="E1353" t="str">
        <f>IF($A1353="","",'PASTE RAW_data'!AJ1346)</f>
        <v/>
      </c>
      <c r="F1353" t="str">
        <f>IF($A1353="","",'PASTE RAW_data'!AK1346)</f>
        <v/>
      </c>
      <c r="G1353" t="str">
        <f>IF($A1353="","",'PASTE RAW_data'!AL1346)</f>
        <v/>
      </c>
      <c r="H1353" t="str">
        <f>IF($A1353="","",'PASTE RAW_data'!AM1346)</f>
        <v/>
      </c>
      <c r="I1353" t="str">
        <f>IF($A1353="","",'PASTE RAW_data'!AN1346)</f>
        <v/>
      </c>
      <c r="J1353" t="str">
        <f>IF($A1353="","",'PASTE RAW_data'!AO1346)</f>
        <v/>
      </c>
    </row>
    <row r="1354" spans="1:10" x14ac:dyDescent="0.3">
      <c r="A1354" s="9" t="str">
        <f>IF(ROW('PASTE RAW_data'!A1347)&gt;($C$4+1),"",'PASTE RAW_data'!A1347)</f>
        <v/>
      </c>
      <c r="B1354" s="14" t="str">
        <f>VLOOKUP(A1354,DNI!A1377:E2825,4,FALSE)</f>
        <v/>
      </c>
      <c r="C1354" t="str">
        <f>IF($A1354="","",'PASTE RAW_data'!AH1347)</f>
        <v/>
      </c>
      <c r="D1354" t="str">
        <f>IF($A1354="","",'PASTE RAW_data'!AI1347)</f>
        <v/>
      </c>
      <c r="E1354" t="str">
        <f>IF($A1354="","",'PASTE RAW_data'!AJ1347)</f>
        <v/>
      </c>
      <c r="F1354" t="str">
        <f>IF($A1354="","",'PASTE RAW_data'!AK1347)</f>
        <v/>
      </c>
      <c r="G1354" t="str">
        <f>IF($A1354="","",'PASTE RAW_data'!AL1347)</f>
        <v/>
      </c>
      <c r="H1354" t="str">
        <f>IF($A1354="","",'PASTE RAW_data'!AM1347)</f>
        <v/>
      </c>
      <c r="I1354" t="str">
        <f>IF($A1354="","",'PASTE RAW_data'!AN1347)</f>
        <v/>
      </c>
      <c r="J1354" t="str">
        <f>IF($A1354="","",'PASTE RAW_data'!AO1347)</f>
        <v/>
      </c>
    </row>
    <row r="1355" spans="1:10" x14ac:dyDescent="0.3">
      <c r="A1355" s="9" t="str">
        <f>IF(ROW('PASTE RAW_data'!A1348)&gt;($C$4+1),"",'PASTE RAW_data'!A1348)</f>
        <v/>
      </c>
      <c r="B1355" s="14" t="str">
        <f>VLOOKUP(A1355,DNI!A1378:E2826,4,FALSE)</f>
        <v/>
      </c>
      <c r="C1355" t="str">
        <f>IF($A1355="","",'PASTE RAW_data'!AH1348)</f>
        <v/>
      </c>
      <c r="D1355" t="str">
        <f>IF($A1355="","",'PASTE RAW_data'!AI1348)</f>
        <v/>
      </c>
      <c r="E1355" t="str">
        <f>IF($A1355="","",'PASTE RAW_data'!AJ1348)</f>
        <v/>
      </c>
      <c r="F1355" t="str">
        <f>IF($A1355="","",'PASTE RAW_data'!AK1348)</f>
        <v/>
      </c>
      <c r="G1355" t="str">
        <f>IF($A1355="","",'PASTE RAW_data'!AL1348)</f>
        <v/>
      </c>
      <c r="H1355" t="str">
        <f>IF($A1355="","",'PASTE RAW_data'!AM1348)</f>
        <v/>
      </c>
      <c r="I1355" t="str">
        <f>IF($A1355="","",'PASTE RAW_data'!AN1348)</f>
        <v/>
      </c>
      <c r="J1355" t="str">
        <f>IF($A1355="","",'PASTE RAW_data'!AO1348)</f>
        <v/>
      </c>
    </row>
    <row r="1356" spans="1:10" x14ac:dyDescent="0.3">
      <c r="A1356" s="9" t="str">
        <f>IF(ROW('PASTE RAW_data'!A1349)&gt;($C$4+1),"",'PASTE RAW_data'!A1349)</f>
        <v/>
      </c>
      <c r="B1356" s="14" t="str">
        <f>VLOOKUP(A1356,DNI!A1379:E2827,4,FALSE)</f>
        <v/>
      </c>
      <c r="C1356" t="str">
        <f>IF($A1356="","",'PASTE RAW_data'!AH1349)</f>
        <v/>
      </c>
      <c r="D1356" t="str">
        <f>IF($A1356="","",'PASTE RAW_data'!AI1349)</f>
        <v/>
      </c>
      <c r="E1356" t="str">
        <f>IF($A1356="","",'PASTE RAW_data'!AJ1349)</f>
        <v/>
      </c>
      <c r="F1356" t="str">
        <f>IF($A1356="","",'PASTE RAW_data'!AK1349)</f>
        <v/>
      </c>
      <c r="G1356" t="str">
        <f>IF($A1356="","",'PASTE RAW_data'!AL1349)</f>
        <v/>
      </c>
      <c r="H1356" t="str">
        <f>IF($A1356="","",'PASTE RAW_data'!AM1349)</f>
        <v/>
      </c>
      <c r="I1356" t="str">
        <f>IF($A1356="","",'PASTE RAW_data'!AN1349)</f>
        <v/>
      </c>
      <c r="J1356" t="str">
        <f>IF($A1356="","",'PASTE RAW_data'!AO1349)</f>
        <v/>
      </c>
    </row>
    <row r="1357" spans="1:10" x14ac:dyDescent="0.3">
      <c r="A1357" s="9" t="str">
        <f>IF(ROW('PASTE RAW_data'!A1350)&gt;($C$4+1),"",'PASTE RAW_data'!A1350)</f>
        <v/>
      </c>
      <c r="B1357" s="14" t="str">
        <f>VLOOKUP(A1357,DNI!A1380:E2828,4,FALSE)</f>
        <v/>
      </c>
      <c r="C1357" t="str">
        <f>IF($A1357="","",'PASTE RAW_data'!AH1350)</f>
        <v/>
      </c>
      <c r="D1357" t="str">
        <f>IF($A1357="","",'PASTE RAW_data'!AI1350)</f>
        <v/>
      </c>
      <c r="E1357" t="str">
        <f>IF($A1357="","",'PASTE RAW_data'!AJ1350)</f>
        <v/>
      </c>
      <c r="F1357" t="str">
        <f>IF($A1357="","",'PASTE RAW_data'!AK1350)</f>
        <v/>
      </c>
      <c r="G1357" t="str">
        <f>IF($A1357="","",'PASTE RAW_data'!AL1350)</f>
        <v/>
      </c>
      <c r="H1357" t="str">
        <f>IF($A1357="","",'PASTE RAW_data'!AM1350)</f>
        <v/>
      </c>
      <c r="I1357" t="str">
        <f>IF($A1357="","",'PASTE RAW_data'!AN1350)</f>
        <v/>
      </c>
      <c r="J1357" t="str">
        <f>IF($A1357="","",'PASTE RAW_data'!AO1350)</f>
        <v/>
      </c>
    </row>
    <row r="1358" spans="1:10" x14ac:dyDescent="0.3">
      <c r="A1358" s="9" t="str">
        <f>IF(ROW('PASTE RAW_data'!A1351)&gt;($C$4+1),"",'PASTE RAW_data'!A1351)</f>
        <v/>
      </c>
      <c r="B1358" s="14" t="str">
        <f>VLOOKUP(A1358,DNI!A1381:E2829,4,FALSE)</f>
        <v/>
      </c>
      <c r="C1358" t="str">
        <f>IF($A1358="","",'PASTE RAW_data'!AH1351)</f>
        <v/>
      </c>
      <c r="D1358" t="str">
        <f>IF($A1358="","",'PASTE RAW_data'!AI1351)</f>
        <v/>
      </c>
      <c r="E1358" t="str">
        <f>IF($A1358="","",'PASTE RAW_data'!AJ1351)</f>
        <v/>
      </c>
      <c r="F1358" t="str">
        <f>IF($A1358="","",'PASTE RAW_data'!AK1351)</f>
        <v/>
      </c>
      <c r="G1358" t="str">
        <f>IF($A1358="","",'PASTE RAW_data'!AL1351)</f>
        <v/>
      </c>
      <c r="H1358" t="str">
        <f>IF($A1358="","",'PASTE RAW_data'!AM1351)</f>
        <v/>
      </c>
      <c r="I1358" t="str">
        <f>IF($A1358="","",'PASTE RAW_data'!AN1351)</f>
        <v/>
      </c>
      <c r="J1358" t="str">
        <f>IF($A1358="","",'PASTE RAW_data'!AO1351)</f>
        <v/>
      </c>
    </row>
    <row r="1359" spans="1:10" x14ac:dyDescent="0.3">
      <c r="A1359" s="9" t="str">
        <f>IF(ROW('PASTE RAW_data'!A1352)&gt;($C$4+1),"",'PASTE RAW_data'!A1352)</f>
        <v/>
      </c>
      <c r="B1359" s="14" t="str">
        <f>VLOOKUP(A1359,DNI!A1382:E2830,4,FALSE)</f>
        <v/>
      </c>
      <c r="C1359" t="str">
        <f>IF($A1359="","",'PASTE RAW_data'!AH1352)</f>
        <v/>
      </c>
      <c r="D1359" t="str">
        <f>IF($A1359="","",'PASTE RAW_data'!AI1352)</f>
        <v/>
      </c>
      <c r="E1359" t="str">
        <f>IF($A1359="","",'PASTE RAW_data'!AJ1352)</f>
        <v/>
      </c>
      <c r="F1359" t="str">
        <f>IF($A1359="","",'PASTE RAW_data'!AK1352)</f>
        <v/>
      </c>
      <c r="G1359" t="str">
        <f>IF($A1359="","",'PASTE RAW_data'!AL1352)</f>
        <v/>
      </c>
      <c r="H1359" t="str">
        <f>IF($A1359="","",'PASTE RAW_data'!AM1352)</f>
        <v/>
      </c>
      <c r="I1359" t="str">
        <f>IF($A1359="","",'PASTE RAW_data'!AN1352)</f>
        <v/>
      </c>
      <c r="J1359" t="str">
        <f>IF($A1359="","",'PASTE RAW_data'!AO1352)</f>
        <v/>
      </c>
    </row>
    <row r="1360" spans="1:10" x14ac:dyDescent="0.3">
      <c r="A1360" s="9" t="str">
        <f>IF(ROW('PASTE RAW_data'!A1353)&gt;($C$4+1),"",'PASTE RAW_data'!A1353)</f>
        <v/>
      </c>
      <c r="B1360" s="14" t="str">
        <f>VLOOKUP(A1360,DNI!A1383:E2831,4,FALSE)</f>
        <v/>
      </c>
      <c r="C1360" t="str">
        <f>IF($A1360="","",'PASTE RAW_data'!AH1353)</f>
        <v/>
      </c>
      <c r="D1360" t="str">
        <f>IF($A1360="","",'PASTE RAW_data'!AI1353)</f>
        <v/>
      </c>
      <c r="E1360" t="str">
        <f>IF($A1360="","",'PASTE RAW_data'!AJ1353)</f>
        <v/>
      </c>
      <c r="F1360" t="str">
        <f>IF($A1360="","",'PASTE RAW_data'!AK1353)</f>
        <v/>
      </c>
      <c r="G1360" t="str">
        <f>IF($A1360="","",'PASTE RAW_data'!AL1353)</f>
        <v/>
      </c>
      <c r="H1360" t="str">
        <f>IF($A1360="","",'PASTE RAW_data'!AM1353)</f>
        <v/>
      </c>
      <c r="I1360" t="str">
        <f>IF($A1360="","",'PASTE RAW_data'!AN1353)</f>
        <v/>
      </c>
      <c r="J1360" t="str">
        <f>IF($A1360="","",'PASTE RAW_data'!AO1353)</f>
        <v/>
      </c>
    </row>
    <row r="1361" spans="1:10" x14ac:dyDescent="0.3">
      <c r="A1361" s="9" t="str">
        <f>IF(ROW('PASTE RAW_data'!A1354)&gt;($C$4+1),"",'PASTE RAW_data'!A1354)</f>
        <v/>
      </c>
      <c r="B1361" s="14" t="str">
        <f>VLOOKUP(A1361,DNI!A1384:E2832,4,FALSE)</f>
        <v/>
      </c>
      <c r="C1361" t="str">
        <f>IF($A1361="","",'PASTE RAW_data'!AH1354)</f>
        <v/>
      </c>
      <c r="D1361" t="str">
        <f>IF($A1361="","",'PASTE RAW_data'!AI1354)</f>
        <v/>
      </c>
      <c r="E1361" t="str">
        <f>IF($A1361="","",'PASTE RAW_data'!AJ1354)</f>
        <v/>
      </c>
      <c r="F1361" t="str">
        <f>IF($A1361="","",'PASTE RAW_data'!AK1354)</f>
        <v/>
      </c>
      <c r="G1361" t="str">
        <f>IF($A1361="","",'PASTE RAW_data'!AL1354)</f>
        <v/>
      </c>
      <c r="H1361" t="str">
        <f>IF($A1361="","",'PASTE RAW_data'!AM1354)</f>
        <v/>
      </c>
      <c r="I1361" t="str">
        <f>IF($A1361="","",'PASTE RAW_data'!AN1354)</f>
        <v/>
      </c>
      <c r="J1361" t="str">
        <f>IF($A1361="","",'PASTE RAW_data'!AO1354)</f>
        <v/>
      </c>
    </row>
    <row r="1362" spans="1:10" x14ac:dyDescent="0.3">
      <c r="A1362" s="9" t="str">
        <f>IF(ROW('PASTE RAW_data'!A1355)&gt;($C$4+1),"",'PASTE RAW_data'!A1355)</f>
        <v/>
      </c>
      <c r="B1362" s="14" t="str">
        <f>VLOOKUP(A1362,DNI!A1385:E2833,4,FALSE)</f>
        <v/>
      </c>
      <c r="C1362" t="str">
        <f>IF($A1362="","",'PASTE RAW_data'!AH1355)</f>
        <v/>
      </c>
      <c r="D1362" t="str">
        <f>IF($A1362="","",'PASTE RAW_data'!AI1355)</f>
        <v/>
      </c>
      <c r="E1362" t="str">
        <f>IF($A1362="","",'PASTE RAW_data'!AJ1355)</f>
        <v/>
      </c>
      <c r="F1362" t="str">
        <f>IF($A1362="","",'PASTE RAW_data'!AK1355)</f>
        <v/>
      </c>
      <c r="G1362" t="str">
        <f>IF($A1362="","",'PASTE RAW_data'!AL1355)</f>
        <v/>
      </c>
      <c r="H1362" t="str">
        <f>IF($A1362="","",'PASTE RAW_data'!AM1355)</f>
        <v/>
      </c>
      <c r="I1362" t="str">
        <f>IF($A1362="","",'PASTE RAW_data'!AN1355)</f>
        <v/>
      </c>
      <c r="J1362" t="str">
        <f>IF($A1362="","",'PASTE RAW_data'!AO1355)</f>
        <v/>
      </c>
    </row>
    <row r="1363" spans="1:10" x14ac:dyDescent="0.3">
      <c r="A1363" s="9" t="str">
        <f>IF(ROW('PASTE RAW_data'!A1356)&gt;($C$4+1),"",'PASTE RAW_data'!A1356)</f>
        <v/>
      </c>
      <c r="B1363" s="14" t="str">
        <f>VLOOKUP(A1363,DNI!A1386:E2834,4,FALSE)</f>
        <v/>
      </c>
      <c r="C1363" t="str">
        <f>IF($A1363="","",'PASTE RAW_data'!AH1356)</f>
        <v/>
      </c>
      <c r="D1363" t="str">
        <f>IF($A1363="","",'PASTE RAW_data'!AI1356)</f>
        <v/>
      </c>
      <c r="E1363" t="str">
        <f>IF($A1363="","",'PASTE RAW_data'!AJ1356)</f>
        <v/>
      </c>
      <c r="F1363" t="str">
        <f>IF($A1363="","",'PASTE RAW_data'!AK1356)</f>
        <v/>
      </c>
      <c r="G1363" t="str">
        <f>IF($A1363="","",'PASTE RAW_data'!AL1356)</f>
        <v/>
      </c>
      <c r="H1363" t="str">
        <f>IF($A1363="","",'PASTE RAW_data'!AM1356)</f>
        <v/>
      </c>
      <c r="I1363" t="str">
        <f>IF($A1363="","",'PASTE RAW_data'!AN1356)</f>
        <v/>
      </c>
      <c r="J1363" t="str">
        <f>IF($A1363="","",'PASTE RAW_data'!AO1356)</f>
        <v/>
      </c>
    </row>
    <row r="1364" spans="1:10" x14ac:dyDescent="0.3">
      <c r="A1364" s="9" t="str">
        <f>IF(ROW('PASTE RAW_data'!A1357)&gt;($C$4+1),"",'PASTE RAW_data'!A1357)</f>
        <v/>
      </c>
      <c r="B1364" s="14" t="str">
        <f>VLOOKUP(A1364,DNI!A1387:E2835,4,FALSE)</f>
        <v/>
      </c>
      <c r="C1364" t="str">
        <f>IF($A1364="","",'PASTE RAW_data'!AH1357)</f>
        <v/>
      </c>
      <c r="D1364" t="str">
        <f>IF($A1364="","",'PASTE RAW_data'!AI1357)</f>
        <v/>
      </c>
      <c r="E1364" t="str">
        <f>IF($A1364="","",'PASTE RAW_data'!AJ1357)</f>
        <v/>
      </c>
      <c r="F1364" t="str">
        <f>IF($A1364="","",'PASTE RAW_data'!AK1357)</f>
        <v/>
      </c>
      <c r="G1364" t="str">
        <f>IF($A1364="","",'PASTE RAW_data'!AL1357)</f>
        <v/>
      </c>
      <c r="H1364" t="str">
        <f>IF($A1364="","",'PASTE RAW_data'!AM1357)</f>
        <v/>
      </c>
      <c r="I1364" t="str">
        <f>IF($A1364="","",'PASTE RAW_data'!AN1357)</f>
        <v/>
      </c>
      <c r="J1364" t="str">
        <f>IF($A1364="","",'PASTE RAW_data'!AO1357)</f>
        <v/>
      </c>
    </row>
    <row r="1365" spans="1:10" x14ac:dyDescent="0.3">
      <c r="A1365" s="9" t="str">
        <f>IF(ROW('PASTE RAW_data'!A1358)&gt;($C$4+1),"",'PASTE RAW_data'!A1358)</f>
        <v/>
      </c>
      <c r="B1365" s="14" t="str">
        <f>VLOOKUP(A1365,DNI!A1388:E2836,4,FALSE)</f>
        <v/>
      </c>
      <c r="C1365" t="str">
        <f>IF($A1365="","",'PASTE RAW_data'!AH1358)</f>
        <v/>
      </c>
      <c r="D1365" t="str">
        <f>IF($A1365="","",'PASTE RAW_data'!AI1358)</f>
        <v/>
      </c>
      <c r="E1365" t="str">
        <f>IF($A1365="","",'PASTE RAW_data'!AJ1358)</f>
        <v/>
      </c>
      <c r="F1365" t="str">
        <f>IF($A1365="","",'PASTE RAW_data'!AK1358)</f>
        <v/>
      </c>
      <c r="G1365" t="str">
        <f>IF($A1365="","",'PASTE RAW_data'!AL1358)</f>
        <v/>
      </c>
      <c r="H1365" t="str">
        <f>IF($A1365="","",'PASTE RAW_data'!AM1358)</f>
        <v/>
      </c>
      <c r="I1365" t="str">
        <f>IF($A1365="","",'PASTE RAW_data'!AN1358)</f>
        <v/>
      </c>
      <c r="J1365" t="str">
        <f>IF($A1365="","",'PASTE RAW_data'!AO1358)</f>
        <v/>
      </c>
    </row>
    <row r="1366" spans="1:10" x14ac:dyDescent="0.3">
      <c r="A1366" s="9" t="str">
        <f>IF(ROW('PASTE RAW_data'!A1359)&gt;($C$4+1),"",'PASTE RAW_data'!A1359)</f>
        <v/>
      </c>
      <c r="B1366" s="14" t="str">
        <f>VLOOKUP(A1366,DNI!A1389:E2837,4,FALSE)</f>
        <v/>
      </c>
      <c r="C1366" t="str">
        <f>IF($A1366="","",'PASTE RAW_data'!AH1359)</f>
        <v/>
      </c>
      <c r="D1366" t="str">
        <f>IF($A1366="","",'PASTE RAW_data'!AI1359)</f>
        <v/>
      </c>
      <c r="E1366" t="str">
        <f>IF($A1366="","",'PASTE RAW_data'!AJ1359)</f>
        <v/>
      </c>
      <c r="F1366" t="str">
        <f>IF($A1366="","",'PASTE RAW_data'!AK1359)</f>
        <v/>
      </c>
      <c r="G1366" t="str">
        <f>IF($A1366="","",'PASTE RAW_data'!AL1359)</f>
        <v/>
      </c>
      <c r="H1366" t="str">
        <f>IF($A1366="","",'PASTE RAW_data'!AM1359)</f>
        <v/>
      </c>
      <c r="I1366" t="str">
        <f>IF($A1366="","",'PASTE RAW_data'!AN1359)</f>
        <v/>
      </c>
      <c r="J1366" t="str">
        <f>IF($A1366="","",'PASTE RAW_data'!AO1359)</f>
        <v/>
      </c>
    </row>
    <row r="1367" spans="1:10" x14ac:dyDescent="0.3">
      <c r="A1367" s="9" t="str">
        <f>IF(ROW('PASTE RAW_data'!A1360)&gt;($C$4+1),"",'PASTE RAW_data'!A1360)</f>
        <v/>
      </c>
      <c r="B1367" s="14" t="str">
        <f>VLOOKUP(A1367,DNI!A1390:E2838,4,FALSE)</f>
        <v/>
      </c>
      <c r="C1367" t="str">
        <f>IF($A1367="","",'PASTE RAW_data'!AH1360)</f>
        <v/>
      </c>
      <c r="D1367" t="str">
        <f>IF($A1367="","",'PASTE RAW_data'!AI1360)</f>
        <v/>
      </c>
      <c r="E1367" t="str">
        <f>IF($A1367="","",'PASTE RAW_data'!AJ1360)</f>
        <v/>
      </c>
      <c r="F1367" t="str">
        <f>IF($A1367="","",'PASTE RAW_data'!AK1360)</f>
        <v/>
      </c>
      <c r="G1367" t="str">
        <f>IF($A1367="","",'PASTE RAW_data'!AL1360)</f>
        <v/>
      </c>
      <c r="H1367" t="str">
        <f>IF($A1367="","",'PASTE RAW_data'!AM1360)</f>
        <v/>
      </c>
      <c r="I1367" t="str">
        <f>IF($A1367="","",'PASTE RAW_data'!AN1360)</f>
        <v/>
      </c>
      <c r="J1367" t="str">
        <f>IF($A1367="","",'PASTE RAW_data'!AO1360)</f>
        <v/>
      </c>
    </row>
    <row r="1368" spans="1:10" x14ac:dyDescent="0.3">
      <c r="A1368" s="9" t="str">
        <f>IF(ROW('PASTE RAW_data'!A1361)&gt;($C$4+1),"",'PASTE RAW_data'!A1361)</f>
        <v/>
      </c>
      <c r="B1368" s="14" t="str">
        <f>VLOOKUP(A1368,DNI!A1391:E2839,4,FALSE)</f>
        <v/>
      </c>
      <c r="C1368" t="str">
        <f>IF($A1368="","",'PASTE RAW_data'!AH1361)</f>
        <v/>
      </c>
      <c r="D1368" t="str">
        <f>IF($A1368="","",'PASTE RAW_data'!AI1361)</f>
        <v/>
      </c>
      <c r="E1368" t="str">
        <f>IF($A1368="","",'PASTE RAW_data'!AJ1361)</f>
        <v/>
      </c>
      <c r="F1368" t="str">
        <f>IF($A1368="","",'PASTE RAW_data'!AK1361)</f>
        <v/>
      </c>
      <c r="G1368" t="str">
        <f>IF($A1368="","",'PASTE RAW_data'!AL1361)</f>
        <v/>
      </c>
      <c r="H1368" t="str">
        <f>IF($A1368="","",'PASTE RAW_data'!AM1361)</f>
        <v/>
      </c>
      <c r="I1368" t="str">
        <f>IF($A1368="","",'PASTE RAW_data'!AN1361)</f>
        <v/>
      </c>
      <c r="J1368" t="str">
        <f>IF($A1368="","",'PASTE RAW_data'!AO1361)</f>
        <v/>
      </c>
    </row>
    <row r="1369" spans="1:10" x14ac:dyDescent="0.3">
      <c r="A1369" s="9" t="str">
        <f>IF(ROW('PASTE RAW_data'!A1362)&gt;($C$4+1),"",'PASTE RAW_data'!A1362)</f>
        <v/>
      </c>
      <c r="B1369" s="14" t="str">
        <f>VLOOKUP(A1369,DNI!A1392:E2840,4,FALSE)</f>
        <v/>
      </c>
      <c r="C1369" t="str">
        <f>IF($A1369="","",'PASTE RAW_data'!AH1362)</f>
        <v/>
      </c>
      <c r="D1369" t="str">
        <f>IF($A1369="","",'PASTE RAW_data'!AI1362)</f>
        <v/>
      </c>
      <c r="E1369" t="str">
        <f>IF($A1369="","",'PASTE RAW_data'!AJ1362)</f>
        <v/>
      </c>
      <c r="F1369" t="str">
        <f>IF($A1369="","",'PASTE RAW_data'!AK1362)</f>
        <v/>
      </c>
      <c r="G1369" t="str">
        <f>IF($A1369="","",'PASTE RAW_data'!AL1362)</f>
        <v/>
      </c>
      <c r="H1369" t="str">
        <f>IF($A1369="","",'PASTE RAW_data'!AM1362)</f>
        <v/>
      </c>
      <c r="I1369" t="str">
        <f>IF($A1369="","",'PASTE RAW_data'!AN1362)</f>
        <v/>
      </c>
      <c r="J1369" t="str">
        <f>IF($A1369="","",'PASTE RAW_data'!AO1362)</f>
        <v/>
      </c>
    </row>
    <row r="1370" spans="1:10" x14ac:dyDescent="0.3">
      <c r="A1370" s="9" t="str">
        <f>IF(ROW('PASTE RAW_data'!A1363)&gt;($C$4+1),"",'PASTE RAW_data'!A1363)</f>
        <v/>
      </c>
      <c r="B1370" s="14" t="str">
        <f>VLOOKUP(A1370,DNI!A1393:E2841,4,FALSE)</f>
        <v/>
      </c>
      <c r="C1370" t="str">
        <f>IF($A1370="","",'PASTE RAW_data'!AH1363)</f>
        <v/>
      </c>
      <c r="D1370" t="str">
        <f>IF($A1370="","",'PASTE RAW_data'!AI1363)</f>
        <v/>
      </c>
      <c r="E1370" t="str">
        <f>IF($A1370="","",'PASTE RAW_data'!AJ1363)</f>
        <v/>
      </c>
      <c r="F1370" t="str">
        <f>IF($A1370="","",'PASTE RAW_data'!AK1363)</f>
        <v/>
      </c>
      <c r="G1370" t="str">
        <f>IF($A1370="","",'PASTE RAW_data'!AL1363)</f>
        <v/>
      </c>
      <c r="H1370" t="str">
        <f>IF($A1370="","",'PASTE RAW_data'!AM1363)</f>
        <v/>
      </c>
      <c r="I1370" t="str">
        <f>IF($A1370="","",'PASTE RAW_data'!AN1363)</f>
        <v/>
      </c>
      <c r="J1370" t="str">
        <f>IF($A1370="","",'PASTE RAW_data'!AO1363)</f>
        <v/>
      </c>
    </row>
    <row r="1371" spans="1:10" x14ac:dyDescent="0.3">
      <c r="A1371" s="9" t="str">
        <f>IF(ROW('PASTE RAW_data'!A1364)&gt;($C$4+1),"",'PASTE RAW_data'!A1364)</f>
        <v/>
      </c>
      <c r="B1371" s="14" t="str">
        <f>VLOOKUP(A1371,DNI!A1394:E2842,4,FALSE)</f>
        <v/>
      </c>
      <c r="C1371" t="str">
        <f>IF($A1371="","",'PASTE RAW_data'!AH1364)</f>
        <v/>
      </c>
      <c r="D1371" t="str">
        <f>IF($A1371="","",'PASTE RAW_data'!AI1364)</f>
        <v/>
      </c>
      <c r="E1371" t="str">
        <f>IF($A1371="","",'PASTE RAW_data'!AJ1364)</f>
        <v/>
      </c>
      <c r="F1371" t="str">
        <f>IF($A1371="","",'PASTE RAW_data'!AK1364)</f>
        <v/>
      </c>
      <c r="G1371" t="str">
        <f>IF($A1371="","",'PASTE RAW_data'!AL1364)</f>
        <v/>
      </c>
      <c r="H1371" t="str">
        <f>IF($A1371="","",'PASTE RAW_data'!AM1364)</f>
        <v/>
      </c>
      <c r="I1371" t="str">
        <f>IF($A1371="","",'PASTE RAW_data'!AN1364)</f>
        <v/>
      </c>
      <c r="J1371" t="str">
        <f>IF($A1371="","",'PASTE RAW_data'!AO1364)</f>
        <v/>
      </c>
    </row>
    <row r="1372" spans="1:10" x14ac:dyDescent="0.3">
      <c r="A1372" s="9" t="str">
        <f>IF(ROW('PASTE RAW_data'!A1365)&gt;($C$4+1),"",'PASTE RAW_data'!A1365)</f>
        <v/>
      </c>
      <c r="B1372" s="14" t="str">
        <f>VLOOKUP(A1372,DNI!A1395:E2843,4,FALSE)</f>
        <v/>
      </c>
      <c r="C1372" t="str">
        <f>IF($A1372="","",'PASTE RAW_data'!AH1365)</f>
        <v/>
      </c>
      <c r="D1372" t="str">
        <f>IF($A1372="","",'PASTE RAW_data'!AI1365)</f>
        <v/>
      </c>
      <c r="E1372" t="str">
        <f>IF($A1372="","",'PASTE RAW_data'!AJ1365)</f>
        <v/>
      </c>
      <c r="F1372" t="str">
        <f>IF($A1372="","",'PASTE RAW_data'!AK1365)</f>
        <v/>
      </c>
      <c r="G1372" t="str">
        <f>IF($A1372="","",'PASTE RAW_data'!AL1365)</f>
        <v/>
      </c>
      <c r="H1372" t="str">
        <f>IF($A1372="","",'PASTE RAW_data'!AM1365)</f>
        <v/>
      </c>
      <c r="I1372" t="str">
        <f>IF($A1372="","",'PASTE RAW_data'!AN1365)</f>
        <v/>
      </c>
      <c r="J1372" t="str">
        <f>IF($A1372="","",'PASTE RAW_data'!AO1365)</f>
        <v/>
      </c>
    </row>
    <row r="1373" spans="1:10" x14ac:dyDescent="0.3">
      <c r="A1373" s="9" t="str">
        <f>IF(ROW('PASTE RAW_data'!A1366)&gt;($C$4+1),"",'PASTE RAW_data'!A1366)</f>
        <v/>
      </c>
      <c r="B1373" s="14" t="str">
        <f>VLOOKUP(A1373,DNI!A1396:E2844,4,FALSE)</f>
        <v/>
      </c>
      <c r="C1373" t="str">
        <f>IF($A1373="","",'PASTE RAW_data'!AH1366)</f>
        <v/>
      </c>
      <c r="D1373" t="str">
        <f>IF($A1373="","",'PASTE RAW_data'!AI1366)</f>
        <v/>
      </c>
      <c r="E1373" t="str">
        <f>IF($A1373="","",'PASTE RAW_data'!AJ1366)</f>
        <v/>
      </c>
      <c r="F1373" t="str">
        <f>IF($A1373="","",'PASTE RAW_data'!AK1366)</f>
        <v/>
      </c>
      <c r="G1373" t="str">
        <f>IF($A1373="","",'PASTE RAW_data'!AL1366)</f>
        <v/>
      </c>
      <c r="H1373" t="str">
        <f>IF($A1373="","",'PASTE RAW_data'!AM1366)</f>
        <v/>
      </c>
      <c r="I1373" t="str">
        <f>IF($A1373="","",'PASTE RAW_data'!AN1366)</f>
        <v/>
      </c>
      <c r="J1373" t="str">
        <f>IF($A1373="","",'PASTE RAW_data'!AO1366)</f>
        <v/>
      </c>
    </row>
    <row r="1374" spans="1:10" x14ac:dyDescent="0.3">
      <c r="A1374" s="9" t="str">
        <f>IF(ROW('PASTE RAW_data'!A1367)&gt;($C$4+1),"",'PASTE RAW_data'!A1367)</f>
        <v/>
      </c>
      <c r="B1374" s="14" t="str">
        <f>VLOOKUP(A1374,DNI!A1397:E2845,4,FALSE)</f>
        <v/>
      </c>
      <c r="C1374" t="str">
        <f>IF($A1374="","",'PASTE RAW_data'!AH1367)</f>
        <v/>
      </c>
      <c r="D1374" t="str">
        <f>IF($A1374="","",'PASTE RAW_data'!AI1367)</f>
        <v/>
      </c>
      <c r="E1374" t="str">
        <f>IF($A1374="","",'PASTE RAW_data'!AJ1367)</f>
        <v/>
      </c>
      <c r="F1374" t="str">
        <f>IF($A1374="","",'PASTE RAW_data'!AK1367)</f>
        <v/>
      </c>
      <c r="G1374" t="str">
        <f>IF($A1374="","",'PASTE RAW_data'!AL1367)</f>
        <v/>
      </c>
      <c r="H1374" t="str">
        <f>IF($A1374="","",'PASTE RAW_data'!AM1367)</f>
        <v/>
      </c>
      <c r="I1374" t="str">
        <f>IF($A1374="","",'PASTE RAW_data'!AN1367)</f>
        <v/>
      </c>
      <c r="J1374" t="str">
        <f>IF($A1374="","",'PASTE RAW_data'!AO1367)</f>
        <v/>
      </c>
    </row>
    <row r="1375" spans="1:10" x14ac:dyDescent="0.3">
      <c r="A1375" s="9" t="str">
        <f>IF(ROW('PASTE RAW_data'!A1368)&gt;($C$4+1),"",'PASTE RAW_data'!A1368)</f>
        <v/>
      </c>
      <c r="B1375" s="14" t="str">
        <f>VLOOKUP(A1375,DNI!A1398:E2846,4,FALSE)</f>
        <v/>
      </c>
      <c r="C1375" t="str">
        <f>IF($A1375="","",'PASTE RAW_data'!AH1368)</f>
        <v/>
      </c>
      <c r="D1375" t="str">
        <f>IF($A1375="","",'PASTE RAW_data'!AI1368)</f>
        <v/>
      </c>
      <c r="E1375" t="str">
        <f>IF($A1375="","",'PASTE RAW_data'!AJ1368)</f>
        <v/>
      </c>
      <c r="F1375" t="str">
        <f>IF($A1375="","",'PASTE RAW_data'!AK1368)</f>
        <v/>
      </c>
      <c r="G1375" t="str">
        <f>IF($A1375="","",'PASTE RAW_data'!AL1368)</f>
        <v/>
      </c>
      <c r="H1375" t="str">
        <f>IF($A1375="","",'PASTE RAW_data'!AM1368)</f>
        <v/>
      </c>
      <c r="I1375" t="str">
        <f>IF($A1375="","",'PASTE RAW_data'!AN1368)</f>
        <v/>
      </c>
      <c r="J1375" t="str">
        <f>IF($A1375="","",'PASTE RAW_data'!AO1368)</f>
        <v/>
      </c>
    </row>
    <row r="1376" spans="1:10" x14ac:dyDescent="0.3">
      <c r="A1376" s="9" t="str">
        <f>IF(ROW('PASTE RAW_data'!A1369)&gt;($C$4+1),"",'PASTE RAW_data'!A1369)</f>
        <v/>
      </c>
      <c r="B1376" s="14" t="str">
        <f>VLOOKUP(A1376,DNI!A1399:E2847,4,FALSE)</f>
        <v/>
      </c>
      <c r="C1376" t="str">
        <f>IF($A1376="","",'PASTE RAW_data'!AH1369)</f>
        <v/>
      </c>
      <c r="D1376" t="str">
        <f>IF($A1376="","",'PASTE RAW_data'!AI1369)</f>
        <v/>
      </c>
      <c r="E1376" t="str">
        <f>IF($A1376="","",'PASTE RAW_data'!AJ1369)</f>
        <v/>
      </c>
      <c r="F1376" t="str">
        <f>IF($A1376="","",'PASTE RAW_data'!AK1369)</f>
        <v/>
      </c>
      <c r="G1376" t="str">
        <f>IF($A1376="","",'PASTE RAW_data'!AL1369)</f>
        <v/>
      </c>
      <c r="H1376" t="str">
        <f>IF($A1376="","",'PASTE RAW_data'!AM1369)</f>
        <v/>
      </c>
      <c r="I1376" t="str">
        <f>IF($A1376="","",'PASTE RAW_data'!AN1369)</f>
        <v/>
      </c>
      <c r="J1376" t="str">
        <f>IF($A1376="","",'PASTE RAW_data'!AO1369)</f>
        <v/>
      </c>
    </row>
    <row r="1377" spans="1:10" x14ac:dyDescent="0.3">
      <c r="A1377" s="9" t="str">
        <f>IF(ROW('PASTE RAW_data'!A1370)&gt;($C$4+1),"",'PASTE RAW_data'!A1370)</f>
        <v/>
      </c>
      <c r="B1377" s="14" t="str">
        <f>VLOOKUP(A1377,DNI!A1400:E2848,4,FALSE)</f>
        <v/>
      </c>
      <c r="C1377" t="str">
        <f>IF($A1377="","",'PASTE RAW_data'!AH1370)</f>
        <v/>
      </c>
      <c r="D1377" t="str">
        <f>IF($A1377="","",'PASTE RAW_data'!AI1370)</f>
        <v/>
      </c>
      <c r="E1377" t="str">
        <f>IF($A1377="","",'PASTE RAW_data'!AJ1370)</f>
        <v/>
      </c>
      <c r="F1377" t="str">
        <f>IF($A1377="","",'PASTE RAW_data'!AK1370)</f>
        <v/>
      </c>
      <c r="G1377" t="str">
        <f>IF($A1377="","",'PASTE RAW_data'!AL1370)</f>
        <v/>
      </c>
      <c r="H1377" t="str">
        <f>IF($A1377="","",'PASTE RAW_data'!AM1370)</f>
        <v/>
      </c>
      <c r="I1377" t="str">
        <f>IF($A1377="","",'PASTE RAW_data'!AN1370)</f>
        <v/>
      </c>
      <c r="J1377" t="str">
        <f>IF($A1377="","",'PASTE RAW_data'!AO1370)</f>
        <v/>
      </c>
    </row>
    <row r="1378" spans="1:10" x14ac:dyDescent="0.3">
      <c r="A1378" s="9" t="str">
        <f>IF(ROW('PASTE RAW_data'!A1371)&gt;($C$4+1),"",'PASTE RAW_data'!A1371)</f>
        <v/>
      </c>
      <c r="B1378" s="14" t="str">
        <f>VLOOKUP(A1378,DNI!A1401:E2849,4,FALSE)</f>
        <v/>
      </c>
      <c r="C1378" t="str">
        <f>IF($A1378="","",'PASTE RAW_data'!AH1371)</f>
        <v/>
      </c>
      <c r="D1378" t="str">
        <f>IF($A1378="","",'PASTE RAW_data'!AI1371)</f>
        <v/>
      </c>
      <c r="E1378" t="str">
        <f>IF($A1378="","",'PASTE RAW_data'!AJ1371)</f>
        <v/>
      </c>
      <c r="F1378" t="str">
        <f>IF($A1378="","",'PASTE RAW_data'!AK1371)</f>
        <v/>
      </c>
      <c r="G1378" t="str">
        <f>IF($A1378="","",'PASTE RAW_data'!AL1371)</f>
        <v/>
      </c>
      <c r="H1378" t="str">
        <f>IF($A1378="","",'PASTE RAW_data'!AM1371)</f>
        <v/>
      </c>
      <c r="I1378" t="str">
        <f>IF($A1378="","",'PASTE RAW_data'!AN1371)</f>
        <v/>
      </c>
      <c r="J1378" t="str">
        <f>IF($A1378="","",'PASTE RAW_data'!AO1371)</f>
        <v/>
      </c>
    </row>
    <row r="1379" spans="1:10" x14ac:dyDescent="0.3">
      <c r="A1379" s="9" t="str">
        <f>IF(ROW('PASTE RAW_data'!A1372)&gt;($C$4+1),"",'PASTE RAW_data'!A1372)</f>
        <v/>
      </c>
      <c r="B1379" s="14" t="str">
        <f>VLOOKUP(A1379,DNI!A1402:E2850,4,FALSE)</f>
        <v/>
      </c>
      <c r="C1379" t="str">
        <f>IF($A1379="","",'PASTE RAW_data'!AH1372)</f>
        <v/>
      </c>
      <c r="D1379" t="str">
        <f>IF($A1379="","",'PASTE RAW_data'!AI1372)</f>
        <v/>
      </c>
      <c r="E1379" t="str">
        <f>IF($A1379="","",'PASTE RAW_data'!AJ1372)</f>
        <v/>
      </c>
      <c r="F1379" t="str">
        <f>IF($A1379="","",'PASTE RAW_data'!AK1372)</f>
        <v/>
      </c>
      <c r="G1379" t="str">
        <f>IF($A1379="","",'PASTE RAW_data'!AL1372)</f>
        <v/>
      </c>
      <c r="H1379" t="str">
        <f>IF($A1379="","",'PASTE RAW_data'!AM1372)</f>
        <v/>
      </c>
      <c r="I1379" t="str">
        <f>IF($A1379="","",'PASTE RAW_data'!AN1372)</f>
        <v/>
      </c>
      <c r="J1379" t="str">
        <f>IF($A1379="","",'PASTE RAW_data'!AO1372)</f>
        <v/>
      </c>
    </row>
    <row r="1380" spans="1:10" x14ac:dyDescent="0.3">
      <c r="A1380" s="9" t="str">
        <f>IF(ROW('PASTE RAW_data'!A1373)&gt;($C$4+1),"",'PASTE RAW_data'!A1373)</f>
        <v/>
      </c>
      <c r="B1380" s="14" t="str">
        <f>VLOOKUP(A1380,DNI!A1403:E2851,4,FALSE)</f>
        <v/>
      </c>
      <c r="C1380" t="str">
        <f>IF($A1380="","",'PASTE RAW_data'!AH1373)</f>
        <v/>
      </c>
      <c r="D1380" t="str">
        <f>IF($A1380="","",'PASTE RAW_data'!AI1373)</f>
        <v/>
      </c>
      <c r="E1380" t="str">
        <f>IF($A1380="","",'PASTE RAW_data'!AJ1373)</f>
        <v/>
      </c>
      <c r="F1380" t="str">
        <f>IF($A1380="","",'PASTE RAW_data'!AK1373)</f>
        <v/>
      </c>
      <c r="G1380" t="str">
        <f>IF($A1380="","",'PASTE RAW_data'!AL1373)</f>
        <v/>
      </c>
      <c r="H1380" t="str">
        <f>IF($A1380="","",'PASTE RAW_data'!AM1373)</f>
        <v/>
      </c>
      <c r="I1380" t="str">
        <f>IF($A1380="","",'PASTE RAW_data'!AN1373)</f>
        <v/>
      </c>
      <c r="J1380" t="str">
        <f>IF($A1380="","",'PASTE RAW_data'!AO1373)</f>
        <v/>
      </c>
    </row>
    <row r="1381" spans="1:10" x14ac:dyDescent="0.3">
      <c r="A1381" s="9" t="str">
        <f>IF(ROW('PASTE RAW_data'!A1374)&gt;($C$4+1),"",'PASTE RAW_data'!A1374)</f>
        <v/>
      </c>
      <c r="B1381" s="14" t="str">
        <f>VLOOKUP(A1381,DNI!A1404:E2852,4,FALSE)</f>
        <v/>
      </c>
      <c r="C1381" t="str">
        <f>IF($A1381="","",'PASTE RAW_data'!AH1374)</f>
        <v/>
      </c>
      <c r="D1381" t="str">
        <f>IF($A1381="","",'PASTE RAW_data'!AI1374)</f>
        <v/>
      </c>
      <c r="E1381" t="str">
        <f>IF($A1381="","",'PASTE RAW_data'!AJ1374)</f>
        <v/>
      </c>
      <c r="F1381" t="str">
        <f>IF($A1381="","",'PASTE RAW_data'!AK1374)</f>
        <v/>
      </c>
      <c r="G1381" t="str">
        <f>IF($A1381="","",'PASTE RAW_data'!AL1374)</f>
        <v/>
      </c>
      <c r="H1381" t="str">
        <f>IF($A1381="","",'PASTE RAW_data'!AM1374)</f>
        <v/>
      </c>
      <c r="I1381" t="str">
        <f>IF($A1381="","",'PASTE RAW_data'!AN1374)</f>
        <v/>
      </c>
      <c r="J1381" t="str">
        <f>IF($A1381="","",'PASTE RAW_data'!AO1374)</f>
        <v/>
      </c>
    </row>
    <row r="1382" spans="1:10" x14ac:dyDescent="0.3">
      <c r="A1382" s="9" t="str">
        <f>IF(ROW('PASTE RAW_data'!A1375)&gt;($C$4+1),"",'PASTE RAW_data'!A1375)</f>
        <v/>
      </c>
      <c r="B1382" s="14" t="str">
        <f>VLOOKUP(A1382,DNI!A1405:E2853,4,FALSE)</f>
        <v/>
      </c>
      <c r="C1382" t="str">
        <f>IF($A1382="","",'PASTE RAW_data'!AH1375)</f>
        <v/>
      </c>
      <c r="D1382" t="str">
        <f>IF($A1382="","",'PASTE RAW_data'!AI1375)</f>
        <v/>
      </c>
      <c r="E1382" t="str">
        <f>IF($A1382="","",'PASTE RAW_data'!AJ1375)</f>
        <v/>
      </c>
      <c r="F1382" t="str">
        <f>IF($A1382="","",'PASTE RAW_data'!AK1375)</f>
        <v/>
      </c>
      <c r="G1382" t="str">
        <f>IF($A1382="","",'PASTE RAW_data'!AL1375)</f>
        <v/>
      </c>
      <c r="H1382" t="str">
        <f>IF($A1382="","",'PASTE RAW_data'!AM1375)</f>
        <v/>
      </c>
      <c r="I1382" t="str">
        <f>IF($A1382="","",'PASTE RAW_data'!AN1375)</f>
        <v/>
      </c>
      <c r="J1382" t="str">
        <f>IF($A1382="","",'PASTE RAW_data'!AO1375)</f>
        <v/>
      </c>
    </row>
    <row r="1383" spans="1:10" x14ac:dyDescent="0.3">
      <c r="A1383" s="9" t="str">
        <f>IF(ROW('PASTE RAW_data'!A1376)&gt;($C$4+1),"",'PASTE RAW_data'!A1376)</f>
        <v/>
      </c>
      <c r="B1383" s="14" t="str">
        <f>VLOOKUP(A1383,DNI!A1406:E2854,4,FALSE)</f>
        <v/>
      </c>
      <c r="C1383" t="str">
        <f>IF($A1383="","",'PASTE RAW_data'!AH1376)</f>
        <v/>
      </c>
      <c r="D1383" t="str">
        <f>IF($A1383="","",'PASTE RAW_data'!AI1376)</f>
        <v/>
      </c>
      <c r="E1383" t="str">
        <f>IF($A1383="","",'PASTE RAW_data'!AJ1376)</f>
        <v/>
      </c>
      <c r="F1383" t="str">
        <f>IF($A1383="","",'PASTE RAW_data'!AK1376)</f>
        <v/>
      </c>
      <c r="G1383" t="str">
        <f>IF($A1383="","",'PASTE RAW_data'!AL1376)</f>
        <v/>
      </c>
      <c r="H1383" t="str">
        <f>IF($A1383="","",'PASTE RAW_data'!AM1376)</f>
        <v/>
      </c>
      <c r="I1383" t="str">
        <f>IF($A1383="","",'PASTE RAW_data'!AN1376)</f>
        <v/>
      </c>
      <c r="J1383" t="str">
        <f>IF($A1383="","",'PASTE RAW_data'!AO1376)</f>
        <v/>
      </c>
    </row>
    <row r="1384" spans="1:10" x14ac:dyDescent="0.3">
      <c r="A1384" s="9" t="str">
        <f>IF(ROW('PASTE RAW_data'!A1377)&gt;($C$4+1),"",'PASTE RAW_data'!A1377)</f>
        <v/>
      </c>
      <c r="B1384" s="14" t="str">
        <f>VLOOKUP(A1384,DNI!A1407:E2855,4,FALSE)</f>
        <v/>
      </c>
      <c r="C1384" t="str">
        <f>IF($A1384="","",'PASTE RAW_data'!AH1377)</f>
        <v/>
      </c>
      <c r="D1384" t="str">
        <f>IF($A1384="","",'PASTE RAW_data'!AI1377)</f>
        <v/>
      </c>
      <c r="E1384" t="str">
        <f>IF($A1384="","",'PASTE RAW_data'!AJ1377)</f>
        <v/>
      </c>
      <c r="F1384" t="str">
        <f>IF($A1384="","",'PASTE RAW_data'!AK1377)</f>
        <v/>
      </c>
      <c r="G1384" t="str">
        <f>IF($A1384="","",'PASTE RAW_data'!AL1377)</f>
        <v/>
      </c>
      <c r="H1384" t="str">
        <f>IF($A1384="","",'PASTE RAW_data'!AM1377)</f>
        <v/>
      </c>
      <c r="I1384" t="str">
        <f>IF($A1384="","",'PASTE RAW_data'!AN1377)</f>
        <v/>
      </c>
      <c r="J1384" t="str">
        <f>IF($A1384="","",'PASTE RAW_data'!AO1377)</f>
        <v/>
      </c>
    </row>
    <row r="1385" spans="1:10" x14ac:dyDescent="0.3">
      <c r="A1385" s="9" t="str">
        <f>IF(ROW('PASTE RAW_data'!A1378)&gt;($C$4+1),"",'PASTE RAW_data'!A1378)</f>
        <v/>
      </c>
      <c r="B1385" s="14" t="str">
        <f>VLOOKUP(A1385,DNI!A1408:E2856,4,FALSE)</f>
        <v/>
      </c>
      <c r="C1385" t="str">
        <f>IF($A1385="","",'PASTE RAW_data'!AH1378)</f>
        <v/>
      </c>
      <c r="D1385" t="str">
        <f>IF($A1385="","",'PASTE RAW_data'!AI1378)</f>
        <v/>
      </c>
      <c r="E1385" t="str">
        <f>IF($A1385="","",'PASTE RAW_data'!AJ1378)</f>
        <v/>
      </c>
      <c r="F1385" t="str">
        <f>IF($A1385="","",'PASTE RAW_data'!AK1378)</f>
        <v/>
      </c>
      <c r="G1385" t="str">
        <f>IF($A1385="","",'PASTE RAW_data'!AL1378)</f>
        <v/>
      </c>
      <c r="H1385" t="str">
        <f>IF($A1385="","",'PASTE RAW_data'!AM1378)</f>
        <v/>
      </c>
      <c r="I1385" t="str">
        <f>IF($A1385="","",'PASTE RAW_data'!AN1378)</f>
        <v/>
      </c>
      <c r="J1385" t="str">
        <f>IF($A1385="","",'PASTE RAW_data'!AO1378)</f>
        <v/>
      </c>
    </row>
    <row r="1386" spans="1:10" x14ac:dyDescent="0.3">
      <c r="A1386" s="9" t="str">
        <f>IF(ROW('PASTE RAW_data'!A1379)&gt;($C$4+1),"",'PASTE RAW_data'!A1379)</f>
        <v/>
      </c>
      <c r="B1386" s="14" t="str">
        <f>VLOOKUP(A1386,DNI!A1409:E2857,4,FALSE)</f>
        <v/>
      </c>
      <c r="C1386" t="str">
        <f>IF($A1386="","",'PASTE RAW_data'!AH1379)</f>
        <v/>
      </c>
      <c r="D1386" t="str">
        <f>IF($A1386="","",'PASTE RAW_data'!AI1379)</f>
        <v/>
      </c>
      <c r="E1386" t="str">
        <f>IF($A1386="","",'PASTE RAW_data'!AJ1379)</f>
        <v/>
      </c>
      <c r="F1386" t="str">
        <f>IF($A1386="","",'PASTE RAW_data'!AK1379)</f>
        <v/>
      </c>
      <c r="G1386" t="str">
        <f>IF($A1386="","",'PASTE RAW_data'!AL1379)</f>
        <v/>
      </c>
      <c r="H1386" t="str">
        <f>IF($A1386="","",'PASTE RAW_data'!AM1379)</f>
        <v/>
      </c>
      <c r="I1386" t="str">
        <f>IF($A1386="","",'PASTE RAW_data'!AN1379)</f>
        <v/>
      </c>
      <c r="J1386" t="str">
        <f>IF($A1386="","",'PASTE RAW_data'!AO1379)</f>
        <v/>
      </c>
    </row>
    <row r="1387" spans="1:10" x14ac:dyDescent="0.3">
      <c r="A1387" s="9" t="str">
        <f>IF(ROW('PASTE RAW_data'!A1380)&gt;($C$4+1),"",'PASTE RAW_data'!A1380)</f>
        <v/>
      </c>
      <c r="B1387" s="14" t="str">
        <f>VLOOKUP(A1387,DNI!A1410:E2858,4,FALSE)</f>
        <v/>
      </c>
      <c r="C1387" t="str">
        <f>IF($A1387="","",'PASTE RAW_data'!AH1380)</f>
        <v/>
      </c>
      <c r="D1387" t="str">
        <f>IF($A1387="","",'PASTE RAW_data'!AI1380)</f>
        <v/>
      </c>
      <c r="E1387" t="str">
        <f>IF($A1387="","",'PASTE RAW_data'!AJ1380)</f>
        <v/>
      </c>
      <c r="F1387" t="str">
        <f>IF($A1387="","",'PASTE RAW_data'!AK1380)</f>
        <v/>
      </c>
      <c r="G1387" t="str">
        <f>IF($A1387="","",'PASTE RAW_data'!AL1380)</f>
        <v/>
      </c>
      <c r="H1387" t="str">
        <f>IF($A1387="","",'PASTE RAW_data'!AM1380)</f>
        <v/>
      </c>
      <c r="I1387" t="str">
        <f>IF($A1387="","",'PASTE RAW_data'!AN1380)</f>
        <v/>
      </c>
      <c r="J1387" t="str">
        <f>IF($A1387="","",'PASTE RAW_data'!AO1380)</f>
        <v/>
      </c>
    </row>
    <row r="1388" spans="1:10" x14ac:dyDescent="0.3">
      <c r="A1388" s="9" t="str">
        <f>IF(ROW('PASTE RAW_data'!A1381)&gt;($C$4+1),"",'PASTE RAW_data'!A1381)</f>
        <v/>
      </c>
      <c r="B1388" s="14" t="str">
        <f>VLOOKUP(A1388,DNI!A1411:E2859,4,FALSE)</f>
        <v/>
      </c>
      <c r="C1388" t="str">
        <f>IF($A1388="","",'PASTE RAW_data'!AH1381)</f>
        <v/>
      </c>
      <c r="D1388" t="str">
        <f>IF($A1388="","",'PASTE RAW_data'!AI1381)</f>
        <v/>
      </c>
      <c r="E1388" t="str">
        <f>IF($A1388="","",'PASTE RAW_data'!AJ1381)</f>
        <v/>
      </c>
      <c r="F1388" t="str">
        <f>IF($A1388="","",'PASTE RAW_data'!AK1381)</f>
        <v/>
      </c>
      <c r="G1388" t="str">
        <f>IF($A1388="","",'PASTE RAW_data'!AL1381)</f>
        <v/>
      </c>
      <c r="H1388" t="str">
        <f>IF($A1388="","",'PASTE RAW_data'!AM1381)</f>
        <v/>
      </c>
      <c r="I1388" t="str">
        <f>IF($A1388="","",'PASTE RAW_data'!AN1381)</f>
        <v/>
      </c>
      <c r="J1388" t="str">
        <f>IF($A1388="","",'PASTE RAW_data'!AO1381)</f>
        <v/>
      </c>
    </row>
    <row r="1389" spans="1:10" x14ac:dyDescent="0.3">
      <c r="A1389" s="9" t="str">
        <f>IF(ROW('PASTE RAW_data'!A1382)&gt;($C$4+1),"",'PASTE RAW_data'!A1382)</f>
        <v/>
      </c>
      <c r="B1389" s="14" t="str">
        <f>VLOOKUP(A1389,DNI!A1412:E2860,4,FALSE)</f>
        <v/>
      </c>
      <c r="C1389" t="str">
        <f>IF($A1389="","",'PASTE RAW_data'!AH1382)</f>
        <v/>
      </c>
      <c r="D1389" t="str">
        <f>IF($A1389="","",'PASTE RAW_data'!AI1382)</f>
        <v/>
      </c>
      <c r="E1389" t="str">
        <f>IF($A1389="","",'PASTE RAW_data'!AJ1382)</f>
        <v/>
      </c>
      <c r="F1389" t="str">
        <f>IF($A1389="","",'PASTE RAW_data'!AK1382)</f>
        <v/>
      </c>
      <c r="G1389" t="str">
        <f>IF($A1389="","",'PASTE RAW_data'!AL1382)</f>
        <v/>
      </c>
      <c r="H1389" t="str">
        <f>IF($A1389="","",'PASTE RAW_data'!AM1382)</f>
        <v/>
      </c>
      <c r="I1389" t="str">
        <f>IF($A1389="","",'PASTE RAW_data'!AN1382)</f>
        <v/>
      </c>
      <c r="J1389" t="str">
        <f>IF($A1389="","",'PASTE RAW_data'!AO1382)</f>
        <v/>
      </c>
    </row>
    <row r="1390" spans="1:10" x14ac:dyDescent="0.3">
      <c r="A1390" s="9" t="str">
        <f>IF(ROW('PASTE RAW_data'!A1383)&gt;($C$4+1),"",'PASTE RAW_data'!A1383)</f>
        <v/>
      </c>
      <c r="B1390" s="14" t="str">
        <f>VLOOKUP(A1390,DNI!A1413:E2861,4,FALSE)</f>
        <v/>
      </c>
      <c r="C1390" t="str">
        <f>IF($A1390="","",'PASTE RAW_data'!AH1383)</f>
        <v/>
      </c>
      <c r="D1390" t="str">
        <f>IF($A1390="","",'PASTE RAW_data'!AI1383)</f>
        <v/>
      </c>
      <c r="E1390" t="str">
        <f>IF($A1390="","",'PASTE RAW_data'!AJ1383)</f>
        <v/>
      </c>
      <c r="F1390" t="str">
        <f>IF($A1390="","",'PASTE RAW_data'!AK1383)</f>
        <v/>
      </c>
      <c r="G1390" t="str">
        <f>IF($A1390="","",'PASTE RAW_data'!AL1383)</f>
        <v/>
      </c>
      <c r="H1390" t="str">
        <f>IF($A1390="","",'PASTE RAW_data'!AM1383)</f>
        <v/>
      </c>
      <c r="I1390" t="str">
        <f>IF($A1390="","",'PASTE RAW_data'!AN1383)</f>
        <v/>
      </c>
      <c r="J1390" t="str">
        <f>IF($A1390="","",'PASTE RAW_data'!AO1383)</f>
        <v/>
      </c>
    </row>
    <row r="1391" spans="1:10" x14ac:dyDescent="0.3">
      <c r="A1391" s="9" t="str">
        <f>IF(ROW('PASTE RAW_data'!A1384)&gt;($C$4+1),"",'PASTE RAW_data'!A1384)</f>
        <v/>
      </c>
      <c r="B1391" s="14" t="str">
        <f>VLOOKUP(A1391,DNI!A1414:E2862,4,FALSE)</f>
        <v/>
      </c>
      <c r="C1391" t="str">
        <f>IF($A1391="","",'PASTE RAW_data'!AH1384)</f>
        <v/>
      </c>
      <c r="D1391" t="str">
        <f>IF($A1391="","",'PASTE RAW_data'!AI1384)</f>
        <v/>
      </c>
      <c r="E1391" t="str">
        <f>IF($A1391="","",'PASTE RAW_data'!AJ1384)</f>
        <v/>
      </c>
      <c r="F1391" t="str">
        <f>IF($A1391="","",'PASTE RAW_data'!AK1384)</f>
        <v/>
      </c>
      <c r="G1391" t="str">
        <f>IF($A1391="","",'PASTE RAW_data'!AL1384)</f>
        <v/>
      </c>
      <c r="H1391" t="str">
        <f>IF($A1391="","",'PASTE RAW_data'!AM1384)</f>
        <v/>
      </c>
      <c r="I1391" t="str">
        <f>IF($A1391="","",'PASTE RAW_data'!AN1384)</f>
        <v/>
      </c>
      <c r="J1391" t="str">
        <f>IF($A1391="","",'PASTE RAW_data'!AO1384)</f>
        <v/>
      </c>
    </row>
    <row r="1392" spans="1:10" x14ac:dyDescent="0.3">
      <c r="A1392" s="9" t="str">
        <f>IF(ROW('PASTE RAW_data'!A1385)&gt;($C$4+1),"",'PASTE RAW_data'!A1385)</f>
        <v/>
      </c>
      <c r="B1392" s="14" t="str">
        <f>VLOOKUP(A1392,DNI!A1415:E2863,4,FALSE)</f>
        <v/>
      </c>
      <c r="C1392" t="str">
        <f>IF($A1392="","",'PASTE RAW_data'!AH1385)</f>
        <v/>
      </c>
      <c r="D1392" t="str">
        <f>IF($A1392="","",'PASTE RAW_data'!AI1385)</f>
        <v/>
      </c>
      <c r="E1392" t="str">
        <f>IF($A1392="","",'PASTE RAW_data'!AJ1385)</f>
        <v/>
      </c>
      <c r="F1392" t="str">
        <f>IF($A1392="","",'PASTE RAW_data'!AK1385)</f>
        <v/>
      </c>
      <c r="G1392" t="str">
        <f>IF($A1392="","",'PASTE RAW_data'!AL1385)</f>
        <v/>
      </c>
      <c r="H1392" t="str">
        <f>IF($A1392="","",'PASTE RAW_data'!AM1385)</f>
        <v/>
      </c>
      <c r="I1392" t="str">
        <f>IF($A1392="","",'PASTE RAW_data'!AN1385)</f>
        <v/>
      </c>
      <c r="J1392" t="str">
        <f>IF($A1392="","",'PASTE RAW_data'!AO1385)</f>
        <v/>
      </c>
    </row>
    <row r="1393" spans="1:10" x14ac:dyDescent="0.3">
      <c r="A1393" s="9" t="str">
        <f>IF(ROW('PASTE RAW_data'!A1386)&gt;($C$4+1),"",'PASTE RAW_data'!A1386)</f>
        <v/>
      </c>
      <c r="B1393" s="14" t="str">
        <f>VLOOKUP(A1393,DNI!A1416:E2864,4,FALSE)</f>
        <v/>
      </c>
      <c r="C1393" t="str">
        <f>IF($A1393="","",'PASTE RAW_data'!AH1386)</f>
        <v/>
      </c>
      <c r="D1393" t="str">
        <f>IF($A1393="","",'PASTE RAW_data'!AI1386)</f>
        <v/>
      </c>
      <c r="E1393" t="str">
        <f>IF($A1393="","",'PASTE RAW_data'!AJ1386)</f>
        <v/>
      </c>
      <c r="F1393" t="str">
        <f>IF($A1393="","",'PASTE RAW_data'!AK1386)</f>
        <v/>
      </c>
      <c r="G1393" t="str">
        <f>IF($A1393="","",'PASTE RAW_data'!AL1386)</f>
        <v/>
      </c>
      <c r="H1393" t="str">
        <f>IF($A1393="","",'PASTE RAW_data'!AM1386)</f>
        <v/>
      </c>
      <c r="I1393" t="str">
        <f>IF($A1393="","",'PASTE RAW_data'!AN1386)</f>
        <v/>
      </c>
      <c r="J1393" t="str">
        <f>IF($A1393="","",'PASTE RAW_data'!AO1386)</f>
        <v/>
      </c>
    </row>
    <row r="1394" spans="1:10" x14ac:dyDescent="0.3">
      <c r="A1394" s="9" t="str">
        <f>IF(ROW('PASTE RAW_data'!A1387)&gt;($C$4+1),"",'PASTE RAW_data'!A1387)</f>
        <v/>
      </c>
      <c r="B1394" s="14" t="str">
        <f>VLOOKUP(A1394,DNI!A1417:E2865,4,FALSE)</f>
        <v/>
      </c>
      <c r="C1394" t="str">
        <f>IF($A1394="","",'PASTE RAW_data'!AH1387)</f>
        <v/>
      </c>
      <c r="D1394" t="str">
        <f>IF($A1394="","",'PASTE RAW_data'!AI1387)</f>
        <v/>
      </c>
      <c r="E1394" t="str">
        <f>IF($A1394="","",'PASTE RAW_data'!AJ1387)</f>
        <v/>
      </c>
      <c r="F1394" t="str">
        <f>IF($A1394="","",'PASTE RAW_data'!AK1387)</f>
        <v/>
      </c>
      <c r="G1394" t="str">
        <f>IF($A1394="","",'PASTE RAW_data'!AL1387)</f>
        <v/>
      </c>
      <c r="H1394" t="str">
        <f>IF($A1394="","",'PASTE RAW_data'!AM1387)</f>
        <v/>
      </c>
      <c r="I1394" t="str">
        <f>IF($A1394="","",'PASTE RAW_data'!AN1387)</f>
        <v/>
      </c>
      <c r="J1394" t="str">
        <f>IF($A1394="","",'PASTE RAW_data'!AO1387)</f>
        <v/>
      </c>
    </row>
    <row r="1395" spans="1:10" x14ac:dyDescent="0.3">
      <c r="A1395" s="9" t="str">
        <f>IF(ROW('PASTE RAW_data'!A1388)&gt;($C$4+1),"",'PASTE RAW_data'!A1388)</f>
        <v/>
      </c>
      <c r="B1395" s="14" t="str">
        <f>VLOOKUP(A1395,DNI!A1418:E2866,4,FALSE)</f>
        <v/>
      </c>
      <c r="C1395" t="str">
        <f>IF($A1395="","",'PASTE RAW_data'!AH1388)</f>
        <v/>
      </c>
      <c r="D1395" t="str">
        <f>IF($A1395="","",'PASTE RAW_data'!AI1388)</f>
        <v/>
      </c>
      <c r="E1395" t="str">
        <f>IF($A1395="","",'PASTE RAW_data'!AJ1388)</f>
        <v/>
      </c>
      <c r="F1395" t="str">
        <f>IF($A1395="","",'PASTE RAW_data'!AK1388)</f>
        <v/>
      </c>
      <c r="G1395" t="str">
        <f>IF($A1395="","",'PASTE RAW_data'!AL1388)</f>
        <v/>
      </c>
      <c r="H1395" t="str">
        <f>IF($A1395="","",'PASTE RAW_data'!AM1388)</f>
        <v/>
      </c>
      <c r="I1395" t="str">
        <f>IF($A1395="","",'PASTE RAW_data'!AN1388)</f>
        <v/>
      </c>
      <c r="J1395" t="str">
        <f>IF($A1395="","",'PASTE RAW_data'!AO1388)</f>
        <v/>
      </c>
    </row>
    <row r="1396" spans="1:10" x14ac:dyDescent="0.3">
      <c r="A1396" s="9" t="str">
        <f>IF(ROW('PASTE RAW_data'!A1389)&gt;($C$4+1),"",'PASTE RAW_data'!A1389)</f>
        <v/>
      </c>
      <c r="B1396" s="14" t="str">
        <f>VLOOKUP(A1396,DNI!A1419:E2867,4,FALSE)</f>
        <v/>
      </c>
      <c r="C1396" t="str">
        <f>IF($A1396="","",'PASTE RAW_data'!AH1389)</f>
        <v/>
      </c>
      <c r="D1396" t="str">
        <f>IF($A1396="","",'PASTE RAW_data'!AI1389)</f>
        <v/>
      </c>
      <c r="E1396" t="str">
        <f>IF($A1396="","",'PASTE RAW_data'!AJ1389)</f>
        <v/>
      </c>
      <c r="F1396" t="str">
        <f>IF($A1396="","",'PASTE RAW_data'!AK1389)</f>
        <v/>
      </c>
      <c r="G1396" t="str">
        <f>IF($A1396="","",'PASTE RAW_data'!AL1389)</f>
        <v/>
      </c>
      <c r="H1396" t="str">
        <f>IF($A1396="","",'PASTE RAW_data'!AM1389)</f>
        <v/>
      </c>
      <c r="I1396" t="str">
        <f>IF($A1396="","",'PASTE RAW_data'!AN1389)</f>
        <v/>
      </c>
      <c r="J1396" t="str">
        <f>IF($A1396="","",'PASTE RAW_data'!AO1389)</f>
        <v/>
      </c>
    </row>
    <row r="1397" spans="1:10" x14ac:dyDescent="0.3">
      <c r="A1397" s="9" t="str">
        <f>IF(ROW('PASTE RAW_data'!A1390)&gt;($C$4+1),"",'PASTE RAW_data'!A1390)</f>
        <v/>
      </c>
      <c r="B1397" s="14" t="str">
        <f>VLOOKUP(A1397,DNI!A1420:E2868,4,FALSE)</f>
        <v/>
      </c>
      <c r="C1397" t="str">
        <f>IF($A1397="","",'PASTE RAW_data'!AH1390)</f>
        <v/>
      </c>
      <c r="D1397" t="str">
        <f>IF($A1397="","",'PASTE RAW_data'!AI1390)</f>
        <v/>
      </c>
      <c r="E1397" t="str">
        <f>IF($A1397="","",'PASTE RAW_data'!AJ1390)</f>
        <v/>
      </c>
      <c r="F1397" t="str">
        <f>IF($A1397="","",'PASTE RAW_data'!AK1390)</f>
        <v/>
      </c>
      <c r="G1397" t="str">
        <f>IF($A1397="","",'PASTE RAW_data'!AL1390)</f>
        <v/>
      </c>
      <c r="H1397" t="str">
        <f>IF($A1397="","",'PASTE RAW_data'!AM1390)</f>
        <v/>
      </c>
      <c r="I1397" t="str">
        <f>IF($A1397="","",'PASTE RAW_data'!AN1390)</f>
        <v/>
      </c>
      <c r="J1397" t="str">
        <f>IF($A1397="","",'PASTE RAW_data'!AO1390)</f>
        <v/>
      </c>
    </row>
    <row r="1398" spans="1:10" x14ac:dyDescent="0.3">
      <c r="A1398" s="9" t="str">
        <f>IF(ROW('PASTE RAW_data'!A1391)&gt;($C$4+1),"",'PASTE RAW_data'!A1391)</f>
        <v/>
      </c>
      <c r="B1398" s="14" t="str">
        <f>VLOOKUP(A1398,DNI!A1421:E2869,4,FALSE)</f>
        <v/>
      </c>
      <c r="C1398" t="str">
        <f>IF($A1398="","",'PASTE RAW_data'!AH1391)</f>
        <v/>
      </c>
      <c r="D1398" t="str">
        <f>IF($A1398="","",'PASTE RAW_data'!AI1391)</f>
        <v/>
      </c>
      <c r="E1398" t="str">
        <f>IF($A1398="","",'PASTE RAW_data'!AJ1391)</f>
        <v/>
      </c>
      <c r="F1398" t="str">
        <f>IF($A1398="","",'PASTE RAW_data'!AK1391)</f>
        <v/>
      </c>
      <c r="G1398" t="str">
        <f>IF($A1398="","",'PASTE RAW_data'!AL1391)</f>
        <v/>
      </c>
      <c r="H1398" t="str">
        <f>IF($A1398="","",'PASTE RAW_data'!AM1391)</f>
        <v/>
      </c>
      <c r="I1398" t="str">
        <f>IF($A1398="","",'PASTE RAW_data'!AN1391)</f>
        <v/>
      </c>
      <c r="J1398" t="str">
        <f>IF($A1398="","",'PASTE RAW_data'!AO1391)</f>
        <v/>
      </c>
    </row>
    <row r="1399" spans="1:10" x14ac:dyDescent="0.3">
      <c r="A1399" s="9" t="str">
        <f>IF(ROW('PASTE RAW_data'!A1392)&gt;($C$4+1),"",'PASTE RAW_data'!A1392)</f>
        <v/>
      </c>
      <c r="B1399" s="14" t="str">
        <f>VLOOKUP(A1399,DNI!A1422:E2870,4,FALSE)</f>
        <v/>
      </c>
      <c r="C1399" t="str">
        <f>IF($A1399="","",'PASTE RAW_data'!AH1392)</f>
        <v/>
      </c>
      <c r="D1399" t="str">
        <f>IF($A1399="","",'PASTE RAW_data'!AI1392)</f>
        <v/>
      </c>
      <c r="E1399" t="str">
        <f>IF($A1399="","",'PASTE RAW_data'!AJ1392)</f>
        <v/>
      </c>
      <c r="F1399" t="str">
        <f>IF($A1399="","",'PASTE RAW_data'!AK1392)</f>
        <v/>
      </c>
      <c r="G1399" t="str">
        <f>IF($A1399="","",'PASTE RAW_data'!AL1392)</f>
        <v/>
      </c>
      <c r="H1399" t="str">
        <f>IF($A1399="","",'PASTE RAW_data'!AM1392)</f>
        <v/>
      </c>
      <c r="I1399" t="str">
        <f>IF($A1399="","",'PASTE RAW_data'!AN1392)</f>
        <v/>
      </c>
      <c r="J1399" t="str">
        <f>IF($A1399="","",'PASTE RAW_data'!AO1392)</f>
        <v/>
      </c>
    </row>
    <row r="1400" spans="1:10" x14ac:dyDescent="0.3">
      <c r="A1400" s="9" t="str">
        <f>IF(ROW('PASTE RAW_data'!A1393)&gt;($C$4+1),"",'PASTE RAW_data'!A1393)</f>
        <v/>
      </c>
      <c r="B1400" s="14" t="str">
        <f>VLOOKUP(A1400,DNI!A1423:E2871,4,FALSE)</f>
        <v/>
      </c>
      <c r="C1400" t="str">
        <f>IF($A1400="","",'PASTE RAW_data'!AH1393)</f>
        <v/>
      </c>
      <c r="D1400" t="str">
        <f>IF($A1400="","",'PASTE RAW_data'!AI1393)</f>
        <v/>
      </c>
      <c r="E1400" t="str">
        <f>IF($A1400="","",'PASTE RAW_data'!AJ1393)</f>
        <v/>
      </c>
      <c r="F1400" t="str">
        <f>IF($A1400="","",'PASTE RAW_data'!AK1393)</f>
        <v/>
      </c>
      <c r="G1400" t="str">
        <f>IF($A1400="","",'PASTE RAW_data'!AL1393)</f>
        <v/>
      </c>
      <c r="H1400" t="str">
        <f>IF($A1400="","",'PASTE RAW_data'!AM1393)</f>
        <v/>
      </c>
      <c r="I1400" t="str">
        <f>IF($A1400="","",'PASTE RAW_data'!AN1393)</f>
        <v/>
      </c>
      <c r="J1400" t="str">
        <f>IF($A1400="","",'PASTE RAW_data'!AO1393)</f>
        <v/>
      </c>
    </row>
    <row r="1401" spans="1:10" x14ac:dyDescent="0.3">
      <c r="A1401" s="9" t="str">
        <f>IF(ROW('PASTE RAW_data'!A1394)&gt;($C$4+1),"",'PASTE RAW_data'!A1394)</f>
        <v/>
      </c>
      <c r="B1401" s="14" t="str">
        <f>VLOOKUP(A1401,DNI!A1424:E2872,4,FALSE)</f>
        <v/>
      </c>
      <c r="C1401" t="str">
        <f>IF($A1401="","",'PASTE RAW_data'!AH1394)</f>
        <v/>
      </c>
      <c r="D1401" t="str">
        <f>IF($A1401="","",'PASTE RAW_data'!AI1394)</f>
        <v/>
      </c>
      <c r="E1401" t="str">
        <f>IF($A1401="","",'PASTE RAW_data'!AJ1394)</f>
        <v/>
      </c>
      <c r="F1401" t="str">
        <f>IF($A1401="","",'PASTE RAW_data'!AK1394)</f>
        <v/>
      </c>
      <c r="G1401" t="str">
        <f>IF($A1401="","",'PASTE RAW_data'!AL1394)</f>
        <v/>
      </c>
      <c r="H1401" t="str">
        <f>IF($A1401="","",'PASTE RAW_data'!AM1394)</f>
        <v/>
      </c>
      <c r="I1401" t="str">
        <f>IF($A1401="","",'PASTE RAW_data'!AN1394)</f>
        <v/>
      </c>
      <c r="J1401" t="str">
        <f>IF($A1401="","",'PASTE RAW_data'!AO1394)</f>
        <v/>
      </c>
    </row>
    <row r="1402" spans="1:10" x14ac:dyDescent="0.3">
      <c r="A1402" s="9" t="str">
        <f>IF(ROW('PASTE RAW_data'!A1395)&gt;($C$4+1),"",'PASTE RAW_data'!A1395)</f>
        <v/>
      </c>
      <c r="B1402" s="14" t="str">
        <f>VLOOKUP(A1402,DNI!A1425:E2873,4,FALSE)</f>
        <v/>
      </c>
      <c r="C1402" t="str">
        <f>IF($A1402="","",'PASTE RAW_data'!AH1395)</f>
        <v/>
      </c>
      <c r="D1402" t="str">
        <f>IF($A1402="","",'PASTE RAW_data'!AI1395)</f>
        <v/>
      </c>
      <c r="E1402" t="str">
        <f>IF($A1402="","",'PASTE RAW_data'!AJ1395)</f>
        <v/>
      </c>
      <c r="F1402" t="str">
        <f>IF($A1402="","",'PASTE RAW_data'!AK1395)</f>
        <v/>
      </c>
      <c r="G1402" t="str">
        <f>IF($A1402="","",'PASTE RAW_data'!AL1395)</f>
        <v/>
      </c>
      <c r="H1402" t="str">
        <f>IF($A1402="","",'PASTE RAW_data'!AM1395)</f>
        <v/>
      </c>
      <c r="I1402" t="str">
        <f>IF($A1402="","",'PASTE RAW_data'!AN1395)</f>
        <v/>
      </c>
      <c r="J1402" t="str">
        <f>IF($A1402="","",'PASTE RAW_data'!AO1395)</f>
        <v/>
      </c>
    </row>
    <row r="1403" spans="1:10" x14ac:dyDescent="0.3">
      <c r="A1403" s="9" t="str">
        <f>IF(ROW('PASTE RAW_data'!A1396)&gt;($C$4+1),"",'PASTE RAW_data'!A1396)</f>
        <v/>
      </c>
      <c r="B1403" s="14" t="str">
        <f>VLOOKUP(A1403,DNI!A1426:E2874,4,FALSE)</f>
        <v/>
      </c>
      <c r="C1403" t="str">
        <f>IF($A1403="","",'PASTE RAW_data'!AH1396)</f>
        <v/>
      </c>
      <c r="D1403" t="str">
        <f>IF($A1403="","",'PASTE RAW_data'!AI1396)</f>
        <v/>
      </c>
      <c r="E1403" t="str">
        <f>IF($A1403="","",'PASTE RAW_data'!AJ1396)</f>
        <v/>
      </c>
      <c r="F1403" t="str">
        <f>IF($A1403="","",'PASTE RAW_data'!AK1396)</f>
        <v/>
      </c>
      <c r="G1403" t="str">
        <f>IF($A1403="","",'PASTE RAW_data'!AL1396)</f>
        <v/>
      </c>
      <c r="H1403" t="str">
        <f>IF($A1403="","",'PASTE RAW_data'!AM1396)</f>
        <v/>
      </c>
      <c r="I1403" t="str">
        <f>IF($A1403="","",'PASTE RAW_data'!AN1396)</f>
        <v/>
      </c>
      <c r="J1403" t="str">
        <f>IF($A1403="","",'PASTE RAW_data'!AO1396)</f>
        <v/>
      </c>
    </row>
    <row r="1404" spans="1:10" x14ac:dyDescent="0.3">
      <c r="A1404" s="9" t="str">
        <f>IF(ROW('PASTE RAW_data'!A1397)&gt;($C$4+1),"",'PASTE RAW_data'!A1397)</f>
        <v/>
      </c>
      <c r="B1404" s="14" t="str">
        <f>VLOOKUP(A1404,DNI!A1427:E2875,4,FALSE)</f>
        <v/>
      </c>
      <c r="C1404" t="str">
        <f>IF($A1404="","",'PASTE RAW_data'!AH1397)</f>
        <v/>
      </c>
      <c r="D1404" t="str">
        <f>IF($A1404="","",'PASTE RAW_data'!AI1397)</f>
        <v/>
      </c>
      <c r="E1404" t="str">
        <f>IF($A1404="","",'PASTE RAW_data'!AJ1397)</f>
        <v/>
      </c>
      <c r="F1404" t="str">
        <f>IF($A1404="","",'PASTE RAW_data'!AK1397)</f>
        <v/>
      </c>
      <c r="G1404" t="str">
        <f>IF($A1404="","",'PASTE RAW_data'!AL1397)</f>
        <v/>
      </c>
      <c r="H1404" t="str">
        <f>IF($A1404="","",'PASTE RAW_data'!AM1397)</f>
        <v/>
      </c>
      <c r="I1404" t="str">
        <f>IF($A1404="","",'PASTE RAW_data'!AN1397)</f>
        <v/>
      </c>
      <c r="J1404" t="str">
        <f>IF($A1404="","",'PASTE RAW_data'!AO1397)</f>
        <v/>
      </c>
    </row>
    <row r="1405" spans="1:10" x14ac:dyDescent="0.3">
      <c r="A1405" s="9" t="str">
        <f>IF(ROW('PASTE RAW_data'!A1398)&gt;($C$4+1),"",'PASTE RAW_data'!A1398)</f>
        <v/>
      </c>
      <c r="B1405" s="14" t="str">
        <f>VLOOKUP(A1405,DNI!A1428:E2876,4,FALSE)</f>
        <v/>
      </c>
      <c r="C1405" t="str">
        <f>IF($A1405="","",'PASTE RAW_data'!AH1398)</f>
        <v/>
      </c>
      <c r="D1405" t="str">
        <f>IF($A1405="","",'PASTE RAW_data'!AI1398)</f>
        <v/>
      </c>
      <c r="E1405" t="str">
        <f>IF($A1405="","",'PASTE RAW_data'!AJ1398)</f>
        <v/>
      </c>
      <c r="F1405" t="str">
        <f>IF($A1405="","",'PASTE RAW_data'!AK1398)</f>
        <v/>
      </c>
      <c r="G1405" t="str">
        <f>IF($A1405="","",'PASTE RAW_data'!AL1398)</f>
        <v/>
      </c>
      <c r="H1405" t="str">
        <f>IF($A1405="","",'PASTE RAW_data'!AM1398)</f>
        <v/>
      </c>
      <c r="I1405" t="str">
        <f>IF($A1405="","",'PASTE RAW_data'!AN1398)</f>
        <v/>
      </c>
      <c r="J1405" t="str">
        <f>IF($A1405="","",'PASTE RAW_data'!AO1398)</f>
        <v/>
      </c>
    </row>
    <row r="1406" spans="1:10" x14ac:dyDescent="0.3">
      <c r="A1406" s="9" t="str">
        <f>IF(ROW('PASTE RAW_data'!A1399)&gt;($C$4+1),"",'PASTE RAW_data'!A1399)</f>
        <v/>
      </c>
      <c r="B1406" s="14" t="str">
        <f>VLOOKUP(A1406,DNI!A1429:E2877,4,FALSE)</f>
        <v/>
      </c>
      <c r="C1406" t="str">
        <f>IF($A1406="","",'PASTE RAW_data'!AH1399)</f>
        <v/>
      </c>
      <c r="D1406" t="str">
        <f>IF($A1406="","",'PASTE RAW_data'!AI1399)</f>
        <v/>
      </c>
      <c r="E1406" t="str">
        <f>IF($A1406="","",'PASTE RAW_data'!AJ1399)</f>
        <v/>
      </c>
      <c r="F1406" t="str">
        <f>IF($A1406="","",'PASTE RAW_data'!AK1399)</f>
        <v/>
      </c>
      <c r="G1406" t="str">
        <f>IF($A1406="","",'PASTE RAW_data'!AL1399)</f>
        <v/>
      </c>
      <c r="H1406" t="str">
        <f>IF($A1406="","",'PASTE RAW_data'!AM1399)</f>
        <v/>
      </c>
      <c r="I1406" t="str">
        <f>IF($A1406="","",'PASTE RAW_data'!AN1399)</f>
        <v/>
      </c>
      <c r="J1406" t="str">
        <f>IF($A1406="","",'PASTE RAW_data'!AO1399)</f>
        <v/>
      </c>
    </row>
    <row r="1407" spans="1:10" x14ac:dyDescent="0.3">
      <c r="A1407" s="9" t="str">
        <f>IF(ROW('PASTE RAW_data'!A1400)&gt;($C$4+1),"",'PASTE RAW_data'!A1400)</f>
        <v/>
      </c>
      <c r="B1407" s="14" t="str">
        <f>VLOOKUP(A1407,DNI!A1430:E2878,4,FALSE)</f>
        <v/>
      </c>
      <c r="C1407" t="str">
        <f>IF($A1407="","",'PASTE RAW_data'!AH1400)</f>
        <v/>
      </c>
      <c r="D1407" t="str">
        <f>IF($A1407="","",'PASTE RAW_data'!AI1400)</f>
        <v/>
      </c>
      <c r="E1407" t="str">
        <f>IF($A1407="","",'PASTE RAW_data'!AJ1400)</f>
        <v/>
      </c>
      <c r="F1407" t="str">
        <f>IF($A1407="","",'PASTE RAW_data'!AK1400)</f>
        <v/>
      </c>
      <c r="G1407" t="str">
        <f>IF($A1407="","",'PASTE RAW_data'!AL1400)</f>
        <v/>
      </c>
      <c r="H1407" t="str">
        <f>IF($A1407="","",'PASTE RAW_data'!AM1400)</f>
        <v/>
      </c>
      <c r="I1407" t="str">
        <f>IF($A1407="","",'PASTE RAW_data'!AN1400)</f>
        <v/>
      </c>
      <c r="J1407" t="str">
        <f>IF($A1407="","",'PASTE RAW_data'!AO1400)</f>
        <v/>
      </c>
    </row>
    <row r="1408" spans="1:10" x14ac:dyDescent="0.3">
      <c r="A1408" s="9" t="str">
        <f>IF(ROW('PASTE RAW_data'!A1401)&gt;($C$4+1),"",'PASTE RAW_data'!A1401)</f>
        <v/>
      </c>
      <c r="B1408" s="14" t="str">
        <f>VLOOKUP(A1408,DNI!A1431:E2879,4,FALSE)</f>
        <v/>
      </c>
      <c r="C1408" t="str">
        <f>IF($A1408="","",'PASTE RAW_data'!AH1401)</f>
        <v/>
      </c>
      <c r="D1408" t="str">
        <f>IF($A1408="","",'PASTE RAW_data'!AI1401)</f>
        <v/>
      </c>
      <c r="E1408" t="str">
        <f>IF($A1408="","",'PASTE RAW_data'!AJ1401)</f>
        <v/>
      </c>
      <c r="F1408" t="str">
        <f>IF($A1408="","",'PASTE RAW_data'!AK1401)</f>
        <v/>
      </c>
      <c r="G1408" t="str">
        <f>IF($A1408="","",'PASTE RAW_data'!AL1401)</f>
        <v/>
      </c>
      <c r="H1408" t="str">
        <f>IF($A1408="","",'PASTE RAW_data'!AM1401)</f>
        <v/>
      </c>
      <c r="I1408" t="str">
        <f>IF($A1408="","",'PASTE RAW_data'!AN1401)</f>
        <v/>
      </c>
      <c r="J1408" t="str">
        <f>IF($A1408="","",'PASTE RAW_data'!AO1401)</f>
        <v/>
      </c>
    </row>
    <row r="1409" spans="1:10" x14ac:dyDescent="0.3">
      <c r="A1409" s="9" t="str">
        <f>IF(ROW('PASTE RAW_data'!A1402)&gt;($C$4+1),"",'PASTE RAW_data'!A1402)</f>
        <v/>
      </c>
      <c r="B1409" s="14" t="str">
        <f>VLOOKUP(A1409,DNI!A1432:E2880,4,FALSE)</f>
        <v/>
      </c>
      <c r="C1409" t="str">
        <f>IF($A1409="","",'PASTE RAW_data'!AH1402)</f>
        <v/>
      </c>
      <c r="D1409" t="str">
        <f>IF($A1409="","",'PASTE RAW_data'!AI1402)</f>
        <v/>
      </c>
      <c r="E1409" t="str">
        <f>IF($A1409="","",'PASTE RAW_data'!AJ1402)</f>
        <v/>
      </c>
      <c r="F1409" t="str">
        <f>IF($A1409="","",'PASTE RAW_data'!AK1402)</f>
        <v/>
      </c>
      <c r="G1409" t="str">
        <f>IF($A1409="","",'PASTE RAW_data'!AL1402)</f>
        <v/>
      </c>
      <c r="H1409" t="str">
        <f>IF($A1409="","",'PASTE RAW_data'!AM1402)</f>
        <v/>
      </c>
      <c r="I1409" t="str">
        <f>IF($A1409="","",'PASTE RAW_data'!AN1402)</f>
        <v/>
      </c>
      <c r="J1409" t="str">
        <f>IF($A1409="","",'PASTE RAW_data'!AO1402)</f>
        <v/>
      </c>
    </row>
    <row r="1410" spans="1:10" x14ac:dyDescent="0.3">
      <c r="A1410" s="9" t="str">
        <f>IF(ROW('PASTE RAW_data'!A1403)&gt;($C$4+1),"",'PASTE RAW_data'!A1403)</f>
        <v/>
      </c>
      <c r="B1410" s="14" t="str">
        <f>VLOOKUP(A1410,DNI!A1433:E2881,4,FALSE)</f>
        <v/>
      </c>
      <c r="C1410" t="str">
        <f>IF($A1410="","",'PASTE RAW_data'!AH1403)</f>
        <v/>
      </c>
      <c r="D1410" t="str">
        <f>IF($A1410="","",'PASTE RAW_data'!AI1403)</f>
        <v/>
      </c>
      <c r="E1410" t="str">
        <f>IF($A1410="","",'PASTE RAW_data'!AJ1403)</f>
        <v/>
      </c>
      <c r="F1410" t="str">
        <f>IF($A1410="","",'PASTE RAW_data'!AK1403)</f>
        <v/>
      </c>
      <c r="G1410" t="str">
        <f>IF($A1410="","",'PASTE RAW_data'!AL1403)</f>
        <v/>
      </c>
      <c r="H1410" t="str">
        <f>IF($A1410="","",'PASTE RAW_data'!AM1403)</f>
        <v/>
      </c>
      <c r="I1410" t="str">
        <f>IF($A1410="","",'PASTE RAW_data'!AN1403)</f>
        <v/>
      </c>
      <c r="J1410" t="str">
        <f>IF($A1410="","",'PASTE RAW_data'!AO1403)</f>
        <v/>
      </c>
    </row>
    <row r="1411" spans="1:10" x14ac:dyDescent="0.3">
      <c r="A1411" s="9" t="str">
        <f>IF(ROW('PASTE RAW_data'!A1404)&gt;($C$4+1),"",'PASTE RAW_data'!A1404)</f>
        <v/>
      </c>
      <c r="B1411" s="14" t="str">
        <f>VLOOKUP(A1411,DNI!A1434:E2882,4,FALSE)</f>
        <v/>
      </c>
      <c r="C1411" t="str">
        <f>IF($A1411="","",'PASTE RAW_data'!AH1404)</f>
        <v/>
      </c>
      <c r="D1411" t="str">
        <f>IF($A1411="","",'PASTE RAW_data'!AI1404)</f>
        <v/>
      </c>
      <c r="E1411" t="str">
        <f>IF($A1411="","",'PASTE RAW_data'!AJ1404)</f>
        <v/>
      </c>
      <c r="F1411" t="str">
        <f>IF($A1411="","",'PASTE RAW_data'!AK1404)</f>
        <v/>
      </c>
      <c r="G1411" t="str">
        <f>IF($A1411="","",'PASTE RAW_data'!AL1404)</f>
        <v/>
      </c>
      <c r="H1411" t="str">
        <f>IF($A1411="","",'PASTE RAW_data'!AM1404)</f>
        <v/>
      </c>
      <c r="I1411" t="str">
        <f>IF($A1411="","",'PASTE RAW_data'!AN1404)</f>
        <v/>
      </c>
      <c r="J1411" t="str">
        <f>IF($A1411="","",'PASTE RAW_data'!AO1404)</f>
        <v/>
      </c>
    </row>
    <row r="1412" spans="1:10" x14ac:dyDescent="0.3">
      <c r="A1412" s="9" t="str">
        <f>IF(ROW('PASTE RAW_data'!A1405)&gt;($C$4+1),"",'PASTE RAW_data'!A1405)</f>
        <v/>
      </c>
      <c r="B1412" s="14" t="str">
        <f>VLOOKUP(A1412,DNI!A1435:E2883,4,FALSE)</f>
        <v/>
      </c>
      <c r="C1412" t="str">
        <f>IF($A1412="","",'PASTE RAW_data'!AH1405)</f>
        <v/>
      </c>
      <c r="D1412" t="str">
        <f>IF($A1412="","",'PASTE RAW_data'!AI1405)</f>
        <v/>
      </c>
      <c r="E1412" t="str">
        <f>IF($A1412="","",'PASTE RAW_data'!AJ1405)</f>
        <v/>
      </c>
      <c r="F1412" t="str">
        <f>IF($A1412="","",'PASTE RAW_data'!AK1405)</f>
        <v/>
      </c>
      <c r="G1412" t="str">
        <f>IF($A1412="","",'PASTE RAW_data'!AL1405)</f>
        <v/>
      </c>
      <c r="H1412" t="str">
        <f>IF($A1412="","",'PASTE RAW_data'!AM1405)</f>
        <v/>
      </c>
      <c r="I1412" t="str">
        <f>IF($A1412="","",'PASTE RAW_data'!AN1405)</f>
        <v/>
      </c>
      <c r="J1412" t="str">
        <f>IF($A1412="","",'PASTE RAW_data'!AO1405)</f>
        <v/>
      </c>
    </row>
    <row r="1413" spans="1:10" x14ac:dyDescent="0.3">
      <c r="A1413" s="9" t="str">
        <f>IF(ROW('PASTE RAW_data'!A1406)&gt;($C$4+1),"",'PASTE RAW_data'!A1406)</f>
        <v/>
      </c>
      <c r="B1413" s="14" t="str">
        <f>VLOOKUP(A1413,DNI!A1436:E2884,4,FALSE)</f>
        <v/>
      </c>
      <c r="C1413" t="str">
        <f>IF($A1413="","",'PASTE RAW_data'!AH1406)</f>
        <v/>
      </c>
      <c r="D1413" t="str">
        <f>IF($A1413="","",'PASTE RAW_data'!AI1406)</f>
        <v/>
      </c>
      <c r="E1413" t="str">
        <f>IF($A1413="","",'PASTE RAW_data'!AJ1406)</f>
        <v/>
      </c>
      <c r="F1413" t="str">
        <f>IF($A1413="","",'PASTE RAW_data'!AK1406)</f>
        <v/>
      </c>
      <c r="G1413" t="str">
        <f>IF($A1413="","",'PASTE RAW_data'!AL1406)</f>
        <v/>
      </c>
      <c r="H1413" t="str">
        <f>IF($A1413="","",'PASTE RAW_data'!AM1406)</f>
        <v/>
      </c>
      <c r="I1413" t="str">
        <f>IF($A1413="","",'PASTE RAW_data'!AN1406)</f>
        <v/>
      </c>
      <c r="J1413" t="str">
        <f>IF($A1413="","",'PASTE RAW_data'!AO1406)</f>
        <v/>
      </c>
    </row>
    <row r="1414" spans="1:10" x14ac:dyDescent="0.3">
      <c r="A1414" s="9" t="str">
        <f>IF(ROW('PASTE RAW_data'!A1407)&gt;($C$4+1),"",'PASTE RAW_data'!A1407)</f>
        <v/>
      </c>
      <c r="B1414" s="14" t="str">
        <f>VLOOKUP(A1414,DNI!A1437:E2885,4,FALSE)</f>
        <v/>
      </c>
      <c r="C1414" t="str">
        <f>IF($A1414="","",'PASTE RAW_data'!AH1407)</f>
        <v/>
      </c>
      <c r="D1414" t="str">
        <f>IF($A1414="","",'PASTE RAW_data'!AI1407)</f>
        <v/>
      </c>
      <c r="E1414" t="str">
        <f>IF($A1414="","",'PASTE RAW_data'!AJ1407)</f>
        <v/>
      </c>
      <c r="F1414" t="str">
        <f>IF($A1414="","",'PASTE RAW_data'!AK1407)</f>
        <v/>
      </c>
      <c r="G1414" t="str">
        <f>IF($A1414="","",'PASTE RAW_data'!AL1407)</f>
        <v/>
      </c>
      <c r="H1414" t="str">
        <f>IF($A1414="","",'PASTE RAW_data'!AM1407)</f>
        <v/>
      </c>
      <c r="I1414" t="str">
        <f>IF($A1414="","",'PASTE RAW_data'!AN1407)</f>
        <v/>
      </c>
      <c r="J1414" t="str">
        <f>IF($A1414="","",'PASTE RAW_data'!AO1407)</f>
        <v/>
      </c>
    </row>
    <row r="1415" spans="1:10" x14ac:dyDescent="0.3">
      <c r="A1415" s="9" t="str">
        <f>IF(ROW('PASTE RAW_data'!A1408)&gt;($C$4+1),"",'PASTE RAW_data'!A1408)</f>
        <v/>
      </c>
      <c r="B1415" s="14" t="str">
        <f>VLOOKUP(A1415,DNI!A1438:E2886,4,FALSE)</f>
        <v/>
      </c>
      <c r="C1415" t="str">
        <f>IF($A1415="","",'PASTE RAW_data'!AH1408)</f>
        <v/>
      </c>
      <c r="D1415" t="str">
        <f>IF($A1415="","",'PASTE RAW_data'!AI1408)</f>
        <v/>
      </c>
      <c r="E1415" t="str">
        <f>IF($A1415="","",'PASTE RAW_data'!AJ1408)</f>
        <v/>
      </c>
      <c r="F1415" t="str">
        <f>IF($A1415="","",'PASTE RAW_data'!AK1408)</f>
        <v/>
      </c>
      <c r="G1415" t="str">
        <f>IF($A1415="","",'PASTE RAW_data'!AL1408)</f>
        <v/>
      </c>
      <c r="H1415" t="str">
        <f>IF($A1415="","",'PASTE RAW_data'!AM1408)</f>
        <v/>
      </c>
      <c r="I1415" t="str">
        <f>IF($A1415="","",'PASTE RAW_data'!AN1408)</f>
        <v/>
      </c>
      <c r="J1415" t="str">
        <f>IF($A1415="","",'PASTE RAW_data'!AO1408)</f>
        <v/>
      </c>
    </row>
    <row r="1416" spans="1:10" x14ac:dyDescent="0.3">
      <c r="A1416" s="9" t="str">
        <f>IF(ROW('PASTE RAW_data'!A1409)&gt;($C$4+1),"",'PASTE RAW_data'!A1409)</f>
        <v/>
      </c>
      <c r="B1416" s="14" t="str">
        <f>VLOOKUP(A1416,DNI!A1439:E2887,4,FALSE)</f>
        <v/>
      </c>
      <c r="C1416" t="str">
        <f>IF($A1416="","",'PASTE RAW_data'!AH1409)</f>
        <v/>
      </c>
      <c r="D1416" t="str">
        <f>IF($A1416="","",'PASTE RAW_data'!AI1409)</f>
        <v/>
      </c>
      <c r="E1416" t="str">
        <f>IF($A1416="","",'PASTE RAW_data'!AJ1409)</f>
        <v/>
      </c>
      <c r="F1416" t="str">
        <f>IF($A1416="","",'PASTE RAW_data'!AK1409)</f>
        <v/>
      </c>
      <c r="G1416" t="str">
        <f>IF($A1416="","",'PASTE RAW_data'!AL1409)</f>
        <v/>
      </c>
      <c r="H1416" t="str">
        <f>IF($A1416="","",'PASTE RAW_data'!AM1409)</f>
        <v/>
      </c>
      <c r="I1416" t="str">
        <f>IF($A1416="","",'PASTE RAW_data'!AN1409)</f>
        <v/>
      </c>
      <c r="J1416" t="str">
        <f>IF($A1416="","",'PASTE RAW_data'!AO1409)</f>
        <v/>
      </c>
    </row>
    <row r="1417" spans="1:10" x14ac:dyDescent="0.3">
      <c r="A1417" s="9" t="str">
        <f>IF(ROW('PASTE RAW_data'!A1410)&gt;($C$4+1),"",'PASTE RAW_data'!A1410)</f>
        <v/>
      </c>
      <c r="B1417" s="14" t="str">
        <f>VLOOKUP(A1417,DNI!A1440:E2888,4,FALSE)</f>
        <v/>
      </c>
      <c r="C1417" t="str">
        <f>IF($A1417="","",'PASTE RAW_data'!AH1410)</f>
        <v/>
      </c>
      <c r="D1417" t="str">
        <f>IF($A1417="","",'PASTE RAW_data'!AI1410)</f>
        <v/>
      </c>
      <c r="E1417" t="str">
        <f>IF($A1417="","",'PASTE RAW_data'!AJ1410)</f>
        <v/>
      </c>
      <c r="F1417" t="str">
        <f>IF($A1417="","",'PASTE RAW_data'!AK1410)</f>
        <v/>
      </c>
      <c r="G1417" t="str">
        <f>IF($A1417="","",'PASTE RAW_data'!AL1410)</f>
        <v/>
      </c>
      <c r="H1417" t="str">
        <f>IF($A1417="","",'PASTE RAW_data'!AM1410)</f>
        <v/>
      </c>
      <c r="I1417" t="str">
        <f>IF($A1417="","",'PASTE RAW_data'!AN1410)</f>
        <v/>
      </c>
      <c r="J1417" t="str">
        <f>IF($A1417="","",'PASTE RAW_data'!AO1410)</f>
        <v/>
      </c>
    </row>
    <row r="1418" spans="1:10" x14ac:dyDescent="0.3">
      <c r="A1418" s="9" t="str">
        <f>IF(ROW('PASTE RAW_data'!A1411)&gt;($C$4+1),"",'PASTE RAW_data'!A1411)</f>
        <v/>
      </c>
      <c r="B1418" s="14" t="str">
        <f>VLOOKUP(A1418,DNI!A1441:E2889,4,FALSE)</f>
        <v/>
      </c>
      <c r="C1418" t="str">
        <f>IF($A1418="","",'PASTE RAW_data'!AH1411)</f>
        <v/>
      </c>
      <c r="D1418" t="str">
        <f>IF($A1418="","",'PASTE RAW_data'!AI1411)</f>
        <v/>
      </c>
      <c r="E1418" t="str">
        <f>IF($A1418="","",'PASTE RAW_data'!AJ1411)</f>
        <v/>
      </c>
      <c r="F1418" t="str">
        <f>IF($A1418="","",'PASTE RAW_data'!AK1411)</f>
        <v/>
      </c>
      <c r="G1418" t="str">
        <f>IF($A1418="","",'PASTE RAW_data'!AL1411)</f>
        <v/>
      </c>
      <c r="H1418" t="str">
        <f>IF($A1418="","",'PASTE RAW_data'!AM1411)</f>
        <v/>
      </c>
      <c r="I1418" t="str">
        <f>IF($A1418="","",'PASTE RAW_data'!AN1411)</f>
        <v/>
      </c>
      <c r="J1418" t="str">
        <f>IF($A1418="","",'PASTE RAW_data'!AO1411)</f>
        <v/>
      </c>
    </row>
    <row r="1419" spans="1:10" x14ac:dyDescent="0.3">
      <c r="A1419" s="9" t="str">
        <f>IF(ROW('PASTE RAW_data'!A1412)&gt;($C$4+1),"",'PASTE RAW_data'!A1412)</f>
        <v/>
      </c>
      <c r="B1419" s="14" t="str">
        <f>VLOOKUP(A1419,DNI!A1442:E2890,4,FALSE)</f>
        <v/>
      </c>
      <c r="C1419" t="str">
        <f>IF($A1419="","",'PASTE RAW_data'!AH1412)</f>
        <v/>
      </c>
      <c r="D1419" t="str">
        <f>IF($A1419="","",'PASTE RAW_data'!AI1412)</f>
        <v/>
      </c>
      <c r="E1419" t="str">
        <f>IF($A1419="","",'PASTE RAW_data'!AJ1412)</f>
        <v/>
      </c>
      <c r="F1419" t="str">
        <f>IF($A1419="","",'PASTE RAW_data'!AK1412)</f>
        <v/>
      </c>
      <c r="G1419" t="str">
        <f>IF($A1419="","",'PASTE RAW_data'!AL1412)</f>
        <v/>
      </c>
      <c r="H1419" t="str">
        <f>IF($A1419="","",'PASTE RAW_data'!AM1412)</f>
        <v/>
      </c>
      <c r="I1419" t="str">
        <f>IF($A1419="","",'PASTE RAW_data'!AN1412)</f>
        <v/>
      </c>
      <c r="J1419" t="str">
        <f>IF($A1419="","",'PASTE RAW_data'!AO1412)</f>
        <v/>
      </c>
    </row>
    <row r="1420" spans="1:10" x14ac:dyDescent="0.3">
      <c r="A1420" s="9" t="str">
        <f>IF(ROW('PASTE RAW_data'!A1413)&gt;($C$4+1),"",'PASTE RAW_data'!A1413)</f>
        <v/>
      </c>
      <c r="B1420" s="14" t="str">
        <f>VLOOKUP(A1420,DNI!A1443:E2891,4,FALSE)</f>
        <v/>
      </c>
      <c r="C1420" t="str">
        <f>IF($A1420="","",'PASTE RAW_data'!AH1413)</f>
        <v/>
      </c>
      <c r="D1420" t="str">
        <f>IF($A1420="","",'PASTE RAW_data'!AI1413)</f>
        <v/>
      </c>
      <c r="E1420" t="str">
        <f>IF($A1420="","",'PASTE RAW_data'!AJ1413)</f>
        <v/>
      </c>
      <c r="F1420" t="str">
        <f>IF($A1420="","",'PASTE RAW_data'!AK1413)</f>
        <v/>
      </c>
      <c r="G1420" t="str">
        <f>IF($A1420="","",'PASTE RAW_data'!AL1413)</f>
        <v/>
      </c>
      <c r="H1420" t="str">
        <f>IF($A1420="","",'PASTE RAW_data'!AM1413)</f>
        <v/>
      </c>
      <c r="I1420" t="str">
        <f>IF($A1420="","",'PASTE RAW_data'!AN1413)</f>
        <v/>
      </c>
      <c r="J1420" t="str">
        <f>IF($A1420="","",'PASTE RAW_data'!AO1413)</f>
        <v/>
      </c>
    </row>
    <row r="1421" spans="1:10" x14ac:dyDescent="0.3">
      <c r="A1421" s="9" t="str">
        <f>IF(ROW('PASTE RAW_data'!A1414)&gt;($C$4+1),"",'PASTE RAW_data'!A1414)</f>
        <v/>
      </c>
      <c r="B1421" s="14" t="str">
        <f>VLOOKUP(A1421,DNI!A1444:E2892,4,FALSE)</f>
        <v/>
      </c>
      <c r="C1421" t="str">
        <f>IF($A1421="","",'PASTE RAW_data'!AH1414)</f>
        <v/>
      </c>
      <c r="D1421" t="str">
        <f>IF($A1421="","",'PASTE RAW_data'!AI1414)</f>
        <v/>
      </c>
      <c r="E1421" t="str">
        <f>IF($A1421="","",'PASTE RAW_data'!AJ1414)</f>
        <v/>
      </c>
      <c r="F1421" t="str">
        <f>IF($A1421="","",'PASTE RAW_data'!AK1414)</f>
        <v/>
      </c>
      <c r="G1421" t="str">
        <f>IF($A1421="","",'PASTE RAW_data'!AL1414)</f>
        <v/>
      </c>
      <c r="H1421" t="str">
        <f>IF($A1421="","",'PASTE RAW_data'!AM1414)</f>
        <v/>
      </c>
      <c r="I1421" t="str">
        <f>IF($A1421="","",'PASTE RAW_data'!AN1414)</f>
        <v/>
      </c>
      <c r="J1421" t="str">
        <f>IF($A1421="","",'PASTE RAW_data'!AO1414)</f>
        <v/>
      </c>
    </row>
    <row r="1422" spans="1:10" x14ac:dyDescent="0.3">
      <c r="A1422" s="9" t="str">
        <f>IF(ROW('PASTE RAW_data'!A1415)&gt;($C$4+1),"",'PASTE RAW_data'!A1415)</f>
        <v/>
      </c>
      <c r="B1422" s="14" t="str">
        <f>VLOOKUP(A1422,DNI!A1445:E2893,4,FALSE)</f>
        <v/>
      </c>
      <c r="C1422" t="str">
        <f>IF($A1422="","",'PASTE RAW_data'!AH1415)</f>
        <v/>
      </c>
      <c r="D1422" t="str">
        <f>IF($A1422="","",'PASTE RAW_data'!AI1415)</f>
        <v/>
      </c>
      <c r="E1422" t="str">
        <f>IF($A1422="","",'PASTE RAW_data'!AJ1415)</f>
        <v/>
      </c>
      <c r="F1422" t="str">
        <f>IF($A1422="","",'PASTE RAW_data'!AK1415)</f>
        <v/>
      </c>
      <c r="G1422" t="str">
        <f>IF($A1422="","",'PASTE RAW_data'!AL1415)</f>
        <v/>
      </c>
      <c r="H1422" t="str">
        <f>IF($A1422="","",'PASTE RAW_data'!AM1415)</f>
        <v/>
      </c>
      <c r="I1422" t="str">
        <f>IF($A1422="","",'PASTE RAW_data'!AN1415)</f>
        <v/>
      </c>
      <c r="J1422" t="str">
        <f>IF($A1422="","",'PASTE RAW_data'!AO1415)</f>
        <v/>
      </c>
    </row>
    <row r="1423" spans="1:10" x14ac:dyDescent="0.3">
      <c r="A1423" s="9" t="str">
        <f>IF(ROW('PASTE RAW_data'!A1416)&gt;($C$4+1),"",'PASTE RAW_data'!A1416)</f>
        <v/>
      </c>
      <c r="B1423" s="14" t="str">
        <f>VLOOKUP(A1423,DNI!A1446:E2894,4,FALSE)</f>
        <v/>
      </c>
      <c r="C1423" t="str">
        <f>IF($A1423="","",'PASTE RAW_data'!AH1416)</f>
        <v/>
      </c>
      <c r="D1423" t="str">
        <f>IF($A1423="","",'PASTE RAW_data'!AI1416)</f>
        <v/>
      </c>
      <c r="E1423" t="str">
        <f>IF($A1423="","",'PASTE RAW_data'!AJ1416)</f>
        <v/>
      </c>
      <c r="F1423" t="str">
        <f>IF($A1423="","",'PASTE RAW_data'!AK1416)</f>
        <v/>
      </c>
      <c r="G1423" t="str">
        <f>IF($A1423="","",'PASTE RAW_data'!AL1416)</f>
        <v/>
      </c>
      <c r="H1423" t="str">
        <f>IF($A1423="","",'PASTE RAW_data'!AM1416)</f>
        <v/>
      </c>
      <c r="I1423" t="str">
        <f>IF($A1423="","",'PASTE RAW_data'!AN1416)</f>
        <v/>
      </c>
      <c r="J1423" t="str">
        <f>IF($A1423="","",'PASTE RAW_data'!AO1416)</f>
        <v/>
      </c>
    </row>
    <row r="1424" spans="1:10" x14ac:dyDescent="0.3">
      <c r="A1424" s="9" t="str">
        <f>IF(ROW('PASTE RAW_data'!A1417)&gt;($C$4+1),"",'PASTE RAW_data'!A1417)</f>
        <v/>
      </c>
      <c r="B1424" s="14" t="str">
        <f>VLOOKUP(A1424,DNI!A1447:E2895,4,FALSE)</f>
        <v/>
      </c>
      <c r="C1424" t="str">
        <f>IF($A1424="","",'PASTE RAW_data'!AH1417)</f>
        <v/>
      </c>
      <c r="D1424" t="str">
        <f>IF($A1424="","",'PASTE RAW_data'!AI1417)</f>
        <v/>
      </c>
      <c r="E1424" t="str">
        <f>IF($A1424="","",'PASTE RAW_data'!AJ1417)</f>
        <v/>
      </c>
      <c r="F1424" t="str">
        <f>IF($A1424="","",'PASTE RAW_data'!AK1417)</f>
        <v/>
      </c>
      <c r="G1424" t="str">
        <f>IF($A1424="","",'PASTE RAW_data'!AL1417)</f>
        <v/>
      </c>
      <c r="H1424" t="str">
        <f>IF($A1424="","",'PASTE RAW_data'!AM1417)</f>
        <v/>
      </c>
      <c r="I1424" t="str">
        <f>IF($A1424="","",'PASTE RAW_data'!AN1417)</f>
        <v/>
      </c>
      <c r="J1424" t="str">
        <f>IF($A1424="","",'PASTE RAW_data'!AO1417)</f>
        <v/>
      </c>
    </row>
    <row r="1425" spans="1:10" x14ac:dyDescent="0.3">
      <c r="A1425" s="9" t="str">
        <f>IF(ROW('PASTE RAW_data'!A1418)&gt;($C$4+1),"",'PASTE RAW_data'!A1418)</f>
        <v/>
      </c>
      <c r="B1425" s="14" t="str">
        <f>VLOOKUP(A1425,DNI!A1448:E2896,4,FALSE)</f>
        <v/>
      </c>
      <c r="C1425" t="str">
        <f>IF($A1425="","",'PASTE RAW_data'!AH1418)</f>
        <v/>
      </c>
      <c r="D1425" t="str">
        <f>IF($A1425="","",'PASTE RAW_data'!AI1418)</f>
        <v/>
      </c>
      <c r="E1425" t="str">
        <f>IF($A1425="","",'PASTE RAW_data'!AJ1418)</f>
        <v/>
      </c>
      <c r="F1425" t="str">
        <f>IF($A1425="","",'PASTE RAW_data'!AK1418)</f>
        <v/>
      </c>
      <c r="G1425" t="str">
        <f>IF($A1425="","",'PASTE RAW_data'!AL1418)</f>
        <v/>
      </c>
      <c r="H1425" t="str">
        <f>IF($A1425="","",'PASTE RAW_data'!AM1418)</f>
        <v/>
      </c>
      <c r="I1425" t="str">
        <f>IF($A1425="","",'PASTE RAW_data'!AN1418)</f>
        <v/>
      </c>
      <c r="J1425" t="str">
        <f>IF($A1425="","",'PASTE RAW_data'!AO1418)</f>
        <v/>
      </c>
    </row>
    <row r="1426" spans="1:10" x14ac:dyDescent="0.3">
      <c r="A1426" s="9" t="str">
        <f>IF(ROW('PASTE RAW_data'!A1419)&gt;($C$4+1),"",'PASTE RAW_data'!A1419)</f>
        <v/>
      </c>
      <c r="B1426" s="14" t="str">
        <f>VLOOKUP(A1426,DNI!A1449:E2897,4,FALSE)</f>
        <v/>
      </c>
      <c r="C1426" t="str">
        <f>IF($A1426="","",'PASTE RAW_data'!AH1419)</f>
        <v/>
      </c>
      <c r="D1426" t="str">
        <f>IF($A1426="","",'PASTE RAW_data'!AI1419)</f>
        <v/>
      </c>
      <c r="E1426" t="str">
        <f>IF($A1426="","",'PASTE RAW_data'!AJ1419)</f>
        <v/>
      </c>
      <c r="F1426" t="str">
        <f>IF($A1426="","",'PASTE RAW_data'!AK1419)</f>
        <v/>
      </c>
      <c r="G1426" t="str">
        <f>IF($A1426="","",'PASTE RAW_data'!AL1419)</f>
        <v/>
      </c>
      <c r="H1426" t="str">
        <f>IF($A1426="","",'PASTE RAW_data'!AM1419)</f>
        <v/>
      </c>
      <c r="I1426" t="str">
        <f>IF($A1426="","",'PASTE RAW_data'!AN1419)</f>
        <v/>
      </c>
      <c r="J1426" t="str">
        <f>IF($A1426="","",'PASTE RAW_data'!AO1419)</f>
        <v/>
      </c>
    </row>
    <row r="1427" spans="1:10" x14ac:dyDescent="0.3">
      <c r="A1427" s="9" t="str">
        <f>IF(ROW('PASTE RAW_data'!A1420)&gt;($C$4+1),"",'PASTE RAW_data'!A1420)</f>
        <v/>
      </c>
      <c r="B1427" s="14" t="str">
        <f>VLOOKUP(A1427,DNI!A1450:E2898,4,FALSE)</f>
        <v/>
      </c>
      <c r="C1427" t="str">
        <f>IF($A1427="","",'PASTE RAW_data'!AH1420)</f>
        <v/>
      </c>
      <c r="D1427" t="str">
        <f>IF($A1427="","",'PASTE RAW_data'!AI1420)</f>
        <v/>
      </c>
      <c r="E1427" t="str">
        <f>IF($A1427="","",'PASTE RAW_data'!AJ1420)</f>
        <v/>
      </c>
      <c r="F1427" t="str">
        <f>IF($A1427="","",'PASTE RAW_data'!AK1420)</f>
        <v/>
      </c>
      <c r="G1427" t="str">
        <f>IF($A1427="","",'PASTE RAW_data'!AL1420)</f>
        <v/>
      </c>
      <c r="H1427" t="str">
        <f>IF($A1427="","",'PASTE RAW_data'!AM1420)</f>
        <v/>
      </c>
      <c r="I1427" t="str">
        <f>IF($A1427="","",'PASTE RAW_data'!AN1420)</f>
        <v/>
      </c>
      <c r="J1427" t="str">
        <f>IF($A1427="","",'PASTE RAW_data'!AO1420)</f>
        <v/>
      </c>
    </row>
    <row r="1428" spans="1:10" x14ac:dyDescent="0.3">
      <c r="A1428" s="9" t="str">
        <f>IF(ROW('PASTE RAW_data'!A1421)&gt;($C$4+1),"",'PASTE RAW_data'!A1421)</f>
        <v/>
      </c>
      <c r="B1428" s="14" t="str">
        <f>VLOOKUP(A1428,DNI!A1451:E2899,4,FALSE)</f>
        <v/>
      </c>
      <c r="C1428" t="str">
        <f>IF($A1428="","",'PASTE RAW_data'!AH1421)</f>
        <v/>
      </c>
      <c r="D1428" t="str">
        <f>IF($A1428="","",'PASTE RAW_data'!AI1421)</f>
        <v/>
      </c>
      <c r="E1428" t="str">
        <f>IF($A1428="","",'PASTE RAW_data'!AJ1421)</f>
        <v/>
      </c>
      <c r="F1428" t="str">
        <f>IF($A1428="","",'PASTE RAW_data'!AK1421)</f>
        <v/>
      </c>
      <c r="G1428" t="str">
        <f>IF($A1428="","",'PASTE RAW_data'!AL1421)</f>
        <v/>
      </c>
      <c r="H1428" t="str">
        <f>IF($A1428="","",'PASTE RAW_data'!AM1421)</f>
        <v/>
      </c>
      <c r="I1428" t="str">
        <f>IF($A1428="","",'PASTE RAW_data'!AN1421)</f>
        <v/>
      </c>
      <c r="J1428" t="str">
        <f>IF($A1428="","",'PASTE RAW_data'!AO1421)</f>
        <v/>
      </c>
    </row>
    <row r="1429" spans="1:10" x14ac:dyDescent="0.3">
      <c r="A1429" s="9" t="str">
        <f>IF(ROW('PASTE RAW_data'!A1422)&gt;($C$4+1),"",'PASTE RAW_data'!A1422)</f>
        <v/>
      </c>
      <c r="B1429" s="14" t="str">
        <f>VLOOKUP(A1429,DNI!A1452:E2900,4,FALSE)</f>
        <v/>
      </c>
      <c r="C1429" t="str">
        <f>IF($A1429="","",'PASTE RAW_data'!AH1422)</f>
        <v/>
      </c>
      <c r="D1429" t="str">
        <f>IF($A1429="","",'PASTE RAW_data'!AI1422)</f>
        <v/>
      </c>
      <c r="E1429" t="str">
        <f>IF($A1429="","",'PASTE RAW_data'!AJ1422)</f>
        <v/>
      </c>
      <c r="F1429" t="str">
        <f>IF($A1429="","",'PASTE RAW_data'!AK1422)</f>
        <v/>
      </c>
      <c r="G1429" t="str">
        <f>IF($A1429="","",'PASTE RAW_data'!AL1422)</f>
        <v/>
      </c>
      <c r="H1429" t="str">
        <f>IF($A1429="","",'PASTE RAW_data'!AM1422)</f>
        <v/>
      </c>
      <c r="I1429" t="str">
        <f>IF($A1429="","",'PASTE RAW_data'!AN1422)</f>
        <v/>
      </c>
      <c r="J1429" t="str">
        <f>IF($A1429="","",'PASTE RAW_data'!AO1422)</f>
        <v/>
      </c>
    </row>
    <row r="1430" spans="1:10" x14ac:dyDescent="0.3">
      <c r="A1430" s="9" t="str">
        <f>IF(ROW('PASTE RAW_data'!A1423)&gt;($C$4+1),"",'PASTE RAW_data'!A1423)</f>
        <v/>
      </c>
      <c r="B1430" s="14" t="str">
        <f>VLOOKUP(A1430,DNI!A1453:E2901,4,FALSE)</f>
        <v/>
      </c>
      <c r="C1430" t="str">
        <f>IF($A1430="","",'PASTE RAW_data'!AH1423)</f>
        <v/>
      </c>
      <c r="D1430" t="str">
        <f>IF($A1430="","",'PASTE RAW_data'!AI1423)</f>
        <v/>
      </c>
      <c r="E1430" t="str">
        <f>IF($A1430="","",'PASTE RAW_data'!AJ1423)</f>
        <v/>
      </c>
      <c r="F1430" t="str">
        <f>IF($A1430="","",'PASTE RAW_data'!AK1423)</f>
        <v/>
      </c>
      <c r="G1430" t="str">
        <f>IF($A1430="","",'PASTE RAW_data'!AL1423)</f>
        <v/>
      </c>
      <c r="H1430" t="str">
        <f>IF($A1430="","",'PASTE RAW_data'!AM1423)</f>
        <v/>
      </c>
      <c r="I1430" t="str">
        <f>IF($A1430="","",'PASTE RAW_data'!AN1423)</f>
        <v/>
      </c>
      <c r="J1430" t="str">
        <f>IF($A1430="","",'PASTE RAW_data'!AO1423)</f>
        <v/>
      </c>
    </row>
    <row r="1431" spans="1:10" x14ac:dyDescent="0.3">
      <c r="A1431" s="9" t="str">
        <f>IF(ROW('PASTE RAW_data'!A1424)&gt;($C$4+1),"",'PASTE RAW_data'!A1424)</f>
        <v/>
      </c>
      <c r="B1431" s="14" t="str">
        <f>VLOOKUP(A1431,DNI!A1454:E2902,4,FALSE)</f>
        <v/>
      </c>
      <c r="C1431" t="str">
        <f>IF($A1431="","",'PASTE RAW_data'!AH1424)</f>
        <v/>
      </c>
      <c r="D1431" t="str">
        <f>IF($A1431="","",'PASTE RAW_data'!AI1424)</f>
        <v/>
      </c>
      <c r="E1431" t="str">
        <f>IF($A1431="","",'PASTE RAW_data'!AJ1424)</f>
        <v/>
      </c>
      <c r="F1431" t="str">
        <f>IF($A1431="","",'PASTE RAW_data'!AK1424)</f>
        <v/>
      </c>
      <c r="G1431" t="str">
        <f>IF($A1431="","",'PASTE RAW_data'!AL1424)</f>
        <v/>
      </c>
      <c r="H1431" t="str">
        <f>IF($A1431="","",'PASTE RAW_data'!AM1424)</f>
        <v/>
      </c>
      <c r="I1431" t="str">
        <f>IF($A1431="","",'PASTE RAW_data'!AN1424)</f>
        <v/>
      </c>
      <c r="J1431" t="str">
        <f>IF($A1431="","",'PASTE RAW_data'!AO1424)</f>
        <v/>
      </c>
    </row>
    <row r="1432" spans="1:10" x14ac:dyDescent="0.3">
      <c r="A1432" s="9" t="str">
        <f>IF(ROW('PASTE RAW_data'!A1425)&gt;($C$4+1),"",'PASTE RAW_data'!A1425)</f>
        <v/>
      </c>
      <c r="B1432" s="14" t="str">
        <f>VLOOKUP(A1432,DNI!A1455:E2903,4,FALSE)</f>
        <v/>
      </c>
      <c r="C1432" t="str">
        <f>IF($A1432="","",'PASTE RAW_data'!AH1425)</f>
        <v/>
      </c>
      <c r="D1432" t="str">
        <f>IF($A1432="","",'PASTE RAW_data'!AI1425)</f>
        <v/>
      </c>
      <c r="E1432" t="str">
        <f>IF($A1432="","",'PASTE RAW_data'!AJ1425)</f>
        <v/>
      </c>
      <c r="F1432" t="str">
        <f>IF($A1432="","",'PASTE RAW_data'!AK1425)</f>
        <v/>
      </c>
      <c r="G1432" t="str">
        <f>IF($A1432="","",'PASTE RAW_data'!AL1425)</f>
        <v/>
      </c>
      <c r="H1432" t="str">
        <f>IF($A1432="","",'PASTE RAW_data'!AM1425)</f>
        <v/>
      </c>
      <c r="I1432" t="str">
        <f>IF($A1432="","",'PASTE RAW_data'!AN1425)</f>
        <v/>
      </c>
      <c r="J1432" t="str">
        <f>IF($A1432="","",'PASTE RAW_data'!AO1425)</f>
        <v/>
      </c>
    </row>
    <row r="1433" spans="1:10" x14ac:dyDescent="0.3">
      <c r="A1433" s="9" t="str">
        <f>IF(ROW('PASTE RAW_data'!A1426)&gt;($C$4+1),"",'PASTE RAW_data'!A1426)</f>
        <v/>
      </c>
      <c r="B1433" s="14" t="str">
        <f>VLOOKUP(A1433,DNI!A1456:E2904,4,FALSE)</f>
        <v/>
      </c>
      <c r="C1433" t="str">
        <f>IF($A1433="","",'PASTE RAW_data'!AH1426)</f>
        <v/>
      </c>
      <c r="D1433" t="str">
        <f>IF($A1433="","",'PASTE RAW_data'!AI1426)</f>
        <v/>
      </c>
      <c r="E1433" t="str">
        <f>IF($A1433="","",'PASTE RAW_data'!AJ1426)</f>
        <v/>
      </c>
      <c r="F1433" t="str">
        <f>IF($A1433="","",'PASTE RAW_data'!AK1426)</f>
        <v/>
      </c>
      <c r="G1433" t="str">
        <f>IF($A1433="","",'PASTE RAW_data'!AL1426)</f>
        <v/>
      </c>
      <c r="H1433" t="str">
        <f>IF($A1433="","",'PASTE RAW_data'!AM1426)</f>
        <v/>
      </c>
      <c r="I1433" t="str">
        <f>IF($A1433="","",'PASTE RAW_data'!AN1426)</f>
        <v/>
      </c>
      <c r="J1433" t="str">
        <f>IF($A1433="","",'PASTE RAW_data'!AO1426)</f>
        <v/>
      </c>
    </row>
    <row r="1434" spans="1:10" x14ac:dyDescent="0.3">
      <c r="A1434" s="9" t="str">
        <f>IF(ROW('PASTE RAW_data'!A1427)&gt;($C$4+1),"",'PASTE RAW_data'!A1427)</f>
        <v/>
      </c>
      <c r="B1434" s="14" t="str">
        <f>VLOOKUP(A1434,DNI!A1457:E2905,4,FALSE)</f>
        <v/>
      </c>
      <c r="C1434" t="str">
        <f>IF($A1434="","",'PASTE RAW_data'!AH1427)</f>
        <v/>
      </c>
      <c r="D1434" t="str">
        <f>IF($A1434="","",'PASTE RAW_data'!AI1427)</f>
        <v/>
      </c>
      <c r="E1434" t="str">
        <f>IF($A1434="","",'PASTE RAW_data'!AJ1427)</f>
        <v/>
      </c>
      <c r="F1434" t="str">
        <f>IF($A1434="","",'PASTE RAW_data'!AK1427)</f>
        <v/>
      </c>
      <c r="G1434" t="str">
        <f>IF($A1434="","",'PASTE RAW_data'!AL1427)</f>
        <v/>
      </c>
      <c r="H1434" t="str">
        <f>IF($A1434="","",'PASTE RAW_data'!AM1427)</f>
        <v/>
      </c>
      <c r="I1434" t="str">
        <f>IF($A1434="","",'PASTE RAW_data'!AN1427)</f>
        <v/>
      </c>
      <c r="J1434" t="str">
        <f>IF($A1434="","",'PASTE RAW_data'!AO1427)</f>
        <v/>
      </c>
    </row>
    <row r="1435" spans="1:10" x14ac:dyDescent="0.3">
      <c r="A1435" s="9" t="str">
        <f>IF(ROW('PASTE RAW_data'!A1428)&gt;($C$4+1),"",'PASTE RAW_data'!A1428)</f>
        <v/>
      </c>
      <c r="B1435" s="14" t="str">
        <f>VLOOKUP(A1435,DNI!A1458:E2906,4,FALSE)</f>
        <v/>
      </c>
      <c r="C1435" t="str">
        <f>IF($A1435="","",'PASTE RAW_data'!AH1428)</f>
        <v/>
      </c>
      <c r="D1435" t="str">
        <f>IF($A1435="","",'PASTE RAW_data'!AI1428)</f>
        <v/>
      </c>
      <c r="E1435" t="str">
        <f>IF($A1435="","",'PASTE RAW_data'!AJ1428)</f>
        <v/>
      </c>
      <c r="F1435" t="str">
        <f>IF($A1435="","",'PASTE RAW_data'!AK1428)</f>
        <v/>
      </c>
      <c r="G1435" t="str">
        <f>IF($A1435="","",'PASTE RAW_data'!AL1428)</f>
        <v/>
      </c>
      <c r="H1435" t="str">
        <f>IF($A1435="","",'PASTE RAW_data'!AM1428)</f>
        <v/>
      </c>
      <c r="I1435" t="str">
        <f>IF($A1435="","",'PASTE RAW_data'!AN1428)</f>
        <v/>
      </c>
      <c r="J1435" t="str">
        <f>IF($A1435="","",'PASTE RAW_data'!AO1428)</f>
        <v/>
      </c>
    </row>
    <row r="1436" spans="1:10" x14ac:dyDescent="0.3">
      <c r="A1436" s="9" t="str">
        <f>IF(ROW('PASTE RAW_data'!A1429)&gt;($C$4+1),"",'PASTE RAW_data'!A1429)</f>
        <v/>
      </c>
      <c r="B1436" s="14" t="str">
        <f>VLOOKUP(A1436,DNI!A1459:E2907,4,FALSE)</f>
        <v/>
      </c>
      <c r="C1436" t="str">
        <f>IF($A1436="","",'PASTE RAW_data'!AH1429)</f>
        <v/>
      </c>
      <c r="D1436" t="str">
        <f>IF($A1436="","",'PASTE RAW_data'!AI1429)</f>
        <v/>
      </c>
      <c r="E1436" t="str">
        <f>IF($A1436="","",'PASTE RAW_data'!AJ1429)</f>
        <v/>
      </c>
      <c r="F1436" t="str">
        <f>IF($A1436="","",'PASTE RAW_data'!AK1429)</f>
        <v/>
      </c>
      <c r="G1436" t="str">
        <f>IF($A1436="","",'PASTE RAW_data'!AL1429)</f>
        <v/>
      </c>
      <c r="H1436" t="str">
        <f>IF($A1436="","",'PASTE RAW_data'!AM1429)</f>
        <v/>
      </c>
      <c r="I1436" t="str">
        <f>IF($A1436="","",'PASTE RAW_data'!AN1429)</f>
        <v/>
      </c>
      <c r="J1436" t="str">
        <f>IF($A1436="","",'PASTE RAW_data'!AO1429)</f>
        <v/>
      </c>
    </row>
    <row r="1437" spans="1:10" x14ac:dyDescent="0.3">
      <c r="A1437" s="9" t="str">
        <f>IF(ROW('PASTE RAW_data'!A1430)&gt;($C$4+1),"",'PASTE RAW_data'!A1430)</f>
        <v/>
      </c>
      <c r="B1437" s="14" t="str">
        <f>VLOOKUP(A1437,DNI!A1460:E2908,4,FALSE)</f>
        <v/>
      </c>
      <c r="C1437" t="str">
        <f>IF($A1437="","",'PASTE RAW_data'!AH1430)</f>
        <v/>
      </c>
      <c r="D1437" t="str">
        <f>IF($A1437="","",'PASTE RAW_data'!AI1430)</f>
        <v/>
      </c>
      <c r="E1437" t="str">
        <f>IF($A1437="","",'PASTE RAW_data'!AJ1430)</f>
        <v/>
      </c>
      <c r="F1437" t="str">
        <f>IF($A1437="","",'PASTE RAW_data'!AK1430)</f>
        <v/>
      </c>
      <c r="G1437" t="str">
        <f>IF($A1437="","",'PASTE RAW_data'!AL1430)</f>
        <v/>
      </c>
      <c r="H1437" t="str">
        <f>IF($A1437="","",'PASTE RAW_data'!AM1430)</f>
        <v/>
      </c>
      <c r="I1437" t="str">
        <f>IF($A1437="","",'PASTE RAW_data'!AN1430)</f>
        <v/>
      </c>
      <c r="J1437" t="str">
        <f>IF($A1437="","",'PASTE RAW_data'!AO1430)</f>
        <v/>
      </c>
    </row>
    <row r="1438" spans="1:10" x14ac:dyDescent="0.3">
      <c r="A1438" s="9" t="str">
        <f>IF(ROW('PASTE RAW_data'!A1431)&gt;($C$4+1),"",'PASTE RAW_data'!A1431)</f>
        <v/>
      </c>
      <c r="B1438" s="14" t="str">
        <f>VLOOKUP(A1438,DNI!A1461:E2909,4,FALSE)</f>
        <v/>
      </c>
      <c r="C1438" t="str">
        <f>IF($A1438="","",'PASTE RAW_data'!AH1431)</f>
        <v/>
      </c>
      <c r="D1438" t="str">
        <f>IF($A1438="","",'PASTE RAW_data'!AI1431)</f>
        <v/>
      </c>
      <c r="E1438" t="str">
        <f>IF($A1438="","",'PASTE RAW_data'!AJ1431)</f>
        <v/>
      </c>
      <c r="F1438" t="str">
        <f>IF($A1438="","",'PASTE RAW_data'!AK1431)</f>
        <v/>
      </c>
      <c r="G1438" t="str">
        <f>IF($A1438="","",'PASTE RAW_data'!AL1431)</f>
        <v/>
      </c>
      <c r="H1438" t="str">
        <f>IF($A1438="","",'PASTE RAW_data'!AM1431)</f>
        <v/>
      </c>
      <c r="I1438" t="str">
        <f>IF($A1438="","",'PASTE RAW_data'!AN1431)</f>
        <v/>
      </c>
      <c r="J1438" t="str">
        <f>IF($A1438="","",'PASTE RAW_data'!AO1431)</f>
        <v/>
      </c>
    </row>
    <row r="1439" spans="1:10" x14ac:dyDescent="0.3">
      <c r="A1439" s="9" t="str">
        <f>IF(ROW('PASTE RAW_data'!A1432)&gt;($C$4+1),"",'PASTE RAW_data'!A1432)</f>
        <v/>
      </c>
      <c r="B1439" s="14" t="str">
        <f>VLOOKUP(A1439,DNI!A1462:E2910,4,FALSE)</f>
        <v/>
      </c>
      <c r="C1439" t="str">
        <f>IF($A1439="","",'PASTE RAW_data'!AH1432)</f>
        <v/>
      </c>
      <c r="D1439" t="str">
        <f>IF($A1439="","",'PASTE RAW_data'!AI1432)</f>
        <v/>
      </c>
      <c r="E1439" t="str">
        <f>IF($A1439="","",'PASTE RAW_data'!AJ1432)</f>
        <v/>
      </c>
      <c r="F1439" t="str">
        <f>IF($A1439="","",'PASTE RAW_data'!AK1432)</f>
        <v/>
      </c>
      <c r="G1439" t="str">
        <f>IF($A1439="","",'PASTE RAW_data'!AL1432)</f>
        <v/>
      </c>
      <c r="H1439" t="str">
        <f>IF($A1439="","",'PASTE RAW_data'!AM1432)</f>
        <v/>
      </c>
      <c r="I1439" t="str">
        <f>IF($A1439="","",'PASTE RAW_data'!AN1432)</f>
        <v/>
      </c>
      <c r="J1439" t="str">
        <f>IF($A1439="","",'PASTE RAW_data'!AO1432)</f>
        <v/>
      </c>
    </row>
    <row r="1440" spans="1:10" x14ac:dyDescent="0.3">
      <c r="A1440" s="9" t="str">
        <f>IF(ROW('PASTE RAW_data'!A1433)&gt;($C$4+1),"",'PASTE RAW_data'!A1433)</f>
        <v/>
      </c>
      <c r="B1440" s="14" t="str">
        <f>VLOOKUP(A1440,DNI!A1463:E2911,4,FALSE)</f>
        <v/>
      </c>
      <c r="C1440" t="str">
        <f>IF($A1440="","",'PASTE RAW_data'!AH1433)</f>
        <v/>
      </c>
      <c r="D1440" t="str">
        <f>IF($A1440="","",'PASTE RAW_data'!AI1433)</f>
        <v/>
      </c>
      <c r="E1440" t="str">
        <f>IF($A1440="","",'PASTE RAW_data'!AJ1433)</f>
        <v/>
      </c>
      <c r="F1440" t="str">
        <f>IF($A1440="","",'PASTE RAW_data'!AK1433)</f>
        <v/>
      </c>
      <c r="G1440" t="str">
        <f>IF($A1440="","",'PASTE RAW_data'!AL1433)</f>
        <v/>
      </c>
      <c r="H1440" t="str">
        <f>IF($A1440="","",'PASTE RAW_data'!AM1433)</f>
        <v/>
      </c>
      <c r="I1440" t="str">
        <f>IF($A1440="","",'PASTE RAW_data'!AN1433)</f>
        <v/>
      </c>
      <c r="J1440" t="str">
        <f>IF($A1440="","",'PASTE RAW_data'!AO1433)</f>
        <v/>
      </c>
    </row>
    <row r="1441" spans="1:10" x14ac:dyDescent="0.3">
      <c r="A1441" s="9" t="str">
        <f>IF(ROW('PASTE RAW_data'!A1434)&gt;($C$4+1),"",'PASTE RAW_data'!A1434)</f>
        <v/>
      </c>
      <c r="B1441" s="14" t="str">
        <f>VLOOKUP(A1441,DNI!A1464:E2912,4,FALSE)</f>
        <v/>
      </c>
      <c r="C1441" t="str">
        <f>IF($A1441="","",'PASTE RAW_data'!AH1434)</f>
        <v/>
      </c>
      <c r="D1441" t="str">
        <f>IF($A1441="","",'PASTE RAW_data'!AI1434)</f>
        <v/>
      </c>
      <c r="E1441" t="str">
        <f>IF($A1441="","",'PASTE RAW_data'!AJ1434)</f>
        <v/>
      </c>
      <c r="F1441" t="str">
        <f>IF($A1441="","",'PASTE RAW_data'!AK1434)</f>
        <v/>
      </c>
      <c r="G1441" t="str">
        <f>IF($A1441="","",'PASTE RAW_data'!AL1434)</f>
        <v/>
      </c>
      <c r="H1441" t="str">
        <f>IF($A1441="","",'PASTE RAW_data'!AM1434)</f>
        <v/>
      </c>
      <c r="I1441" t="str">
        <f>IF($A1441="","",'PASTE RAW_data'!AN1434)</f>
        <v/>
      </c>
      <c r="J1441" t="str">
        <f>IF($A1441="","",'PASTE RAW_data'!AO1434)</f>
        <v/>
      </c>
    </row>
    <row r="1442" spans="1:10" x14ac:dyDescent="0.3">
      <c r="A1442" s="9" t="str">
        <f>IF(ROW('PASTE RAW_data'!A1435)&gt;($C$4+1),"",'PASTE RAW_data'!A1435)</f>
        <v/>
      </c>
      <c r="B1442" s="14" t="str">
        <f>VLOOKUP(A1442,DNI!A1465:E2913,4,FALSE)</f>
        <v/>
      </c>
      <c r="C1442" t="str">
        <f>IF($A1442="","",'PASTE RAW_data'!AH1435)</f>
        <v/>
      </c>
      <c r="D1442" t="str">
        <f>IF($A1442="","",'PASTE RAW_data'!AI1435)</f>
        <v/>
      </c>
      <c r="E1442" t="str">
        <f>IF($A1442="","",'PASTE RAW_data'!AJ1435)</f>
        <v/>
      </c>
      <c r="F1442" t="str">
        <f>IF($A1442="","",'PASTE RAW_data'!AK1435)</f>
        <v/>
      </c>
      <c r="G1442" t="str">
        <f>IF($A1442="","",'PASTE RAW_data'!AL1435)</f>
        <v/>
      </c>
      <c r="H1442" t="str">
        <f>IF($A1442="","",'PASTE RAW_data'!AM1435)</f>
        <v/>
      </c>
      <c r="I1442" t="str">
        <f>IF($A1442="","",'PASTE RAW_data'!AN1435)</f>
        <v/>
      </c>
      <c r="J1442" t="str">
        <f>IF($A1442="","",'PASTE RAW_data'!AO1435)</f>
        <v/>
      </c>
    </row>
    <row r="1443" spans="1:10" x14ac:dyDescent="0.3">
      <c r="A1443" s="9" t="str">
        <f>IF(ROW('PASTE RAW_data'!A1436)&gt;($C$4+1),"",'PASTE RAW_data'!A1436)</f>
        <v/>
      </c>
      <c r="B1443" s="14" t="str">
        <f>VLOOKUP(A1443,DNI!A1466:E2914,4,FALSE)</f>
        <v/>
      </c>
      <c r="C1443" t="str">
        <f>IF($A1443="","",'PASTE RAW_data'!AH1436)</f>
        <v/>
      </c>
      <c r="D1443" t="str">
        <f>IF($A1443="","",'PASTE RAW_data'!AI1436)</f>
        <v/>
      </c>
      <c r="E1443" t="str">
        <f>IF($A1443="","",'PASTE RAW_data'!AJ1436)</f>
        <v/>
      </c>
      <c r="F1443" t="str">
        <f>IF($A1443="","",'PASTE RAW_data'!AK1436)</f>
        <v/>
      </c>
      <c r="G1443" t="str">
        <f>IF($A1443="","",'PASTE RAW_data'!AL1436)</f>
        <v/>
      </c>
      <c r="H1443" t="str">
        <f>IF($A1443="","",'PASTE RAW_data'!AM1436)</f>
        <v/>
      </c>
      <c r="I1443" t="str">
        <f>IF($A1443="","",'PASTE RAW_data'!AN1436)</f>
        <v/>
      </c>
      <c r="J1443" t="str">
        <f>IF($A1443="","",'PASTE RAW_data'!AO1436)</f>
        <v/>
      </c>
    </row>
    <row r="1444" spans="1:10" x14ac:dyDescent="0.3">
      <c r="A1444" s="9" t="str">
        <f>IF(ROW('PASTE RAW_data'!A1437)&gt;($C$4+1),"",'PASTE RAW_data'!A1437)</f>
        <v/>
      </c>
      <c r="B1444" s="14" t="str">
        <f>VLOOKUP(A1444,DNI!A1467:E2915,4,FALSE)</f>
        <v/>
      </c>
      <c r="C1444" t="str">
        <f>IF($A1444="","",'PASTE RAW_data'!AH1437)</f>
        <v/>
      </c>
      <c r="D1444" t="str">
        <f>IF($A1444="","",'PASTE RAW_data'!AI1437)</f>
        <v/>
      </c>
      <c r="E1444" t="str">
        <f>IF($A1444="","",'PASTE RAW_data'!AJ1437)</f>
        <v/>
      </c>
      <c r="F1444" t="str">
        <f>IF($A1444="","",'PASTE RAW_data'!AK1437)</f>
        <v/>
      </c>
      <c r="G1444" t="str">
        <f>IF($A1444="","",'PASTE RAW_data'!AL1437)</f>
        <v/>
      </c>
      <c r="H1444" t="str">
        <f>IF($A1444="","",'PASTE RAW_data'!AM1437)</f>
        <v/>
      </c>
      <c r="I1444" t="str">
        <f>IF($A1444="","",'PASTE RAW_data'!AN1437)</f>
        <v/>
      </c>
      <c r="J1444" t="str">
        <f>IF($A1444="","",'PASTE RAW_data'!AO1437)</f>
        <v/>
      </c>
    </row>
    <row r="1445" spans="1:10" x14ac:dyDescent="0.3">
      <c r="A1445" s="9" t="str">
        <f>IF(ROW('PASTE RAW_data'!A1438)&gt;($C$4+1),"",'PASTE RAW_data'!A1438)</f>
        <v/>
      </c>
      <c r="B1445" s="14" t="str">
        <f>VLOOKUP(A1445,DNI!A1468:E2916,4,FALSE)</f>
        <v/>
      </c>
      <c r="C1445" t="str">
        <f>IF($A1445="","",'PASTE RAW_data'!AH1438)</f>
        <v/>
      </c>
      <c r="D1445" t="str">
        <f>IF($A1445="","",'PASTE RAW_data'!AI1438)</f>
        <v/>
      </c>
      <c r="E1445" t="str">
        <f>IF($A1445="","",'PASTE RAW_data'!AJ1438)</f>
        <v/>
      </c>
      <c r="F1445" t="str">
        <f>IF($A1445="","",'PASTE RAW_data'!AK1438)</f>
        <v/>
      </c>
      <c r="G1445" t="str">
        <f>IF($A1445="","",'PASTE RAW_data'!AL1438)</f>
        <v/>
      </c>
      <c r="H1445" t="str">
        <f>IF($A1445="","",'PASTE RAW_data'!AM1438)</f>
        <v/>
      </c>
      <c r="I1445" t="str">
        <f>IF($A1445="","",'PASTE RAW_data'!AN1438)</f>
        <v/>
      </c>
      <c r="J1445" t="str">
        <f>IF($A1445="","",'PASTE RAW_data'!AO1438)</f>
        <v/>
      </c>
    </row>
    <row r="1446" spans="1:10" x14ac:dyDescent="0.3">
      <c r="A1446" s="9" t="str">
        <f>IF(ROW('PASTE RAW_data'!A1439)&gt;($C$4+1),"",'PASTE RAW_data'!A1439)</f>
        <v/>
      </c>
      <c r="B1446" s="14" t="str">
        <f>VLOOKUP(A1446,DNI!A1469:E2917,4,FALSE)</f>
        <v/>
      </c>
      <c r="C1446" t="str">
        <f>IF($A1446="","",'PASTE RAW_data'!AH1439)</f>
        <v/>
      </c>
      <c r="D1446" t="str">
        <f>IF($A1446="","",'PASTE RAW_data'!AI1439)</f>
        <v/>
      </c>
      <c r="E1446" t="str">
        <f>IF($A1446="","",'PASTE RAW_data'!AJ1439)</f>
        <v/>
      </c>
      <c r="F1446" t="str">
        <f>IF($A1446="","",'PASTE RAW_data'!AK1439)</f>
        <v/>
      </c>
      <c r="G1446" t="str">
        <f>IF($A1446="","",'PASTE RAW_data'!AL1439)</f>
        <v/>
      </c>
      <c r="H1446" t="str">
        <f>IF($A1446="","",'PASTE RAW_data'!AM1439)</f>
        <v/>
      </c>
      <c r="I1446" t="str">
        <f>IF($A1446="","",'PASTE RAW_data'!AN1439)</f>
        <v/>
      </c>
      <c r="J1446" t="str">
        <f>IF($A1446="","",'PASTE RAW_data'!AO1439)</f>
        <v/>
      </c>
    </row>
    <row r="1447" spans="1:10" x14ac:dyDescent="0.3">
      <c r="A1447" s="9" t="str">
        <f>IF(ROW('PASTE RAW_data'!A1440)&gt;($C$4+1),"",'PASTE RAW_data'!A1440)</f>
        <v/>
      </c>
      <c r="B1447" s="14" t="str">
        <f>VLOOKUP(A1447,DNI!A1470:E2918,4,FALSE)</f>
        <v/>
      </c>
      <c r="C1447" t="str">
        <f>IF($A1447="","",'PASTE RAW_data'!AH1440)</f>
        <v/>
      </c>
      <c r="D1447" t="str">
        <f>IF($A1447="","",'PASTE RAW_data'!AI1440)</f>
        <v/>
      </c>
      <c r="E1447" t="str">
        <f>IF($A1447="","",'PASTE RAW_data'!AJ1440)</f>
        <v/>
      </c>
      <c r="F1447" t="str">
        <f>IF($A1447="","",'PASTE RAW_data'!AK1440)</f>
        <v/>
      </c>
      <c r="G1447" t="str">
        <f>IF($A1447="","",'PASTE RAW_data'!AL1440)</f>
        <v/>
      </c>
      <c r="H1447" t="str">
        <f>IF($A1447="","",'PASTE RAW_data'!AM1440)</f>
        <v/>
      </c>
      <c r="I1447" t="str">
        <f>IF($A1447="","",'PASTE RAW_data'!AN1440)</f>
        <v/>
      </c>
      <c r="J1447" t="str">
        <f>IF($A1447="","",'PASTE RAW_data'!AO1440)</f>
        <v/>
      </c>
    </row>
    <row r="1448" spans="1:10" x14ac:dyDescent="0.3">
      <c r="A1448" s="9" t="str">
        <f>IF(ROW('PASTE RAW_data'!A1441)&gt;($C$4+1),"",'PASTE RAW_data'!A1441)</f>
        <v/>
      </c>
      <c r="B1448" s="14" t="str">
        <f>VLOOKUP(A1448,DNI!A1471:E2919,4,FALSE)</f>
        <v/>
      </c>
      <c r="C1448" t="str">
        <f>IF($A1448="","",'PASTE RAW_data'!AH1441)</f>
        <v/>
      </c>
      <c r="D1448" t="str">
        <f>IF($A1448="","",'PASTE RAW_data'!AI1441)</f>
        <v/>
      </c>
      <c r="E1448" t="str">
        <f>IF($A1448="","",'PASTE RAW_data'!AJ1441)</f>
        <v/>
      </c>
      <c r="F1448" t="str">
        <f>IF($A1448="","",'PASTE RAW_data'!AK1441)</f>
        <v/>
      </c>
      <c r="G1448" t="str">
        <f>IF($A1448="","",'PASTE RAW_data'!AL1441)</f>
        <v/>
      </c>
      <c r="H1448" t="str">
        <f>IF($A1448="","",'PASTE RAW_data'!AM1441)</f>
        <v/>
      </c>
      <c r="I1448" t="str">
        <f>IF($A1448="","",'PASTE RAW_data'!AN1441)</f>
        <v/>
      </c>
      <c r="J1448" t="str">
        <f>IF($A1448="","",'PASTE RAW_data'!AO1441)</f>
        <v/>
      </c>
    </row>
    <row r="1449" spans="1:10" x14ac:dyDescent="0.3">
      <c r="A1449" s="9" t="str">
        <f>IF(ROW('PASTE RAW_data'!A1442)&gt;($C$4+1),"",'PASTE RAW_data'!A1442)</f>
        <v/>
      </c>
      <c r="B1449" s="14" t="str">
        <f>VLOOKUP(A1449,DNI!A1472:E2920,4,FALSE)</f>
        <v/>
      </c>
      <c r="C1449" t="str">
        <f>IF($A1449="","",'PASTE RAW_data'!AH1442)</f>
        <v/>
      </c>
      <c r="D1449" t="str">
        <f>IF($A1449="","",'PASTE RAW_data'!AI1442)</f>
        <v/>
      </c>
      <c r="E1449" t="str">
        <f>IF($A1449="","",'PASTE RAW_data'!AJ1442)</f>
        <v/>
      </c>
      <c r="F1449" t="str">
        <f>IF($A1449="","",'PASTE RAW_data'!AK1442)</f>
        <v/>
      </c>
      <c r="G1449" t="str">
        <f>IF($A1449="","",'PASTE RAW_data'!AL1442)</f>
        <v/>
      </c>
      <c r="H1449" t="str">
        <f>IF($A1449="","",'PASTE RAW_data'!AM1442)</f>
        <v/>
      </c>
      <c r="I1449" t="str">
        <f>IF($A1449="","",'PASTE RAW_data'!AN1442)</f>
        <v/>
      </c>
      <c r="J1449" t="str">
        <f>IF($A1449="","",'PASTE RAW_data'!AO1442)</f>
        <v/>
      </c>
    </row>
    <row r="1450" spans="1:10" x14ac:dyDescent="0.3">
      <c r="A1450" s="9" t="str">
        <f>IF(ROW('PASTE RAW_data'!A1443)&gt;($C$4+1),"",'PASTE RAW_data'!A1443)</f>
        <v/>
      </c>
      <c r="B1450" s="14" t="str">
        <f>VLOOKUP(A1450,DNI!A1473:E2921,4,FALSE)</f>
        <v/>
      </c>
      <c r="C1450" t="str">
        <f>IF($A1450="","",'PASTE RAW_data'!AH1443)</f>
        <v/>
      </c>
      <c r="D1450" t="str">
        <f>IF($A1450="","",'PASTE RAW_data'!AI1443)</f>
        <v/>
      </c>
      <c r="E1450" t="str">
        <f>IF($A1450="","",'PASTE RAW_data'!AJ1443)</f>
        <v/>
      </c>
      <c r="F1450" t="str">
        <f>IF($A1450="","",'PASTE RAW_data'!AK1443)</f>
        <v/>
      </c>
      <c r="G1450" t="str">
        <f>IF($A1450="","",'PASTE RAW_data'!AL1443)</f>
        <v/>
      </c>
      <c r="H1450" t="str">
        <f>IF($A1450="","",'PASTE RAW_data'!AM1443)</f>
        <v/>
      </c>
      <c r="I1450" t="str">
        <f>IF($A1450="","",'PASTE RAW_data'!AN1443)</f>
        <v/>
      </c>
      <c r="J1450" t="str">
        <f>IF($A1450="","",'PASTE RAW_data'!AO1443)</f>
        <v/>
      </c>
    </row>
    <row r="1451" spans="1:10" x14ac:dyDescent="0.3">
      <c r="A1451" s="9" t="str">
        <f>IF(ROW('PASTE RAW_data'!A1444)&gt;($C$4+1),"",'PASTE RAW_data'!A1444)</f>
        <v/>
      </c>
      <c r="B1451" s="14" t="str">
        <f>VLOOKUP(A1451,DNI!A1474:E2922,4,FALSE)</f>
        <v/>
      </c>
      <c r="C1451" t="str">
        <f>IF($A1451="","",'PASTE RAW_data'!AH1444)</f>
        <v/>
      </c>
      <c r="D1451" t="str">
        <f>IF($A1451="","",'PASTE RAW_data'!AI1444)</f>
        <v/>
      </c>
      <c r="E1451" t="str">
        <f>IF($A1451="","",'PASTE RAW_data'!AJ1444)</f>
        <v/>
      </c>
      <c r="F1451" t="str">
        <f>IF($A1451="","",'PASTE RAW_data'!AK1444)</f>
        <v/>
      </c>
      <c r="G1451" t="str">
        <f>IF($A1451="","",'PASTE RAW_data'!AL1444)</f>
        <v/>
      </c>
      <c r="H1451" t="str">
        <f>IF($A1451="","",'PASTE RAW_data'!AM1444)</f>
        <v/>
      </c>
      <c r="I1451" t="str">
        <f>IF($A1451="","",'PASTE RAW_data'!AN1444)</f>
        <v/>
      </c>
      <c r="J1451" t="str">
        <f>IF($A1451="","",'PASTE RAW_data'!AO1444)</f>
        <v/>
      </c>
    </row>
    <row r="1452" spans="1:10" x14ac:dyDescent="0.3">
      <c r="A1452" s="9" t="str">
        <f>IF(ROW('PASTE RAW_data'!A1445)&gt;($C$4+1),"",'PASTE RAW_data'!A1445)</f>
        <v/>
      </c>
      <c r="B1452" s="14" t="str">
        <f>VLOOKUP(A1452,DNI!A1475:E2923,4,FALSE)</f>
        <v/>
      </c>
      <c r="C1452" t="str">
        <f>IF($A1452="","",'PASTE RAW_data'!AH1445)</f>
        <v/>
      </c>
      <c r="D1452" t="str">
        <f>IF($A1452="","",'PASTE RAW_data'!AI1445)</f>
        <v/>
      </c>
      <c r="E1452" t="str">
        <f>IF($A1452="","",'PASTE RAW_data'!AJ1445)</f>
        <v/>
      </c>
      <c r="F1452" t="str">
        <f>IF($A1452="","",'PASTE RAW_data'!AK1445)</f>
        <v/>
      </c>
      <c r="G1452" t="str">
        <f>IF($A1452="","",'PASTE RAW_data'!AL1445)</f>
        <v/>
      </c>
      <c r="H1452" t="str">
        <f>IF($A1452="","",'PASTE RAW_data'!AM1445)</f>
        <v/>
      </c>
      <c r="I1452" t="str">
        <f>IF($A1452="","",'PASTE RAW_data'!AN1445)</f>
        <v/>
      </c>
      <c r="J1452" t="str">
        <f>IF($A1452="","",'PASTE RAW_data'!AO1445)</f>
        <v/>
      </c>
    </row>
    <row r="1453" spans="1:10" x14ac:dyDescent="0.3">
      <c r="A1453" s="9" t="str">
        <f>IF(ROW('PASTE RAW_data'!A1446)&gt;($C$4+1),"",'PASTE RAW_data'!A1446)</f>
        <v/>
      </c>
      <c r="B1453" s="14" t="str">
        <f>VLOOKUP(A1453,DNI!A1476:E2924,4,FALSE)</f>
        <v/>
      </c>
      <c r="C1453" t="str">
        <f>IF($A1453="","",'PASTE RAW_data'!AH1446)</f>
        <v/>
      </c>
      <c r="D1453" t="str">
        <f>IF($A1453="","",'PASTE RAW_data'!AI1446)</f>
        <v/>
      </c>
      <c r="E1453" t="str">
        <f>IF($A1453="","",'PASTE RAW_data'!AJ1446)</f>
        <v/>
      </c>
      <c r="F1453" t="str">
        <f>IF($A1453="","",'PASTE RAW_data'!AK1446)</f>
        <v/>
      </c>
      <c r="G1453" t="str">
        <f>IF($A1453="","",'PASTE RAW_data'!AL1446)</f>
        <v/>
      </c>
      <c r="H1453" t="str">
        <f>IF($A1453="","",'PASTE RAW_data'!AM1446)</f>
        <v/>
      </c>
      <c r="I1453" t="str">
        <f>IF($A1453="","",'PASTE RAW_data'!AN1446)</f>
        <v/>
      </c>
      <c r="J1453" t="str">
        <f>IF($A1453="","",'PASTE RAW_data'!AO1446)</f>
        <v/>
      </c>
    </row>
    <row r="1454" spans="1:10" x14ac:dyDescent="0.3">
      <c r="A1454" s="9" t="str">
        <f>IF(ROW('PASTE RAW_data'!A1447)&gt;($C$4+1),"",'PASTE RAW_data'!A1447)</f>
        <v/>
      </c>
      <c r="B1454" s="14" t="str">
        <f>VLOOKUP(A1454,DNI!A1477:E2925,4,FALSE)</f>
        <v/>
      </c>
      <c r="C1454" t="str">
        <f>IF($A1454="","",'PASTE RAW_data'!AH1447)</f>
        <v/>
      </c>
      <c r="D1454" t="str">
        <f>IF($A1454="","",'PASTE RAW_data'!AI1447)</f>
        <v/>
      </c>
      <c r="E1454" t="str">
        <f>IF($A1454="","",'PASTE RAW_data'!AJ1447)</f>
        <v/>
      </c>
      <c r="F1454" t="str">
        <f>IF($A1454="","",'PASTE RAW_data'!AK1447)</f>
        <v/>
      </c>
      <c r="G1454" t="str">
        <f>IF($A1454="","",'PASTE RAW_data'!AL1447)</f>
        <v/>
      </c>
      <c r="H1454" t="str">
        <f>IF($A1454="","",'PASTE RAW_data'!AM1447)</f>
        <v/>
      </c>
      <c r="I1454" t="str">
        <f>IF($A1454="","",'PASTE RAW_data'!AN1447)</f>
        <v/>
      </c>
      <c r="J1454" t="str">
        <f>IF($A1454="","",'PASTE RAW_data'!AO1447)</f>
        <v/>
      </c>
    </row>
    <row r="1455" spans="1:10" x14ac:dyDescent="0.3">
      <c r="A1455" s="9" t="str">
        <f>IF(ROW('PASTE RAW_data'!A1448)&gt;($C$4+1),"",'PASTE RAW_data'!A1448)</f>
        <v/>
      </c>
      <c r="B1455" s="14" t="str">
        <f>VLOOKUP(A1455,DNI!A1478:E2926,4,FALSE)</f>
        <v/>
      </c>
      <c r="C1455" t="str">
        <f>IF($A1455="","",'PASTE RAW_data'!AH1448)</f>
        <v/>
      </c>
      <c r="D1455" t="str">
        <f>IF($A1455="","",'PASTE RAW_data'!AI1448)</f>
        <v/>
      </c>
      <c r="E1455" t="str">
        <f>IF($A1455="","",'PASTE RAW_data'!AJ1448)</f>
        <v/>
      </c>
      <c r="F1455" t="str">
        <f>IF($A1455="","",'PASTE RAW_data'!AK1448)</f>
        <v/>
      </c>
      <c r="G1455" t="str">
        <f>IF($A1455="","",'PASTE RAW_data'!AL1448)</f>
        <v/>
      </c>
      <c r="H1455" t="str">
        <f>IF($A1455="","",'PASTE RAW_data'!AM1448)</f>
        <v/>
      </c>
      <c r="I1455" t="str">
        <f>IF($A1455="","",'PASTE RAW_data'!AN1448)</f>
        <v/>
      </c>
      <c r="J1455" t="str">
        <f>IF($A1455="","",'PASTE RAW_data'!AO1448)</f>
        <v/>
      </c>
    </row>
    <row r="1456" spans="1:10" x14ac:dyDescent="0.3">
      <c r="A1456" s="9" t="str">
        <f>IF(ROW('PASTE RAW_data'!A1449)&gt;($C$4+1),"",'PASTE RAW_data'!A1449)</f>
        <v/>
      </c>
      <c r="B1456" s="14" t="str">
        <f>VLOOKUP(A1456,DNI!A1479:E2927,4,FALSE)</f>
        <v/>
      </c>
      <c r="C1456" t="str">
        <f>IF($A1456="","",'PASTE RAW_data'!AH1449)</f>
        <v/>
      </c>
      <c r="D1456" t="str">
        <f>IF($A1456="","",'PASTE RAW_data'!AI1449)</f>
        <v/>
      </c>
      <c r="E1456" t="str">
        <f>IF($A1456="","",'PASTE RAW_data'!AJ1449)</f>
        <v/>
      </c>
      <c r="F1456" t="str">
        <f>IF($A1456="","",'PASTE RAW_data'!AK1449)</f>
        <v/>
      </c>
      <c r="G1456" t="str">
        <f>IF($A1456="","",'PASTE RAW_data'!AL1449)</f>
        <v/>
      </c>
      <c r="H1456" t="str">
        <f>IF($A1456="","",'PASTE RAW_data'!AM1449)</f>
        <v/>
      </c>
      <c r="I1456" t="str">
        <f>IF($A1456="","",'PASTE RAW_data'!AN1449)</f>
        <v/>
      </c>
      <c r="J1456" t="str">
        <f>IF($A1456="","",'PASTE RAW_data'!AO1449)</f>
        <v/>
      </c>
    </row>
    <row r="1457" spans="1:10" x14ac:dyDescent="0.3">
      <c r="A1457" s="9" t="str">
        <f>IF(ROW('PASTE RAW_data'!A1450)&gt;($C$4+1),"",'PASTE RAW_data'!A1450)</f>
        <v/>
      </c>
      <c r="B1457" s="14" t="str">
        <f>VLOOKUP(A1457,DNI!A1480:E2928,4,FALSE)</f>
        <v/>
      </c>
      <c r="C1457" t="str">
        <f>IF($A1457="","",'PASTE RAW_data'!AH1450)</f>
        <v/>
      </c>
      <c r="D1457" t="str">
        <f>IF($A1457="","",'PASTE RAW_data'!AI1450)</f>
        <v/>
      </c>
      <c r="E1457" t="str">
        <f>IF($A1457="","",'PASTE RAW_data'!AJ1450)</f>
        <v/>
      </c>
      <c r="F1457" t="str">
        <f>IF($A1457="","",'PASTE RAW_data'!AK1450)</f>
        <v/>
      </c>
      <c r="G1457" t="str">
        <f>IF($A1457="","",'PASTE RAW_data'!AL1450)</f>
        <v/>
      </c>
      <c r="H1457" t="str">
        <f>IF($A1457="","",'PASTE RAW_data'!AM1450)</f>
        <v/>
      </c>
      <c r="I1457" t="str">
        <f>IF($A1457="","",'PASTE RAW_data'!AN1450)</f>
        <v/>
      </c>
      <c r="J1457" t="str">
        <f>IF($A1457="","",'PASTE RAW_data'!AO1450)</f>
        <v/>
      </c>
    </row>
  </sheetData>
  <mergeCells count="2">
    <mergeCell ref="A1:E1"/>
    <mergeCell ref="C7:I7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1199"/>
  <sheetViews>
    <sheetView topLeftCell="E1" workbookViewId="0">
      <selection activeCell="R15" sqref="R15"/>
    </sheetView>
  </sheetViews>
  <sheetFormatPr defaultColWidth="8.77734375" defaultRowHeight="14.4" x14ac:dyDescent="0.3"/>
  <cols>
    <col min="1" max="1" width="25.6640625" bestFit="1" customWidth="1"/>
    <col min="2" max="2" width="12.33203125" bestFit="1" customWidth="1"/>
    <col min="3" max="3" width="14" bestFit="1" customWidth="1"/>
    <col min="4" max="4" width="15" bestFit="1" customWidth="1"/>
    <col min="5" max="5" width="16.33203125" bestFit="1" customWidth="1"/>
    <col min="6" max="6" width="12.44140625" bestFit="1" customWidth="1"/>
    <col min="7" max="7" width="13.77734375" bestFit="1" customWidth="1"/>
    <col min="8" max="8" width="12.44140625" bestFit="1" customWidth="1"/>
    <col min="9" max="9" width="13.77734375" bestFit="1" customWidth="1"/>
    <col min="10" max="10" width="12.44140625" bestFit="1" customWidth="1"/>
    <col min="11" max="11" width="13.77734375" bestFit="1" customWidth="1"/>
    <col min="12" max="12" width="12.44140625" bestFit="1" customWidth="1"/>
    <col min="13" max="13" width="13.77734375" bestFit="1" customWidth="1"/>
    <col min="14" max="14" width="12.44140625" bestFit="1" customWidth="1"/>
    <col min="15" max="15" width="13.77734375" bestFit="1" customWidth="1"/>
    <col min="16" max="16" width="14.77734375" bestFit="1" customWidth="1"/>
    <col min="17" max="17" width="14.33203125" bestFit="1" customWidth="1"/>
    <col min="18" max="18" width="17.77734375" bestFit="1" customWidth="1"/>
    <col min="19" max="19" width="20.33203125" bestFit="1" customWidth="1"/>
    <col min="20" max="20" width="16.44140625" bestFit="1" customWidth="1"/>
    <col min="21" max="21" width="14.6640625" bestFit="1" customWidth="1"/>
    <col min="22" max="23" width="12" bestFit="1" customWidth="1"/>
    <col min="24" max="26" width="13.44140625" bestFit="1" customWidth="1"/>
    <col min="27" max="27" width="17.6640625" bestFit="1" customWidth="1"/>
    <col min="28" max="28" width="14.6640625" bestFit="1" customWidth="1"/>
    <col min="29" max="29" width="14.44140625" bestFit="1" customWidth="1"/>
    <col min="30" max="30" width="16" bestFit="1" customWidth="1"/>
    <col min="31" max="31" width="15.6640625" bestFit="1" customWidth="1"/>
    <col min="32" max="32" width="16.33203125" bestFit="1" customWidth="1"/>
    <col min="33" max="33" width="16" bestFit="1" customWidth="1"/>
    <col min="34" max="40" width="12.6640625" bestFit="1" customWidth="1"/>
    <col min="41" max="41" width="16.109375" bestFit="1" customWidth="1"/>
    <col min="42" max="49" width="12.6640625" bestFit="1" customWidth="1"/>
    <col min="50" max="50" width="14.33203125" bestFit="1" customWidth="1"/>
    <col min="51" max="51" width="15.44140625" bestFit="1" customWidth="1"/>
    <col min="52" max="52" width="15.77734375" bestFit="1" customWidth="1"/>
    <col min="53" max="53" width="12" bestFit="1" customWidth="1"/>
    <col min="54" max="54" width="11.77734375" bestFit="1" customWidth="1"/>
    <col min="55" max="55" width="16.109375" bestFit="1" customWidth="1"/>
    <col min="56" max="59" width="16" bestFit="1" customWidth="1"/>
    <col min="60" max="60" width="17.44140625" bestFit="1" customWidth="1"/>
    <col min="61" max="61" width="17.6640625" bestFit="1" customWidth="1"/>
    <col min="62" max="62" width="17" bestFit="1" customWidth="1"/>
    <col min="63" max="63" width="16.6640625" bestFit="1" customWidth="1"/>
    <col min="64" max="64" width="13.44140625" bestFit="1" customWidth="1"/>
    <col min="65" max="65" width="10.44140625" bestFit="1" customWidth="1"/>
  </cols>
  <sheetData>
    <row r="1" spans="1:65" x14ac:dyDescent="0.3">
      <c r="A1" s="1" t="s">
        <v>18</v>
      </c>
      <c r="B1" s="1" t="s">
        <v>20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68</v>
      </c>
      <c r="AX1" s="1" t="s">
        <v>69</v>
      </c>
      <c r="AY1" s="1" t="s">
        <v>70</v>
      </c>
      <c r="AZ1" s="1" t="s">
        <v>71</v>
      </c>
      <c r="BA1" s="1" t="s">
        <v>72</v>
      </c>
      <c r="BB1" s="1" t="s">
        <v>73</v>
      </c>
      <c r="BC1" s="1" t="s">
        <v>74</v>
      </c>
      <c r="BD1" s="1" t="s">
        <v>75</v>
      </c>
      <c r="BE1" s="1" t="s">
        <v>76</v>
      </c>
      <c r="BF1" s="1" t="s">
        <v>77</v>
      </c>
      <c r="BG1" s="1" t="s">
        <v>78</v>
      </c>
      <c r="BH1" s="1" t="s">
        <v>79</v>
      </c>
      <c r="BI1" s="1" t="s">
        <v>80</v>
      </c>
      <c r="BJ1" s="1" t="s">
        <v>81</v>
      </c>
      <c r="BK1" s="1" t="s">
        <v>82</v>
      </c>
      <c r="BL1" s="1" t="s">
        <v>84</v>
      </c>
      <c r="BM1" s="1" t="s">
        <v>85</v>
      </c>
    </row>
    <row r="2" spans="1:65" x14ac:dyDescent="0.3">
      <c r="A2" s="5">
        <v>42019.545489232791</v>
      </c>
      <c r="B2">
        <v>23.512993162605138</v>
      </c>
      <c r="C2">
        <v>25.475608532478635</v>
      </c>
      <c r="D2">
        <v>24.855596296132017</v>
      </c>
      <c r="E2">
        <v>24.752440864286939</v>
      </c>
      <c r="F2">
        <v>25.269936375273989</v>
      </c>
      <c r="G2">
        <v>24.903918593703811</v>
      </c>
      <c r="H2">
        <v>25.007255592559162</v>
      </c>
      <c r="I2">
        <v>24.624305889269738</v>
      </c>
      <c r="J2">
        <v>24.563390633814947</v>
      </c>
      <c r="K2">
        <v>24.627766881205261</v>
      </c>
      <c r="L2">
        <v>24.581850161281043</v>
      </c>
      <c r="M2">
        <v>24.564082871729788</v>
      </c>
      <c r="N2">
        <v>24.621998555210844</v>
      </c>
      <c r="O2">
        <v>24.66376054614474</v>
      </c>
      <c r="P2">
        <v>27.752890468199332</v>
      </c>
      <c r="Q2">
        <v>23.612997210419238</v>
      </c>
      <c r="R2">
        <v>1.1241190569514903</v>
      </c>
      <c r="S2">
        <v>1.1537590618756279</v>
      </c>
      <c r="T2">
        <v>8.3229577632085121</v>
      </c>
      <c r="U2">
        <v>-56814.231774389722</v>
      </c>
      <c r="V2">
        <v>24.401004546801591</v>
      </c>
      <c r="W2">
        <v>24.95398277358785</v>
      </c>
      <c r="X2">
        <v>24.853821859727624</v>
      </c>
      <c r="Y2">
        <v>24.72413009941679</v>
      </c>
      <c r="Z2">
        <v>24.654580586395479</v>
      </c>
      <c r="AA2">
        <v>24.162430162362561</v>
      </c>
      <c r="AB2">
        <v>23.982019010639178</v>
      </c>
      <c r="AC2">
        <v>23.938554249414807</v>
      </c>
      <c r="AD2">
        <v>24.157452185370332</v>
      </c>
      <c r="AE2">
        <v>24.859864856930923</v>
      </c>
      <c r="AF2">
        <v>24.463308886916867</v>
      </c>
      <c r="AG2">
        <v>23.744663368808432</v>
      </c>
      <c r="AH2">
        <v>-51.765037165734903</v>
      </c>
      <c r="AI2">
        <v>-183.67354706783843</v>
      </c>
      <c r="AJ2">
        <v>-192.17025481659113</v>
      </c>
      <c r="AK2">
        <v>32.305025330657294</v>
      </c>
      <c r="AL2">
        <v>-8.915908619687249</v>
      </c>
      <c r="AM2">
        <v>20.956831590360494</v>
      </c>
      <c r="AN2">
        <v>-8.4708151759833026E-4</v>
      </c>
      <c r="AO2">
        <v>-51.765884247252501</v>
      </c>
      <c r="AP2">
        <v>-3.8135440842296369</v>
      </c>
      <c r="AQ2">
        <v>-13.531279164495212</v>
      </c>
      <c r="AR2">
        <v>-14.157233888857554</v>
      </c>
      <c r="AS2">
        <v>2.3799198259276992</v>
      </c>
      <c r="AT2">
        <v>-0.65683736424798567</v>
      </c>
      <c r="AU2">
        <v>1.5438953686005996</v>
      </c>
      <c r="AV2">
        <v>171.43704927654682</v>
      </c>
      <c r="AW2">
        <v>20.44300341484297</v>
      </c>
      <c r="AX2">
        <v>25.478173734501688</v>
      </c>
      <c r="AY2">
        <v>-35.292022269890332</v>
      </c>
      <c r="AZ2">
        <v>25.275337788288144</v>
      </c>
      <c r="BA2">
        <v>24.162430162362561</v>
      </c>
      <c r="BB2">
        <v>4.0855399999999999</v>
      </c>
      <c r="BC2">
        <v>21.380606502610725</v>
      </c>
      <c r="BD2">
        <v>3.4792153161939181</v>
      </c>
      <c r="BE2">
        <v>9.0487211041011655</v>
      </c>
      <c r="BF2">
        <v>9.0487211041011655</v>
      </c>
      <c r="BG2">
        <v>0.48709014426714858</v>
      </c>
      <c r="BH2">
        <v>3.1686291867800864E-2</v>
      </c>
      <c r="BI2">
        <v>-1.9694548488956298E-2</v>
      </c>
      <c r="BJ2">
        <v>-6.2404721162562574E-4</v>
      </c>
      <c r="BK2">
        <v>-1.6088864329928114</v>
      </c>
      <c r="BL2">
        <v>0</v>
      </c>
      <c r="BM2">
        <v>0</v>
      </c>
    </row>
    <row r="3" spans="1:65" x14ac:dyDescent="0.3">
      <c r="A3" s="5">
        <v>42019.545552624004</v>
      </c>
      <c r="B3">
        <v>23.518584519039472</v>
      </c>
      <c r="C3">
        <v>25.473581644663088</v>
      </c>
      <c r="D3">
        <v>24.891237440982213</v>
      </c>
      <c r="E3">
        <v>24.779169058612215</v>
      </c>
      <c r="F3">
        <v>25.290737916697243</v>
      </c>
      <c r="G3">
        <v>24.934645899343067</v>
      </c>
      <c r="H3">
        <v>25.036365455572454</v>
      </c>
      <c r="I3">
        <v>24.6529645466631</v>
      </c>
      <c r="J3">
        <v>24.59182015161695</v>
      </c>
      <c r="K3">
        <v>24.674883400583344</v>
      </c>
      <c r="L3">
        <v>24.629891592766715</v>
      </c>
      <c r="M3">
        <v>24.599896022894576</v>
      </c>
      <c r="N3">
        <v>24.659655611962695</v>
      </c>
      <c r="O3">
        <v>24.70995264997774</v>
      </c>
      <c r="P3">
        <v>27.566571903495795</v>
      </c>
      <c r="Q3">
        <v>23.63313747720132</v>
      </c>
      <c r="R3">
        <v>1.1399220427568064</v>
      </c>
      <c r="S3">
        <v>1.1714292457061555</v>
      </c>
      <c r="T3">
        <v>7.5947088968216852</v>
      </c>
      <c r="U3">
        <v>-56819.887075519502</v>
      </c>
      <c r="V3">
        <v>24.439163025712748</v>
      </c>
      <c r="W3">
        <v>24.977235268049018</v>
      </c>
      <c r="X3">
        <v>24.860384537900071</v>
      </c>
      <c r="Y3">
        <v>24.721315262920502</v>
      </c>
      <c r="Z3">
        <v>24.672585627711207</v>
      </c>
      <c r="AA3">
        <v>24.203077859161915</v>
      </c>
      <c r="AB3">
        <v>23.998538451038844</v>
      </c>
      <c r="AC3">
        <v>23.968386240147129</v>
      </c>
      <c r="AD3">
        <v>24.221981288194577</v>
      </c>
      <c r="AE3">
        <v>24.965209746191167</v>
      </c>
      <c r="AF3">
        <v>24.566585431292772</v>
      </c>
      <c r="AG3">
        <v>23.807333110807576</v>
      </c>
      <c r="AH3">
        <v>-55.45899669706229</v>
      </c>
      <c r="AI3">
        <v>-176.21835522792739</v>
      </c>
      <c r="AJ3">
        <v>-189.73263726296992</v>
      </c>
      <c r="AK3">
        <v>41.105299752303075</v>
      </c>
      <c r="AL3">
        <v>-14.843831732782924</v>
      </c>
      <c r="AM3">
        <v>24.890367882165577</v>
      </c>
      <c r="AN3">
        <v>-9.9989257196653858E-6</v>
      </c>
      <c r="AO3">
        <v>-55.459006695988009</v>
      </c>
      <c r="AP3">
        <v>-4.1431159802533131</v>
      </c>
      <c r="AQ3">
        <v>-13.164556285553118</v>
      </c>
      <c r="AR3">
        <v>-14.174153306697946</v>
      </c>
      <c r="AS3">
        <v>3.0708096867877628</v>
      </c>
      <c r="AT3">
        <v>-1.1089222691174623</v>
      </c>
      <c r="AU3">
        <v>1.859458105423075</v>
      </c>
      <c r="AV3">
        <v>170.77446314140985</v>
      </c>
      <c r="AW3">
        <v>19.892280575568893</v>
      </c>
      <c r="AX3">
        <v>17.674622980504942</v>
      </c>
      <c r="AY3">
        <v>-37.342770643580678</v>
      </c>
      <c r="AZ3">
        <v>26.703511513320727</v>
      </c>
      <c r="BA3">
        <v>24.203077859161915</v>
      </c>
      <c r="BB3">
        <v>4.0855399999999999</v>
      </c>
      <c r="BC3">
        <v>21.380966775658653</v>
      </c>
      <c r="BD3">
        <v>3.4792739425713415</v>
      </c>
      <c r="BE3">
        <v>9.0488735792113388</v>
      </c>
      <c r="BF3">
        <v>9.0488735792113388</v>
      </c>
      <c r="BG3">
        <v>0.48709835195998785</v>
      </c>
      <c r="BH3">
        <v>9.1027712392323867E-4</v>
      </c>
      <c r="BI3">
        <v>-8.2060620353626001E-3</v>
      </c>
      <c r="BJ3">
        <v>-7.4697905482855459E-6</v>
      </c>
      <c r="BK3">
        <v>-0.11092739976867801</v>
      </c>
      <c r="BL3">
        <v>0</v>
      </c>
      <c r="BM3">
        <v>0</v>
      </c>
    </row>
    <row r="4" spans="1:65" x14ac:dyDescent="0.3">
      <c r="A4" s="5">
        <v>42019.545627855485</v>
      </c>
      <c r="B4">
        <v>23.507917259247471</v>
      </c>
      <c r="C4">
        <v>25.470311183365506</v>
      </c>
      <c r="D4">
        <v>24.888221716831332</v>
      </c>
      <c r="E4">
        <v>24.770891585914995</v>
      </c>
      <c r="F4">
        <v>25.276859602046937</v>
      </c>
      <c r="G4">
        <v>24.923761737162614</v>
      </c>
      <c r="H4">
        <v>25.024559720021379</v>
      </c>
      <c r="I4">
        <v>24.641154649369991</v>
      </c>
      <c r="J4">
        <v>24.594315535384524</v>
      </c>
      <c r="K4">
        <v>24.654998337296487</v>
      </c>
      <c r="L4">
        <v>24.617158507278994</v>
      </c>
      <c r="M4">
        <v>24.591777397870505</v>
      </c>
      <c r="N4">
        <v>24.655921243574898</v>
      </c>
      <c r="O4">
        <v>24.702065561186618</v>
      </c>
      <c r="P4">
        <v>27.540987600219939</v>
      </c>
      <c r="Q4">
        <v>23.627783016674311</v>
      </c>
      <c r="R4">
        <v>1.1199049274034061</v>
      </c>
      <c r="S4">
        <v>1.0955513974927134</v>
      </c>
      <c r="T4">
        <v>7.6944285638035383</v>
      </c>
      <c r="U4">
        <v>-56819.733218784117</v>
      </c>
      <c r="V4">
        <v>24.435930859816146</v>
      </c>
      <c r="W4">
        <v>24.98566747288568</v>
      </c>
      <c r="X4">
        <v>24.856011737551945</v>
      </c>
      <c r="Y4">
        <v>24.727693154621416</v>
      </c>
      <c r="Z4">
        <v>24.6894882277956</v>
      </c>
      <c r="AA4">
        <v>24.19275697122864</v>
      </c>
      <c r="AB4">
        <v>23.99146670848145</v>
      </c>
      <c r="AC4">
        <v>23.967459972486239</v>
      </c>
      <c r="AD4">
        <v>24.223540541838286</v>
      </c>
      <c r="AE4">
        <v>24.976289248141466</v>
      </c>
      <c r="AF4">
        <v>24.561119506668962</v>
      </c>
      <c r="AG4">
        <v>23.805260073590272</v>
      </c>
      <c r="AH4">
        <v>-59.100186888516895</v>
      </c>
      <c r="AI4">
        <v>-177.85840381853845</v>
      </c>
      <c r="AJ4">
        <v>-193.12440165654951</v>
      </c>
      <c r="AK4">
        <v>30.566444492192161</v>
      </c>
      <c r="AL4">
        <v>-12.784681119542908</v>
      </c>
      <c r="AM4">
        <v>23.243286045937776</v>
      </c>
      <c r="AN4">
        <v>-6.7028154190590504E-7</v>
      </c>
      <c r="AO4">
        <v>-59.100187558798439</v>
      </c>
      <c r="AP4">
        <v>-4.3376043954610006</v>
      </c>
      <c r="AQ4">
        <v>-13.053755576581226</v>
      </c>
      <c r="AR4">
        <v>-14.174189585498395</v>
      </c>
      <c r="AS4">
        <v>2.2433963573253703</v>
      </c>
      <c r="AT4">
        <v>-0.93832002804497749</v>
      </c>
      <c r="AU4">
        <v>1.7059198121995498</v>
      </c>
      <c r="AV4">
        <v>171.41917219397405</v>
      </c>
      <c r="AW4">
        <v>20.323338349435392</v>
      </c>
      <c r="AX4">
        <v>14.072268505673028</v>
      </c>
      <c r="AY4">
        <v>-37.821105999496972</v>
      </c>
      <c r="AZ4">
        <v>26.584180948924008</v>
      </c>
      <c r="BA4">
        <v>24.19275697122864</v>
      </c>
      <c r="BB4">
        <v>4.0855399999999999</v>
      </c>
      <c r="BC4">
        <v>21.380789416030186</v>
      </c>
      <c r="BD4">
        <v>3.4792450812602391</v>
      </c>
      <c r="BE4">
        <v>9.0487985168966691</v>
      </c>
      <c r="BF4">
        <v>9.0487985168966691</v>
      </c>
      <c r="BG4">
        <v>0.4870943113764335</v>
      </c>
      <c r="BH4">
        <v>2.9974610863827132E-4</v>
      </c>
      <c r="BI4">
        <v>-1.6412124107707689E-3</v>
      </c>
      <c r="BJ4">
        <v>-4.9194703357737412E-7</v>
      </c>
      <c r="BK4">
        <v>-0.1826369985208072</v>
      </c>
      <c r="BL4">
        <v>0</v>
      </c>
      <c r="BM4">
        <v>0</v>
      </c>
    </row>
    <row r="5" spans="1:65" x14ac:dyDescent="0.3">
      <c r="A5" s="5">
        <v>42019.545668943443</v>
      </c>
      <c r="B5">
        <v>23.504578404858343</v>
      </c>
      <c r="C5">
        <v>25.478505961041023</v>
      </c>
      <c r="D5">
        <v>24.879888457008079</v>
      </c>
      <c r="E5">
        <v>24.772163500368382</v>
      </c>
      <c r="F5">
        <v>25.297277198951271</v>
      </c>
      <c r="G5">
        <v>24.916044444237166</v>
      </c>
      <c r="H5">
        <v>25.032296578841816</v>
      </c>
      <c r="I5">
        <v>24.648663507533598</v>
      </c>
      <c r="J5">
        <v>24.589364797338938</v>
      </c>
      <c r="K5">
        <v>24.66435289917629</v>
      </c>
      <c r="L5">
        <v>24.624436797565775</v>
      </c>
      <c r="M5">
        <v>24.586826648307984</v>
      </c>
      <c r="N5">
        <v>24.648663507533598</v>
      </c>
      <c r="O5">
        <v>24.708420423549374</v>
      </c>
      <c r="P5">
        <v>27.69044230094341</v>
      </c>
      <c r="Q5">
        <v>23.615206749286177</v>
      </c>
      <c r="R5">
        <v>1.1420291075308486</v>
      </c>
      <c r="S5">
        <v>1.1558379070321607</v>
      </c>
      <c r="T5">
        <v>7.5743788052616043</v>
      </c>
      <c r="U5">
        <v>-56820.168421273695</v>
      </c>
      <c r="V5">
        <v>24.442300288573726</v>
      </c>
      <c r="W5">
        <v>24.975110201380776</v>
      </c>
      <c r="X5">
        <v>24.857344147734974</v>
      </c>
      <c r="Y5">
        <v>24.720561649583839</v>
      </c>
      <c r="Z5">
        <v>24.690134763382211</v>
      </c>
      <c r="AA5">
        <v>24.196377064801684</v>
      </c>
      <c r="AB5">
        <v>23.985746110493945</v>
      </c>
      <c r="AC5">
        <v>23.973715454494304</v>
      </c>
      <c r="AD5">
        <v>24.23052700901831</v>
      </c>
      <c r="AE5">
        <v>24.987129647104446</v>
      </c>
      <c r="AF5">
        <v>24.567878409267529</v>
      </c>
      <c r="AG5">
        <v>23.810675713226409</v>
      </c>
      <c r="AH5">
        <v>-53.21107749348095</v>
      </c>
      <c r="AI5">
        <v>-188.31110530862981</v>
      </c>
      <c r="AJ5">
        <v>-189.49674915832193</v>
      </c>
      <c r="AK5">
        <v>37.040606210706095</v>
      </c>
      <c r="AL5">
        <v>-18.577650241171977</v>
      </c>
      <c r="AM5">
        <v>29.517114585824118</v>
      </c>
      <c r="AN5">
        <v>1.504189393383648E-5</v>
      </c>
      <c r="AO5">
        <v>-53.211062451587019</v>
      </c>
      <c r="AP5">
        <v>-3.9825309263878466</v>
      </c>
      <c r="AQ5">
        <v>-14.093960054948635</v>
      </c>
      <c r="AR5">
        <v>-14.182698406463109</v>
      </c>
      <c r="AS5">
        <v>2.7722678569018515</v>
      </c>
      <c r="AT5">
        <v>-1.3904260186076536</v>
      </c>
      <c r="AU5">
        <v>2.2091795023353944</v>
      </c>
      <c r="AV5">
        <v>172.42762916430442</v>
      </c>
      <c r="AW5">
        <v>19.697682151195771</v>
      </c>
      <c r="AX5">
        <v>7.0521299338698444</v>
      </c>
      <c r="AY5">
        <v>-38.014742947999814</v>
      </c>
      <c r="AZ5">
        <v>26.631424581923007</v>
      </c>
      <c r="BA5">
        <v>24.196377064801684</v>
      </c>
      <c r="BB5">
        <v>4.0855399999999999</v>
      </c>
      <c r="BC5">
        <v>21.380909736340264</v>
      </c>
      <c r="BD5">
        <v>3.4792646606985316</v>
      </c>
      <c r="BE5">
        <v>9.0488494389754663</v>
      </c>
      <c r="BF5">
        <v>9.0488494389754663</v>
      </c>
      <c r="BG5">
        <v>0.48709705249779445</v>
      </c>
      <c r="BH5">
        <v>4.5730249969559212E-4</v>
      </c>
      <c r="BI5">
        <v>2.4618186102663552E-2</v>
      </c>
      <c r="BJ5">
        <v>1.1257958042719329E-5</v>
      </c>
      <c r="BK5">
        <v>1.857579993052837E-2</v>
      </c>
      <c r="BL5">
        <v>0</v>
      </c>
      <c r="BM5">
        <v>0</v>
      </c>
    </row>
    <row r="6" spans="1:65" x14ac:dyDescent="0.3">
      <c r="A6" s="5">
        <v>42019.545824151777</v>
      </c>
      <c r="B6">
        <v>23.514176457925455</v>
      </c>
      <c r="C6">
        <v>25.484167342752261</v>
      </c>
      <c r="D6">
        <v>24.884819382611521</v>
      </c>
      <c r="E6">
        <v>24.778696715518702</v>
      </c>
      <c r="F6">
        <v>25.288873505850255</v>
      </c>
      <c r="G6">
        <v>24.928859516710009</v>
      </c>
      <c r="H6">
        <v>25.03473125323956</v>
      </c>
      <c r="I6">
        <v>24.645100109435145</v>
      </c>
      <c r="J6">
        <v>24.59249268286381</v>
      </c>
      <c r="K6">
        <v>24.660328101378706</v>
      </c>
      <c r="L6">
        <v>24.62087332029887</v>
      </c>
      <c r="M6">
        <v>24.592723422730533</v>
      </c>
      <c r="N6">
        <v>24.654098494019667</v>
      </c>
      <c r="O6">
        <v>24.696782126966387</v>
      </c>
      <c r="P6">
        <v>27.779145560265743</v>
      </c>
      <c r="Q6">
        <v>23.621108743466657</v>
      </c>
      <c r="R6">
        <v>1.1199049274034061</v>
      </c>
      <c r="S6">
        <v>1.1610350199234922</v>
      </c>
      <c r="T6">
        <v>7.3300769787491191</v>
      </c>
      <c r="U6">
        <v>-56820.137995176745</v>
      </c>
      <c r="V6">
        <v>24.444219147150633</v>
      </c>
      <c r="W6">
        <v>24.98274293847993</v>
      </c>
      <c r="X6">
        <v>24.858575229401492</v>
      </c>
      <c r="Y6">
        <v>24.728427243635075</v>
      </c>
      <c r="Z6">
        <v>24.683816468187523</v>
      </c>
      <c r="AA6">
        <v>24.201268230672365</v>
      </c>
      <c r="AB6">
        <v>23.991514191640473</v>
      </c>
      <c r="AC6">
        <v>23.973351933397531</v>
      </c>
      <c r="AD6">
        <v>24.224267830765736</v>
      </c>
      <c r="AE6">
        <v>24.979963251252371</v>
      </c>
      <c r="AF6">
        <v>24.573403784809518</v>
      </c>
      <c r="AG6">
        <v>23.813717625373993</v>
      </c>
      <c r="AH6">
        <v>-53.454327930354161</v>
      </c>
      <c r="AI6">
        <v>-181.34020150648672</v>
      </c>
      <c r="AJ6">
        <v>-196.25845734336491</v>
      </c>
      <c r="AK6">
        <v>34.168917969396148</v>
      </c>
      <c r="AL6">
        <v>-14.17919372972092</v>
      </c>
      <c r="AM6">
        <v>21.499882874194999</v>
      </c>
      <c r="AN6">
        <v>-2.120828153608093E-4</v>
      </c>
      <c r="AO6">
        <v>-53.45454001316952</v>
      </c>
      <c r="AP6">
        <v>-3.923231718784443</v>
      </c>
      <c r="AQ6">
        <v>-13.309298947092712</v>
      </c>
      <c r="AR6">
        <v>-14.404210748517617</v>
      </c>
      <c r="AS6">
        <v>2.5077966174925312</v>
      </c>
      <c r="AT6">
        <v>-1.0406690111174697</v>
      </c>
      <c r="AU6">
        <v>1.5779643240878625</v>
      </c>
      <c r="AV6">
        <v>172.08096707812371</v>
      </c>
      <c r="AW6">
        <v>19.908598957612426</v>
      </c>
      <c r="AX6">
        <v>10.646352536847703</v>
      </c>
      <c r="AY6">
        <v>-37.969160706930495</v>
      </c>
      <c r="AZ6">
        <v>26.718769976274956</v>
      </c>
      <c r="BA6">
        <v>24.201268230672365</v>
      </c>
      <c r="BB6">
        <v>4.0855399999999999</v>
      </c>
      <c r="BC6">
        <v>21.380563862482838</v>
      </c>
      <c r="BD6">
        <v>3.4792083774671796</v>
      </c>
      <c r="BE6">
        <v>9.0487030579047207</v>
      </c>
      <c r="BF6">
        <v>9.0487030579047207</v>
      </c>
      <c r="BG6">
        <v>0.4870891728454052</v>
      </c>
      <c r="BH6">
        <v>3.1614078523215614E-2</v>
      </c>
      <c r="BI6">
        <v>-4.9236371330221157E-3</v>
      </c>
      <c r="BJ6">
        <v>-1.5565625094318136E-4</v>
      </c>
      <c r="BK6">
        <v>-6.4208790512169553</v>
      </c>
      <c r="BL6">
        <v>0</v>
      </c>
      <c r="BM6">
        <v>0</v>
      </c>
    </row>
    <row r="7" spans="1:65" x14ac:dyDescent="0.3">
      <c r="A7" s="5">
        <v>42019.545900413352</v>
      </c>
      <c r="B7">
        <v>23.533152237918802</v>
      </c>
      <c r="C7">
        <v>25.480745711527593</v>
      </c>
      <c r="D7">
        <v>24.904286819564408</v>
      </c>
      <c r="E7">
        <v>24.786274457272096</v>
      </c>
      <c r="F7">
        <v>25.295136110098941</v>
      </c>
      <c r="G7">
        <v>24.944581518161026</v>
      </c>
      <c r="H7">
        <v>25.051835577775648</v>
      </c>
      <c r="I7">
        <v>24.675361815871874</v>
      </c>
      <c r="J7">
        <v>24.607065859062683</v>
      </c>
      <c r="K7">
        <v>24.685052111790132</v>
      </c>
      <c r="L7">
        <v>24.633600269318293</v>
      </c>
      <c r="M7">
        <v>24.610296169603231</v>
      </c>
      <c r="N7">
        <v>24.674669648580853</v>
      </c>
      <c r="O7">
        <v>24.720351746771033</v>
      </c>
      <c r="P7">
        <v>27.878101702752687</v>
      </c>
      <c r="Q7">
        <v>23.6410064496975</v>
      </c>
      <c r="R7">
        <v>1.0861918910187316</v>
      </c>
      <c r="S7">
        <v>1.1755869360192208</v>
      </c>
      <c r="T7">
        <v>8.0483311632516585</v>
      </c>
      <c r="U7">
        <v>-56819.346086500482</v>
      </c>
      <c r="V7">
        <v>24.44237418343749</v>
      </c>
      <c r="W7">
        <v>24.976327229701344</v>
      </c>
      <c r="X7">
        <v>24.849642104759788</v>
      </c>
      <c r="Y7">
        <v>24.72475327499523</v>
      </c>
      <c r="Z7">
        <v>24.68860715076541</v>
      </c>
      <c r="AA7">
        <v>24.193248502762458</v>
      </c>
      <c r="AB7">
        <v>23.984456006479412</v>
      </c>
      <c r="AC7">
        <v>23.974237638248091</v>
      </c>
      <c r="AD7">
        <v>24.224707489510081</v>
      </c>
      <c r="AE7">
        <v>24.985842853030238</v>
      </c>
      <c r="AF7">
        <v>24.572936945420846</v>
      </c>
      <c r="AG7">
        <v>23.801657074159035</v>
      </c>
      <c r="AH7">
        <v>-61.286233483912213</v>
      </c>
      <c r="AI7">
        <v>-182.05016960129279</v>
      </c>
      <c r="AJ7">
        <v>-195.51052469784005</v>
      </c>
      <c r="AK7">
        <v>40.499856119744685</v>
      </c>
      <c r="AL7">
        <v>-12.102295628419352</v>
      </c>
      <c r="AM7">
        <v>23.723647941083573</v>
      </c>
      <c r="AN7">
        <v>-5.8334991743191564E-4</v>
      </c>
      <c r="AO7">
        <v>-61.286816833829647</v>
      </c>
      <c r="AP7">
        <v>-4.362640414559837</v>
      </c>
      <c r="AQ7">
        <v>-12.959181568705102</v>
      </c>
      <c r="AR7">
        <v>-13.917352528157823</v>
      </c>
      <c r="AS7">
        <v>2.8829689646082963</v>
      </c>
      <c r="AT7">
        <v>-0.86149794197016039</v>
      </c>
      <c r="AU7">
        <v>1.6887600918684109</v>
      </c>
      <c r="AV7">
        <v>170.11908682818353</v>
      </c>
      <c r="AW7">
        <v>19.738992541629518</v>
      </c>
      <c r="AX7">
        <v>5.9898030898357746</v>
      </c>
      <c r="AY7">
        <v>-38.242485204706789</v>
      </c>
      <c r="AZ7">
        <v>27.126530096174907</v>
      </c>
      <c r="BA7">
        <v>24.193248502762458</v>
      </c>
      <c r="BB7">
        <v>4.0855399999999999</v>
      </c>
      <c r="BC7">
        <v>21.379880103798769</v>
      </c>
      <c r="BD7">
        <v>3.4790971110404811</v>
      </c>
      <c r="BE7">
        <v>9.0484136768886163</v>
      </c>
      <c r="BF7">
        <v>9.0484136768886163</v>
      </c>
      <c r="BG7">
        <v>0.48707359554566743</v>
      </c>
      <c r="BH7">
        <v>3.1627208222242936E-2</v>
      </c>
      <c r="BI7">
        <v>-1.3129698994465352E-2</v>
      </c>
      <c r="BJ7">
        <v>-4.1525572399332943E-4</v>
      </c>
      <c r="BK7">
        <v>-2.4088296491469423</v>
      </c>
      <c r="BL7">
        <v>0</v>
      </c>
      <c r="BM7">
        <v>0</v>
      </c>
    </row>
    <row r="8" spans="1:65" x14ac:dyDescent="0.3">
      <c r="A8" s="5">
        <v>42019.546015563814</v>
      </c>
      <c r="B8">
        <v>23.508749449099216</v>
      </c>
      <c r="C8">
        <v>25.476214038442588</v>
      </c>
      <c r="D8">
        <v>24.887894007497852</v>
      </c>
      <c r="E8">
        <v>24.78794787962126</v>
      </c>
      <c r="F8">
        <v>25.291756616800509</v>
      </c>
      <c r="G8">
        <v>24.925054192175271</v>
      </c>
      <c r="H8">
        <v>25.035308582698221</v>
      </c>
      <c r="I8">
        <v>24.655598932092392</v>
      </c>
      <c r="J8">
        <v>24.600453894630814</v>
      </c>
      <c r="K8">
        <v>24.675441233956754</v>
      </c>
      <c r="L8">
        <v>24.625604069294933</v>
      </c>
      <c r="M8">
        <v>24.599992418118504</v>
      </c>
      <c r="N8">
        <v>24.659059824701167</v>
      </c>
      <c r="O8">
        <v>24.712586897655985</v>
      </c>
      <c r="P8">
        <v>27.294882459070323</v>
      </c>
      <c r="Q8">
        <v>23.616836984598645</v>
      </c>
      <c r="R8">
        <v>1.1304402512736169</v>
      </c>
      <c r="S8">
        <v>1.1849417392236179</v>
      </c>
      <c r="T8">
        <v>8.0460596446415931</v>
      </c>
      <c r="U8">
        <v>-56820.951444586688</v>
      </c>
      <c r="V8">
        <v>24.454404334522078</v>
      </c>
      <c r="W8">
        <v>24.989944307204091</v>
      </c>
      <c r="X8">
        <v>24.850226881933729</v>
      </c>
      <c r="Y8">
        <v>24.730828508917746</v>
      </c>
      <c r="Z8">
        <v>24.694911626232891</v>
      </c>
      <c r="AA8">
        <v>24.214419873209614</v>
      </c>
      <c r="AB8">
        <v>23.992763285512687</v>
      </c>
      <c r="AC8">
        <v>23.988525351631996</v>
      </c>
      <c r="AD8">
        <v>24.232539512752073</v>
      </c>
      <c r="AE8">
        <v>24.99526210419268</v>
      </c>
      <c r="AF8">
        <v>24.58620616700917</v>
      </c>
      <c r="AG8">
        <v>23.816103505774937</v>
      </c>
      <c r="AH8">
        <v>-49.873852047881137</v>
      </c>
      <c r="AI8">
        <v>-182.98720380583913</v>
      </c>
      <c r="AJ8">
        <v>-189.47790512555747</v>
      </c>
      <c r="AK8">
        <v>37.419233205552658</v>
      </c>
      <c r="AL8">
        <v>-12.780402088737238</v>
      </c>
      <c r="AM8">
        <v>26.710402632116089</v>
      </c>
      <c r="AN8">
        <v>-1.401871960378549E-4</v>
      </c>
      <c r="AO8">
        <v>-49.873992235077175</v>
      </c>
      <c r="AP8">
        <v>-3.6948810033391171</v>
      </c>
      <c r="AQ8">
        <v>-13.556521412206875</v>
      </c>
      <c r="AR8">
        <v>-14.037381983825673</v>
      </c>
      <c r="AS8">
        <v>2.7721863913374363</v>
      </c>
      <c r="AT8">
        <v>-0.94683011144548235</v>
      </c>
      <c r="AU8">
        <v>1.9788276867444761</v>
      </c>
      <c r="AV8">
        <v>171.85976964765587</v>
      </c>
      <c r="AW8">
        <v>19.798230443052066</v>
      </c>
      <c r="AX8">
        <v>2.4841920821838688</v>
      </c>
      <c r="AY8">
        <v>-38.322233884341848</v>
      </c>
      <c r="AZ8">
        <v>27.085126677736973</v>
      </c>
      <c r="BA8">
        <v>24.214419873209614</v>
      </c>
      <c r="BB8">
        <v>4.0855399999999999</v>
      </c>
      <c r="BC8">
        <v>21.380498845379474</v>
      </c>
      <c r="BD8">
        <v>3.4791977973883679</v>
      </c>
      <c r="BE8">
        <v>9.0486755413029218</v>
      </c>
      <c r="BF8">
        <v>9.0486755413029218</v>
      </c>
      <c r="BG8">
        <v>0.48708769163437154</v>
      </c>
      <c r="BH8">
        <v>3.1640337921220972E-2</v>
      </c>
      <c r="BI8">
        <v>-3.2824247578576438E-3</v>
      </c>
      <c r="BJ8">
        <v>-1.0385702853959777E-4</v>
      </c>
      <c r="BK8">
        <v>-9.639318569444324</v>
      </c>
      <c r="BL8">
        <v>0</v>
      </c>
      <c r="BM8">
        <v>0</v>
      </c>
    </row>
    <row r="9" spans="1:65" x14ac:dyDescent="0.3">
      <c r="A9" s="5">
        <v>42019.54613188326</v>
      </c>
      <c r="B9">
        <v>23.516348279915082</v>
      </c>
      <c r="C9">
        <v>25.484260301377009</v>
      </c>
      <c r="D9">
        <v>24.899757567105237</v>
      </c>
      <c r="E9">
        <v>24.784946382193869</v>
      </c>
      <c r="F9">
        <v>25.295192448288603</v>
      </c>
      <c r="G9">
        <v>24.932181878596634</v>
      </c>
      <c r="H9">
        <v>25.038975872555881</v>
      </c>
      <c r="I9">
        <v>24.661574757605063</v>
      </c>
      <c r="J9">
        <v>24.600200107075711</v>
      </c>
      <c r="K9">
        <v>24.683954879561153</v>
      </c>
      <c r="L9">
        <v>24.633195179364602</v>
      </c>
      <c r="M9">
        <v>24.600661583500163</v>
      </c>
      <c r="N9">
        <v>24.663882007917255</v>
      </c>
      <c r="O9">
        <v>24.704027381495514</v>
      </c>
      <c r="P9">
        <v>27.383928099761217</v>
      </c>
      <c r="Q9">
        <v>23.631132411622129</v>
      </c>
      <c r="R9">
        <v>1.1515108990140384</v>
      </c>
      <c r="S9">
        <v>1.2119667262585425</v>
      </c>
      <c r="T9">
        <v>7.9186274506169489</v>
      </c>
      <c r="U9">
        <v>-56820.260016709122</v>
      </c>
      <c r="V9">
        <v>24.449821343167908</v>
      </c>
      <c r="W9">
        <v>24.984909208564346</v>
      </c>
      <c r="X9">
        <v>24.851365327704048</v>
      </c>
      <c r="Y9">
        <v>24.72167289594195</v>
      </c>
      <c r="Z9">
        <v>24.685068970511015</v>
      </c>
      <c r="AA9">
        <v>24.200004351324456</v>
      </c>
      <c r="AB9">
        <v>23.989349629293891</v>
      </c>
      <c r="AC9">
        <v>23.980202751188237</v>
      </c>
      <c r="AD9">
        <v>24.228228319300353</v>
      </c>
      <c r="AE9">
        <v>24.993897135386341</v>
      </c>
      <c r="AF9">
        <v>24.575324186098808</v>
      </c>
      <c r="AG9">
        <v>23.821553528644458</v>
      </c>
      <c r="AH9">
        <v>-56.24370735739722</v>
      </c>
      <c r="AI9">
        <v>-177.83163082202154</v>
      </c>
      <c r="AJ9">
        <v>-184.88127164644888</v>
      </c>
      <c r="AK9">
        <v>41.029790931024181</v>
      </c>
      <c r="AL9">
        <v>-15.937559101893672</v>
      </c>
      <c r="AM9">
        <v>19.666417039699233</v>
      </c>
      <c r="AN9">
        <v>-3.4412641998987555E-4</v>
      </c>
      <c r="AO9">
        <v>-56.244051483817209</v>
      </c>
      <c r="AP9">
        <v>-4.2444549012192594</v>
      </c>
      <c r="AQ9">
        <v>-13.420138403004323</v>
      </c>
      <c r="AR9">
        <v>-13.952142496527873</v>
      </c>
      <c r="AS9">
        <v>3.0963303344597688</v>
      </c>
      <c r="AT9">
        <v>-1.2027345639513096</v>
      </c>
      <c r="AU9">
        <v>1.4841343879262414</v>
      </c>
      <c r="AV9">
        <v>171.9001362480968</v>
      </c>
      <c r="AW9">
        <v>19.781664256998649</v>
      </c>
      <c r="AX9">
        <v>5.3617170079719108</v>
      </c>
      <c r="AY9">
        <v>-38.470263995424375</v>
      </c>
      <c r="AZ9">
        <v>26.510717039195455</v>
      </c>
      <c r="BA9">
        <v>24.200004351324456</v>
      </c>
      <c r="BB9">
        <v>4.0855399999999999</v>
      </c>
      <c r="BC9">
        <v>21.380658424030916</v>
      </c>
      <c r="BD9">
        <v>3.4792237652433102</v>
      </c>
      <c r="BE9">
        <v>9.0487430783351801</v>
      </c>
      <c r="BF9">
        <v>9.0487430783351801</v>
      </c>
      <c r="BG9">
        <v>0.4870913271340635</v>
      </c>
      <c r="BH9">
        <v>3.1646902770742169E-2</v>
      </c>
      <c r="BI9">
        <v>-2.1335760863777295E-2</v>
      </c>
      <c r="BJ9">
        <v>-6.7521074959576597E-4</v>
      </c>
      <c r="BK9">
        <v>-1.4832797842457344</v>
      </c>
      <c r="BL9">
        <v>0</v>
      </c>
      <c r="BM9">
        <v>0</v>
      </c>
    </row>
    <row r="10" spans="1:65" x14ac:dyDescent="0.3">
      <c r="A10" s="5">
        <v>42019.546247033722</v>
      </c>
      <c r="B10">
        <v>23.514292045339843</v>
      </c>
      <c r="C10">
        <v>25.494426891121115</v>
      </c>
      <c r="D10">
        <v>24.900916156055398</v>
      </c>
      <c r="E10">
        <v>24.794110896540563</v>
      </c>
      <c r="F10">
        <v>25.303516106279002</v>
      </c>
      <c r="G10">
        <v>24.935894990905879</v>
      </c>
      <c r="H10">
        <v>25.041535396895949</v>
      </c>
      <c r="I10">
        <v>24.662981545953883</v>
      </c>
      <c r="J10">
        <v>24.611067190083514</v>
      </c>
      <c r="K10">
        <v>24.698051178348841</v>
      </c>
      <c r="L10">
        <v>24.640600993398696</v>
      </c>
      <c r="M10">
        <v>24.616374104309614</v>
      </c>
      <c r="N10">
        <v>24.666903863517007</v>
      </c>
      <c r="O10">
        <v>24.730120446284971</v>
      </c>
      <c r="P10">
        <v>27.522256748732374</v>
      </c>
      <c r="Q10">
        <v>23.635080877327194</v>
      </c>
      <c r="R10">
        <v>1.1051554739851108</v>
      </c>
      <c r="S10">
        <v>1.1340100328885676</v>
      </c>
      <c r="T10">
        <v>7.8412822419442367</v>
      </c>
      <c r="U10">
        <v>-56820.324929078597</v>
      </c>
      <c r="V10">
        <v>24.442340116986248</v>
      </c>
      <c r="W10">
        <v>25.000300111875084</v>
      </c>
      <c r="X10">
        <v>24.856240438454321</v>
      </c>
      <c r="Y10">
        <v>24.728608204963272</v>
      </c>
      <c r="Z10">
        <v>24.681480817214272</v>
      </c>
      <c r="AA10">
        <v>24.200534213153116</v>
      </c>
      <c r="AB10">
        <v>23.985558406879814</v>
      </c>
      <c r="AC10">
        <v>23.97330495908087</v>
      </c>
      <c r="AD10">
        <v>24.237818878094743</v>
      </c>
      <c r="AE10">
        <v>24.996462081442129</v>
      </c>
      <c r="AF10">
        <v>24.595789973992176</v>
      </c>
      <c r="AG10">
        <v>23.830035214664694</v>
      </c>
      <c r="AH10">
        <v>-54.51613379785789</v>
      </c>
      <c r="AI10">
        <v>-187.6432116137037</v>
      </c>
      <c r="AJ10">
        <v>-193.22355922729955</v>
      </c>
      <c r="AK10">
        <v>44.398850431941433</v>
      </c>
      <c r="AL10">
        <v>-12.366023294038218</v>
      </c>
      <c r="AM10">
        <v>32.267359304931823</v>
      </c>
      <c r="AN10">
        <v>1.4926025081119683E-14</v>
      </c>
      <c r="AO10">
        <v>-54.516133797857876</v>
      </c>
      <c r="AP10">
        <v>-3.9484655984448209</v>
      </c>
      <c r="AQ10">
        <v>-13.590522919061497</v>
      </c>
      <c r="AR10">
        <v>-13.994693373652916</v>
      </c>
      <c r="AS10">
        <v>3.2156963696480272</v>
      </c>
      <c r="AT10">
        <v>-0.89563977055166311</v>
      </c>
      <c r="AU10">
        <v>2.3370431703868899</v>
      </c>
      <c r="AV10">
        <v>172.96702002568998</v>
      </c>
      <c r="AW10">
        <v>20.627128805590303</v>
      </c>
      <c r="AX10">
        <v>7.1827260307849921</v>
      </c>
      <c r="AY10">
        <v>-38.117269108986072</v>
      </c>
      <c r="AZ10">
        <v>26.932207489355012</v>
      </c>
      <c r="BA10">
        <v>24.200534213153116</v>
      </c>
      <c r="BB10">
        <v>4.0855399999999999</v>
      </c>
      <c r="BC10">
        <v>21.380559697296121</v>
      </c>
      <c r="BD10">
        <v>3.4792076996762376</v>
      </c>
      <c r="BE10">
        <v>9.0487012951103427</v>
      </c>
      <c r="BF10">
        <v>9.0487012951103427</v>
      </c>
      <c r="BG10">
        <v>0.48708907795467332</v>
      </c>
      <c r="BH10">
        <v>3.1666597319253718E-2</v>
      </c>
      <c r="BI10">
        <v>-4.9236371138516866E-3</v>
      </c>
      <c r="BJ10">
        <v>-1.5591483383047393E-4</v>
      </c>
      <c r="BK10">
        <v>-6.4315457429155298</v>
      </c>
      <c r="BL10">
        <v>0</v>
      </c>
      <c r="BM10">
        <v>0</v>
      </c>
    </row>
    <row r="11" spans="1:65" x14ac:dyDescent="0.3">
      <c r="A11" s="5">
        <v>42019.546363341593</v>
      </c>
      <c r="B11">
        <v>23.52429155876435</v>
      </c>
      <c r="C11">
        <v>25.490114346955494</v>
      </c>
      <c r="D11">
        <v>24.903947311771145</v>
      </c>
      <c r="E11">
        <v>24.795999086399924</v>
      </c>
      <c r="F11">
        <v>25.301508696547593</v>
      </c>
      <c r="G11">
        <v>24.935040237626747</v>
      </c>
      <c r="H11">
        <v>25.03975814690056</v>
      </c>
      <c r="I11">
        <v>24.670201928941427</v>
      </c>
      <c r="J11">
        <v>24.610442917846115</v>
      </c>
      <c r="K11">
        <v>24.690966841571775</v>
      </c>
      <c r="L11">
        <v>24.648513708953388</v>
      </c>
      <c r="M11">
        <v>24.603751550582722</v>
      </c>
      <c r="N11">
        <v>24.66812541591954</v>
      </c>
      <c r="O11">
        <v>24.720498480198508</v>
      </c>
      <c r="P11">
        <v>27.824188448487558</v>
      </c>
      <c r="Q11">
        <v>23.635379814717208</v>
      </c>
      <c r="R11">
        <v>1.1799562734636075</v>
      </c>
      <c r="S11">
        <v>1.2130061488368089</v>
      </c>
      <c r="T11">
        <v>7.8208385744536528</v>
      </c>
      <c r="U11">
        <v>-56821.523968910282</v>
      </c>
      <c r="V11">
        <v>24.454773015559073</v>
      </c>
      <c r="W11">
        <v>24.998314774360473</v>
      </c>
      <c r="X11">
        <v>24.859514610770422</v>
      </c>
      <c r="Y11">
        <v>24.733942100587317</v>
      </c>
      <c r="Z11">
        <v>24.679494145646789</v>
      </c>
      <c r="AA11">
        <v>24.212958422582961</v>
      </c>
      <c r="AB11">
        <v>23.993129301872518</v>
      </c>
      <c r="AC11">
        <v>23.982368240448118</v>
      </c>
      <c r="AD11">
        <v>24.245596183671552</v>
      </c>
      <c r="AE11">
        <v>25.007639827075625</v>
      </c>
      <c r="AF11">
        <v>24.592009532361271</v>
      </c>
      <c r="AG11">
        <v>23.831470870624884</v>
      </c>
      <c r="AH11">
        <v>-51.606083024296048</v>
      </c>
      <c r="AI11">
        <v>-175.19511461924384</v>
      </c>
      <c r="AJ11">
        <v>-176.67125884246653</v>
      </c>
      <c r="AK11">
        <v>38.495531343273058</v>
      </c>
      <c r="AL11">
        <v>-21.399144388705686</v>
      </c>
      <c r="AM11">
        <v>25.037639054488277</v>
      </c>
      <c r="AN11">
        <v>2.5199160850763266E-13</v>
      </c>
      <c r="AO11">
        <v>-51.606083024295799</v>
      </c>
      <c r="AP11">
        <v>-3.9906784977487066</v>
      </c>
      <c r="AQ11">
        <v>-13.547770647357197</v>
      </c>
      <c r="AR11">
        <v>-13.661920310845847</v>
      </c>
      <c r="AS11">
        <v>2.9768445925005702</v>
      </c>
      <c r="AT11">
        <v>-1.6547875827356027</v>
      </c>
      <c r="AU11">
        <v>1.9361509720103889</v>
      </c>
      <c r="AV11">
        <v>171.71507226657275</v>
      </c>
      <c r="AW11">
        <v>20.093895958159472</v>
      </c>
      <c r="AX11">
        <v>6.3079189857549416</v>
      </c>
      <c r="AY11">
        <v>-38.288120819194262</v>
      </c>
      <c r="AZ11">
        <v>26.748753164198124</v>
      </c>
      <c r="BA11">
        <v>24.212958422582961</v>
      </c>
      <c r="BB11">
        <v>4.0855399999999999</v>
      </c>
      <c r="BC11">
        <v>21.380338899082229</v>
      </c>
      <c r="BD11">
        <v>3.4791717697072975</v>
      </c>
      <c r="BE11">
        <v>9.0486078486752497</v>
      </c>
      <c r="BF11">
        <v>9.0486078486752497</v>
      </c>
      <c r="BG11">
        <v>0.4870840477590217</v>
      </c>
      <c r="BH11">
        <v>3.1633773071749069E-2</v>
      </c>
      <c r="BI11">
        <v>6.160003063193642E-12</v>
      </c>
      <c r="BJ11">
        <v>1.9486413902234681E-13</v>
      </c>
      <c r="BK11">
        <v>5135350217.7235279</v>
      </c>
      <c r="BL11">
        <v>0</v>
      </c>
      <c r="BM11">
        <v>0</v>
      </c>
    </row>
    <row r="12" spans="1:65" x14ac:dyDescent="0.3">
      <c r="A12" s="5">
        <v>42019.546479082332</v>
      </c>
      <c r="B12">
        <v>23.520316326069871</v>
      </c>
      <c r="C12">
        <v>25.490987798593363</v>
      </c>
      <c r="D12">
        <v>24.898174185478375</v>
      </c>
      <c r="E12">
        <v>24.788394782135128</v>
      </c>
      <c r="F12">
        <v>25.305379955716859</v>
      </c>
      <c r="G12">
        <v>24.931531452809708</v>
      </c>
      <c r="H12">
        <v>25.03763357440296</v>
      </c>
      <c r="I12">
        <v>24.671998933644467</v>
      </c>
      <c r="J12">
        <v>24.613393698999456</v>
      </c>
      <c r="K12">
        <v>24.696686022417772</v>
      </c>
      <c r="L12">
        <v>24.631160185508584</v>
      </c>
      <c r="M12">
        <v>24.6020876023616</v>
      </c>
      <c r="N12">
        <v>24.662077796529609</v>
      </c>
      <c r="O12">
        <v>24.723679675592113</v>
      </c>
      <c r="P12">
        <v>27.228152134379059</v>
      </c>
      <c r="Q12">
        <v>23.632559690283021</v>
      </c>
      <c r="R12">
        <v>1.1704744819804176</v>
      </c>
      <c r="S12">
        <v>1.1807840489105526</v>
      </c>
      <c r="T12">
        <v>7.7712058928237333</v>
      </c>
      <c r="U12">
        <v>-56820.454756474217</v>
      </c>
      <c r="V12">
        <v>24.449580850687799</v>
      </c>
      <c r="W12">
        <v>24.994728996059326</v>
      </c>
      <c r="X12">
        <v>24.850210224591653</v>
      </c>
      <c r="Y12">
        <v>24.725092780356409</v>
      </c>
      <c r="Z12">
        <v>24.678651403239925</v>
      </c>
      <c r="AA12">
        <v>24.19953528189485</v>
      </c>
      <c r="AB12">
        <v>23.988656391188034</v>
      </c>
      <c r="AC12">
        <v>23.974346463046292</v>
      </c>
      <c r="AD12">
        <v>24.242041762594145</v>
      </c>
      <c r="AE12">
        <v>25.013377789342329</v>
      </c>
      <c r="AF12">
        <v>24.591854644550121</v>
      </c>
      <c r="AG12">
        <v>23.824724105364183</v>
      </c>
      <c r="AH12">
        <v>-52.908373722861938</v>
      </c>
      <c r="AI12">
        <v>-180.1769339709281</v>
      </c>
      <c r="AJ12">
        <v>-176.21824887122455</v>
      </c>
      <c r="AK12">
        <v>40.142879642758324</v>
      </c>
      <c r="AL12">
        <v>-14.011581839447556</v>
      </c>
      <c r="AM12">
        <v>29.689132389240854</v>
      </c>
      <c r="AN12">
        <v>-1.1482080981099244E-3</v>
      </c>
      <c r="AO12">
        <v>-52.909521930960047</v>
      </c>
      <c r="AP12">
        <v>-4.0585069412806272</v>
      </c>
      <c r="AQ12">
        <v>-13.821051106390307</v>
      </c>
      <c r="AR12">
        <v>-13.517387436067574</v>
      </c>
      <c r="AS12">
        <v>3.079288668491599</v>
      </c>
      <c r="AT12">
        <v>-1.0748034413529401</v>
      </c>
      <c r="AU12">
        <v>2.277400369807014</v>
      </c>
      <c r="AV12">
        <v>172.14423169379015</v>
      </c>
      <c r="AW12">
        <v>20.153940216807669</v>
      </c>
      <c r="AX12">
        <v>8.3881936781263473</v>
      </c>
      <c r="AY12">
        <v>-38.755007327935751</v>
      </c>
      <c r="AZ12">
        <v>26.98059476760081</v>
      </c>
      <c r="BA12">
        <v>24.19953528189485</v>
      </c>
      <c r="BB12">
        <v>4.0855399999999999</v>
      </c>
      <c r="BC12">
        <v>21.381037639234094</v>
      </c>
      <c r="BD12">
        <v>3.4792854740326686</v>
      </c>
      <c r="BE12">
        <v>9.0489035701627429</v>
      </c>
      <c r="BF12">
        <v>9.0489035701627429</v>
      </c>
      <c r="BG12">
        <v>0.48709996636457364</v>
      </c>
      <c r="BH12">
        <v>3.1568124576723353E-2</v>
      </c>
      <c r="BI12">
        <v>-2.7900610372990839E-2</v>
      </c>
      <c r="BJ12">
        <v>-8.8076994402119465E-4</v>
      </c>
      <c r="BK12">
        <v>-1.1314492462603201</v>
      </c>
      <c r="BL12">
        <v>0</v>
      </c>
      <c r="BM12">
        <v>0</v>
      </c>
    </row>
    <row r="13" spans="1:65" x14ac:dyDescent="0.3">
      <c r="A13" s="5">
        <v>42019.546595685919</v>
      </c>
      <c r="B13">
        <v>23.520700910534149</v>
      </c>
      <c r="C13">
        <v>25.491832787694523</v>
      </c>
      <c r="D13">
        <v>24.91043810642833</v>
      </c>
      <c r="E13">
        <v>24.791054882163461</v>
      </c>
      <c r="F13">
        <v>25.302305080739842</v>
      </c>
      <c r="G13">
        <v>24.93652889221395</v>
      </c>
      <c r="H13">
        <v>25.057391670207281</v>
      </c>
      <c r="I13">
        <v>24.683919203365857</v>
      </c>
      <c r="J13">
        <v>24.620238472800246</v>
      </c>
      <c r="K13">
        <v>24.697993065760805</v>
      </c>
      <c r="L13">
        <v>24.642850172569862</v>
      </c>
      <c r="M13">
        <v>24.614008636405849</v>
      </c>
      <c r="N13">
        <v>24.669383712070506</v>
      </c>
      <c r="O13">
        <v>24.719680301093884</v>
      </c>
      <c r="P13">
        <v>27.483309158237031</v>
      </c>
      <c r="Q13">
        <v>23.620935205957622</v>
      </c>
      <c r="R13">
        <v>1.1230655245644694</v>
      </c>
      <c r="S13">
        <v>1.1464831038277636</v>
      </c>
      <c r="T13">
        <v>7.766322127812094</v>
      </c>
      <c r="U13">
        <v>-56819.400384902787</v>
      </c>
      <c r="V13">
        <v>24.447662027967496</v>
      </c>
      <c r="W13">
        <v>24.982980967187274</v>
      </c>
      <c r="X13">
        <v>24.846920791792201</v>
      </c>
      <c r="Y13">
        <v>24.725005188396182</v>
      </c>
      <c r="Z13">
        <v>24.67947894781064</v>
      </c>
      <c r="AA13">
        <v>24.193500393952661</v>
      </c>
      <c r="AB13">
        <v>23.992886966532296</v>
      </c>
      <c r="AC13">
        <v>23.972911553112784</v>
      </c>
      <c r="AD13">
        <v>24.234249339103503</v>
      </c>
      <c r="AE13">
        <v>25.009437974176233</v>
      </c>
      <c r="AF13">
        <v>24.596753010351673</v>
      </c>
      <c r="AG13">
        <v>23.825773533311022</v>
      </c>
      <c r="AH13">
        <v>-59.963821908792163</v>
      </c>
      <c r="AI13">
        <v>-183.72211307160802</v>
      </c>
      <c r="AJ13">
        <v>-187.58780077701911</v>
      </c>
      <c r="AK13">
        <v>39.05458738937444</v>
      </c>
      <c r="AL13">
        <v>-14.48653065591369</v>
      </c>
      <c r="AM13">
        <v>25.262977486068088</v>
      </c>
      <c r="AN13">
        <v>2.822740538026783E-4</v>
      </c>
      <c r="AO13">
        <v>-59.96353963473836</v>
      </c>
      <c r="AP13">
        <v>-4.4134105813410178</v>
      </c>
      <c r="AQ13">
        <v>-13.522172070517684</v>
      </c>
      <c r="AR13">
        <v>-13.806691410348483</v>
      </c>
      <c r="AS13">
        <v>2.8744653650720662</v>
      </c>
      <c r="AT13">
        <v>-1.0662263619717021</v>
      </c>
      <c r="AU13">
        <v>1.8593860198368173</v>
      </c>
      <c r="AV13">
        <v>172.1787407401913</v>
      </c>
      <c r="AW13">
        <v>19.789901682526907</v>
      </c>
      <c r="AX13">
        <v>11.709187838249825</v>
      </c>
      <c r="AY13">
        <v>-38.948577780594263</v>
      </c>
      <c r="AZ13">
        <v>27.115964991101336</v>
      </c>
      <c r="BA13">
        <v>24.193500393952661</v>
      </c>
      <c r="BB13">
        <v>4.0855399999999999</v>
      </c>
      <c r="BC13">
        <v>21.380328757967614</v>
      </c>
      <c r="BD13">
        <v>3.4791701194678017</v>
      </c>
      <c r="BE13">
        <v>9.0486035567428456</v>
      </c>
      <c r="BF13">
        <v>9.0486035567428456</v>
      </c>
      <c r="BG13">
        <v>0.48708381672549228</v>
      </c>
      <c r="BH13">
        <v>3.1646902770746277E-2</v>
      </c>
      <c r="BI13">
        <v>6.5648494927822432E-3</v>
      </c>
      <c r="BJ13">
        <v>2.0775715360266266E-4</v>
      </c>
      <c r="BK13">
        <v>4.8206593015636727</v>
      </c>
      <c r="BL13">
        <v>0</v>
      </c>
      <c r="BM13">
        <v>0</v>
      </c>
    </row>
    <row r="14" spans="1:65" x14ac:dyDescent="0.3">
      <c r="A14" s="5">
        <v>42019.546711815317</v>
      </c>
      <c r="B14">
        <v>23.512770739553272</v>
      </c>
      <c r="C14">
        <v>25.482533605573646</v>
      </c>
      <c r="D14">
        <v>24.890000957451999</v>
      </c>
      <c r="E14">
        <v>24.787310472449043</v>
      </c>
      <c r="F14">
        <v>25.316293726224259</v>
      </c>
      <c r="G14">
        <v>24.932991650709276</v>
      </c>
      <c r="H14">
        <v>25.045090388420739</v>
      </c>
      <c r="I14">
        <v>24.674151647878226</v>
      </c>
      <c r="J14">
        <v>24.61577726393342</v>
      </c>
      <c r="K14">
        <v>24.685456997292672</v>
      </c>
      <c r="L14">
        <v>24.636312482586774</v>
      </c>
      <c r="M14">
        <v>24.604240454618843</v>
      </c>
      <c r="N14">
        <v>24.673228757034483</v>
      </c>
      <c r="O14">
        <v>24.71960305481975</v>
      </c>
      <c r="P14">
        <v>27.097020020937268</v>
      </c>
      <c r="Q14">
        <v>23.628017127780073</v>
      </c>
      <c r="R14">
        <v>1.1325473160476589</v>
      </c>
      <c r="S14">
        <v>1.1714292457061555</v>
      </c>
      <c r="T14">
        <v>7.4083307948658561</v>
      </c>
      <c r="U14">
        <v>-56819.445637745492</v>
      </c>
      <c r="V14">
        <v>24.450389967095973</v>
      </c>
      <c r="W14">
        <v>24.984333997178442</v>
      </c>
      <c r="X14">
        <v>24.855592703135706</v>
      </c>
      <c r="Y14">
        <v>24.72018230063097</v>
      </c>
      <c r="Z14">
        <v>24.674426808766739</v>
      </c>
      <c r="AA14">
        <v>24.205604851864752</v>
      </c>
      <c r="AB14">
        <v>23.992641034453012</v>
      </c>
      <c r="AC14">
        <v>23.974466700659786</v>
      </c>
      <c r="AD14">
        <v>24.236723714170417</v>
      </c>
      <c r="AE14">
        <v>25.017125366571534</v>
      </c>
      <c r="AF14">
        <v>24.597640752949758</v>
      </c>
      <c r="AG14">
        <v>23.83325537859449</v>
      </c>
      <c r="AH14">
        <v>-51.148246750454945</v>
      </c>
      <c r="AI14">
        <v>-190.91573223982277</v>
      </c>
      <c r="AJ14">
        <v>-184.75778189211317</v>
      </c>
      <c r="AK14">
        <v>34.706196930146994</v>
      </c>
      <c r="AL14">
        <v>-15.974488778040415</v>
      </c>
      <c r="AM14">
        <v>23.098187002735703</v>
      </c>
      <c r="AN14">
        <v>4.4950791539540874E-6</v>
      </c>
      <c r="AO14">
        <v>-51.148242255375791</v>
      </c>
      <c r="AP14">
        <v>-3.7963569284888092</v>
      </c>
      <c r="AQ14">
        <v>-14.170266018741273</v>
      </c>
      <c r="AR14">
        <v>-13.713206804534494</v>
      </c>
      <c r="AS14">
        <v>2.5759848977832003</v>
      </c>
      <c r="AT14">
        <v>-1.185668424715673</v>
      </c>
      <c r="AU14">
        <v>1.7144079774852865</v>
      </c>
      <c r="AV14">
        <v>172.06145702330502</v>
      </c>
      <c r="AW14">
        <v>19.739337271320441</v>
      </c>
      <c r="AX14">
        <v>10.653430982913266</v>
      </c>
      <c r="AY14">
        <v>-39.210500623241749</v>
      </c>
      <c r="AZ14">
        <v>26.88404512437425</v>
      </c>
      <c r="BA14">
        <v>24.205604851864752</v>
      </c>
      <c r="BB14">
        <v>4.0855399999999999</v>
      </c>
      <c r="BC14">
        <v>21.380614517669112</v>
      </c>
      <c r="BD14">
        <v>3.4792166204653334</v>
      </c>
      <c r="BE14">
        <v>9.0487244962419826</v>
      </c>
      <c r="BF14">
        <v>9.0487244962419826</v>
      </c>
      <c r="BG14">
        <v>0.48709032686514669</v>
      </c>
      <c r="BH14">
        <v>2.0328664094812188E-3</v>
      </c>
      <c r="BI14">
        <v>1.6412124004980483E-3</v>
      </c>
      <c r="BJ14">
        <v>3.3363655597965198E-6</v>
      </c>
      <c r="BK14">
        <v>1.2386370032692404</v>
      </c>
      <c r="BL14">
        <v>0</v>
      </c>
      <c r="BM14">
        <v>0</v>
      </c>
    </row>
    <row r="15" spans="1:65" x14ac:dyDescent="0.3">
      <c r="A15" s="5">
        <v>42019.546829100167</v>
      </c>
      <c r="B15">
        <v>23.503152430918455</v>
      </c>
      <c r="C15">
        <v>25.481463037949762</v>
      </c>
      <c r="D15">
        <v>24.896705442010248</v>
      </c>
      <c r="E15">
        <v>24.792415289192778</v>
      </c>
      <c r="F15">
        <v>25.304615965751104</v>
      </c>
      <c r="G15">
        <v>24.934227217103075</v>
      </c>
      <c r="H15">
        <v>25.051399976117516</v>
      </c>
      <c r="I15">
        <v>24.671234497947239</v>
      </c>
      <c r="J15">
        <v>24.620243471493389</v>
      </c>
      <c r="K15">
        <v>24.694306576809645</v>
      </c>
      <c r="L15">
        <v>24.637548385793615</v>
      </c>
      <c r="M15">
        <v>24.604553445198924</v>
      </c>
      <c r="N15">
        <v>24.676310397204727</v>
      </c>
      <c r="O15">
        <v>24.723145988414448</v>
      </c>
      <c r="P15">
        <v>27.761493249174617</v>
      </c>
      <c r="Q15">
        <v>23.626482854514247</v>
      </c>
      <c r="R15">
        <v>1.17258154675446</v>
      </c>
      <c r="S15">
        <v>1.1953359650062814</v>
      </c>
      <c r="T15">
        <v>7.4827230293454834</v>
      </c>
      <c r="U15">
        <v>-56819.477158372953</v>
      </c>
      <c r="V15">
        <v>24.449391805095864</v>
      </c>
      <c r="W15">
        <v>24.993854264358248</v>
      </c>
      <c r="X15">
        <v>24.84681947398678</v>
      </c>
      <c r="Y15">
        <v>24.726733954235865</v>
      </c>
      <c r="Z15">
        <v>24.672056382403184</v>
      </c>
      <c r="AA15">
        <v>24.198888882706726</v>
      </c>
      <c r="AB15">
        <v>23.984832819876463</v>
      </c>
      <c r="AC15">
        <v>23.983602525637874</v>
      </c>
      <c r="AD15">
        <v>24.237095229210023</v>
      </c>
      <c r="AE15">
        <v>25.015457077148657</v>
      </c>
      <c r="AF15">
        <v>24.61500651179259</v>
      </c>
      <c r="AG15">
        <v>23.825900133023321</v>
      </c>
      <c r="AH15">
        <v>-50.172069571331861</v>
      </c>
      <c r="AI15">
        <v>-178.18719757877861</v>
      </c>
      <c r="AJ15">
        <v>-182.89060188415738</v>
      </c>
      <c r="AK15">
        <v>35.630394358513435</v>
      </c>
      <c r="AL15">
        <v>-15.873257544421557</v>
      </c>
      <c r="AM15">
        <v>22.531739355117306</v>
      </c>
      <c r="AN15">
        <v>-3.6966607822925507E-6</v>
      </c>
      <c r="AO15">
        <v>-50.172073267992644</v>
      </c>
      <c r="AP15">
        <v>-3.8555381230354229</v>
      </c>
      <c r="AQ15">
        <v>-13.693027598255181</v>
      </c>
      <c r="AR15">
        <v>-14.054466836508142</v>
      </c>
      <c r="AS15">
        <v>2.7380641253541196</v>
      </c>
      <c r="AT15">
        <v>-1.2198011786670724</v>
      </c>
      <c r="AU15">
        <v>1.7314808977222396</v>
      </c>
      <c r="AV15">
        <v>172.81004978489233</v>
      </c>
      <c r="AW15">
        <v>20.128417799154931</v>
      </c>
      <c r="AX15">
        <v>0.72117387677590639</v>
      </c>
      <c r="AY15">
        <v>-39.108012687828698</v>
      </c>
      <c r="AZ15">
        <v>27.7535026264182</v>
      </c>
      <c r="BA15">
        <v>24.198888882706726</v>
      </c>
      <c r="BB15">
        <v>4.0855399999999999</v>
      </c>
      <c r="BC15">
        <v>21.380854047866364</v>
      </c>
      <c r="BD15">
        <v>3.4792555986454365</v>
      </c>
      <c r="BE15">
        <v>9.0488258704453148</v>
      </c>
      <c r="BF15">
        <v>9.0488258704453148</v>
      </c>
      <c r="BG15">
        <v>0.48709578381036117</v>
      </c>
      <c r="BH15">
        <v>1.7308833269020288E-3</v>
      </c>
      <c r="BI15">
        <v>-1.6412124073464656E-3</v>
      </c>
      <c r="BJ15">
        <v>-2.8407471917807382E-6</v>
      </c>
      <c r="BK15">
        <v>-1.0546369983276842</v>
      </c>
      <c r="BL15">
        <v>0</v>
      </c>
      <c r="BM15">
        <v>0</v>
      </c>
    </row>
    <row r="16" spans="1:65" x14ac:dyDescent="0.3">
      <c r="A16" s="5">
        <v>42019.546945813134</v>
      </c>
      <c r="B16">
        <v>23.493682673081171</v>
      </c>
      <c r="C16">
        <v>25.462096581738209</v>
      </c>
      <c r="D16">
        <v>24.903337154900765</v>
      </c>
      <c r="E16">
        <v>24.783265936783788</v>
      </c>
      <c r="F16">
        <v>25.299312412657123</v>
      </c>
      <c r="G16">
        <v>24.938379223810607</v>
      </c>
      <c r="H16">
        <v>25.038253268842602</v>
      </c>
      <c r="I16">
        <v>24.660159726610722</v>
      </c>
      <c r="J16">
        <v>24.614475105708241</v>
      </c>
      <c r="K16">
        <v>24.677464007375587</v>
      </c>
      <c r="L16">
        <v>24.635933272077704</v>
      </c>
      <c r="M16">
        <v>24.601323117652601</v>
      </c>
      <c r="N16">
        <v>24.660390452161188</v>
      </c>
      <c r="O16">
        <v>24.709995311409347</v>
      </c>
      <c r="P16">
        <v>27.896299914594895</v>
      </c>
      <c r="Q16">
        <v>23.612857134984061</v>
      </c>
      <c r="R16">
        <v>1.1641532876582914</v>
      </c>
      <c r="S16">
        <v>1.150640794140829</v>
      </c>
      <c r="T16">
        <v>7.3008879646097844</v>
      </c>
      <c r="U16">
        <v>-56819.19316493463</v>
      </c>
      <c r="V16">
        <v>24.456771504285982</v>
      </c>
      <c r="W16">
        <v>24.987507440760147</v>
      </c>
      <c r="X16">
        <v>24.85419299275868</v>
      </c>
      <c r="Y16">
        <v>24.715350671845268</v>
      </c>
      <c r="Z16">
        <v>24.680118975066012</v>
      </c>
      <c r="AA16">
        <v>24.202375002015437</v>
      </c>
      <c r="AB16">
        <v>23.992386468316759</v>
      </c>
      <c r="AC16">
        <v>23.981633379020064</v>
      </c>
      <c r="AD16">
        <v>24.244175433920073</v>
      </c>
      <c r="AE16">
        <v>25.018457987945315</v>
      </c>
      <c r="AF16">
        <v>24.601918792554763</v>
      </c>
      <c r="AG16">
        <v>23.830727880024295</v>
      </c>
      <c r="AH16">
        <v>-58.183470421130735</v>
      </c>
      <c r="AI16">
        <v>-174.89907945130224</v>
      </c>
      <c r="AJ16">
        <v>-183.21455196229795</v>
      </c>
      <c r="AK16">
        <v>30.522825990247622</v>
      </c>
      <c r="AL16">
        <v>-16.771204022448568</v>
      </c>
      <c r="AM16">
        <v>24.037258104584556</v>
      </c>
      <c r="AN16">
        <v>-4.7163021708103701E-5</v>
      </c>
      <c r="AO16">
        <v>-58.18351758415244</v>
      </c>
      <c r="AP16">
        <v>-4.4390467749890163</v>
      </c>
      <c r="AQ16">
        <v>-13.343741598213224</v>
      </c>
      <c r="AR16">
        <v>-13.978161841029122</v>
      </c>
      <c r="AS16">
        <v>2.3287069556846567</v>
      </c>
      <c r="AT16">
        <v>-1.2795413987800817</v>
      </c>
      <c r="AU16">
        <v>1.8338973646024226</v>
      </c>
      <c r="AV16">
        <v>171.94915568912691</v>
      </c>
      <c r="AW16">
        <v>19.621368752011708</v>
      </c>
      <c r="AX16">
        <v>6.3032458839370307</v>
      </c>
      <c r="AY16">
        <v>-38.903052644444216</v>
      </c>
      <c r="AZ16">
        <v>27.123401346426586</v>
      </c>
      <c r="BA16">
        <v>24.202375002015437</v>
      </c>
      <c r="BB16">
        <v>4.0855399999999999</v>
      </c>
      <c r="BC16">
        <v>21.381302393477633</v>
      </c>
      <c r="BD16">
        <v>3.4793285568619159</v>
      </c>
      <c r="BE16">
        <v>9.0490156197115059</v>
      </c>
      <c r="BF16">
        <v>9.0490156197115059</v>
      </c>
      <c r="BG16">
        <v>0.48710599796066828</v>
      </c>
      <c r="BH16">
        <v>2.1924360635069327E-2</v>
      </c>
      <c r="BI16">
        <v>-1.6412123816679502E-3</v>
      </c>
      <c r="BJ16">
        <v>-3.5982532134429188E-5</v>
      </c>
      <c r="BK16">
        <v>-13.358637114830797</v>
      </c>
      <c r="BL16">
        <v>0</v>
      </c>
      <c r="BM16">
        <v>0</v>
      </c>
    </row>
    <row r="17" spans="1:65" x14ac:dyDescent="0.3">
      <c r="A17" s="5">
        <v>42019.547061930862</v>
      </c>
      <c r="B17">
        <v>23.500791205954858</v>
      </c>
      <c r="C17">
        <v>25.468270109250355</v>
      </c>
      <c r="D17">
        <v>24.904424125555558</v>
      </c>
      <c r="E17">
        <v>24.778406022414455</v>
      </c>
      <c r="F17">
        <v>25.297416241609124</v>
      </c>
      <c r="G17">
        <v>24.938789089054616</v>
      </c>
      <c r="H17">
        <v>25.051579156173968</v>
      </c>
      <c r="I17">
        <v>24.661723323478519</v>
      </c>
      <c r="J17">
        <v>24.621807125601659</v>
      </c>
      <c r="K17">
        <v>24.673259524630939</v>
      </c>
      <c r="L17">
        <v>24.629190578703138</v>
      </c>
      <c r="M17">
        <v>24.60473269886425</v>
      </c>
      <c r="N17">
        <v>24.65941606859738</v>
      </c>
      <c r="O17">
        <v>24.717557402281351</v>
      </c>
      <c r="P17">
        <v>27.231481309525918</v>
      </c>
      <c r="Q17">
        <v>23.624352836137614</v>
      </c>
      <c r="R17">
        <v>1.1262261217255325</v>
      </c>
      <c r="S17">
        <v>1.163113865080025</v>
      </c>
      <c r="T17">
        <v>7.8724020469021267</v>
      </c>
      <c r="U17">
        <v>-56819.366682108775</v>
      </c>
      <c r="V17">
        <v>24.447505574930837</v>
      </c>
      <c r="W17">
        <v>24.997914682608666</v>
      </c>
      <c r="X17">
        <v>24.852253368568228</v>
      </c>
      <c r="Y17">
        <v>24.720502287546129</v>
      </c>
      <c r="Z17">
        <v>24.677949852463641</v>
      </c>
      <c r="AA17">
        <v>24.213473090110835</v>
      </c>
      <c r="AB17">
        <v>23.991368202585008</v>
      </c>
      <c r="AC17">
        <v>23.980626041370837</v>
      </c>
      <c r="AD17">
        <v>24.23636081097639</v>
      </c>
      <c r="AE17">
        <v>25.025148292249778</v>
      </c>
      <c r="AF17">
        <v>24.614272256922273</v>
      </c>
      <c r="AG17">
        <v>23.829936687990372</v>
      </c>
      <c r="AH17">
        <v>-63.120875307049964</v>
      </c>
      <c r="AI17">
        <v>-179.63180855665556</v>
      </c>
      <c r="AJ17">
        <v>-195.27385978617588</v>
      </c>
      <c r="AK17">
        <v>25.771856443032501</v>
      </c>
      <c r="AL17">
        <v>-12.250642924347572</v>
      </c>
      <c r="AM17">
        <v>29.122259280019726</v>
      </c>
      <c r="AN17">
        <v>-1.3490187112125749E-3</v>
      </c>
      <c r="AO17">
        <v>-63.122224325761174</v>
      </c>
      <c r="AP17">
        <v>-4.6588479797316689</v>
      </c>
      <c r="AQ17">
        <v>-13.258328315612726</v>
      </c>
      <c r="AR17">
        <v>-14.412842387463227</v>
      </c>
      <c r="AS17">
        <v>1.9021783322790247</v>
      </c>
      <c r="AT17">
        <v>-0.90419980332776173</v>
      </c>
      <c r="AU17">
        <v>2.1494660546443356</v>
      </c>
      <c r="AV17">
        <v>171.86541986473367</v>
      </c>
      <c r="AW17">
        <v>20.348444353741307</v>
      </c>
      <c r="AX17">
        <v>6.2968400605229773</v>
      </c>
      <c r="AY17">
        <v>-39.631838209100124</v>
      </c>
      <c r="AZ17">
        <v>27.585709427790114</v>
      </c>
      <c r="BA17">
        <v>24.213473090110835</v>
      </c>
      <c r="BB17">
        <v>4.0855399999999999</v>
      </c>
      <c r="BC17">
        <v>21.381046215833784</v>
      </c>
      <c r="BD17">
        <v>3.4792868696823662</v>
      </c>
      <c r="BE17">
        <v>9.0489071999596149</v>
      </c>
      <c r="BF17">
        <v>9.0489071999596149</v>
      </c>
      <c r="BG17">
        <v>0.48710016175553134</v>
      </c>
      <c r="BH17">
        <v>3.0333932870683766E-2</v>
      </c>
      <c r="BI17">
        <v>-3.2824247523812952E-2</v>
      </c>
      <c r="BJ17">
        <v>-9.9568852091805001E-4</v>
      </c>
      <c r="BK17">
        <v>-0.92413185858038205</v>
      </c>
      <c r="BL17">
        <v>0</v>
      </c>
      <c r="BM17">
        <v>0</v>
      </c>
    </row>
    <row r="18" spans="1:65" x14ac:dyDescent="0.3">
      <c r="A18" s="5">
        <v>42019.547179215719</v>
      </c>
      <c r="B18">
        <v>23.491404248186345</v>
      </c>
      <c r="C18">
        <v>25.458208365821928</v>
      </c>
      <c r="D18">
        <v>24.904966775062377</v>
      </c>
      <c r="E18">
        <v>24.77620395092525</v>
      </c>
      <c r="F18">
        <v>25.296807154394926</v>
      </c>
      <c r="G18">
        <v>24.916727590997915</v>
      </c>
      <c r="H18">
        <v>25.036669990289862</v>
      </c>
      <c r="I18">
        <v>24.640809857757713</v>
      </c>
      <c r="J18">
        <v>24.603892485725524</v>
      </c>
      <c r="K18">
        <v>24.671727195133894</v>
      </c>
      <c r="L18">
        <v>24.625581593216648</v>
      </c>
      <c r="M18">
        <v>24.589586668164934</v>
      </c>
      <c r="N18">
        <v>24.65742226742907</v>
      </c>
      <c r="O18">
        <v>24.703797237850758</v>
      </c>
      <c r="P18">
        <v>27.602540974603983</v>
      </c>
      <c r="Q18">
        <v>23.611502740209701</v>
      </c>
      <c r="R18">
        <v>1.1251725893385114</v>
      </c>
      <c r="S18">
        <v>1.1360888780451002</v>
      </c>
      <c r="T18">
        <v>7.7659814000205838</v>
      </c>
      <c r="U18">
        <v>-56817.646827607663</v>
      </c>
      <c r="V18">
        <v>24.460122321982301</v>
      </c>
      <c r="W18">
        <v>24.992226326321674</v>
      </c>
      <c r="X18">
        <v>24.846334561158983</v>
      </c>
      <c r="Y18">
        <v>24.72579139145839</v>
      </c>
      <c r="Z18">
        <v>24.683239430793819</v>
      </c>
      <c r="AA18">
        <v>24.203436181169721</v>
      </c>
      <c r="AB18">
        <v>23.969352636223338</v>
      </c>
      <c r="AC18">
        <v>23.968063979565823</v>
      </c>
      <c r="AD18">
        <v>24.236841338881199</v>
      </c>
      <c r="AE18">
        <v>25.02789524665749</v>
      </c>
      <c r="AF18">
        <v>24.601157269326261</v>
      </c>
      <c r="AG18">
        <v>23.828600284032046</v>
      </c>
      <c r="AH18">
        <v>-64.557081974846255</v>
      </c>
      <c r="AI18">
        <v>-190.55832066135801</v>
      </c>
      <c r="AJ18">
        <v>-198.47013451053192</v>
      </c>
      <c r="AK18">
        <v>34.009900958310297</v>
      </c>
      <c r="AL18">
        <v>-18.046570062546014</v>
      </c>
      <c r="AM18">
        <v>23.250754145510879</v>
      </c>
      <c r="AN18">
        <v>2.1060774322894204E-4</v>
      </c>
      <c r="AO18">
        <v>-64.556871367103028</v>
      </c>
      <c r="AP18">
        <v>-4.7603947330454348</v>
      </c>
      <c r="AQ18">
        <v>-14.0516392356111</v>
      </c>
      <c r="AR18">
        <v>-14.635050936144877</v>
      </c>
      <c r="AS18">
        <v>2.5078666575484232</v>
      </c>
      <c r="AT18">
        <v>-1.3307416389847455</v>
      </c>
      <c r="AU18">
        <v>1.7144945866163881</v>
      </c>
      <c r="AV18">
        <v>171.80919354361936</v>
      </c>
      <c r="AW18">
        <v>19.672021926080017</v>
      </c>
      <c r="AX18">
        <v>0.75538475950200445</v>
      </c>
      <c r="AY18">
        <v>-39.745712542311978</v>
      </c>
      <c r="AZ18">
        <v>27.171447218385811</v>
      </c>
      <c r="BA18">
        <v>24.203436181169721</v>
      </c>
      <c r="BB18">
        <v>4.0855399999999999</v>
      </c>
      <c r="BC18">
        <v>21.381384505410452</v>
      </c>
      <c r="BD18">
        <v>3.4793419187417234</v>
      </c>
      <c r="BE18">
        <v>9.0490503712036734</v>
      </c>
      <c r="BF18">
        <v>9.0490503712036734</v>
      </c>
      <c r="BG18">
        <v>0.48710786862384137</v>
      </c>
      <c r="BH18">
        <v>3.1541865178765921E-2</v>
      </c>
      <c r="BI18">
        <v>4.9236371248064653E-3</v>
      </c>
      <c r="BJ18">
        <v>1.5530069837981221E-4</v>
      </c>
      <c r="BK18">
        <v>6.406212395273899</v>
      </c>
      <c r="BL18">
        <v>0</v>
      </c>
      <c r="BM18">
        <v>0</v>
      </c>
    </row>
    <row r="19" spans="1:65" x14ac:dyDescent="0.3">
      <c r="A19" s="5">
        <v>42019.547295928678</v>
      </c>
      <c r="B19">
        <v>23.490819928449213</v>
      </c>
      <c r="C19">
        <v>25.468230623729138</v>
      </c>
      <c r="D19">
        <v>24.910111159214601</v>
      </c>
      <c r="E19">
        <v>24.773801351858818</v>
      </c>
      <c r="F19">
        <v>25.308445024882378</v>
      </c>
      <c r="G19">
        <v>24.927908203706178</v>
      </c>
      <c r="H19">
        <v>25.047618724840525</v>
      </c>
      <c r="I19">
        <v>24.656146388475701</v>
      </c>
      <c r="J19">
        <v>24.599386210861002</v>
      </c>
      <c r="K19">
        <v>24.6776037347488</v>
      </c>
      <c r="L19">
        <v>24.639533959363874</v>
      </c>
      <c r="M19">
        <v>24.597540301833966</v>
      </c>
      <c r="N19">
        <v>24.664913957341589</v>
      </c>
      <c r="O19">
        <v>24.706212872642947</v>
      </c>
      <c r="P19">
        <v>27.390480827234995</v>
      </c>
      <c r="Q19">
        <v>23.621541959267592</v>
      </c>
      <c r="R19">
        <v>1.1641532876582914</v>
      </c>
      <c r="S19">
        <v>1.135049455466834</v>
      </c>
      <c r="T19">
        <v>7.316447867088729</v>
      </c>
      <c r="U19">
        <v>-56819.182089581358</v>
      </c>
      <c r="V19">
        <v>24.45946680646237</v>
      </c>
      <c r="W19">
        <v>24.998430565941764</v>
      </c>
      <c r="X19">
        <v>24.851168489867252</v>
      </c>
      <c r="Y19">
        <v>24.726737588613545</v>
      </c>
      <c r="Z19">
        <v>24.689447710709882</v>
      </c>
      <c r="AA19">
        <v>24.213989202812339</v>
      </c>
      <c r="AB19">
        <v>23.974155833578084</v>
      </c>
      <c r="AC19">
        <v>23.973040340211551</v>
      </c>
      <c r="AD19">
        <v>24.256815847925889</v>
      </c>
      <c r="AE19">
        <v>25.035631833757265</v>
      </c>
      <c r="AF19">
        <v>24.617275973567516</v>
      </c>
      <c r="AG19">
        <v>23.843404814774857</v>
      </c>
      <c r="AH19">
        <v>-66.05186477385918</v>
      </c>
      <c r="AI19">
        <v>-184.39734558643443</v>
      </c>
      <c r="AJ19">
        <v>-189.69638594518261</v>
      </c>
      <c r="AK19">
        <v>37.901992607898151</v>
      </c>
      <c r="AL19">
        <v>-20.348934844324191</v>
      </c>
      <c r="AM19">
        <v>20.012282474087218</v>
      </c>
      <c r="AN19">
        <v>-8.8078967152930415E-4</v>
      </c>
      <c r="AO19">
        <v>-66.052745563530706</v>
      </c>
      <c r="AP19">
        <v>-5.0393576592145806</v>
      </c>
      <c r="AQ19">
        <v>-14.068401838483686</v>
      </c>
      <c r="AR19">
        <v>-14.472686557919998</v>
      </c>
      <c r="AS19">
        <v>2.8916927236200785</v>
      </c>
      <c r="AT19">
        <v>-1.5525006147167433</v>
      </c>
      <c r="AU19">
        <v>1.5268160756616425</v>
      </c>
      <c r="AV19">
        <v>172.73397823896829</v>
      </c>
      <c r="AW19">
        <v>19.925427245909329</v>
      </c>
      <c r="AX19">
        <v>0.65387990159479836</v>
      </c>
      <c r="AY19">
        <v>-39.130830392111626</v>
      </c>
      <c r="AZ19">
        <v>27.217667751664848</v>
      </c>
      <c r="BA19">
        <v>24.213989202812339</v>
      </c>
      <c r="BB19">
        <v>4.0855399999999999</v>
      </c>
      <c r="BC19">
        <v>21.381168184785469</v>
      </c>
      <c r="BD19">
        <v>3.4793067174001924</v>
      </c>
      <c r="BE19">
        <v>9.0489588197781199</v>
      </c>
      <c r="BF19">
        <v>9.0489588197781199</v>
      </c>
      <c r="BG19">
        <v>0.48710294043602698</v>
      </c>
      <c r="BH19">
        <v>3.1495911232295566E-2</v>
      </c>
      <c r="BI19">
        <v>-2.133576086788512E-2</v>
      </c>
      <c r="BJ19">
        <v>-6.7198923036839516E-4</v>
      </c>
      <c r="BK19">
        <v>-1.4762028608833746</v>
      </c>
      <c r="BL19">
        <v>0</v>
      </c>
      <c r="BM19">
        <v>0</v>
      </c>
    </row>
    <row r="20" spans="1:65" x14ac:dyDescent="0.3">
      <c r="A20" s="5">
        <v>42019.547412629974</v>
      </c>
      <c r="B20">
        <v>23.504658348185185</v>
      </c>
      <c r="C20">
        <v>25.473974718310131</v>
      </c>
      <c r="D20">
        <v>24.93159118477443</v>
      </c>
      <c r="E20">
        <v>24.801463222615197</v>
      </c>
      <c r="F20">
        <v>25.317418176893753</v>
      </c>
      <c r="G20">
        <v>24.951877751563522</v>
      </c>
      <c r="H20">
        <v>25.058669808465485</v>
      </c>
      <c r="I20">
        <v>24.67320026036008</v>
      </c>
      <c r="J20">
        <v>24.630054240209773</v>
      </c>
      <c r="K20">
        <v>24.692580804472126</v>
      </c>
      <c r="L20">
        <v>24.649666279222256</v>
      </c>
      <c r="M20">
        <v>24.61990198734798</v>
      </c>
      <c r="N20">
        <v>24.67112375305026</v>
      </c>
      <c r="O20">
        <v>24.712422433019587</v>
      </c>
      <c r="P20">
        <v>27.887678323994894</v>
      </c>
      <c r="Q20">
        <v>23.621753134515437</v>
      </c>
      <c r="R20">
        <v>1.1430826399178697</v>
      </c>
      <c r="S20">
        <v>1.163113865080025</v>
      </c>
      <c r="T20">
        <v>7.4302509494529829</v>
      </c>
      <c r="U20">
        <v>-56819.445330598755</v>
      </c>
      <c r="V20">
        <v>24.46755547604527</v>
      </c>
      <c r="W20">
        <v>24.998965253097719</v>
      </c>
      <c r="X20">
        <v>24.858793083986999</v>
      </c>
      <c r="Y20">
        <v>24.731390298198807</v>
      </c>
      <c r="Z20">
        <v>24.689982746056113</v>
      </c>
      <c r="AA20">
        <v>24.216125261266605</v>
      </c>
      <c r="AB20">
        <v>23.98764030417215</v>
      </c>
      <c r="AC20">
        <v>23.970643596186505</v>
      </c>
      <c r="AD20">
        <v>24.243974641177211</v>
      </c>
      <c r="AE20">
        <v>25.037068402810579</v>
      </c>
      <c r="AF20">
        <v>24.6223375603068</v>
      </c>
      <c r="AG20">
        <v>23.843481780356978</v>
      </c>
      <c r="AH20">
        <v>-64.217861541153084</v>
      </c>
      <c r="AI20">
        <v>-180.39339148972871</v>
      </c>
      <c r="AJ20">
        <v>-190.22836950503597</v>
      </c>
      <c r="AK20">
        <v>30.856721182879816</v>
      </c>
      <c r="AL20">
        <v>-14.688612214750766</v>
      </c>
      <c r="AM20">
        <v>20.380807230788101</v>
      </c>
      <c r="AN20">
        <v>-5.5431683415673252E-4</v>
      </c>
      <c r="AO20">
        <v>-64.218415857987239</v>
      </c>
      <c r="AP20">
        <v>-4.8107567644895806</v>
      </c>
      <c r="AQ20">
        <v>-13.513821661942044</v>
      </c>
      <c r="AR20">
        <v>-14.250589998356135</v>
      </c>
      <c r="AS20">
        <v>2.3115715253984237</v>
      </c>
      <c r="AT20">
        <v>-1.1003689452940277</v>
      </c>
      <c r="AU20">
        <v>1.5267887142028225</v>
      </c>
      <c r="AV20">
        <v>172.02480706960009</v>
      </c>
      <c r="AW20">
        <v>19.645917274434126</v>
      </c>
      <c r="AX20">
        <v>9.9631302870248728</v>
      </c>
      <c r="AY20">
        <v>-39.84820295950697</v>
      </c>
      <c r="AZ20">
        <v>27.392980865459212</v>
      </c>
      <c r="BA20">
        <v>24.216125261266605</v>
      </c>
      <c r="BB20">
        <v>4.0855399999999999</v>
      </c>
      <c r="BC20">
        <v>21.380906855446398</v>
      </c>
      <c r="BD20">
        <v>3.4792641918975149</v>
      </c>
      <c r="BE20">
        <v>9.0488482197207585</v>
      </c>
      <c r="BF20">
        <v>9.0488482197207585</v>
      </c>
      <c r="BG20">
        <v>0.48709698686565212</v>
      </c>
      <c r="BH20">
        <v>3.1627208222225138E-2</v>
      </c>
      <c r="BI20">
        <v>-1.3129698998571443E-2</v>
      </c>
      <c r="BJ20">
        <v>-4.152557241229599E-4</v>
      </c>
      <c r="BK20">
        <v>-2.408829648392266</v>
      </c>
      <c r="BL20">
        <v>0</v>
      </c>
      <c r="BM20">
        <v>0</v>
      </c>
    </row>
    <row r="21" spans="1:65" x14ac:dyDescent="0.3">
      <c r="A21" s="5">
        <v>42019.547529342934</v>
      </c>
      <c r="B21">
        <v>23.506323929438953</v>
      </c>
      <c r="C21">
        <v>25.471487352876537</v>
      </c>
      <c r="D21">
        <v>24.926845315898696</v>
      </c>
      <c r="E21">
        <v>24.791455244082353</v>
      </c>
      <c r="F21">
        <v>25.315161037706844</v>
      </c>
      <c r="G21">
        <v>24.939701244810141</v>
      </c>
      <c r="H21">
        <v>25.059410465868734</v>
      </c>
      <c r="I21">
        <v>24.670249611575077</v>
      </c>
      <c r="J21">
        <v>24.617874132803802</v>
      </c>
      <c r="K21">
        <v>24.695859612435225</v>
      </c>
      <c r="L21">
        <v>24.645100466599963</v>
      </c>
      <c r="M21">
        <v>24.614413109475137</v>
      </c>
      <c r="N21">
        <v>24.672095397526121</v>
      </c>
      <c r="O21">
        <v>24.710625465500542</v>
      </c>
      <c r="P21">
        <v>27.684358494036942</v>
      </c>
      <c r="Q21">
        <v>23.614411701831731</v>
      </c>
      <c r="R21">
        <v>1.1009413444370266</v>
      </c>
      <c r="S21">
        <v>1.1922176972714822</v>
      </c>
      <c r="T21">
        <v>7.2107086757902046</v>
      </c>
      <c r="U21">
        <v>-56820.38220367334</v>
      </c>
      <c r="V21">
        <v>24.473048763876275</v>
      </c>
      <c r="W21">
        <v>25.001937461151961</v>
      </c>
      <c r="X21">
        <v>24.863595751654131</v>
      </c>
      <c r="Y21">
        <v>24.730017730072582</v>
      </c>
      <c r="Z21">
        <v>24.70416695539932</v>
      </c>
      <c r="AA21">
        <v>24.218641317348379</v>
      </c>
      <c r="AB21">
        <v>23.983777160815762</v>
      </c>
      <c r="AC21">
        <v>23.988178215474051</v>
      </c>
      <c r="AD21">
        <v>24.251000237392514</v>
      </c>
      <c r="AE21">
        <v>25.052026184720802</v>
      </c>
      <c r="AF21">
        <v>24.62052489111305</v>
      </c>
      <c r="AG21">
        <v>23.840072532614382</v>
      </c>
      <c r="AH21">
        <v>-69.372006791123084</v>
      </c>
      <c r="AI21">
        <v>-192.38042312257457</v>
      </c>
      <c r="AJ21">
        <v>-199.40065814811197</v>
      </c>
      <c r="AK21">
        <v>39.958684931778116</v>
      </c>
      <c r="AL21">
        <v>-15.723778843642577</v>
      </c>
      <c r="AM21">
        <v>19.74227579116549</v>
      </c>
      <c r="AN21">
        <v>5.042200495621802E-4</v>
      </c>
      <c r="AO21">
        <v>-69.37150257107352</v>
      </c>
      <c r="AP21">
        <v>-5.0052799150760645</v>
      </c>
      <c r="AQ21">
        <v>-13.880496073993832</v>
      </c>
      <c r="AR21">
        <v>-14.387015100872153</v>
      </c>
      <c r="AS21">
        <v>2.883070742411828</v>
      </c>
      <c r="AT21">
        <v>-1.1344909578895579</v>
      </c>
      <c r="AU21">
        <v>1.4244307043465492</v>
      </c>
      <c r="AV21">
        <v>171.66155468545898</v>
      </c>
      <c r="AW21">
        <v>19.552659499108128</v>
      </c>
      <c r="AX21">
        <v>-2.5798102195953874</v>
      </c>
      <c r="AY21">
        <v>-40.246747697562498</v>
      </c>
      <c r="AZ21">
        <v>27.449133810284941</v>
      </c>
      <c r="BA21">
        <v>24.218641317348379</v>
      </c>
      <c r="BB21">
        <v>4.0855399999999999</v>
      </c>
      <c r="BC21">
        <v>21.380846833655589</v>
      </c>
      <c r="BD21">
        <v>3.4792544246940516</v>
      </c>
      <c r="BE21">
        <v>9.0488228172400049</v>
      </c>
      <c r="BF21">
        <v>9.0488228172400049</v>
      </c>
      <c r="BG21">
        <v>0.48709561945716723</v>
      </c>
      <c r="BH21">
        <v>3.1666597319226331E-2</v>
      </c>
      <c r="BI21">
        <v>1.1488486633334793E-2</v>
      </c>
      <c r="BJ21">
        <v>3.6380128002512708E-4</v>
      </c>
      <c r="BK21">
        <v>2.7563767387205798</v>
      </c>
      <c r="BL21">
        <v>0</v>
      </c>
      <c r="BM21">
        <v>0</v>
      </c>
    </row>
    <row r="22" spans="1:65" x14ac:dyDescent="0.3">
      <c r="A22" s="5">
        <v>42019.54764604423</v>
      </c>
      <c r="B22">
        <v>23.499517748671277</v>
      </c>
      <c r="C22">
        <v>25.486365310643375</v>
      </c>
      <c r="D22">
        <v>24.930403108048584</v>
      </c>
      <c r="E22">
        <v>24.792955473546542</v>
      </c>
      <c r="F22">
        <v>25.322201287144583</v>
      </c>
      <c r="G22">
        <v>24.936363966168123</v>
      </c>
      <c r="H22">
        <v>25.061147658412658</v>
      </c>
      <c r="I22">
        <v>24.672218148953576</v>
      </c>
      <c r="J22">
        <v>24.627687696136565</v>
      </c>
      <c r="K22">
        <v>24.691367991586407</v>
      </c>
      <c r="L22">
        <v>24.640147177060982</v>
      </c>
      <c r="M22">
        <v>24.621688636032207</v>
      </c>
      <c r="N22">
        <v>24.678678374439293</v>
      </c>
      <c r="O22">
        <v>24.714439644169861</v>
      </c>
      <c r="P22">
        <v>27.178881944345417</v>
      </c>
      <c r="Q22">
        <v>23.624465182286006</v>
      </c>
      <c r="R22">
        <v>1.1167443302423428</v>
      </c>
      <c r="S22">
        <v>1.1745475134409546</v>
      </c>
      <c r="T22">
        <v>7.7455377325299999</v>
      </c>
      <c r="U22">
        <v>-56818.247107127703</v>
      </c>
      <c r="V22">
        <v>24.455355429750476</v>
      </c>
      <c r="W22">
        <v>24.989979784641545</v>
      </c>
      <c r="X22">
        <v>24.849576258134579</v>
      </c>
      <c r="Y22">
        <v>24.727203811173801</v>
      </c>
      <c r="Z22">
        <v>24.689456407649082</v>
      </c>
      <c r="AA22">
        <v>24.210109403791048</v>
      </c>
      <c r="AB22">
        <v>23.981436394073871</v>
      </c>
      <c r="AC22">
        <v>23.972599274038398</v>
      </c>
      <c r="AD22">
        <v>24.251158738168336</v>
      </c>
      <c r="AE22">
        <v>25.045159121487405</v>
      </c>
      <c r="AF22">
        <v>24.62929347300312</v>
      </c>
      <c r="AG22">
        <v>23.836594933485607</v>
      </c>
      <c r="AH22">
        <v>-69.430471817963536</v>
      </c>
      <c r="AI22">
        <v>-194.90235199338181</v>
      </c>
      <c r="AJ22">
        <v>-196.46434399183511</v>
      </c>
      <c r="AK22">
        <v>32.167544931623915</v>
      </c>
      <c r="AL22">
        <v>-9.324170745768745</v>
      </c>
      <c r="AM22">
        <v>18.064492991808308</v>
      </c>
      <c r="AN22">
        <v>7.0791298361599269E-4</v>
      </c>
      <c r="AO22">
        <v>-69.429763904979922</v>
      </c>
      <c r="AP22">
        <v>-5.081404915630837</v>
      </c>
      <c r="AQ22">
        <v>-14.264309942813099</v>
      </c>
      <c r="AR22">
        <v>-14.378627383142852</v>
      </c>
      <c r="AS22">
        <v>2.3542447092666738</v>
      </c>
      <c r="AT22">
        <v>-0.68240767808626779</v>
      </c>
      <c r="AU22">
        <v>1.3220852614630254</v>
      </c>
      <c r="AV22">
        <v>173.55770514488987</v>
      </c>
      <c r="AW22">
        <v>19.764929638851534</v>
      </c>
      <c r="AX22">
        <v>5.1801430223934926</v>
      </c>
      <c r="AY22">
        <v>-39.893755259483321</v>
      </c>
      <c r="AZ22">
        <v>27.879841793662553</v>
      </c>
      <c r="BA22">
        <v>24.210109403791048</v>
      </c>
      <c r="BB22">
        <v>4.0855399999999999</v>
      </c>
      <c r="BC22">
        <v>21.381092108070554</v>
      </c>
      <c r="BD22">
        <v>3.47929433761706</v>
      </c>
      <c r="BE22">
        <v>9.0489266225167508</v>
      </c>
      <c r="BF22">
        <v>9.0489266225167508</v>
      </c>
      <c r="BG22">
        <v>0.48710120726638845</v>
      </c>
      <c r="BH22">
        <v>3.1568124576768539E-2</v>
      </c>
      <c r="BI22">
        <v>1.6412123742051699E-2</v>
      </c>
      <c r="BJ22">
        <v>5.1809996685842866E-4</v>
      </c>
      <c r="BK22">
        <v>1.9234637194383091</v>
      </c>
      <c r="BL22">
        <v>0</v>
      </c>
      <c r="BM22">
        <v>0</v>
      </c>
    </row>
    <row r="23" spans="1:65" x14ac:dyDescent="0.3">
      <c r="A23" s="5">
        <v>42019.547762757189</v>
      </c>
      <c r="B23">
        <v>23.49679220068726</v>
      </c>
      <c r="C23">
        <v>25.470503253862088</v>
      </c>
      <c r="D23">
        <v>24.93777615748537</v>
      </c>
      <c r="E23">
        <v>24.802160477063634</v>
      </c>
      <c r="F23">
        <v>25.325936652259777</v>
      </c>
      <c r="G23">
        <v>24.94263798647123</v>
      </c>
      <c r="H23">
        <v>25.062577523994459</v>
      </c>
      <c r="I23">
        <v>24.668572614374714</v>
      </c>
      <c r="J23">
        <v>24.617581463431357</v>
      </c>
      <c r="K23">
        <v>24.698566294902751</v>
      </c>
      <c r="L23">
        <v>24.651729647277708</v>
      </c>
      <c r="M23">
        <v>24.614120439174005</v>
      </c>
      <c r="N23">
        <v>24.670187679737655</v>
      </c>
      <c r="O23">
        <v>24.703872783201156</v>
      </c>
      <c r="P23">
        <v>28.183446063224476</v>
      </c>
      <c r="Q23">
        <v>23.614580655874487</v>
      </c>
      <c r="R23">
        <v>1.0893524881797947</v>
      </c>
      <c r="S23">
        <v>1.1392071457798991</v>
      </c>
      <c r="T23">
        <v>7.7339529876186681</v>
      </c>
      <c r="U23">
        <v>-56817.641681879504</v>
      </c>
      <c r="V23">
        <v>24.464905140772846</v>
      </c>
      <c r="W23">
        <v>24.987172461375721</v>
      </c>
      <c r="X23">
        <v>24.848826448731927</v>
      </c>
      <c r="Y23">
        <v>24.734917978827013</v>
      </c>
      <c r="Z23">
        <v>24.708609927361113</v>
      </c>
      <c r="AA23">
        <v>24.214849128251064</v>
      </c>
      <c r="AB23">
        <v>23.976373668774528</v>
      </c>
      <c r="AC23">
        <v>23.976583155845706</v>
      </c>
      <c r="AD23">
        <v>24.245883091083925</v>
      </c>
      <c r="AE23">
        <v>25.045322634466874</v>
      </c>
      <c r="AF23">
        <v>24.63240247574997</v>
      </c>
      <c r="AG23">
        <v>23.845850254015698</v>
      </c>
      <c r="AH23">
        <v>-70.229210834515612</v>
      </c>
      <c r="AI23">
        <v>-198.49299674300752</v>
      </c>
      <c r="AJ23">
        <v>-204.03727490412203</v>
      </c>
      <c r="AK23">
        <v>41.938371625724265</v>
      </c>
      <c r="AL23">
        <v>-19.476103331269265</v>
      </c>
      <c r="AM23">
        <v>17.44398749292062</v>
      </c>
      <c r="AN23">
        <v>7.2586442335440424E-5</v>
      </c>
      <c r="AO23">
        <v>-70.229138248073284</v>
      </c>
      <c r="AP23">
        <v>-5.0137901016994926</v>
      </c>
      <c r="AQ23">
        <v>-14.17077325091695</v>
      </c>
      <c r="AR23">
        <v>-14.56658927440561</v>
      </c>
      <c r="AS23">
        <v>2.994056035086607</v>
      </c>
      <c r="AT23">
        <v>-1.3904341646681677</v>
      </c>
      <c r="AU23">
        <v>1.2453577476794153</v>
      </c>
      <c r="AV23">
        <v>172.41404163781826</v>
      </c>
      <c r="AW23">
        <v>19.308524754192913</v>
      </c>
      <c r="AX23">
        <v>-0.12279713138309696</v>
      </c>
      <c r="AY23">
        <v>-40.167040417732885</v>
      </c>
      <c r="AZ23">
        <v>27.663670880171747</v>
      </c>
      <c r="BA23">
        <v>24.214849128251064</v>
      </c>
      <c r="BB23">
        <v>4.0855399999999999</v>
      </c>
      <c r="BC23">
        <v>21.381190331041726</v>
      </c>
      <c r="BD23">
        <v>3.479310321207874</v>
      </c>
      <c r="BE23">
        <v>9.0489681925382577</v>
      </c>
      <c r="BF23">
        <v>9.0489681925382577</v>
      </c>
      <c r="BG23">
        <v>0.48710344496910241</v>
      </c>
      <c r="BH23">
        <v>3.156155972725419E-2</v>
      </c>
      <c r="BI23">
        <v>-6.8469535596804576E-12</v>
      </c>
      <c r="BJ23">
        <v>-2.1610053372359046E-13</v>
      </c>
      <c r="BK23">
        <v>-4609577011.4624739</v>
      </c>
      <c r="BL23">
        <v>0</v>
      </c>
      <c r="BM23">
        <v>0</v>
      </c>
    </row>
    <row r="24" spans="1:65" x14ac:dyDescent="0.3">
      <c r="A24" s="5">
        <v>42019.547879458478</v>
      </c>
      <c r="B24">
        <v>23.491026723555045</v>
      </c>
      <c r="C24">
        <v>25.471664792921445</v>
      </c>
      <c r="D24">
        <v>24.945106919526765</v>
      </c>
      <c r="E24">
        <v>24.799200670339001</v>
      </c>
      <c r="F24">
        <v>25.338858062081524</v>
      </c>
      <c r="G24">
        <v>24.935496103817623</v>
      </c>
      <c r="H24">
        <v>25.064892700043959</v>
      </c>
      <c r="I24">
        <v>24.672734414282733</v>
      </c>
      <c r="J24">
        <v>24.618743915702048</v>
      </c>
      <c r="K24">
        <v>24.69119209104683</v>
      </c>
      <c r="L24">
        <v>24.649200423087837</v>
      </c>
      <c r="M24">
        <v>24.621051256646361</v>
      </c>
      <c r="N24">
        <v>24.664428357758332</v>
      </c>
      <c r="O24">
        <v>24.701112963130448</v>
      </c>
      <c r="P24">
        <v>27.673491824179585</v>
      </c>
      <c r="Q24">
        <v>23.60927768552931</v>
      </c>
      <c r="R24">
        <v>1.1483503018529753</v>
      </c>
      <c r="S24">
        <v>1.1672715553930904</v>
      </c>
      <c r="T24">
        <v>7.6875004320428397</v>
      </c>
      <c r="U24">
        <v>-56818.908865427089</v>
      </c>
      <c r="V24">
        <v>24.481773862002058</v>
      </c>
      <c r="W24">
        <v>24.998535481279458</v>
      </c>
      <c r="X24">
        <v>24.863165857277629</v>
      </c>
      <c r="Y24">
        <v>24.733019130654384</v>
      </c>
      <c r="Z24">
        <v>24.708083609448693</v>
      </c>
      <c r="AA24">
        <v>24.214322898704179</v>
      </c>
      <c r="AB24">
        <v>23.974941861578259</v>
      </c>
      <c r="AC24">
        <v>23.974717137878756</v>
      </c>
      <c r="AD24">
        <v>24.262358873668177</v>
      </c>
      <c r="AE24">
        <v>25.065197761126463</v>
      </c>
      <c r="AF24">
        <v>24.637545635808092</v>
      </c>
      <c r="AG24">
        <v>23.845781928570187</v>
      </c>
      <c r="AH24">
        <v>-71.675762641625056</v>
      </c>
      <c r="AI24">
        <v>-198.14967583724987</v>
      </c>
      <c r="AJ24">
        <v>-192.64592410977752</v>
      </c>
      <c r="AK24">
        <v>35.58982736338411</v>
      </c>
      <c r="AL24">
        <v>-13.828146386125294</v>
      </c>
      <c r="AM24">
        <v>18.021140848256351</v>
      </c>
      <c r="AN24">
        <v>-6.1739581033113788E-4</v>
      </c>
      <c r="AO24">
        <v>-71.676380037435393</v>
      </c>
      <c r="AP24">
        <v>-5.3941949998728704</v>
      </c>
      <c r="AQ24">
        <v>-14.912404852557421</v>
      </c>
      <c r="AR24">
        <v>-14.498201934378327</v>
      </c>
      <c r="AS24">
        <v>2.6784293844180942</v>
      </c>
      <c r="AT24">
        <v>-1.0406825870343608</v>
      </c>
      <c r="AU24">
        <v>1.3562401608715575</v>
      </c>
      <c r="AV24">
        <v>173.01776159965954</v>
      </c>
      <c r="AW24">
        <v>19.104822160462525</v>
      </c>
      <c r="AX24">
        <v>0.1317285381747948</v>
      </c>
      <c r="AY24">
        <v>-40.337837061454117</v>
      </c>
      <c r="AZ24">
        <v>27.846962994522919</v>
      </c>
      <c r="BA24">
        <v>24.214322898704179</v>
      </c>
      <c r="BB24">
        <v>4.0855399999999999</v>
      </c>
      <c r="BC24">
        <v>21.381398111075228</v>
      </c>
      <c r="BD24">
        <v>3.4793441327592385</v>
      </c>
      <c r="BE24">
        <v>9.0490561294063685</v>
      </c>
      <c r="BF24">
        <v>9.0490561294063685</v>
      </c>
      <c r="BG24">
        <v>0.48710817858629341</v>
      </c>
      <c r="BH24">
        <v>3.1456522135287532E-2</v>
      </c>
      <c r="BI24">
        <v>-1.4770911382976787E-2</v>
      </c>
      <c r="BJ24">
        <v>-4.6464150087697988E-4</v>
      </c>
      <c r="BK24">
        <v>-2.1296263527476453</v>
      </c>
      <c r="BL24">
        <v>0</v>
      </c>
      <c r="BM24">
        <v>0</v>
      </c>
    </row>
    <row r="25" spans="1:65" x14ac:dyDescent="0.3">
      <c r="A25" s="5">
        <v>42019.547995576206</v>
      </c>
      <c r="B25">
        <v>23.508010407714625</v>
      </c>
      <c r="C25">
        <v>25.46371809706261</v>
      </c>
      <c r="D25">
        <v>24.951179819274653</v>
      </c>
      <c r="E25">
        <v>24.807105236765036</v>
      </c>
      <c r="F25">
        <v>25.335752624056287</v>
      </c>
      <c r="G25">
        <v>24.945768164253632</v>
      </c>
      <c r="H25">
        <v>25.079545640677914</v>
      </c>
      <c r="I25">
        <v>24.678625252561595</v>
      </c>
      <c r="J25">
        <v>24.625327244757695</v>
      </c>
      <c r="K25">
        <v>24.69846713522622</v>
      </c>
      <c r="L25">
        <v>24.65070757342928</v>
      </c>
      <c r="M25">
        <v>24.625096511787554</v>
      </c>
      <c r="N25">
        <v>24.668473451969096</v>
      </c>
      <c r="O25">
        <v>24.712079380650071</v>
      </c>
      <c r="P25">
        <v>27.722159855282687</v>
      </c>
      <c r="Q25">
        <v>23.626490498075103</v>
      </c>
      <c r="R25">
        <v>1.1978663240429657</v>
      </c>
      <c r="S25">
        <v>1.1735080908626883</v>
      </c>
      <c r="T25">
        <v>7.6216263923509553</v>
      </c>
      <c r="U25">
        <v>-56820.052952202495</v>
      </c>
      <c r="V25">
        <v>24.470375997574678</v>
      </c>
      <c r="W25">
        <v>25.004526178441939</v>
      </c>
      <c r="X25">
        <v>24.85703729299129</v>
      </c>
      <c r="Y25">
        <v>24.747248372815474</v>
      </c>
      <c r="Z25">
        <v>24.725058776303833</v>
      </c>
      <c r="AA25">
        <v>24.223061019725098</v>
      </c>
      <c r="AB25">
        <v>23.985441210126993</v>
      </c>
      <c r="AC25">
        <v>23.983080370550272</v>
      </c>
      <c r="AD25">
        <v>24.261724886785238</v>
      </c>
      <c r="AE25">
        <v>25.06343066083571</v>
      </c>
      <c r="AF25">
        <v>24.642802730217678</v>
      </c>
      <c r="AG25">
        <v>23.860373722505422</v>
      </c>
      <c r="AH25">
        <v>-67.848367163367527</v>
      </c>
      <c r="AI25">
        <v>-183.6535519020631</v>
      </c>
      <c r="AJ25">
        <v>-188.80355731296351</v>
      </c>
      <c r="AK25">
        <v>34.443425456157179</v>
      </c>
      <c r="AL25">
        <v>-12.06089709540176</v>
      </c>
      <c r="AM25">
        <v>20.535135400784018</v>
      </c>
      <c r="AN25">
        <v>-5.2512259073747341E-4</v>
      </c>
      <c r="AO25">
        <v>-67.848892285958271</v>
      </c>
      <c r="AP25">
        <v>-5.3263252957626701</v>
      </c>
      <c r="AQ25">
        <v>-14.417422261574586</v>
      </c>
      <c r="AR25">
        <v>-14.82171502852276</v>
      </c>
      <c r="AS25">
        <v>2.7039248835290661</v>
      </c>
      <c r="AT25">
        <v>-0.94682103600443468</v>
      </c>
      <c r="AU25">
        <v>1.6120772792327682</v>
      </c>
      <c r="AV25">
        <v>170.83508892319463</v>
      </c>
      <c r="AW25">
        <v>19.747116878853944</v>
      </c>
      <c r="AX25">
        <v>1.3838769430820277</v>
      </c>
      <c r="AY25">
        <v>-40.280904911391907</v>
      </c>
      <c r="AZ25">
        <v>27.518654144446227</v>
      </c>
      <c r="BA25">
        <v>24.223061019725098</v>
      </c>
      <c r="BB25">
        <v>4.0855399999999999</v>
      </c>
      <c r="BC25">
        <v>21.380786059323395</v>
      </c>
      <c r="BD25">
        <v>3.4792445350313153</v>
      </c>
      <c r="BE25">
        <v>9.0487970962679523</v>
      </c>
      <c r="BF25">
        <v>9.0487970962679523</v>
      </c>
      <c r="BG25">
        <v>0.48709423490438419</v>
      </c>
      <c r="BH25">
        <v>3.1397438489809019E-2</v>
      </c>
      <c r="BI25">
        <v>-1.3129699000967096E-2</v>
      </c>
      <c r="BJ25">
        <v>-4.1223891677257132E-4</v>
      </c>
      <c r="BK25">
        <v>-2.3913296479604274</v>
      </c>
      <c r="BL25">
        <v>0</v>
      </c>
      <c r="BM25">
        <v>0</v>
      </c>
    </row>
    <row r="26" spans="1:65" x14ac:dyDescent="0.3">
      <c r="A26" s="5">
        <v>42019.548112872733</v>
      </c>
      <c r="B26">
        <v>23.491860159258405</v>
      </c>
      <c r="C26">
        <v>25.463735674076684</v>
      </c>
      <c r="D26">
        <v>24.950292526385773</v>
      </c>
      <c r="E26">
        <v>24.808504918544539</v>
      </c>
      <c r="F26">
        <v>25.342457062228977</v>
      </c>
      <c r="G26">
        <v>24.965161439078607</v>
      </c>
      <c r="H26">
        <v>25.06964580466077</v>
      </c>
      <c r="I26">
        <v>24.682795824312137</v>
      </c>
      <c r="J26">
        <v>24.629728752442389</v>
      </c>
      <c r="K26">
        <v>24.700099745678287</v>
      </c>
      <c r="L26">
        <v>24.648879341482267</v>
      </c>
      <c r="M26">
        <v>24.627652162334797</v>
      </c>
      <c r="N26">
        <v>24.668952489396045</v>
      </c>
      <c r="O26">
        <v>24.708405530327997</v>
      </c>
      <c r="P26">
        <v>27.863660176341394</v>
      </c>
      <c r="Q26">
        <v>23.614268059496894</v>
      </c>
      <c r="R26">
        <v>1.176795676302544</v>
      </c>
      <c r="S26">
        <v>1.1589561747669594</v>
      </c>
      <c r="T26">
        <v>7.609473767787108</v>
      </c>
      <c r="U26">
        <v>-56820.765911803253</v>
      </c>
      <c r="V26">
        <v>24.4816963550183</v>
      </c>
      <c r="W26">
        <v>25.032751672654655</v>
      </c>
      <c r="X26">
        <v>24.879325660756017</v>
      </c>
      <c r="Y26">
        <v>24.75673213692982</v>
      </c>
      <c r="Z26">
        <v>24.729281486192697</v>
      </c>
      <c r="AA26">
        <v>24.234373595335978</v>
      </c>
      <c r="AB26">
        <v>23.990090341936703</v>
      </c>
      <c r="AC26">
        <v>23.98835392124715</v>
      </c>
      <c r="AD26">
        <v>24.267721098972437</v>
      </c>
      <c r="AE26">
        <v>25.071239804538859</v>
      </c>
      <c r="AF26">
        <v>24.654461796610338</v>
      </c>
      <c r="AG26">
        <v>23.871841582732507</v>
      </c>
      <c r="AH26">
        <v>-67.968799158473104</v>
      </c>
      <c r="AI26">
        <v>-180.86439868562837</v>
      </c>
      <c r="AJ26">
        <v>-185.44447585446051</v>
      </c>
      <c r="AK26">
        <v>33.733779549964368</v>
      </c>
      <c r="AL26">
        <v>-10.17568388480648</v>
      </c>
      <c r="AM26">
        <v>18.912624707637391</v>
      </c>
      <c r="AN26">
        <v>-6.0297512084681168E-4</v>
      </c>
      <c r="AO26">
        <v>-67.969402133593945</v>
      </c>
      <c r="AP26">
        <v>-5.2419224517454817</v>
      </c>
      <c r="AQ26">
        <v>-13.948711231180438</v>
      </c>
      <c r="AR26">
        <v>-14.301938147637371</v>
      </c>
      <c r="AS26">
        <v>2.6016327873161624</v>
      </c>
      <c r="AT26">
        <v>-0.7847739915673102</v>
      </c>
      <c r="AU26">
        <v>1.4585885480373679</v>
      </c>
      <c r="AV26">
        <v>172.25214095831694</v>
      </c>
      <c r="AW26">
        <v>20.372649525946059</v>
      </c>
      <c r="AX26">
        <v>1.0178550798025277</v>
      </c>
      <c r="AY26">
        <v>-40.371993842479291</v>
      </c>
      <c r="AZ26">
        <v>27.525379018254412</v>
      </c>
      <c r="BA26">
        <v>24.234373595335978</v>
      </c>
      <c r="BB26">
        <v>4.0855399999999999</v>
      </c>
      <c r="BC26">
        <v>21.381376814556234</v>
      </c>
      <c r="BD26">
        <v>3.4793406672272829</v>
      </c>
      <c r="BE26">
        <v>9.0490471162728614</v>
      </c>
      <c r="BF26">
        <v>9.0490471162728614</v>
      </c>
      <c r="BG26">
        <v>0.48710769341181964</v>
      </c>
      <c r="BH26">
        <v>3.1482781533288783E-2</v>
      </c>
      <c r="BI26">
        <v>-1.4770911368941139E-2</v>
      </c>
      <c r="BJ26">
        <v>-4.6502937567594543E-4</v>
      </c>
      <c r="BK26">
        <v>-2.1314041325498554</v>
      </c>
      <c r="BL26">
        <v>0</v>
      </c>
      <c r="BM26">
        <v>0</v>
      </c>
    </row>
    <row r="27" spans="1:65" x14ac:dyDescent="0.3">
      <c r="A27" s="5">
        <v>42019.548229574029</v>
      </c>
      <c r="B27">
        <v>23.503095457198292</v>
      </c>
      <c r="C27">
        <v>25.475411824756254</v>
      </c>
      <c r="D27">
        <v>24.954107099832175</v>
      </c>
      <c r="E27">
        <v>24.828102187955874</v>
      </c>
      <c r="F27">
        <v>25.349522950285071</v>
      </c>
      <c r="G27">
        <v>24.966693947257838</v>
      </c>
      <c r="H27">
        <v>25.073484546747594</v>
      </c>
      <c r="I27">
        <v>24.689866007222957</v>
      </c>
      <c r="J27">
        <v>24.634953433823593</v>
      </c>
      <c r="K27">
        <v>24.718936249523772</v>
      </c>
      <c r="L27">
        <v>24.656641923569246</v>
      </c>
      <c r="M27">
        <v>24.64002950200782</v>
      </c>
      <c r="N27">
        <v>24.68479017109928</v>
      </c>
      <c r="O27">
        <v>24.711322689606089</v>
      </c>
      <c r="P27">
        <v>28.592318071564371</v>
      </c>
      <c r="Q27">
        <v>23.620421353159045</v>
      </c>
      <c r="R27">
        <v>1.1567785609491437</v>
      </c>
      <c r="S27">
        <v>1.1527196392973615</v>
      </c>
      <c r="T27">
        <v>7.5772182035241853</v>
      </c>
      <c r="U27">
        <v>-56818.382388639911</v>
      </c>
      <c r="V27">
        <v>24.494436040993858</v>
      </c>
      <c r="W27">
        <v>24.99860926895682</v>
      </c>
      <c r="X27">
        <v>24.863925757925966</v>
      </c>
      <c r="Y27">
        <v>24.746818373247297</v>
      </c>
      <c r="Z27">
        <v>24.714105482877816</v>
      </c>
      <c r="AA27">
        <v>24.221716144600187</v>
      </c>
      <c r="AB27">
        <v>23.968652190329124</v>
      </c>
      <c r="AC27">
        <v>23.975464105022546</v>
      </c>
      <c r="AD27">
        <v>24.263565136705221</v>
      </c>
      <c r="AE27">
        <v>25.052126577773905</v>
      </c>
      <c r="AF27">
        <v>24.644869131073229</v>
      </c>
      <c r="AG27">
        <v>23.862446515010614</v>
      </c>
      <c r="AH27">
        <v>-61.448544702861597</v>
      </c>
      <c r="AI27">
        <v>-186.69339754917408</v>
      </c>
      <c r="AJ27">
        <v>-187.07842911685532</v>
      </c>
      <c r="AK27">
        <v>40.955719328551147</v>
      </c>
      <c r="AL27">
        <v>-8.1013439376252396</v>
      </c>
      <c r="AM27">
        <v>12.939056305564367</v>
      </c>
      <c r="AN27">
        <v>-6.8227628986512271E-5</v>
      </c>
      <c r="AO27">
        <v>-61.448612930490583</v>
      </c>
      <c r="AP27">
        <v>-4.6584534868816929</v>
      </c>
      <c r="AQ27">
        <v>-14.153345909105621</v>
      </c>
      <c r="AR27">
        <v>-14.182535398583322</v>
      </c>
      <c r="AS27">
        <v>3.1048792845528874</v>
      </c>
      <c r="AT27">
        <v>-0.6141680669111218</v>
      </c>
      <c r="AU27">
        <v>0.98091813654958515</v>
      </c>
      <c r="AV27">
        <v>172.29143383550232</v>
      </c>
      <c r="AW27">
        <v>18.639491880301868</v>
      </c>
      <c r="AX27">
        <v>-3.9930081549902483</v>
      </c>
      <c r="AY27">
        <v>-39.62048104505493</v>
      </c>
      <c r="AZ27">
        <v>27.518429345015011</v>
      </c>
      <c r="BA27">
        <v>24.221716144600187</v>
      </c>
      <c r="BB27">
        <v>4.0855399999999999</v>
      </c>
      <c r="BC27">
        <v>21.381473913321901</v>
      </c>
      <c r="BD27">
        <v>3.4793564678788056</v>
      </c>
      <c r="BE27">
        <v>9.0490882105070209</v>
      </c>
      <c r="BF27">
        <v>9.0490882105070209</v>
      </c>
      <c r="BG27">
        <v>0.48710990550303285</v>
      </c>
      <c r="BH27">
        <v>3.1515605780794792E-2</v>
      </c>
      <c r="BI27">
        <v>-1.6412123693444747E-3</v>
      </c>
      <c r="BJ27">
        <v>-5.1723802034824641E-5</v>
      </c>
      <c r="BK27">
        <v>-19.202637251255062</v>
      </c>
      <c r="BL27">
        <v>0</v>
      </c>
      <c r="BM27">
        <v>0</v>
      </c>
    </row>
    <row r="28" spans="1:65" x14ac:dyDescent="0.3">
      <c r="A28" s="5">
        <v>42019.548346286989</v>
      </c>
      <c r="B28">
        <v>23.510187521995839</v>
      </c>
      <c r="C28">
        <v>25.476035660844822</v>
      </c>
      <c r="D28">
        <v>24.972569427632873</v>
      </c>
      <c r="E28">
        <v>24.835134003668458</v>
      </c>
      <c r="F28">
        <v>25.357294784276323</v>
      </c>
      <c r="G28">
        <v>24.98184958780757</v>
      </c>
      <c r="H28">
        <v>25.08494853520817</v>
      </c>
      <c r="I28">
        <v>24.708486240647794</v>
      </c>
      <c r="J28">
        <v>24.641115277853796</v>
      </c>
      <c r="K28">
        <v>24.724636195003708</v>
      </c>
      <c r="L28">
        <v>24.674570557293585</v>
      </c>
      <c r="M28">
        <v>24.653113151312876</v>
      </c>
      <c r="N28">
        <v>24.679877162440338</v>
      </c>
      <c r="O28">
        <v>24.725789754010133</v>
      </c>
      <c r="P28">
        <v>27.49561611418855</v>
      </c>
      <c r="Q28">
        <v>23.629822091251317</v>
      </c>
      <c r="R28">
        <v>1.1367614455957433</v>
      </c>
      <c r="S28">
        <v>1.1298523425755023</v>
      </c>
      <c r="T28">
        <v>7.5273583700332596</v>
      </c>
      <c r="U28">
        <v>-56818.264894669097</v>
      </c>
      <c r="V28">
        <v>24.488397616622198</v>
      </c>
      <c r="W28">
        <v>25.008581450402964</v>
      </c>
      <c r="X28">
        <v>24.855147626459662</v>
      </c>
      <c r="Y28">
        <v>24.749018323578056</v>
      </c>
      <c r="Z28">
        <v>24.720194629999817</v>
      </c>
      <c r="AA28">
        <v>24.226660613260059</v>
      </c>
      <c r="AB28">
        <v>23.979700402063621</v>
      </c>
      <c r="AC28">
        <v>23.981447725388804</v>
      </c>
      <c r="AD28">
        <v>24.26415824420187</v>
      </c>
      <c r="AE28">
        <v>25.066543872449223</v>
      </c>
      <c r="AF28">
        <v>24.648180959424689</v>
      </c>
      <c r="AG28">
        <v>23.863723138668405</v>
      </c>
      <c r="AH28">
        <v>-68.200591853308609</v>
      </c>
      <c r="AI28">
        <v>-186.30993283274947</v>
      </c>
      <c r="AJ28">
        <v>-186.81465490381834</v>
      </c>
      <c r="AK28">
        <v>41.446199367274957</v>
      </c>
      <c r="AL28">
        <v>-10.647966479878882</v>
      </c>
      <c r="AM28">
        <v>22.783543196185057</v>
      </c>
      <c r="AN28">
        <v>9.7382885729790946E-4</v>
      </c>
      <c r="AO28">
        <v>-68.199618024451311</v>
      </c>
      <c r="AP28">
        <v>-5.080862122682114</v>
      </c>
      <c r="AQ28">
        <v>-13.879866069863768</v>
      </c>
      <c r="AR28">
        <v>-13.917467257532216</v>
      </c>
      <c r="AS28">
        <v>3.0876920386153914</v>
      </c>
      <c r="AT28">
        <v>-0.79326070494475953</v>
      </c>
      <c r="AU28">
        <v>1.6973465845424709</v>
      </c>
      <c r="AV28">
        <v>171.72024793347506</v>
      </c>
      <c r="AW28">
        <v>19.230721320964381</v>
      </c>
      <c r="AX28">
        <v>-1.0242459867560398</v>
      </c>
      <c r="AY28">
        <v>-40.315063505660042</v>
      </c>
      <c r="AZ28">
        <v>27.590009122255118</v>
      </c>
      <c r="BA28">
        <v>24.226660613260059</v>
      </c>
      <c r="BB28">
        <v>4.0855399999999999</v>
      </c>
      <c r="BC28">
        <v>21.380707605081749</v>
      </c>
      <c r="BD28">
        <v>3.4792317683589049</v>
      </c>
      <c r="BE28">
        <v>9.0487638927874059</v>
      </c>
      <c r="BF28">
        <v>9.0487638927874059</v>
      </c>
      <c r="BG28">
        <v>0.48709244757024678</v>
      </c>
      <c r="BH28">
        <v>3.157468942627193E-2</v>
      </c>
      <c r="BI28">
        <v>2.2976973246813942E-2</v>
      </c>
      <c r="BJ28">
        <v>7.2549079422390915E-4</v>
      </c>
      <c r="BK28">
        <v>1.3741883705526869</v>
      </c>
      <c r="BL28">
        <v>0</v>
      </c>
      <c r="BM28">
        <v>0</v>
      </c>
    </row>
    <row r="29" spans="1:65" x14ac:dyDescent="0.3">
      <c r="A29" s="5">
        <v>42019.548462988285</v>
      </c>
      <c r="B29">
        <v>23.498123501204059</v>
      </c>
      <c r="C29">
        <v>25.488662393136234</v>
      </c>
      <c r="D29">
        <v>24.95880657024653</v>
      </c>
      <c r="E29">
        <v>24.830058352315916</v>
      </c>
      <c r="F29">
        <v>25.34801807803635</v>
      </c>
      <c r="G29">
        <v>24.98456388667724</v>
      </c>
      <c r="H29">
        <v>25.081896688897036</v>
      </c>
      <c r="I29">
        <v>24.702203308629631</v>
      </c>
      <c r="J29">
        <v>24.641753863548775</v>
      </c>
      <c r="K29">
        <v>24.725274731761044</v>
      </c>
      <c r="L29">
        <v>24.659058436480084</v>
      </c>
      <c r="M29">
        <v>24.650521548160199</v>
      </c>
      <c r="N29">
        <v>24.674286233443219</v>
      </c>
      <c r="O29">
        <v>24.719737634770969</v>
      </c>
      <c r="P29">
        <v>28.873762337231081</v>
      </c>
      <c r="Q29">
        <v>23.613371414769421</v>
      </c>
      <c r="R29">
        <v>263.62435567189738</v>
      </c>
      <c r="S29">
        <v>1.3969839451899497</v>
      </c>
      <c r="T29">
        <v>7.6007284211383572</v>
      </c>
      <c r="U29">
        <v>-56818.429516142205</v>
      </c>
      <c r="V29">
        <v>24.484355297308117</v>
      </c>
      <c r="W29">
        <v>25.010259261375879</v>
      </c>
      <c r="X29">
        <v>24.858655580744173</v>
      </c>
      <c r="Y29">
        <v>24.750010796600026</v>
      </c>
      <c r="Z29">
        <v>24.726219987368612</v>
      </c>
      <c r="AA29">
        <v>24.218046330899917</v>
      </c>
      <c r="AB29">
        <v>23.978186627182883</v>
      </c>
      <c r="AC29">
        <v>23.974554943784039</v>
      </c>
      <c r="AD29">
        <v>24.272166761852667</v>
      </c>
      <c r="AE29">
        <v>25.076138661471933</v>
      </c>
      <c r="AF29">
        <v>24.654148486447596</v>
      </c>
      <c r="AG29">
        <v>23.865163734561232</v>
      </c>
      <c r="AH29">
        <v>-0.27550108817279273</v>
      </c>
      <c r="AI29">
        <v>-0.77773523261006594</v>
      </c>
      <c r="AJ29">
        <v>-0.81248456186050777</v>
      </c>
      <c r="AK29">
        <v>0.1787216199762636</v>
      </c>
      <c r="AL29">
        <v>-1.8267608356376169E-2</v>
      </c>
      <c r="AM29">
        <v>9.7258903665150151E-2</v>
      </c>
      <c r="AN29">
        <v>-5.9876302790889506E-6</v>
      </c>
      <c r="AO29">
        <v>-0.27550707580307182</v>
      </c>
      <c r="AP29">
        <v>-4.7598008307849016</v>
      </c>
      <c r="AQ29">
        <v>-13.436842775685488</v>
      </c>
      <c r="AR29">
        <v>-14.037202967844632</v>
      </c>
      <c r="AS29">
        <v>3.0877530135514446</v>
      </c>
      <c r="AT29">
        <v>-0.31560738292473767</v>
      </c>
      <c r="AU29">
        <v>1.6803309690604977</v>
      </c>
      <c r="AV29">
        <v>173.88056364258111</v>
      </c>
      <c r="AW29">
        <v>19.4425846455743</v>
      </c>
      <c r="AX29">
        <v>2.1288201747341868</v>
      </c>
      <c r="AY29">
        <v>-40.394764124470441</v>
      </c>
      <c r="AZ29">
        <v>27.749224911644934</v>
      </c>
      <c r="BA29">
        <v>24.218046330899917</v>
      </c>
      <c r="BB29">
        <v>4.0855399999999999</v>
      </c>
      <c r="BC29">
        <v>21.381142353624345</v>
      </c>
      <c r="BD29">
        <v>3.4793025139566924</v>
      </c>
      <c r="BE29">
        <v>9.0489478874889535</v>
      </c>
      <c r="BF29">
        <v>9.0489478874889535</v>
      </c>
      <c r="BG29">
        <v>0.48710235195393697</v>
      </c>
      <c r="BH29">
        <v>3.1515605780793425E-2</v>
      </c>
      <c r="BI29">
        <v>-3.2824247486842525E-2</v>
      </c>
      <c r="BJ29">
        <v>-1.0344760438465283E-3</v>
      </c>
      <c r="BK29">
        <v>-0.96013185963901637</v>
      </c>
      <c r="BL29">
        <v>0</v>
      </c>
      <c r="BM29">
        <v>0</v>
      </c>
    </row>
    <row r="30" spans="1:65" x14ac:dyDescent="0.3">
      <c r="A30" s="5">
        <v>42019.548579701244</v>
      </c>
      <c r="B30">
        <v>23.500932510706917</v>
      </c>
      <c r="C30">
        <v>25.485702554146329</v>
      </c>
      <c r="D30">
        <v>24.96433642375256</v>
      </c>
      <c r="E30">
        <v>24.841078733191463</v>
      </c>
      <c r="F30">
        <v>25.356125641103077</v>
      </c>
      <c r="G30">
        <v>24.984370555111386</v>
      </c>
      <c r="H30">
        <v>25.082625918868619</v>
      </c>
      <c r="I30">
        <v>24.726234912632972</v>
      </c>
      <c r="J30">
        <v>24.641099011945489</v>
      </c>
      <c r="K30">
        <v>24.737078303145026</v>
      </c>
      <c r="L30">
        <v>24.683321712685363</v>
      </c>
      <c r="M30">
        <v>24.655404153838845</v>
      </c>
      <c r="N30">
        <v>24.686321077293911</v>
      </c>
      <c r="O30">
        <v>24.719544256124934</v>
      </c>
      <c r="P30">
        <v>28.273572850181928</v>
      </c>
      <c r="Q30">
        <v>23.621260912908902</v>
      </c>
      <c r="R30">
        <v>557.37130935350137</v>
      </c>
      <c r="S30">
        <v>1.4375214257423363</v>
      </c>
      <c r="T30">
        <v>7.5707443754854999</v>
      </c>
      <c r="U30">
        <v>-56819.890985634695</v>
      </c>
      <c r="V30">
        <v>24.502353925256877</v>
      </c>
      <c r="W30">
        <v>25.017950030387198</v>
      </c>
      <c r="X30">
        <v>24.864061840638882</v>
      </c>
      <c r="Y30">
        <v>24.770515517094811</v>
      </c>
      <c r="Z30">
        <v>24.738719291374665</v>
      </c>
      <c r="AA30">
        <v>24.232373719460234</v>
      </c>
      <c r="AB30">
        <v>23.981513348115616</v>
      </c>
      <c r="AC30">
        <v>23.976047480700633</v>
      </c>
      <c r="AD30">
        <v>24.275484301722408</v>
      </c>
      <c r="AE30">
        <v>25.086254605977583</v>
      </c>
      <c r="AF30">
        <v>24.660863742340556</v>
      </c>
      <c r="AG30">
        <v>23.877127003715309</v>
      </c>
      <c r="AH30">
        <v>-0.12474689986689186</v>
      </c>
      <c r="AI30">
        <v>-0.37624666076495789</v>
      </c>
      <c r="AJ30">
        <v>-0.36069695096470766</v>
      </c>
      <c r="AK30">
        <v>9.7138920695816797E-2</v>
      </c>
      <c r="AL30">
        <v>-2.8254861032207538E-2</v>
      </c>
      <c r="AM30">
        <v>3.3624583943011967E-2</v>
      </c>
      <c r="AN30">
        <v>-7.6455416535715746E-6</v>
      </c>
      <c r="AO30">
        <v>-0.12475454540854543</v>
      </c>
      <c r="AP30">
        <v>-4.5567405533822738</v>
      </c>
      <c r="AQ30">
        <v>-13.74349518113651</v>
      </c>
      <c r="AR30">
        <v>-13.175497152201674</v>
      </c>
      <c r="AS30">
        <v>3.5482794339476005</v>
      </c>
      <c r="AT30">
        <v>-1.0320903463975477</v>
      </c>
      <c r="AU30">
        <v>1.2282349734319422</v>
      </c>
      <c r="AV30">
        <v>173.3737288726235</v>
      </c>
      <c r="AW30">
        <v>19.061185316048928</v>
      </c>
      <c r="AX30">
        <v>3.203982161314999</v>
      </c>
      <c r="AY30">
        <v>-40.736343166997038</v>
      </c>
      <c r="AZ30">
        <v>27.564648086840858</v>
      </c>
      <c r="BA30">
        <v>24.232373719460234</v>
      </c>
      <c r="BB30">
        <v>4.0855399999999999</v>
      </c>
      <c r="BC30">
        <v>21.380784030390583</v>
      </c>
      <c r="BD30">
        <v>3.4792442048678978</v>
      </c>
      <c r="BE30">
        <v>9.0487962375810316</v>
      </c>
      <c r="BF30">
        <v>9.0487962375810316</v>
      </c>
      <c r="BG30">
        <v>0.48709418868150572</v>
      </c>
      <c r="BH30">
        <v>3.0386451666715022E-2</v>
      </c>
      <c r="BI30">
        <v>-9.1907893025940962E-2</v>
      </c>
      <c r="BJ30">
        <v>-2.7927547492223696E-3</v>
      </c>
      <c r="BK30">
        <v>-0.33061852106802686</v>
      </c>
      <c r="BL30">
        <v>0</v>
      </c>
      <c r="BM30">
        <v>0</v>
      </c>
    </row>
    <row r="31" spans="1:65" x14ac:dyDescent="0.3">
      <c r="A31" s="5">
        <v>42019.54869640254</v>
      </c>
      <c r="B31">
        <v>23.508748778746941</v>
      </c>
      <c r="C31">
        <v>25.485204863923737</v>
      </c>
      <c r="D31">
        <v>24.97048051380898</v>
      </c>
      <c r="E31">
        <v>24.842879000161027</v>
      </c>
      <c r="F31">
        <v>25.369923621997433</v>
      </c>
      <c r="G31">
        <v>24.990792320534702</v>
      </c>
      <c r="H31">
        <v>25.099194977282853</v>
      </c>
      <c r="I31">
        <v>24.71604693967409</v>
      </c>
      <c r="J31">
        <v>24.65767479932461</v>
      </c>
      <c r="K31">
        <v>24.743501529048025</v>
      </c>
      <c r="L31">
        <v>24.677055619502422</v>
      </c>
      <c r="M31">
        <v>24.653290994595132</v>
      </c>
      <c r="N31">
        <v>24.682823654202089</v>
      </c>
      <c r="O31">
        <v>24.728043988226052</v>
      </c>
      <c r="P31">
        <v>27.189692957046191</v>
      </c>
      <c r="Q31">
        <v>23.61545064349934</v>
      </c>
      <c r="R31">
        <v>532.07915733828634</v>
      </c>
      <c r="S31">
        <v>1.4260877773814067</v>
      </c>
      <c r="T31">
        <v>7.0325080408306091</v>
      </c>
      <c r="U31">
        <v>-56820.526077463823</v>
      </c>
      <c r="V31">
        <v>24.505072854494095</v>
      </c>
      <c r="W31">
        <v>25.025924275875401</v>
      </c>
      <c r="X31">
        <v>24.872038671147859</v>
      </c>
      <c r="Y31">
        <v>24.786728427937337</v>
      </c>
      <c r="Z31">
        <v>24.756077035622919</v>
      </c>
      <c r="AA31">
        <v>24.240351527564346</v>
      </c>
      <c r="AB31">
        <v>23.981713268126455</v>
      </c>
      <c r="AC31">
        <v>23.986136538787019</v>
      </c>
      <c r="AD31">
        <v>24.280895866819293</v>
      </c>
      <c r="AE31">
        <v>25.089399927823731</v>
      </c>
      <c r="AF31">
        <v>24.669445876889903</v>
      </c>
      <c r="AG31">
        <v>23.881644975030039</v>
      </c>
      <c r="AH31">
        <v>-0.13528181612091733</v>
      </c>
      <c r="AI31">
        <v>-0.40195111753666979</v>
      </c>
      <c r="AJ31">
        <v>-0.40620962000406868</v>
      </c>
      <c r="AK31">
        <v>9.0992618635672151E-2</v>
      </c>
      <c r="AL31">
        <v>-2.5195011602765487E-2</v>
      </c>
      <c r="AM31">
        <v>4.7942134363970629E-2</v>
      </c>
      <c r="AN31">
        <v>-1.5960438454156987E-6</v>
      </c>
      <c r="AO31">
        <v>-0.13528341216476275</v>
      </c>
      <c r="AP31">
        <v>-4.7173228773251941</v>
      </c>
      <c r="AQ31">
        <v>-14.016171993339904</v>
      </c>
      <c r="AR31">
        <v>-14.164667420801131</v>
      </c>
      <c r="AS31">
        <v>3.1729435179530645</v>
      </c>
      <c r="AT31">
        <v>-0.87855861220820963</v>
      </c>
      <c r="AU31">
        <v>1.6717585090727374</v>
      </c>
      <c r="AV31">
        <v>172.64728911529787</v>
      </c>
      <c r="AW31">
        <v>19.255448117552906</v>
      </c>
      <c r="AX31">
        <v>-2.5928327958090311</v>
      </c>
      <c r="AY31">
        <v>-40.622478041106987</v>
      </c>
      <c r="AZ31">
        <v>27.707587959132908</v>
      </c>
      <c r="BA31">
        <v>24.240351527564346</v>
      </c>
      <c r="BB31">
        <v>4.0855399999999999</v>
      </c>
      <c r="BC31">
        <v>21.380759451372402</v>
      </c>
      <c r="BD31">
        <v>3.4792402051826454</v>
      </c>
      <c r="BE31">
        <v>9.0487858352250221</v>
      </c>
      <c r="BF31">
        <v>9.0487858352250221</v>
      </c>
      <c r="BG31">
        <v>0.48709362872557038</v>
      </c>
      <c r="BH31">
        <v>2.2607104986840026E-2</v>
      </c>
      <c r="BI31">
        <v>-2.4618185754800986E-2</v>
      </c>
      <c r="BJ31">
        <v>-5.5654590994431551E-4</v>
      </c>
      <c r="BK31">
        <v>-0.91830913991829133</v>
      </c>
      <c r="BL31">
        <v>0</v>
      </c>
      <c r="BM31">
        <v>0</v>
      </c>
    </row>
    <row r="32" spans="1:65" x14ac:dyDescent="0.3">
      <c r="A32" s="5">
        <v>42019.548813103829</v>
      </c>
      <c r="B32">
        <v>23.505538352045836</v>
      </c>
      <c r="C32">
        <v>25.483614093312664</v>
      </c>
      <c r="D32">
        <v>24.970508506088354</v>
      </c>
      <c r="E32">
        <v>24.855714434397079</v>
      </c>
      <c r="F32">
        <v>25.369254981769103</v>
      </c>
      <c r="G32">
        <v>24.995428512396675</v>
      </c>
      <c r="H32">
        <v>25.090223365538773</v>
      </c>
      <c r="I32">
        <v>24.723222140292322</v>
      </c>
      <c r="J32">
        <v>24.65446772866116</v>
      </c>
      <c r="K32">
        <v>24.728989930595468</v>
      </c>
      <c r="L32">
        <v>24.674540773671847</v>
      </c>
      <c r="M32">
        <v>24.653083367104863</v>
      </c>
      <c r="N32">
        <v>24.681231706529559</v>
      </c>
      <c r="O32">
        <v>24.715608610328658</v>
      </c>
      <c r="P32">
        <v>27.15864072674551</v>
      </c>
      <c r="Q32">
        <v>23.615242819608341</v>
      </c>
      <c r="R32">
        <v>530.46619925375705</v>
      </c>
      <c r="S32">
        <v>1.4115358612856783</v>
      </c>
      <c r="T32">
        <v>7.3542686519463105</v>
      </c>
      <c r="U32">
        <v>-56819.194732540593</v>
      </c>
      <c r="V32">
        <v>24.497520077511695</v>
      </c>
      <c r="W32">
        <v>25.010377920889233</v>
      </c>
      <c r="X32">
        <v>24.864720431196059</v>
      </c>
      <c r="Y32">
        <v>24.777121488148836</v>
      </c>
      <c r="Z32">
        <v>24.752188284620043</v>
      </c>
      <c r="AA32">
        <v>24.229601506351113</v>
      </c>
      <c r="AB32">
        <v>23.97671383694788</v>
      </c>
      <c r="AC32">
        <v>23.982090129106908</v>
      </c>
      <c r="AD32">
        <v>24.278176467007622</v>
      </c>
      <c r="AE32">
        <v>25.090986205544848</v>
      </c>
      <c r="AF32">
        <v>24.67080523801139</v>
      </c>
      <c r="AG32">
        <v>23.8843721335742</v>
      </c>
      <c r="AH32">
        <v>-0.1220742148809332</v>
      </c>
      <c r="AI32">
        <v>-0.39753422871068778</v>
      </c>
      <c r="AJ32">
        <v>-0.39027613335982214</v>
      </c>
      <c r="AK32">
        <v>7.9248337116178708E-2</v>
      </c>
      <c r="AL32">
        <v>-2.2818217190606761E-2</v>
      </c>
      <c r="AM32">
        <v>3.6557058038663548E-2</v>
      </c>
      <c r="AN32">
        <v>-1.2420736943154662E-16</v>
      </c>
      <c r="AO32">
        <v>-0.12207421488093333</v>
      </c>
      <c r="AP32">
        <v>-4.243865258870378</v>
      </c>
      <c r="AQ32">
        <v>-13.820131500191403</v>
      </c>
      <c r="AR32">
        <v>-13.567806480242261</v>
      </c>
      <c r="AS32">
        <v>2.7550393425723234</v>
      </c>
      <c r="AT32">
        <v>-0.7932669425646246</v>
      </c>
      <c r="AU32">
        <v>1.2708927002161221</v>
      </c>
      <c r="AV32">
        <v>172.78970419326268</v>
      </c>
      <c r="AW32">
        <v>18.960034714184193</v>
      </c>
      <c r="AX32">
        <v>-3.1514749377788487</v>
      </c>
      <c r="AY32">
        <v>-40.838812503064368</v>
      </c>
      <c r="AZ32">
        <v>27.659481429539532</v>
      </c>
      <c r="BA32">
        <v>24.229601506351113</v>
      </c>
      <c r="BB32">
        <v>4.0855399999999999</v>
      </c>
      <c r="BC32">
        <v>21.380875143086271</v>
      </c>
      <c r="BD32">
        <v>3.4792590314204701</v>
      </c>
      <c r="BE32">
        <v>9.0488347983848261</v>
      </c>
      <c r="BF32">
        <v>9.0488347983848261</v>
      </c>
      <c r="BG32">
        <v>0.48709626439886583</v>
      </c>
      <c r="BH32">
        <v>3.1548430028280269E-2</v>
      </c>
      <c r="BI32">
        <v>-1.3686968225457008E-12</v>
      </c>
      <c r="BJ32">
        <v>-4.3180235936012577E-14</v>
      </c>
      <c r="BK32">
        <v>-23049976816.342663</v>
      </c>
      <c r="BL32">
        <v>0</v>
      </c>
      <c r="BM32">
        <v>0</v>
      </c>
    </row>
    <row r="33" spans="1:65" x14ac:dyDescent="0.3">
      <c r="A33" s="5">
        <v>42019.548929816789</v>
      </c>
      <c r="B33">
        <v>23.4971725604703</v>
      </c>
      <c r="C33">
        <v>25.480105017690175</v>
      </c>
      <c r="D33">
        <v>24.970236219916149</v>
      </c>
      <c r="E33">
        <v>24.862074371766781</v>
      </c>
      <c r="F33">
        <v>25.362056317804292</v>
      </c>
      <c r="G33">
        <v>24.980615689450879</v>
      </c>
      <c r="H33">
        <v>25.081869666722362</v>
      </c>
      <c r="I33">
        <v>24.717403471481852</v>
      </c>
      <c r="J33">
        <v>24.638265882805644</v>
      </c>
      <c r="K33">
        <v>24.73816748455409</v>
      </c>
      <c r="L33">
        <v>24.669183292326629</v>
      </c>
      <c r="M33">
        <v>24.656262690515494</v>
      </c>
      <c r="N33">
        <v>24.672644141806508</v>
      </c>
      <c r="O33">
        <v>24.70725203215142</v>
      </c>
      <c r="P33">
        <v>28.107932446553779</v>
      </c>
      <c r="Q33">
        <v>23.60087321711687</v>
      </c>
      <c r="R33">
        <v>544.40653979882006</v>
      </c>
      <c r="S33">
        <v>1.4447973837902006</v>
      </c>
      <c r="T33">
        <v>7.3322349214286806</v>
      </c>
      <c r="U33">
        <v>-56820.45008596906</v>
      </c>
      <c r="V33">
        <v>24.499913837436047</v>
      </c>
      <c r="W33">
        <v>25.017341582104411</v>
      </c>
      <c r="X33">
        <v>24.881519943671961</v>
      </c>
      <c r="Y33">
        <v>24.792780445771566</v>
      </c>
      <c r="Z33">
        <v>24.76075696517897</v>
      </c>
      <c r="AA33">
        <v>24.232679900068607</v>
      </c>
      <c r="AB33">
        <v>23.983181020082075</v>
      </c>
      <c r="AC33">
        <v>23.984666097340494</v>
      </c>
      <c r="AD33">
        <v>24.285985382412655</v>
      </c>
      <c r="AE33">
        <v>25.10672607134758</v>
      </c>
      <c r="AF33">
        <v>24.679744953136392</v>
      </c>
      <c r="AG33">
        <v>23.881294735793627</v>
      </c>
      <c r="AH33">
        <v>-0.11207656573820107</v>
      </c>
      <c r="AI33">
        <v>-0.39524616480142549</v>
      </c>
      <c r="AJ33">
        <v>-0.37765737354834172</v>
      </c>
      <c r="AK33">
        <v>0.10351735503122168</v>
      </c>
      <c r="AL33">
        <v>-1.3388239042134866E-2</v>
      </c>
      <c r="AM33">
        <v>3.5860458781598714E-2</v>
      </c>
      <c r="AN33">
        <v>1.303941794429197E-6</v>
      </c>
      <c r="AO33">
        <v>-0.11207526179640664</v>
      </c>
      <c r="AP33">
        <v>-3.9986931529199796</v>
      </c>
      <c r="AQ33">
        <v>-14.101682385603672</v>
      </c>
      <c r="AR33">
        <v>-13.474145498756751</v>
      </c>
      <c r="AS33">
        <v>3.6933156904418256</v>
      </c>
      <c r="AT33">
        <v>-0.47766863157186468</v>
      </c>
      <c r="AU33">
        <v>1.2794375884562998</v>
      </c>
      <c r="AV33">
        <v>173.21468923527561</v>
      </c>
      <c r="AW33">
        <v>19.129062743814579</v>
      </c>
      <c r="AX33">
        <v>-0.87052258734002264</v>
      </c>
      <c r="AY33">
        <v>-41.237295174846409</v>
      </c>
      <c r="AZ33">
        <v>28.082132904118925</v>
      </c>
      <c r="BA33">
        <v>24.232679900068607</v>
      </c>
      <c r="BB33">
        <v>4.0855399999999999</v>
      </c>
      <c r="BC33">
        <v>21.380966380621206</v>
      </c>
      <c r="BD33">
        <v>3.4792738782878363</v>
      </c>
      <c r="BE33">
        <v>9.0488734120232053</v>
      </c>
      <c r="BF33">
        <v>9.0488734120232053</v>
      </c>
      <c r="BG33">
        <v>0.48709834296029708</v>
      </c>
      <c r="BH33">
        <v>3.1495911232251754E-2</v>
      </c>
      <c r="BI33">
        <v>1.4770911367915918E-2</v>
      </c>
      <c r="BJ33">
        <v>4.6522331326333808E-4</v>
      </c>
      <c r="BK33">
        <v>2.1322930215846001</v>
      </c>
      <c r="BL33">
        <v>0</v>
      </c>
      <c r="BM33">
        <v>0</v>
      </c>
    </row>
    <row r="34" spans="1:65" x14ac:dyDescent="0.3">
      <c r="A34" s="5">
        <v>42019.549046518077</v>
      </c>
      <c r="B34">
        <v>23.511932179992975</v>
      </c>
      <c r="C34">
        <v>25.489074160871347</v>
      </c>
      <c r="D34">
        <v>24.967934672918251</v>
      </c>
      <c r="E34">
        <v>24.852682573878184</v>
      </c>
      <c r="F34">
        <v>25.371718164140347</v>
      </c>
      <c r="G34">
        <v>24.987051754482884</v>
      </c>
      <c r="H34">
        <v>25.085537510877636</v>
      </c>
      <c r="I34">
        <v>24.721303258305472</v>
      </c>
      <c r="J34">
        <v>24.639627926645918</v>
      </c>
      <c r="K34">
        <v>24.73353095902948</v>
      </c>
      <c r="L34">
        <v>24.664777197863</v>
      </c>
      <c r="M34">
        <v>24.641473764443116</v>
      </c>
      <c r="N34">
        <v>24.673083251729192</v>
      </c>
      <c r="O34">
        <v>24.705383970564654</v>
      </c>
      <c r="P34">
        <v>27.474802617821638</v>
      </c>
      <c r="Q34">
        <v>23.595077136144976</v>
      </c>
      <c r="R34">
        <v>557.20906536590007</v>
      </c>
      <c r="S34">
        <v>1.4551916095728641</v>
      </c>
      <c r="T34">
        <v>7.3106554946330631</v>
      </c>
      <c r="U34">
        <v>-56819.370125328955</v>
      </c>
      <c r="V34">
        <v>24.501538407462768</v>
      </c>
      <c r="W34">
        <v>25.007533120201551</v>
      </c>
      <c r="X34">
        <v>24.864390430394376</v>
      </c>
      <c r="Y34">
        <v>24.793717820626817</v>
      </c>
      <c r="Z34">
        <v>24.763524371074713</v>
      </c>
      <c r="AA34">
        <v>24.23361724843744</v>
      </c>
      <c r="AB34">
        <v>23.994338194217026</v>
      </c>
      <c r="AC34">
        <v>23.989633740974455</v>
      </c>
      <c r="AD34">
        <v>24.277622849258098</v>
      </c>
      <c r="AE34">
        <v>25.101989622528531</v>
      </c>
      <c r="AF34">
        <v>24.681353075757176</v>
      </c>
      <c r="AG34">
        <v>23.887453130557162</v>
      </c>
      <c r="AH34">
        <v>-0.11668029990995996</v>
      </c>
      <c r="AI34">
        <v>-0.38943318532113641</v>
      </c>
      <c r="AJ34">
        <v>-0.36874783350215301</v>
      </c>
      <c r="AK34">
        <v>9.5066676201356198E-2</v>
      </c>
      <c r="AL34">
        <v>-2.359220893164397E-2</v>
      </c>
      <c r="AM34">
        <v>3.27009884628542E-2</v>
      </c>
      <c r="AN34">
        <v>-1.5473528199082453E-6</v>
      </c>
      <c r="AO34">
        <v>-0.11668184726277986</v>
      </c>
      <c r="AP34">
        <v>-4.2608440678443706</v>
      </c>
      <c r="AQ34">
        <v>-14.221030274843001</v>
      </c>
      <c r="AR34">
        <v>-13.465658042707817</v>
      </c>
      <c r="AS34">
        <v>3.4715738959773916</v>
      </c>
      <c r="AT34">
        <v>-0.86152266964784741</v>
      </c>
      <c r="AU34">
        <v>1.1941502791141339</v>
      </c>
      <c r="AV34">
        <v>172.70999538125986</v>
      </c>
      <c r="AW34">
        <v>18.706510233571983</v>
      </c>
      <c r="AX34">
        <v>2.757656401730181</v>
      </c>
      <c r="AY34">
        <v>-41.41948415619968</v>
      </c>
      <c r="AZ34">
        <v>27.922096192640655</v>
      </c>
      <c r="BA34">
        <v>24.23361724843744</v>
      </c>
      <c r="BB34">
        <v>4.0855399999999999</v>
      </c>
      <c r="BC34">
        <v>21.381105087242357</v>
      </c>
      <c r="BD34">
        <v>3.4792964496868612</v>
      </c>
      <c r="BE34">
        <v>9.0489321155744804</v>
      </c>
      <c r="BF34">
        <v>9.0489321155744804</v>
      </c>
      <c r="BG34">
        <v>0.48710150295616067</v>
      </c>
      <c r="BH34">
        <v>3.1298965747341645E-2</v>
      </c>
      <c r="BI34">
        <v>-1.8053336118928343E-2</v>
      </c>
      <c r="BJ34">
        <v>-5.6505074881158391E-4</v>
      </c>
      <c r="BK34">
        <v>-1.7336942901387453</v>
      </c>
      <c r="BL34">
        <v>0</v>
      </c>
      <c r="BM34">
        <v>0</v>
      </c>
    </row>
    <row r="35" spans="1:65" x14ac:dyDescent="0.3">
      <c r="A35" s="5">
        <v>42019.549163231044</v>
      </c>
      <c r="B35">
        <v>23.524595979858795</v>
      </c>
      <c r="C35">
        <v>25.486037779588113</v>
      </c>
      <c r="D35">
        <v>24.98116641028631</v>
      </c>
      <c r="E35">
        <v>24.872549666846496</v>
      </c>
      <c r="F35">
        <v>25.379518425869893</v>
      </c>
      <c r="G35">
        <v>25.002697014098796</v>
      </c>
      <c r="H35">
        <v>25.089880323527275</v>
      </c>
      <c r="I35">
        <v>24.722878982434075</v>
      </c>
      <c r="J35">
        <v>24.649048546586844</v>
      </c>
      <c r="K35">
        <v>24.731415303923477</v>
      </c>
      <c r="L35">
        <v>24.679504207444396</v>
      </c>
      <c r="M35">
        <v>24.655047456169786</v>
      </c>
      <c r="N35">
        <v>24.676735546165698</v>
      </c>
      <c r="O35">
        <v>24.703498977217329</v>
      </c>
      <c r="P35">
        <v>27.272927123001026</v>
      </c>
      <c r="Q35">
        <v>23.602428193373175</v>
      </c>
      <c r="R35">
        <v>563.58082924260361</v>
      </c>
      <c r="S35">
        <v>1.448955074103266</v>
      </c>
      <c r="T35">
        <v>7.4178711730281295</v>
      </c>
      <c r="U35">
        <v>-56819.452044717451</v>
      </c>
      <c r="V35">
        <v>24.501232029341395</v>
      </c>
      <c r="W35">
        <v>25.019344204739632</v>
      </c>
      <c r="X35">
        <v>24.866142555675033</v>
      </c>
      <c r="Y35">
        <v>24.789980651890172</v>
      </c>
      <c r="Z35">
        <v>24.772596642295632</v>
      </c>
      <c r="AA35">
        <v>24.233082342914301</v>
      </c>
      <c r="AB35">
        <v>23.979263188584625</v>
      </c>
      <c r="AC35">
        <v>23.987084830972762</v>
      </c>
      <c r="AD35">
        <v>24.285251042101024</v>
      </c>
      <c r="AE35">
        <v>25.111883418979382</v>
      </c>
      <c r="AF35">
        <v>24.686033981375434</v>
      </c>
      <c r="AG35">
        <v>23.89260314606225</v>
      </c>
      <c r="AH35">
        <v>-0.10871483528033642</v>
      </c>
      <c r="AI35">
        <v>-0.3771617193945645</v>
      </c>
      <c r="AJ35">
        <v>-0.36733278020545718</v>
      </c>
      <c r="AK35">
        <v>8.2441142800320402E-2</v>
      </c>
      <c r="AL35">
        <v>-2.4478838180087784E-2</v>
      </c>
      <c r="AM35">
        <v>2.6787601120879724E-2</v>
      </c>
      <c r="AN35">
        <v>-9.7783458739601456E-7</v>
      </c>
      <c r="AO35">
        <v>-0.10871581311492381</v>
      </c>
      <c r="AP35">
        <v>-4.0153643101890184</v>
      </c>
      <c r="AQ35">
        <v>-13.93040520478424</v>
      </c>
      <c r="AR35">
        <v>-13.567374975053502</v>
      </c>
      <c r="AS35">
        <v>3.0449498602282987</v>
      </c>
      <c r="AT35">
        <v>-0.90412180572925971</v>
      </c>
      <c r="AU35">
        <v>0.98939557990403226</v>
      </c>
      <c r="AV35">
        <v>171.33118592853532</v>
      </c>
      <c r="AW35">
        <v>19.153668871698876</v>
      </c>
      <c r="AX35">
        <v>-4.5848903350782679</v>
      </c>
      <c r="AY35">
        <v>-41.533317143876211</v>
      </c>
      <c r="AZ35">
        <v>27.905597222632963</v>
      </c>
      <c r="BA35">
        <v>24.233082342914301</v>
      </c>
      <c r="BB35">
        <v>4.0855399999999999</v>
      </c>
      <c r="BC35">
        <v>21.380188405309909</v>
      </c>
      <c r="BD35">
        <v>3.4791472802131578</v>
      </c>
      <c r="BE35">
        <v>9.0485441565543798</v>
      </c>
      <c r="BF35">
        <v>9.0485441565543798</v>
      </c>
      <c r="BG35">
        <v>0.48708061922984214</v>
      </c>
      <c r="BH35">
        <v>3.1436827586737645E-2</v>
      </c>
      <c r="BI35">
        <v>-1.1488486650791316E-2</v>
      </c>
      <c r="BJ35">
        <v>-3.611615740734636E-4</v>
      </c>
      <c r="BK35">
        <v>-2.7363767345782053</v>
      </c>
      <c r="BL35">
        <v>0</v>
      </c>
      <c r="BM35">
        <v>0</v>
      </c>
    </row>
    <row r="36" spans="1:65" x14ac:dyDescent="0.3">
      <c r="A36" s="5">
        <v>42019.549279932333</v>
      </c>
      <c r="B36">
        <v>23.514046427897213</v>
      </c>
      <c r="C36">
        <v>25.471587751754072</v>
      </c>
      <c r="D36">
        <v>24.978735963533516</v>
      </c>
      <c r="E36">
        <v>24.868517802157363</v>
      </c>
      <c r="F36">
        <v>25.378901434116699</v>
      </c>
      <c r="G36">
        <v>24.994468229714904</v>
      </c>
      <c r="H36">
        <v>25.087648723746955</v>
      </c>
      <c r="I36">
        <v>24.731259364691816</v>
      </c>
      <c r="J36">
        <v>24.63366444390558</v>
      </c>
      <c r="K36">
        <v>24.719723777578714</v>
      </c>
      <c r="L36">
        <v>24.672195870405631</v>
      </c>
      <c r="M36">
        <v>24.639663438130427</v>
      </c>
      <c r="N36">
        <v>24.669196466924415</v>
      </c>
      <c r="O36">
        <v>24.700805150271989</v>
      </c>
      <c r="P36">
        <v>27.222824377059968</v>
      </c>
      <c r="Q36">
        <v>23.594881731878839</v>
      </c>
      <c r="R36">
        <v>567.3640640443964</v>
      </c>
      <c r="S36">
        <v>1.4323243128510046</v>
      </c>
      <c r="T36">
        <v>7.3778924454909856</v>
      </c>
      <c r="U36">
        <v>-56818.260840088173</v>
      </c>
      <c r="V36">
        <v>24.515614527333412</v>
      </c>
      <c r="W36">
        <v>25.014735552351262</v>
      </c>
      <c r="X36">
        <v>24.85215569310521</v>
      </c>
      <c r="Y36">
        <v>24.785141037207634</v>
      </c>
      <c r="Z36">
        <v>24.76615564317601</v>
      </c>
      <c r="AA36">
        <v>24.229157805103593</v>
      </c>
      <c r="AB36">
        <v>23.977409243668745</v>
      </c>
      <c r="AC36">
        <v>23.985250855480608</v>
      </c>
      <c r="AD36">
        <v>24.28136272356133</v>
      </c>
      <c r="AE36">
        <v>25.10935494060675</v>
      </c>
      <c r="AF36">
        <v>24.681013942493237</v>
      </c>
      <c r="AG36">
        <v>23.887112940049203</v>
      </c>
      <c r="AH36">
        <v>-0.10958403946362537</v>
      </c>
      <c r="AI36">
        <v>-0.38222143171596251</v>
      </c>
      <c r="AJ36">
        <v>-0.35433893198262384</v>
      </c>
      <c r="AK36">
        <v>8.5564205569214652E-2</v>
      </c>
      <c r="AL36">
        <v>-3.2345262321396298E-2</v>
      </c>
      <c r="AM36">
        <v>3.1426828030024313E-2</v>
      </c>
      <c r="AN36">
        <v>2.7844562220282628E-7</v>
      </c>
      <c r="AO36">
        <v>-0.10958376101800317</v>
      </c>
      <c r="AP36">
        <v>-4.0746382776391439</v>
      </c>
      <c r="AQ36">
        <v>-14.212052081917051</v>
      </c>
      <c r="AR36">
        <v>-13.17530347102617</v>
      </c>
      <c r="AS36">
        <v>3.1815142872501321</v>
      </c>
      <c r="AT36">
        <v>-1.2026864915742386</v>
      </c>
      <c r="AU36">
        <v>1.168536559362962</v>
      </c>
      <c r="AV36">
        <v>170.99352109815834</v>
      </c>
      <c r="AW36">
        <v>18.4519285054254</v>
      </c>
      <c r="AX36">
        <v>-4.5965960118775566</v>
      </c>
      <c r="AY36">
        <v>-41.601640953230081</v>
      </c>
      <c r="AZ36">
        <v>27.922133376758648</v>
      </c>
      <c r="BA36">
        <v>24.229157805103593</v>
      </c>
      <c r="BB36">
        <v>4.0855399999999999</v>
      </c>
      <c r="BC36">
        <v>21.380568548111331</v>
      </c>
      <c r="BD36">
        <v>3.4792091399483756</v>
      </c>
      <c r="BE36">
        <v>9.0487050409609733</v>
      </c>
      <c r="BF36">
        <v>9.0487050409609733</v>
      </c>
      <c r="BG36">
        <v>0.48708927959277265</v>
      </c>
      <c r="BH36">
        <v>3.1541865178779611E-2</v>
      </c>
      <c r="BI36">
        <v>3.2824247493002529E-3</v>
      </c>
      <c r="BJ36">
        <v>1.0353379890191804E-4</v>
      </c>
      <c r="BK36">
        <v>9.6093185945858171</v>
      </c>
      <c r="BL36">
        <v>0</v>
      </c>
      <c r="BM36">
        <v>0</v>
      </c>
    </row>
    <row r="37" spans="1:65" x14ac:dyDescent="0.3">
      <c r="A37" s="5">
        <v>42019.5493966453</v>
      </c>
      <c r="B37">
        <v>23.516371218991178</v>
      </c>
      <c r="C37">
        <v>25.484283199178748</v>
      </c>
      <c r="D37">
        <v>24.984021982861133</v>
      </c>
      <c r="E37">
        <v>24.884553469188255</v>
      </c>
      <c r="F37">
        <v>25.372691052248502</v>
      </c>
      <c r="G37">
        <v>25.005785359091099</v>
      </c>
      <c r="H37">
        <v>25.08950890859828</v>
      </c>
      <c r="I37">
        <v>24.730351634559618</v>
      </c>
      <c r="J37">
        <v>24.637832710892791</v>
      </c>
      <c r="K37">
        <v>24.725045275238372</v>
      </c>
      <c r="L37">
        <v>24.66690434108207</v>
      </c>
      <c r="M37">
        <v>24.64498532672738</v>
      </c>
      <c r="N37">
        <v>24.66667361691032</v>
      </c>
      <c r="O37">
        <v>24.706126740343741</v>
      </c>
      <c r="P37">
        <v>27.982381407347425</v>
      </c>
      <c r="Q37">
        <v>23.594896859866044</v>
      </c>
      <c r="R37">
        <v>417.75192976353298</v>
      </c>
      <c r="S37">
        <v>1.3626830001071606</v>
      </c>
      <c r="T37">
        <v>5.7692029658429815</v>
      </c>
      <c r="U37">
        <v>-56819.883181681231</v>
      </c>
      <c r="V37">
        <v>24.5121590766135</v>
      </c>
      <c r="W37">
        <v>25.021800421923125</v>
      </c>
      <c r="X37">
        <v>24.849160101625369</v>
      </c>
      <c r="Y37">
        <v>24.781916286094962</v>
      </c>
      <c r="Z37">
        <v>24.774139175728763</v>
      </c>
      <c r="AA37">
        <v>24.241028995167657</v>
      </c>
      <c r="AB37">
        <v>23.987385735808363</v>
      </c>
      <c r="AC37">
        <v>23.99399591037238</v>
      </c>
      <c r="AD37">
        <v>24.285192935389464</v>
      </c>
      <c r="AE37">
        <v>25.117263701061283</v>
      </c>
      <c r="AF37">
        <v>24.689827267997661</v>
      </c>
      <c r="AG37">
        <v>23.886408851903209</v>
      </c>
      <c r="AH37">
        <v>-0.13431533526779732</v>
      </c>
      <c r="AI37">
        <v>-0.49544382808584536</v>
      </c>
      <c r="AJ37">
        <v>-0.48498090395739457</v>
      </c>
      <c r="AK37">
        <v>0.11776575709339326</v>
      </c>
      <c r="AL37">
        <v>-2.9597906443761812E-2</v>
      </c>
      <c r="AM37">
        <v>5.3274742988008682E-2</v>
      </c>
      <c r="AN37">
        <v>-2.0738585540803952E-6</v>
      </c>
      <c r="AO37">
        <v>-0.1343174091263514</v>
      </c>
      <c r="AP37">
        <v>-3.6772571057329437</v>
      </c>
      <c r="AQ37">
        <v>-13.564157314485058</v>
      </c>
      <c r="AR37">
        <v>-13.277705570003468</v>
      </c>
      <c r="AS37">
        <v>3.2241662221240572</v>
      </c>
      <c r="AT37">
        <v>-0.8103252809378696</v>
      </c>
      <c r="AU37">
        <v>1.4585447508146177</v>
      </c>
      <c r="AV37">
        <v>171.90038718376695</v>
      </c>
      <c r="AW37">
        <v>18.84095970890246</v>
      </c>
      <c r="AX37">
        <v>-3.8747521259353692</v>
      </c>
      <c r="AY37">
        <v>-41.806563550414879</v>
      </c>
      <c r="AZ37">
        <v>28.256868428774759</v>
      </c>
      <c r="BA37">
        <v>24.241028995167657</v>
      </c>
      <c r="BB37">
        <v>4.0855399999999999</v>
      </c>
      <c r="BC37">
        <v>21.380690083431833</v>
      </c>
      <c r="BD37">
        <v>3.4792289171024291</v>
      </c>
      <c r="BE37">
        <v>9.0487564772576672</v>
      </c>
      <c r="BF37">
        <v>9.0487564772576672</v>
      </c>
      <c r="BG37">
        <v>0.48709204839434012</v>
      </c>
      <c r="BH37">
        <v>3.1449957285819737E-2</v>
      </c>
      <c r="BI37">
        <v>-1.8053336111054433E-2</v>
      </c>
      <c r="BJ37">
        <v>-5.6777664955920892E-4</v>
      </c>
      <c r="BK37">
        <v>-1.7420579272637744</v>
      </c>
      <c r="BL37">
        <v>0</v>
      </c>
      <c r="BM37">
        <v>0</v>
      </c>
    </row>
    <row r="38" spans="1:65" x14ac:dyDescent="0.3">
      <c r="A38" s="5">
        <v>42019.549512763027</v>
      </c>
      <c r="B38">
        <v>23.51324113687161</v>
      </c>
      <c r="C38">
        <v>25.480697646728995</v>
      </c>
      <c r="D38">
        <v>24.993052043259819</v>
      </c>
      <c r="E38">
        <v>24.884666706486126</v>
      </c>
      <c r="F38">
        <v>25.386398112781443</v>
      </c>
      <c r="G38">
        <v>25.006119316567343</v>
      </c>
      <c r="H38">
        <v>25.095608685422228</v>
      </c>
      <c r="I38">
        <v>24.73414633076894</v>
      </c>
      <c r="J38">
        <v>24.647395951433996</v>
      </c>
      <c r="K38">
        <v>24.737606973906818</v>
      </c>
      <c r="L38">
        <v>24.676928770751818</v>
      </c>
      <c r="M38">
        <v>24.640012621598679</v>
      </c>
      <c r="N38">
        <v>24.664700434811813</v>
      </c>
      <c r="O38">
        <v>24.706691505596051</v>
      </c>
      <c r="P38">
        <v>26.949227310406844</v>
      </c>
      <c r="Q38">
        <v>23.603776346367706</v>
      </c>
      <c r="R38">
        <v>519.23975813766049</v>
      </c>
      <c r="S38">
        <v>1.3969839451899495</v>
      </c>
      <c r="T38">
        <v>7.1289340058278663</v>
      </c>
      <c r="U38">
        <v>-56819.582488736938</v>
      </c>
      <c r="V38">
        <v>24.508016995949212</v>
      </c>
      <c r="W38">
        <v>25.023149710359899</v>
      </c>
      <c r="X38">
        <v>24.83198452697825</v>
      </c>
      <c r="Y38">
        <v>24.79150068161972</v>
      </c>
      <c r="Z38">
        <v>24.777547821686813</v>
      </c>
      <c r="AA38">
        <v>24.234602319428038</v>
      </c>
      <c r="AB38">
        <v>23.975773902448179</v>
      </c>
      <c r="AC38">
        <v>23.98835392124715</v>
      </c>
      <c r="AD38">
        <v>24.289023117029679</v>
      </c>
      <c r="AE38">
        <v>25.123132976922314</v>
      </c>
      <c r="AF38">
        <v>24.69388292991032</v>
      </c>
      <c r="AG38">
        <v>23.881841295481443</v>
      </c>
      <c r="AH38">
        <v>-0.1177495212254573</v>
      </c>
      <c r="AI38">
        <v>-0.41313380129913996</v>
      </c>
      <c r="AJ38">
        <v>-0.39269167277045708</v>
      </c>
      <c r="AK38">
        <v>9.8004997923408263E-2</v>
      </c>
      <c r="AL38">
        <v>-4.0105599315024359E-2</v>
      </c>
      <c r="AM38">
        <v>4.561897972335708E-2</v>
      </c>
      <c r="AN38">
        <v>6.0901177044513301E-7</v>
      </c>
      <c r="AO38">
        <v>-0.11774891221368686</v>
      </c>
      <c r="AP38">
        <v>-4.0068863047717205</v>
      </c>
      <c r="AQ38">
        <v>-14.058487484583623</v>
      </c>
      <c r="AR38">
        <v>-13.36286440272727</v>
      </c>
      <c r="AS38">
        <v>3.3350019591721733</v>
      </c>
      <c r="AT38">
        <v>-1.3647492997643744</v>
      </c>
      <c r="AU38">
        <v>1.5523635526397308</v>
      </c>
      <c r="AV38">
        <v>171.85985743242765</v>
      </c>
      <c r="AW38">
        <v>19.043888038303706</v>
      </c>
      <c r="AX38">
        <v>0</v>
      </c>
      <c r="AY38">
        <v>0</v>
      </c>
      <c r="AZ38">
        <v>0</v>
      </c>
      <c r="BA38">
        <v>24.234602319428038</v>
      </c>
      <c r="BB38">
        <v>4.0855399999999999</v>
      </c>
      <c r="BC38">
        <v>21.380597566819926</v>
      </c>
      <c r="BD38">
        <v>3.4792138620939044</v>
      </c>
      <c r="BE38">
        <v>9.0487173222870823</v>
      </c>
      <c r="BF38">
        <v>9.0487173222870823</v>
      </c>
      <c r="BG38">
        <v>0.48708994069314665</v>
      </c>
      <c r="BH38">
        <v>3.1568124576754848E-2</v>
      </c>
      <c r="BI38">
        <v>6.5648494986022404E-3</v>
      </c>
      <c r="BJ38">
        <v>2.0723998679952213E-4</v>
      </c>
      <c r="BK38">
        <v>4.8086592972887185</v>
      </c>
      <c r="BL38">
        <v>0</v>
      </c>
      <c r="BM38">
        <v>0</v>
      </c>
    </row>
    <row r="39" spans="1:65" x14ac:dyDescent="0.3">
      <c r="A39" s="5">
        <v>42019.549630047884</v>
      </c>
      <c r="B39">
        <v>23.530521616943066</v>
      </c>
      <c r="C39">
        <v>25.507629989424213</v>
      </c>
      <c r="D39">
        <v>24.997823607385119</v>
      </c>
      <c r="E39">
        <v>24.903846287095636</v>
      </c>
      <c r="F39">
        <v>25.39373455908208</v>
      </c>
      <c r="G39">
        <v>25.019916537635677</v>
      </c>
      <c r="H39">
        <v>25.108251616713112</v>
      </c>
      <c r="I39">
        <v>24.744024977598315</v>
      </c>
      <c r="J39">
        <v>24.65566030026406</v>
      </c>
      <c r="K39">
        <v>24.746793467875854</v>
      </c>
      <c r="L39">
        <v>24.682885690477018</v>
      </c>
      <c r="M39">
        <v>24.664197148343483</v>
      </c>
      <c r="N39">
        <v>24.685885056285592</v>
      </c>
      <c r="O39">
        <v>24.705265374807222</v>
      </c>
      <c r="P39">
        <v>27.107115637929105</v>
      </c>
      <c r="Q39">
        <v>23.605351101694197</v>
      </c>
      <c r="R39">
        <v>565.6362709296817</v>
      </c>
      <c r="S39">
        <v>1.4406396934771355</v>
      </c>
      <c r="T39">
        <v>7.3216723598918785</v>
      </c>
      <c r="U39">
        <v>-56820.001769016868</v>
      </c>
      <c r="V39">
        <v>24.508132143206403</v>
      </c>
      <c r="W39">
        <v>25.021664387145158</v>
      </c>
      <c r="X39">
        <v>24.847194379250478</v>
      </c>
      <c r="Y39">
        <v>24.800764951509862</v>
      </c>
      <c r="Z39">
        <v>24.778577857514097</v>
      </c>
      <c r="AA39">
        <v>24.230142892098979</v>
      </c>
      <c r="AB39">
        <v>23.982705639475878</v>
      </c>
      <c r="AC39">
        <v>23.998807633603796</v>
      </c>
      <c r="AD39">
        <v>24.297295090411968</v>
      </c>
      <c r="AE39">
        <v>25.1341234247495</v>
      </c>
      <c r="AF39">
        <v>24.702152591945886</v>
      </c>
      <c r="AG39">
        <v>23.891046096062514</v>
      </c>
      <c r="AH39">
        <v>-9.3719446697055467E-2</v>
      </c>
      <c r="AI39">
        <v>-0.37279226548946132</v>
      </c>
      <c r="AJ39">
        <v>-0.36322720189316832</v>
      </c>
      <c r="AK39">
        <v>9.0883098369034743E-2</v>
      </c>
      <c r="AL39">
        <v>-1.8637260808611961E-2</v>
      </c>
      <c r="AM39">
        <v>1.9327138963582072E-2</v>
      </c>
      <c r="AN39">
        <v>9.9983428294066738E-8</v>
      </c>
      <c r="AO39">
        <v>-9.3719346713627166E-2</v>
      </c>
      <c r="AP39">
        <v>-3.4741366517475263</v>
      </c>
      <c r="AQ39">
        <v>-13.819237294596867</v>
      </c>
      <c r="AR39">
        <v>-13.464664799908617</v>
      </c>
      <c r="AS39">
        <v>3.368994527772426</v>
      </c>
      <c r="AT39">
        <v>-0.69087465990567842</v>
      </c>
      <c r="AU39">
        <v>0.71644812483627029</v>
      </c>
      <c r="AV39">
        <v>172.69793034130353</v>
      </c>
      <c r="AW39">
        <v>18.984167510056601</v>
      </c>
      <c r="AX39">
        <v>0</v>
      </c>
      <c r="AY39">
        <v>0</v>
      </c>
      <c r="AZ39">
        <v>0</v>
      </c>
      <c r="BA39">
        <v>24.230142892098979</v>
      </c>
      <c r="BB39">
        <v>4.0855399999999999</v>
      </c>
      <c r="BC39">
        <v>21.379974889658115</v>
      </c>
      <c r="BD39">
        <v>3.4791125353182517</v>
      </c>
      <c r="BE39">
        <v>9.0484537922523103</v>
      </c>
      <c r="BF39">
        <v>9.0484537922523103</v>
      </c>
      <c r="BG39">
        <v>0.48707575494455529</v>
      </c>
      <c r="BH39">
        <v>7.5276455325698271E-3</v>
      </c>
      <c r="BI39">
        <v>4.9236372032064255E-3</v>
      </c>
      <c r="BJ39">
        <v>3.706339559671145E-5</v>
      </c>
      <c r="BK39">
        <v>1.5288790018215783</v>
      </c>
      <c r="BL39">
        <v>0</v>
      </c>
      <c r="BM39">
        <v>0</v>
      </c>
    </row>
    <row r="40" spans="1:65" x14ac:dyDescent="0.3">
      <c r="A40" s="5">
        <v>42019.549746177276</v>
      </c>
      <c r="B40">
        <v>23.520674078428847</v>
      </c>
      <c r="C40">
        <v>25.493189295718366</v>
      </c>
      <c r="D40">
        <v>24.992206294733172</v>
      </c>
      <c r="E40">
        <v>24.903716165592524</v>
      </c>
      <c r="F40">
        <v>25.388515215064714</v>
      </c>
      <c r="G40">
        <v>25.011004979727371</v>
      </c>
      <c r="H40">
        <v>25.114793044864715</v>
      </c>
      <c r="I40">
        <v>24.754029189641852</v>
      </c>
      <c r="J40">
        <v>24.653436861415898</v>
      </c>
      <c r="K40">
        <v>24.747338703878739</v>
      </c>
      <c r="L40">
        <v>24.680893028373593</v>
      </c>
      <c r="M40">
        <v>24.656897760888402</v>
      </c>
      <c r="N40">
        <v>24.685046001811653</v>
      </c>
      <c r="O40">
        <v>24.729804822038975</v>
      </c>
      <c r="P40">
        <v>27.644814649352334</v>
      </c>
      <c r="Q40">
        <v>23.610746787422105</v>
      </c>
      <c r="R40">
        <v>547.29427207164474</v>
      </c>
      <c r="S40">
        <v>1.4978079352817839</v>
      </c>
      <c r="T40">
        <v>7.2220662688405293</v>
      </c>
      <c r="U40">
        <v>-56821.404284112417</v>
      </c>
      <c r="V40">
        <v>24.506860318595592</v>
      </c>
      <c r="W40">
        <v>25.033425201308042</v>
      </c>
      <c r="X40">
        <v>24.850268854004998</v>
      </c>
      <c r="Y40">
        <v>24.807270606128384</v>
      </c>
      <c r="Z40">
        <v>24.807270606128384</v>
      </c>
      <c r="AA40">
        <v>24.246940932118335</v>
      </c>
      <c r="AB40">
        <v>23.994168428778092</v>
      </c>
      <c r="AC40">
        <v>24.006100550393345</v>
      </c>
      <c r="AD40">
        <v>24.316203567255666</v>
      </c>
      <c r="AE40">
        <v>25.149858250446318</v>
      </c>
      <c r="AF40">
        <v>24.722188463894049</v>
      </c>
      <c r="AG40">
        <v>23.903645865984142</v>
      </c>
      <c r="AH40">
        <v>-9.120533721007805E-2</v>
      </c>
      <c r="AI40">
        <v>-0.3890936610508598</v>
      </c>
      <c r="AJ40">
        <v>-0.37183343937165247</v>
      </c>
      <c r="AK40">
        <v>9.6783102134009535E-2</v>
      </c>
      <c r="AL40">
        <v>-2.4731532021547625E-2</v>
      </c>
      <c r="AM40">
        <v>4.6132188206774692E-2</v>
      </c>
      <c r="AN40">
        <v>-1.495250264840253E-7</v>
      </c>
      <c r="AO40">
        <v>-9.1205486735104535E-2</v>
      </c>
      <c r="AP40">
        <v>-3.2713053724631735</v>
      </c>
      <c r="AQ40">
        <v>-13.955808099861894</v>
      </c>
      <c r="AR40">
        <v>-13.336727488613882</v>
      </c>
      <c r="AS40">
        <v>3.4713657298956058</v>
      </c>
      <c r="AT40">
        <v>-0.88705766620852922</v>
      </c>
      <c r="AU40">
        <v>1.6546452185873692</v>
      </c>
      <c r="AV40">
        <v>172.2976833783901</v>
      </c>
      <c r="AW40">
        <v>19.466064141796</v>
      </c>
      <c r="AX40">
        <v>0</v>
      </c>
      <c r="AY40">
        <v>0</v>
      </c>
      <c r="AZ40">
        <v>0</v>
      </c>
      <c r="BA40">
        <v>24.246940932118335</v>
      </c>
      <c r="BB40">
        <v>4.0855399999999999</v>
      </c>
      <c r="BC40">
        <v>21.380093935781964</v>
      </c>
      <c r="BD40">
        <v>3.4791319074112455</v>
      </c>
      <c r="BE40">
        <v>9.0485041750687714</v>
      </c>
      <c r="BF40">
        <v>9.0485041750687714</v>
      </c>
      <c r="BG40">
        <v>0.4870784670375744</v>
      </c>
      <c r="BH40">
        <v>3.2677584141513859E-2</v>
      </c>
      <c r="BI40">
        <v>-1.6412123635244774E-3</v>
      </c>
      <c r="BJ40">
        <v>-5.3630855103163943E-5</v>
      </c>
      <c r="BK40">
        <v>-19.910637323825217</v>
      </c>
      <c r="BL40">
        <v>0</v>
      </c>
      <c r="BM40">
        <v>0</v>
      </c>
    </row>
    <row r="41" spans="1:65" x14ac:dyDescent="0.3">
      <c r="A41" s="5">
        <v>42019.54986346214</v>
      </c>
      <c r="B41">
        <v>23.523161265147159</v>
      </c>
      <c r="C41">
        <v>25.491061027492364</v>
      </c>
      <c r="D41">
        <v>24.990562119997666</v>
      </c>
      <c r="E41">
        <v>24.900242250727988</v>
      </c>
      <c r="F41">
        <v>25.396301259746643</v>
      </c>
      <c r="G41">
        <v>25.012796834081925</v>
      </c>
      <c r="H41">
        <v>25.104822598772731</v>
      </c>
      <c r="I41">
        <v>24.753975823467155</v>
      </c>
      <c r="J41">
        <v>24.654306397959402</v>
      </c>
      <c r="K41">
        <v>24.754667940371739</v>
      </c>
      <c r="L41">
        <v>24.680147494803791</v>
      </c>
      <c r="M41">
        <v>24.657998020728307</v>
      </c>
      <c r="N41">
        <v>24.688684151097096</v>
      </c>
      <c r="O41">
        <v>24.724214380443726</v>
      </c>
      <c r="P41">
        <v>27.541448056117279</v>
      </c>
      <c r="Q41">
        <v>23.604226851030496</v>
      </c>
      <c r="R41">
        <v>570.58471255151971</v>
      </c>
      <c r="S41">
        <v>1.4572704547293966</v>
      </c>
      <c r="T41">
        <v>7.3467726405330964</v>
      </c>
      <c r="U41">
        <v>-56819.653950075714</v>
      </c>
      <c r="V41">
        <v>24.512697169799914</v>
      </c>
      <c r="W41">
        <v>25.022109316590821</v>
      </c>
      <c r="X41">
        <v>24.854500572387192</v>
      </c>
      <c r="Y41">
        <v>24.808758031098719</v>
      </c>
      <c r="Z41">
        <v>24.800523905439096</v>
      </c>
      <c r="AA41">
        <v>24.23950825494191</v>
      </c>
      <c r="AB41">
        <v>23.990192432138837</v>
      </c>
      <c r="AC41">
        <v>23.995648408251455</v>
      </c>
      <c r="AD41">
        <v>24.309292960488182</v>
      </c>
      <c r="AE41">
        <v>25.152464652647197</v>
      </c>
      <c r="AF41">
        <v>24.708483601708615</v>
      </c>
      <c r="AG41">
        <v>23.895124506736547</v>
      </c>
      <c r="AH41">
        <v>-8.9292031826634782E-2</v>
      </c>
      <c r="AI41">
        <v>-0.37914015663445744</v>
      </c>
      <c r="AJ41">
        <v>-0.34685414937126346</v>
      </c>
      <c r="AK41">
        <v>9.9219431025694582E-2</v>
      </c>
      <c r="AL41">
        <v>-2.1897413715093558E-2</v>
      </c>
      <c r="AM41">
        <v>3.5125896386699461E-2</v>
      </c>
      <c r="AN41">
        <v>9.6764696462452349E-7</v>
      </c>
      <c r="AO41">
        <v>-8.9291064179670157E-2</v>
      </c>
      <c r="AP41">
        <v>-3.3389719265569378</v>
      </c>
      <c r="AQ41">
        <v>-14.1775062492781</v>
      </c>
      <c r="AR41">
        <v>-12.970208468422115</v>
      </c>
      <c r="AS41">
        <v>3.7101955010606713</v>
      </c>
      <c r="AT41">
        <v>-0.81882837878363668</v>
      </c>
      <c r="AU41">
        <v>1.3134921395679642</v>
      </c>
      <c r="AV41">
        <v>171.89579720042727</v>
      </c>
      <c r="AW41">
        <v>18.832100521573459</v>
      </c>
      <c r="AX41">
        <v>0</v>
      </c>
      <c r="AY41">
        <v>0</v>
      </c>
      <c r="AZ41">
        <v>0</v>
      </c>
      <c r="BA41">
        <v>24.23950825494191</v>
      </c>
      <c r="BB41">
        <v>4.0855399999999999</v>
      </c>
      <c r="BC41">
        <v>21.380251928737472</v>
      </c>
      <c r="BD41">
        <v>3.4791576172296539</v>
      </c>
      <c r="BE41">
        <v>9.0485710410012512</v>
      </c>
      <c r="BF41">
        <v>9.0485710410012512</v>
      </c>
      <c r="BG41">
        <v>0.48708206641215157</v>
      </c>
      <c r="BH41">
        <v>3.1495911232285984E-2</v>
      </c>
      <c r="BI41">
        <v>1.1488486627858271E-2</v>
      </c>
      <c r="BJ41">
        <v>3.6184035502432867E-4</v>
      </c>
      <c r="BK41">
        <v>2.7415195971862811</v>
      </c>
      <c r="BL41">
        <v>0</v>
      </c>
      <c r="BM41">
        <v>0</v>
      </c>
    </row>
    <row r="42" spans="1:65" x14ac:dyDescent="0.3">
      <c r="A42" s="5">
        <v>42019.549980175107</v>
      </c>
      <c r="B42">
        <v>23.518491205184223</v>
      </c>
      <c r="C42">
        <v>25.490088163401051</v>
      </c>
      <c r="D42">
        <v>25.000807148962508</v>
      </c>
      <c r="E42">
        <v>24.906601742737159</v>
      </c>
      <c r="F42">
        <v>25.397403432596025</v>
      </c>
      <c r="G42">
        <v>25.029583521920912</v>
      </c>
      <c r="H42">
        <v>25.109153897531023</v>
      </c>
      <c r="I42">
        <v>24.76246119923762</v>
      </c>
      <c r="J42">
        <v>24.65817803991019</v>
      </c>
      <c r="K42">
        <v>24.751156648950545</v>
      </c>
      <c r="L42">
        <v>24.677558851140397</v>
      </c>
      <c r="M42">
        <v>24.660716022893176</v>
      </c>
      <c r="N42">
        <v>24.693247826866958</v>
      </c>
      <c r="O42">
        <v>24.720241565226988</v>
      </c>
      <c r="P42">
        <v>27.542778131001551</v>
      </c>
      <c r="Q42">
        <v>23.604176095494289</v>
      </c>
      <c r="R42">
        <v>406.42224247350828</v>
      </c>
      <c r="S42">
        <v>1.3803531839376881</v>
      </c>
      <c r="T42">
        <v>4.3435978861662141</v>
      </c>
      <c r="U42">
        <v>-56818.918376744106</v>
      </c>
      <c r="V42">
        <v>24.509740724524164</v>
      </c>
      <c r="W42">
        <v>25.014812198330592</v>
      </c>
      <c r="X42">
        <v>24.847200877540462</v>
      </c>
      <c r="Y42">
        <v>24.809463018798194</v>
      </c>
      <c r="Z42">
        <v>24.815638510115516</v>
      </c>
      <c r="AA42">
        <v>24.231979196978319</v>
      </c>
      <c r="AB42">
        <v>23.991347333597222</v>
      </c>
      <c r="AC42">
        <v>24.000387572097885</v>
      </c>
      <c r="AD42">
        <v>24.300020818054332</v>
      </c>
      <c r="AE42">
        <v>25.149084563921775</v>
      </c>
      <c r="AF42">
        <v>24.714845364064772</v>
      </c>
      <c r="AG42">
        <v>23.901733619581265</v>
      </c>
      <c r="AH42">
        <v>-0.13075282279845968</v>
      </c>
      <c r="AI42">
        <v>-0.51051732091896884</v>
      </c>
      <c r="AJ42">
        <v>-0.4811937102318799</v>
      </c>
      <c r="AK42">
        <v>0.12905008405589205</v>
      </c>
      <c r="AL42">
        <v>-2.3377080206689261E-2</v>
      </c>
      <c r="AM42">
        <v>3.7466082148343467E-2</v>
      </c>
      <c r="AN42">
        <v>3.9493863410089931E-6</v>
      </c>
      <c r="AO42">
        <v>-0.13074887341211866</v>
      </c>
      <c r="AP42">
        <v>-3.4826391028689301</v>
      </c>
      <c r="AQ42">
        <v>-13.597775913907322</v>
      </c>
      <c r="AR42">
        <v>-12.816733095630482</v>
      </c>
      <c r="AS42">
        <v>3.4372861659309923</v>
      </c>
      <c r="AT42">
        <v>-0.62265526583857733</v>
      </c>
      <c r="AU42">
        <v>0.9979198913528744</v>
      </c>
      <c r="AV42">
        <v>172.22000703616999</v>
      </c>
      <c r="AW42">
        <v>18.671769858029609</v>
      </c>
      <c r="AX42">
        <v>0</v>
      </c>
      <c r="AY42">
        <v>0</v>
      </c>
      <c r="AZ42">
        <v>0</v>
      </c>
      <c r="BA42">
        <v>24.231979196978319</v>
      </c>
      <c r="BB42">
        <v>4.0855399999999999</v>
      </c>
      <c r="BC42">
        <v>21.38040838243106</v>
      </c>
      <c r="BD42">
        <v>3.4791830765676268</v>
      </c>
      <c r="BE42">
        <v>9.0486372554858043</v>
      </c>
      <c r="BF42">
        <v>9.0486372554858043</v>
      </c>
      <c r="BG42">
        <v>0.48708563071946775</v>
      </c>
      <c r="BH42">
        <v>3.2047358590026068E-2</v>
      </c>
      <c r="BI42">
        <v>3.2824247479655566E-2</v>
      </c>
      <c r="BJ42">
        <v>1.0519304294282813E-3</v>
      </c>
      <c r="BK42">
        <v>0.97633185985113558</v>
      </c>
      <c r="BL42">
        <v>0</v>
      </c>
      <c r="BM42">
        <v>0</v>
      </c>
    </row>
    <row r="43" spans="1:65" x14ac:dyDescent="0.3">
      <c r="A43" s="5">
        <v>42019.550096324674</v>
      </c>
      <c r="B43">
        <v>23.515363905510238</v>
      </c>
      <c r="C43">
        <v>25.489963644741188</v>
      </c>
      <c r="D43">
        <v>24.998863025914961</v>
      </c>
      <c r="E43">
        <v>24.908087384346118</v>
      </c>
      <c r="F43">
        <v>25.399815158679207</v>
      </c>
      <c r="G43">
        <v>25.026229883937813</v>
      </c>
      <c r="H43">
        <v>25.110182486106261</v>
      </c>
      <c r="I43">
        <v>24.763259412343867</v>
      </c>
      <c r="J43">
        <v>24.665436633392385</v>
      </c>
      <c r="K43">
        <v>24.744110833456151</v>
      </c>
      <c r="L43">
        <v>24.678357126461918</v>
      </c>
      <c r="M43">
        <v>24.655284709969301</v>
      </c>
      <c r="N43">
        <v>24.686432356850162</v>
      </c>
      <c r="O43">
        <v>24.720347671003207</v>
      </c>
      <c r="P43">
        <v>27.025476569488042</v>
      </c>
      <c r="Q43">
        <v>23.598046706129306</v>
      </c>
      <c r="R43">
        <v>316.64548011350718</v>
      </c>
      <c r="S43">
        <v>1.3554070420592963</v>
      </c>
      <c r="T43">
        <v>3.9493758313894403</v>
      </c>
      <c r="U43">
        <v>-56819.769575974038</v>
      </c>
      <c r="V43">
        <v>24.51163177809315</v>
      </c>
      <c r="W43">
        <v>25.006870325062753</v>
      </c>
      <c r="X43">
        <v>24.85274984093812</v>
      </c>
      <c r="Y43">
        <v>24.818900659638985</v>
      </c>
      <c r="Z43">
        <v>24.827591895994374</v>
      </c>
      <c r="AA43">
        <v>24.244847715165179</v>
      </c>
      <c r="AB43">
        <v>23.982771783756625</v>
      </c>
      <c r="AC43">
        <v>24.000221822709641</v>
      </c>
      <c r="AD43">
        <v>24.307784903256511</v>
      </c>
      <c r="AE43">
        <v>25.153902291241852</v>
      </c>
      <c r="AF43">
        <v>24.718076395900241</v>
      </c>
      <c r="AG43">
        <v>23.900657037461226</v>
      </c>
      <c r="AH43">
        <v>-0.16171527275398354</v>
      </c>
      <c r="AI43">
        <v>-0.66553585915290769</v>
      </c>
      <c r="AJ43">
        <v>-0.61803759828663041</v>
      </c>
      <c r="AK43">
        <v>0.14015675903942282</v>
      </c>
      <c r="AL43">
        <v>-4.1103120415485452E-2</v>
      </c>
      <c r="AM43">
        <v>6.0419559520681301E-2</v>
      </c>
      <c r="AN43">
        <v>-3.2510647072221887E-6</v>
      </c>
      <c r="AO43">
        <v>-0.16171852381869076</v>
      </c>
      <c r="AP43">
        <v>-3.3558632977446918</v>
      </c>
      <c r="AQ43">
        <v>-13.810985969531481</v>
      </c>
      <c r="AR43">
        <v>-12.825317345700673</v>
      </c>
      <c r="AS43">
        <v>2.9084879589992809</v>
      </c>
      <c r="AT43">
        <v>-0.85295872724989963</v>
      </c>
      <c r="AU43">
        <v>1.2538072552356416</v>
      </c>
      <c r="AV43">
        <v>172.48321060937096</v>
      </c>
      <c r="AW43">
        <v>18.308357117402402</v>
      </c>
      <c r="AX43">
        <v>0</v>
      </c>
      <c r="AY43">
        <v>0</v>
      </c>
      <c r="AZ43">
        <v>0</v>
      </c>
      <c r="BA43">
        <v>24.244847715165179</v>
      </c>
      <c r="BB43">
        <v>4.0855399999999999</v>
      </c>
      <c r="BC43">
        <v>21.380521072984273</v>
      </c>
      <c r="BD43">
        <v>3.4792014144337053</v>
      </c>
      <c r="BE43">
        <v>9.04868494849147</v>
      </c>
      <c r="BF43">
        <v>9.04868494849147</v>
      </c>
      <c r="BG43">
        <v>0.48708819802071879</v>
      </c>
      <c r="BH43">
        <v>3.162064337275735E-2</v>
      </c>
      <c r="BI43">
        <v>-2.1335760871992945E-2</v>
      </c>
      <c r="BJ43">
        <v>-6.746504856197193E-4</v>
      </c>
      <c r="BK43">
        <v>-1.4820490144443443</v>
      </c>
      <c r="BL43">
        <v>0</v>
      </c>
      <c r="BM43">
        <v>0</v>
      </c>
    </row>
    <row r="44" spans="1:65" x14ac:dyDescent="0.3">
      <c r="A44" s="5">
        <v>42019.550212424212</v>
      </c>
      <c r="B44">
        <v>23.51687021043325</v>
      </c>
      <c r="C44">
        <v>25.483628540790416</v>
      </c>
      <c r="D44">
        <v>24.994418217903586</v>
      </c>
      <c r="E44">
        <v>24.907300560524302</v>
      </c>
      <c r="F44">
        <v>25.396476928851168</v>
      </c>
      <c r="G44">
        <v>25.029348645560457</v>
      </c>
      <c r="H44">
        <v>25.106151470534599</v>
      </c>
      <c r="I44">
        <v>24.768685956872744</v>
      </c>
      <c r="J44">
        <v>24.658173809357617</v>
      </c>
      <c r="K44">
        <v>24.744461915320926</v>
      </c>
      <c r="L44">
        <v>24.680323279861021</v>
      </c>
      <c r="M44">
        <v>24.664864842684036</v>
      </c>
      <c r="N44">
        <v>24.681707606822481</v>
      </c>
      <c r="O44">
        <v>24.72623585263236</v>
      </c>
      <c r="P44">
        <v>27.197556649371354</v>
      </c>
      <c r="Q44">
        <v>23.60255522624681</v>
      </c>
      <c r="R44">
        <v>347.30537964059454</v>
      </c>
      <c r="S44">
        <v>1.3190272518199746</v>
      </c>
      <c r="T44">
        <v>5.2350553646862066</v>
      </c>
      <c r="U44">
        <v>-56819.413647188616</v>
      </c>
      <c r="V44">
        <v>24.518447767059371</v>
      </c>
      <c r="W44">
        <v>25.024881697930404</v>
      </c>
      <c r="X44">
        <v>24.851327686290585</v>
      </c>
      <c r="Y44">
        <v>24.81381887703915</v>
      </c>
      <c r="Z44">
        <v>24.819308156241316</v>
      </c>
      <c r="AA44">
        <v>24.23976592716917</v>
      </c>
      <c r="AB44">
        <v>23.98022246107314</v>
      </c>
      <c r="AC44">
        <v>23.993653702934473</v>
      </c>
      <c r="AD44">
        <v>24.313853666204992</v>
      </c>
      <c r="AE44">
        <v>25.155438878017172</v>
      </c>
      <c r="AF44">
        <v>24.714628862416625</v>
      </c>
      <c r="AG44">
        <v>23.906970504416062</v>
      </c>
      <c r="AH44">
        <v>-0.14149665294885275</v>
      </c>
      <c r="AI44">
        <v>-0.59629040600036054</v>
      </c>
      <c r="AJ44">
        <v>-0.54811208319029203</v>
      </c>
      <c r="AK44">
        <v>0.14014929407419333</v>
      </c>
      <c r="AL44">
        <v>-2.510762095955546E-2</v>
      </c>
      <c r="AM44">
        <v>7.232285547292315E-2</v>
      </c>
      <c r="AN44">
        <v>5.7068330743470197E-6</v>
      </c>
      <c r="AO44">
        <v>-0.14149094611577839</v>
      </c>
      <c r="AP44">
        <v>-3.2206060762087261</v>
      </c>
      <c r="AQ44">
        <v>-13.572169127165916</v>
      </c>
      <c r="AR44">
        <v>-12.475582063444067</v>
      </c>
      <c r="AS44">
        <v>3.1899388336405896</v>
      </c>
      <c r="AT44">
        <v>-0.5714746952404538</v>
      </c>
      <c r="AU44">
        <v>1.6461409010788219</v>
      </c>
      <c r="AV44">
        <v>171.79686545614433</v>
      </c>
      <c r="AW44">
        <v>18.722085097634377</v>
      </c>
      <c r="AX44">
        <v>0</v>
      </c>
      <c r="AY44">
        <v>0</v>
      </c>
      <c r="AZ44">
        <v>0</v>
      </c>
      <c r="BA44">
        <v>24.23976592716917</v>
      </c>
      <c r="BB44">
        <v>4.0855399999999999</v>
      </c>
      <c r="BC44">
        <v>21.380348029627541</v>
      </c>
      <c r="BD44">
        <v>3.4791732554992509</v>
      </c>
      <c r="BE44">
        <v>9.0486117129135284</v>
      </c>
      <c r="BF44">
        <v>9.0486117129135284</v>
      </c>
      <c r="BG44">
        <v>0.48708425576989517</v>
      </c>
      <c r="BH44">
        <v>0.15828940933080621</v>
      </c>
      <c r="BI44">
        <v>8.2060612105194775E-3</v>
      </c>
      <c r="BJ44">
        <v>1.2989325819455686E-3</v>
      </c>
      <c r="BK44">
        <v>19.28932837204438</v>
      </c>
      <c r="BL44">
        <v>0</v>
      </c>
      <c r="BM44">
        <v>0</v>
      </c>
    </row>
    <row r="45" spans="1:65" x14ac:dyDescent="0.3">
      <c r="A45" s="5">
        <v>42019.550328512145</v>
      </c>
      <c r="B45">
        <v>23.519502815815713</v>
      </c>
      <c r="C45">
        <v>25.49017575423218</v>
      </c>
      <c r="D45">
        <v>24.996575242419652</v>
      </c>
      <c r="E45">
        <v>24.916775531152222</v>
      </c>
      <c r="F45">
        <v>25.408327714931637</v>
      </c>
      <c r="G45">
        <v>25.033822791822566</v>
      </c>
      <c r="H45">
        <v>25.120311716722423</v>
      </c>
      <c r="I45">
        <v>24.772007667339512</v>
      </c>
      <c r="J45">
        <v>24.67626217548332</v>
      </c>
      <c r="K45">
        <v>24.755858415453798</v>
      </c>
      <c r="L45">
        <v>24.696104101173351</v>
      </c>
      <c r="M45">
        <v>24.671416999217808</v>
      </c>
      <c r="N45">
        <v>24.684106700912739</v>
      </c>
      <c r="O45">
        <v>24.733941190509174</v>
      </c>
      <c r="P45">
        <v>27.267851563855327</v>
      </c>
      <c r="Q45">
        <v>23.606804258584543</v>
      </c>
      <c r="R45">
        <v>442.15279337932816</v>
      </c>
      <c r="S45">
        <v>1.3824320290942209</v>
      </c>
      <c r="T45">
        <v>5.7222961065451408</v>
      </c>
      <c r="U45">
        <v>-56818.442617594708</v>
      </c>
      <c r="V45">
        <v>24.515542794690344</v>
      </c>
      <c r="W45">
        <v>25.016492887968848</v>
      </c>
      <c r="X45">
        <v>24.848882160633053</v>
      </c>
      <c r="Y45">
        <v>24.812974212679997</v>
      </c>
      <c r="Z45">
        <v>24.820979404545302</v>
      </c>
      <c r="AA45">
        <v>24.23960742723165</v>
      </c>
      <c r="AB45">
        <v>23.983246423041017</v>
      </c>
      <c r="AC45">
        <v>23.995071492717525</v>
      </c>
      <c r="AD45">
        <v>24.308484804036368</v>
      </c>
      <c r="AE45">
        <v>25.148484419182576</v>
      </c>
      <c r="AF45">
        <v>24.720135311637808</v>
      </c>
      <c r="AG45">
        <v>23.901586205272327</v>
      </c>
      <c r="AH45">
        <v>-0.10180776914855655</v>
      </c>
      <c r="AI45">
        <v>-0.47779008409079049</v>
      </c>
      <c r="AJ45">
        <v>-0.4443632400403888</v>
      </c>
      <c r="AK45">
        <v>0.10154818225908674</v>
      </c>
      <c r="AL45">
        <v>-3.1495587351361556E-2</v>
      </c>
      <c r="AM45">
        <v>6.3578403128141905E-2</v>
      </c>
      <c r="AN45">
        <v>-7.8076037875439455E-5</v>
      </c>
      <c r="AO45">
        <v>-0.10188584518643198</v>
      </c>
      <c r="AP45">
        <v>-2.9500761385698628</v>
      </c>
      <c r="AQ45">
        <v>-13.844887655526374</v>
      </c>
      <c r="AR45">
        <v>-12.876280486883939</v>
      </c>
      <c r="AS45">
        <v>2.9425541086215099</v>
      </c>
      <c r="AT45">
        <v>-0.91264528721688309</v>
      </c>
      <c r="AU45">
        <v>1.8423066487491762</v>
      </c>
      <c r="AV45">
        <v>172.13899994362043</v>
      </c>
      <c r="AW45">
        <v>18.519376741134085</v>
      </c>
      <c r="AX45">
        <v>0</v>
      </c>
      <c r="AY45">
        <v>0</v>
      </c>
      <c r="AZ45">
        <v>0</v>
      </c>
      <c r="BA45">
        <v>24.23960742723165</v>
      </c>
      <c r="BB45">
        <v>4.0855399999999999</v>
      </c>
      <c r="BC45">
        <v>21.380371929970227</v>
      </c>
      <c r="BD45">
        <v>3.4791771447452513</v>
      </c>
      <c r="BE45">
        <v>9.0486218280398329</v>
      </c>
      <c r="BF45">
        <v>9.0486218280398329</v>
      </c>
      <c r="BG45">
        <v>0.48708480026433526</v>
      </c>
      <c r="BH45">
        <v>0.17231192666723066</v>
      </c>
      <c r="BI45">
        <v>-1.3129697833610954E-2</v>
      </c>
      <c r="BJ45">
        <v>-2.2624035302680678E-3</v>
      </c>
      <c r="BK45">
        <v>-13.123830331123555</v>
      </c>
      <c r="BL45">
        <v>0</v>
      </c>
      <c r="BM45">
        <v>0</v>
      </c>
    </row>
    <row r="46" spans="1:65" x14ac:dyDescent="0.3">
      <c r="A46" s="5">
        <v>42019.55044460007</v>
      </c>
      <c r="B46">
        <v>23.837183549336881</v>
      </c>
      <c r="C46">
        <v>25.52836449915236</v>
      </c>
      <c r="D46">
        <v>24.293621263760333</v>
      </c>
      <c r="E46">
        <v>24.370549723734158</v>
      </c>
      <c r="F46">
        <v>25.024284481754979</v>
      </c>
      <c r="G46">
        <v>24.592886489844386</v>
      </c>
      <c r="H46">
        <v>24.573042685925753</v>
      </c>
      <c r="I46">
        <v>24.333965738034355</v>
      </c>
      <c r="J46">
        <v>24.371353805718073</v>
      </c>
      <c r="K46">
        <v>24.577657556249481</v>
      </c>
      <c r="L46">
        <v>24.56404363266433</v>
      </c>
      <c r="M46">
        <v>24.653107917230756</v>
      </c>
      <c r="N46">
        <v>24.681486977106335</v>
      </c>
      <c r="O46">
        <v>24.762697763546381</v>
      </c>
      <c r="P46">
        <v>27.213679347202007</v>
      </c>
      <c r="Q46">
        <v>23.644827998517957</v>
      </c>
      <c r="R46">
        <v>563.93586965702968</v>
      </c>
      <c r="S46">
        <v>1.4988473578600499</v>
      </c>
      <c r="T46">
        <v>7.2134344981222824</v>
      </c>
      <c r="U46">
        <v>-56820.230683976035</v>
      </c>
      <c r="V46">
        <v>23.679278546510872</v>
      </c>
      <c r="W46">
        <v>25.042386714930409</v>
      </c>
      <c r="X46">
        <v>24.858547726586824</v>
      </c>
      <c r="Y46">
        <v>24.831331677782487</v>
      </c>
      <c r="Z46">
        <v>24.840708811991629</v>
      </c>
      <c r="AA46">
        <v>24.217938461478543</v>
      </c>
      <c r="AB46">
        <v>23.992850307852848</v>
      </c>
      <c r="AC46">
        <v>24.004796639277266</v>
      </c>
      <c r="AD46">
        <v>24.313756163494631</v>
      </c>
      <c r="AE46">
        <v>25.160099535316892</v>
      </c>
      <c r="AF46">
        <v>24.736505136035071</v>
      </c>
      <c r="AG46">
        <v>23.918235166565033</v>
      </c>
      <c r="AH46">
        <v>7.6908951644561338E-2</v>
      </c>
      <c r="AI46">
        <v>-0.43128859346335152</v>
      </c>
      <c r="AJ46">
        <v>-0.23901632024045616</v>
      </c>
      <c r="AK46">
        <v>0.20625143385309336</v>
      </c>
      <c r="AL46">
        <v>8.9041698706920469E-2</v>
      </c>
      <c r="AM46">
        <v>8.1190192153326013E-2</v>
      </c>
      <c r="AN46">
        <v>5.3302232479032314E-5</v>
      </c>
      <c r="AO46">
        <v>7.6962253877040365E-2</v>
      </c>
      <c r="AP46">
        <v>2.8424088145157254</v>
      </c>
      <c r="AQ46">
        <v>-15.939607463717257</v>
      </c>
      <c r="AR46">
        <v>-8.8335893408661335</v>
      </c>
      <c r="AS46">
        <v>7.6226613554678027</v>
      </c>
      <c r="AT46">
        <v>3.2908121077203867</v>
      </c>
      <c r="AU46">
        <v>3.0006353343025807</v>
      </c>
      <c r="AV46">
        <v>147.64624240262089</v>
      </c>
      <c r="AW46">
        <v>50.365114216148193</v>
      </c>
      <c r="AX46">
        <v>0</v>
      </c>
      <c r="AY46">
        <v>0</v>
      </c>
      <c r="AZ46">
        <v>0</v>
      </c>
      <c r="BA46">
        <v>24.217938461478543</v>
      </c>
      <c r="BB46">
        <v>4.0855399999999999</v>
      </c>
      <c r="BC46">
        <v>21.368933810860803</v>
      </c>
      <c r="BD46">
        <v>3.4773158467886618</v>
      </c>
      <c r="BE46">
        <v>9.0437809761320977</v>
      </c>
      <c r="BF46">
        <v>9.0437809761320977</v>
      </c>
      <c r="BG46">
        <v>0.48682421855041269</v>
      </c>
      <c r="BH46">
        <v>0.17147162600629362</v>
      </c>
      <c r="BI46">
        <v>1.1488485562115291E-2</v>
      </c>
      <c r="BJ46">
        <v>1.9699492996857371E-3</v>
      </c>
      <c r="BK46">
        <v>14.925520433410528</v>
      </c>
      <c r="BL46">
        <v>0</v>
      </c>
      <c r="BM46">
        <v>0</v>
      </c>
    </row>
    <row r="47" spans="1:65" x14ac:dyDescent="0.3">
      <c r="A47" s="5">
        <v>42019.550560699608</v>
      </c>
      <c r="B47">
        <v>24.407647501850843</v>
      </c>
      <c r="C47">
        <v>25.516667583818315</v>
      </c>
      <c r="D47">
        <v>23.971418331809922</v>
      </c>
      <c r="E47">
        <v>23.964773568048823</v>
      </c>
      <c r="F47">
        <v>24.509185520031583</v>
      </c>
      <c r="G47">
        <v>24.066272250947186</v>
      </c>
      <c r="H47">
        <v>24.0212554169287</v>
      </c>
      <c r="I47">
        <v>23.755272229968316</v>
      </c>
      <c r="J47">
        <v>23.782981807810756</v>
      </c>
      <c r="K47">
        <v>23.910898663355479</v>
      </c>
      <c r="L47">
        <v>23.873264018463303</v>
      </c>
      <c r="M47">
        <v>23.954073021142662</v>
      </c>
      <c r="N47">
        <v>23.989627102667878</v>
      </c>
      <c r="O47">
        <v>24.134140297978231</v>
      </c>
      <c r="P47">
        <v>27.679749728271993</v>
      </c>
      <c r="Q47">
        <v>23.788292730742711</v>
      </c>
      <c r="R47">
        <v>570.93448530401076</v>
      </c>
      <c r="S47">
        <v>1.4271271999596731</v>
      </c>
      <c r="T47">
        <v>7.2239970596590846</v>
      </c>
      <c r="U47">
        <v>-56820.239897307627</v>
      </c>
      <c r="V47">
        <v>23.390123874617256</v>
      </c>
      <c r="W47">
        <v>24.206577045989302</v>
      </c>
      <c r="X47">
        <v>24.863621825645783</v>
      </c>
      <c r="Y47">
        <v>24.83571993609036</v>
      </c>
      <c r="Z47">
        <v>24.858133058932253</v>
      </c>
      <c r="AA47">
        <v>24.476149203219403</v>
      </c>
      <c r="AB47">
        <v>23.986075510184406</v>
      </c>
      <c r="AC47">
        <v>24.006861751109184</v>
      </c>
      <c r="AD47">
        <v>24.318557081133363</v>
      </c>
      <c r="AE47">
        <v>25.17101746370825</v>
      </c>
      <c r="AF47">
        <v>24.740624952083998</v>
      </c>
      <c r="AG47">
        <v>23.922822527606709</v>
      </c>
      <c r="AH47">
        <v>-6.5548554498527211E-3</v>
      </c>
      <c r="AI47">
        <v>-0.43692034209956643</v>
      </c>
      <c r="AJ47">
        <v>-0.26238424800346039</v>
      </c>
      <c r="AK47">
        <v>0.12618605082759698</v>
      </c>
      <c r="AL47">
        <v>7.9715600231120495E-2</v>
      </c>
      <c r="AM47">
        <v>0.14255783048321671</v>
      </c>
      <c r="AN47">
        <v>-1.4288759304424865E-4</v>
      </c>
      <c r="AO47">
        <v>-6.6977430428969698E-3</v>
      </c>
      <c r="AP47">
        <v>-0.24526146912281252</v>
      </c>
      <c r="AQ47">
        <v>-16.348144640686048</v>
      </c>
      <c r="AR47">
        <v>-9.8175690726267675</v>
      </c>
      <c r="AS47">
        <v>4.7214734856552338</v>
      </c>
      <c r="AT47">
        <v>2.9826996757236981</v>
      </c>
      <c r="AU47">
        <v>5.3340524755675878</v>
      </c>
      <c r="AV47">
        <v>96.721274002746384</v>
      </c>
      <c r="AW47">
        <v>30.135684499878245</v>
      </c>
      <c r="AX47">
        <v>0</v>
      </c>
      <c r="AY47">
        <v>0</v>
      </c>
      <c r="AZ47">
        <v>0</v>
      </c>
      <c r="BA47">
        <v>24.476149203219403</v>
      </c>
      <c r="BB47">
        <v>4.0855399999999999</v>
      </c>
      <c r="BC47">
        <v>21.348440211083673</v>
      </c>
      <c r="BD47">
        <v>3.4739809719702213</v>
      </c>
      <c r="BE47">
        <v>9.0351076548781073</v>
      </c>
      <c r="BF47">
        <v>9.0351076548781073</v>
      </c>
      <c r="BG47">
        <v>0.48635733607583098</v>
      </c>
      <c r="BH47">
        <v>0.17145193145963719</v>
      </c>
      <c r="BI47">
        <v>-3.1183032337143979E-2</v>
      </c>
      <c r="BJ47">
        <v>-5.3463911229716596E-3</v>
      </c>
      <c r="BK47">
        <v>-5.4982443530807785</v>
      </c>
      <c r="BL47">
        <v>0</v>
      </c>
      <c r="BM47">
        <v>0</v>
      </c>
    </row>
    <row r="48" spans="1:65" x14ac:dyDescent="0.3">
      <c r="A48" s="5">
        <v>42019.550676207036</v>
      </c>
      <c r="B48">
        <v>23.885376574848948</v>
      </c>
      <c r="C48">
        <v>25.392964772036162</v>
      </c>
      <c r="D48">
        <v>24.227170186529534</v>
      </c>
      <c r="E48">
        <v>24.150447480841002</v>
      </c>
      <c r="F48">
        <v>24.514368384623218</v>
      </c>
      <c r="G48">
        <v>24.146019146644129</v>
      </c>
      <c r="H48">
        <v>24.053219930916455</v>
      </c>
      <c r="I48">
        <v>23.715891167941894</v>
      </c>
      <c r="J48">
        <v>23.695338715099865</v>
      </c>
      <c r="K48">
        <v>23.771311605570979</v>
      </c>
      <c r="L48">
        <v>23.706885084006345</v>
      </c>
      <c r="M48">
        <v>23.735750478028923</v>
      </c>
      <c r="N48">
        <v>23.745449081007951</v>
      </c>
      <c r="O48">
        <v>23.830192770093873</v>
      </c>
      <c r="P48">
        <v>27.422597500896568</v>
      </c>
      <c r="Q48">
        <v>23.864134600630958</v>
      </c>
      <c r="R48">
        <v>572.69809851988407</v>
      </c>
      <c r="S48">
        <v>1.4437579612119344</v>
      </c>
      <c r="T48">
        <v>7.2194540224389545</v>
      </c>
      <c r="U48">
        <v>-56820.466010573808</v>
      </c>
      <c r="V48">
        <v>23.623739845520088</v>
      </c>
      <c r="W48">
        <v>23.949916460408858</v>
      </c>
      <c r="X48">
        <v>24.867186196677036</v>
      </c>
      <c r="Y48">
        <v>24.839055807585222</v>
      </c>
      <c r="Z48">
        <v>24.848661493746913</v>
      </c>
      <c r="AA48">
        <v>24.386431934656624</v>
      </c>
      <c r="AB48">
        <v>23.988935497803457</v>
      </c>
      <c r="AC48">
        <v>24.003621533396004</v>
      </c>
      <c r="AD48">
        <v>24.318463178914982</v>
      </c>
      <c r="AE48">
        <v>25.178173829391653</v>
      </c>
      <c r="AF48">
        <v>24.741663709532897</v>
      </c>
      <c r="AG48">
        <v>23.920228667222087</v>
      </c>
      <c r="AH48">
        <v>-7.5517464507545068E-2</v>
      </c>
      <c r="AI48">
        <v>-0.36256281964812248</v>
      </c>
      <c r="AJ48">
        <v>-0.33202964698250065</v>
      </c>
      <c r="AK48">
        <v>7.4779428178398263E-2</v>
      </c>
      <c r="AL48">
        <v>2.8411945968716767E-2</v>
      </c>
      <c r="AM48">
        <v>8.3412445837935931E-2</v>
      </c>
      <c r="AN48">
        <v>1.111668075184872E-4</v>
      </c>
      <c r="AO48">
        <v>-7.5406297700026576E-2</v>
      </c>
      <c r="AP48">
        <v>-2.8343473490174862</v>
      </c>
      <c r="AQ48">
        <v>-13.607831955471559</v>
      </c>
      <c r="AR48">
        <v>-12.461850458790721</v>
      </c>
      <c r="AS48">
        <v>2.8066471166720688</v>
      </c>
      <c r="AT48">
        <v>1.0663668895929976</v>
      </c>
      <c r="AU48">
        <v>3.1306644930087306</v>
      </c>
      <c r="AV48">
        <v>131.59661199691521</v>
      </c>
      <c r="AW48">
        <v>12.049859496283009</v>
      </c>
      <c r="AX48">
        <v>0</v>
      </c>
      <c r="AY48">
        <v>0</v>
      </c>
      <c r="AZ48">
        <v>0</v>
      </c>
      <c r="BA48">
        <v>24.386431934656624</v>
      </c>
      <c r="BB48">
        <v>4.0855399999999999</v>
      </c>
      <c r="BC48">
        <v>21.365473042080755</v>
      </c>
      <c r="BD48">
        <v>3.4767526841045777</v>
      </c>
      <c r="BE48">
        <v>9.0423163061989698</v>
      </c>
      <c r="BF48">
        <v>9.0423163061989698</v>
      </c>
      <c r="BG48">
        <v>0.48674537577464094</v>
      </c>
      <c r="BH48">
        <v>0.16948247678379824</v>
      </c>
      <c r="BI48">
        <v>2.4618183442896846E-2</v>
      </c>
      <c r="BJ48">
        <v>4.1723507038200509E-3</v>
      </c>
      <c r="BK48">
        <v>6.8844428418904933</v>
      </c>
      <c r="BL48">
        <v>0</v>
      </c>
      <c r="BM48">
        <v>0</v>
      </c>
    </row>
    <row r="49" spans="1:65" x14ac:dyDescent="0.3">
      <c r="A49" s="5">
        <v>42019.550792306574</v>
      </c>
      <c r="B49">
        <v>23.881415074956024</v>
      </c>
      <c r="C49">
        <v>25.213299595133215</v>
      </c>
      <c r="D49">
        <v>24.233095106286203</v>
      </c>
      <c r="E49">
        <v>24.210423406269893</v>
      </c>
      <c r="F49">
        <v>24.660852509614685</v>
      </c>
      <c r="G49">
        <v>24.269010431955923</v>
      </c>
      <c r="H49">
        <v>24.186147165399408</v>
      </c>
      <c r="I49">
        <v>23.8479355701256</v>
      </c>
      <c r="J49">
        <v>23.81976581945975</v>
      </c>
      <c r="K49">
        <v>23.882800411854241</v>
      </c>
      <c r="L49">
        <v>23.783282613605401</v>
      </c>
      <c r="M49">
        <v>23.781666241121552</v>
      </c>
      <c r="N49">
        <v>23.763885987480439</v>
      </c>
      <c r="O49">
        <v>23.82392205745462</v>
      </c>
      <c r="P49">
        <v>27.444653824444053</v>
      </c>
      <c r="Q49">
        <v>23.940752110627958</v>
      </c>
      <c r="R49">
        <v>569.18140741200773</v>
      </c>
      <c r="S49">
        <v>1.4562310321511303</v>
      </c>
      <c r="T49">
        <v>7.110648281016843</v>
      </c>
      <c r="U49">
        <v>-56819.171342457026</v>
      </c>
      <c r="V49">
        <v>23.667016183032999</v>
      </c>
      <c r="W49">
        <v>23.898757085171592</v>
      </c>
      <c r="X49">
        <v>24.860037987991952</v>
      </c>
      <c r="Y49">
        <v>24.838082374519352</v>
      </c>
      <c r="Z49">
        <v>24.851576048915778</v>
      </c>
      <c r="AA49">
        <v>24.801420711712627</v>
      </c>
      <c r="AB49">
        <v>23.973651804209471</v>
      </c>
      <c r="AC49">
        <v>24.002439984608181</v>
      </c>
      <c r="AD49">
        <v>24.318405124267457</v>
      </c>
      <c r="AE49">
        <v>25.17131866838983</v>
      </c>
      <c r="AF49">
        <v>24.741605673361921</v>
      </c>
      <c r="AG49">
        <v>23.919488710581543</v>
      </c>
      <c r="AH49">
        <v>-2.2455390678603349E-2</v>
      </c>
      <c r="AI49">
        <v>-0.38810353576542256</v>
      </c>
      <c r="AJ49">
        <v>-0.33498473861436268</v>
      </c>
      <c r="AK49">
        <v>6.2433183107860869E-2</v>
      </c>
      <c r="AL49">
        <v>-1.6009507703811346E-3</v>
      </c>
      <c r="AM49">
        <v>5.9463269411130566E-2</v>
      </c>
      <c r="AN49">
        <v>-7.5473173795677733E-5</v>
      </c>
      <c r="AO49">
        <v>-2.2530863852399028E-2</v>
      </c>
      <c r="AP49">
        <v>-0.83762812488475813</v>
      </c>
      <c r="AQ49">
        <v>-14.476988691810856</v>
      </c>
      <c r="AR49">
        <v>-12.495558081646852</v>
      </c>
      <c r="AS49">
        <v>2.3288746495537205</v>
      </c>
      <c r="AT49">
        <v>-5.9718461861584707E-2</v>
      </c>
      <c r="AU49">
        <v>2.2180913068603263</v>
      </c>
      <c r="AV49">
        <v>116.26970052831128</v>
      </c>
      <c r="AW49">
        <v>8.5618942195690124</v>
      </c>
      <c r="AX49">
        <v>0</v>
      </c>
      <c r="AY49">
        <v>0</v>
      </c>
      <c r="AZ49">
        <v>0</v>
      </c>
      <c r="BA49">
        <v>24.801420711712627</v>
      </c>
      <c r="BB49">
        <v>4.0855399999999999</v>
      </c>
      <c r="BC49">
        <v>21.367342706881349</v>
      </c>
      <c r="BD49">
        <v>3.4770569302170342</v>
      </c>
      <c r="BE49">
        <v>9.0431075875565252</v>
      </c>
      <c r="BF49">
        <v>9.0431075875565252</v>
      </c>
      <c r="BG49">
        <v>0.48678797023038484</v>
      </c>
      <c r="BH49">
        <v>0.17153727449559225</v>
      </c>
      <c r="BI49">
        <v>-1.6412122267238372E-2</v>
      </c>
      <c r="BJ49">
        <v>-2.8152907224104902E-3</v>
      </c>
      <c r="BK49">
        <v>-10.451864280709897</v>
      </c>
      <c r="BL49">
        <v>0</v>
      </c>
      <c r="BM49">
        <v>0</v>
      </c>
    </row>
    <row r="50" spans="1:65" x14ac:dyDescent="0.3">
      <c r="A50" s="5">
        <v>42019.550908974998</v>
      </c>
      <c r="B50">
        <v>23.927310514718542</v>
      </c>
      <c r="C50">
        <v>25.05480963023804</v>
      </c>
      <c r="D50">
        <v>24.114413966387861</v>
      </c>
      <c r="E50">
        <v>24.088529594089643</v>
      </c>
      <c r="F50">
        <v>24.639344228799995</v>
      </c>
      <c r="G50">
        <v>24.178710094510794</v>
      </c>
      <c r="H50">
        <v>24.113845737940672</v>
      </c>
      <c r="I50">
        <v>23.81786795478606</v>
      </c>
      <c r="J50">
        <v>23.819946079319823</v>
      </c>
      <c r="K50">
        <v>23.893832405043739</v>
      </c>
      <c r="L50">
        <v>23.818791566173577</v>
      </c>
      <c r="M50">
        <v>23.81671343946353</v>
      </c>
      <c r="N50">
        <v>23.81117174908611</v>
      </c>
      <c r="O50">
        <v>23.864740255674871</v>
      </c>
      <c r="P50">
        <v>26.829061197336969</v>
      </c>
      <c r="Q50">
        <v>24.018504337102662</v>
      </c>
      <c r="R50">
        <v>540.34833304401479</v>
      </c>
      <c r="S50">
        <v>1.4011416355030148</v>
      </c>
      <c r="T50">
        <v>6.7798015954608815</v>
      </c>
      <c r="U50">
        <v>-56819.735590607779</v>
      </c>
      <c r="V50">
        <v>23.56920696975795</v>
      </c>
      <c r="W50">
        <v>23.952250679384658</v>
      </c>
      <c r="X50">
        <v>24.864484598157386</v>
      </c>
      <c r="Y50">
        <v>24.838183728857185</v>
      </c>
      <c r="Z50">
        <v>24.869744597140162</v>
      </c>
      <c r="AA50">
        <v>25.123983627065773</v>
      </c>
      <c r="AB50">
        <v>24.554697285047894</v>
      </c>
      <c r="AC50">
        <v>24.004787513551413</v>
      </c>
      <c r="AD50">
        <v>24.326889587410598</v>
      </c>
      <c r="AE50">
        <v>25.183653807125332</v>
      </c>
      <c r="AF50">
        <v>24.751899606344285</v>
      </c>
      <c r="AG50">
        <v>23.927315699426281</v>
      </c>
      <c r="AH50">
        <v>-2.700334132884654E-2</v>
      </c>
      <c r="AI50">
        <v>-0.4805471275339801</v>
      </c>
      <c r="AJ50">
        <v>-0.3087727611161501</v>
      </c>
      <c r="AK50">
        <v>7.7080396235628942E-2</v>
      </c>
      <c r="AL50">
        <v>-2.1679631334860778E-3</v>
      </c>
      <c r="AM50">
        <v>5.5884247499887192E-2</v>
      </c>
      <c r="AN50">
        <v>-6.2943502041756385E-14</v>
      </c>
      <c r="AO50">
        <v>-2.7003341328909483E-2</v>
      </c>
      <c r="AP50">
        <v>-0.95624956960183272</v>
      </c>
      <c r="AQ50">
        <v>-17.017263837156193</v>
      </c>
      <c r="AR50">
        <v>-10.934343877165677</v>
      </c>
      <c r="AS50">
        <v>2.7295916763574599</v>
      </c>
      <c r="AT50">
        <v>-7.6772492265395384E-2</v>
      </c>
      <c r="AU50">
        <v>1.9789879692481784</v>
      </c>
      <c r="AV50">
        <v>98.419837293002701</v>
      </c>
      <c r="AW50">
        <v>14.150831175243102</v>
      </c>
      <c r="AX50">
        <v>0</v>
      </c>
      <c r="AY50">
        <v>0</v>
      </c>
      <c r="AZ50">
        <v>0</v>
      </c>
      <c r="BA50">
        <v>25.123983627065773</v>
      </c>
      <c r="BB50">
        <v>4.0855399999999999</v>
      </c>
      <c r="BC50">
        <v>21.365692123962429</v>
      </c>
      <c r="BD50">
        <v>3.4767883347788531</v>
      </c>
      <c r="BE50">
        <v>9.0424090262462702</v>
      </c>
      <c r="BF50">
        <v>9.0424090262462702</v>
      </c>
      <c r="BG50">
        <v>0.48675036686903944</v>
      </c>
      <c r="BH50">
        <v>0.17174078481174976</v>
      </c>
      <c r="BI50">
        <v>-1.1488485600737175E-2</v>
      </c>
      <c r="BJ50">
        <v>-1.9730415333690889E-3</v>
      </c>
      <c r="BK50">
        <v>-14.948948954658547</v>
      </c>
      <c r="BL50">
        <v>0</v>
      </c>
      <c r="BM50">
        <v>0</v>
      </c>
    </row>
    <row r="51" spans="1:65" x14ac:dyDescent="0.3">
      <c r="A51" s="5">
        <v>42019.551025074536</v>
      </c>
      <c r="B51">
        <v>24.034779836219105</v>
      </c>
      <c r="C51">
        <v>24.957589659072124</v>
      </c>
      <c r="D51">
        <v>24.071476799000905</v>
      </c>
      <c r="E51">
        <v>24.04398643059929</v>
      </c>
      <c r="F51">
        <v>24.535856852856845</v>
      </c>
      <c r="G51">
        <v>24.110729310951804</v>
      </c>
      <c r="H51">
        <v>24.048169486550382</v>
      </c>
      <c r="I51">
        <v>23.746862942490246</v>
      </c>
      <c r="J51">
        <v>23.741782739019452</v>
      </c>
      <c r="K51">
        <v>23.83183742298684</v>
      </c>
      <c r="L51">
        <v>23.767645349514261</v>
      </c>
      <c r="M51">
        <v>23.771570871331839</v>
      </c>
      <c r="N51">
        <v>23.777112760705997</v>
      </c>
      <c r="O51">
        <v>23.845922234055454</v>
      </c>
      <c r="P51">
        <v>27.486370826818781</v>
      </c>
      <c r="Q51">
        <v>24.129888987064877</v>
      </c>
      <c r="R51">
        <v>504.69363647006043</v>
      </c>
      <c r="S51">
        <v>1.4499944966815324</v>
      </c>
      <c r="T51">
        <v>6.6552087996988192</v>
      </c>
      <c r="U51">
        <v>-56820.586805594874</v>
      </c>
      <c r="V51">
        <v>23.492667122382972</v>
      </c>
      <c r="W51">
        <v>23.956206210694294</v>
      </c>
      <c r="X51">
        <v>24.877580234707565</v>
      </c>
      <c r="Y51">
        <v>24.847163414929629</v>
      </c>
      <c r="Z51">
        <v>24.872549015598242</v>
      </c>
      <c r="AA51">
        <v>25.008740837618735</v>
      </c>
      <c r="AB51">
        <v>23.985401807254824</v>
      </c>
      <c r="AC51">
        <v>24.007993638936036</v>
      </c>
      <c r="AD51">
        <v>24.33442666415554</v>
      </c>
      <c r="AE51">
        <v>25.185525868143646</v>
      </c>
      <c r="AF51">
        <v>24.76351154730423</v>
      </c>
      <c r="AG51">
        <v>23.937601178706135</v>
      </c>
      <c r="AH51">
        <v>-3.070088618907741E-2</v>
      </c>
      <c r="AI51">
        <v>-0.47477691419741191</v>
      </c>
      <c r="AJ51">
        <v>-0.336495232878398</v>
      </c>
      <c r="AK51">
        <v>0.10057190077938948</v>
      </c>
      <c r="AL51">
        <v>4.3839717530714476E-3</v>
      </c>
      <c r="AM51">
        <v>7.684552564628129E-2</v>
      </c>
      <c r="AN51">
        <v>9.367152211798412E-5</v>
      </c>
      <c r="AO51">
        <v>-3.0607214666959426E-2</v>
      </c>
      <c r="AP51">
        <v>-1.0154502975402104</v>
      </c>
      <c r="AQ51">
        <v>-15.703532328604512</v>
      </c>
      <c r="AR51">
        <v>-11.129782451322129</v>
      </c>
      <c r="AS51">
        <v>3.3264761786240977</v>
      </c>
      <c r="AT51">
        <v>0.14500250558396202</v>
      </c>
      <c r="AU51">
        <v>2.5417120340295676</v>
      </c>
      <c r="AV51">
        <v>80.542135043200943</v>
      </c>
      <c r="AW51">
        <v>17.122393496901733</v>
      </c>
      <c r="AX51">
        <v>0</v>
      </c>
      <c r="AY51">
        <v>0</v>
      </c>
      <c r="AZ51">
        <v>0</v>
      </c>
      <c r="BA51">
        <v>25.008740837618735</v>
      </c>
      <c r="BB51">
        <v>4.0855399999999999</v>
      </c>
      <c r="BC51">
        <v>21.362961719912381</v>
      </c>
      <c r="BD51">
        <v>3.4763440226126301</v>
      </c>
      <c r="BE51">
        <v>9.0412534619853879</v>
      </c>
      <c r="BF51">
        <v>9.0412534619853879</v>
      </c>
      <c r="BG51">
        <v>0.48668816316576824</v>
      </c>
      <c r="BH51">
        <v>0.1716160526823752</v>
      </c>
      <c r="BI51">
        <v>1.8053334468672022E-2</v>
      </c>
      <c r="BJ51">
        <v>3.0982419992681581E-3</v>
      </c>
      <c r="BK51">
        <v>9.506058450320122</v>
      </c>
      <c r="BL51">
        <v>0</v>
      </c>
      <c r="BM51">
        <v>0</v>
      </c>
    </row>
    <row r="52" spans="1:65" x14ac:dyDescent="0.3">
      <c r="A52" s="5">
        <v>42019.551141162461</v>
      </c>
      <c r="B52">
        <v>24.086047124160512</v>
      </c>
      <c r="C52">
        <v>24.884485296671635</v>
      </c>
      <c r="D52">
        <v>24.060966951172979</v>
      </c>
      <c r="E52">
        <v>24.030497687304496</v>
      </c>
      <c r="F52">
        <v>24.523414303791579</v>
      </c>
      <c r="G52">
        <v>24.076120672308619</v>
      </c>
      <c r="H52">
        <v>24.006402134823571</v>
      </c>
      <c r="I52">
        <v>23.699310985373788</v>
      </c>
      <c r="J52">
        <v>23.689150117424585</v>
      </c>
      <c r="K52">
        <v>23.766508916861987</v>
      </c>
      <c r="L52">
        <v>23.701851187754382</v>
      </c>
      <c r="M52">
        <v>23.708086205188234</v>
      </c>
      <c r="N52">
        <v>23.709471759837001</v>
      </c>
      <c r="O52">
        <v>23.771358093837101</v>
      </c>
      <c r="P52">
        <v>27.736729641973611</v>
      </c>
      <c r="Q52">
        <v>24.200079458159216</v>
      </c>
      <c r="R52">
        <v>346.66799254644678</v>
      </c>
      <c r="S52">
        <v>1.360604154950628</v>
      </c>
      <c r="T52">
        <v>4.0748772345955295</v>
      </c>
      <c r="U52">
        <v>-56820.396594950624</v>
      </c>
      <c r="V52">
        <v>23.487195133032468</v>
      </c>
      <c r="W52">
        <v>23.887264047353785</v>
      </c>
      <c r="X52">
        <v>24.871666835420903</v>
      </c>
      <c r="Y52">
        <v>24.860918123230693</v>
      </c>
      <c r="Z52">
        <v>24.885159555122726</v>
      </c>
      <c r="AA52">
        <v>24.962187669563775</v>
      </c>
      <c r="AB52">
        <v>23.979525815787664</v>
      </c>
      <c r="AC52">
        <v>24.001281956932111</v>
      </c>
      <c r="AD52">
        <v>24.336498263711484</v>
      </c>
      <c r="AE52">
        <v>25.188730060310963</v>
      </c>
      <c r="AF52">
        <v>24.771924816993614</v>
      </c>
      <c r="AG52">
        <v>23.934452238340853</v>
      </c>
      <c r="AH52">
        <v>-4.9532004516992238E-2</v>
      </c>
      <c r="AI52">
        <v>-0.72713769097497849</v>
      </c>
      <c r="AJ52">
        <v>-0.49921915630554453</v>
      </c>
      <c r="AK52">
        <v>0.12575743279200194</v>
      </c>
      <c r="AL52">
        <v>1.0135883591744195E-2</v>
      </c>
      <c r="AM52">
        <v>0.10060479926473807</v>
      </c>
      <c r="AN52">
        <v>1.1155483873347102E-4</v>
      </c>
      <c r="AO52">
        <v>-4.9420449678258767E-2</v>
      </c>
      <c r="AP52">
        <v>-1.1253291792929412</v>
      </c>
      <c r="AQ52">
        <v>-16.520011031193476</v>
      </c>
      <c r="AR52">
        <v>-11.341876609494152</v>
      </c>
      <c r="AS52">
        <v>2.8571124874476261</v>
      </c>
      <c r="AT52">
        <v>0.23027950665298272</v>
      </c>
      <c r="AU52">
        <v>2.2856639317046064</v>
      </c>
      <c r="AV52">
        <v>69.677366525422727</v>
      </c>
      <c r="AW52">
        <v>14.775848374844394</v>
      </c>
      <c r="AX52">
        <v>0</v>
      </c>
      <c r="AY52">
        <v>0</v>
      </c>
      <c r="AZ52">
        <v>0</v>
      </c>
      <c r="BA52">
        <v>24.962187669563775</v>
      </c>
      <c r="BB52">
        <v>4.0855399999999999</v>
      </c>
      <c r="BC52">
        <v>21.359986270847838</v>
      </c>
      <c r="BD52">
        <v>3.4758598348531931</v>
      </c>
      <c r="BE52">
        <v>9.0399941895348519</v>
      </c>
      <c r="BF52">
        <v>9.0399941895348519</v>
      </c>
      <c r="BG52">
        <v>0.48662037687944704</v>
      </c>
      <c r="BH52">
        <v>0.17158322843792137</v>
      </c>
      <c r="BI52">
        <v>1.4770910064777765E-2</v>
      </c>
      <c r="BJ52">
        <v>2.5344404358807553E-3</v>
      </c>
      <c r="BK52">
        <v>11.616293626150577</v>
      </c>
      <c r="BL52">
        <v>0</v>
      </c>
      <c r="BM52">
        <v>0</v>
      </c>
    </row>
    <row r="53" spans="1:65" x14ac:dyDescent="0.3">
      <c r="A53" s="5">
        <v>42019.551257250387</v>
      </c>
      <c r="B53">
        <v>24.169366641007105</v>
      </c>
      <c r="C53">
        <v>24.855637197986979</v>
      </c>
      <c r="D53">
        <v>24.08479036118197</v>
      </c>
      <c r="E53">
        <v>24.038744386602204</v>
      </c>
      <c r="F53">
        <v>24.531477715639099</v>
      </c>
      <c r="G53">
        <v>24.078877882992476</v>
      </c>
      <c r="H53">
        <v>24.011006421499399</v>
      </c>
      <c r="I53">
        <v>23.674588463509174</v>
      </c>
      <c r="J53">
        <v>23.677590587435006</v>
      </c>
      <c r="K53">
        <v>23.739940547243908</v>
      </c>
      <c r="L53">
        <v>23.654958990645195</v>
      </c>
      <c r="M53">
        <v>23.664889238149307</v>
      </c>
      <c r="N53">
        <v>23.665812977566297</v>
      </c>
      <c r="O53">
        <v>23.723776080929742</v>
      </c>
      <c r="P53">
        <v>26.604422328875874</v>
      </c>
      <c r="Q53">
        <v>24.282928702950233</v>
      </c>
      <c r="R53">
        <v>500.8282261420801</v>
      </c>
      <c r="S53">
        <v>1.4520733418380649</v>
      </c>
      <c r="T53">
        <v>5.9669386608491362</v>
      </c>
      <c r="U53">
        <v>-56821.446926970224</v>
      </c>
      <c r="V53">
        <v>23.505154057462555</v>
      </c>
      <c r="W53">
        <v>23.823848909061208</v>
      </c>
      <c r="X53">
        <v>24.891402818584435</v>
      </c>
      <c r="Y53">
        <v>24.861672979754488</v>
      </c>
      <c r="Z53">
        <v>24.891860186177322</v>
      </c>
      <c r="AA53">
        <v>24.946955126291808</v>
      </c>
      <c r="AB53">
        <v>23.989138404428516</v>
      </c>
      <c r="AC53">
        <v>24.013038591493103</v>
      </c>
      <c r="AD53">
        <v>24.335660033528587</v>
      </c>
      <c r="AE53">
        <v>25.200805902429913</v>
      </c>
      <c r="AF53">
        <v>24.766103594559951</v>
      </c>
      <c r="AG53">
        <v>23.946564034294319</v>
      </c>
      <c r="AH53">
        <v>-5.1805956765178338E-2</v>
      </c>
      <c r="AI53">
        <v>-0.50921644239280694</v>
      </c>
      <c r="AJ53">
        <v>-0.37850114685877206</v>
      </c>
      <c r="AK53">
        <v>7.0149439807709171E-2</v>
      </c>
      <c r="AL53">
        <v>1.1172441837980291E-2</v>
      </c>
      <c r="AM53">
        <v>6.5213822798350488E-2</v>
      </c>
      <c r="AN53">
        <v>-1.8847842914929014E-4</v>
      </c>
      <c r="AO53">
        <v>-5.1994435194327629E-2</v>
      </c>
      <c r="AP53">
        <v>-1.7003895475599806</v>
      </c>
      <c r="AQ53">
        <v>-16.713643954403423</v>
      </c>
      <c r="AR53">
        <v>-12.423270103385489</v>
      </c>
      <c r="AS53">
        <v>2.3024644589981271</v>
      </c>
      <c r="AT53">
        <v>0.36670499896631159</v>
      </c>
      <c r="AU53">
        <v>2.1404662623136521</v>
      </c>
      <c r="AV53">
        <v>59.880434353929786</v>
      </c>
      <c r="AW53">
        <v>11.768789768599303</v>
      </c>
      <c r="AX53">
        <v>0</v>
      </c>
      <c r="AY53">
        <v>0</v>
      </c>
      <c r="AZ53">
        <v>0</v>
      </c>
      <c r="BA53">
        <v>24.946955126291808</v>
      </c>
      <c r="BB53">
        <v>4.0855399999999999</v>
      </c>
      <c r="BC53">
        <v>21.35699314521046</v>
      </c>
      <c r="BD53">
        <v>3.4753727706270405</v>
      </c>
      <c r="BE53">
        <v>9.0387274359879459</v>
      </c>
      <c r="BF53">
        <v>9.0387274359879459</v>
      </c>
      <c r="BG53">
        <v>0.4865521878877857</v>
      </c>
      <c r="BH53">
        <v>0.17133376417912305</v>
      </c>
      <c r="BI53">
        <v>-3.6106669030644412E-2</v>
      </c>
      <c r="BJ53">
        <v>-6.1862915169900749E-3</v>
      </c>
      <c r="BK53">
        <v>-4.7452110310621247</v>
      </c>
      <c r="BL53">
        <v>0</v>
      </c>
      <c r="BM53">
        <v>0</v>
      </c>
    </row>
    <row r="54" spans="1:65" x14ac:dyDescent="0.3">
      <c r="A54" s="5">
        <v>42019.551373349925</v>
      </c>
      <c r="B54">
        <v>24.242145481301737</v>
      </c>
      <c r="C54">
        <v>24.758584867659501</v>
      </c>
      <c r="D54">
        <v>24.146721020718445</v>
      </c>
      <c r="E54">
        <v>24.097474138869497</v>
      </c>
      <c r="F54">
        <v>24.531778517487471</v>
      </c>
      <c r="G54">
        <v>24.123039075702227</v>
      </c>
      <c r="H54">
        <v>24.034624218988721</v>
      </c>
      <c r="I54">
        <v>23.703986657361643</v>
      </c>
      <c r="J54">
        <v>23.683895845021222</v>
      </c>
      <c r="K54">
        <v>23.743012592935905</v>
      </c>
      <c r="L54">
        <v>23.66103344165586</v>
      </c>
      <c r="M54">
        <v>23.665190277456453</v>
      </c>
      <c r="N54">
        <v>23.652488785624573</v>
      </c>
      <c r="O54">
        <v>23.698213472846192</v>
      </c>
      <c r="P54">
        <v>27.471948187492846</v>
      </c>
      <c r="Q54">
        <v>24.366777859807485</v>
      </c>
      <c r="R54">
        <v>448.97862971483772</v>
      </c>
      <c r="S54">
        <v>1.3897079871420852</v>
      </c>
      <c r="T54">
        <v>6.5742291612500035</v>
      </c>
      <c r="U54">
        <v>-56820.324990983077</v>
      </c>
      <c r="V54">
        <v>23.562316484130147</v>
      </c>
      <c r="W54">
        <v>23.781960178865219</v>
      </c>
      <c r="X54">
        <v>24.887571707588513</v>
      </c>
      <c r="Y54">
        <v>24.871792128417315</v>
      </c>
      <c r="Z54">
        <v>24.897176412015064</v>
      </c>
      <c r="AA54">
        <v>24.912981757496997</v>
      </c>
      <c r="AB54">
        <v>24.493855118146385</v>
      </c>
      <c r="AC54">
        <v>24.009047983846006</v>
      </c>
      <c r="AD54">
        <v>24.332090600457349</v>
      </c>
      <c r="AE54">
        <v>25.202447810332465</v>
      </c>
      <c r="AF54">
        <v>24.766386102898018</v>
      </c>
      <c r="AG54">
        <v>23.939121476940052</v>
      </c>
      <c r="AH54">
        <v>-6.1800775336699067E-2</v>
      </c>
      <c r="AI54">
        <v>-0.51293429075362584</v>
      </c>
      <c r="AJ54">
        <v>-0.41492287220669311</v>
      </c>
      <c r="AK54">
        <v>7.4186643282667705E-2</v>
      </c>
      <c r="AL54">
        <v>5.2164861160544449E-3</v>
      </c>
      <c r="AM54">
        <v>5.7380711554318148E-2</v>
      </c>
      <c r="AN54">
        <v>-1.9125592187379941E-5</v>
      </c>
      <c r="AO54">
        <v>-6.1819900928886444E-2</v>
      </c>
      <c r="AP54">
        <v>-1.8184422965893978</v>
      </c>
      <c r="AQ54">
        <v>-15.092713717518505</v>
      </c>
      <c r="AR54">
        <v>-12.208799914439854</v>
      </c>
      <c r="AS54">
        <v>2.182887338422804</v>
      </c>
      <c r="AT54">
        <v>0.15349126190285459</v>
      </c>
      <c r="AU54">
        <v>1.6883851752715138</v>
      </c>
      <c r="AV54">
        <v>45.058108983691774</v>
      </c>
      <c r="AW54">
        <v>8.1103487102089495</v>
      </c>
      <c r="AX54">
        <v>0</v>
      </c>
      <c r="AY54">
        <v>0</v>
      </c>
      <c r="AZ54">
        <v>0</v>
      </c>
      <c r="BA54">
        <v>24.912981757496997</v>
      </c>
      <c r="BB54">
        <v>4.0855399999999999</v>
      </c>
      <c r="BC54">
        <v>21.355224326381521</v>
      </c>
      <c r="BD54">
        <v>3.4750849349400377</v>
      </c>
      <c r="BE54">
        <v>9.0379788347607164</v>
      </c>
      <c r="BF54">
        <v>9.0379788347607164</v>
      </c>
      <c r="BG54">
        <v>0.48651189089160529</v>
      </c>
      <c r="BH54">
        <v>0.17144536661068382</v>
      </c>
      <c r="BI54">
        <v>-3.2824244527579483E-3</v>
      </c>
      <c r="BJ54">
        <v>-5.6275646367495962E-4</v>
      </c>
      <c r="BK54">
        <v>-52.23132141446014</v>
      </c>
      <c r="BL54">
        <v>0</v>
      </c>
      <c r="BM54">
        <v>0</v>
      </c>
    </row>
    <row r="55" spans="1:65" x14ac:dyDescent="0.3">
      <c r="A55" s="5">
        <v>42019.551488857353</v>
      </c>
      <c r="B55">
        <v>24.296489185120176</v>
      </c>
      <c r="C55">
        <v>24.67678536830325</v>
      </c>
      <c r="D55">
        <v>24.191725239019689</v>
      </c>
      <c r="E55">
        <v>24.135840673763671</v>
      </c>
      <c r="F55">
        <v>24.558880023660162</v>
      </c>
      <c r="G55">
        <v>24.159614824286507</v>
      </c>
      <c r="H55">
        <v>24.084130424920744</v>
      </c>
      <c r="I55">
        <v>23.731801372043044</v>
      </c>
      <c r="J55">
        <v>23.712403841044257</v>
      </c>
      <c r="K55">
        <v>23.776830040462759</v>
      </c>
      <c r="L55">
        <v>23.680073865467651</v>
      </c>
      <c r="M55">
        <v>23.69046574654093</v>
      </c>
      <c r="N55">
        <v>23.670836555777097</v>
      </c>
      <c r="O55">
        <v>23.707092552886067</v>
      </c>
      <c r="P55">
        <v>27.304278922913721</v>
      </c>
      <c r="Q55">
        <v>24.41811528352903</v>
      </c>
      <c r="R55">
        <v>577.38631764212778</v>
      </c>
      <c r="S55">
        <v>1.5196358094253766</v>
      </c>
      <c r="T55">
        <v>7.0814592668775083</v>
      </c>
      <c r="U55">
        <v>-56822.026351643857</v>
      </c>
      <c r="V55">
        <v>23.627556120691896</v>
      </c>
      <c r="W55">
        <v>23.803392526319943</v>
      </c>
      <c r="X55">
        <v>24.900035684659368</v>
      </c>
      <c r="Y55">
        <v>24.886772073986904</v>
      </c>
      <c r="Z55">
        <v>24.911012185659565</v>
      </c>
      <c r="AA55">
        <v>24.807337456316091</v>
      </c>
      <c r="AB55">
        <v>23.979082961574804</v>
      </c>
      <c r="AC55">
        <v>24.013207306309646</v>
      </c>
      <c r="AD55">
        <v>24.346932853640279</v>
      </c>
      <c r="AE55">
        <v>25.218873676086893</v>
      </c>
      <c r="AF55">
        <v>24.777825671824022</v>
      </c>
      <c r="AG55">
        <v>23.948552440196</v>
      </c>
      <c r="AH55">
        <v>-5.4527302265825695E-2</v>
      </c>
      <c r="AI55">
        <v>-0.38956828438649715</v>
      </c>
      <c r="AJ55">
        <v>-0.34377207150636913</v>
      </c>
      <c r="AK55">
        <v>6.2861486591822266E-2</v>
      </c>
      <c r="AL55">
        <v>1.013949447038328E-2</v>
      </c>
      <c r="AM55">
        <v>3.5375451240480159E-2</v>
      </c>
      <c r="AN55">
        <v>-2.2303116029083503E-5</v>
      </c>
      <c r="AO55">
        <v>-5.4549605381854778E-2</v>
      </c>
      <c r="AP55">
        <v>-2.0632907458952787</v>
      </c>
      <c r="AQ55">
        <v>-14.741104046380206</v>
      </c>
      <c r="AR55">
        <v>-13.008194140587209</v>
      </c>
      <c r="AS55">
        <v>2.3786528613834581</v>
      </c>
      <c r="AT55">
        <v>0.38367431065647961</v>
      </c>
      <c r="AU55">
        <v>1.3385925608518108</v>
      </c>
      <c r="AV55">
        <v>33.175947729573522</v>
      </c>
      <c r="AW55">
        <v>6.4919826585707332</v>
      </c>
      <c r="AX55">
        <v>0</v>
      </c>
      <c r="AY55">
        <v>0</v>
      </c>
      <c r="AZ55">
        <v>0</v>
      </c>
      <c r="BA55">
        <v>24.807337456316091</v>
      </c>
      <c r="BB55">
        <v>4.0855399999999999</v>
      </c>
      <c r="BC55">
        <v>21.352656054616951</v>
      </c>
      <c r="BD55">
        <v>3.4746670061755593</v>
      </c>
      <c r="BE55">
        <v>9.0368918882835771</v>
      </c>
      <c r="BF55">
        <v>9.0368918882835771</v>
      </c>
      <c r="BG55">
        <v>0.48645338086457834</v>
      </c>
      <c r="BH55">
        <v>0.17140597751714401</v>
      </c>
      <c r="BI55">
        <v>-4.9236366904265028E-3</v>
      </c>
      <c r="BJ55">
        <v>-8.4394075986183052E-4</v>
      </c>
      <c r="BK55">
        <v>-34.812880863128065</v>
      </c>
      <c r="BL55">
        <v>0</v>
      </c>
      <c r="BM55">
        <v>0</v>
      </c>
    </row>
    <row r="56" spans="1:65" x14ac:dyDescent="0.3">
      <c r="A56" s="5">
        <v>42019.551604956891</v>
      </c>
      <c r="B56">
        <v>24.37353050891603</v>
      </c>
      <c r="C56">
        <v>24.616059830280381</v>
      </c>
      <c r="D56">
        <v>24.244367829495697</v>
      </c>
      <c r="E56">
        <v>24.181389704322754</v>
      </c>
      <c r="F56">
        <v>24.605445972950687</v>
      </c>
      <c r="G56">
        <v>24.199503930443022</v>
      </c>
      <c r="H56">
        <v>24.119867170461198</v>
      </c>
      <c r="I56">
        <v>23.76870412455688</v>
      </c>
      <c r="J56">
        <v>23.747690819864012</v>
      </c>
      <c r="K56">
        <v>23.809113200884052</v>
      </c>
      <c r="L56">
        <v>23.715361877528036</v>
      </c>
      <c r="M56">
        <v>23.698735195689547</v>
      </c>
      <c r="N56">
        <v>23.688112462347203</v>
      </c>
      <c r="O56">
        <v>23.726908037053885</v>
      </c>
      <c r="P56">
        <v>28.100517354643852</v>
      </c>
      <c r="Q56">
        <v>24.461456493517684</v>
      </c>
      <c r="R56">
        <v>567.01323775951835</v>
      </c>
      <c r="S56">
        <v>1.4759800611381908</v>
      </c>
      <c r="T56">
        <v>6.9384671703739196</v>
      </c>
      <c r="U56">
        <v>-56819.949739243479</v>
      </c>
      <c r="V56">
        <v>23.653668975228946</v>
      </c>
      <c r="W56">
        <v>23.81666047404115</v>
      </c>
      <c r="X56">
        <v>24.896579515835082</v>
      </c>
      <c r="Y56">
        <v>24.876683815991598</v>
      </c>
      <c r="Z56">
        <v>24.908928151516676</v>
      </c>
      <c r="AA56">
        <v>24.706784052795136</v>
      </c>
      <c r="AB56">
        <v>23.970876202792724</v>
      </c>
      <c r="AC56">
        <v>24.003965451048188</v>
      </c>
      <c r="AD56">
        <v>24.333538478679799</v>
      </c>
      <c r="AE56">
        <v>25.200723669707731</v>
      </c>
      <c r="AF56">
        <v>24.76919256309619</v>
      </c>
      <c r="AG56">
        <v>23.940119004269285</v>
      </c>
      <c r="AH56">
        <v>-6.2563969581902745E-2</v>
      </c>
      <c r="AI56">
        <v>-0.40327249389723346</v>
      </c>
      <c r="AJ56">
        <v>-0.34885373392609192</v>
      </c>
      <c r="AK56">
        <v>6.1018456285148744E-2</v>
      </c>
      <c r="AL56">
        <v>-1.6517341758501017E-2</v>
      </c>
      <c r="AM56">
        <v>3.8540447960240358E-2</v>
      </c>
      <c r="AN56">
        <v>-9.083758015247223E-5</v>
      </c>
      <c r="AO56">
        <v>-6.2654807162055223E-2</v>
      </c>
      <c r="AP56">
        <v>-2.3248633174243865</v>
      </c>
      <c r="AQ56">
        <v>-14.985516971722404</v>
      </c>
      <c r="AR56">
        <v>-12.96332784782088</v>
      </c>
      <c r="AS56">
        <v>2.2674323840257111</v>
      </c>
      <c r="AT56">
        <v>-0.61378077849473245</v>
      </c>
      <c r="AU56">
        <v>1.4321545499533712</v>
      </c>
      <c r="AV56">
        <v>21.154597506970973</v>
      </c>
      <c r="AW56">
        <v>6.0168980197478232</v>
      </c>
      <c r="AX56">
        <v>0</v>
      </c>
      <c r="AY56">
        <v>0</v>
      </c>
      <c r="AZ56">
        <v>0</v>
      </c>
      <c r="BA56">
        <v>24.706784052795136</v>
      </c>
      <c r="BB56">
        <v>4.0855399999999999</v>
      </c>
      <c r="BC56">
        <v>21.349664187728482</v>
      </c>
      <c r="BD56">
        <v>3.4741801467826274</v>
      </c>
      <c r="BE56">
        <v>9.0356256674656112</v>
      </c>
      <c r="BF56">
        <v>9.0356256674656112</v>
      </c>
      <c r="BG56">
        <v>0.48638522054956784</v>
      </c>
      <c r="BH56">
        <v>0.17139284781927963</v>
      </c>
      <c r="BI56">
        <v>-1.9694546745982477E-2</v>
      </c>
      <c r="BJ56">
        <v>-3.3755044533038637E-3</v>
      </c>
      <c r="BK56">
        <v>-8.7025535560620266</v>
      </c>
      <c r="BL56">
        <v>0</v>
      </c>
      <c r="BM56">
        <v>0</v>
      </c>
    </row>
    <row r="57" spans="1:65" x14ac:dyDescent="0.3">
      <c r="A57" s="5">
        <v>42019.551721625314</v>
      </c>
      <c r="B57">
        <v>24.458562915592612</v>
      </c>
      <c r="C57">
        <v>24.556865742939255</v>
      </c>
      <c r="D57">
        <v>24.309741250175506</v>
      </c>
      <c r="E57">
        <v>24.240359912880759</v>
      </c>
      <c r="F57">
        <v>24.640393113393394</v>
      </c>
      <c r="G57">
        <v>24.261930741610321</v>
      </c>
      <c r="H57">
        <v>24.178605285566533</v>
      </c>
      <c r="I57">
        <v>23.821226650486235</v>
      </c>
      <c r="J57">
        <v>23.797443463234384</v>
      </c>
      <c r="K57">
        <v>23.863480950460112</v>
      </c>
      <c r="L57">
        <v>23.768579682950048</v>
      </c>
      <c r="M57">
        <v>23.746180869052115</v>
      </c>
      <c r="N57">
        <v>23.736944112367105</v>
      </c>
      <c r="O57">
        <v>23.762114092630863</v>
      </c>
      <c r="P57">
        <v>27.371085249813312</v>
      </c>
      <c r="Q57">
        <v>24.505407854676193</v>
      </c>
      <c r="R57">
        <v>567.95930984306324</v>
      </c>
      <c r="S57">
        <v>1.4499944966815324</v>
      </c>
      <c r="T57">
        <v>6.9219986604509494</v>
      </c>
      <c r="U57">
        <v>-56819.03176316512</v>
      </c>
      <c r="V57">
        <v>23.714512666119152</v>
      </c>
      <c r="W57">
        <v>23.832333839464777</v>
      </c>
      <c r="X57">
        <v>24.900783375486661</v>
      </c>
      <c r="Y57">
        <v>24.882031295322523</v>
      </c>
      <c r="Z57">
        <v>24.908101059494268</v>
      </c>
      <c r="AA57">
        <v>24.623463298077834</v>
      </c>
      <c r="AB57">
        <v>23.968690753393656</v>
      </c>
      <c r="AC57">
        <v>23.992137503098935</v>
      </c>
      <c r="AD57">
        <v>24.332039154116607</v>
      </c>
      <c r="AE57">
        <v>25.196505848917926</v>
      </c>
      <c r="AF57">
        <v>24.769958881755475</v>
      </c>
      <c r="AG57">
        <v>23.945886916653773</v>
      </c>
      <c r="AH57">
        <v>-6.8800430921803366E-2</v>
      </c>
      <c r="AI57">
        <v>-0.37529363488262824</v>
      </c>
      <c r="AJ57">
        <v>-0.35438642514652324</v>
      </c>
      <c r="AK57">
        <v>6.5484577773728972E-2</v>
      </c>
      <c r="AL57">
        <v>-2.2211276236552859E-2</v>
      </c>
      <c r="AM57">
        <v>2.4959240567577898E-2</v>
      </c>
      <c r="AN57">
        <v>3.0262333746428794E-5</v>
      </c>
      <c r="AO57">
        <v>-6.8770168588056943E-2</v>
      </c>
      <c r="AP57">
        <v>-2.5608745951725349</v>
      </c>
      <c r="AQ57">
        <v>-13.969097612095135</v>
      </c>
      <c r="AR57">
        <v>-13.19089402308</v>
      </c>
      <c r="AS57">
        <v>2.4374526343729319</v>
      </c>
      <c r="AT57">
        <v>-0.82674326713441937</v>
      </c>
      <c r="AU57">
        <v>0.92902739456612959</v>
      </c>
      <c r="AV57">
        <v>8.5732299460036554</v>
      </c>
      <c r="AW57">
        <v>4.3487955314616906</v>
      </c>
      <c r="AX57">
        <v>0</v>
      </c>
      <c r="AY57">
        <v>0</v>
      </c>
      <c r="AZ57">
        <v>0</v>
      </c>
      <c r="BA57">
        <v>24.623463298077834</v>
      </c>
      <c r="BB57">
        <v>4.0855399999999999</v>
      </c>
      <c r="BC57">
        <v>21.346613967998813</v>
      </c>
      <c r="BD57">
        <v>3.473683791770438</v>
      </c>
      <c r="BE57">
        <v>9.0343347505013689</v>
      </c>
      <c r="BF57">
        <v>9.0343347505013689</v>
      </c>
      <c r="BG57">
        <v>0.48631573084786134</v>
      </c>
      <c r="BH57">
        <v>0.17158322843784893</v>
      </c>
      <c r="BI57">
        <v>6.564848904502818E-3</v>
      </c>
      <c r="BJ57">
        <v>1.1264179692412693E-3</v>
      </c>
      <c r="BK57">
        <v>26.136660711286179</v>
      </c>
      <c r="BL57">
        <v>0</v>
      </c>
      <c r="BM57">
        <v>0</v>
      </c>
    </row>
    <row r="58" spans="1:65" x14ac:dyDescent="0.3">
      <c r="A58" s="5">
        <v>42019.551837724859</v>
      </c>
      <c r="B58">
        <v>24.582208900309354</v>
      </c>
      <c r="C58">
        <v>24.523598841935641</v>
      </c>
      <c r="D58">
        <v>24.401746947671075</v>
      </c>
      <c r="E58">
        <v>24.33627127698329</v>
      </c>
      <c r="F58">
        <v>24.726643868272596</v>
      </c>
      <c r="G58">
        <v>24.337364128832814</v>
      </c>
      <c r="H58">
        <v>24.265584914645256</v>
      </c>
      <c r="I58">
        <v>23.900153598992684</v>
      </c>
      <c r="J58">
        <v>23.867367341619069</v>
      </c>
      <c r="K58">
        <v>23.933169758997185</v>
      </c>
      <c r="L58">
        <v>23.833425610656278</v>
      </c>
      <c r="M58">
        <v>23.812644443140439</v>
      </c>
      <c r="N58">
        <v>23.794864688897174</v>
      </c>
      <c r="O58">
        <v>23.832732911384273</v>
      </c>
      <c r="P58">
        <v>28.162449345793839</v>
      </c>
      <c r="Q58">
        <v>24.555903987771231</v>
      </c>
      <c r="R58">
        <v>567.66958843663247</v>
      </c>
      <c r="S58">
        <v>1.5383454158341705</v>
      </c>
      <c r="T58">
        <v>6.9222258123119556</v>
      </c>
      <c r="U58">
        <v>-56821.649565164225</v>
      </c>
      <c r="V58">
        <v>23.811955464639816</v>
      </c>
      <c r="W58">
        <v>23.898816338245172</v>
      </c>
      <c r="X58">
        <v>24.91292364789081</v>
      </c>
      <c r="Y58">
        <v>24.897602273488477</v>
      </c>
      <c r="Z58">
        <v>24.943564913381952</v>
      </c>
      <c r="AA58">
        <v>24.539603553743035</v>
      </c>
      <c r="AB58">
        <v>23.962347948080694</v>
      </c>
      <c r="AC58">
        <v>24.010365748498206</v>
      </c>
      <c r="AD58">
        <v>24.348373676172152</v>
      </c>
      <c r="AE58">
        <v>25.214423978050203</v>
      </c>
      <c r="AF58">
        <v>24.793535776255684</v>
      </c>
      <c r="AG58">
        <v>23.957041480485088</v>
      </c>
      <c r="AH58">
        <v>-6.4949019764733967E-2</v>
      </c>
      <c r="AI58">
        <v>-0.38614858351655701</v>
      </c>
      <c r="AJ58">
        <v>-0.3624919835666422</v>
      </c>
      <c r="AK58">
        <v>6.5273138281205789E-2</v>
      </c>
      <c r="AL58">
        <v>-2.0614015030964154E-2</v>
      </c>
      <c r="AM58">
        <v>3.7563630962984963E-2</v>
      </c>
      <c r="AN58">
        <v>-1.4369839211362219E-4</v>
      </c>
      <c r="AO58">
        <v>-6.5092718156847584E-2</v>
      </c>
      <c r="AP58">
        <v>-2.4162850124076964</v>
      </c>
      <c r="AQ58">
        <v>-14.365806263024519</v>
      </c>
      <c r="AR58">
        <v>-13.485714644851381</v>
      </c>
      <c r="AS58">
        <v>2.4283431268554825</v>
      </c>
      <c r="AT58">
        <v>-0.76689895775626704</v>
      </c>
      <c r="AU58">
        <v>1.3974720301592227</v>
      </c>
      <c r="AV58">
        <v>-2.6081759962057482</v>
      </c>
      <c r="AW58">
        <v>3.2054750238154628</v>
      </c>
      <c r="AX58">
        <v>0</v>
      </c>
      <c r="AY58">
        <v>0</v>
      </c>
      <c r="AZ58">
        <v>0</v>
      </c>
      <c r="BA58">
        <v>24.539603553743035</v>
      </c>
      <c r="BB58">
        <v>4.0855399999999999</v>
      </c>
      <c r="BC58">
        <v>10.892191615835889</v>
      </c>
      <c r="BD58">
        <v>3.4730644386965324</v>
      </c>
      <c r="BE58">
        <v>9.0327239409591566</v>
      </c>
      <c r="BF58">
        <v>9.0327239409591566</v>
      </c>
      <c r="BG58">
        <v>0.48622902141751456</v>
      </c>
      <c r="BH58">
        <v>0.17150445025086092</v>
      </c>
      <c r="BI58">
        <v>-1.8053334509680885E-2</v>
      </c>
      <c r="BJ58">
        <v>-3.0962272102777158E-3</v>
      </c>
      <c r="BK58">
        <v>-9.4998766105449217</v>
      </c>
      <c r="BL58">
        <v>0</v>
      </c>
      <c r="BM58">
        <v>0</v>
      </c>
    </row>
    <row r="59" spans="1:65" x14ac:dyDescent="0.3">
      <c r="A59" s="5">
        <v>42019.551953812785</v>
      </c>
      <c r="B59">
        <v>24.650700952673983</v>
      </c>
      <c r="C59">
        <v>24.49564100206846</v>
      </c>
      <c r="D59">
        <v>24.471533469687607</v>
      </c>
      <c r="E59">
        <v>24.397597397335947</v>
      </c>
      <c r="F59">
        <v>24.793511963500361</v>
      </c>
      <c r="G59">
        <v>24.418333546043108</v>
      </c>
      <c r="H59">
        <v>24.326480568621733</v>
      </c>
      <c r="I59">
        <v>23.955990308756803</v>
      </c>
      <c r="J59">
        <v>23.928977720656633</v>
      </c>
      <c r="K59">
        <v>23.978846596108795</v>
      </c>
      <c r="L59">
        <v>23.883955267396587</v>
      </c>
      <c r="M59">
        <v>23.868716481665423</v>
      </c>
      <c r="N59">
        <v>23.841239956557413</v>
      </c>
      <c r="O59">
        <v>23.871256293927107</v>
      </c>
      <c r="P59">
        <v>27.63380322073639</v>
      </c>
      <c r="Q59">
        <v>24.586326058770265</v>
      </c>
      <c r="R59">
        <v>552.34595986741078</v>
      </c>
      <c r="S59">
        <v>1.5456213738820348</v>
      </c>
      <c r="T59">
        <v>6.7114288852979271</v>
      </c>
      <c r="U59">
        <v>-56823.049162990603</v>
      </c>
      <c r="V59">
        <v>23.896154178518991</v>
      </c>
      <c r="W59">
        <v>23.947484269027861</v>
      </c>
      <c r="X59">
        <v>24.92467347304914</v>
      </c>
      <c r="Y59">
        <v>24.913468614691933</v>
      </c>
      <c r="Z59">
        <v>24.942051913879876</v>
      </c>
      <c r="AA59">
        <v>24.489858836225263</v>
      </c>
      <c r="AB59">
        <v>23.999021652855259</v>
      </c>
      <c r="AC59">
        <v>24.011800604527149</v>
      </c>
      <c r="AD59">
        <v>24.352765559371733</v>
      </c>
      <c r="AE59">
        <v>25.223572751089865</v>
      </c>
      <c r="AF59">
        <v>24.797020062122751</v>
      </c>
      <c r="AG59">
        <v>23.959855266332408</v>
      </c>
      <c r="AH59">
        <v>-4.9378920487219591E-2</v>
      </c>
      <c r="AI59">
        <v>-0.25056653207149315</v>
      </c>
      <c r="AJ59">
        <v>-0.24743550071400078</v>
      </c>
      <c r="AK59">
        <v>3.3305410436561822E-2</v>
      </c>
      <c r="AL59">
        <v>-1.017737032827405E-2</v>
      </c>
      <c r="AM59">
        <v>2.0046701010111537E-2</v>
      </c>
      <c r="AN59">
        <v>-1.0879551629001622E-4</v>
      </c>
      <c r="AO59">
        <v>-4.948771600350961E-2</v>
      </c>
      <c r="AP59">
        <v>-1.7874450667097201</v>
      </c>
      <c r="AQ59">
        <v>-9.0701438430528967</v>
      </c>
      <c r="AR59">
        <v>-8.9568050641075025</v>
      </c>
      <c r="AS59">
        <v>1.2056073926319026</v>
      </c>
      <c r="AT59">
        <v>-0.36840599603751395</v>
      </c>
      <c r="AU59">
        <v>0.7256614051253486</v>
      </c>
      <c r="AV59">
        <v>-6.8994885939377015</v>
      </c>
      <c r="AW59">
        <v>1.8940557344317497</v>
      </c>
      <c r="AX59">
        <v>0</v>
      </c>
      <c r="AY59">
        <v>0</v>
      </c>
      <c r="AZ59">
        <v>0</v>
      </c>
      <c r="BA59">
        <v>24.489858836225263</v>
      </c>
      <c r="BB59">
        <v>4.0855399999999999</v>
      </c>
      <c r="BC59">
        <v>10.891000873092073</v>
      </c>
      <c r="BD59">
        <v>3.4726847606275966</v>
      </c>
      <c r="BE59">
        <v>9.0317364766481223</v>
      </c>
      <c r="BF59">
        <v>5.9173445881487705</v>
      </c>
      <c r="BG59">
        <v>0.48617586648786354</v>
      </c>
      <c r="BH59">
        <v>0.17139941266817424</v>
      </c>
      <c r="BI59">
        <v>-2.297697122744663E-2</v>
      </c>
      <c r="BJ59">
        <v>-3.9382393732778909E-3</v>
      </c>
      <c r="BK59">
        <v>-7.4596173260395995</v>
      </c>
      <c r="BL59">
        <v>0</v>
      </c>
      <c r="BM59">
        <v>0</v>
      </c>
    </row>
    <row r="60" spans="1:65" x14ac:dyDescent="0.3">
      <c r="A60" s="5">
        <v>42019.55206990071</v>
      </c>
      <c r="B60">
        <v>24.730003653972499</v>
      </c>
      <c r="C60">
        <v>24.500422250085723</v>
      </c>
      <c r="D60">
        <v>24.557071715267831</v>
      </c>
      <c r="E60">
        <v>24.488413211933111</v>
      </c>
      <c r="F60">
        <v>24.860808811147546</v>
      </c>
      <c r="G60">
        <v>24.478961419506089</v>
      </c>
      <c r="H60">
        <v>24.394498573915023</v>
      </c>
      <c r="I60">
        <v>24.040422206363083</v>
      </c>
      <c r="J60">
        <v>24.012257381628253</v>
      </c>
      <c r="K60">
        <v>24.05842884721341</v>
      </c>
      <c r="L60">
        <v>23.963775255801806</v>
      </c>
      <c r="M60">
        <v>23.945997940922677</v>
      </c>
      <c r="N60">
        <v>23.922679209375076</v>
      </c>
      <c r="O60">
        <v>23.951077203053568</v>
      </c>
      <c r="P60">
        <v>27.165637096120953</v>
      </c>
      <c r="Q60">
        <v>24.604489758241417</v>
      </c>
      <c r="R60">
        <v>564.87245994909142</v>
      </c>
      <c r="S60">
        <v>1.5040444707513816</v>
      </c>
      <c r="T60">
        <v>6.8675957897398918</v>
      </c>
      <c r="U60">
        <v>-56821.246527385592</v>
      </c>
      <c r="V60">
        <v>23.950106380527377</v>
      </c>
      <c r="W60">
        <v>23.996619209296469</v>
      </c>
      <c r="X60">
        <v>24.921573484777849</v>
      </c>
      <c r="Y60">
        <v>24.903508260569488</v>
      </c>
      <c r="Z60">
        <v>24.94672644953484</v>
      </c>
      <c r="AA60">
        <v>24.43143482243477</v>
      </c>
      <c r="AB60">
        <v>23.977307109514307</v>
      </c>
      <c r="AC60">
        <v>24.002009518525178</v>
      </c>
      <c r="AD60">
        <v>24.345615351120113</v>
      </c>
      <c r="AE60">
        <v>25.220048418236775</v>
      </c>
      <c r="AF60">
        <v>24.78828692787998</v>
      </c>
      <c r="AG60">
        <v>23.964046048628912</v>
      </c>
      <c r="AH60">
        <v>-4.4829849884896626E-2</v>
      </c>
      <c r="AI60">
        <v>-0.24932325079636855</v>
      </c>
      <c r="AJ60">
        <v>-0.2311904517894707</v>
      </c>
      <c r="AK60">
        <v>3.0147174357375503E-2</v>
      </c>
      <c r="AL60">
        <v>-1.160751135955651E-2</v>
      </c>
      <c r="AM60">
        <v>1.8542172226397195E-2</v>
      </c>
      <c r="AN60">
        <v>-3.7996799181792169E-5</v>
      </c>
      <c r="AO60">
        <v>-4.4867846684078422E-2</v>
      </c>
      <c r="AP60">
        <v>-1.6595778000407788</v>
      </c>
      <c r="AQ60">
        <v>-9.2298174791581022</v>
      </c>
      <c r="AR60">
        <v>-8.558550661140325</v>
      </c>
      <c r="AS60">
        <v>1.1160327644620305</v>
      </c>
      <c r="AT60">
        <v>-0.42970405244500104</v>
      </c>
      <c r="AU60">
        <v>0.68642160235804783</v>
      </c>
      <c r="AV60">
        <v>-10.213648887752052</v>
      </c>
      <c r="AW60">
        <v>0.97043462660698143</v>
      </c>
      <c r="AX60">
        <v>0</v>
      </c>
      <c r="AY60">
        <v>0</v>
      </c>
      <c r="AZ60">
        <v>0</v>
      </c>
      <c r="BA60">
        <v>24.43143482243477</v>
      </c>
      <c r="BB60">
        <v>4.0855399999999999</v>
      </c>
      <c r="BC60">
        <v>10.889169298117983</v>
      </c>
      <c r="BD60">
        <v>0</v>
      </c>
      <c r="BE60">
        <v>5.1067437350117029</v>
      </c>
      <c r="BF60">
        <v>5.9163494490989246</v>
      </c>
      <c r="BG60">
        <v>0</v>
      </c>
      <c r="BH60">
        <v>0.17141254236608783</v>
      </c>
      <c r="BI60">
        <v>-8.206061156854072E-3</v>
      </c>
      <c r="BJ60">
        <v>-1.4066218057079563E-3</v>
      </c>
      <c r="BK60">
        <v>-20.888528502242071</v>
      </c>
      <c r="BL60">
        <v>0</v>
      </c>
      <c r="BM60">
        <v>0</v>
      </c>
    </row>
    <row r="61" spans="1:65" x14ac:dyDescent="0.3">
      <c r="A61" s="5">
        <v>42019.55218541975</v>
      </c>
      <c r="B61">
        <v>24.830105629085793</v>
      </c>
      <c r="C61">
        <v>24.505015518486807</v>
      </c>
      <c r="D61">
        <v>24.664144495834385</v>
      </c>
      <c r="E61">
        <v>24.583831195312367</v>
      </c>
      <c r="F61">
        <v>24.956516166097213</v>
      </c>
      <c r="G61">
        <v>24.578624961129741</v>
      </c>
      <c r="H61">
        <v>24.491169927815115</v>
      </c>
      <c r="I61">
        <v>24.140125668114763</v>
      </c>
      <c r="J61">
        <v>24.103883927129356</v>
      </c>
      <c r="K61">
        <v>24.154668195893663</v>
      </c>
      <c r="L61">
        <v>24.047787663851626</v>
      </c>
      <c r="M61">
        <v>24.035783153155727</v>
      </c>
      <c r="N61">
        <v>24.015236667135824</v>
      </c>
      <c r="O61">
        <v>24.03763000949014</v>
      </c>
      <c r="P61">
        <v>27.718155720466797</v>
      </c>
      <c r="Q61">
        <v>24.628464272651666</v>
      </c>
      <c r="R61">
        <v>569.54803668269108</v>
      </c>
      <c r="S61">
        <v>1.4905319772339194</v>
      </c>
      <c r="T61">
        <v>6.7992230795769375</v>
      </c>
      <c r="U61">
        <v>-56821.062251595293</v>
      </c>
      <c r="V61">
        <v>24.050289542905155</v>
      </c>
      <c r="W61">
        <v>24.075488772767429</v>
      </c>
      <c r="X61">
        <v>24.924606296810015</v>
      </c>
      <c r="Y61">
        <v>24.915459492192998</v>
      </c>
      <c r="Z61">
        <v>24.958447941732885</v>
      </c>
      <c r="AA61">
        <v>24.391025903975233</v>
      </c>
      <c r="AB61">
        <v>23.972367378147215</v>
      </c>
      <c r="AC61">
        <v>24.01128499375162</v>
      </c>
      <c r="AD61">
        <v>24.346807845052197</v>
      </c>
      <c r="AE61">
        <v>25.225771662551278</v>
      </c>
      <c r="AF61">
        <v>24.79083800740305</v>
      </c>
      <c r="AG61">
        <v>23.950472153801474</v>
      </c>
      <c r="AH61">
        <v>-5.2004300650012485E-2</v>
      </c>
      <c r="AI61">
        <v>-0.24469132395743404</v>
      </c>
      <c r="AJ61">
        <v>-0.22730744601777692</v>
      </c>
      <c r="AK61">
        <v>3.2883723666493031E-2</v>
      </c>
      <c r="AL61">
        <v>-7.7731356989204159E-3</v>
      </c>
      <c r="AM61">
        <v>1.4500090281226461E-2</v>
      </c>
      <c r="AN61">
        <v>7.542747695314852E-6</v>
      </c>
      <c r="AO61">
        <v>-5.199675790231717E-2</v>
      </c>
      <c r="AP61">
        <v>-1.9411073324987846</v>
      </c>
      <c r="AQ61">
        <v>-9.1333239212110566</v>
      </c>
      <c r="AR61">
        <v>-8.4844550293278971</v>
      </c>
      <c r="AS61">
        <v>1.2274145855450151</v>
      </c>
      <c r="AT61">
        <v>-0.29013928681067386</v>
      </c>
      <c r="AU61">
        <v>0.54122892174257686</v>
      </c>
      <c r="AV61">
        <v>-14.461281059424074</v>
      </c>
      <c r="AW61">
        <v>0.52570195424354405</v>
      </c>
      <c r="AX61">
        <v>0</v>
      </c>
      <c r="AY61">
        <v>0</v>
      </c>
      <c r="AZ61">
        <v>0</v>
      </c>
      <c r="BA61">
        <v>24.391025903975233</v>
      </c>
      <c r="BB61">
        <v>4.0855399999999999</v>
      </c>
      <c r="BC61">
        <v>10.888136122210671</v>
      </c>
      <c r="BD61">
        <v>0</v>
      </c>
      <c r="BE61">
        <v>5.1062592017615174</v>
      </c>
      <c r="BF61">
        <v>5.9157880996017589</v>
      </c>
      <c r="BG61">
        <v>0</v>
      </c>
      <c r="BH61">
        <v>0.17154383934426676</v>
      </c>
      <c r="BI61">
        <v>1.6412122304867993E-3</v>
      </c>
      <c r="BJ61">
        <v>2.8153984719647322E-4</v>
      </c>
      <c r="BK61">
        <v>104.52264256730844</v>
      </c>
      <c r="BL61">
        <v>0</v>
      </c>
      <c r="BM61">
        <v>0</v>
      </c>
    </row>
    <row r="62" spans="1:65" x14ac:dyDescent="0.3">
      <c r="A62" s="5">
        <v>42019.552302088166</v>
      </c>
      <c r="B62">
        <v>24.855714416635998</v>
      </c>
      <c r="C62">
        <v>24.52347858029983</v>
      </c>
      <c r="D62">
        <v>24.727973688894338</v>
      </c>
      <c r="E62">
        <v>24.661170285976567</v>
      </c>
      <c r="F62">
        <v>25.033787983677716</v>
      </c>
      <c r="G62">
        <v>24.651309076298553</v>
      </c>
      <c r="H62">
        <v>24.57032073502123</v>
      </c>
      <c r="I62">
        <v>24.211684826687033</v>
      </c>
      <c r="J62">
        <v>24.174522137430102</v>
      </c>
      <c r="K62">
        <v>24.239613720656479</v>
      </c>
      <c r="L62">
        <v>24.124662141993511</v>
      </c>
      <c r="M62">
        <v>24.102963103291074</v>
      </c>
      <c r="N62">
        <v>24.080801940313265</v>
      </c>
      <c r="O62">
        <v>24.116121082197765</v>
      </c>
      <c r="P62">
        <v>26.792646243195129</v>
      </c>
      <c r="Q62">
        <v>24.628928284142745</v>
      </c>
      <c r="R62">
        <v>546.5188722347973</v>
      </c>
      <c r="S62">
        <v>1.4790983288729898</v>
      </c>
      <c r="T62">
        <v>6.4079539989932481</v>
      </c>
      <c r="U62">
        <v>-56821.02887176683</v>
      </c>
      <c r="V62">
        <v>24.123208558915845</v>
      </c>
      <c r="W62">
        <v>24.145655390163437</v>
      </c>
      <c r="X62">
        <v>24.928796174319221</v>
      </c>
      <c r="Y62">
        <v>24.923308161130674</v>
      </c>
      <c r="Z62">
        <v>24.964466713856499</v>
      </c>
      <c r="AA62">
        <v>24.382411055095936</v>
      </c>
      <c r="AB62">
        <v>23.975849533589674</v>
      </c>
      <c r="AC62">
        <v>24.004164362310991</v>
      </c>
      <c r="AD62">
        <v>24.350279794934941</v>
      </c>
      <c r="AE62">
        <v>25.215423624711935</v>
      </c>
      <c r="AF62">
        <v>24.802462642226594</v>
      </c>
      <c r="AG62">
        <v>23.959407469210163</v>
      </c>
      <c r="AH62">
        <v>-4.5074702296480321E-2</v>
      </c>
      <c r="AI62">
        <v>-0.25807252522779456</v>
      </c>
      <c r="AJ62">
        <v>-0.24198478063894488</v>
      </c>
      <c r="AK62">
        <v>4.3919674863673944E-2</v>
      </c>
      <c r="AL62">
        <v>-1.4641136033684906E-2</v>
      </c>
      <c r="AM62">
        <v>2.3831118420278834E-2</v>
      </c>
      <c r="AN62">
        <v>-9.4243974138524659E-5</v>
      </c>
      <c r="AO62">
        <v>-4.5168946270618848E-2</v>
      </c>
      <c r="AP62">
        <v>-1.6144253232999073</v>
      </c>
      <c r="AQ62">
        <v>-9.2432961006652974</v>
      </c>
      <c r="AR62">
        <v>-8.6670868095160127</v>
      </c>
      <c r="AS62">
        <v>1.5730560975119356</v>
      </c>
      <c r="AT62">
        <v>-0.52439660320297632</v>
      </c>
      <c r="AU62">
        <v>0.85355108520065048</v>
      </c>
      <c r="AV62">
        <v>-14.777697871725682</v>
      </c>
      <c r="AW62">
        <v>0.46823585236910203</v>
      </c>
      <c r="AX62">
        <v>0</v>
      </c>
      <c r="AY62">
        <v>0</v>
      </c>
      <c r="AZ62">
        <v>0</v>
      </c>
      <c r="BA62">
        <v>24.382411055095936</v>
      </c>
      <c r="BB62">
        <v>4.0855399999999999</v>
      </c>
      <c r="BC62">
        <v>10.88706562825719</v>
      </c>
      <c r="BD62">
        <v>0</v>
      </c>
      <c r="BE62">
        <v>5.1057571672958346</v>
      </c>
      <c r="BF62">
        <v>5.9152064743061512</v>
      </c>
      <c r="BG62">
        <v>0</v>
      </c>
      <c r="BH62">
        <v>0.17139284781934389</v>
      </c>
      <c r="BI62">
        <v>-1.9694546756918174E-2</v>
      </c>
      <c r="BJ62">
        <v>-3.3755044551794294E-3</v>
      </c>
      <c r="BK62">
        <v>-8.7025535512330645</v>
      </c>
      <c r="BL62">
        <v>0</v>
      </c>
      <c r="BM62">
        <v>0</v>
      </c>
    </row>
    <row r="63" spans="1:65" x14ac:dyDescent="0.3">
      <c r="A63" s="5">
        <v>42019.552418187704</v>
      </c>
      <c r="B63">
        <v>24.914710921810514</v>
      </c>
      <c r="C63">
        <v>24.527805855266365</v>
      </c>
      <c r="D63">
        <v>24.758340990435389</v>
      </c>
      <c r="E63">
        <v>24.698633997994737</v>
      </c>
      <c r="F63">
        <v>25.092544182999397</v>
      </c>
      <c r="G63">
        <v>24.702933757216623</v>
      </c>
      <c r="H63">
        <v>24.620564847372108</v>
      </c>
      <c r="I63">
        <v>24.264715132565613</v>
      </c>
      <c r="J63">
        <v>24.229862407546218</v>
      </c>
      <c r="K63">
        <v>24.296797124627115</v>
      </c>
      <c r="L63">
        <v>24.184159804135557</v>
      </c>
      <c r="M63">
        <v>24.154382840918977</v>
      </c>
      <c r="N63">
        <v>24.136377773439889</v>
      </c>
      <c r="O63">
        <v>24.157383656777061</v>
      </c>
      <c r="P63">
        <v>27.213439124687458</v>
      </c>
      <c r="Q63">
        <v>24.611335450192232</v>
      </c>
      <c r="R63">
        <v>521.62074133232807</v>
      </c>
      <c r="S63">
        <v>1.4905319772339194</v>
      </c>
      <c r="T63">
        <v>6.4864349669709922</v>
      </c>
      <c r="U63">
        <v>-56822.452183674686</v>
      </c>
      <c r="V63">
        <v>24.187537492123113</v>
      </c>
      <c r="W63">
        <v>24.223263828955574</v>
      </c>
      <c r="X63">
        <v>24.938140360953209</v>
      </c>
      <c r="Y63">
        <v>24.921219116248061</v>
      </c>
      <c r="Z63">
        <v>24.977925776570327</v>
      </c>
      <c r="AA63">
        <v>24.399757307547912</v>
      </c>
      <c r="AB63">
        <v>23.979227418153641</v>
      </c>
      <c r="AC63">
        <v>24.00705613693048</v>
      </c>
      <c r="AD63">
        <v>24.353874360399935</v>
      </c>
      <c r="AE63">
        <v>25.237367814373652</v>
      </c>
      <c r="AF63">
        <v>24.812171160815286</v>
      </c>
      <c r="AG63">
        <v>23.964830039376814</v>
      </c>
      <c r="AH63">
        <v>-4.2204532311514692E-2</v>
      </c>
      <c r="AI63">
        <v>-0.27540033640442318</v>
      </c>
      <c r="AJ63">
        <v>-0.25153621330905368</v>
      </c>
      <c r="AK63">
        <v>4.7313527517078888E-2</v>
      </c>
      <c r="AL63">
        <v>-2.1048167975670558E-2</v>
      </c>
      <c r="AM63">
        <v>1.484823545444449E-2</v>
      </c>
      <c r="AN63">
        <v>1.0701605876600112E-4</v>
      </c>
      <c r="AO63">
        <v>-4.2097516252748692E-2</v>
      </c>
      <c r="AP63">
        <v>-1.442759274130079</v>
      </c>
      <c r="AQ63">
        <v>-9.4145431233133117</v>
      </c>
      <c r="AR63">
        <v>-8.59874958102988</v>
      </c>
      <c r="AS63">
        <v>1.617409952874902</v>
      </c>
      <c r="AT63">
        <v>-0.71953029419215375</v>
      </c>
      <c r="AU63">
        <v>0.50758599214525923</v>
      </c>
      <c r="AV63">
        <v>-17.20735142562528</v>
      </c>
      <c r="AW63">
        <v>0.74515636381783779</v>
      </c>
      <c r="AX63">
        <v>0</v>
      </c>
      <c r="AY63">
        <v>0</v>
      </c>
      <c r="AZ63">
        <v>0</v>
      </c>
      <c r="BA63">
        <v>24.399757307547912</v>
      </c>
      <c r="BB63">
        <v>4.0855399999999999</v>
      </c>
      <c r="BC63">
        <v>10.885794828868248</v>
      </c>
      <c r="BD63">
        <v>0</v>
      </c>
      <c r="BE63">
        <v>5.1051611946701678</v>
      </c>
      <c r="BF63">
        <v>5.9145160182154388</v>
      </c>
      <c r="BG63">
        <v>0</v>
      </c>
      <c r="BH63">
        <v>0.17146506115743321</v>
      </c>
      <c r="BI63">
        <v>2.1335758969967533E-2</v>
      </c>
      <c r="BJ63">
        <v>3.6583372166257371E-3</v>
      </c>
      <c r="BK63">
        <v>8.036510976656114</v>
      </c>
      <c r="BL63">
        <v>0</v>
      </c>
      <c r="BM63">
        <v>0</v>
      </c>
    </row>
    <row r="64" spans="1:65" x14ac:dyDescent="0.3">
      <c r="A64" s="5">
        <v>42019.552534275637</v>
      </c>
      <c r="B64">
        <v>24.970318165668978</v>
      </c>
      <c r="C64">
        <v>24.559666194216501</v>
      </c>
      <c r="D64">
        <v>24.81622511706307</v>
      </c>
      <c r="E64">
        <v>24.745087825106406</v>
      </c>
      <c r="F64">
        <v>25.15759777829031</v>
      </c>
      <c r="G64">
        <v>24.757167598188325</v>
      </c>
      <c r="H64">
        <v>24.677110010001599</v>
      </c>
      <c r="I64">
        <v>24.318509142511399</v>
      </c>
      <c r="J64">
        <v>24.28250410285488</v>
      </c>
      <c r="K64">
        <v>24.34112708756923</v>
      </c>
      <c r="L64">
        <v>24.229417590864109</v>
      </c>
      <c r="M64">
        <v>24.205181589189596</v>
      </c>
      <c r="N64">
        <v>24.183945795021391</v>
      </c>
      <c r="O64">
        <v>24.20564323232189</v>
      </c>
      <c r="P64">
        <v>27.312428150739656</v>
      </c>
      <c r="Q64">
        <v>24.61412108788284</v>
      </c>
      <c r="R64">
        <v>559.46678527128631</v>
      </c>
      <c r="S64">
        <v>1.5258723448949745</v>
      </c>
      <c r="T64">
        <v>6.6872372121007349</v>
      </c>
      <c r="U64">
        <v>-56823.049090599015</v>
      </c>
      <c r="V64">
        <v>24.236112035794083</v>
      </c>
      <c r="W64">
        <v>24.276185364023974</v>
      </c>
      <c r="X64">
        <v>24.940222298588836</v>
      </c>
      <c r="Y64">
        <v>24.93656371823036</v>
      </c>
      <c r="Z64">
        <v>24.980693462963462</v>
      </c>
      <c r="AA64">
        <v>24.4340766703938</v>
      </c>
      <c r="AB64">
        <v>23.993567592821545</v>
      </c>
      <c r="AC64">
        <v>24.010901125048594</v>
      </c>
      <c r="AD64">
        <v>24.361828390350752</v>
      </c>
      <c r="AE64">
        <v>25.231274952772285</v>
      </c>
      <c r="AF64">
        <v>24.805626615705602</v>
      </c>
      <c r="AG64">
        <v>23.971670536158538</v>
      </c>
      <c r="AH64">
        <v>-4.687823604157499E-2</v>
      </c>
      <c r="AI64">
        <v>-0.26387651237028698</v>
      </c>
      <c r="AJ64">
        <v>-0.2363117241117367</v>
      </c>
      <c r="AK64">
        <v>3.8631525593849261E-2</v>
      </c>
      <c r="AL64">
        <v>-1.5971102862531849E-2</v>
      </c>
      <c r="AM64">
        <v>1.4298233167066883E-2</v>
      </c>
      <c r="AN64">
        <v>3.8368339283039898E-5</v>
      </c>
      <c r="AO64">
        <v>-4.6839867702291947E-2</v>
      </c>
      <c r="AP64">
        <v>-1.7188006145142625</v>
      </c>
      <c r="AQ64">
        <v>-9.6750891227154519</v>
      </c>
      <c r="AR64">
        <v>-8.6644202281833884</v>
      </c>
      <c r="AS64">
        <v>1.4164332009302434</v>
      </c>
      <c r="AT64">
        <v>-0.585583924067548</v>
      </c>
      <c r="AU64">
        <v>0.52424779661562293</v>
      </c>
      <c r="AV64">
        <v>-18.261776202838462</v>
      </c>
      <c r="AW64">
        <v>0.83574508745834319</v>
      </c>
      <c r="AX64">
        <v>0</v>
      </c>
      <c r="AY64">
        <v>0</v>
      </c>
      <c r="AZ64">
        <v>0</v>
      </c>
      <c r="BA64">
        <v>24.4340766703938</v>
      </c>
      <c r="BB64">
        <v>4.0855399999999999</v>
      </c>
      <c r="BC64">
        <v>10.884779538663562</v>
      </c>
      <c r="BD64">
        <v>0</v>
      </c>
      <c r="BE64">
        <v>5.1046850493600839</v>
      </c>
      <c r="BF64">
        <v>5.9139643864537561</v>
      </c>
      <c r="BG64">
        <v>0</v>
      </c>
      <c r="BH64">
        <v>0.17143223691277024</v>
      </c>
      <c r="BI64">
        <v>8.2060611442183462E-3</v>
      </c>
      <c r="BJ64">
        <v>1.4067834181963178E-3</v>
      </c>
      <c r="BK64">
        <v>20.890928534398547</v>
      </c>
      <c r="BL64">
        <v>0</v>
      </c>
      <c r="BM64">
        <v>0</v>
      </c>
    </row>
    <row r="65" spans="1:65" x14ac:dyDescent="0.3">
      <c r="A65" s="5">
        <v>42019.552650375175</v>
      </c>
      <c r="B65">
        <v>25.011862104342576</v>
      </c>
      <c r="C65">
        <v>24.612301178632226</v>
      </c>
      <c r="D65">
        <v>24.890353109808853</v>
      </c>
      <c r="E65">
        <v>24.829061730404533</v>
      </c>
      <c r="F65">
        <v>25.22288723466724</v>
      </c>
      <c r="G65">
        <v>24.829401847803158</v>
      </c>
      <c r="H65">
        <v>24.751425928642139</v>
      </c>
      <c r="I65">
        <v>24.381541092948009</v>
      </c>
      <c r="J65">
        <v>24.357077667789628</v>
      </c>
      <c r="K65">
        <v>24.401849935986739</v>
      </c>
      <c r="L65">
        <v>24.306533576268844</v>
      </c>
      <c r="M65">
        <v>24.276298324044259</v>
      </c>
      <c r="N65">
        <v>24.2573720162775</v>
      </c>
      <c r="O65">
        <v>24.270066527102646</v>
      </c>
      <c r="P65">
        <v>27.355032315040432</v>
      </c>
      <c r="Q65">
        <v>24.610916763545227</v>
      </c>
      <c r="R65">
        <v>569.18035387962072</v>
      </c>
      <c r="S65">
        <v>1.5237934997384419</v>
      </c>
      <c r="T65">
        <v>6.7564049537772126</v>
      </c>
      <c r="U65">
        <v>-56821.214941741775</v>
      </c>
      <c r="V65">
        <v>24.29377172932535</v>
      </c>
      <c r="W65">
        <v>24.328803190605274</v>
      </c>
      <c r="X65">
        <v>24.924171035549843</v>
      </c>
      <c r="Y65">
        <v>24.925771709707139</v>
      </c>
      <c r="Z65">
        <v>24.985450137584472</v>
      </c>
      <c r="AA65">
        <v>24.457579965270885</v>
      </c>
      <c r="AB65">
        <v>23.975570807730932</v>
      </c>
      <c r="AC65">
        <v>24.000067188513075</v>
      </c>
      <c r="AD65">
        <v>24.356572735740286</v>
      </c>
      <c r="AE65">
        <v>25.229644797184239</v>
      </c>
      <c r="AF65">
        <v>24.802411335305187</v>
      </c>
      <c r="AG65">
        <v>23.961401028719585</v>
      </c>
      <c r="AH65">
        <v>-3.969839573004437E-2</v>
      </c>
      <c r="AI65">
        <v>-0.25486028791544696</v>
      </c>
      <c r="AJ65">
        <v>-0.23957422274775894</v>
      </c>
      <c r="AK65">
        <v>2.8998975678059275E-2</v>
      </c>
      <c r="AL65">
        <v>-1.9583357716447383E-2</v>
      </c>
      <c r="AM65">
        <v>8.222228300843834E-3</v>
      </c>
      <c r="AN65">
        <v>-7.5372218610487315E-6</v>
      </c>
      <c r="AO65">
        <v>-3.9705932951905415E-2</v>
      </c>
      <c r="AP65">
        <v>-1.4808217636097147</v>
      </c>
      <c r="AQ65">
        <v>-9.5067484235743969</v>
      </c>
      <c r="AR65">
        <v>-8.9365506217741189</v>
      </c>
      <c r="AS65">
        <v>1.0817140974278601</v>
      </c>
      <c r="AT65">
        <v>-0.73049456477462338</v>
      </c>
      <c r="AU65">
        <v>0.30670394582324512</v>
      </c>
      <c r="AV65">
        <v>-19.208152862886333</v>
      </c>
      <c r="AW65">
        <v>0.73055327791169822</v>
      </c>
      <c r="AX65">
        <v>0</v>
      </c>
      <c r="AY65">
        <v>0</v>
      </c>
      <c r="AZ65">
        <v>0</v>
      </c>
      <c r="BA65">
        <v>24.457579965270885</v>
      </c>
      <c r="BB65">
        <v>4.0855399999999999</v>
      </c>
      <c r="BC65">
        <v>11.766509410789388</v>
      </c>
      <c r="BD65">
        <v>0</v>
      </c>
      <c r="BE65">
        <v>5.1043294101298908</v>
      </c>
      <c r="BF65">
        <v>5.913552365394386</v>
      </c>
      <c r="BG65">
        <v>0</v>
      </c>
      <c r="BH65">
        <v>0.17130750478349821</v>
      </c>
      <c r="BI65">
        <v>-1.6412122192041578E-3</v>
      </c>
      <c r="BJ65">
        <v>-2.8115197009205198E-4</v>
      </c>
      <c r="BK65">
        <v>-104.37864328512441</v>
      </c>
      <c r="BL65">
        <v>0</v>
      </c>
      <c r="BM65">
        <v>0</v>
      </c>
    </row>
    <row r="66" spans="1:65" x14ac:dyDescent="0.3">
      <c r="A66" s="5">
        <v>42019.552766463101</v>
      </c>
      <c r="B66">
        <v>25.038819422696101</v>
      </c>
      <c r="C66">
        <v>24.646190276733542</v>
      </c>
      <c r="D66">
        <v>24.935144570306473</v>
      </c>
      <c r="E66">
        <v>24.870885964438305</v>
      </c>
      <c r="F66">
        <v>25.276588618901727</v>
      </c>
      <c r="G66">
        <v>24.873895536086827</v>
      </c>
      <c r="H66">
        <v>24.801690210618418</v>
      </c>
      <c r="I66">
        <v>24.433668606821726</v>
      </c>
      <c r="J66">
        <v>24.405052324631367</v>
      </c>
      <c r="K66">
        <v>24.453976481720144</v>
      </c>
      <c r="L66">
        <v>24.357049137648737</v>
      </c>
      <c r="M66">
        <v>24.33258516495831</v>
      </c>
      <c r="N66">
        <v>24.313890628613148</v>
      </c>
      <c r="O66">
        <v>24.325430503571091</v>
      </c>
      <c r="P66">
        <v>27.358686227887475</v>
      </c>
      <c r="Q66">
        <v>24.60096654689837</v>
      </c>
      <c r="R66">
        <v>569.02337755395456</v>
      </c>
      <c r="S66">
        <v>1.5612127125560298</v>
      </c>
      <c r="T66">
        <v>6.7267616359158655</v>
      </c>
      <c r="U66">
        <v>-56823.413518735302</v>
      </c>
      <c r="V66">
        <v>24.340613956226782</v>
      </c>
      <c r="W66">
        <v>24.400137121591833</v>
      </c>
      <c r="X66">
        <v>24.945342053107336</v>
      </c>
      <c r="Y66">
        <v>24.944427420523677</v>
      </c>
      <c r="Z66">
        <v>25.007075679698225</v>
      </c>
      <c r="AA66">
        <v>24.510292740648602</v>
      </c>
      <c r="AB66">
        <v>23.986839045994429</v>
      </c>
      <c r="AC66">
        <v>24.013236736886824</v>
      </c>
      <c r="AD66">
        <v>24.364409169432932</v>
      </c>
      <c r="AE66">
        <v>25.254696755302721</v>
      </c>
      <c r="AF66">
        <v>24.817039632074362</v>
      </c>
      <c r="AG66">
        <v>23.979484652113339</v>
      </c>
      <c r="AH66">
        <v>-4.3820390043857557E-2</v>
      </c>
      <c r="AI66">
        <v>-0.27461174606113842</v>
      </c>
      <c r="AJ66">
        <v>-0.25096794437187864</v>
      </c>
      <c r="AK66">
        <v>3.3363245548705033E-2</v>
      </c>
      <c r="AL66">
        <v>-1.6682914464657254E-2</v>
      </c>
      <c r="AM66">
        <v>7.8694801246056902E-3</v>
      </c>
      <c r="AN66">
        <v>-9.048201551878937E-5</v>
      </c>
      <c r="AO66">
        <v>-4.3910872059376348E-2</v>
      </c>
      <c r="AP66">
        <v>-1.6341287795744774</v>
      </c>
      <c r="AQ66">
        <v>-10.240688341627559</v>
      </c>
      <c r="AR66">
        <v>-9.3589751309441009</v>
      </c>
      <c r="AS66">
        <v>1.2441660075727965</v>
      </c>
      <c r="AT66">
        <v>-0.62213117287615649</v>
      </c>
      <c r="AU66">
        <v>0.29346484454010685</v>
      </c>
      <c r="AV66">
        <v>-18.873842208335255</v>
      </c>
      <c r="AW66">
        <v>1.2412373927725924</v>
      </c>
      <c r="AX66">
        <v>0</v>
      </c>
      <c r="AY66">
        <v>0</v>
      </c>
      <c r="AZ66">
        <v>0</v>
      </c>
      <c r="BA66">
        <v>24.510292740648602</v>
      </c>
      <c r="BB66">
        <v>4.0855399999999999</v>
      </c>
      <c r="BC66">
        <v>11.765985738649395</v>
      </c>
      <c r="BD66">
        <v>0</v>
      </c>
      <c r="BE66">
        <v>5.1041022403710343</v>
      </c>
      <c r="BF66">
        <v>6.2245149272817484</v>
      </c>
      <c r="BG66">
        <v>0</v>
      </c>
      <c r="BH66">
        <v>0.17132719933012319</v>
      </c>
      <c r="BI66">
        <v>-1.9694546744955521E-2</v>
      </c>
      <c r="BJ66">
        <v>-3.3742115358894233E-3</v>
      </c>
      <c r="BK66">
        <v>-8.6992202231821469</v>
      </c>
      <c r="BL66">
        <v>0</v>
      </c>
      <c r="BM66">
        <v>0</v>
      </c>
    </row>
    <row r="67" spans="1:65" x14ac:dyDescent="0.3">
      <c r="A67" s="5">
        <v>42019.552882551026</v>
      </c>
      <c r="B67">
        <v>25.037675360779893</v>
      </c>
      <c r="C67">
        <v>24.67411723963464</v>
      </c>
      <c r="D67">
        <v>24.958938965820696</v>
      </c>
      <c r="E67">
        <v>24.89193938494126</v>
      </c>
      <c r="F67">
        <v>25.308880554165796</v>
      </c>
      <c r="G67">
        <v>24.910582248584141</v>
      </c>
      <c r="H67">
        <v>24.827536977419729</v>
      </c>
      <c r="I67">
        <v>24.46460098145441</v>
      </c>
      <c r="J67">
        <v>24.443139447316828</v>
      </c>
      <c r="K67">
        <v>24.486754381052947</v>
      </c>
      <c r="L67">
        <v>24.387983679601248</v>
      </c>
      <c r="M67">
        <v>24.362828033525894</v>
      </c>
      <c r="N67">
        <v>24.342749258790366</v>
      </c>
      <c r="O67">
        <v>24.377367605928693</v>
      </c>
      <c r="P67">
        <v>27.63253543301235</v>
      </c>
      <c r="Q67">
        <v>24.592899852308765</v>
      </c>
      <c r="R67">
        <v>567.71067619972632</v>
      </c>
      <c r="S67">
        <v>1.5144386965340451</v>
      </c>
      <c r="T67">
        <v>6.6853064212821796</v>
      </c>
      <c r="U67">
        <v>-56821.142608839524</v>
      </c>
      <c r="V67">
        <v>24.372882620765843</v>
      </c>
      <c r="W67">
        <v>24.432859544247403</v>
      </c>
      <c r="X67">
        <v>24.948302477841608</v>
      </c>
      <c r="Y67">
        <v>24.938012823845533</v>
      </c>
      <c r="Z67">
        <v>25.003634126740693</v>
      </c>
      <c r="AA67">
        <v>24.551882304079694</v>
      </c>
      <c r="AB67">
        <v>23.97364671208323</v>
      </c>
      <c r="AC67">
        <v>23.996365532586324</v>
      </c>
      <c r="AD67">
        <v>24.358959313339302</v>
      </c>
      <c r="AE67">
        <v>25.241545708375945</v>
      </c>
      <c r="AF67">
        <v>24.807741469162828</v>
      </c>
      <c r="AG67">
        <v>23.972428844911441</v>
      </c>
      <c r="AH67">
        <v>-4.5795267868954916E-2</v>
      </c>
      <c r="AI67">
        <v>-0.27224315968013929</v>
      </c>
      <c r="AJ67">
        <v>-0.24807246457893989</v>
      </c>
      <c r="AK67">
        <v>2.9811493554362578E-2</v>
      </c>
      <c r="AL67">
        <v>-1.7194279953937429E-2</v>
      </c>
      <c r="AM67">
        <v>2.3662185040126727E-2</v>
      </c>
      <c r="AN67">
        <v>-3.8852062305051533E-5</v>
      </c>
      <c r="AO67">
        <v>-4.5834119931259965E-2</v>
      </c>
      <c r="AP67">
        <v>-1.7038352376549866</v>
      </c>
      <c r="AQ67">
        <v>-10.128939304403726</v>
      </c>
      <c r="AR67">
        <v>-9.2296568250461473</v>
      </c>
      <c r="AS67">
        <v>1.1091511321736618</v>
      </c>
      <c r="AT67">
        <v>-0.63972155715860668</v>
      </c>
      <c r="AU67">
        <v>0.88036311495431896</v>
      </c>
      <c r="AV67">
        <v>-17.476407596810521</v>
      </c>
      <c r="AW67">
        <v>1.2507011439890232</v>
      </c>
      <c r="AX67">
        <v>0</v>
      </c>
      <c r="AY67">
        <v>0</v>
      </c>
      <c r="AZ67">
        <v>0</v>
      </c>
      <c r="BA67">
        <v>24.551882304079694</v>
      </c>
      <c r="BB67">
        <v>4.0855399999999999</v>
      </c>
      <c r="BC67">
        <v>11.766000103189718</v>
      </c>
      <c r="BD67">
        <v>0</v>
      </c>
      <c r="BE67">
        <v>5.1041084717301457</v>
      </c>
      <c r="BF67">
        <v>6.224522526500178</v>
      </c>
      <c r="BG67">
        <v>0</v>
      </c>
      <c r="BH67">
        <v>0.22018936904870659</v>
      </c>
      <c r="BI67">
        <v>1.6412121812831026E-3</v>
      </c>
      <c r="BJ67">
        <v>3.6137747467177781E-4</v>
      </c>
      <c r="BK67">
        <v>134.16264609769235</v>
      </c>
      <c r="BL67">
        <v>0</v>
      </c>
      <c r="BM67">
        <v>0</v>
      </c>
    </row>
    <row r="68" spans="1:65" x14ac:dyDescent="0.3">
      <c r="A68" s="5">
        <v>42019.552998650564</v>
      </c>
      <c r="B68">
        <v>25.046855829435835</v>
      </c>
      <c r="C68">
        <v>24.702681142300356</v>
      </c>
      <c r="D68">
        <v>24.984732907903652</v>
      </c>
      <c r="E68">
        <v>24.933515019263183</v>
      </c>
      <c r="F68">
        <v>25.3438840307204</v>
      </c>
      <c r="G68">
        <v>24.947443905130463</v>
      </c>
      <c r="H68">
        <v>24.858634377042449</v>
      </c>
      <c r="I68">
        <v>24.5000931737857</v>
      </c>
      <c r="J68">
        <v>24.474709342460688</v>
      </c>
      <c r="K68">
        <v>24.526630184917643</v>
      </c>
      <c r="L68">
        <v>24.438709443249412</v>
      </c>
      <c r="M68">
        <v>24.408708621561541</v>
      </c>
      <c r="N68">
        <v>24.390015385699321</v>
      </c>
      <c r="O68">
        <v>24.409170178898908</v>
      </c>
      <c r="P68">
        <v>27.479700770714004</v>
      </c>
      <c r="Q68">
        <v>24.597238568651672</v>
      </c>
      <c r="R68">
        <v>563.60716755227907</v>
      </c>
      <c r="S68">
        <v>1.5258723448949747</v>
      </c>
      <c r="T68">
        <v>6.6198866853123093</v>
      </c>
      <c r="U68">
        <v>-56821.447721353798</v>
      </c>
      <c r="V68">
        <v>24.411842760707827</v>
      </c>
      <c r="W68">
        <v>24.47570580543039</v>
      </c>
      <c r="X68">
        <v>24.963207818780173</v>
      </c>
      <c r="Y68">
        <v>24.955662331203154</v>
      </c>
      <c r="Z68">
        <v>25.025396361859183</v>
      </c>
      <c r="AA68">
        <v>24.602665138265564</v>
      </c>
      <c r="AB68">
        <v>23.971189598838073</v>
      </c>
      <c r="AC68">
        <v>23.99708209368514</v>
      </c>
      <c r="AD68">
        <v>24.359228404025284</v>
      </c>
      <c r="AE68">
        <v>25.240228981485501</v>
      </c>
      <c r="AF68">
        <v>24.814125752043793</v>
      </c>
      <c r="AG68">
        <v>23.978833591711254</v>
      </c>
      <c r="AH68">
        <v>-3.5262664727495417E-2</v>
      </c>
      <c r="AI68">
        <v>-0.27294243484606262</v>
      </c>
      <c r="AJ68">
        <v>-0.24684965696625286</v>
      </c>
      <c r="AK68">
        <v>3.5746636742110344E-2</v>
      </c>
      <c r="AL68">
        <v>-2.0655066907480306E-2</v>
      </c>
      <c r="AM68">
        <v>1.3187756630557913E-2</v>
      </c>
      <c r="AN68">
        <v>6.8504515293014089E-5</v>
      </c>
      <c r="AO68">
        <v>-3.5194160212202404E-2</v>
      </c>
      <c r="AP68">
        <v>-1.3024815079364591</v>
      </c>
      <c r="AQ68">
        <v>-10.081554439104877</v>
      </c>
      <c r="AR68">
        <v>-9.1177770007921612</v>
      </c>
      <c r="AS68">
        <v>1.3203577689696528</v>
      </c>
      <c r="AT68">
        <v>-0.76292710434916189</v>
      </c>
      <c r="AU68">
        <v>0.48711035524989144</v>
      </c>
      <c r="AV68">
        <v>-16.544423012636724</v>
      </c>
      <c r="AW68">
        <v>1.3317213641498202</v>
      </c>
      <c r="AX68">
        <v>0</v>
      </c>
      <c r="AY68">
        <v>0</v>
      </c>
      <c r="AZ68">
        <v>0</v>
      </c>
      <c r="BA68">
        <v>24.602665138265564</v>
      </c>
      <c r="BB68">
        <v>4.0855399999999999</v>
      </c>
      <c r="BC68">
        <v>11.765847973031795</v>
      </c>
      <c r="BD68">
        <v>0</v>
      </c>
      <c r="BE68">
        <v>5.1040424774397284</v>
      </c>
      <c r="BF68">
        <v>6.2244420456582059</v>
      </c>
      <c r="BG68">
        <v>0</v>
      </c>
      <c r="BH68">
        <v>0.22024845268695273</v>
      </c>
      <c r="BI68">
        <v>1.1488485221165801E-2</v>
      </c>
      <c r="BJ68">
        <v>2.5303210936786914E-3</v>
      </c>
      <c r="BK68">
        <v>19.171235236580902</v>
      </c>
      <c r="BL68">
        <v>0</v>
      </c>
      <c r="BM68">
        <v>0</v>
      </c>
    </row>
    <row r="69" spans="1:65" x14ac:dyDescent="0.3">
      <c r="A69" s="5">
        <v>42019.553114157992</v>
      </c>
      <c r="B69">
        <v>25.055020495454308</v>
      </c>
      <c r="C69">
        <v>24.741302326843698</v>
      </c>
      <c r="D69">
        <v>25.015697812915914</v>
      </c>
      <c r="E69">
        <v>24.941617843063938</v>
      </c>
      <c r="F69">
        <v>25.377870952307774</v>
      </c>
      <c r="G69">
        <v>24.965066458135588</v>
      </c>
      <c r="H69">
        <v>24.887330943245562</v>
      </c>
      <c r="I69">
        <v>24.536414017644756</v>
      </c>
      <c r="J69">
        <v>24.514723137964172</v>
      </c>
      <c r="K69">
        <v>24.555796992337768</v>
      </c>
      <c r="L69">
        <v>24.461186357264239</v>
      </c>
      <c r="M69">
        <v>24.438340122174516</v>
      </c>
      <c r="N69">
        <v>24.420801274290756</v>
      </c>
      <c r="O69">
        <v>24.447340211185473</v>
      </c>
      <c r="P69">
        <v>27.343322149959597</v>
      </c>
      <c r="Q69">
        <v>24.612790173628358</v>
      </c>
      <c r="R69">
        <v>560.62356383223539</v>
      </c>
      <c r="S69">
        <v>1.53003003520804</v>
      </c>
      <c r="T69">
        <v>6.5508325195663346</v>
      </c>
      <c r="U69">
        <v>-56822.032764179654</v>
      </c>
      <c r="V69">
        <v>24.438822968641983</v>
      </c>
      <c r="W69">
        <v>24.525797822960087</v>
      </c>
      <c r="X69">
        <v>24.964320079720707</v>
      </c>
      <c r="Y69">
        <v>24.96637791433788</v>
      </c>
      <c r="Z69">
        <v>25.021250214620387</v>
      </c>
      <c r="AA69">
        <v>24.654054242331991</v>
      </c>
      <c r="AB69">
        <v>23.981612223081584</v>
      </c>
      <c r="AC69">
        <v>24.009415152886511</v>
      </c>
      <c r="AD69">
        <v>24.355345855581891</v>
      </c>
      <c r="AE69">
        <v>25.240651360847373</v>
      </c>
      <c r="AF69">
        <v>24.81522751308043</v>
      </c>
      <c r="AG69">
        <v>23.979711667903839</v>
      </c>
      <c r="AH69">
        <v>-5.1274028994202477E-2</v>
      </c>
      <c r="AI69">
        <v>-0.28572027830755359</v>
      </c>
      <c r="AJ69">
        <v>-0.24288515038228303</v>
      </c>
      <c r="AK69">
        <v>2.842903424857799E-2</v>
      </c>
      <c r="AL69">
        <v>-1.5812891429890182E-2</v>
      </c>
      <c r="AM69">
        <v>1.836877394164772E-2</v>
      </c>
      <c r="AN69">
        <v>1.9659874987337054E-4</v>
      </c>
      <c r="AO69">
        <v>-5.1077430244329106E-2</v>
      </c>
      <c r="AP69">
        <v>-1.8838604262124525</v>
      </c>
      <c r="AQ69">
        <v>-10.497656139541304</v>
      </c>
      <c r="AR69">
        <v>-8.92384959589541</v>
      </c>
      <c r="AS69">
        <v>1.0445118830507765</v>
      </c>
      <c r="AT69">
        <v>-0.58098185325230456</v>
      </c>
      <c r="AU69">
        <v>0.67488759876126259</v>
      </c>
      <c r="AV69">
        <v>-15.080314613580269</v>
      </c>
      <c r="AW69">
        <v>1.8136583868939204</v>
      </c>
      <c r="AX69">
        <v>0</v>
      </c>
      <c r="AY69">
        <v>0</v>
      </c>
      <c r="AZ69">
        <v>0</v>
      </c>
      <c r="BA69">
        <v>24.654054242331991</v>
      </c>
      <c r="BB69">
        <v>4.0855399999999999</v>
      </c>
      <c r="BC69">
        <v>11.765794646052427</v>
      </c>
      <c r="BD69">
        <v>0</v>
      </c>
      <c r="BE69">
        <v>5.104019344116189</v>
      </c>
      <c r="BF69">
        <v>6.2244138342880353</v>
      </c>
      <c r="BG69">
        <v>0</v>
      </c>
      <c r="BH69">
        <v>0.22005807207440614</v>
      </c>
      <c r="BI69">
        <v>3.2824243568284339E-2</v>
      </c>
      <c r="BJ69">
        <v>7.2232397569373776E-3</v>
      </c>
      <c r="BK69">
        <v>6.7041323166097913</v>
      </c>
      <c r="BL69">
        <v>0</v>
      </c>
      <c r="BM69">
        <v>0</v>
      </c>
    </row>
    <row r="70" spans="1:65" x14ac:dyDescent="0.3">
      <c r="A70" s="5">
        <v>42019.553230838028</v>
      </c>
      <c r="B70">
        <v>25.05589268248815</v>
      </c>
      <c r="C70">
        <v>24.760631265886673</v>
      </c>
      <c r="D70">
        <v>25.025942623724898</v>
      </c>
      <c r="E70">
        <v>24.951406942473724</v>
      </c>
      <c r="F70">
        <v>25.385660044236992</v>
      </c>
      <c r="G70">
        <v>24.985544703964344</v>
      </c>
      <c r="H70">
        <v>24.897199640398178</v>
      </c>
      <c r="I70">
        <v>24.54328614452205</v>
      </c>
      <c r="J70">
        <v>24.524364456393474</v>
      </c>
      <c r="K70">
        <v>24.583666699152314</v>
      </c>
      <c r="L70">
        <v>24.488827717011514</v>
      </c>
      <c r="M70">
        <v>24.458366734571683</v>
      </c>
      <c r="N70">
        <v>24.446597491224214</v>
      </c>
      <c r="O70">
        <v>24.463905158175091</v>
      </c>
      <c r="P70">
        <v>27.845112004312035</v>
      </c>
      <c r="Q70">
        <v>24.612509037611936</v>
      </c>
      <c r="R70">
        <v>556.08494630894859</v>
      </c>
      <c r="S70">
        <v>1.5477002190385676</v>
      </c>
      <c r="T70">
        <v>6.5079008178361057</v>
      </c>
      <c r="U70">
        <v>-56823.293702031253</v>
      </c>
      <c r="V70">
        <v>24.462072244522652</v>
      </c>
      <c r="W70">
        <v>24.557739015912027</v>
      </c>
      <c r="X70">
        <v>24.981141722986806</v>
      </c>
      <c r="Y70">
        <v>24.984114042603462</v>
      </c>
      <c r="Z70">
        <v>25.044242359784292</v>
      </c>
      <c r="AA70">
        <v>24.697144781882461</v>
      </c>
      <c r="AB70">
        <v>23.975379080356859</v>
      </c>
      <c r="AC70">
        <v>24.015163200145111</v>
      </c>
      <c r="AD70">
        <v>24.354342352737589</v>
      </c>
      <c r="AE70">
        <v>25.25006873110992</v>
      </c>
      <c r="AF70">
        <v>24.819207178649602</v>
      </c>
      <c r="AG70">
        <v>23.98120472568068</v>
      </c>
      <c r="AH70">
        <v>-5.2009825910209986E-2</v>
      </c>
      <c r="AI70">
        <v>-0.27919419051740668</v>
      </c>
      <c r="AJ70">
        <v>-0.24695527026529174</v>
      </c>
      <c r="AK70">
        <v>4.1380172156455362E-2</v>
      </c>
      <c r="AL70">
        <v>-2.125519438684411E-2</v>
      </c>
      <c r="AM70">
        <v>1.2077017743939281E-2</v>
      </c>
      <c r="AN70">
        <v>-1.2437386465473445E-4</v>
      </c>
      <c r="AO70">
        <v>-5.213419977486472E-2</v>
      </c>
      <c r="AP70">
        <v>-1.8954244095224633</v>
      </c>
      <c r="AQ70">
        <v>-10.174836666770553</v>
      </c>
      <c r="AR70">
        <v>-8.9999348994006478</v>
      </c>
      <c r="AS70">
        <v>1.5080417402472057</v>
      </c>
      <c r="AT70">
        <v>-0.77461544169599617</v>
      </c>
      <c r="AU70">
        <v>0.44012979904254407</v>
      </c>
      <c r="AV70">
        <v>-14.192919774731036</v>
      </c>
      <c r="AW70">
        <v>1.9948820097272877</v>
      </c>
      <c r="AX70">
        <v>0</v>
      </c>
      <c r="AY70">
        <v>0</v>
      </c>
      <c r="AZ70">
        <v>0</v>
      </c>
      <c r="BA70">
        <v>24.697144781882461</v>
      </c>
      <c r="BB70">
        <v>4.0855399999999999</v>
      </c>
      <c r="BC70">
        <v>11.765640706732388</v>
      </c>
      <c r="BD70">
        <v>0</v>
      </c>
      <c r="BE70">
        <v>5.1039525650085347</v>
      </c>
      <c r="BF70">
        <v>6.2243323963518717</v>
      </c>
      <c r="BG70">
        <v>0</v>
      </c>
      <c r="BH70">
        <v>0.21244284754959397</v>
      </c>
      <c r="BI70">
        <v>-2.1335758379224801E-2</v>
      </c>
      <c r="BJ70">
        <v>-4.5326292647126266E-3</v>
      </c>
      <c r="BK70">
        <v>-9.9571266122161965</v>
      </c>
      <c r="BL70">
        <v>0</v>
      </c>
      <c r="BM70">
        <v>0</v>
      </c>
    </row>
    <row r="71" spans="1:65" x14ac:dyDescent="0.3">
      <c r="A71" s="5">
        <v>42019.553346925961</v>
      </c>
      <c r="B71">
        <v>25.053445291988787</v>
      </c>
      <c r="C71">
        <v>24.805938060078365</v>
      </c>
      <c r="D71">
        <v>25.037701632667062</v>
      </c>
      <c r="E71">
        <v>24.971856392739468</v>
      </c>
      <c r="F71">
        <v>25.399353314448216</v>
      </c>
      <c r="G71">
        <v>24.997397801061311</v>
      </c>
      <c r="H71">
        <v>24.926123356282712</v>
      </c>
      <c r="I71">
        <v>24.565066167435699</v>
      </c>
      <c r="J71">
        <v>24.551452086788377</v>
      </c>
      <c r="K71">
        <v>24.58837123333678</v>
      </c>
      <c r="L71">
        <v>24.502763053197235</v>
      </c>
      <c r="M71">
        <v>24.478071576348995</v>
      </c>
      <c r="N71">
        <v>24.454994925315379</v>
      </c>
      <c r="O71">
        <v>24.484994476624568</v>
      </c>
      <c r="P71">
        <v>28.191358108914624</v>
      </c>
      <c r="Q71">
        <v>24.629673048010623</v>
      </c>
      <c r="R71">
        <v>557.77375872534344</v>
      </c>
      <c r="S71">
        <v>1.5632915577125623</v>
      </c>
      <c r="T71">
        <v>6.560259321798104</v>
      </c>
      <c r="U71">
        <v>-56822.727913087794</v>
      </c>
      <c r="V71">
        <v>24.471577117526525</v>
      </c>
      <c r="W71">
        <v>24.570445723328032</v>
      </c>
      <c r="X71">
        <v>24.978518334475698</v>
      </c>
      <c r="Y71">
        <v>24.979204259828201</v>
      </c>
      <c r="Z71">
        <v>25.041847931349881</v>
      </c>
      <c r="AA71">
        <v>24.756442914165437</v>
      </c>
      <c r="AB71">
        <v>23.966181366906859</v>
      </c>
      <c r="AC71">
        <v>24.004042069262201</v>
      </c>
      <c r="AD71">
        <v>24.365790461864634</v>
      </c>
      <c r="AE71">
        <v>25.252453266100581</v>
      </c>
      <c r="AF71">
        <v>24.824988527423475</v>
      </c>
      <c r="AG71">
        <v>23.978824904454758</v>
      </c>
      <c r="AH71">
        <v>-4.5806847250275104E-2</v>
      </c>
      <c r="AI71">
        <v>-0.27963015737154073</v>
      </c>
      <c r="AJ71">
        <v>-0.25117824031495295</v>
      </c>
      <c r="AK71">
        <v>2.5683704826846617E-2</v>
      </c>
      <c r="AL71">
        <v>-1.7177228143063397E-2</v>
      </c>
      <c r="AM71">
        <v>2.0869919616177377E-2</v>
      </c>
      <c r="AN71">
        <v>-3.7508102630342979E-5</v>
      </c>
      <c r="AO71">
        <v>-4.5844355352905444E-2</v>
      </c>
      <c r="AP71">
        <v>-1.6744354523475873</v>
      </c>
      <c r="AQ71">
        <v>-10.221673770521956</v>
      </c>
      <c r="AR71">
        <v>-9.1816349670106003</v>
      </c>
      <c r="AS71">
        <v>0.93884885101854609</v>
      </c>
      <c r="AT71">
        <v>-0.62790088168827929</v>
      </c>
      <c r="AU71">
        <v>0.76288448978033263</v>
      </c>
      <c r="AV71">
        <v>-11.897472896258828</v>
      </c>
      <c r="AW71">
        <v>2.0616564092623491</v>
      </c>
      <c r="AX71">
        <v>0</v>
      </c>
      <c r="AY71">
        <v>0</v>
      </c>
      <c r="AZ71">
        <v>0</v>
      </c>
      <c r="BA71">
        <v>24.756442914165437</v>
      </c>
      <c r="BB71">
        <v>4.0855399999999999</v>
      </c>
      <c r="BC71">
        <v>11.765688987626957</v>
      </c>
      <c r="BD71">
        <v>0</v>
      </c>
      <c r="BE71">
        <v>5.1039735093329295</v>
      </c>
      <c r="BF71">
        <v>6.2243579382108898</v>
      </c>
      <c r="BG71">
        <v>0</v>
      </c>
      <c r="BH71">
        <v>0.20885187528248475</v>
      </c>
      <c r="BI71">
        <v>-6.5648487630465269E-3</v>
      </c>
      <c r="BJ71">
        <v>-1.3710809751081676E-3</v>
      </c>
      <c r="BK71">
        <v>-31.813661337959534</v>
      </c>
      <c r="BL71">
        <v>0</v>
      </c>
      <c r="BM71">
        <v>0</v>
      </c>
    </row>
    <row r="72" spans="1:65" x14ac:dyDescent="0.3">
      <c r="A72" s="5">
        <v>42019.553463025492</v>
      </c>
      <c r="B72">
        <v>25.06343577517006</v>
      </c>
      <c r="C72">
        <v>24.838077081209306</v>
      </c>
      <c r="D72">
        <v>25.042130499865319</v>
      </c>
      <c r="E72">
        <v>24.987946525131697</v>
      </c>
      <c r="F72">
        <v>25.412799097202893</v>
      </c>
      <c r="G72">
        <v>25.015230937873671</v>
      </c>
      <c r="H72">
        <v>24.934500340244991</v>
      </c>
      <c r="I72">
        <v>24.580137482476861</v>
      </c>
      <c r="J72">
        <v>24.563523895734708</v>
      </c>
      <c r="K72">
        <v>24.61174874757058</v>
      </c>
      <c r="L72">
        <v>24.519681272174775</v>
      </c>
      <c r="M72">
        <v>24.500759175023383</v>
      </c>
      <c r="N72">
        <v>24.476529181779302</v>
      </c>
      <c r="O72">
        <v>24.515296912991133</v>
      </c>
      <c r="P72">
        <v>27.304307791160891</v>
      </c>
      <c r="Q72">
        <v>24.660663644032933</v>
      </c>
      <c r="R72">
        <v>566.86574322533534</v>
      </c>
      <c r="S72">
        <v>1.5414636835689697</v>
      </c>
      <c r="T72">
        <v>6.6113684905245655</v>
      </c>
      <c r="U72">
        <v>-56822.686010514728</v>
      </c>
      <c r="V72">
        <v>24.475044788504611</v>
      </c>
      <c r="W72">
        <v>24.595651686368857</v>
      </c>
      <c r="X72">
        <v>24.983582781629483</v>
      </c>
      <c r="Y72">
        <v>24.982896862601905</v>
      </c>
      <c r="Z72">
        <v>25.047826138383332</v>
      </c>
      <c r="AA72">
        <v>24.793945131842513</v>
      </c>
      <c r="AB72">
        <v>23.970533299817358</v>
      </c>
      <c r="AC72">
        <v>24.000029588389125</v>
      </c>
      <c r="AD72">
        <v>24.371035698017927</v>
      </c>
      <c r="AE72">
        <v>25.249995430068576</v>
      </c>
      <c r="AF72">
        <v>24.827287405215063</v>
      </c>
      <c r="AG72">
        <v>23.979995124257204</v>
      </c>
      <c r="AH72">
        <v>-3.7089531546085006E-2</v>
      </c>
      <c r="AI72">
        <v>-0.27213981365619994</v>
      </c>
      <c r="AJ72">
        <v>-0.2425653056381705</v>
      </c>
      <c r="AK72">
        <v>3.301044584243075E-2</v>
      </c>
      <c r="AL72">
        <v>-1.2952385325456325E-2</v>
      </c>
      <c r="AM72">
        <v>2.6536941906166844E-2</v>
      </c>
      <c r="AN72">
        <v>-1.0641843690226199E-3</v>
      </c>
      <c r="AO72">
        <v>-3.8153715915107626E-2</v>
      </c>
      <c r="AP72">
        <v>-1.3778803009618572</v>
      </c>
      <c r="AQ72">
        <v>-10.110024923835663</v>
      </c>
      <c r="AR72">
        <v>-9.0113285987540745</v>
      </c>
      <c r="AS72">
        <v>1.2263418047148318</v>
      </c>
      <c r="AT72">
        <v>-0.48118258296787608</v>
      </c>
      <c r="AU72">
        <v>0.98585039972380273</v>
      </c>
      <c r="AV72">
        <v>-10.832725869036373</v>
      </c>
      <c r="AW72">
        <v>2.5149342222728919</v>
      </c>
      <c r="AX72">
        <v>0</v>
      </c>
      <c r="AY72">
        <v>0</v>
      </c>
      <c r="AZ72">
        <v>0</v>
      </c>
      <c r="BA72">
        <v>24.793945131842513</v>
      </c>
      <c r="BB72">
        <v>4.0855399999999999</v>
      </c>
      <c r="BC72">
        <v>11.765597012987081</v>
      </c>
      <c r="BD72">
        <v>0</v>
      </c>
      <c r="BE72">
        <v>5.1039336105963615</v>
      </c>
      <c r="BF72">
        <v>6.2243092812150751</v>
      </c>
      <c r="BG72">
        <v>0</v>
      </c>
      <c r="BH72">
        <v>2.1898790965628687</v>
      </c>
      <c r="BI72">
        <v>-1.8053311707677544E-2</v>
      </c>
      <c r="BJ72">
        <v>-3.9534569932376758E-2</v>
      </c>
      <c r="BK72">
        <v>-121.30068610246049</v>
      </c>
      <c r="BL72">
        <v>0</v>
      </c>
      <c r="BM72">
        <v>0</v>
      </c>
    </row>
    <row r="73" spans="1:65" x14ac:dyDescent="0.3">
      <c r="A73" s="5">
        <v>42019.553578905223</v>
      </c>
      <c r="B73">
        <v>25.073257628950415</v>
      </c>
      <c r="C73">
        <v>24.863818176330248</v>
      </c>
      <c r="D73">
        <v>25.060790219536646</v>
      </c>
      <c r="E73">
        <v>25.031756834644884</v>
      </c>
      <c r="F73">
        <v>25.426767918385558</v>
      </c>
      <c r="G73">
        <v>25.023438689420647</v>
      </c>
      <c r="H73">
        <v>24.940402042705429</v>
      </c>
      <c r="I73">
        <v>24.591117401806468</v>
      </c>
      <c r="J73">
        <v>24.571965798630327</v>
      </c>
      <c r="K73">
        <v>24.632419112501569</v>
      </c>
      <c r="L73">
        <v>24.534123088609327</v>
      </c>
      <c r="M73">
        <v>24.509663078130409</v>
      </c>
      <c r="N73">
        <v>24.482894891726232</v>
      </c>
      <c r="O73">
        <v>24.50804777513526</v>
      </c>
      <c r="P73">
        <v>27.539408979868973</v>
      </c>
      <c r="Q73">
        <v>24.686870373816216</v>
      </c>
      <c r="R73">
        <v>570.18753084161278</v>
      </c>
      <c r="S73">
        <v>1.520675232003643</v>
      </c>
      <c r="T73">
        <v>6.5926284619915299</v>
      </c>
      <c r="U73">
        <v>-56823.013020078935</v>
      </c>
      <c r="V73">
        <v>24.487320070491567</v>
      </c>
      <c r="W73">
        <v>24.606779742346351</v>
      </c>
      <c r="X73">
        <v>24.986928119784178</v>
      </c>
      <c r="Y73">
        <v>24.988299945202243</v>
      </c>
      <c r="Z73">
        <v>25.061001022106765</v>
      </c>
      <c r="AA73">
        <v>24.822188375752173</v>
      </c>
      <c r="AB73">
        <v>23.96704078955004</v>
      </c>
      <c r="AC73">
        <v>23.999272383835251</v>
      </c>
      <c r="AD73">
        <v>24.373444507735506</v>
      </c>
      <c r="AE73">
        <v>25.248552755148296</v>
      </c>
      <c r="AF73">
        <v>24.825392076665214</v>
      </c>
      <c r="AG73">
        <v>23.98354685254629</v>
      </c>
      <c r="AH73">
        <v>-1.9757392370049375E-2</v>
      </c>
      <c r="AI73">
        <v>-0.27446795682547159</v>
      </c>
      <c r="AJ73">
        <v>-0.237690290842762</v>
      </c>
      <c r="AK73">
        <v>4.1138842290580568E-2</v>
      </c>
      <c r="AL73">
        <v>-1.6645183681102547E-2</v>
      </c>
      <c r="AM73">
        <v>1.7116687861334828E-2</v>
      </c>
      <c r="AN73">
        <v>6.6960976948896142E-4</v>
      </c>
      <c r="AO73">
        <v>-1.9087782600560415E-2</v>
      </c>
      <c r="AP73">
        <v>-0.73829048459902136</v>
      </c>
      <c r="AQ73">
        <v>-10.25626646757101</v>
      </c>
      <c r="AR73">
        <v>-8.8819656321046452</v>
      </c>
      <c r="AS73">
        <v>1.5372684432080013</v>
      </c>
      <c r="AT73">
        <v>-0.6219940615640166</v>
      </c>
      <c r="AU73">
        <v>0.63961314019515503</v>
      </c>
      <c r="AV73">
        <v>-10.06725104352563</v>
      </c>
      <c r="AW73">
        <v>2.490948618945342</v>
      </c>
      <c r="AX73">
        <v>0</v>
      </c>
      <c r="AY73">
        <v>0</v>
      </c>
      <c r="AZ73">
        <v>0</v>
      </c>
      <c r="BA73">
        <v>24.822188375752173</v>
      </c>
      <c r="BB73">
        <v>4.0855399999999999</v>
      </c>
      <c r="BC73">
        <v>11.765298156830656</v>
      </c>
      <c r="BD73">
        <v>0</v>
      </c>
      <c r="BE73">
        <v>5.1038039663479804</v>
      </c>
      <c r="BF73">
        <v>6.2241511784731465</v>
      </c>
      <c r="BG73">
        <v>0</v>
      </c>
      <c r="BH73">
        <v>3.0491968094923108</v>
      </c>
      <c r="BI73">
        <v>8.2060464502431429E-3</v>
      </c>
      <c r="BJ73">
        <v>2.5021850654627094E-2</v>
      </c>
      <c r="BK73">
        <v>371.57927730252658</v>
      </c>
      <c r="BL73">
        <v>0</v>
      </c>
      <c r="BM73">
        <v>0</v>
      </c>
    </row>
    <row r="74" spans="1:65" x14ac:dyDescent="0.3">
      <c r="A74" s="5">
        <v>42019.553694761693</v>
      </c>
      <c r="B74">
        <v>25.087333164779704</v>
      </c>
      <c r="C74">
        <v>24.904654911909255</v>
      </c>
      <c r="D74">
        <v>25.079777871808048</v>
      </c>
      <c r="E74">
        <v>25.457035454670525</v>
      </c>
      <c r="F74">
        <v>25.753893467470867</v>
      </c>
      <c r="G74">
        <v>25.405101522025415</v>
      </c>
      <c r="H74">
        <v>25.297651832836248</v>
      </c>
      <c r="I74">
        <v>24.895889273803004</v>
      </c>
      <c r="J74">
        <v>24.845831512587832</v>
      </c>
      <c r="K74">
        <v>24.851829338201284</v>
      </c>
      <c r="L74">
        <v>24.715485983198032</v>
      </c>
      <c r="M74">
        <v>24.661959052643784</v>
      </c>
      <c r="N74">
        <v>24.613274949811981</v>
      </c>
      <c r="O74">
        <v>24.61281347872352</v>
      </c>
      <c r="P74">
        <v>27.541026433343873</v>
      </c>
      <c r="Q74">
        <v>24.718254546016837</v>
      </c>
      <c r="R74">
        <v>573.4545347737652</v>
      </c>
      <c r="S74">
        <v>1.6017501931084168</v>
      </c>
      <c r="T74">
        <v>6.5801351096361724</v>
      </c>
      <c r="U74">
        <v>-56824.126060417322</v>
      </c>
      <c r="V74">
        <v>24.510338198668801</v>
      </c>
      <c r="W74">
        <v>24.626359910010652</v>
      </c>
      <c r="X74">
        <v>24.998490545612427</v>
      </c>
      <c r="Y74">
        <v>24.99597558329129</v>
      </c>
      <c r="Z74">
        <v>25.065475094836781</v>
      </c>
      <c r="AA74">
        <v>24.850873076179489</v>
      </c>
      <c r="AB74">
        <v>23.966488910894391</v>
      </c>
      <c r="AC74">
        <v>24.003222325884924</v>
      </c>
      <c r="AD74">
        <v>24.376066275117086</v>
      </c>
      <c r="AE74">
        <v>25.253212901272008</v>
      </c>
      <c r="AF74">
        <v>24.834807325917822</v>
      </c>
      <c r="AG74">
        <v>23.990265884050078</v>
      </c>
      <c r="AH74">
        <v>0.2552574384448959</v>
      </c>
      <c r="AI74">
        <v>-0.23599721407607349</v>
      </c>
      <c r="AJ74">
        <v>-0.27183782736390022</v>
      </c>
      <c r="AK74">
        <v>4.0582076328656916E-3</v>
      </c>
      <c r="AL74">
        <v>-3.6217024658391002E-2</v>
      </c>
      <c r="AM74">
        <v>-3.1223740305755607E-4</v>
      </c>
      <c r="AN74">
        <v>0.13355996440201259</v>
      </c>
      <c r="AO74">
        <v>0.38881740284690847</v>
      </c>
      <c r="AP74">
        <v>9.5930637097999245</v>
      </c>
      <c r="AQ74">
        <v>-8.8692275679002215</v>
      </c>
      <c r="AR74">
        <v>-10.216186499883104</v>
      </c>
      <c r="AS74">
        <v>0.15251521995540646</v>
      </c>
      <c r="AT74">
        <v>-1.3611051926400266</v>
      </c>
      <c r="AU74">
        <v>-1.1734479975831267E-2</v>
      </c>
      <c r="AV74">
        <v>-8.7806972861319181</v>
      </c>
      <c r="AW74">
        <v>2.419203880132637</v>
      </c>
      <c r="AX74">
        <v>0</v>
      </c>
      <c r="AY74">
        <v>0</v>
      </c>
      <c r="AZ74">
        <v>0</v>
      </c>
      <c r="BA74">
        <v>24.850873076179489</v>
      </c>
      <c r="BB74">
        <v>4.0855399999999999</v>
      </c>
      <c r="BC74">
        <v>11.765020517495607</v>
      </c>
      <c r="BD74">
        <v>0</v>
      </c>
      <c r="BE74">
        <v>5.1036835259884974</v>
      </c>
      <c r="BF74">
        <v>6.2240042999859719</v>
      </c>
      <c r="BG74">
        <v>0</v>
      </c>
      <c r="BH74">
        <v>2.5852728331143044</v>
      </c>
      <c r="BI74">
        <v>1.9415511396086993</v>
      </c>
      <c r="BJ74">
        <v>5.0194394153324886</v>
      </c>
      <c r="BK74">
        <v>1.3315502128032235</v>
      </c>
      <c r="BL74">
        <v>0</v>
      </c>
      <c r="BM74">
        <v>0</v>
      </c>
    </row>
    <row r="75" spans="1:65" x14ac:dyDescent="0.3">
      <c r="A75" s="5">
        <v>42019.553810629754</v>
      </c>
      <c r="B75">
        <v>25.107989510995797</v>
      </c>
      <c r="C75">
        <v>24.937078808348772</v>
      </c>
      <c r="D75">
        <v>25.090206896541215</v>
      </c>
      <c r="E75">
        <v>25.531862567143314</v>
      </c>
      <c r="F75">
        <v>25.893462494000094</v>
      </c>
      <c r="G75">
        <v>25.52027844862975</v>
      </c>
      <c r="H75">
        <v>25.436127085950126</v>
      </c>
      <c r="I75">
        <v>25.044564253090062</v>
      </c>
      <c r="J75">
        <v>25.013657511261666</v>
      </c>
      <c r="K75">
        <v>25.038567491402052</v>
      </c>
      <c r="L75">
        <v>24.915857248655758</v>
      </c>
      <c r="M75">
        <v>24.880794633475425</v>
      </c>
      <c r="N75">
        <v>24.836503398071955</v>
      </c>
      <c r="O75">
        <v>24.84688431820528</v>
      </c>
      <c r="P75">
        <v>27.690255588892146</v>
      </c>
      <c r="Q75">
        <v>24.741455702853173</v>
      </c>
      <c r="R75">
        <v>576.83532020371581</v>
      </c>
      <c r="S75">
        <v>1.5560155996646983</v>
      </c>
      <c r="T75">
        <v>6.6093241237755072</v>
      </c>
      <c r="U75">
        <v>-56824.219508868126</v>
      </c>
      <c r="V75">
        <v>24.515349238758674</v>
      </c>
      <c r="W75">
        <v>24.63503065831657</v>
      </c>
      <c r="X75">
        <v>25.003953692813106</v>
      </c>
      <c r="Y75">
        <v>25.001438759425376</v>
      </c>
      <c r="Z75">
        <v>25.076423778879047</v>
      </c>
      <c r="AA75">
        <v>24.882142463829449</v>
      </c>
      <c r="AB75">
        <v>23.966237805203882</v>
      </c>
      <c r="AC75">
        <v>23.996679737970464</v>
      </c>
      <c r="AD75">
        <v>24.368112475875524</v>
      </c>
      <c r="AE75">
        <v>25.262703403495266</v>
      </c>
      <c r="AF75">
        <v>24.833198185435378</v>
      </c>
      <c r="AG75">
        <v>23.995922283796766</v>
      </c>
      <c r="AH75">
        <v>0.29707406049013652</v>
      </c>
      <c r="AI75">
        <v>-0.25101749405179391</v>
      </c>
      <c r="AJ75">
        <v>-0.26337975132568581</v>
      </c>
      <c r="AK75">
        <v>1.6755380808186331E-2</v>
      </c>
      <c r="AL75">
        <v>-2.358442143134842E-2</v>
      </c>
      <c r="AM75">
        <v>6.9825936830531996E-3</v>
      </c>
      <c r="AN75">
        <v>0.14876916301111659</v>
      </c>
      <c r="AO75">
        <v>0.44584322350125311</v>
      </c>
      <c r="AP75">
        <v>11.230433169050562</v>
      </c>
      <c r="AQ75">
        <v>-9.489334701791698</v>
      </c>
      <c r="AR75">
        <v>-9.9566710417736992</v>
      </c>
      <c r="AS75">
        <v>0.6334116956487913</v>
      </c>
      <c r="AT75">
        <v>-0.89157319315759054</v>
      </c>
      <c r="AU75">
        <v>0.26396633746744513</v>
      </c>
      <c r="AV75">
        <v>-8.2149469152539378</v>
      </c>
      <c r="AW75">
        <v>2.4954753310730915</v>
      </c>
      <c r="AX75">
        <v>0</v>
      </c>
      <c r="AY75">
        <v>0</v>
      </c>
      <c r="AZ75">
        <v>0</v>
      </c>
      <c r="BA75">
        <v>24.882142463829449</v>
      </c>
      <c r="BB75">
        <v>4.0855399999999999</v>
      </c>
      <c r="BC75">
        <v>11.764840261344883</v>
      </c>
      <c r="BD75">
        <v>0</v>
      </c>
      <c r="BE75">
        <v>5.1036053306002653</v>
      </c>
      <c r="BF75">
        <v>6.2239089397564218</v>
      </c>
      <c r="BG75">
        <v>0</v>
      </c>
      <c r="BH75">
        <v>2.0920235795104354</v>
      </c>
      <c r="BI75">
        <v>2.6883024005467382</v>
      </c>
      <c r="BJ75">
        <v>5.6239920107982835</v>
      </c>
      <c r="BK75">
        <v>0.77819503456343542</v>
      </c>
      <c r="BL75">
        <v>0</v>
      </c>
      <c r="BM75">
        <v>0</v>
      </c>
    </row>
    <row r="76" spans="1:65" x14ac:dyDescent="0.3">
      <c r="A76" s="5">
        <v>42019.553925906876</v>
      </c>
      <c r="B76">
        <v>25.140583467457173</v>
      </c>
      <c r="C76">
        <v>24.982364121380414</v>
      </c>
      <c r="D76">
        <v>25.111093382060726</v>
      </c>
      <c r="E76">
        <v>25.511622022503129</v>
      </c>
      <c r="F76">
        <v>25.894920752963753</v>
      </c>
      <c r="G76">
        <v>25.491996835379883</v>
      </c>
      <c r="H76">
        <v>25.425596759063787</v>
      </c>
      <c r="I76">
        <v>25.06655075644634</v>
      </c>
      <c r="J76">
        <v>25.042333352377764</v>
      </c>
      <c r="K76">
        <v>25.097686624515312</v>
      </c>
      <c r="L76">
        <v>24.989975784234353</v>
      </c>
      <c r="M76">
        <v>24.956068875596468</v>
      </c>
      <c r="N76">
        <v>24.935770355802308</v>
      </c>
      <c r="O76">
        <v>24.952378263843329</v>
      </c>
      <c r="P76">
        <v>27.599217125117992</v>
      </c>
      <c r="Q76">
        <v>24.769215915360736</v>
      </c>
      <c r="R76">
        <v>537.06131199650895</v>
      </c>
      <c r="S76">
        <v>1.5185963868471104</v>
      </c>
      <c r="T76">
        <v>5.9017460767402721</v>
      </c>
      <c r="U76">
        <v>-56823.137265758502</v>
      </c>
      <c r="V76">
        <v>24.515361381045622</v>
      </c>
      <c r="W76">
        <v>24.643279795618206</v>
      </c>
      <c r="X76">
        <v>25.005794856654866</v>
      </c>
      <c r="Y76">
        <v>24.998478678180248</v>
      </c>
      <c r="Z76">
        <v>25.07232118237129</v>
      </c>
      <c r="AA76">
        <v>24.893575002188683</v>
      </c>
      <c r="AB76">
        <v>23.964886341087784</v>
      </c>
      <c r="AC76">
        <v>23.999613983036578</v>
      </c>
      <c r="AD76">
        <v>24.356569087365905</v>
      </c>
      <c r="AE76">
        <v>25.25727871446373</v>
      </c>
      <c r="AF76">
        <v>24.832757237739738</v>
      </c>
      <c r="AG76">
        <v>23.988436396563436</v>
      </c>
      <c r="AH76">
        <v>0.28934125447387476</v>
      </c>
      <c r="AI76">
        <v>-0.29107159888110407</v>
      </c>
      <c r="AJ76">
        <v>-0.25937426271543118</v>
      </c>
      <c r="AK76">
        <v>3.9987115982072059E-2</v>
      </c>
      <c r="AL76">
        <v>-2.4494297011520429E-2</v>
      </c>
      <c r="AM76">
        <v>1.1997526422749509E-2</v>
      </c>
      <c r="AN76">
        <v>0.15861483149474237</v>
      </c>
      <c r="AO76">
        <v>0.44795608596861713</v>
      </c>
      <c r="AP76">
        <v>10.183900773905528</v>
      </c>
      <c r="AQ76">
        <v>-10.24480344670256</v>
      </c>
      <c r="AR76">
        <v>-9.1291570557469761</v>
      </c>
      <c r="AS76">
        <v>1.4074205288718789</v>
      </c>
      <c r="AT76">
        <v>-0.86212210127269595</v>
      </c>
      <c r="AU76">
        <v>0.42227513958823581</v>
      </c>
      <c r="AV76">
        <v>-7.6043653242489997</v>
      </c>
      <c r="AW76">
        <v>2.6670275578129732</v>
      </c>
      <c r="AX76">
        <v>0</v>
      </c>
      <c r="AY76">
        <v>0</v>
      </c>
      <c r="AZ76">
        <v>0</v>
      </c>
      <c r="BA76">
        <v>24.893575002188683</v>
      </c>
      <c r="BB76">
        <v>4.0855399999999999</v>
      </c>
      <c r="BC76">
        <v>11.763970335389979</v>
      </c>
      <c r="BD76">
        <v>0</v>
      </c>
      <c r="BE76">
        <v>5.1032279554177693</v>
      </c>
      <c r="BF76">
        <v>6.2234487261192308</v>
      </c>
      <c r="BG76">
        <v>0</v>
      </c>
      <c r="BH76">
        <v>2.5867696164060834</v>
      </c>
      <c r="BI76">
        <v>2.1581908257970461</v>
      </c>
      <c r="BJ76">
        <v>5.5827424545781534</v>
      </c>
      <c r="BK76">
        <v>1.1985824355688093</v>
      </c>
      <c r="BL76">
        <v>0</v>
      </c>
      <c r="BM76">
        <v>0</v>
      </c>
    </row>
    <row r="77" spans="1:65" x14ac:dyDescent="0.3">
      <c r="A77" s="5">
        <v>42019.554041774936</v>
      </c>
      <c r="B77">
        <v>25.155278754994658</v>
      </c>
      <c r="C77">
        <v>25.033965586769213</v>
      </c>
      <c r="D77">
        <v>25.135264729437456</v>
      </c>
      <c r="E77">
        <v>25.501515676562711</v>
      </c>
      <c r="F77">
        <v>25.90107874482468</v>
      </c>
      <c r="G77">
        <v>25.493776719860001</v>
      </c>
      <c r="H77">
        <v>25.410545557545522</v>
      </c>
      <c r="I77">
        <v>25.056799329810726</v>
      </c>
      <c r="J77">
        <v>25.029122003755525</v>
      </c>
      <c r="K77">
        <v>25.086321032797315</v>
      </c>
      <c r="L77">
        <v>24.989449938980812</v>
      </c>
      <c r="M77">
        <v>24.957618978532235</v>
      </c>
      <c r="N77">
        <v>24.946085791630505</v>
      </c>
      <c r="O77">
        <v>24.96869072275889</v>
      </c>
      <c r="P77">
        <v>27.471902437549996</v>
      </c>
      <c r="Q77">
        <v>24.799603671482242</v>
      </c>
      <c r="R77">
        <v>552.94015213369073</v>
      </c>
      <c r="S77">
        <v>1.5373059932559043</v>
      </c>
      <c r="T77">
        <v>6.3408306240658288</v>
      </c>
      <c r="U77">
        <v>-56824.294826672995</v>
      </c>
      <c r="V77">
        <v>24.536982774263208</v>
      </c>
      <c r="W77">
        <v>24.662607421470774</v>
      </c>
      <c r="X77">
        <v>25.014819736183558</v>
      </c>
      <c r="Y77">
        <v>25.010018598018068</v>
      </c>
      <c r="Z77">
        <v>25.085688034536101</v>
      </c>
      <c r="AA77">
        <v>24.932282310602602</v>
      </c>
      <c r="AB77">
        <v>23.959767264830141</v>
      </c>
      <c r="AC77">
        <v>23.994999928327637</v>
      </c>
      <c r="AD77">
        <v>24.366645944001494</v>
      </c>
      <c r="AE77">
        <v>25.263049394930029</v>
      </c>
      <c r="AF77">
        <v>24.840564979690203</v>
      </c>
      <c r="AG77">
        <v>23.991952335421885</v>
      </c>
      <c r="AH77">
        <v>0.25697482758494877</v>
      </c>
      <c r="AI77">
        <v>-0.28577773917538463</v>
      </c>
      <c r="AJ77">
        <v>-0.24820106704020775</v>
      </c>
      <c r="AK77">
        <v>4.013289451238912E-2</v>
      </c>
      <c r="AL77">
        <v>-2.2333745857424238E-2</v>
      </c>
      <c r="AM77">
        <v>1.5860432102308347E-2</v>
      </c>
      <c r="AN77">
        <v>0.16965178530307906</v>
      </c>
      <c r="AO77">
        <v>0.42662661288802783</v>
      </c>
      <c r="AP77">
        <v>9.3121216681967951</v>
      </c>
      <c r="AQ77">
        <v>-10.355866768248625</v>
      </c>
      <c r="AR77">
        <v>-8.9941826449543552</v>
      </c>
      <c r="AS77">
        <v>1.4543151954163007</v>
      </c>
      <c r="AT77">
        <v>-0.80931879859777311</v>
      </c>
      <c r="AU77">
        <v>0.57474218325157145</v>
      </c>
      <c r="AV77">
        <v>-5.8304306636335426</v>
      </c>
      <c r="AW77">
        <v>2.6191392731478285</v>
      </c>
      <c r="AX77">
        <v>0</v>
      </c>
      <c r="AY77">
        <v>0</v>
      </c>
      <c r="AZ77">
        <v>0</v>
      </c>
      <c r="BA77">
        <v>24.932282310602602</v>
      </c>
      <c r="BB77">
        <v>4.0855399999999999</v>
      </c>
      <c r="BC77">
        <v>11.763680570058806</v>
      </c>
      <c r="BD77">
        <v>0</v>
      </c>
      <c r="BE77">
        <v>5.1031022547830007</v>
      </c>
      <c r="BF77">
        <v>6.2232954326621952</v>
      </c>
      <c r="BG77">
        <v>0</v>
      </c>
      <c r="BH77">
        <v>2.5887128087478035</v>
      </c>
      <c r="BI77">
        <v>2.3748305110657952</v>
      </c>
      <c r="BJ77">
        <v>6.1477541626011165</v>
      </c>
      <c r="BK77">
        <v>1.0900621314596555</v>
      </c>
      <c r="BL77">
        <v>0</v>
      </c>
      <c r="BM77">
        <v>0</v>
      </c>
    </row>
    <row r="78" spans="1:65" x14ac:dyDescent="0.3">
      <c r="A78" s="5">
        <v>42019.55415821074</v>
      </c>
      <c r="B78">
        <v>25.177705742522502</v>
      </c>
      <c r="C78">
        <v>25.070464125225215</v>
      </c>
      <c r="D78">
        <v>25.13875034042038</v>
      </c>
      <c r="E78">
        <v>25.502714709580562</v>
      </c>
      <c r="F78">
        <v>25.910123687255105</v>
      </c>
      <c r="G78">
        <v>25.52449622744447</v>
      </c>
      <c r="H78">
        <v>25.444034143213855</v>
      </c>
      <c r="I78">
        <v>25.074846248590955</v>
      </c>
      <c r="J78">
        <v>25.065851344665163</v>
      </c>
      <c r="K78">
        <v>25.109441337809518</v>
      </c>
      <c r="L78">
        <v>25.00011709113673</v>
      </c>
      <c r="M78">
        <v>24.971285022432895</v>
      </c>
      <c r="N78">
        <v>24.95075612301255</v>
      </c>
      <c r="O78">
        <v>24.983740570030964</v>
      </c>
      <c r="P78">
        <v>27.267590647079938</v>
      </c>
      <c r="Q78">
        <v>24.828728032425477</v>
      </c>
      <c r="R78">
        <v>558.31211377511113</v>
      </c>
      <c r="S78">
        <v>1.5102810062209795</v>
      </c>
      <c r="T78">
        <v>6.3248164178648709</v>
      </c>
      <c r="U78">
        <v>-56822.435485267059</v>
      </c>
      <c r="V78">
        <v>24.544144504430289</v>
      </c>
      <c r="W78">
        <v>24.665877796390618</v>
      </c>
      <c r="X78">
        <v>25.015344202429208</v>
      </c>
      <c r="Y78">
        <v>25.007570915373346</v>
      </c>
      <c r="Z78">
        <v>25.088498318104463</v>
      </c>
      <c r="AA78">
        <v>24.980993380597138</v>
      </c>
      <c r="AB78">
        <v>23.956425223943427</v>
      </c>
      <c r="AC78">
        <v>23.987872516694875</v>
      </c>
      <c r="AD78">
        <v>24.359235539397304</v>
      </c>
      <c r="AE78">
        <v>25.250656792970538</v>
      </c>
      <c r="AF78">
        <v>24.827042685187333</v>
      </c>
      <c r="AG78">
        <v>23.981567341016572</v>
      </c>
      <c r="AH78">
        <v>0.25290385463090637</v>
      </c>
      <c r="AI78">
        <v>-0.2679566443898595</v>
      </c>
      <c r="AJ78">
        <v>-0.25653346740682781</v>
      </c>
      <c r="AK78">
        <v>3.0288891505999116E-2</v>
      </c>
      <c r="AL78">
        <v>-2.0034217440042509E-2</v>
      </c>
      <c r="AM78">
        <v>2.2919534165044993E-2</v>
      </c>
      <c r="AN78">
        <v>0.16987512889246317</v>
      </c>
      <c r="AO78">
        <v>0.42277898352336951</v>
      </c>
      <c r="AP78">
        <v>9.2536363850697771</v>
      </c>
      <c r="AQ78">
        <v>-9.8044110785339864</v>
      </c>
      <c r="AR78">
        <v>-9.3864422566765935</v>
      </c>
      <c r="AS78">
        <v>1.1082566887420313</v>
      </c>
      <c r="AT78">
        <v>-0.73304285425043558</v>
      </c>
      <c r="AU78">
        <v>0.8386152737293695</v>
      </c>
      <c r="AV78">
        <v>-5.1539442935903628</v>
      </c>
      <c r="AW78">
        <v>2.5379132862188887</v>
      </c>
      <c r="AX78">
        <v>0</v>
      </c>
      <c r="AY78">
        <v>0</v>
      </c>
      <c r="AZ78">
        <v>0</v>
      </c>
      <c r="BA78">
        <v>24.980993380597138</v>
      </c>
      <c r="BB78">
        <v>4.0855399999999999</v>
      </c>
      <c r="BC78">
        <v>11.763238390417392</v>
      </c>
      <c r="BD78">
        <v>0</v>
      </c>
      <c r="BE78">
        <v>5.1029104365921132</v>
      </c>
      <c r="BF78">
        <v>6.2230615080391631</v>
      </c>
      <c r="BG78">
        <v>0</v>
      </c>
      <c r="BH78">
        <v>2.588679984552908</v>
      </c>
      <c r="BI78">
        <v>2.401089867188011</v>
      </c>
      <c r="BJ78">
        <v>6.215653280302404</v>
      </c>
      <c r="BK78">
        <v>1.07812707051427</v>
      </c>
      <c r="BL78">
        <v>0</v>
      </c>
      <c r="BM78">
        <v>0</v>
      </c>
    </row>
    <row r="79" spans="1:65" x14ac:dyDescent="0.3">
      <c r="A79" s="5">
        <v>42019.55427406721</v>
      </c>
      <c r="B79">
        <v>25.202492907714642</v>
      </c>
      <c r="C79">
        <v>25.119469965190198</v>
      </c>
      <c r="D79">
        <v>25.153721010030434</v>
      </c>
      <c r="E79">
        <v>25.535715813037111</v>
      </c>
      <c r="F79">
        <v>25.950795247078755</v>
      </c>
      <c r="G79">
        <v>25.555730448285999</v>
      </c>
      <c r="H79">
        <v>25.463281904908737</v>
      </c>
      <c r="I79">
        <v>25.107015975363534</v>
      </c>
      <c r="J79">
        <v>25.090410433112826</v>
      </c>
      <c r="K79">
        <v>25.130770684022558</v>
      </c>
      <c r="L79">
        <v>25.030674505678942</v>
      </c>
      <c r="M79">
        <v>25.005764344404721</v>
      </c>
      <c r="N79">
        <v>24.976471108722833</v>
      </c>
      <c r="O79">
        <v>25.004611082353502</v>
      </c>
      <c r="P79">
        <v>27.583214174101276</v>
      </c>
      <c r="Q79">
        <v>24.857214114522051</v>
      </c>
      <c r="R79">
        <v>561.69816686699687</v>
      </c>
      <c r="S79">
        <v>1.5196358094253768</v>
      </c>
      <c r="T79">
        <v>6.3494623947840756</v>
      </c>
      <c r="U79">
        <v>-56824.124738062616</v>
      </c>
      <c r="V79">
        <v>24.570978114867032</v>
      </c>
      <c r="W79">
        <v>24.684239597143392</v>
      </c>
      <c r="X79">
        <v>25.024090545840689</v>
      </c>
      <c r="Y79">
        <v>25.029120159385929</v>
      </c>
      <c r="Z79">
        <v>25.092900183450347</v>
      </c>
      <c r="AA79">
        <v>25.050012764790221</v>
      </c>
      <c r="AB79">
        <v>23.967846333107708</v>
      </c>
      <c r="AC79">
        <v>23.996472509905466</v>
      </c>
      <c r="AD79">
        <v>24.380138442214502</v>
      </c>
      <c r="AE79">
        <v>25.273367808857916</v>
      </c>
      <c r="AF79">
        <v>24.843180970787014</v>
      </c>
      <c r="AG79">
        <v>23.991168635404161</v>
      </c>
      <c r="AH79">
        <v>0.26382489513408108</v>
      </c>
      <c r="AI79">
        <v>-0.27285169403428744</v>
      </c>
      <c r="AJ79">
        <v>-0.24605523625531109</v>
      </c>
      <c r="AK79">
        <v>2.78748267778373E-2</v>
      </c>
      <c r="AL79">
        <v>-1.7204214911346567E-2</v>
      </c>
      <c r="AM79">
        <v>1.9434886374768985E-2</v>
      </c>
      <c r="AN79">
        <v>0.16620498145633553</v>
      </c>
      <c r="AO79">
        <v>0.43002987659041658</v>
      </c>
      <c r="AP79">
        <v>9.7117772166392058</v>
      </c>
      <c r="AQ79">
        <v>-10.044066782616875</v>
      </c>
      <c r="AR79">
        <v>-9.0576502884030248</v>
      </c>
      <c r="AS79">
        <v>1.0261128218441342</v>
      </c>
      <c r="AT79">
        <v>-0.63331211530005505</v>
      </c>
      <c r="AU79">
        <v>0.71542636871523446</v>
      </c>
      <c r="AV79">
        <v>-3.9899015850138331</v>
      </c>
      <c r="AW79">
        <v>2.3612248780295504</v>
      </c>
      <c r="AX79">
        <v>0</v>
      </c>
      <c r="AY79">
        <v>0</v>
      </c>
      <c r="AZ79">
        <v>0</v>
      </c>
      <c r="BA79">
        <v>25.050012764790221</v>
      </c>
      <c r="BB79">
        <v>4.0855399999999999</v>
      </c>
      <c r="BC79">
        <v>11.762905144908533</v>
      </c>
      <c r="BD79">
        <v>0</v>
      </c>
      <c r="BE79">
        <v>5.1027658741911273</v>
      </c>
      <c r="BF79">
        <v>6.2228852124282037</v>
      </c>
      <c r="BG79">
        <v>0</v>
      </c>
      <c r="BH79">
        <v>2.5888112813326187</v>
      </c>
      <c r="BI79">
        <v>2.363342042564609</v>
      </c>
      <c r="BJ79">
        <v>6.1182465414389338</v>
      </c>
      <c r="BK79">
        <v>1.0954027113753451</v>
      </c>
      <c r="BL79">
        <v>0</v>
      </c>
      <c r="BM79">
        <v>0</v>
      </c>
    </row>
    <row r="80" spans="1:65" x14ac:dyDescent="0.3">
      <c r="A80" s="5">
        <v>42019.55438935593</v>
      </c>
      <c r="B80">
        <v>25.222624623976309</v>
      </c>
      <c r="C80">
        <v>25.148828137942232</v>
      </c>
      <c r="D80">
        <v>25.183732458504206</v>
      </c>
      <c r="E80">
        <v>25.540126189568266</v>
      </c>
      <c r="F80">
        <v>25.965151834532794</v>
      </c>
      <c r="G80">
        <v>25.572628151838529</v>
      </c>
      <c r="H80">
        <v>25.482947666884385</v>
      </c>
      <c r="I80">
        <v>25.121614415532175</v>
      </c>
      <c r="J80">
        <v>25.108237928704451</v>
      </c>
      <c r="K80">
        <v>25.15482429001451</v>
      </c>
      <c r="L80">
        <v>25.054499689677115</v>
      </c>
      <c r="M80">
        <v>25.028667485911946</v>
      </c>
      <c r="N80">
        <v>25.008139671305358</v>
      </c>
      <c r="O80">
        <v>25.024285176058637</v>
      </c>
      <c r="P80">
        <v>27.398497481298378</v>
      </c>
      <c r="Q80">
        <v>24.894422389340829</v>
      </c>
      <c r="R80">
        <v>560.8363773744137</v>
      </c>
      <c r="S80">
        <v>1.548739641616834</v>
      </c>
      <c r="T80">
        <v>6.3197055009922245</v>
      </c>
      <c r="U80">
        <v>-56824.847428254681</v>
      </c>
      <c r="V80">
        <v>24.590807773066388</v>
      </c>
      <c r="W80">
        <v>24.707953666417897</v>
      </c>
      <c r="X80">
        <v>25.028355514237802</v>
      </c>
      <c r="Y80">
        <v>25.032013387430858</v>
      </c>
      <c r="Z80">
        <v>25.099907544133703</v>
      </c>
      <c r="AA80">
        <v>25.093771455071668</v>
      </c>
      <c r="AB80">
        <v>23.96844976858798</v>
      </c>
      <c r="AC80">
        <v>24.006735472330231</v>
      </c>
      <c r="AD80">
        <v>24.37167726228822</v>
      </c>
      <c r="AE80">
        <v>25.272836692563715</v>
      </c>
      <c r="AF80">
        <v>24.850350121494106</v>
      </c>
      <c r="AG80">
        <v>23.995634524102673</v>
      </c>
      <c r="AH80">
        <v>0.24651015651638858</v>
      </c>
      <c r="AI80">
        <v>-0.27150049516432184</v>
      </c>
      <c r="AJ80">
        <v>-0.24992672031427707</v>
      </c>
      <c r="AK80">
        <v>3.2222820485042242E-2</v>
      </c>
      <c r="AL80">
        <v>-1.7867599899422971E-2</v>
      </c>
      <c r="AM80">
        <v>1.1167510976929954E-2</v>
      </c>
      <c r="AN80">
        <v>0.16644348977577963</v>
      </c>
      <c r="AO80">
        <v>0.41295364629216824</v>
      </c>
      <c r="AP80">
        <v>9.0604741044896464</v>
      </c>
      <c r="AQ80">
        <v>-9.9789933224471952</v>
      </c>
      <c r="AR80">
        <v>-9.1860498140448321</v>
      </c>
      <c r="AS80">
        <v>1.1843488913566689</v>
      </c>
      <c r="AT80">
        <v>-0.65672314879789095</v>
      </c>
      <c r="AU80">
        <v>0.41046156250909216</v>
      </c>
      <c r="AV80">
        <v>-3.546331703902283</v>
      </c>
      <c r="AW80">
        <v>2.4420906916391751</v>
      </c>
      <c r="AX80">
        <v>0</v>
      </c>
      <c r="AY80">
        <v>0</v>
      </c>
      <c r="AZ80">
        <v>0</v>
      </c>
      <c r="BA80">
        <v>25.093771455071668</v>
      </c>
      <c r="BB80">
        <v>4.0855399999999999</v>
      </c>
      <c r="BC80">
        <v>11.762352901341817</v>
      </c>
      <c r="BD80">
        <v>0</v>
      </c>
      <c r="BE80">
        <v>5.1025263101045537</v>
      </c>
      <c r="BF80">
        <v>6.2225930611031144</v>
      </c>
      <c r="BG80">
        <v>0</v>
      </c>
      <c r="BH80">
        <v>2.5885486877730353</v>
      </c>
      <c r="BI80">
        <v>2.3633420429516327</v>
      </c>
      <c r="BJ80">
        <v>6.1176259440412935</v>
      </c>
      <c r="BK80">
        <v>1.0952916000851645</v>
      </c>
      <c r="BL80">
        <v>0</v>
      </c>
      <c r="BM80">
        <v>0</v>
      </c>
    </row>
    <row r="81" spans="1:65" x14ac:dyDescent="0.3">
      <c r="A81" s="5">
        <v>42019.554505791733</v>
      </c>
      <c r="B81">
        <v>25.232045940262402</v>
      </c>
      <c r="C81">
        <v>25.172317816525371</v>
      </c>
      <c r="D81">
        <v>25.191702729799953</v>
      </c>
      <c r="E81">
        <v>25.599698880154399</v>
      </c>
      <c r="F81">
        <v>25.99599788683922</v>
      </c>
      <c r="G81">
        <v>25.595647573259292</v>
      </c>
      <c r="H81">
        <v>25.502280262421205</v>
      </c>
      <c r="I81">
        <v>25.153407067937209</v>
      </c>
      <c r="J81">
        <v>25.12273405465448</v>
      </c>
      <c r="K81">
        <v>25.171164731546231</v>
      </c>
      <c r="L81">
        <v>25.076376951914426</v>
      </c>
      <c r="M81">
        <v>25.041550163580524</v>
      </c>
      <c r="N81">
        <v>25.030709809309798</v>
      </c>
      <c r="O81">
        <v>25.052851694230519</v>
      </c>
      <c r="P81">
        <v>27.410201064014764</v>
      </c>
      <c r="Q81">
        <v>24.922761653478648</v>
      </c>
      <c r="R81">
        <v>564.99677677075988</v>
      </c>
      <c r="S81">
        <v>1.5705675157604266</v>
      </c>
      <c r="T81">
        <v>6.3567312543362835</v>
      </c>
      <c r="U81">
        <v>-56825.845245714103</v>
      </c>
      <c r="V81">
        <v>24.622209916143085</v>
      </c>
      <c r="W81">
        <v>24.73019768013469</v>
      </c>
      <c r="X81">
        <v>25.033210050043728</v>
      </c>
      <c r="Y81">
        <v>25.027266006775569</v>
      </c>
      <c r="Z81">
        <v>25.104075604644716</v>
      </c>
      <c r="AA81">
        <v>25.129896433708922</v>
      </c>
      <c r="AB81">
        <v>23.97827476877389</v>
      </c>
      <c r="AC81">
        <v>24.005888999427377</v>
      </c>
      <c r="AD81">
        <v>24.381472866370853</v>
      </c>
      <c r="AE81">
        <v>25.270624546966122</v>
      </c>
      <c r="AF81">
        <v>24.855385590329618</v>
      </c>
      <c r="AG81">
        <v>24.003640012995433</v>
      </c>
      <c r="AH81">
        <v>0.28012003712482714</v>
      </c>
      <c r="AI81">
        <v>-0.27487059523850599</v>
      </c>
      <c r="AJ81">
        <v>-0.23952768207693734</v>
      </c>
      <c r="AK81">
        <v>3.3251301506428646E-2</v>
      </c>
      <c r="AL81">
        <v>-2.3911209045859576E-2</v>
      </c>
      <c r="AM81">
        <v>1.5202068991625866E-2</v>
      </c>
      <c r="AN81">
        <v>0.17052420082607792</v>
      </c>
      <c r="AO81">
        <v>0.45064423795090502</v>
      </c>
      <c r="AP81">
        <v>10.372180743581396</v>
      </c>
      <c r="AQ81">
        <v>-10.177806358204649</v>
      </c>
      <c r="AR81">
        <v>-8.8691420902746287</v>
      </c>
      <c r="AS81">
        <v>1.231216848048285</v>
      </c>
      <c r="AT81">
        <v>-0.88537537181138914</v>
      </c>
      <c r="AU81">
        <v>0.56289656704305258</v>
      </c>
      <c r="AV81">
        <v>-2.8702233151374403</v>
      </c>
      <c r="AW81">
        <v>2.2511395176139053</v>
      </c>
      <c r="AX81">
        <v>0</v>
      </c>
      <c r="AY81">
        <v>0</v>
      </c>
      <c r="AZ81">
        <v>0</v>
      </c>
      <c r="BA81">
        <v>25.129896433708922</v>
      </c>
      <c r="BB81">
        <v>4.0855399999999999</v>
      </c>
      <c r="BC81">
        <v>11.762167203637773</v>
      </c>
      <c r="BD81">
        <v>0</v>
      </c>
      <c r="BE81">
        <v>5.1024457541623409</v>
      </c>
      <c r="BF81">
        <v>6.222494822149196</v>
      </c>
      <c r="BG81">
        <v>0</v>
      </c>
      <c r="BH81">
        <v>2.588981967146327</v>
      </c>
      <c r="BI81">
        <v>2.4388376911566034</v>
      </c>
      <c r="BJ81">
        <v>6.3141068032012297</v>
      </c>
      <c r="BK81">
        <v>1.0615638656619739</v>
      </c>
      <c r="BL81">
        <v>0</v>
      </c>
      <c r="BM81">
        <v>0</v>
      </c>
    </row>
    <row r="82" spans="1:65" x14ac:dyDescent="0.3">
      <c r="A82" s="5">
        <v>42019.554621659794</v>
      </c>
      <c r="B82">
        <v>25.268038159406981</v>
      </c>
      <c r="C82">
        <v>25.206928364354226</v>
      </c>
      <c r="D82">
        <v>25.22029764116343</v>
      </c>
      <c r="E82">
        <v>25.604294052643251</v>
      </c>
      <c r="F82">
        <v>26.02505160353882</v>
      </c>
      <c r="G82">
        <v>25.627478336519829</v>
      </c>
      <c r="H82">
        <v>25.552556801427418</v>
      </c>
      <c r="I82">
        <v>25.186865151523023</v>
      </c>
      <c r="J82">
        <v>25.168415892296792</v>
      </c>
      <c r="K82">
        <v>25.21661392031681</v>
      </c>
      <c r="L82">
        <v>25.116064409376509</v>
      </c>
      <c r="M82">
        <v>25.081238895194943</v>
      </c>
      <c r="N82">
        <v>25.06301847867638</v>
      </c>
      <c r="O82">
        <v>25.091848110671158</v>
      </c>
      <c r="P82">
        <v>27.404005899853956</v>
      </c>
      <c r="Q82">
        <v>24.961301419504537</v>
      </c>
      <c r="R82">
        <v>569.10133895059414</v>
      </c>
      <c r="S82">
        <v>1.5882376995909544</v>
      </c>
      <c r="T82">
        <v>6.3701332141356666</v>
      </c>
      <c r="U82">
        <v>-56826.702205184483</v>
      </c>
      <c r="V82">
        <v>24.644948357352789</v>
      </c>
      <c r="W82">
        <v>24.748355911256848</v>
      </c>
      <c r="X82">
        <v>25.036268400396029</v>
      </c>
      <c r="Y82">
        <v>25.036725628467703</v>
      </c>
      <c r="Z82">
        <v>25.116276612336332</v>
      </c>
      <c r="AA82">
        <v>25.168562395000347</v>
      </c>
      <c r="AB82">
        <v>23.972452142477309</v>
      </c>
      <c r="AC82">
        <v>24.001253298187255</v>
      </c>
      <c r="AD82">
        <v>24.38608977544833</v>
      </c>
      <c r="AE82">
        <v>25.29222943385065</v>
      </c>
      <c r="AF82">
        <v>24.865435753130399</v>
      </c>
      <c r="AG82">
        <v>24.016449131738803</v>
      </c>
      <c r="AH82">
        <v>0.26173509064444245</v>
      </c>
      <c r="AI82">
        <v>-0.2709891862791306</v>
      </c>
      <c r="AJ82">
        <v>-0.24925841563671083</v>
      </c>
      <c r="AK82">
        <v>3.2852169592125523E-2</v>
      </c>
      <c r="AL82">
        <v>-2.373735492976236E-2</v>
      </c>
      <c r="AM82">
        <v>1.9650512655365653E-2</v>
      </c>
      <c r="AN82">
        <v>0.16907504094740719</v>
      </c>
      <c r="AO82">
        <v>0.43081013159184967</v>
      </c>
      <c r="AP82">
        <v>9.761835616574329</v>
      </c>
      <c r="AQ82">
        <v>-10.106982154409422</v>
      </c>
      <c r="AR82">
        <v>-9.2964977432039149</v>
      </c>
      <c r="AS82">
        <v>1.2252750611946293</v>
      </c>
      <c r="AT82">
        <v>-0.88532323360264964</v>
      </c>
      <c r="AU82">
        <v>0.73289780843211561</v>
      </c>
      <c r="AV82">
        <v>-2.9365537628784293</v>
      </c>
      <c r="AW82">
        <v>2.1556112512701153</v>
      </c>
      <c r="AX82">
        <v>0</v>
      </c>
      <c r="AY82">
        <v>0</v>
      </c>
      <c r="AZ82">
        <v>0</v>
      </c>
      <c r="BA82">
        <v>25.168562395000347</v>
      </c>
      <c r="BB82">
        <v>4.0855399999999999</v>
      </c>
      <c r="BC82">
        <v>11.76190486427541</v>
      </c>
      <c r="BD82">
        <v>0</v>
      </c>
      <c r="BE82">
        <v>5.1023319509539302</v>
      </c>
      <c r="BF82">
        <v>6.2223560377486953</v>
      </c>
      <c r="BG82">
        <v>0</v>
      </c>
      <c r="BH82">
        <v>2.5891132639259005</v>
      </c>
      <c r="BI82">
        <v>2.4355552713825057</v>
      </c>
      <c r="BJ82">
        <v>6.3059284581610919</v>
      </c>
      <c r="BK82">
        <v>1.0630484531998445</v>
      </c>
      <c r="BL82">
        <v>0</v>
      </c>
      <c r="BM82">
        <v>0</v>
      </c>
    </row>
    <row r="83" spans="1:65" x14ac:dyDescent="0.3">
      <c r="A83" s="5">
        <v>42019.554737516264</v>
      </c>
      <c r="B83">
        <v>25.282387110985873</v>
      </c>
      <c r="C83">
        <v>25.221047519277228</v>
      </c>
      <c r="D83">
        <v>25.232237846578418</v>
      </c>
      <c r="E83">
        <v>25.62946788850266</v>
      </c>
      <c r="F83">
        <v>26.053907577924765</v>
      </c>
      <c r="G83">
        <v>25.666487523210559</v>
      </c>
      <c r="H83">
        <v>25.551225636204258</v>
      </c>
      <c r="I83">
        <v>25.195219283312156</v>
      </c>
      <c r="J83">
        <v>25.182074319636612</v>
      </c>
      <c r="K83">
        <v>25.219663879391579</v>
      </c>
      <c r="L83">
        <v>25.122574068813037</v>
      </c>
      <c r="M83">
        <v>25.094667787486642</v>
      </c>
      <c r="N83">
        <v>25.080829695720347</v>
      </c>
      <c r="O83">
        <v>25.105276871608464</v>
      </c>
      <c r="P83">
        <v>27.485063180913958</v>
      </c>
      <c r="Q83">
        <v>24.994568278229277</v>
      </c>
      <c r="R83">
        <v>571.16520889676838</v>
      </c>
      <c r="S83">
        <v>1.548739641616834</v>
      </c>
      <c r="T83">
        <v>6.3624100508614454</v>
      </c>
      <c r="U83">
        <v>-56825.698966353746</v>
      </c>
      <c r="V83">
        <v>24.662944706472501</v>
      </c>
      <c r="W83">
        <v>24.763603400342927</v>
      </c>
      <c r="X83">
        <v>25.04441978094243</v>
      </c>
      <c r="Y83">
        <v>25.046020049801363</v>
      </c>
      <c r="Z83">
        <v>25.121455178336046</v>
      </c>
      <c r="AA83">
        <v>25.180353908859413</v>
      </c>
      <c r="AB83">
        <v>23.977600678143691</v>
      </c>
      <c r="AC83">
        <v>24.006795727674469</v>
      </c>
      <c r="AD83">
        <v>24.379214815719266</v>
      </c>
      <c r="AE83">
        <v>25.284223440247093</v>
      </c>
      <c r="AF83">
        <v>24.865131367196351</v>
      </c>
      <c r="AG83">
        <v>24.014098968057198</v>
      </c>
      <c r="AH83">
        <v>0.26976372821487415</v>
      </c>
      <c r="AI83">
        <v>-0.26310164719325668</v>
      </c>
      <c r="AJ83">
        <v>-0.24176822215946445</v>
      </c>
      <c r="AK83">
        <v>2.5527524887932453E-2</v>
      </c>
      <c r="AL83">
        <v>-1.895149333306748E-2</v>
      </c>
      <c r="AM83">
        <v>1.6602372972487654E-2</v>
      </c>
      <c r="AN83">
        <v>0.16811501224545602</v>
      </c>
      <c r="AO83">
        <v>0.43787874046033015</v>
      </c>
      <c r="AP83">
        <v>10.097764347322016</v>
      </c>
      <c r="AQ83">
        <v>-9.8483901091165169</v>
      </c>
      <c r="AR83">
        <v>-9.0498398364834731</v>
      </c>
      <c r="AS83">
        <v>0.95554332820985566</v>
      </c>
      <c r="AT83">
        <v>-0.70939008358725719</v>
      </c>
      <c r="AU83">
        <v>0.62145808479112208</v>
      </c>
      <c r="AV83">
        <v>-2.9474526088290793</v>
      </c>
      <c r="AW83">
        <v>2.0982067910498983</v>
      </c>
      <c r="AX83">
        <v>0</v>
      </c>
      <c r="AY83">
        <v>0</v>
      </c>
      <c r="AZ83">
        <v>0</v>
      </c>
      <c r="BA83">
        <v>25.180353908859413</v>
      </c>
      <c r="BB83">
        <v>4.0855399999999999</v>
      </c>
      <c r="BC83">
        <v>11.761331288545659</v>
      </c>
      <c r="BD83">
        <v>0</v>
      </c>
      <c r="BE83">
        <v>5.1020831329430747</v>
      </c>
      <c r="BF83">
        <v>6.2220526011500903</v>
      </c>
      <c r="BG83">
        <v>0</v>
      </c>
      <c r="BH83">
        <v>2.5889819671462844</v>
      </c>
      <c r="BI83">
        <v>2.4306316423479135</v>
      </c>
      <c r="BJ83">
        <v>6.2928614908139053</v>
      </c>
      <c r="BK83">
        <v>1.0651478085117865</v>
      </c>
      <c r="BL83">
        <v>0</v>
      </c>
      <c r="BM83">
        <v>0</v>
      </c>
    </row>
    <row r="84" spans="1:65" x14ac:dyDescent="0.3">
      <c r="A84" s="5">
        <v>42019.55485338431</v>
      </c>
      <c r="B84">
        <v>25.301259657473096</v>
      </c>
      <c r="C84">
        <v>25.243149565005684</v>
      </c>
      <c r="D84">
        <v>25.256431644096498</v>
      </c>
      <c r="E84">
        <v>25.69656322925141</v>
      </c>
      <c r="F84">
        <v>26.06493216363403</v>
      </c>
      <c r="G84">
        <v>25.670370273027945</v>
      </c>
      <c r="H84">
        <v>25.600062239985494</v>
      </c>
      <c r="I84">
        <v>25.218936105948007</v>
      </c>
      <c r="J84">
        <v>25.201409835968498</v>
      </c>
      <c r="K84">
        <v>25.243610768495284</v>
      </c>
      <c r="L84">
        <v>25.148368081067272</v>
      </c>
      <c r="M84">
        <v>25.122999367607157</v>
      </c>
      <c r="N84">
        <v>25.109161637343924</v>
      </c>
      <c r="O84">
        <v>25.131301920997913</v>
      </c>
      <c r="P84">
        <v>27.394356160766112</v>
      </c>
      <c r="Q84">
        <v>25.031205791676367</v>
      </c>
      <c r="R84">
        <v>573.5851727897558</v>
      </c>
      <c r="S84">
        <v>1.5362665706776379</v>
      </c>
      <c r="T84">
        <v>6.3731997642592546</v>
      </c>
      <c r="U84">
        <v>-56825.23409311071</v>
      </c>
      <c r="V84">
        <v>24.672227480298723</v>
      </c>
      <c r="W84">
        <v>24.770825531308063</v>
      </c>
      <c r="X84">
        <v>25.045236609024641</v>
      </c>
      <c r="Y84">
        <v>25.050037391168981</v>
      </c>
      <c r="Z84">
        <v>25.11450033669048</v>
      </c>
      <c r="AA84">
        <v>25.209702033742101</v>
      </c>
      <c r="AB84">
        <v>23.972504171798516</v>
      </c>
      <c r="AC84">
        <v>24.004451845288056</v>
      </c>
      <c r="AD84">
        <v>24.380477484725734</v>
      </c>
      <c r="AE84">
        <v>25.282994130793238</v>
      </c>
      <c r="AF84">
        <v>24.860278853429147</v>
      </c>
      <c r="AG84">
        <v>24.013093158136986</v>
      </c>
      <c r="AH84">
        <v>0.29762426469299658</v>
      </c>
      <c r="AI84">
        <v>-0.26680928278796995</v>
      </c>
      <c r="AJ84">
        <v>-0.25772380175412085</v>
      </c>
      <c r="AK84">
        <v>2.8536969252553567E-2</v>
      </c>
      <c r="AL84">
        <v>-1.7154744045729847E-2</v>
      </c>
      <c r="AM84">
        <v>1.4971626360997695E-2</v>
      </c>
      <c r="AN84">
        <v>0.170594085317229</v>
      </c>
      <c r="AO84">
        <v>0.4682183500102256</v>
      </c>
      <c r="AP84">
        <v>11.187838339668801</v>
      </c>
      <c r="AQ84">
        <v>-10.029488443873595</v>
      </c>
      <c r="AR84">
        <v>-9.6879608700056483</v>
      </c>
      <c r="AS84">
        <v>1.0727183115630599</v>
      </c>
      <c r="AT84">
        <v>-0.64485502665582106</v>
      </c>
      <c r="AU84">
        <v>0.56279058960983819</v>
      </c>
      <c r="AV84">
        <v>-2.7921453196448671</v>
      </c>
      <c r="AW84">
        <v>2.0551609015443386</v>
      </c>
      <c r="AX84">
        <v>0</v>
      </c>
      <c r="AY84">
        <v>0</v>
      </c>
      <c r="AZ84">
        <v>0</v>
      </c>
      <c r="BA84">
        <v>25.209702033742101</v>
      </c>
      <c r="BB84">
        <v>4.0855399999999999</v>
      </c>
      <c r="BC84">
        <v>11.760803244710909</v>
      </c>
      <c r="BD84">
        <v>0</v>
      </c>
      <c r="BE84">
        <v>5.1018540667364825</v>
      </c>
      <c r="BF84">
        <v>6.2217732521176616</v>
      </c>
      <c r="BG84">
        <v>0</v>
      </c>
      <c r="BH84">
        <v>2.5893364684516871</v>
      </c>
      <c r="BI84">
        <v>2.4765855150081784</v>
      </c>
      <c r="BJ84">
        <v>6.4127131912498792</v>
      </c>
      <c r="BK84">
        <v>1.0455267757807007</v>
      </c>
      <c r="BL84">
        <v>0</v>
      </c>
      <c r="BM84">
        <v>0</v>
      </c>
    </row>
    <row r="85" spans="1:65" x14ac:dyDescent="0.3">
      <c r="A85" s="5">
        <v>42019.554969240788</v>
      </c>
      <c r="B85">
        <v>25.324291728667315</v>
      </c>
      <c r="C85">
        <v>25.266644066457399</v>
      </c>
      <c r="D85">
        <v>25.268756455704505</v>
      </c>
      <c r="E85">
        <v>25.704995678658243</v>
      </c>
      <c r="F85">
        <v>26.09532137526794</v>
      </c>
      <c r="G85">
        <v>25.703075669721404</v>
      </c>
      <c r="H85">
        <v>25.609717656440317</v>
      </c>
      <c r="I85">
        <v>25.237127274998421</v>
      </c>
      <c r="J85">
        <v>25.220062512897147</v>
      </c>
      <c r="K85">
        <v>25.26502988772485</v>
      </c>
      <c r="L85">
        <v>25.178321894209265</v>
      </c>
      <c r="M85">
        <v>25.149494561379875</v>
      </c>
      <c r="N85">
        <v>25.133581545233593</v>
      </c>
      <c r="O85">
        <v>25.157335671826029</v>
      </c>
      <c r="P85">
        <v>27.310785624850176</v>
      </c>
      <c r="Q85">
        <v>25.052859750733802</v>
      </c>
      <c r="R85">
        <v>576.04306384867596</v>
      </c>
      <c r="S85">
        <v>1.5830405866996229</v>
      </c>
      <c r="T85">
        <v>6.3688838789001307</v>
      </c>
      <c r="U85">
        <v>-56825.528561074163</v>
      </c>
      <c r="V85">
        <v>24.694413006296617</v>
      </c>
      <c r="W85">
        <v>24.800554521092266</v>
      </c>
      <c r="X85">
        <v>25.035171133160119</v>
      </c>
      <c r="Y85">
        <v>25.050945283710021</v>
      </c>
      <c r="Z85">
        <v>25.122951056066519</v>
      </c>
      <c r="AA85">
        <v>25.241878130936566</v>
      </c>
      <c r="AB85">
        <v>23.96590737409009</v>
      </c>
      <c r="AC85">
        <v>24.003321462861308</v>
      </c>
      <c r="AD85">
        <v>24.384322644864415</v>
      </c>
      <c r="AE85">
        <v>25.293180872806875</v>
      </c>
      <c r="AF85">
        <v>24.862989993601481</v>
      </c>
      <c r="AG85">
        <v>24.009224241809974</v>
      </c>
      <c r="AH85">
        <v>0.29372216330961187</v>
      </c>
      <c r="AI85">
        <v>-0.26410109664589104</v>
      </c>
      <c r="AJ85">
        <v>-0.25086706354479438</v>
      </c>
      <c r="AK85">
        <v>3.0276769987158489E-2</v>
      </c>
      <c r="AL85">
        <v>-1.9409594817641335E-2</v>
      </c>
      <c r="AM85">
        <v>1.5993778374671034E-2</v>
      </c>
      <c r="AN85">
        <v>0.16715478854944318</v>
      </c>
      <c r="AO85">
        <v>0.46087695185905508</v>
      </c>
      <c r="AP85">
        <v>11.088469352325445</v>
      </c>
      <c r="AQ85">
        <v>-9.9702279292645777</v>
      </c>
      <c r="AR85">
        <v>-9.4706225579991905</v>
      </c>
      <c r="AS85">
        <v>1.1429952452587955</v>
      </c>
      <c r="AT85">
        <v>-0.73274244902522045</v>
      </c>
      <c r="AU85">
        <v>0.60379005566728272</v>
      </c>
      <c r="AV85">
        <v>-2.7698190267463527</v>
      </c>
      <c r="AW85">
        <v>2.2123102072266558</v>
      </c>
      <c r="AX85">
        <v>0</v>
      </c>
      <c r="AY85">
        <v>0</v>
      </c>
      <c r="AZ85">
        <v>0</v>
      </c>
      <c r="BA85">
        <v>25.241878130936566</v>
      </c>
      <c r="BB85">
        <v>4.0855399999999999</v>
      </c>
      <c r="BC85">
        <v>11.76034946880635</v>
      </c>
      <c r="BD85">
        <v>0</v>
      </c>
      <c r="BE85">
        <v>5.1016572180692714</v>
      </c>
      <c r="BF85">
        <v>6.2215331927674038</v>
      </c>
      <c r="BG85">
        <v>0</v>
      </c>
      <c r="BH85">
        <v>2.5891854771549396</v>
      </c>
      <c r="BI85">
        <v>2.437196481064996</v>
      </c>
      <c r="BJ85">
        <v>6.3103537337466111</v>
      </c>
      <c r="BK85">
        <v>1.062362225315346</v>
      </c>
      <c r="BL85">
        <v>0</v>
      </c>
      <c r="BM85">
        <v>0</v>
      </c>
    </row>
    <row r="86" spans="1:65" x14ac:dyDescent="0.3">
      <c r="A86" s="5">
        <v>42019.55508451791</v>
      </c>
      <c r="B86">
        <v>25.356674800677265</v>
      </c>
      <c r="C86">
        <v>25.304101829466443</v>
      </c>
      <c r="D86">
        <v>25.308399778749077</v>
      </c>
      <c r="E86">
        <v>25.712871542581002</v>
      </c>
      <c r="F86">
        <v>26.135745697383609</v>
      </c>
      <c r="G86">
        <v>25.742131765899646</v>
      </c>
      <c r="H86">
        <v>25.649699195587559</v>
      </c>
      <c r="I86">
        <v>25.277122602474339</v>
      </c>
      <c r="J86">
        <v>25.259597274224635</v>
      </c>
      <c r="K86">
        <v>25.305946538369707</v>
      </c>
      <c r="L86">
        <v>25.213015417525494</v>
      </c>
      <c r="M86">
        <v>25.190184964115414</v>
      </c>
      <c r="N86">
        <v>25.178423633688798</v>
      </c>
      <c r="O86">
        <v>25.19064619015812</v>
      </c>
      <c r="P86">
        <v>27.540789829766158</v>
      </c>
      <c r="Q86">
        <v>25.107852970762579</v>
      </c>
      <c r="R86">
        <v>575.17600669415765</v>
      </c>
      <c r="S86">
        <v>1.5539367545081657</v>
      </c>
      <c r="T86">
        <v>6.3392405610387836</v>
      </c>
      <c r="U86">
        <v>-56825.549060759695</v>
      </c>
      <c r="V86">
        <v>24.727679878127006</v>
      </c>
      <c r="W86">
        <v>24.824207966049183</v>
      </c>
      <c r="X86">
        <v>25.038238150186</v>
      </c>
      <c r="Y86">
        <v>25.051497530560972</v>
      </c>
      <c r="Z86">
        <v>25.13630308791349</v>
      </c>
      <c r="AA86">
        <v>25.265024464333841</v>
      </c>
      <c r="AB86">
        <v>23.971001389612919</v>
      </c>
      <c r="AC86">
        <v>23.997120713229489</v>
      </c>
      <c r="AD86">
        <v>24.387815306999961</v>
      </c>
      <c r="AE86">
        <v>25.288291712553256</v>
      </c>
      <c r="AF86">
        <v>24.86965164220554</v>
      </c>
      <c r="AG86">
        <v>24.011590705854065</v>
      </c>
      <c r="AH86">
        <v>0.2727322709046065</v>
      </c>
      <c r="AI86">
        <v>-0.26541091614474277</v>
      </c>
      <c r="AJ86">
        <v>-0.25122559696872859</v>
      </c>
      <c r="AK86">
        <v>3.1252960516412243E-2</v>
      </c>
      <c r="AL86">
        <v>-1.539440317248046E-2</v>
      </c>
      <c r="AM86">
        <v>8.2415779795276343E-3</v>
      </c>
      <c r="AN86">
        <v>0.16605230230802723</v>
      </c>
      <c r="AO86">
        <v>0.43878457321263376</v>
      </c>
      <c r="AP86">
        <v>10.280570616253041</v>
      </c>
      <c r="AQ86">
        <v>-10.004594090388428</v>
      </c>
      <c r="AR86">
        <v>-9.4698822463539898</v>
      </c>
      <c r="AS86">
        <v>1.1780720575905905</v>
      </c>
      <c r="AT86">
        <v>-0.58028794460157918</v>
      </c>
      <c r="AU86">
        <v>0.31066409606337064</v>
      </c>
      <c r="AV86">
        <v>-2.5258894489155992</v>
      </c>
      <c r="AW86">
        <v>2.0118544944796688</v>
      </c>
      <c r="AX86">
        <v>0</v>
      </c>
      <c r="AY86">
        <v>0</v>
      </c>
      <c r="AZ86">
        <v>0</v>
      </c>
      <c r="BA86">
        <v>25.265024464333841</v>
      </c>
      <c r="BB86">
        <v>4.0855399999999999</v>
      </c>
      <c r="BC86">
        <v>11.759865364318998</v>
      </c>
      <c r="BD86">
        <v>0</v>
      </c>
      <c r="BE86">
        <v>5.1014472128174084</v>
      </c>
      <c r="BF86">
        <v>6.2212770888017168</v>
      </c>
      <c r="BG86">
        <v>0</v>
      </c>
      <c r="BH86">
        <v>2.5891592177989007</v>
      </c>
      <c r="BI86">
        <v>2.4175019640360063</v>
      </c>
      <c r="BJ86">
        <v>6.259297494230772</v>
      </c>
      <c r="BK86">
        <v>1.0710060452138428</v>
      </c>
      <c r="BL86">
        <v>0</v>
      </c>
      <c r="BM86">
        <v>0</v>
      </c>
    </row>
    <row r="87" spans="1:65" x14ac:dyDescent="0.3">
      <c r="A87" s="5">
        <v>42019.555200965304</v>
      </c>
      <c r="B87">
        <v>25.396375696724672</v>
      </c>
      <c r="C87">
        <v>25.318440519685993</v>
      </c>
      <c r="D87">
        <v>25.328105904553329</v>
      </c>
      <c r="E87">
        <v>25.732104359466078</v>
      </c>
      <c r="F87">
        <v>26.162745682445323</v>
      </c>
      <c r="G87">
        <v>25.757847592033169</v>
      </c>
      <c r="H87">
        <v>25.671409656816827</v>
      </c>
      <c r="I87">
        <v>25.292153424449303</v>
      </c>
      <c r="J87">
        <v>25.292384015780129</v>
      </c>
      <c r="K87">
        <v>25.337348386272311</v>
      </c>
      <c r="L87">
        <v>25.230583781627537</v>
      </c>
      <c r="M87">
        <v>25.210059789351636</v>
      </c>
      <c r="N87">
        <v>25.19253337575957</v>
      </c>
      <c r="O87">
        <v>25.213518916423105</v>
      </c>
      <c r="P87">
        <v>27.363404015306568</v>
      </c>
      <c r="Q87">
        <v>25.139721810214251</v>
      </c>
      <c r="R87">
        <v>574.744058415479</v>
      </c>
      <c r="S87">
        <v>1.599671347951884</v>
      </c>
      <c r="T87">
        <v>5.9434284432349642</v>
      </c>
      <c r="U87">
        <v>-56826.825014020091</v>
      </c>
      <c r="V87">
        <v>24.757389354034171</v>
      </c>
      <c r="W87">
        <v>24.859628914406525</v>
      </c>
      <c r="X87">
        <v>25.049411324699054</v>
      </c>
      <c r="Y87">
        <v>25.062213190057072</v>
      </c>
      <c r="Z87">
        <v>25.139931395324318</v>
      </c>
      <c r="AA87">
        <v>25.287361459527524</v>
      </c>
      <c r="AB87">
        <v>23.977108553304177</v>
      </c>
      <c r="AC87">
        <v>24.001588316114105</v>
      </c>
      <c r="AD87">
        <v>24.400927373115753</v>
      </c>
      <c r="AE87">
        <v>25.296870760745566</v>
      </c>
      <c r="AF87">
        <v>24.871661344366498</v>
      </c>
      <c r="AG87">
        <v>24.021104486573183</v>
      </c>
      <c r="AH87">
        <v>0.27260788458742341</v>
      </c>
      <c r="AI87">
        <v>-0.27321493574667943</v>
      </c>
      <c r="AJ87">
        <v>-0.25591246195393419</v>
      </c>
      <c r="AK87">
        <v>3.0340813863572662E-2</v>
      </c>
      <c r="AL87">
        <v>-1.384906810802139E-2</v>
      </c>
      <c r="AM87">
        <v>1.4160509223841246E-2</v>
      </c>
      <c r="AN87">
        <v>0.17079329554520092</v>
      </c>
      <c r="AO87">
        <v>0.44340118013262431</v>
      </c>
      <c r="AP87">
        <v>10.26816487875112</v>
      </c>
      <c r="AQ87">
        <v>-10.29103032669116</v>
      </c>
      <c r="AR87">
        <v>-9.6393079673651858</v>
      </c>
      <c r="AS87">
        <v>1.1428300387502248</v>
      </c>
      <c r="AT87">
        <v>-0.52164490753976522</v>
      </c>
      <c r="AU87">
        <v>0.53337578147285192</v>
      </c>
      <c r="AV87">
        <v>-3.7442898501681601</v>
      </c>
      <c r="AW87">
        <v>2.1308160296654846</v>
      </c>
      <c r="AX87">
        <v>0</v>
      </c>
      <c r="AY87">
        <v>0</v>
      </c>
      <c r="AZ87">
        <v>0</v>
      </c>
      <c r="BA87">
        <v>25.287361459527524</v>
      </c>
      <c r="BB87">
        <v>4.0855399999999999</v>
      </c>
      <c r="BC87">
        <v>11.759435313647289</v>
      </c>
      <c r="BD87">
        <v>0</v>
      </c>
      <c r="BE87">
        <v>5.1012606561917497</v>
      </c>
      <c r="BF87">
        <v>6.2210495807216457</v>
      </c>
      <c r="BG87">
        <v>0</v>
      </c>
      <c r="BH87">
        <v>2.558599892028222</v>
      </c>
      <c r="BI87">
        <v>2.514333387010903</v>
      </c>
      <c r="BJ87">
        <v>6.43317313252905</v>
      </c>
      <c r="BK87">
        <v>1.0176056624972649</v>
      </c>
      <c r="BL87">
        <v>0</v>
      </c>
      <c r="BM87">
        <v>0</v>
      </c>
    </row>
    <row r="88" spans="1:65" x14ac:dyDescent="0.3">
      <c r="A88" s="5">
        <v>42019.55531624244</v>
      </c>
      <c r="B88">
        <v>25.408003448956293</v>
      </c>
      <c r="C88">
        <v>25.33214435739626</v>
      </c>
      <c r="D88">
        <v>25.345812198405884</v>
      </c>
      <c r="E88">
        <v>25.772622206936667</v>
      </c>
      <c r="F88">
        <v>26.179203607597564</v>
      </c>
      <c r="G88">
        <v>25.781917806827757</v>
      </c>
      <c r="H88">
        <v>25.691332700014243</v>
      </c>
      <c r="I88">
        <v>25.321076324792678</v>
      </c>
      <c r="J88">
        <v>25.304704652296259</v>
      </c>
      <c r="K88">
        <v>25.361427980803967</v>
      </c>
      <c r="L88">
        <v>25.257432940355546</v>
      </c>
      <c r="M88">
        <v>25.228377107772133</v>
      </c>
      <c r="N88">
        <v>25.22745468762065</v>
      </c>
      <c r="O88">
        <v>25.235064630374133</v>
      </c>
      <c r="P88">
        <v>27.441519922291047</v>
      </c>
      <c r="Q88">
        <v>25.161499610899693</v>
      </c>
      <c r="R88">
        <v>576.17475539705356</v>
      </c>
      <c r="S88">
        <v>1.64332709623907</v>
      </c>
      <c r="T88">
        <v>5.9926068211428705</v>
      </c>
      <c r="U88">
        <v>-56827.667899310152</v>
      </c>
      <c r="V88">
        <v>24.786689323374794</v>
      </c>
      <c r="W88">
        <v>24.885263597048588</v>
      </c>
      <c r="X88">
        <v>25.056747772662952</v>
      </c>
      <c r="Y88">
        <v>25.062691446967374</v>
      </c>
      <c r="Z88">
        <v>25.14749500606159</v>
      </c>
      <c r="AA88">
        <v>25.319559828871171</v>
      </c>
      <c r="AB88">
        <v>23.977356730285599</v>
      </c>
      <c r="AC88">
        <v>24.004531306941853</v>
      </c>
      <c r="AD88">
        <v>24.401174796693056</v>
      </c>
      <c r="AE88">
        <v>25.299609755210792</v>
      </c>
      <c r="AF88">
        <v>24.880740639502232</v>
      </c>
      <c r="AG88">
        <v>24.026805285263276</v>
      </c>
      <c r="AH88">
        <v>0.28726745958062427</v>
      </c>
      <c r="AI88">
        <v>-0.26739598517724433</v>
      </c>
      <c r="AJ88">
        <v>-0.2492036413803034</v>
      </c>
      <c r="AK88">
        <v>3.8178032739809221E-2</v>
      </c>
      <c r="AL88">
        <v>-1.9556231216248741E-2</v>
      </c>
      <c r="AM88">
        <v>5.1219251626085536E-3</v>
      </c>
      <c r="AN88">
        <v>0.17372286057847666</v>
      </c>
      <c r="AO88">
        <v>0.46099032015910091</v>
      </c>
      <c r="AP88">
        <v>10.847273501156911</v>
      </c>
      <c r="AQ88">
        <v>-10.096922876552997</v>
      </c>
      <c r="AR88">
        <v>-9.4099765406172029</v>
      </c>
      <c r="AS88">
        <v>1.4416097231110327</v>
      </c>
      <c r="AT88">
        <v>-0.7384469823494777</v>
      </c>
      <c r="AU88">
        <v>0.19340486100438201</v>
      </c>
      <c r="AV88">
        <v>-3.6443194427456751</v>
      </c>
      <c r="AW88">
        <v>2.0542979545549751</v>
      </c>
      <c r="AX88">
        <v>0</v>
      </c>
      <c r="AY88">
        <v>0</v>
      </c>
      <c r="AZ88">
        <v>0</v>
      </c>
      <c r="BA88">
        <v>25.319559828871171</v>
      </c>
      <c r="BB88">
        <v>4.0855399999999999</v>
      </c>
      <c r="BC88">
        <v>11.758700629900227</v>
      </c>
      <c r="BD88">
        <v>0</v>
      </c>
      <c r="BE88">
        <v>5.1009419492816246</v>
      </c>
      <c r="BF88">
        <v>6.2206609137580786</v>
      </c>
      <c r="BG88">
        <v>0</v>
      </c>
      <c r="BH88">
        <v>2.5106371767786011</v>
      </c>
      <c r="BI88">
        <v>2.6128060516783513</v>
      </c>
      <c r="BJ88">
        <v>6.5598080090557795</v>
      </c>
      <c r="BK88">
        <v>0.96089687757951969</v>
      </c>
      <c r="BL88">
        <v>0</v>
      </c>
      <c r="BM88">
        <v>0</v>
      </c>
    </row>
    <row r="89" spans="1:65" x14ac:dyDescent="0.3">
      <c r="A89" s="5">
        <v>42019.555432689827</v>
      </c>
      <c r="B89">
        <v>25.443046181863892</v>
      </c>
      <c r="C89">
        <v>25.373184491886942</v>
      </c>
      <c r="D89">
        <v>25.382151030093063</v>
      </c>
      <c r="E89">
        <v>25.807558993520278</v>
      </c>
      <c r="F89">
        <v>26.199245530254377</v>
      </c>
      <c r="G89">
        <v>25.792978284677076</v>
      </c>
      <c r="H89">
        <v>25.72475274242862</v>
      </c>
      <c r="I89">
        <v>25.347821045248615</v>
      </c>
      <c r="J89">
        <v>25.336753173039305</v>
      </c>
      <c r="K89">
        <v>25.385865992124383</v>
      </c>
      <c r="L89">
        <v>25.282103894289659</v>
      </c>
      <c r="M89">
        <v>25.253740522633489</v>
      </c>
      <c r="N89">
        <v>25.247053115370313</v>
      </c>
      <c r="O89">
        <v>25.270804753986869</v>
      </c>
      <c r="P89">
        <v>27.48409018534689</v>
      </c>
      <c r="Q89">
        <v>25.198395219181783</v>
      </c>
      <c r="R89">
        <v>577.21037773349531</v>
      </c>
      <c r="S89">
        <v>1.5726463609169596</v>
      </c>
      <c r="T89">
        <v>6.2600781374780201</v>
      </c>
      <c r="U89">
        <v>-56827.074737509356</v>
      </c>
      <c r="V89">
        <v>24.811842995079484</v>
      </c>
      <c r="W89">
        <v>24.908353968260208</v>
      </c>
      <c r="X89">
        <v>25.049883156246274</v>
      </c>
      <c r="Y89">
        <v>25.064056615489839</v>
      </c>
      <c r="Z89">
        <v>25.140860264810776</v>
      </c>
      <c r="AA89">
        <v>25.330506895917221</v>
      </c>
      <c r="AB89">
        <v>23.96394252014511</v>
      </c>
      <c r="AC89">
        <v>24.011493434724439</v>
      </c>
      <c r="AD89">
        <v>24.395277873637934</v>
      </c>
      <c r="AE89">
        <v>25.299603376018471</v>
      </c>
      <c r="AF89">
        <v>24.884131131202228</v>
      </c>
      <c r="AG89">
        <v>24.029752394340342</v>
      </c>
      <c r="AH89">
        <v>0.2857933136260562</v>
      </c>
      <c r="AI89">
        <v>-0.27293438843002032</v>
      </c>
      <c r="AJ89">
        <v>-0.25322647437040263</v>
      </c>
      <c r="AK89">
        <v>3.2994481802273462E-2</v>
      </c>
      <c r="AL89">
        <v>-1.9054796026663833E-2</v>
      </c>
      <c r="AM89">
        <v>1.5956587764806889E-2</v>
      </c>
      <c r="AN89">
        <v>0.17756105891120341</v>
      </c>
      <c r="AO89">
        <v>0.46335437253725964</v>
      </c>
      <c r="AP89">
        <v>10.811006419717534</v>
      </c>
      <c r="AQ89">
        <v>-10.324578234672909</v>
      </c>
      <c r="AR89">
        <v>-9.5790660926479632</v>
      </c>
      <c r="AS89">
        <v>1.2481172146887853</v>
      </c>
      <c r="AT89">
        <v>-0.72080595433457817</v>
      </c>
      <c r="AU89">
        <v>0.60360674843438966</v>
      </c>
      <c r="AV89">
        <v>-3.356003474939806</v>
      </c>
      <c r="AW89">
        <v>2.0111805350888252</v>
      </c>
      <c r="AX89">
        <v>0</v>
      </c>
      <c r="AY89">
        <v>0</v>
      </c>
      <c r="AZ89">
        <v>0</v>
      </c>
      <c r="BA89">
        <v>25.330506895917221</v>
      </c>
      <c r="BB89">
        <v>4.0855399999999999</v>
      </c>
      <c r="BC89">
        <v>11.758010611995934</v>
      </c>
      <c r="BD89">
        <v>0</v>
      </c>
      <c r="BE89">
        <v>5.1006426184810074</v>
      </c>
      <c r="BF89">
        <v>6.2202958761963503</v>
      </c>
      <c r="BG89">
        <v>0</v>
      </c>
      <c r="BH89">
        <v>2.5107881680826347</v>
      </c>
      <c r="BI89">
        <v>2.6751720252377043</v>
      </c>
      <c r="BJ89">
        <v>6.7167902685524874</v>
      </c>
      <c r="BK89">
        <v>0.93855204240913703</v>
      </c>
      <c r="BL89">
        <v>0</v>
      </c>
      <c r="BM89">
        <v>0</v>
      </c>
    </row>
    <row r="90" spans="1:65" x14ac:dyDescent="0.3">
      <c r="A90" s="5">
        <v>42019.555548546305</v>
      </c>
      <c r="B90">
        <v>25.487939639388397</v>
      </c>
      <c r="C90">
        <v>25.390412756521759</v>
      </c>
      <c r="D90">
        <v>25.416145756288888</v>
      </c>
      <c r="E90">
        <v>25.834904700750208</v>
      </c>
      <c r="F90">
        <v>26.239269307584895</v>
      </c>
      <c r="G90">
        <v>25.838779076172411</v>
      </c>
      <c r="H90">
        <v>25.764102718732605</v>
      </c>
      <c r="I90">
        <v>25.381189900793249</v>
      </c>
      <c r="J90">
        <v>25.371966966394002</v>
      </c>
      <c r="K90">
        <v>25.413469551617638</v>
      </c>
      <c r="L90">
        <v>25.314552431013208</v>
      </c>
      <c r="M90">
        <v>25.296797118496784</v>
      </c>
      <c r="N90">
        <v>25.28480635304134</v>
      </c>
      <c r="O90">
        <v>25.300025378805138</v>
      </c>
      <c r="P90">
        <v>27.022304360076198</v>
      </c>
      <c r="Q90">
        <v>25.244913042666195</v>
      </c>
      <c r="R90">
        <v>579.28899713308783</v>
      </c>
      <c r="S90">
        <v>1.6007107705301504</v>
      </c>
      <c r="T90">
        <v>6.2488341203581985</v>
      </c>
      <c r="U90">
        <v>-56828.421966473594</v>
      </c>
      <c r="V90">
        <v>24.845536936381947</v>
      </c>
      <c r="W90">
        <v>24.929464620044005</v>
      </c>
      <c r="X90">
        <v>25.046526961756669</v>
      </c>
      <c r="Y90">
        <v>25.064586745812857</v>
      </c>
      <c r="Z90">
        <v>25.148247166665229</v>
      </c>
      <c r="AA90">
        <v>25.369143102510389</v>
      </c>
      <c r="AB90">
        <v>23.970832597066188</v>
      </c>
      <c r="AC90">
        <v>24.001674402306541</v>
      </c>
      <c r="AD90">
        <v>24.403053152981734</v>
      </c>
      <c r="AE90">
        <v>25.298769595725489</v>
      </c>
      <c r="AF90">
        <v>24.886694398028808</v>
      </c>
      <c r="AG90">
        <v>24.024826620445918</v>
      </c>
      <c r="AH90">
        <v>0.28574981127683818</v>
      </c>
      <c r="AI90">
        <v>-0.26985308815756742</v>
      </c>
      <c r="AJ90">
        <v>-0.24541480822069878</v>
      </c>
      <c r="AK90">
        <v>2.7032327418254603E-2</v>
      </c>
      <c r="AL90">
        <v>-1.1122766971751992E-2</v>
      </c>
      <c r="AM90">
        <v>1.3594791323605556E-2</v>
      </c>
      <c r="AN90">
        <v>0.17609988024511539</v>
      </c>
      <c r="AO90">
        <v>0.46184969152195354</v>
      </c>
      <c r="AP90">
        <v>10.838560315271506</v>
      </c>
      <c r="AQ90">
        <v>-10.235593714616561</v>
      </c>
      <c r="AR90">
        <v>-9.3086437722397832</v>
      </c>
      <c r="AS90">
        <v>1.0253427985681718</v>
      </c>
      <c r="AT90">
        <v>-0.42188927494775741</v>
      </c>
      <c r="AU90">
        <v>0.51565376395533613</v>
      </c>
      <c r="AV90">
        <v>-4.385624763769707</v>
      </c>
      <c r="AW90">
        <v>1.9442078329808905</v>
      </c>
      <c r="AX90">
        <v>0</v>
      </c>
      <c r="AY90">
        <v>0</v>
      </c>
      <c r="AZ90">
        <v>0</v>
      </c>
      <c r="BA90">
        <v>25.369143102510389</v>
      </c>
      <c r="BB90">
        <v>4.0855399999999999</v>
      </c>
      <c r="BC90">
        <v>11.757177190528035</v>
      </c>
      <c r="BD90">
        <v>0</v>
      </c>
      <c r="BE90">
        <v>5.1002810789996609</v>
      </c>
      <c r="BF90">
        <v>6.2198549743898308</v>
      </c>
      <c r="BG90">
        <v>0</v>
      </c>
      <c r="BH90">
        <v>2.5107159548501246</v>
      </c>
      <c r="BI90">
        <v>2.6604011368130953</v>
      </c>
      <c r="BJ90">
        <v>6.6795115804980476</v>
      </c>
      <c r="BK90">
        <v>0.9437358600206136</v>
      </c>
      <c r="BL90">
        <v>0</v>
      </c>
      <c r="BM90">
        <v>0</v>
      </c>
    </row>
    <row r="91" spans="1:65" x14ac:dyDescent="0.3">
      <c r="A91" s="5">
        <v>42019.555663835017</v>
      </c>
      <c r="B91">
        <v>25.520890788797711</v>
      </c>
      <c r="C91">
        <v>25.429592073832314</v>
      </c>
      <c r="D91">
        <v>25.452465091796778</v>
      </c>
      <c r="E91">
        <v>25.876440962179831</v>
      </c>
      <c r="F91">
        <v>26.268741726649285</v>
      </c>
      <c r="G91">
        <v>25.880938165312767</v>
      </c>
      <c r="H91">
        <v>25.791513812046766</v>
      </c>
      <c r="I91">
        <v>25.421752935614364</v>
      </c>
      <c r="J91">
        <v>25.409994121677325</v>
      </c>
      <c r="K91">
        <v>25.459334169296088</v>
      </c>
      <c r="L91">
        <v>25.351889869532375</v>
      </c>
      <c r="M91">
        <v>25.338516226665714</v>
      </c>
      <c r="N91">
        <v>25.319608380490529</v>
      </c>
      <c r="O91">
        <v>25.349814659926121</v>
      </c>
      <c r="P91">
        <v>27.780592310230883</v>
      </c>
      <c r="Q91">
        <v>25.280638728455511</v>
      </c>
      <c r="R91">
        <v>578.50938316669226</v>
      </c>
      <c r="S91">
        <v>1.5903165447474872</v>
      </c>
      <c r="T91">
        <v>6.1593362871216391</v>
      </c>
      <c r="U91">
        <v>-56828.271957446799</v>
      </c>
      <c r="V91">
        <v>24.875029523971207</v>
      </c>
      <c r="W91">
        <v>24.957580083944432</v>
      </c>
      <c r="X91">
        <v>25.052689803706045</v>
      </c>
      <c r="Y91">
        <v>25.070063560289203</v>
      </c>
      <c r="Z91">
        <v>25.147780481289438</v>
      </c>
      <c r="AA91">
        <v>25.387387328054679</v>
      </c>
      <c r="AB91">
        <v>23.976504326204065</v>
      </c>
      <c r="AC91">
        <v>24.002788954268961</v>
      </c>
      <c r="AD91">
        <v>24.402590557963531</v>
      </c>
      <c r="AE91">
        <v>25.302157767328307</v>
      </c>
      <c r="AF91">
        <v>24.885326184001411</v>
      </c>
      <c r="AG91">
        <v>24.023908333851661</v>
      </c>
      <c r="AH91">
        <v>0.28416532337621608</v>
      </c>
      <c r="AI91">
        <v>-0.25992121748361852</v>
      </c>
      <c r="AJ91">
        <v>-0.24782829958779271</v>
      </c>
      <c r="AK91">
        <v>3.3069642794332332E-2</v>
      </c>
      <c r="AL91">
        <v>-8.9635420678285272E-3</v>
      </c>
      <c r="AM91">
        <v>2.0245437920918572E-2</v>
      </c>
      <c r="AN91">
        <v>0.15207997657212988</v>
      </c>
      <c r="AO91">
        <v>0.43624529994834593</v>
      </c>
      <c r="AP91">
        <v>10.773614162328839</v>
      </c>
      <c r="AQ91">
        <v>-9.8544427465692817</v>
      </c>
      <c r="AR91">
        <v>-9.3959616414209908</v>
      </c>
      <c r="AS91">
        <v>1.2537756814207908</v>
      </c>
      <c r="AT91">
        <v>-0.33983648187339099</v>
      </c>
      <c r="AU91">
        <v>0.76756915346277421</v>
      </c>
      <c r="AV91">
        <v>-4.3853852073640089</v>
      </c>
      <c r="AW91">
        <v>1.7201018128941878</v>
      </c>
      <c r="AX91">
        <v>0</v>
      </c>
      <c r="AY91">
        <v>0</v>
      </c>
      <c r="AZ91">
        <v>0</v>
      </c>
      <c r="BA91">
        <v>25.387387328054679</v>
      </c>
      <c r="BB91">
        <v>4.0855399999999999</v>
      </c>
      <c r="BC91">
        <v>11.75692142242975</v>
      </c>
      <c r="BD91">
        <v>0</v>
      </c>
      <c r="BE91">
        <v>5.1001701264154526</v>
      </c>
      <c r="BF91">
        <v>6.2197196663603078</v>
      </c>
      <c r="BG91">
        <v>0</v>
      </c>
      <c r="BH91">
        <v>2.5076107858563463</v>
      </c>
      <c r="BI91">
        <v>2.2993349772312266</v>
      </c>
      <c r="BJ91">
        <v>5.7658371892017799</v>
      </c>
      <c r="BK91">
        <v>1.0905808899910345</v>
      </c>
      <c r="BL91">
        <v>0</v>
      </c>
      <c r="BM91">
        <v>0</v>
      </c>
    </row>
    <row r="92" spans="1:65" x14ac:dyDescent="0.3">
      <c r="A92" s="5">
        <v>42019.555780270821</v>
      </c>
      <c r="B92">
        <v>25.5543044751366</v>
      </c>
      <c r="C92">
        <v>25.447330736435639</v>
      </c>
      <c r="D92">
        <v>25.482386543666085</v>
      </c>
      <c r="E92">
        <v>25.851337289752284</v>
      </c>
      <c r="F92">
        <v>26.26066385491405</v>
      </c>
      <c r="G92">
        <v>25.848658038606121</v>
      </c>
      <c r="H92">
        <v>25.769603076690728</v>
      </c>
      <c r="I92">
        <v>25.415743792104195</v>
      </c>
      <c r="J92">
        <v>25.411363048096547</v>
      </c>
      <c r="K92">
        <v>25.470847423807886</v>
      </c>
      <c r="L92">
        <v>25.372627275975812</v>
      </c>
      <c r="M92">
        <v>25.359715043546206</v>
      </c>
      <c r="N92">
        <v>25.339654662370524</v>
      </c>
      <c r="O92">
        <v>25.380466770442982</v>
      </c>
      <c r="P92">
        <v>28.502937574308127</v>
      </c>
      <c r="Q92">
        <v>25.301608090058632</v>
      </c>
      <c r="R92">
        <v>472.70312553816541</v>
      </c>
      <c r="S92">
        <v>1.5508184867733665</v>
      </c>
      <c r="T92">
        <v>5.4375612487734974</v>
      </c>
      <c r="U92">
        <v>-56829.186119451733</v>
      </c>
      <c r="V92">
        <v>24.90030776887129</v>
      </c>
      <c r="W92">
        <v>24.982396654069994</v>
      </c>
      <c r="X92">
        <v>25.05304118443172</v>
      </c>
      <c r="Y92">
        <v>25.068357544313912</v>
      </c>
      <c r="Z92">
        <v>25.144931936509327</v>
      </c>
      <c r="AA92">
        <v>25.408957148597416</v>
      </c>
      <c r="AB92">
        <v>23.973217637201618</v>
      </c>
      <c r="AC92">
        <v>24.018644815433152</v>
      </c>
      <c r="AD92">
        <v>24.398634185510254</v>
      </c>
      <c r="AE92">
        <v>25.3115661996715</v>
      </c>
      <c r="AF92">
        <v>24.890882728997202</v>
      </c>
      <c r="AG92">
        <v>24.025393518191649</v>
      </c>
      <c r="AH92">
        <v>0.30260744060143063</v>
      </c>
      <c r="AI92">
        <v>-0.33792051353303687</v>
      </c>
      <c r="AJ92">
        <v>-0.29022966772038122</v>
      </c>
      <c r="AK92">
        <v>4.8788123836932568E-2</v>
      </c>
      <c r="AL92">
        <v>-1.0590404408779978E-2</v>
      </c>
      <c r="AM92">
        <v>3.347343161753695E-2</v>
      </c>
      <c r="AN92">
        <v>0.19481722669856924</v>
      </c>
      <c r="AO92">
        <v>0.4974246672999999</v>
      </c>
      <c r="AP92">
        <v>9.374497700800168</v>
      </c>
      <c r="AQ92">
        <v>-10.468463930935112</v>
      </c>
      <c r="AR92">
        <v>-8.9910457830819368</v>
      </c>
      <c r="AS92">
        <v>1.5114108028099689</v>
      </c>
      <c r="AT92">
        <v>-0.32808090106222754</v>
      </c>
      <c r="AU92">
        <v>1.0369758493473351</v>
      </c>
      <c r="AV92">
        <v>-5.1378283806810288</v>
      </c>
      <c r="AW92">
        <v>1.7103217718088146</v>
      </c>
      <c r="AX92">
        <v>0</v>
      </c>
      <c r="AY92">
        <v>0</v>
      </c>
      <c r="AZ92">
        <v>0</v>
      </c>
      <c r="BA92">
        <v>25.408957148597416</v>
      </c>
      <c r="BB92">
        <v>4.0855399999999999</v>
      </c>
      <c r="BC92">
        <v>11.755820656896439</v>
      </c>
      <c r="BD92">
        <v>0</v>
      </c>
      <c r="BE92">
        <v>5.0996926126780151</v>
      </c>
      <c r="BF92">
        <v>6.2191373325341646</v>
      </c>
      <c r="BG92">
        <v>0</v>
      </c>
      <c r="BH92">
        <v>2.5084051314134488</v>
      </c>
      <c r="BI92">
        <v>2.4060136155938938</v>
      </c>
      <c r="BJ92">
        <v>6.035256899606348</v>
      </c>
      <c r="BK92">
        <v>1.0425564989141929</v>
      </c>
      <c r="BL92">
        <v>0</v>
      </c>
      <c r="BM92">
        <v>0</v>
      </c>
    </row>
    <row r="93" spans="1:65" x14ac:dyDescent="0.3">
      <c r="A93" s="5">
        <v>42019.555896127298</v>
      </c>
      <c r="B93">
        <v>25.577157995604928</v>
      </c>
      <c r="C93">
        <v>25.477564204383029</v>
      </c>
      <c r="D93">
        <v>25.510978641049284</v>
      </c>
      <c r="E93">
        <v>25.886297037497297</v>
      </c>
      <c r="F93">
        <v>26.278203637677166</v>
      </c>
      <c r="G93">
        <v>25.871735785205175</v>
      </c>
      <c r="H93">
        <v>25.788303304409947</v>
      </c>
      <c r="I93">
        <v>25.433989032440603</v>
      </c>
      <c r="J93">
        <v>25.407013045383376</v>
      </c>
      <c r="K93">
        <v>25.469033753523696</v>
      </c>
      <c r="L93">
        <v>25.373810906367616</v>
      </c>
      <c r="M93">
        <v>25.3468334177117</v>
      </c>
      <c r="N93">
        <v>25.327695133151547</v>
      </c>
      <c r="O93">
        <v>25.364126757099012</v>
      </c>
      <c r="P93">
        <v>27.405090844313666</v>
      </c>
      <c r="Q93">
        <v>25.323775201766566</v>
      </c>
      <c r="R93">
        <v>523.59611455799268</v>
      </c>
      <c r="S93">
        <v>1.5560155996646983</v>
      </c>
      <c r="T93">
        <v>5.8933414578830323</v>
      </c>
      <c r="U93">
        <v>-56827.427686673385</v>
      </c>
      <c r="V93">
        <v>24.929656266540601</v>
      </c>
      <c r="W93">
        <v>25.005109879306929</v>
      </c>
      <c r="X93">
        <v>25.038945787478212</v>
      </c>
      <c r="Y93">
        <v>25.065235538410516</v>
      </c>
      <c r="Z93">
        <v>25.147067361919728</v>
      </c>
      <c r="AA93">
        <v>25.412685887347482</v>
      </c>
      <c r="AB93">
        <v>23.971023057938901</v>
      </c>
      <c r="AC93">
        <v>23.993995017326252</v>
      </c>
      <c r="AD93">
        <v>24.3996181077937</v>
      </c>
      <c r="AE93">
        <v>25.297147346829547</v>
      </c>
      <c r="AF93">
        <v>24.873749571711482</v>
      </c>
      <c r="AG93">
        <v>24.022290692606223</v>
      </c>
      <c r="AH93">
        <v>0.27789869497708297</v>
      </c>
      <c r="AI93">
        <v>-0.30096282735170998</v>
      </c>
      <c r="AJ93">
        <v>-0.26234651624830391</v>
      </c>
      <c r="AK93">
        <v>4.5922272973733393E-2</v>
      </c>
      <c r="AL93">
        <v>-1.9975063738386808E-2</v>
      </c>
      <c r="AM93">
        <v>2.6975231821067057E-2</v>
      </c>
      <c r="AN93">
        <v>0.18908342902047109</v>
      </c>
      <c r="AO93">
        <v>0.46698212399755407</v>
      </c>
      <c r="AP93">
        <v>9.5359255793328046</v>
      </c>
      <c r="AQ93">
        <v>-10.327357327130185</v>
      </c>
      <c r="AR93">
        <v>-9.002261975887853</v>
      </c>
      <c r="AS93">
        <v>1.5757950124502758</v>
      </c>
      <c r="AT93">
        <v>-0.68543222654353952</v>
      </c>
      <c r="AU93">
        <v>0.92563875894472436</v>
      </c>
      <c r="AV93">
        <v>-4.7831948269672955</v>
      </c>
      <c r="AW93">
        <v>1.5720157475082746</v>
      </c>
      <c r="AX93">
        <v>0</v>
      </c>
      <c r="AY93">
        <v>0</v>
      </c>
      <c r="AZ93">
        <v>0</v>
      </c>
      <c r="BA93">
        <v>25.412685887347482</v>
      </c>
      <c r="BB93">
        <v>4.0855399999999999</v>
      </c>
      <c r="BC93">
        <v>11.75537097058676</v>
      </c>
      <c r="BD93">
        <v>0</v>
      </c>
      <c r="BE93">
        <v>5.0994975380831891</v>
      </c>
      <c r="BF93">
        <v>6.2188994366868151</v>
      </c>
      <c r="BG93">
        <v>0</v>
      </c>
      <c r="BH93">
        <v>2.5100660357590008</v>
      </c>
      <c r="BI93">
        <v>2.5849054853778197</v>
      </c>
      <c r="BJ93">
        <v>6.4882834644939997</v>
      </c>
      <c r="BK93">
        <v>0.97104751023116032</v>
      </c>
      <c r="BL93">
        <v>0</v>
      </c>
      <c r="BM93">
        <v>0</v>
      </c>
    </row>
    <row r="94" spans="1:65" x14ac:dyDescent="0.3">
      <c r="A94" s="5">
        <v>42019.556011416003</v>
      </c>
      <c r="B94">
        <v>25.603022155402254</v>
      </c>
      <c r="C94">
        <v>25.508041666561464</v>
      </c>
      <c r="D94">
        <v>25.543465644590576</v>
      </c>
      <c r="E94">
        <v>25.92742958757476</v>
      </c>
      <c r="F94">
        <v>26.334229613007825</v>
      </c>
      <c r="G94">
        <v>25.931700708737225</v>
      </c>
      <c r="H94">
        <v>25.854495618166336</v>
      </c>
      <c r="I94">
        <v>25.486370190021027</v>
      </c>
      <c r="J94">
        <v>25.459626066372248</v>
      </c>
      <c r="K94">
        <v>25.511960929709876</v>
      </c>
      <c r="L94">
        <v>25.413744519114232</v>
      </c>
      <c r="M94">
        <v>25.387920882129176</v>
      </c>
      <c r="N94">
        <v>25.37155022137124</v>
      </c>
      <c r="O94">
        <v>25.4019856180544</v>
      </c>
      <c r="P94">
        <v>27.328267186143414</v>
      </c>
      <c r="Q94">
        <v>25.356332201770723</v>
      </c>
      <c r="R94">
        <v>539.41490334911418</v>
      </c>
      <c r="S94">
        <v>1.5695280931821607</v>
      </c>
      <c r="T94">
        <v>5.6310946343510322</v>
      </c>
      <c r="U94">
        <v>-56828.910367117744</v>
      </c>
      <c r="V94">
        <v>24.965341722016362</v>
      </c>
      <c r="W94">
        <v>25.055192000691036</v>
      </c>
      <c r="X94">
        <v>25.045819101686288</v>
      </c>
      <c r="Y94">
        <v>25.068222309061898</v>
      </c>
      <c r="Z94">
        <v>25.153253438774712</v>
      </c>
      <c r="AA94">
        <v>25.445097825820923</v>
      </c>
      <c r="AB94">
        <v>23.972401449936186</v>
      </c>
      <c r="AC94">
        <v>24.000079191191279</v>
      </c>
      <c r="AD94">
        <v>24.396687679781138</v>
      </c>
      <c r="AE94">
        <v>25.30509002727133</v>
      </c>
      <c r="AF94">
        <v>24.8893900368505</v>
      </c>
      <c r="AG94">
        <v>24.027303858424851</v>
      </c>
      <c r="AH94">
        <v>0.2759499068064416</v>
      </c>
      <c r="AI94">
        <v>-0.28929230374360021</v>
      </c>
      <c r="AJ94">
        <v>-0.26456697157619186</v>
      </c>
      <c r="AK94">
        <v>3.7612387633338164E-2</v>
      </c>
      <c r="AL94">
        <v>-1.8559113035577491E-2</v>
      </c>
      <c r="AM94">
        <v>2.1873524928045097E-2</v>
      </c>
      <c r="AN94">
        <v>0.17213521366515799</v>
      </c>
      <c r="AO94">
        <v>0.4480851204715996</v>
      </c>
      <c r="AP94">
        <v>9.7551313999753226</v>
      </c>
      <c r="AQ94">
        <v>-10.226799743041319</v>
      </c>
      <c r="AR94">
        <v>-9.3527321740666061</v>
      </c>
      <c r="AS94">
        <v>1.329639092385646</v>
      </c>
      <c r="AT94">
        <v>-0.65608497000161714</v>
      </c>
      <c r="AU94">
        <v>0.7732530600323243</v>
      </c>
      <c r="AV94">
        <v>-4.5614181480425398</v>
      </c>
      <c r="AW94">
        <v>1.8718711964112813</v>
      </c>
      <c r="AX94">
        <v>0</v>
      </c>
      <c r="AY94">
        <v>0</v>
      </c>
      <c r="AZ94">
        <v>0</v>
      </c>
      <c r="BA94">
        <v>25.445097825820923</v>
      </c>
      <c r="BB94">
        <v>4.0855399999999999</v>
      </c>
      <c r="BC94">
        <v>11.754820962636083</v>
      </c>
      <c r="BD94">
        <v>0</v>
      </c>
      <c r="BE94">
        <v>5.0992589438102032</v>
      </c>
      <c r="BF94">
        <v>6.2186084680612232</v>
      </c>
      <c r="BG94">
        <v>0</v>
      </c>
      <c r="BH94">
        <v>2.508615206271549</v>
      </c>
      <c r="BI94">
        <v>2.4257081333702857</v>
      </c>
      <c r="BJ94">
        <v>6.0851683093492737</v>
      </c>
      <c r="BK94">
        <v>1.0341785030773971</v>
      </c>
      <c r="BL94">
        <v>0</v>
      </c>
      <c r="BM94">
        <v>0</v>
      </c>
    </row>
    <row r="95" spans="1:65" x14ac:dyDescent="0.3">
      <c r="A95" s="5">
        <v>42019.556127851822</v>
      </c>
      <c r="B95">
        <v>25.644912687687711</v>
      </c>
      <c r="C95">
        <v>25.530570657916467</v>
      </c>
      <c r="D95">
        <v>25.583143461769975</v>
      </c>
      <c r="E95">
        <v>25.9488216894073</v>
      </c>
      <c r="F95">
        <v>26.362039650559588</v>
      </c>
      <c r="G95">
        <v>25.973117565972558</v>
      </c>
      <c r="H95">
        <v>25.879782962582347</v>
      </c>
      <c r="I95">
        <v>25.508669088371214</v>
      </c>
      <c r="J95">
        <v>25.490455865914921</v>
      </c>
      <c r="K95">
        <v>25.534950918510699</v>
      </c>
      <c r="L95">
        <v>25.448034005169145</v>
      </c>
      <c r="M95">
        <v>25.415985951581892</v>
      </c>
      <c r="N95">
        <v>25.411605208555709</v>
      </c>
      <c r="O95">
        <v>25.439733881052927</v>
      </c>
      <c r="P95">
        <v>27.287695219351747</v>
      </c>
      <c r="Q95">
        <v>25.384398091196331</v>
      </c>
      <c r="R95">
        <v>550.18305787685654</v>
      </c>
      <c r="S95">
        <v>1.5757646286517586</v>
      </c>
      <c r="T95">
        <v>5.8728977903924475</v>
      </c>
      <c r="U95">
        <v>-56828.970688788548</v>
      </c>
      <c r="V95">
        <v>24.984141539240049</v>
      </c>
      <c r="W95">
        <v>25.066901732846635</v>
      </c>
      <c r="X95">
        <v>25.046098731772709</v>
      </c>
      <c r="Y95">
        <v>25.074445453176175</v>
      </c>
      <c r="Z95">
        <v>25.151933098921461</v>
      </c>
      <c r="AA95">
        <v>25.480052878124727</v>
      </c>
      <c r="AB95">
        <v>23.964725598614194</v>
      </c>
      <c r="AC95">
        <v>23.993385527256542</v>
      </c>
      <c r="AD95">
        <v>24.401722537515226</v>
      </c>
      <c r="AE95">
        <v>25.305367086554025</v>
      </c>
      <c r="AF95">
        <v>24.893969646544573</v>
      </c>
      <c r="AG95">
        <v>24.033715933150209</v>
      </c>
      <c r="AH95">
        <v>0.25764892310225712</v>
      </c>
      <c r="AI95">
        <v>-0.27402603899052907</v>
      </c>
      <c r="AJ95">
        <v>-0.26147876141435678</v>
      </c>
      <c r="AK95">
        <v>3.1350245976499366E-2</v>
      </c>
      <c r="AL95">
        <v>-2.2580361285464864E-2</v>
      </c>
      <c r="AM95">
        <v>1.9818850643719483E-2</v>
      </c>
      <c r="AN95">
        <v>0.17396779827656716</v>
      </c>
      <c r="AO95">
        <v>0.43161672137882429</v>
      </c>
      <c r="AP95">
        <v>9.2899948869110247</v>
      </c>
      <c r="AQ95">
        <v>-9.8805012279913349</v>
      </c>
      <c r="AR95">
        <v>-9.4280865890175427</v>
      </c>
      <c r="AS95">
        <v>1.1303894513445791</v>
      </c>
      <c r="AT95">
        <v>-0.81417550037000164</v>
      </c>
      <c r="AU95">
        <v>0.71460427207581967</v>
      </c>
      <c r="AV95">
        <v>-5.4909194641346515</v>
      </c>
      <c r="AW95">
        <v>1.7240574040687138</v>
      </c>
      <c r="AX95">
        <v>0</v>
      </c>
      <c r="AY95">
        <v>0</v>
      </c>
      <c r="AZ95">
        <v>0</v>
      </c>
      <c r="BA95">
        <v>25.480052878124727</v>
      </c>
      <c r="BB95">
        <v>4.0855399999999999</v>
      </c>
      <c r="BC95">
        <v>11.754038071892307</v>
      </c>
      <c r="BD95">
        <v>0</v>
      </c>
      <c r="BE95">
        <v>5.0989193246326829</v>
      </c>
      <c r="BF95">
        <v>6.2181942983325396</v>
      </c>
      <c r="BG95">
        <v>0</v>
      </c>
      <c r="BH95">
        <v>2.509527718935729</v>
      </c>
      <c r="BI95">
        <v>2.4995625746490058</v>
      </c>
      <c r="BJ95">
        <v>6.2727215662960374</v>
      </c>
      <c r="BK95">
        <v>1.0039867552778199</v>
      </c>
      <c r="BL95">
        <v>0</v>
      </c>
      <c r="BM95">
        <v>0</v>
      </c>
    </row>
    <row r="96" spans="1:65" x14ac:dyDescent="0.3">
      <c r="A96" s="5">
        <v>42019.556243719875</v>
      </c>
      <c r="B96">
        <v>25.667766762667238</v>
      </c>
      <c r="C96">
        <v>25.536367384707383</v>
      </c>
      <c r="D96">
        <v>25.598029093266945</v>
      </c>
      <c r="E96">
        <v>25.966433908607183</v>
      </c>
      <c r="F96">
        <v>26.391098111846105</v>
      </c>
      <c r="G96">
        <v>25.995964674556184</v>
      </c>
      <c r="H96">
        <v>25.901940671258199</v>
      </c>
      <c r="I96">
        <v>25.539825468084629</v>
      </c>
      <c r="J96">
        <v>25.526915233623718</v>
      </c>
      <c r="K96">
        <v>25.579477365602017</v>
      </c>
      <c r="L96">
        <v>25.454983958766565</v>
      </c>
      <c r="M96">
        <v>25.448297795673579</v>
      </c>
      <c r="N96">
        <v>25.433541978991329</v>
      </c>
      <c r="O96">
        <v>25.459133970219661</v>
      </c>
      <c r="P96">
        <v>27.91151637468198</v>
      </c>
      <c r="Q96">
        <v>25.399187812730339</v>
      </c>
      <c r="R96">
        <v>526.6713755957071</v>
      </c>
      <c r="S96">
        <v>1.5955136576388187</v>
      </c>
      <c r="T96">
        <v>5.0960384257502316</v>
      </c>
      <c r="U96">
        <v>-56829.681037439928</v>
      </c>
      <c r="V96">
        <v>25.014641966765527</v>
      </c>
      <c r="W96">
        <v>25.096939676404055</v>
      </c>
      <c r="X96">
        <v>25.048934412152118</v>
      </c>
      <c r="Y96">
        <v>25.071337472585874</v>
      </c>
      <c r="Z96">
        <v>25.167795724896191</v>
      </c>
      <c r="AA96">
        <v>25.488357420751761</v>
      </c>
      <c r="AB96">
        <v>23.97368024291946</v>
      </c>
      <c r="AC96">
        <v>24.002692907340194</v>
      </c>
      <c r="AD96">
        <v>24.40543899181263</v>
      </c>
      <c r="AE96">
        <v>25.310668259852456</v>
      </c>
      <c r="AF96">
        <v>24.89451405533244</v>
      </c>
      <c r="AG96">
        <v>24.03130863662583</v>
      </c>
      <c r="AH96">
        <v>0.27114574833474175</v>
      </c>
      <c r="AI96">
        <v>-0.29081799988718143</v>
      </c>
      <c r="AJ96">
        <v>-0.26651659712212378</v>
      </c>
      <c r="AK96">
        <v>3.8685701206600309E-2</v>
      </c>
      <c r="AL96">
        <v>-4.9210124836767373E-3</v>
      </c>
      <c r="AM96">
        <v>1.8835691945485428E-2</v>
      </c>
      <c r="AN96">
        <v>0.14809648096409145</v>
      </c>
      <c r="AO96">
        <v>0.4192422292988332</v>
      </c>
      <c r="AP96">
        <v>9.3588490985397179</v>
      </c>
      <c r="AQ96">
        <v>-10.037855259759347</v>
      </c>
      <c r="AR96">
        <v>-9.1990696149251381</v>
      </c>
      <c r="AS96">
        <v>1.3352731587618203</v>
      </c>
      <c r="AT96">
        <v>-0.16985334835456731</v>
      </c>
      <c r="AU96">
        <v>0.65013152397562934</v>
      </c>
      <c r="AV96">
        <v>-6.3097661054846856</v>
      </c>
      <c r="AW96">
        <v>1.7143470637317797</v>
      </c>
      <c r="AX96">
        <v>0</v>
      </c>
      <c r="AY96">
        <v>0</v>
      </c>
      <c r="AZ96">
        <v>0</v>
      </c>
      <c r="BA96">
        <v>25.488357420751761</v>
      </c>
      <c r="BB96">
        <v>4.0855399999999999</v>
      </c>
      <c r="BC96">
        <v>11.753588579201853</v>
      </c>
      <c r="BD96">
        <v>0</v>
      </c>
      <c r="BE96">
        <v>5.0987243340301669</v>
      </c>
      <c r="BF96">
        <v>6.2179565049148371</v>
      </c>
      <c r="BG96">
        <v>0</v>
      </c>
      <c r="BH96">
        <v>2.5057004176139022</v>
      </c>
      <c r="BI96">
        <v>2.0400238252317182</v>
      </c>
      <c r="BJ96">
        <v>5.1116885508254262</v>
      </c>
      <c r="BK96">
        <v>1.2282701734276509</v>
      </c>
      <c r="BL96">
        <v>0</v>
      </c>
      <c r="BM96">
        <v>0</v>
      </c>
    </row>
    <row r="97" spans="1:65" x14ac:dyDescent="0.3">
      <c r="A97" s="5">
        <v>42019.556358997004</v>
      </c>
      <c r="B97">
        <v>25.704296210007229</v>
      </c>
      <c r="C97">
        <v>25.566446382240699</v>
      </c>
      <c r="D97">
        <v>25.634677055310483</v>
      </c>
      <c r="E97">
        <v>25.991189578320327</v>
      </c>
      <c r="F97">
        <v>26.394893027951067</v>
      </c>
      <c r="G97">
        <v>25.981786510587426</v>
      </c>
      <c r="H97">
        <v>25.894905630912056</v>
      </c>
      <c r="I97">
        <v>25.557686098896454</v>
      </c>
      <c r="J97">
        <v>25.532788063288834</v>
      </c>
      <c r="K97">
        <v>25.582814089507888</v>
      </c>
      <c r="L97">
        <v>25.487140173323017</v>
      </c>
      <c r="M97">
        <v>25.476304279704795</v>
      </c>
      <c r="N97">
        <v>25.453940496019776</v>
      </c>
      <c r="O97">
        <v>25.488062372015573</v>
      </c>
      <c r="P97">
        <v>27.632335229930089</v>
      </c>
      <c r="Q97">
        <v>25.441259794455455</v>
      </c>
      <c r="R97">
        <v>490.99771543878643</v>
      </c>
      <c r="S97">
        <v>1.5861588544344218</v>
      </c>
      <c r="T97">
        <v>5.623485047007315</v>
      </c>
      <c r="U97">
        <v>-56830.616057165535</v>
      </c>
      <c r="V97">
        <v>25.047096311759521</v>
      </c>
      <c r="W97">
        <v>25.12070268481763</v>
      </c>
      <c r="X97">
        <v>25.050525433387136</v>
      </c>
      <c r="Y97">
        <v>25.083672332790446</v>
      </c>
      <c r="Z97">
        <v>25.167100841690992</v>
      </c>
      <c r="AA97">
        <v>25.514581194365853</v>
      </c>
      <c r="AB97">
        <v>23.974352813510784</v>
      </c>
      <c r="AC97">
        <v>24.002683829027617</v>
      </c>
      <c r="AD97">
        <v>24.414718540100107</v>
      </c>
      <c r="AE97">
        <v>25.309526585320665</v>
      </c>
      <c r="AF97">
        <v>24.8960900723593</v>
      </c>
      <c r="AG97">
        <v>24.035616078567035</v>
      </c>
      <c r="AH97">
        <v>0.28144010907301265</v>
      </c>
      <c r="AI97">
        <v>-0.32611685649646932</v>
      </c>
      <c r="AJ97">
        <v>-0.26620972826079631</v>
      </c>
      <c r="AK97">
        <v>3.9491825298914693E-2</v>
      </c>
      <c r="AL97">
        <v>-8.5541317204489119E-3</v>
      </c>
      <c r="AM97">
        <v>2.6936682114159304E-2</v>
      </c>
      <c r="AN97">
        <v>0.19480852104124671</v>
      </c>
      <c r="AO97">
        <v>0.47624863011425933</v>
      </c>
      <c r="AP97">
        <v>9.0561872257149876</v>
      </c>
      <c r="AQ97">
        <v>-10.493796778367058</v>
      </c>
      <c r="AR97">
        <v>-8.5661036317003685</v>
      </c>
      <c r="AS97">
        <v>1.2707689922740082</v>
      </c>
      <c r="AT97">
        <v>-0.27525507529460097</v>
      </c>
      <c r="AU97">
        <v>0.8667692649383878</v>
      </c>
      <c r="AV97">
        <v>-6.6191105637017467</v>
      </c>
      <c r="AW97">
        <v>1.5332037529277847</v>
      </c>
      <c r="AX97">
        <v>0</v>
      </c>
      <c r="AY97">
        <v>0</v>
      </c>
      <c r="AZ97">
        <v>0</v>
      </c>
      <c r="BA97">
        <v>25.514581194365853</v>
      </c>
      <c r="BB97">
        <v>4.0855399999999999</v>
      </c>
      <c r="BC97">
        <v>11.752870227112878</v>
      </c>
      <c r="BD97">
        <v>0</v>
      </c>
      <c r="BE97">
        <v>5.0984127118177867</v>
      </c>
      <c r="BF97">
        <v>6.2175764778265687</v>
      </c>
      <c r="BG97">
        <v>0</v>
      </c>
      <c r="BH97">
        <v>2.5095080244177521</v>
      </c>
      <c r="BI97">
        <v>2.4979213648428367</v>
      </c>
      <c r="BJ97">
        <v>6.2685537094376418</v>
      </c>
      <c r="BK97">
        <v>1.0046385205467205</v>
      </c>
      <c r="BL97">
        <v>0</v>
      </c>
      <c r="BM97">
        <v>0</v>
      </c>
    </row>
    <row r="98" spans="1:65" x14ac:dyDescent="0.3">
      <c r="A98" s="5">
        <v>42019.556475444399</v>
      </c>
      <c r="B98">
        <v>25.728432249356111</v>
      </c>
      <c r="C98">
        <v>25.604647604041311</v>
      </c>
      <c r="D98">
        <v>25.670694431345449</v>
      </c>
      <c r="E98">
        <v>26.044974459352765</v>
      </c>
      <c r="F98">
        <v>26.435828977901068</v>
      </c>
      <c r="G98">
        <v>26.039790293849848</v>
      </c>
      <c r="H98">
        <v>25.944617864719181</v>
      </c>
      <c r="I98">
        <v>25.5776758799554</v>
      </c>
      <c r="J98">
        <v>25.569146220051802</v>
      </c>
      <c r="K98">
        <v>25.61087175230314</v>
      </c>
      <c r="L98">
        <v>25.511972705412418</v>
      </c>
      <c r="M98">
        <v>25.479465445854732</v>
      </c>
      <c r="N98">
        <v>25.467015597981327</v>
      </c>
      <c r="O98">
        <v>25.495373375978222</v>
      </c>
      <c r="P98">
        <v>27.336794602469162</v>
      </c>
      <c r="Q98">
        <v>25.460790620237862</v>
      </c>
      <c r="R98">
        <v>566.55389763877713</v>
      </c>
      <c r="S98">
        <v>1.5913559673257536</v>
      </c>
      <c r="T98">
        <v>5.9394532856673505</v>
      </c>
      <c r="U98">
        <v>-56829.543302958031</v>
      </c>
      <c r="V98">
        <v>25.071613413172102</v>
      </c>
      <c r="W98">
        <v>25.155501153469359</v>
      </c>
      <c r="X98">
        <v>25.042809300964834</v>
      </c>
      <c r="Y98">
        <v>25.07481376225822</v>
      </c>
      <c r="Z98">
        <v>25.172185504640659</v>
      </c>
      <c r="AA98">
        <v>25.532885824773739</v>
      </c>
      <c r="AB98">
        <v>23.969182294627853</v>
      </c>
      <c r="AC98">
        <v>23.999592370451616</v>
      </c>
      <c r="AD98">
        <v>24.399368865376733</v>
      </c>
      <c r="AE98">
        <v>25.307997100874974</v>
      </c>
      <c r="AF98">
        <v>24.899316425093691</v>
      </c>
      <c r="AG98">
        <v>24.024312702799474</v>
      </c>
      <c r="AH98">
        <v>0.25605222691849355</v>
      </c>
      <c r="AI98">
        <v>-0.27093774556200029</v>
      </c>
      <c r="AJ98">
        <v>-0.25103212920252677</v>
      </c>
      <c r="AK98">
        <v>2.8545245946453753E-2</v>
      </c>
      <c r="AL98">
        <v>-2.2238846793610791E-2</v>
      </c>
      <c r="AM98">
        <v>1.9400105972053931E-2</v>
      </c>
      <c r="AN98">
        <v>0.17654577756577208</v>
      </c>
      <c r="AO98">
        <v>0.43259800448426566</v>
      </c>
      <c r="AP98">
        <v>9.5071362849021064</v>
      </c>
      <c r="AQ98">
        <v>-10.059830772735316</v>
      </c>
      <c r="AR98">
        <v>-9.3207416820369087</v>
      </c>
      <c r="AS98">
        <v>1.0598757400589682</v>
      </c>
      <c r="AT98">
        <v>-0.82572118130110073</v>
      </c>
      <c r="AU98">
        <v>0.72031965367975748</v>
      </c>
      <c r="AV98">
        <v>-5.9435052100424537</v>
      </c>
      <c r="AW98">
        <v>1.7472917023795471</v>
      </c>
      <c r="AX98">
        <v>0</v>
      </c>
      <c r="AY98">
        <v>0</v>
      </c>
      <c r="AZ98">
        <v>0</v>
      </c>
      <c r="BA98">
        <v>25.532885824773739</v>
      </c>
      <c r="BB98">
        <v>4.0855399999999999</v>
      </c>
      <c r="BC98">
        <v>11.7523956638209</v>
      </c>
      <c r="BD98">
        <v>0</v>
      </c>
      <c r="BE98">
        <v>5.098206845550771</v>
      </c>
      <c r="BF98">
        <v>6.2173254214033786</v>
      </c>
      <c r="BG98">
        <v>0</v>
      </c>
      <c r="BH98">
        <v>2.51040740740285</v>
      </c>
      <c r="BI98">
        <v>2.6111648421921485</v>
      </c>
      <c r="BJ98">
        <v>6.5550875617890636</v>
      </c>
      <c r="BK98">
        <v>0.96141284029210894</v>
      </c>
      <c r="BL98">
        <v>0</v>
      </c>
      <c r="BM98">
        <v>0</v>
      </c>
    </row>
    <row r="99" spans="1:65" x14ac:dyDescent="0.3">
      <c r="A99" s="5">
        <v>42019.556591300869</v>
      </c>
      <c r="B99">
        <v>25.737801852967277</v>
      </c>
      <c r="C99">
        <v>25.613787760834718</v>
      </c>
      <c r="D99">
        <v>25.680440525218522</v>
      </c>
      <c r="E99">
        <v>26.093720710821987</v>
      </c>
      <c r="F99">
        <v>26.485501927943634</v>
      </c>
      <c r="G99">
        <v>26.097776711273934</v>
      </c>
      <c r="H99">
        <v>25.996848415468019</v>
      </c>
      <c r="I99">
        <v>25.62346967168455</v>
      </c>
      <c r="J99">
        <v>25.602492088341592</v>
      </c>
      <c r="K99">
        <v>25.655511566354253</v>
      </c>
      <c r="L99">
        <v>25.555002865394062</v>
      </c>
      <c r="M99">
        <v>25.522035816794933</v>
      </c>
      <c r="N99">
        <v>25.505667187895924</v>
      </c>
      <c r="O99">
        <v>25.520191476647696</v>
      </c>
      <c r="P99">
        <v>27.357197279977537</v>
      </c>
      <c r="Q99">
        <v>25.474773606626112</v>
      </c>
      <c r="R99">
        <v>579.39961803372512</v>
      </c>
      <c r="S99">
        <v>1.5560155996646983</v>
      </c>
      <c r="T99">
        <v>6.0031693826796726</v>
      </c>
      <c r="U99">
        <v>-56829.399831351744</v>
      </c>
      <c r="V99">
        <v>25.097007764564907</v>
      </c>
      <c r="W99">
        <v>25.18409063415136</v>
      </c>
      <c r="X99">
        <v>25.047173639543505</v>
      </c>
      <c r="Y99">
        <v>25.074377319155126</v>
      </c>
      <c r="Z99">
        <v>25.162378551516973</v>
      </c>
      <c r="AA99">
        <v>25.554575325039359</v>
      </c>
      <c r="AB99">
        <v>23.961930809585827</v>
      </c>
      <c r="AC99">
        <v>23.995791276143429</v>
      </c>
      <c r="AD99">
        <v>24.401201895408132</v>
      </c>
      <c r="AE99">
        <v>25.309150190175568</v>
      </c>
      <c r="AF99">
        <v>24.896846023917249</v>
      </c>
      <c r="AG99">
        <v>24.032285074358928</v>
      </c>
      <c r="AH99">
        <v>0.27645820321507625</v>
      </c>
      <c r="AI99">
        <v>-0.25936355159433694</v>
      </c>
      <c r="AJ99">
        <v>-0.24976667215331094</v>
      </c>
      <c r="AK99">
        <v>3.5466664353575782E-2</v>
      </c>
      <c r="AL99">
        <v>-2.2052862291743455E-2</v>
      </c>
      <c r="AM99">
        <v>9.7158269647715997E-3</v>
      </c>
      <c r="AN99">
        <v>0.17381927329161739</v>
      </c>
      <c r="AO99">
        <v>0.45027747650669364</v>
      </c>
      <c r="AP99">
        <v>10.49754188808881</v>
      </c>
      <c r="AQ99">
        <v>-9.8484317536668335</v>
      </c>
      <c r="AR99">
        <v>-9.4840235257484409</v>
      </c>
      <c r="AS99">
        <v>1.3467236289342432</v>
      </c>
      <c r="AT99">
        <v>-0.83738099635889751</v>
      </c>
      <c r="AU99">
        <v>0.36892484778527501</v>
      </c>
      <c r="AV99">
        <v>-5.9543845013262784</v>
      </c>
      <c r="AW99">
        <v>1.8138009140332318</v>
      </c>
      <c r="AX99">
        <v>0</v>
      </c>
      <c r="AY99">
        <v>0</v>
      </c>
      <c r="AZ99">
        <v>0</v>
      </c>
      <c r="BA99">
        <v>25.554575325039359</v>
      </c>
      <c r="BB99">
        <v>4.0855399999999999</v>
      </c>
      <c r="BC99">
        <v>11.752124141501731</v>
      </c>
      <c r="BD99">
        <v>0</v>
      </c>
      <c r="BE99">
        <v>5.0980890587619401</v>
      </c>
      <c r="BF99">
        <v>6.2171817789779755</v>
      </c>
      <c r="BG99">
        <v>0</v>
      </c>
      <c r="BH99">
        <v>2.510322064491747</v>
      </c>
      <c r="BI99">
        <v>2.6292181505548351</v>
      </c>
      <c r="BJ99">
        <v>6.6001843356999865</v>
      </c>
      <c r="BK99">
        <v>0.95477891933843606</v>
      </c>
      <c r="BL99">
        <v>0</v>
      </c>
      <c r="BM99">
        <v>0</v>
      </c>
    </row>
    <row r="100" spans="1:65" x14ac:dyDescent="0.3">
      <c r="A100" s="5">
        <v>42019.556707157339</v>
      </c>
      <c r="B100">
        <v>25.768533486128273</v>
      </c>
      <c r="C100">
        <v>25.641295699035496</v>
      </c>
      <c r="D100">
        <v>25.71362945902915</v>
      </c>
      <c r="E100">
        <v>26.117985237674247</v>
      </c>
      <c r="F100">
        <v>26.528189214534567</v>
      </c>
      <c r="G100">
        <v>26.131954241116837</v>
      </c>
      <c r="H100">
        <v>26.044394210452225</v>
      </c>
      <c r="I100">
        <v>25.667574298818781</v>
      </c>
      <c r="J100">
        <v>25.653974050818515</v>
      </c>
      <c r="K100">
        <v>25.695696301345983</v>
      </c>
      <c r="L100">
        <v>25.600262920607502</v>
      </c>
      <c r="M100">
        <v>25.564991925520694</v>
      </c>
      <c r="N100">
        <v>25.552543063771424</v>
      </c>
      <c r="O100">
        <v>25.570063642843046</v>
      </c>
      <c r="P100">
        <v>27.208587481365811</v>
      </c>
      <c r="Q100">
        <v>25.509201462106834</v>
      </c>
      <c r="R100">
        <v>563.9885462763807</v>
      </c>
      <c r="S100">
        <v>1.6111049963128137</v>
      </c>
      <c r="T100">
        <v>5.7224096824756439</v>
      </c>
      <c r="U100">
        <v>-56832.019929623792</v>
      </c>
      <c r="V100">
        <v>25.127666393524628</v>
      </c>
      <c r="W100">
        <v>25.206059490569029</v>
      </c>
      <c r="X100">
        <v>25.054746915891766</v>
      </c>
      <c r="Y100">
        <v>25.087664931349043</v>
      </c>
      <c r="Z100">
        <v>25.164464764130948</v>
      </c>
      <c r="AA100">
        <v>25.591553218672914</v>
      </c>
      <c r="AB100">
        <v>23.975140497605686</v>
      </c>
      <c r="AC100">
        <v>24.007958796365504</v>
      </c>
      <c r="AD100">
        <v>24.412105528215047</v>
      </c>
      <c r="AE100">
        <v>25.321410321130429</v>
      </c>
      <c r="AF100">
        <v>24.902536232298196</v>
      </c>
      <c r="AG100">
        <v>24.045945394086633</v>
      </c>
      <c r="AH100">
        <v>0.27786725590398609</v>
      </c>
      <c r="AI100">
        <v>-0.27228675975819011</v>
      </c>
      <c r="AJ100">
        <v>-0.25894501907803258</v>
      </c>
      <c r="AK100">
        <v>2.8670907840249608E-2</v>
      </c>
      <c r="AL100">
        <v>-2.4237701389143225E-2</v>
      </c>
      <c r="AM100">
        <v>1.2039880435969699E-2</v>
      </c>
      <c r="AN100">
        <v>0.17600656842929974</v>
      </c>
      <c r="AO100">
        <v>0.45387382433328582</v>
      </c>
      <c r="AP100">
        <v>10.270405408528543</v>
      </c>
      <c r="AQ100">
        <v>-10.064141602411494</v>
      </c>
      <c r="AR100">
        <v>-9.5710101422295786</v>
      </c>
      <c r="AS100">
        <v>1.0597212902684401</v>
      </c>
      <c r="AT100">
        <v>-0.89586309343110093</v>
      </c>
      <c r="AU100">
        <v>0.44501268328769039</v>
      </c>
      <c r="AV100">
        <v>-6.1088975980630584</v>
      </c>
      <c r="AW100">
        <v>1.6327346434138141</v>
      </c>
      <c r="AX100">
        <v>0</v>
      </c>
      <c r="AY100">
        <v>0</v>
      </c>
      <c r="AZ100">
        <v>0</v>
      </c>
      <c r="BA100">
        <v>25.591553218672914</v>
      </c>
      <c r="BB100">
        <v>4.0855399999999999</v>
      </c>
      <c r="BC100">
        <v>11.751607319580451</v>
      </c>
      <c r="BD100">
        <v>0</v>
      </c>
      <c r="BE100">
        <v>5.0978648606382233</v>
      </c>
      <c r="BF100">
        <v>6.2169083666319791</v>
      </c>
      <c r="BG100">
        <v>0</v>
      </c>
      <c r="BH100">
        <v>2.5103351941706014</v>
      </c>
      <c r="BI100">
        <v>2.5931115341339961</v>
      </c>
      <c r="BJ100">
        <v>6.5095791465462911</v>
      </c>
      <c r="BK100">
        <v>0.96807837269096142</v>
      </c>
      <c r="BL100">
        <v>0</v>
      </c>
      <c r="BM100">
        <v>0</v>
      </c>
    </row>
    <row r="101" spans="1:65" x14ac:dyDescent="0.3">
      <c r="A101" s="5">
        <v>42019.556823025392</v>
      </c>
      <c r="B101">
        <v>25.808253069266456</v>
      </c>
      <c r="C101">
        <v>25.673413170286707</v>
      </c>
      <c r="D101">
        <v>25.74613128653392</v>
      </c>
      <c r="E101">
        <v>26.135634093727873</v>
      </c>
      <c r="F101">
        <v>26.558207292794428</v>
      </c>
      <c r="G101">
        <v>26.160600988297979</v>
      </c>
      <c r="H101">
        <v>26.078112618078723</v>
      </c>
      <c r="I101">
        <v>25.704531567824635</v>
      </c>
      <c r="J101">
        <v>25.685399622380725</v>
      </c>
      <c r="K101">
        <v>25.735188073439758</v>
      </c>
      <c r="L101">
        <v>25.630537462328224</v>
      </c>
      <c r="M101">
        <v>25.611173680608353</v>
      </c>
      <c r="N101">
        <v>25.594114823001334</v>
      </c>
      <c r="O101">
        <v>25.62316082456854</v>
      </c>
      <c r="P101">
        <v>27.526494279114111</v>
      </c>
      <c r="Q101">
        <v>25.533023458532394</v>
      </c>
      <c r="R101">
        <v>562.52308272603443</v>
      </c>
      <c r="S101">
        <v>1.5975925027953515</v>
      </c>
      <c r="T101">
        <v>5.6374548864592144</v>
      </c>
      <c r="U101">
        <v>-56831.37802796586</v>
      </c>
      <c r="V101">
        <v>25.149605033878881</v>
      </c>
      <c r="W101">
        <v>25.235078637778575</v>
      </c>
      <c r="X101">
        <v>25.054971932079809</v>
      </c>
      <c r="Y101">
        <v>25.07783189624617</v>
      </c>
      <c r="Z101">
        <v>25.176574301841516</v>
      </c>
      <c r="AA101">
        <v>25.611619340724463</v>
      </c>
      <c r="AB101">
        <v>23.971728184826524</v>
      </c>
      <c r="AC101">
        <v>23.999413206380339</v>
      </c>
      <c r="AD101">
        <v>24.415500248532812</v>
      </c>
      <c r="AE101">
        <v>25.32004776340478</v>
      </c>
      <c r="AF101">
        <v>24.902532677151665</v>
      </c>
      <c r="AG101">
        <v>24.040489371648675</v>
      </c>
      <c r="AH101">
        <v>0.26833998691727762</v>
      </c>
      <c r="AI101">
        <v>-0.27392272552653563</v>
      </c>
      <c r="AJ101">
        <v>-0.25737101835008636</v>
      </c>
      <c r="AK101">
        <v>3.4300734318353086E-2</v>
      </c>
      <c r="AL101">
        <v>-1.3340281090174272E-2</v>
      </c>
      <c r="AM101">
        <v>2.0010648284396512E-2</v>
      </c>
      <c r="AN101">
        <v>0.17700443811863148</v>
      </c>
      <c r="AO101">
        <v>0.4453444250359091</v>
      </c>
      <c r="AP101">
        <v>9.8924912089085222</v>
      </c>
      <c r="AQ101">
        <v>-10.098301730285435</v>
      </c>
      <c r="AR101">
        <v>-9.4881145583455009</v>
      </c>
      <c r="AS101">
        <v>1.2645141583316033</v>
      </c>
      <c r="AT101">
        <v>-0.49179630261217888</v>
      </c>
      <c r="AU101">
        <v>0.73770280945484812</v>
      </c>
      <c r="AV101">
        <v>-6.4734575481781924</v>
      </c>
      <c r="AW101">
        <v>1.780085855184433</v>
      </c>
      <c r="AX101">
        <v>0</v>
      </c>
      <c r="AY101">
        <v>0</v>
      </c>
      <c r="AZ101">
        <v>0</v>
      </c>
      <c r="BA101">
        <v>25.611619340724463</v>
      </c>
      <c r="BB101">
        <v>4.0855399999999999</v>
      </c>
      <c r="BC101">
        <v>11.750826634578612</v>
      </c>
      <c r="BD101">
        <v>0</v>
      </c>
      <c r="BE101">
        <v>5.0975261983148599</v>
      </c>
      <c r="BF101">
        <v>6.21649536379861</v>
      </c>
      <c r="BG101">
        <v>0</v>
      </c>
      <c r="BH101">
        <v>2.5100660357590407</v>
      </c>
      <c r="BI101">
        <v>2.5996763739377649</v>
      </c>
      <c r="BJ101">
        <v>6.5253593701864032</v>
      </c>
      <c r="BK101">
        <v>0.96553019480536717</v>
      </c>
      <c r="BL101">
        <v>0</v>
      </c>
      <c r="BM101">
        <v>0</v>
      </c>
    </row>
    <row r="102" spans="1:65" x14ac:dyDescent="0.3">
      <c r="A102" s="5">
        <v>42019.556938302514</v>
      </c>
      <c r="B102">
        <v>25.833722235649205</v>
      </c>
      <c r="C102">
        <v>25.710180187638848</v>
      </c>
      <c r="D102">
        <v>25.77068474476971</v>
      </c>
      <c r="E102">
        <v>26.190500457420605</v>
      </c>
      <c r="F102">
        <v>26.597016828517376</v>
      </c>
      <c r="G102">
        <v>26.191591395303867</v>
      </c>
      <c r="H102">
        <v>26.106801237630357</v>
      </c>
      <c r="I102">
        <v>25.738531574536026</v>
      </c>
      <c r="J102">
        <v>25.725162720814421</v>
      </c>
      <c r="K102">
        <v>25.76526878429318</v>
      </c>
      <c r="L102">
        <v>25.659699042801513</v>
      </c>
      <c r="M102">
        <v>25.641488369302234</v>
      </c>
      <c r="N102">
        <v>25.63664750561821</v>
      </c>
      <c r="O102">
        <v>25.656010829967819</v>
      </c>
      <c r="P102">
        <v>27.463788478536298</v>
      </c>
      <c r="Q102">
        <v>25.561726607284008</v>
      </c>
      <c r="R102">
        <v>516.26563620909997</v>
      </c>
      <c r="S102">
        <v>1.6111049963128137</v>
      </c>
      <c r="T102">
        <v>5.6932206683363091</v>
      </c>
      <c r="U102">
        <v>-56832.479435226487</v>
      </c>
      <c r="V102">
        <v>25.17505056077767</v>
      </c>
      <c r="W102">
        <v>25.261433612318932</v>
      </c>
      <c r="X102">
        <v>25.066020957706446</v>
      </c>
      <c r="Y102">
        <v>25.090709097186394</v>
      </c>
      <c r="Z102">
        <v>25.180078576197712</v>
      </c>
      <c r="AA102">
        <v>25.628115298498329</v>
      </c>
      <c r="AB102">
        <v>23.975894331559289</v>
      </c>
      <c r="AC102">
        <v>24.012750648592792</v>
      </c>
      <c r="AD102">
        <v>24.411497737117454</v>
      </c>
      <c r="AE102">
        <v>25.329183106394598</v>
      </c>
      <c r="AF102">
        <v>24.903740306276315</v>
      </c>
      <c r="AG102">
        <v>24.04465435386669</v>
      </c>
      <c r="AH102">
        <v>0.31512446574814401</v>
      </c>
      <c r="AI102">
        <v>-0.30432275208421633</v>
      </c>
      <c r="AJ102">
        <v>-0.27643267590213866</v>
      </c>
      <c r="AK102">
        <v>3.0104642218370281E-2</v>
      </c>
      <c r="AL102">
        <v>-1.3669399654286723E-2</v>
      </c>
      <c r="AM102">
        <v>1.4534609012723149E-2</v>
      </c>
      <c r="AN102">
        <v>0.18907176188710517</v>
      </c>
      <c r="AO102">
        <v>0.50419622763524918</v>
      </c>
      <c r="AP102">
        <v>10.66191636362155</v>
      </c>
      <c r="AQ102">
        <v>-10.296451348408706</v>
      </c>
      <c r="AR102">
        <v>-9.3528189366174708</v>
      </c>
      <c r="AS102">
        <v>1.0185600052569219</v>
      </c>
      <c r="AT102">
        <v>-0.46249025923427767</v>
      </c>
      <c r="AU102">
        <v>0.49176373945984841</v>
      </c>
      <c r="AV102">
        <v>-5.9308123568187563</v>
      </c>
      <c r="AW102">
        <v>1.7989495182550312</v>
      </c>
      <c r="AX102">
        <v>0</v>
      </c>
      <c r="AY102">
        <v>0</v>
      </c>
      <c r="AZ102">
        <v>0</v>
      </c>
      <c r="BA102">
        <v>25.628115298498329</v>
      </c>
      <c r="BB102">
        <v>4.0855399999999999</v>
      </c>
      <c r="BC102">
        <v>11.750326122158731</v>
      </c>
      <c r="BD102">
        <v>0</v>
      </c>
      <c r="BE102">
        <v>5.0973090752772841</v>
      </c>
      <c r="BF102">
        <v>6.2162305796064441</v>
      </c>
      <c r="BG102">
        <v>0</v>
      </c>
      <c r="BH102">
        <v>2.5098297015439082</v>
      </c>
      <c r="BI102">
        <v>2.5487988693005947</v>
      </c>
      <c r="BJ102">
        <v>6.3970511054321619</v>
      </c>
      <c r="BK102">
        <v>0.98471077171837418</v>
      </c>
      <c r="BL102">
        <v>0</v>
      </c>
      <c r="BM102">
        <v>0</v>
      </c>
    </row>
    <row r="103" spans="1:65" x14ac:dyDescent="0.3">
      <c r="A103" s="5">
        <v>42019.557054108467</v>
      </c>
      <c r="B103">
        <v>25.859625610066587</v>
      </c>
      <c r="C103">
        <v>25.734012062715415</v>
      </c>
      <c r="D103">
        <v>25.802968762900985</v>
      </c>
      <c r="E103">
        <v>26.226632784173159</v>
      </c>
      <c r="F103">
        <v>26.616222877399466</v>
      </c>
      <c r="G103">
        <v>26.209883135804322</v>
      </c>
      <c r="H103">
        <v>26.123020702375179</v>
      </c>
      <c r="I103">
        <v>25.7667421416206</v>
      </c>
      <c r="J103">
        <v>25.74761130076061</v>
      </c>
      <c r="K103">
        <v>25.800393157590463</v>
      </c>
      <c r="L103">
        <v>25.69551837368391</v>
      </c>
      <c r="M103">
        <v>25.662555619142633</v>
      </c>
      <c r="N103">
        <v>25.647341700197114</v>
      </c>
      <c r="O103">
        <v>25.672928622611614</v>
      </c>
      <c r="P103">
        <v>28.371332226132477</v>
      </c>
      <c r="Q103">
        <v>25.585100705911284</v>
      </c>
      <c r="R103">
        <v>500.90302694155861</v>
      </c>
      <c r="S103">
        <v>1.5851194318561554</v>
      </c>
      <c r="T103">
        <v>5.6166704911771195</v>
      </c>
      <c r="U103">
        <v>-56831.817309312493</v>
      </c>
      <c r="V103">
        <v>25.203063769275513</v>
      </c>
      <c r="W103">
        <v>25.278245471955486</v>
      </c>
      <c r="X103">
        <v>25.058151184565066</v>
      </c>
      <c r="Y103">
        <v>25.089011669713187</v>
      </c>
      <c r="Z103">
        <v>25.190722778910565</v>
      </c>
      <c r="AA103">
        <v>25.657664065267571</v>
      </c>
      <c r="AB103">
        <v>23.981024279906158</v>
      </c>
      <c r="AC103">
        <v>24.006360886622808</v>
      </c>
      <c r="AD103">
        <v>24.41910403217771</v>
      </c>
      <c r="AE103">
        <v>25.323650745947113</v>
      </c>
      <c r="AF103">
        <v>24.908625732778212</v>
      </c>
      <c r="AG103">
        <v>24.047056670682654</v>
      </c>
      <c r="AH103">
        <v>0.32776163862101415</v>
      </c>
      <c r="AI103">
        <v>-0.31435895628367133</v>
      </c>
      <c r="AJ103">
        <v>-0.27562983641567695</v>
      </c>
      <c r="AK103">
        <v>4.0833932114566783E-2</v>
      </c>
      <c r="AL103">
        <v>-2.5501165781010367E-2</v>
      </c>
      <c r="AM103">
        <v>1.9794958261178136E-2</v>
      </c>
      <c r="AN103">
        <v>0.19689986988283792</v>
      </c>
      <c r="AO103">
        <v>0.52466150850385207</v>
      </c>
      <c r="AP103">
        <v>10.759490561677147</v>
      </c>
      <c r="AQ103">
        <v>-10.319518285737496</v>
      </c>
      <c r="AR103">
        <v>-9.0481504666267956</v>
      </c>
      <c r="AS103">
        <v>1.3404628712235087</v>
      </c>
      <c r="AT103">
        <v>-0.83713137903184043</v>
      </c>
      <c r="AU103">
        <v>0.64981267324639247</v>
      </c>
      <c r="AV103">
        <v>-6.0301679771373387</v>
      </c>
      <c r="AW103">
        <v>1.5656552348555066</v>
      </c>
      <c r="AX103">
        <v>0</v>
      </c>
      <c r="AY103">
        <v>0</v>
      </c>
      <c r="AZ103">
        <v>0</v>
      </c>
      <c r="BA103">
        <v>25.657664065267571</v>
      </c>
      <c r="BB103">
        <v>4.0855399999999999</v>
      </c>
      <c r="BC103">
        <v>11.750151409553123</v>
      </c>
      <c r="BD103">
        <v>0</v>
      </c>
      <c r="BE103">
        <v>5.0972332846872304</v>
      </c>
      <c r="BF103">
        <v>6.2161381520575976</v>
      </c>
      <c r="BG103">
        <v>0</v>
      </c>
      <c r="BH103">
        <v>2.5101054247947148</v>
      </c>
      <c r="BI103">
        <v>2.5750582262811239</v>
      </c>
      <c r="BJ103">
        <v>6.4636676229505055</v>
      </c>
      <c r="BK103">
        <v>0.97477618143795786</v>
      </c>
      <c r="BL103">
        <v>0</v>
      </c>
      <c r="BM103">
        <v>0</v>
      </c>
    </row>
    <row r="104" spans="1:65" x14ac:dyDescent="0.3">
      <c r="A104" s="5">
        <v>42019.557169895495</v>
      </c>
      <c r="B104">
        <v>25.881339583821852</v>
      </c>
      <c r="C104">
        <v>25.752501671965021</v>
      </c>
      <c r="D104">
        <v>25.821970162341664</v>
      </c>
      <c r="E104">
        <v>26.217568304438544</v>
      </c>
      <c r="F104">
        <v>26.650818424962484</v>
      </c>
      <c r="G104">
        <v>26.24840839479462</v>
      </c>
      <c r="H104">
        <v>26.159475429689753</v>
      </c>
      <c r="I104">
        <v>25.795142043810788</v>
      </c>
      <c r="J104">
        <v>25.769327533851808</v>
      </c>
      <c r="K104">
        <v>25.827639787982903</v>
      </c>
      <c r="L104">
        <v>25.710781620523743</v>
      </c>
      <c r="M104">
        <v>25.685887118722803</v>
      </c>
      <c r="N104">
        <v>25.681276962698409</v>
      </c>
      <c r="O104">
        <v>25.690266748682962</v>
      </c>
      <c r="P104">
        <v>28.137519725653529</v>
      </c>
      <c r="Q104">
        <v>25.60797283338783</v>
      </c>
      <c r="R104">
        <v>570.78804430221487</v>
      </c>
      <c r="S104">
        <v>1.6402088285042711</v>
      </c>
      <c r="T104">
        <v>5.8346227018128527</v>
      </c>
      <c r="U104">
        <v>-56832.496328368856</v>
      </c>
      <c r="V104">
        <v>25.229291475616851</v>
      </c>
      <c r="W104">
        <v>25.313379866373118</v>
      </c>
      <c r="X104">
        <v>25.072042818345775</v>
      </c>
      <c r="Y104">
        <v>25.104502472822457</v>
      </c>
      <c r="Z104">
        <v>25.205067602781629</v>
      </c>
      <c r="AA104">
        <v>25.680186426803189</v>
      </c>
      <c r="AB104">
        <v>23.985743753281067</v>
      </c>
      <c r="AC104">
        <v>24.010354986030762</v>
      </c>
      <c r="AD104">
        <v>24.408403588279189</v>
      </c>
      <c r="AE104">
        <v>25.329260689198044</v>
      </c>
      <c r="AF104">
        <v>24.919442502466616</v>
      </c>
      <c r="AG104">
        <v>24.051774852336802</v>
      </c>
      <c r="AH104">
        <v>0.26856007292474449</v>
      </c>
      <c r="AI104">
        <v>-0.27318446561628257</v>
      </c>
      <c r="AJ104">
        <v>-0.2473353392458856</v>
      </c>
      <c r="AK104">
        <v>3.9586493351169864E-2</v>
      </c>
      <c r="AL104">
        <v>-1.690015323036673E-2</v>
      </c>
      <c r="AM104">
        <v>6.1029042421496191E-3</v>
      </c>
      <c r="AN104">
        <v>0.18643360590502647</v>
      </c>
      <c r="AO104">
        <v>0.45499367882977093</v>
      </c>
      <c r="AP104">
        <v>10.046071033192455</v>
      </c>
      <c r="AQ104">
        <v>-10.219056454884626</v>
      </c>
      <c r="AR104">
        <v>-9.2521139126261431</v>
      </c>
      <c r="AS104">
        <v>1.4808184993019904</v>
      </c>
      <c r="AT104">
        <v>-0.632186825000143</v>
      </c>
      <c r="AU104">
        <v>0.22829234762155762</v>
      </c>
      <c r="AV104">
        <v>-6.1845553910505355</v>
      </c>
      <c r="AW104">
        <v>1.751023178581802</v>
      </c>
      <c r="AX104">
        <v>0</v>
      </c>
      <c r="AY104">
        <v>0</v>
      </c>
      <c r="AZ104">
        <v>0</v>
      </c>
      <c r="BA104">
        <v>25.680186426803189</v>
      </c>
      <c r="BB104">
        <v>4.0855399999999999</v>
      </c>
      <c r="BC104">
        <v>11.749390531850819</v>
      </c>
      <c r="BD104">
        <v>0</v>
      </c>
      <c r="BE104">
        <v>5.0969032148000784</v>
      </c>
      <c r="BF104">
        <v>6.2157356278049738</v>
      </c>
      <c r="BG104">
        <v>0</v>
      </c>
      <c r="BH104">
        <v>2.5113921332985183</v>
      </c>
      <c r="BI104">
        <v>2.7769270341190255</v>
      </c>
      <c r="BJ104">
        <v>6.9739527082305068</v>
      </c>
      <c r="BK104">
        <v>0.90437814981885267</v>
      </c>
      <c r="BL104">
        <v>0</v>
      </c>
      <c r="BM104">
        <v>0</v>
      </c>
    </row>
    <row r="105" spans="1:65" x14ac:dyDescent="0.3">
      <c r="A105" s="5">
        <v>42019.557286273099</v>
      </c>
      <c r="B105">
        <v>25.905699925517709</v>
      </c>
      <c r="C105">
        <v>25.788850230726073</v>
      </c>
      <c r="D105">
        <v>25.852724551414866</v>
      </c>
      <c r="E105">
        <v>26.28455297025835</v>
      </c>
      <c r="F105">
        <v>26.68230040938866</v>
      </c>
      <c r="G105">
        <v>26.27598574855319</v>
      </c>
      <c r="H105">
        <v>26.186363869867748</v>
      </c>
      <c r="I105">
        <v>25.820656729615909</v>
      </c>
      <c r="J105">
        <v>25.815125232088121</v>
      </c>
      <c r="K105">
        <v>25.856841241448731</v>
      </c>
      <c r="L105">
        <v>25.744365652958972</v>
      </c>
      <c r="M105">
        <v>25.724081919643503</v>
      </c>
      <c r="N105">
        <v>25.700570750967803</v>
      </c>
      <c r="O105">
        <v>25.729844382713264</v>
      </c>
      <c r="P105">
        <v>28.06661537842993</v>
      </c>
      <c r="Q105">
        <v>25.636488687568932</v>
      </c>
      <c r="R105">
        <v>579.96325786078137</v>
      </c>
      <c r="S105">
        <v>1.6724309284305274</v>
      </c>
      <c r="T105">
        <v>5.8686954809638276</v>
      </c>
      <c r="U105">
        <v>-56833.140903691208</v>
      </c>
      <c r="V105">
        <v>25.257414688967135</v>
      </c>
      <c r="W105">
        <v>25.328475288337415</v>
      </c>
      <c r="X105">
        <v>25.079602390402215</v>
      </c>
      <c r="Y105">
        <v>25.110232903448715</v>
      </c>
      <c r="Z105">
        <v>25.206911791790191</v>
      </c>
      <c r="AA105">
        <v>25.713493100439269</v>
      </c>
      <c r="AB105">
        <v>23.986441323201547</v>
      </c>
      <c r="AC105">
        <v>24.008347559168183</v>
      </c>
      <c r="AD105">
        <v>24.413630101928881</v>
      </c>
      <c r="AE105">
        <v>25.327238006305642</v>
      </c>
      <c r="AF105">
        <v>24.9144765761719</v>
      </c>
      <c r="AG105">
        <v>24.051109142296966</v>
      </c>
      <c r="AH105">
        <v>0.28850618034615039</v>
      </c>
      <c r="AI105">
        <v>-0.27146034327761775</v>
      </c>
      <c r="AJ105">
        <v>-0.24433030702783279</v>
      </c>
      <c r="AK105">
        <v>2.7870621744040047E-2</v>
      </c>
      <c r="AL105">
        <v>-1.3551638027156291E-2</v>
      </c>
      <c r="AM105">
        <v>1.955782276294309E-2</v>
      </c>
      <c r="AN105">
        <v>0.1821885722559437</v>
      </c>
      <c r="AO105">
        <v>0.47069475260209409</v>
      </c>
      <c r="AP105">
        <v>10.965679096890883</v>
      </c>
      <c r="AQ105">
        <v>-10.317792874810129</v>
      </c>
      <c r="AR105">
        <v>-9.2866216498290264</v>
      </c>
      <c r="AS105">
        <v>1.0593197480528442</v>
      </c>
      <c r="AT105">
        <v>-0.51507705541948956</v>
      </c>
      <c r="AU105">
        <v>0.7433629601798698</v>
      </c>
      <c r="AV105">
        <v>-5.6088612867146441</v>
      </c>
      <c r="AW105">
        <v>1.4796773672181982</v>
      </c>
      <c r="AX105">
        <v>0</v>
      </c>
      <c r="AY105">
        <v>0</v>
      </c>
      <c r="AZ105">
        <v>0</v>
      </c>
      <c r="BA105">
        <v>25.713493100439269</v>
      </c>
      <c r="BB105">
        <v>4.0855399999999999</v>
      </c>
      <c r="BC105">
        <v>11.748911983879553</v>
      </c>
      <c r="BD105">
        <v>0</v>
      </c>
      <c r="BE105">
        <v>5.0966956199732181</v>
      </c>
      <c r="BF105">
        <v>6.2154824633819734</v>
      </c>
      <c r="BG105">
        <v>0</v>
      </c>
      <c r="BH105">
        <v>2.5114709113700044</v>
      </c>
      <c r="BI105">
        <v>2.7572325158921052</v>
      </c>
      <c r="BJ105">
        <v>6.9247092595465558</v>
      </c>
      <c r="BK105">
        <v>0.91086656525861243</v>
      </c>
      <c r="BL105">
        <v>0</v>
      </c>
      <c r="BM105">
        <v>0</v>
      </c>
    </row>
    <row r="106" spans="1:65" x14ac:dyDescent="0.3">
      <c r="A106" s="5">
        <v>42019.557402060134</v>
      </c>
      <c r="B106">
        <v>25.927137444452068</v>
      </c>
      <c r="C106">
        <v>25.799226947474011</v>
      </c>
      <c r="D106">
        <v>25.870768448896488</v>
      </c>
      <c r="E106">
        <v>26.271114571796279</v>
      </c>
      <c r="F106">
        <v>26.712243053772145</v>
      </c>
      <c r="G106">
        <v>26.310777612809375</v>
      </c>
      <c r="H106">
        <v>26.225996875114298</v>
      </c>
      <c r="I106">
        <v>25.858920404775766</v>
      </c>
      <c r="J106">
        <v>25.834720753497301</v>
      </c>
      <c r="K106">
        <v>25.888189732022028</v>
      </c>
      <c r="L106">
        <v>25.770416179673042</v>
      </c>
      <c r="M106">
        <v>25.747136516331818</v>
      </c>
      <c r="N106">
        <v>25.735842240991865</v>
      </c>
      <c r="O106">
        <v>25.765575895062096</v>
      </c>
      <c r="P106">
        <v>28.021770528356964</v>
      </c>
      <c r="Q106">
        <v>25.659545157874806</v>
      </c>
      <c r="R106">
        <v>571.07460511148452</v>
      </c>
      <c r="S106">
        <v>1.6142232640476128</v>
      </c>
      <c r="T106">
        <v>5.7556874301130954</v>
      </c>
      <c r="U106">
        <v>-56832.676114841473</v>
      </c>
      <c r="V106">
        <v>25.279253985513087</v>
      </c>
      <c r="W106">
        <v>25.364018908666058</v>
      </c>
      <c r="X106">
        <v>25.079962594425041</v>
      </c>
      <c r="Y106">
        <v>25.114936053521149</v>
      </c>
      <c r="Z106">
        <v>25.208186025890306</v>
      </c>
      <c r="AA106">
        <v>25.742580887835917</v>
      </c>
      <c r="AB106">
        <v>23.983617984538274</v>
      </c>
      <c r="AC106">
        <v>24.002182851775391</v>
      </c>
      <c r="AD106">
        <v>24.420557043035434</v>
      </c>
      <c r="AE106">
        <v>25.329180383686982</v>
      </c>
      <c r="AF106">
        <v>24.913927620816427</v>
      </c>
      <c r="AG106">
        <v>24.054647654741725</v>
      </c>
      <c r="AH106">
        <v>0.27162702923244569</v>
      </c>
      <c r="AI106">
        <v>-0.27238646468797395</v>
      </c>
      <c r="AJ106">
        <v>-0.24905421942638592</v>
      </c>
      <c r="AK106">
        <v>3.627765816131133E-2</v>
      </c>
      <c r="AL106">
        <v>-1.5794797134805756E-2</v>
      </c>
      <c r="AM106">
        <v>2.017370385610974E-2</v>
      </c>
      <c r="AN106">
        <v>0.17880025137448494</v>
      </c>
      <c r="AO106">
        <v>0.4504272806069306</v>
      </c>
      <c r="AP106">
        <v>10.165898343646795</v>
      </c>
      <c r="AQ106">
        <v>-10.19432093347991</v>
      </c>
      <c r="AR106">
        <v>-9.3210895981132076</v>
      </c>
      <c r="AS106">
        <v>1.3577256507041571</v>
      </c>
      <c r="AT106">
        <v>-0.59113521391699253</v>
      </c>
      <c r="AU106">
        <v>0.75501993743246298</v>
      </c>
      <c r="AV106">
        <v>-6.1395865606254221</v>
      </c>
      <c r="AW106">
        <v>1.7649815120566994</v>
      </c>
      <c r="AX106">
        <v>0</v>
      </c>
      <c r="AY106">
        <v>0</v>
      </c>
      <c r="AZ106">
        <v>0</v>
      </c>
      <c r="BA106">
        <v>25.742580887835917</v>
      </c>
      <c r="BB106">
        <v>4.0855399999999999</v>
      </c>
      <c r="BC106">
        <v>11.748528467939947</v>
      </c>
      <c r="BD106">
        <v>0</v>
      </c>
      <c r="BE106">
        <v>5.0965292501840613</v>
      </c>
      <c r="BF106">
        <v>6.215279573395196</v>
      </c>
      <c r="BG106">
        <v>0</v>
      </c>
      <c r="BH106">
        <v>2.5106765658144239</v>
      </c>
      <c r="BI106">
        <v>2.6653247663853685</v>
      </c>
      <c r="BJ106">
        <v>6.6917684312485486</v>
      </c>
      <c r="BK106">
        <v>0.94197772724684736</v>
      </c>
      <c r="BL106">
        <v>0</v>
      </c>
      <c r="BM106">
        <v>0</v>
      </c>
    </row>
    <row r="107" spans="1:65" x14ac:dyDescent="0.3">
      <c r="A107" s="5">
        <v>42019.557517847163</v>
      </c>
      <c r="B107">
        <v>25.949627007383093</v>
      </c>
      <c r="C107">
        <v>25.828863985893708</v>
      </c>
      <c r="D107">
        <v>25.893275867871342</v>
      </c>
      <c r="E107">
        <v>26.297707268051951</v>
      </c>
      <c r="F107">
        <v>26.729419647370086</v>
      </c>
      <c r="G107">
        <v>26.32496584227313</v>
      </c>
      <c r="H107">
        <v>26.231892208499829</v>
      </c>
      <c r="I107">
        <v>25.872423203441361</v>
      </c>
      <c r="J107">
        <v>25.848223855792906</v>
      </c>
      <c r="K107">
        <v>25.907453675845996</v>
      </c>
      <c r="L107">
        <v>25.803050284401163</v>
      </c>
      <c r="M107">
        <v>25.77078228723386</v>
      </c>
      <c r="N107">
        <v>25.754647926092996</v>
      </c>
      <c r="O107">
        <v>25.78507251954828</v>
      </c>
      <c r="P107">
        <v>27.438686380023519</v>
      </c>
      <c r="Q107">
        <v>25.686419956383361</v>
      </c>
      <c r="R107">
        <v>562.85283836317205</v>
      </c>
      <c r="S107">
        <v>1.6163021092041454</v>
      </c>
      <c r="T107">
        <v>5.6809544678419588</v>
      </c>
      <c r="U107">
        <v>-56832.389626194949</v>
      </c>
      <c r="V107">
        <v>25.29849100910085</v>
      </c>
      <c r="W107">
        <v>25.377541286324082</v>
      </c>
      <c r="X107">
        <v>25.084806686932421</v>
      </c>
      <c r="Y107">
        <v>25.111093899704709</v>
      </c>
      <c r="Z107">
        <v>25.215085568628268</v>
      </c>
      <c r="AA107">
        <v>25.767247479486766</v>
      </c>
      <c r="AB107">
        <v>23.975026010050112</v>
      </c>
      <c r="AC107">
        <v>24.004024118273989</v>
      </c>
      <c r="AD107">
        <v>24.414936567017737</v>
      </c>
      <c r="AE107">
        <v>25.327185174638149</v>
      </c>
      <c r="AF107">
        <v>24.92370781100605</v>
      </c>
      <c r="AG107">
        <v>24.04401346039192</v>
      </c>
      <c r="AH107">
        <v>0.2783956818089488</v>
      </c>
      <c r="AI107">
        <v>-0.2784111045282518</v>
      </c>
      <c r="AJ107">
        <v>-0.24744522484590906</v>
      </c>
      <c r="AK107">
        <v>4.0771626856217762E-2</v>
      </c>
      <c r="AL107">
        <v>-2.22121009100399E-2</v>
      </c>
      <c r="AM107">
        <v>2.0943169682079831E-2</v>
      </c>
      <c r="AN107">
        <v>0.18804551852934812</v>
      </c>
      <c r="AO107">
        <v>0.46644120033829695</v>
      </c>
      <c r="AP107">
        <v>10.269215928760227</v>
      </c>
      <c r="AQ107">
        <v>-10.269784828513636</v>
      </c>
      <c r="AR107">
        <v>-9.1275425968248065</v>
      </c>
      <c r="AS107">
        <v>1.503948039828688</v>
      </c>
      <c r="AT107">
        <v>-0.81934051201680369</v>
      </c>
      <c r="AU107">
        <v>0.77253328895214646</v>
      </c>
      <c r="AV107">
        <v>-5.7962778310777772</v>
      </c>
      <c r="AW107">
        <v>1.6459235851874563</v>
      </c>
      <c r="AX107">
        <v>0</v>
      </c>
      <c r="AY107">
        <v>0</v>
      </c>
      <c r="AZ107">
        <v>0</v>
      </c>
      <c r="BA107">
        <v>25.767247479486766</v>
      </c>
      <c r="BB107">
        <v>4.0855399999999999</v>
      </c>
      <c r="BC107">
        <v>11.74804920385186</v>
      </c>
      <c r="BD107">
        <v>0</v>
      </c>
      <c r="BE107">
        <v>5.0963213447046503</v>
      </c>
      <c r="BF107">
        <v>6.2150260301276221</v>
      </c>
      <c r="BG107">
        <v>0</v>
      </c>
      <c r="BH107">
        <v>2.5112477068337702</v>
      </c>
      <c r="BI107">
        <v>2.7621561458700539</v>
      </c>
      <c r="BJ107">
        <v>6.9364582872329779</v>
      </c>
      <c r="BK107">
        <v>0.90916210895193628</v>
      </c>
      <c r="BL107">
        <v>0</v>
      </c>
      <c r="BM107">
        <v>0</v>
      </c>
    </row>
    <row r="108" spans="1:65" x14ac:dyDescent="0.3">
      <c r="A108" s="5">
        <v>42019.557633066775</v>
      </c>
      <c r="B108">
        <v>25.963587261359596</v>
      </c>
      <c r="C108">
        <v>25.849739996625416</v>
      </c>
      <c r="D108">
        <v>25.908708366164383</v>
      </c>
      <c r="E108">
        <v>26.324298621261615</v>
      </c>
      <c r="F108">
        <v>26.763634213111537</v>
      </c>
      <c r="G108">
        <v>26.354355712276661</v>
      </c>
      <c r="H108">
        <v>26.276259483436835</v>
      </c>
      <c r="I108">
        <v>25.901825463221535</v>
      </c>
      <c r="J108">
        <v>25.874169777216633</v>
      </c>
      <c r="K108">
        <v>25.931093623165371</v>
      </c>
      <c r="L108">
        <v>25.812172365226548</v>
      </c>
      <c r="M108">
        <v>25.794886204866334</v>
      </c>
      <c r="N108">
        <v>25.781057076771379</v>
      </c>
      <c r="O108">
        <v>25.802953114237525</v>
      </c>
      <c r="P108">
        <v>27.74599863558138</v>
      </c>
      <c r="Q108">
        <v>25.713522283882131</v>
      </c>
      <c r="R108">
        <v>560.56456601856223</v>
      </c>
      <c r="S108">
        <v>1.6360511381912057</v>
      </c>
      <c r="T108">
        <v>5.6635773504749611</v>
      </c>
      <c r="U108">
        <v>-56834.552448567585</v>
      </c>
      <c r="V108">
        <v>25.334100434974221</v>
      </c>
      <c r="W108">
        <v>25.411317325015577</v>
      </c>
      <c r="X108">
        <v>25.084544711690292</v>
      </c>
      <c r="Y108">
        <v>25.128203569109349</v>
      </c>
      <c r="Z108">
        <v>25.230820372424997</v>
      </c>
      <c r="AA108">
        <v>25.806653994126023</v>
      </c>
      <c r="AB108">
        <v>23.99067273487271</v>
      </c>
      <c r="AC108">
        <v>24.012982839004277</v>
      </c>
      <c r="AD108">
        <v>24.428269815333866</v>
      </c>
      <c r="AE108">
        <v>25.336664882805358</v>
      </c>
      <c r="AF108">
        <v>24.931600008415234</v>
      </c>
      <c r="AG108">
        <v>24.067606956493314</v>
      </c>
      <c r="AH108">
        <v>0.28723420618494322</v>
      </c>
      <c r="AI108">
        <v>-0.28287185239308626</v>
      </c>
      <c r="AJ108">
        <v>-0.25878917334097784</v>
      </c>
      <c r="AK108">
        <v>3.9342779344656131E-2</v>
      </c>
      <c r="AL108">
        <v>-1.1947288195894154E-2</v>
      </c>
      <c r="AM108">
        <v>1.5133393680544003E-2</v>
      </c>
      <c r="AN108">
        <v>0.18691717084692633</v>
      </c>
      <c r="AO108">
        <v>0.47415137703186955</v>
      </c>
      <c r="AP108">
        <v>10.552168817344441</v>
      </c>
      <c r="AQ108">
        <v>-10.391908330739938</v>
      </c>
      <c r="AR108">
        <v>-9.5071791116574875</v>
      </c>
      <c r="AS108">
        <v>1.4453419559682847</v>
      </c>
      <c r="AT108">
        <v>-0.4389094308334861</v>
      </c>
      <c r="AU108">
        <v>0.5559578958837974</v>
      </c>
      <c r="AV108">
        <v>-5.4641395299140934</v>
      </c>
      <c r="AW108">
        <v>1.6076908262499687</v>
      </c>
      <c r="AX108">
        <v>0</v>
      </c>
      <c r="AY108">
        <v>0</v>
      </c>
      <c r="AZ108">
        <v>0</v>
      </c>
      <c r="BA108">
        <v>25.806653994126023</v>
      </c>
      <c r="BB108">
        <v>4.0855399999999999</v>
      </c>
      <c r="BC108">
        <v>11.7476152151579</v>
      </c>
      <c r="BD108">
        <v>0</v>
      </c>
      <c r="BE108">
        <v>5.0961330797590403</v>
      </c>
      <c r="BF108">
        <v>6.214796438730537</v>
      </c>
      <c r="BG108">
        <v>0</v>
      </c>
      <c r="BH108">
        <v>2.511398698137671</v>
      </c>
      <c r="BI108">
        <v>2.7342555783076428</v>
      </c>
      <c r="BJ108">
        <v>6.8668058997374786</v>
      </c>
      <c r="BK108">
        <v>0.91849449556288076</v>
      </c>
      <c r="BL108">
        <v>0</v>
      </c>
      <c r="BM108">
        <v>0</v>
      </c>
    </row>
    <row r="109" spans="1:65" x14ac:dyDescent="0.3">
      <c r="A109" s="5">
        <v>42019.557749432803</v>
      </c>
      <c r="B109">
        <v>25.99394928563477</v>
      </c>
      <c r="C109">
        <v>25.874804509865164</v>
      </c>
      <c r="D109">
        <v>25.936048947615888</v>
      </c>
      <c r="E109">
        <v>26.387407387801908</v>
      </c>
      <c r="F109">
        <v>26.794894649379248</v>
      </c>
      <c r="G109">
        <v>26.386549540540504</v>
      </c>
      <c r="H109">
        <v>26.30016216783465</v>
      </c>
      <c r="I109">
        <v>25.918822782679516</v>
      </c>
      <c r="J109">
        <v>25.910295823376565</v>
      </c>
      <c r="K109">
        <v>25.954543093580778</v>
      </c>
      <c r="L109">
        <v>25.848991910145841</v>
      </c>
      <c r="M109">
        <v>25.831245388701788</v>
      </c>
      <c r="N109">
        <v>25.814190014462451</v>
      </c>
      <c r="O109">
        <v>25.832397769107221</v>
      </c>
      <c r="P109">
        <v>27.026059794887317</v>
      </c>
      <c r="Q109">
        <v>25.741586412307136</v>
      </c>
      <c r="R109">
        <v>573.52722850846965</v>
      </c>
      <c r="S109">
        <v>1.6454059413956028</v>
      </c>
      <c r="T109">
        <v>5.752280152197998</v>
      </c>
      <c r="U109">
        <v>-56834.752062569831</v>
      </c>
      <c r="V109">
        <v>25.35832855174452</v>
      </c>
      <c r="W109">
        <v>25.4346278178914</v>
      </c>
      <c r="X109">
        <v>25.089813098806886</v>
      </c>
      <c r="Y109">
        <v>25.130728655725228</v>
      </c>
      <c r="Z109">
        <v>25.231059714977039</v>
      </c>
      <c r="AA109">
        <v>25.834475865834346</v>
      </c>
      <c r="AB109">
        <v>23.985456916942585</v>
      </c>
      <c r="AC109">
        <v>24.014791773372863</v>
      </c>
      <c r="AD109">
        <v>24.426694727443245</v>
      </c>
      <c r="AE109">
        <v>25.342790870303077</v>
      </c>
      <c r="AF109">
        <v>24.928214204929731</v>
      </c>
      <c r="AG109">
        <v>24.061938334230099</v>
      </c>
      <c r="AH109">
        <v>0.30489497069718013</v>
      </c>
      <c r="AI109">
        <v>-0.27583924196125437</v>
      </c>
      <c r="AJ109">
        <v>-0.2575967353454981</v>
      </c>
      <c r="AK109">
        <v>2.9889260842854249E-2</v>
      </c>
      <c r="AL109">
        <v>-1.1987867410724527E-2</v>
      </c>
      <c r="AM109">
        <v>1.22994328334498E-2</v>
      </c>
      <c r="AN109">
        <v>0.17006234835735509</v>
      </c>
      <c r="AO109">
        <v>0.4749573190545352</v>
      </c>
      <c r="AP109">
        <v>11.459989833654257</v>
      </c>
      <c r="AQ109">
        <v>-10.367881442486871</v>
      </c>
      <c r="AR109">
        <v>-9.6822061757584681</v>
      </c>
      <c r="AS109">
        <v>1.1234380961132657</v>
      </c>
      <c r="AT109">
        <v>-0.4505841416142744</v>
      </c>
      <c r="AU109">
        <v>0.46229485159674921</v>
      </c>
      <c r="AV109">
        <v>-5.7182149091277568</v>
      </c>
      <c r="AW109">
        <v>1.5885353278837215</v>
      </c>
      <c r="AX109">
        <v>0</v>
      </c>
      <c r="AY109">
        <v>0</v>
      </c>
      <c r="AZ109">
        <v>0</v>
      </c>
      <c r="BA109">
        <v>25.834475865834346</v>
      </c>
      <c r="BB109">
        <v>4.0855399999999999</v>
      </c>
      <c r="BC109">
        <v>11.74724434869275</v>
      </c>
      <c r="BD109">
        <v>0</v>
      </c>
      <c r="BE109">
        <v>5.0959721973308527</v>
      </c>
      <c r="BF109">
        <v>6.214600240647381</v>
      </c>
      <c r="BG109">
        <v>0</v>
      </c>
      <c r="BH109">
        <v>2.5094948947391331</v>
      </c>
      <c r="BI109">
        <v>2.5471576599995771</v>
      </c>
      <c r="BJ109">
        <v>6.3920791438646152</v>
      </c>
      <c r="BK109">
        <v>0.98521380680438519</v>
      </c>
      <c r="BL109">
        <v>0</v>
      </c>
      <c r="BM109">
        <v>0</v>
      </c>
    </row>
    <row r="110" spans="1:65" x14ac:dyDescent="0.3">
      <c r="A110" s="5">
        <v>42019.557865231414</v>
      </c>
      <c r="B110">
        <v>26.021504804639548</v>
      </c>
      <c r="C110">
        <v>25.90881597019365</v>
      </c>
      <c r="D110">
        <v>25.957868974622553</v>
      </c>
      <c r="E110">
        <v>26.383903014620458</v>
      </c>
      <c r="F110">
        <v>26.817363768869196</v>
      </c>
      <c r="G110">
        <v>26.394745309197358</v>
      </c>
      <c r="H110">
        <v>26.297530971594096</v>
      </c>
      <c r="I110">
        <v>25.934396680490959</v>
      </c>
      <c r="J110">
        <v>25.915729735676823</v>
      </c>
      <c r="K110">
        <v>25.979795181506098</v>
      </c>
      <c r="L110">
        <v>25.876781610203857</v>
      </c>
      <c r="M110">
        <v>25.847051027101433</v>
      </c>
      <c r="N110">
        <v>25.828152089939078</v>
      </c>
      <c r="O110">
        <v>25.849816697388199</v>
      </c>
      <c r="P110">
        <v>27.524961203568406</v>
      </c>
      <c r="Q110">
        <v>25.766382517771827</v>
      </c>
      <c r="R110">
        <v>547.77257577535238</v>
      </c>
      <c r="S110">
        <v>1.6651549703826631</v>
      </c>
      <c r="T110">
        <v>5.5138842740716809</v>
      </c>
      <c r="U110">
        <v>-56836.988688105666</v>
      </c>
      <c r="V110">
        <v>25.390163016769232</v>
      </c>
      <c r="W110">
        <v>25.476278587748993</v>
      </c>
      <c r="X110">
        <v>25.101093535728392</v>
      </c>
      <c r="Y110">
        <v>25.141779557799897</v>
      </c>
      <c r="Z110">
        <v>25.241194222518438</v>
      </c>
      <c r="AA110">
        <v>25.867607409045565</v>
      </c>
      <c r="AB110">
        <v>23.993262414377096</v>
      </c>
      <c r="AC110">
        <v>24.020265012102705</v>
      </c>
      <c r="AD110">
        <v>24.446935875639245</v>
      </c>
      <c r="AE110">
        <v>25.350343978208425</v>
      </c>
      <c r="AF110">
        <v>24.940067713893811</v>
      </c>
      <c r="AG110">
        <v>24.07610231758121</v>
      </c>
      <c r="AH110">
        <v>0.30130360362320119</v>
      </c>
      <c r="AI110">
        <v>-0.29888800636080054</v>
      </c>
      <c r="AJ110">
        <v>-0.25681908072197634</v>
      </c>
      <c r="AK110">
        <v>4.5308937511618769E-2</v>
      </c>
      <c r="AL110">
        <v>-2.1026328850679239E-2</v>
      </c>
      <c r="AM110">
        <v>1.5321837418283472E-2</v>
      </c>
      <c r="AN110">
        <v>0.18349695559413381</v>
      </c>
      <c r="AO110">
        <v>0.484800559217335</v>
      </c>
      <c r="AP110">
        <v>10.816444894221219</v>
      </c>
      <c r="AQ110">
        <v>-10.729727794388378</v>
      </c>
      <c r="AR110">
        <v>-9.2195028569512427</v>
      </c>
      <c r="AS110">
        <v>1.6265375518807752</v>
      </c>
      <c r="AT110">
        <v>-0.75482046881046017</v>
      </c>
      <c r="AU110">
        <v>0.55003593757322855</v>
      </c>
      <c r="AV110">
        <v>-5.4080902861346232</v>
      </c>
      <c r="AW110">
        <v>1.7928162477206704</v>
      </c>
      <c r="AX110">
        <v>0</v>
      </c>
      <c r="AY110">
        <v>0</v>
      </c>
      <c r="AZ110">
        <v>0</v>
      </c>
      <c r="BA110">
        <v>25.867607409045565</v>
      </c>
      <c r="BB110">
        <v>4.0855399999999999</v>
      </c>
      <c r="BC110">
        <v>11.746637848473963</v>
      </c>
      <c r="BD110">
        <v>0</v>
      </c>
      <c r="BE110">
        <v>5.0957090966273286</v>
      </c>
      <c r="BF110">
        <v>6.2142793861308885</v>
      </c>
      <c r="BG110">
        <v>0</v>
      </c>
      <c r="BH110">
        <v>2.5101316841517893</v>
      </c>
      <c r="BI110">
        <v>2.6242945212894275</v>
      </c>
      <c r="BJ110">
        <v>6.5873248264345445</v>
      </c>
      <c r="BK110">
        <v>0.9564977039690099</v>
      </c>
      <c r="BL110">
        <v>0</v>
      </c>
      <c r="BM110">
        <v>0</v>
      </c>
    </row>
    <row r="111" spans="1:65" x14ac:dyDescent="0.3">
      <c r="A111" s="5">
        <v>42019.557981018443</v>
      </c>
      <c r="B111">
        <v>26.043871522309278</v>
      </c>
      <c r="C111">
        <v>25.91643582449047</v>
      </c>
      <c r="D111">
        <v>25.978661522240095</v>
      </c>
      <c r="E111">
        <v>26.413339305156338</v>
      </c>
      <c r="F111">
        <v>26.839483610988598</v>
      </c>
      <c r="G111">
        <v>26.431155532403565</v>
      </c>
      <c r="H111">
        <v>26.328415643922003</v>
      </c>
      <c r="I111">
        <v>25.954460715233871</v>
      </c>
      <c r="J111">
        <v>25.943859971775389</v>
      </c>
      <c r="K111">
        <v>25.991101610414464</v>
      </c>
      <c r="L111">
        <v>25.881866575398039</v>
      </c>
      <c r="M111">
        <v>25.86135496254402</v>
      </c>
      <c r="N111">
        <v>25.838077265368835</v>
      </c>
      <c r="O111">
        <v>25.859972143115005</v>
      </c>
      <c r="P111">
        <v>27.28126005483913</v>
      </c>
      <c r="Q111">
        <v>25.776077774619885</v>
      </c>
      <c r="R111">
        <v>571.26002681160026</v>
      </c>
      <c r="S111">
        <v>1.6204597995172108</v>
      </c>
      <c r="T111">
        <v>5.7077583874407249</v>
      </c>
      <c r="U111">
        <v>-56834.595151132795</v>
      </c>
      <c r="V111">
        <v>25.404205176529562</v>
      </c>
      <c r="W111">
        <v>25.470447351513879</v>
      </c>
      <c r="X111">
        <v>25.097772131327169</v>
      </c>
      <c r="Y111">
        <v>25.1286300425677</v>
      </c>
      <c r="Z111">
        <v>25.236045656641899</v>
      </c>
      <c r="AA111">
        <v>25.878883239503043</v>
      </c>
      <c r="AB111">
        <v>23.976098575989113</v>
      </c>
      <c r="AC111">
        <v>24.009580869283706</v>
      </c>
      <c r="AD111">
        <v>24.424614689491875</v>
      </c>
      <c r="AE111">
        <v>25.342749757344002</v>
      </c>
      <c r="AF111">
        <v>24.931796063048935</v>
      </c>
      <c r="AG111">
        <v>24.063260154302156</v>
      </c>
      <c r="AH111">
        <v>0.29476620118656094</v>
      </c>
      <c r="AI111">
        <v>-0.27689778795414038</v>
      </c>
      <c r="AJ111">
        <v>-0.25358846961274734</v>
      </c>
      <c r="AK111">
        <v>3.2035772028753004E-2</v>
      </c>
      <c r="AL111">
        <v>-1.3909453022018481E-2</v>
      </c>
      <c r="AM111">
        <v>1.4847480576034947E-2</v>
      </c>
      <c r="AN111">
        <v>0.18084996090445615</v>
      </c>
      <c r="AO111">
        <v>0.47561616209101709</v>
      </c>
      <c r="AP111">
        <v>11.035485666868485</v>
      </c>
      <c r="AQ111">
        <v>-10.366526276944201</v>
      </c>
      <c r="AR111">
        <v>-9.4938697531451446</v>
      </c>
      <c r="AS111">
        <v>1.1993583444345326</v>
      </c>
      <c r="AT111">
        <v>-0.52074345308441616</v>
      </c>
      <c r="AU111">
        <v>0.55586141975022385</v>
      </c>
      <c r="AV111">
        <v>-6.11558369442103</v>
      </c>
      <c r="AW111">
        <v>1.3790259660739115</v>
      </c>
      <c r="AX111">
        <v>0</v>
      </c>
      <c r="AY111">
        <v>0</v>
      </c>
      <c r="AZ111">
        <v>0</v>
      </c>
      <c r="BA111">
        <v>25.878883239503043</v>
      </c>
      <c r="BB111">
        <v>4.0855399999999999</v>
      </c>
      <c r="BC111">
        <v>11.746198770892859</v>
      </c>
      <c r="BD111">
        <v>0</v>
      </c>
      <c r="BE111">
        <v>5.0955186241148516</v>
      </c>
      <c r="BF111">
        <v>6.2140471025790873</v>
      </c>
      <c r="BG111">
        <v>0</v>
      </c>
      <c r="BH111">
        <v>2.5109063351901542</v>
      </c>
      <c r="BI111">
        <v>2.6965077530287651</v>
      </c>
      <c r="BJ111">
        <v>6.7706783999692943</v>
      </c>
      <c r="BK111">
        <v>0.93116970732602566</v>
      </c>
      <c r="BL111">
        <v>0</v>
      </c>
      <c r="BM111">
        <v>0</v>
      </c>
    </row>
    <row r="112" spans="1:65" x14ac:dyDescent="0.3">
      <c r="A112" s="5">
        <v>42019.558810669179</v>
      </c>
      <c r="B112">
        <v>26.064320834611024</v>
      </c>
      <c r="C112">
        <v>25.943340242163035</v>
      </c>
      <c r="D112">
        <v>26.008736151558082</v>
      </c>
      <c r="E112">
        <v>26.432673256662923</v>
      </c>
      <c r="F112">
        <v>26.866595110212064</v>
      </c>
      <c r="G112">
        <v>26.457586363958914</v>
      </c>
      <c r="H112">
        <v>26.364293887200933</v>
      </c>
      <c r="I112">
        <v>25.98942969269438</v>
      </c>
      <c r="J112">
        <v>25.973068163974592</v>
      </c>
      <c r="K112">
        <v>26.019617211696492</v>
      </c>
      <c r="L112">
        <v>25.9124592050369</v>
      </c>
      <c r="M112">
        <v>25.886647508692047</v>
      </c>
      <c r="N112">
        <v>25.875124230016855</v>
      </c>
      <c r="O112">
        <v>25.891487248931956</v>
      </c>
      <c r="P112">
        <v>27.32378080801875</v>
      </c>
      <c r="Q112">
        <v>25.816123109924625</v>
      </c>
      <c r="R112">
        <v>571.3822365684947</v>
      </c>
      <c r="S112">
        <v>1.6454059413956028</v>
      </c>
      <c r="T112">
        <v>5.6851567772705787</v>
      </c>
      <c r="U112">
        <v>-56836.054554447925</v>
      </c>
      <c r="V112">
        <v>25.425127383594372</v>
      </c>
      <c r="W112">
        <v>25.510551465935482</v>
      </c>
      <c r="X112">
        <v>25.111621970897549</v>
      </c>
      <c r="Y112">
        <v>25.152764207711559</v>
      </c>
      <c r="Z112">
        <v>25.262916435974688</v>
      </c>
      <c r="AA112">
        <v>25.9038617165196</v>
      </c>
      <c r="AB112">
        <v>23.986004331647742</v>
      </c>
      <c r="AC112">
        <v>24.017805899900619</v>
      </c>
      <c r="AD112">
        <v>24.429279363513032</v>
      </c>
      <c r="AE112">
        <v>25.348319209547455</v>
      </c>
      <c r="AF112">
        <v>24.947779885536644</v>
      </c>
      <c r="AG112">
        <v>24.07134538026585</v>
      </c>
      <c r="AH112">
        <v>0.28741136100403869</v>
      </c>
      <c r="AI112">
        <v>-0.27729056741589525</v>
      </c>
      <c r="AJ112">
        <v>-0.25414201077814785</v>
      </c>
      <c r="AK112">
        <v>3.1558278334435037E-2</v>
      </c>
      <c r="AL112">
        <v>-1.7499234407572117E-2</v>
      </c>
      <c r="AM112">
        <v>1.1093432209386066E-2</v>
      </c>
      <c r="AN112">
        <v>0.18126853770676185</v>
      </c>
      <c r="AO112">
        <v>0.46867989871080051</v>
      </c>
      <c r="AP112">
        <v>10.762436363267778</v>
      </c>
      <c r="AQ112">
        <v>-10.383452051173617</v>
      </c>
      <c r="AR112">
        <v>-9.5166287396492137</v>
      </c>
      <c r="AS112">
        <v>1.1817346437598779</v>
      </c>
      <c r="AT112">
        <v>-0.65527819102027207</v>
      </c>
      <c r="AU112">
        <v>0.41540584125366192</v>
      </c>
      <c r="AV112">
        <v>-5.8056075985841913</v>
      </c>
      <c r="AW112">
        <v>1.7782930911053152</v>
      </c>
      <c r="AX112">
        <v>0</v>
      </c>
      <c r="AY112">
        <v>0</v>
      </c>
      <c r="AZ112">
        <v>0</v>
      </c>
      <c r="BA112">
        <v>25.9038617165196</v>
      </c>
      <c r="BB112">
        <v>4.0855399999999999</v>
      </c>
      <c r="BC112">
        <v>11.745797376683949</v>
      </c>
      <c r="BD112">
        <v>0</v>
      </c>
      <c r="BE112">
        <v>5.0953444987056864</v>
      </c>
      <c r="BF112">
        <v>6.2138347545191301</v>
      </c>
      <c r="BG112">
        <v>0</v>
      </c>
      <c r="BH112">
        <v>2.5111426694047507</v>
      </c>
      <c r="BI112">
        <v>2.7030725918099074</v>
      </c>
      <c r="BJ112">
        <v>6.7878009237923491</v>
      </c>
      <c r="BK112">
        <v>0.9289956462927822</v>
      </c>
      <c r="BL112">
        <v>0</v>
      </c>
      <c r="BM112">
        <v>0</v>
      </c>
    </row>
    <row r="113" spans="1:65" x14ac:dyDescent="0.3">
      <c r="A113" s="5">
        <v>42019.558906782018</v>
      </c>
      <c r="B113">
        <v>26.27566568751897</v>
      </c>
      <c r="C113">
        <v>26.1521744289631</v>
      </c>
      <c r="D113">
        <v>26.219740889126836</v>
      </c>
      <c r="E113">
        <v>26.642351321529205</v>
      </c>
      <c r="F113">
        <v>27.053148985310212</v>
      </c>
      <c r="G113">
        <v>26.648587398722956</v>
      </c>
      <c r="H113">
        <v>26.558766376874374</v>
      </c>
      <c r="I113">
        <v>26.191573370883482</v>
      </c>
      <c r="J113">
        <v>26.174523713910599</v>
      </c>
      <c r="K113">
        <v>26.221524814917302</v>
      </c>
      <c r="L113">
        <v>26.123142704155768</v>
      </c>
      <c r="M113">
        <v>26.090884311361574</v>
      </c>
      <c r="N113">
        <v>26.072680933440154</v>
      </c>
      <c r="O113">
        <v>26.082128294670881</v>
      </c>
      <c r="P113">
        <v>26.959217791595911</v>
      </c>
      <c r="Q113">
        <v>25.992490229224249</v>
      </c>
      <c r="R113">
        <v>581.23592498430287</v>
      </c>
      <c r="S113">
        <v>1.671391505852261</v>
      </c>
      <c r="T113">
        <v>5.6802730122589393</v>
      </c>
      <c r="U113">
        <v>-56839.603552333101</v>
      </c>
      <c r="V113">
        <v>25.592296601290151</v>
      </c>
      <c r="W113">
        <v>25.679060505777194</v>
      </c>
      <c r="X113">
        <v>25.145668773018112</v>
      </c>
      <c r="Y113">
        <v>25.198006473472592</v>
      </c>
      <c r="Z113">
        <v>25.309519114795116</v>
      </c>
      <c r="AA113">
        <v>26.075216356026523</v>
      </c>
      <c r="AB113">
        <v>23.988039496408454</v>
      </c>
      <c r="AC113">
        <v>24.021392519452636</v>
      </c>
      <c r="AD113">
        <v>24.45328245687617</v>
      </c>
      <c r="AE113">
        <v>25.364163046571939</v>
      </c>
      <c r="AF113">
        <v>24.963393069532447</v>
      </c>
      <c r="AG113">
        <v>24.08223949211073</v>
      </c>
      <c r="AH113">
        <v>0.28155528021057186</v>
      </c>
      <c r="AI113">
        <v>-0.26953061765772451</v>
      </c>
      <c r="AJ113">
        <v>-0.24463458960401238</v>
      </c>
      <c r="AK113">
        <v>3.1313491455762663E-2</v>
      </c>
      <c r="AL113">
        <v>-2.1491473295350498E-2</v>
      </c>
      <c r="AM113">
        <v>6.294105006937562E-3</v>
      </c>
      <c r="AN113">
        <v>0.18007484084941078</v>
      </c>
      <c r="AO113">
        <v>0.46163012105998263</v>
      </c>
      <c r="AP113">
        <v>10.724969265719301</v>
      </c>
      <c r="AQ113">
        <v>-10.266927291818179</v>
      </c>
      <c r="AR113">
        <v>-9.3185908389736252</v>
      </c>
      <c r="AS113">
        <v>1.1927896831281251</v>
      </c>
      <c r="AT113">
        <v>-0.81865056977541462</v>
      </c>
      <c r="AU113">
        <v>0.23975427739849101</v>
      </c>
      <c r="AV113">
        <v>-5.9239974683125665</v>
      </c>
      <c r="AW113">
        <v>1.8055469360759264</v>
      </c>
      <c r="AX113">
        <v>0</v>
      </c>
      <c r="AY113">
        <v>0</v>
      </c>
      <c r="AZ113">
        <v>0</v>
      </c>
      <c r="BA113">
        <v>26.075216356026523</v>
      </c>
      <c r="BB113">
        <v>4.0855399999999999</v>
      </c>
      <c r="BC113">
        <v>11.741651352643359</v>
      </c>
      <c r="BD113">
        <v>0</v>
      </c>
      <c r="BE113">
        <v>5.0935459472656062</v>
      </c>
      <c r="BF113">
        <v>6.2116413991043977</v>
      </c>
      <c r="BG113">
        <v>0</v>
      </c>
      <c r="BH113">
        <v>2.44127964804035</v>
      </c>
      <c r="BI113">
        <v>2.8097513524674156</v>
      </c>
      <c r="BJ113">
        <v>6.8593887928325499</v>
      </c>
      <c r="BK113">
        <v>0.86885967539316677</v>
      </c>
      <c r="BL113">
        <v>0</v>
      </c>
      <c r="BM113">
        <v>0</v>
      </c>
    </row>
    <row r="114" spans="1:65" x14ac:dyDescent="0.3">
      <c r="A114" s="5">
        <v>42019.559023148046</v>
      </c>
      <c r="B114">
        <v>26.306571508300856</v>
      </c>
      <c r="C114">
        <v>26.1715637082048</v>
      </c>
      <c r="D114">
        <v>26.236675736976398</v>
      </c>
      <c r="E114">
        <v>26.667473207966022</v>
      </c>
      <c r="F114">
        <v>27.085413572441425</v>
      </c>
      <c r="G114">
        <v>26.679712748458115</v>
      </c>
      <c r="H114">
        <v>26.585518380023625</v>
      </c>
      <c r="I114">
        <v>26.214878642261095</v>
      </c>
      <c r="J114">
        <v>26.19529497908059</v>
      </c>
      <c r="K114">
        <v>26.242755946078159</v>
      </c>
      <c r="L114">
        <v>26.142993326672418</v>
      </c>
      <c r="M114">
        <v>26.107279280357552</v>
      </c>
      <c r="N114">
        <v>26.093684589266537</v>
      </c>
      <c r="O114">
        <v>26.115343846276577</v>
      </c>
      <c r="P114">
        <v>27.205574539460287</v>
      </c>
      <c r="Q114">
        <v>26.007734508594133</v>
      </c>
      <c r="R114">
        <v>581.13689293992286</v>
      </c>
      <c r="S114">
        <v>1.6651549703826629</v>
      </c>
      <c r="T114">
        <v>5.6710733618881752</v>
      </c>
      <c r="U114">
        <v>-56841.760619821893</v>
      </c>
      <c r="V114">
        <v>25.623974730945559</v>
      </c>
      <c r="W114">
        <v>25.705253867296701</v>
      </c>
      <c r="X114">
        <v>25.157035622103169</v>
      </c>
      <c r="Y114">
        <v>25.221941101454007</v>
      </c>
      <c r="Z114">
        <v>25.328878681741788</v>
      </c>
      <c r="AA114">
        <v>26.111380246860339</v>
      </c>
      <c r="AB114">
        <v>23.991160145041547</v>
      </c>
      <c r="AC114">
        <v>24.038640373446942</v>
      </c>
      <c r="AD114">
        <v>24.458432134184154</v>
      </c>
      <c r="AE114">
        <v>25.38176758029212</v>
      </c>
      <c r="AF114">
        <v>24.978502383542168</v>
      </c>
      <c r="AG114">
        <v>24.094445622162098</v>
      </c>
      <c r="AH114">
        <v>0.28704381791624556</v>
      </c>
      <c r="AI114">
        <v>-0.27032172027477075</v>
      </c>
      <c r="AJ114">
        <v>-0.24696023668485112</v>
      </c>
      <c r="AK114">
        <v>3.1623623828811447E-2</v>
      </c>
      <c r="AL114">
        <v>-2.3796556149475311E-2</v>
      </c>
      <c r="AM114">
        <v>1.4431737055254678E-2</v>
      </c>
      <c r="AN114">
        <v>0.18380439506019727</v>
      </c>
      <c r="AO114">
        <v>0.47084821297644286</v>
      </c>
      <c r="AP114">
        <v>10.932175010624956</v>
      </c>
      <c r="AQ114">
        <v>-10.295307443546045</v>
      </c>
      <c r="AR114">
        <v>-9.4055762904181854</v>
      </c>
      <c r="AS114">
        <v>1.2043979650089871</v>
      </c>
      <c r="AT114">
        <v>-0.90630106011248213</v>
      </c>
      <c r="AU114">
        <v>0.54963829683104348</v>
      </c>
      <c r="AV114">
        <v>-6.4761231099877836</v>
      </c>
      <c r="AW114">
        <v>1.6913222536678263</v>
      </c>
      <c r="AX114">
        <v>0</v>
      </c>
      <c r="AY114">
        <v>0</v>
      </c>
      <c r="AZ114">
        <v>0</v>
      </c>
      <c r="BA114">
        <v>26.111380246860339</v>
      </c>
      <c r="BB114">
        <v>4.0855399999999999</v>
      </c>
      <c r="BC114">
        <v>11.741045430499019</v>
      </c>
      <c r="BD114">
        <v>0</v>
      </c>
      <c r="BE114">
        <v>5.0932830973316436</v>
      </c>
      <c r="BF114">
        <v>6.2113208504044435</v>
      </c>
      <c r="BG114">
        <v>0</v>
      </c>
      <c r="BH114">
        <v>2.4415028525860283</v>
      </c>
      <c r="BI114">
        <v>2.8671936988168278</v>
      </c>
      <c r="BJ114">
        <v>7.0002615945779709</v>
      </c>
      <c r="BK114">
        <v>0.85153048906097117</v>
      </c>
      <c r="BL114">
        <v>0</v>
      </c>
      <c r="BM114">
        <v>0</v>
      </c>
    </row>
    <row r="115" spans="1:65" x14ac:dyDescent="0.3">
      <c r="A115" s="5">
        <v>42019.559138356082</v>
      </c>
      <c r="B115">
        <v>26.331360799834794</v>
      </c>
      <c r="C115">
        <v>26.199581686618853</v>
      </c>
      <c r="D115">
        <v>26.260550297607974</v>
      </c>
      <c r="E115">
        <v>26.711374042084145</v>
      </c>
      <c r="F115">
        <v>27.110875406179925</v>
      </c>
      <c r="G115">
        <v>26.713244329174735</v>
      </c>
      <c r="H115">
        <v>26.614216457445828</v>
      </c>
      <c r="I115">
        <v>26.246120915454853</v>
      </c>
      <c r="J115">
        <v>26.220317235998369</v>
      </c>
      <c r="K115">
        <v>26.271463210617</v>
      </c>
      <c r="L115">
        <v>26.165712760786491</v>
      </c>
      <c r="M115">
        <v>26.131151530529927</v>
      </c>
      <c r="N115">
        <v>26.119630873158822</v>
      </c>
      <c r="O115">
        <v>26.135990169758003</v>
      </c>
      <c r="P115">
        <v>27.094300812192586</v>
      </c>
      <c r="Q115">
        <v>26.035756762110978</v>
      </c>
      <c r="R115">
        <v>581.48455862763979</v>
      </c>
      <c r="S115">
        <v>1.6765886187435928</v>
      </c>
      <c r="T115">
        <v>5.6424522274013569</v>
      </c>
      <c r="U115">
        <v>-56841.641165727589</v>
      </c>
      <c r="V115">
        <v>25.652647349576668</v>
      </c>
      <c r="W115">
        <v>25.727301454304872</v>
      </c>
      <c r="X115">
        <v>25.16471006132171</v>
      </c>
      <c r="Y115">
        <v>25.218416825527338</v>
      </c>
      <c r="Z115">
        <v>25.339520443475646</v>
      </c>
      <c r="AA115">
        <v>26.122675027740573</v>
      </c>
      <c r="AB115">
        <v>23.994472900457726</v>
      </c>
      <c r="AC115">
        <v>24.026182818094249</v>
      </c>
      <c r="AD115">
        <v>24.452446759818748</v>
      </c>
      <c r="AE115">
        <v>25.375783772531175</v>
      </c>
      <c r="AF115">
        <v>24.968444659985117</v>
      </c>
      <c r="AG115">
        <v>24.083218789998796</v>
      </c>
      <c r="AH115">
        <v>0.30019931343319595</v>
      </c>
      <c r="AI115">
        <v>-0.26477881384743646</v>
      </c>
      <c r="AJ115">
        <v>-0.24511137742291558</v>
      </c>
      <c r="AK115">
        <v>3.4057625964721748E-2</v>
      </c>
      <c r="AL115">
        <v>-2.3013999864808669E-2</v>
      </c>
      <c r="AM115">
        <v>1.0893502543949378E-2</v>
      </c>
      <c r="AN115">
        <v>0.18400549230466354</v>
      </c>
      <c r="AO115">
        <v>0.48420480573785951</v>
      </c>
      <c r="AP115">
        <v>11.440047080867261</v>
      </c>
      <c r="AQ115">
        <v>-10.090236589115086</v>
      </c>
      <c r="AR115">
        <v>-9.3407465383773403</v>
      </c>
      <c r="AS115">
        <v>1.2978738693407683</v>
      </c>
      <c r="AT115">
        <v>-0.8770214660436676</v>
      </c>
      <c r="AU115">
        <v>0.41513146900004699</v>
      </c>
      <c r="AV115">
        <v>-6.3210673179429051</v>
      </c>
      <c r="AW115">
        <v>1.55341886121738</v>
      </c>
      <c r="AX115">
        <v>0</v>
      </c>
      <c r="AY115">
        <v>0</v>
      </c>
      <c r="AZ115">
        <v>0</v>
      </c>
      <c r="BA115">
        <v>26.122675027740573</v>
      </c>
      <c r="BB115">
        <v>4.0855399999999999</v>
      </c>
      <c r="BC115">
        <v>11.740710188159248</v>
      </c>
      <c r="BD115">
        <v>0</v>
      </c>
      <c r="BE115">
        <v>5.0931376687024148</v>
      </c>
      <c r="BF115">
        <v>6.2111434984175791</v>
      </c>
      <c r="BG115">
        <v>0</v>
      </c>
      <c r="BH115">
        <v>2.441443769029819</v>
      </c>
      <c r="BI115">
        <v>2.8721173286633261</v>
      </c>
      <c r="BJ115">
        <v>7.0121129559876465</v>
      </c>
      <c r="BK115">
        <v>0.85005015103824422</v>
      </c>
      <c r="BL115">
        <v>0</v>
      </c>
      <c r="BM115">
        <v>0</v>
      </c>
    </row>
    <row r="116" spans="1:65" x14ac:dyDescent="0.3">
      <c r="A116" s="5">
        <v>42019.559254733686</v>
      </c>
      <c r="B116">
        <v>26.355676780448331</v>
      </c>
      <c r="C116">
        <v>26.223439871946024</v>
      </c>
      <c r="D116">
        <v>26.284181187607011</v>
      </c>
      <c r="E116">
        <v>26.721770027328411</v>
      </c>
      <c r="F116">
        <v>27.141849305425239</v>
      </c>
      <c r="G116">
        <v>26.730182600356201</v>
      </c>
      <c r="H116">
        <v>26.642901757625374</v>
      </c>
      <c r="I116">
        <v>26.264448880969848</v>
      </c>
      <c r="J116">
        <v>26.250856180936211</v>
      </c>
      <c r="K116">
        <v>26.299005816994985</v>
      </c>
      <c r="L116">
        <v>26.192336488120041</v>
      </c>
      <c r="M116">
        <v>26.165840301798987</v>
      </c>
      <c r="N116">
        <v>26.142569198579583</v>
      </c>
      <c r="O116">
        <v>26.163536254679119</v>
      </c>
      <c r="P116">
        <v>27.593854746834772</v>
      </c>
      <c r="Q116">
        <v>26.056392602069771</v>
      </c>
      <c r="R116">
        <v>582.78145699606273</v>
      </c>
      <c r="S116">
        <v>1.6932193799958539</v>
      </c>
      <c r="T116">
        <v>5.6434744107758865</v>
      </c>
      <c r="U116">
        <v>-56843.304464530338</v>
      </c>
      <c r="V116">
        <v>25.674958306567845</v>
      </c>
      <c r="W116">
        <v>25.751663350245902</v>
      </c>
      <c r="X116">
        <v>25.181558893912289</v>
      </c>
      <c r="Y116">
        <v>25.222466550870745</v>
      </c>
      <c r="Z116">
        <v>25.341741402857426</v>
      </c>
      <c r="AA116">
        <v>26.155643488483445</v>
      </c>
      <c r="AB116">
        <v>23.994864003674433</v>
      </c>
      <c r="AC116">
        <v>24.032638709372893</v>
      </c>
      <c r="AD116">
        <v>24.46778758478295</v>
      </c>
      <c r="AE116">
        <v>25.381608894634017</v>
      </c>
      <c r="AF116">
        <v>24.984456818834179</v>
      </c>
      <c r="AG116">
        <v>24.097012376545624</v>
      </c>
      <c r="AH116">
        <v>0.29072234097355143</v>
      </c>
      <c r="AI116">
        <v>-0.27350036686204471</v>
      </c>
      <c r="AJ116">
        <v>-0.25143398611244022</v>
      </c>
      <c r="AK116">
        <v>3.1989332545463364E-2</v>
      </c>
      <c r="AL116">
        <v>-1.760335871233059E-2</v>
      </c>
      <c r="AM116">
        <v>1.3929952227442231E-2</v>
      </c>
      <c r="AN116">
        <v>0.17644206871224455</v>
      </c>
      <c r="AO116">
        <v>0.46716440968579598</v>
      </c>
      <c r="AP116">
        <v>11.103606502448985</v>
      </c>
      <c r="AQ116">
        <v>-10.445844793840113</v>
      </c>
      <c r="AR116">
        <v>-9.6030598604348274</v>
      </c>
      <c r="AS116">
        <v>1.2217738742449247</v>
      </c>
      <c r="AT116">
        <v>-0.67232799381234354</v>
      </c>
      <c r="AU116">
        <v>0.5320289717449086</v>
      </c>
      <c r="AV116">
        <v>-6.3426875470947763</v>
      </c>
      <c r="AW116">
        <v>1.5960099674461126</v>
      </c>
      <c r="AX116">
        <v>0</v>
      </c>
      <c r="AY116">
        <v>0</v>
      </c>
      <c r="AZ116">
        <v>0</v>
      </c>
      <c r="BA116">
        <v>26.155643488483445</v>
      </c>
      <c r="BB116">
        <v>4.0855399999999999</v>
      </c>
      <c r="BC116">
        <v>11.740082893042034</v>
      </c>
      <c r="BD116">
        <v>0</v>
      </c>
      <c r="BE116">
        <v>5.0928655471408</v>
      </c>
      <c r="BF116">
        <v>6.2108116428546341</v>
      </c>
      <c r="BG116">
        <v>0</v>
      </c>
      <c r="BH116">
        <v>2.441168045767204</v>
      </c>
      <c r="BI116">
        <v>2.7605150553912106</v>
      </c>
      <c r="BJ116">
        <v>6.7388811430803068</v>
      </c>
      <c r="BK116">
        <v>0.8843161499879052</v>
      </c>
      <c r="BL116">
        <v>0</v>
      </c>
      <c r="BM116">
        <v>0</v>
      </c>
    </row>
    <row r="117" spans="1:65" x14ac:dyDescent="0.3">
      <c r="A117" s="5">
        <v>42019.560640697098</v>
      </c>
      <c r="B117">
        <v>26.380070038356074</v>
      </c>
      <c r="C117">
        <v>26.228253077697097</v>
      </c>
      <c r="D117">
        <v>26.30514536633703</v>
      </c>
      <c r="E117">
        <v>26.722212872915801</v>
      </c>
      <c r="F117">
        <v>27.156556637492464</v>
      </c>
      <c r="G117">
        <v>26.7467378465218</v>
      </c>
      <c r="H117">
        <v>26.657846266673616</v>
      </c>
      <c r="I117">
        <v>26.275482205436479</v>
      </c>
      <c r="J117">
        <v>26.261428877493376</v>
      </c>
      <c r="K117">
        <v>26.30082380664064</v>
      </c>
      <c r="L117">
        <v>26.208439263380132</v>
      </c>
      <c r="M117">
        <v>26.166967304727304</v>
      </c>
      <c r="N117">
        <v>26.156599064622228</v>
      </c>
      <c r="O117">
        <v>26.165124069362808</v>
      </c>
      <c r="P117">
        <v>27.709561964865429</v>
      </c>
      <c r="Q117">
        <v>26.073419114242061</v>
      </c>
      <c r="R117">
        <v>582.78988525515888</v>
      </c>
      <c r="S117">
        <v>1.6880222671045224</v>
      </c>
      <c r="T117">
        <v>5.6195098894397013</v>
      </c>
      <c r="U117">
        <v>-56842.146620586922</v>
      </c>
      <c r="V117">
        <v>25.688776716375259</v>
      </c>
      <c r="W117">
        <v>25.769131740116173</v>
      </c>
      <c r="X117">
        <v>25.174365726081977</v>
      </c>
      <c r="Y117">
        <v>25.220530117643509</v>
      </c>
      <c r="Z117">
        <v>25.339120050576035</v>
      </c>
      <c r="AA117">
        <v>26.163280702674331</v>
      </c>
      <c r="AB117">
        <v>23.993847421314317</v>
      </c>
      <c r="AC117">
        <v>24.034780017298399</v>
      </c>
      <c r="AD117">
        <v>24.448878280745301</v>
      </c>
      <c r="AE117">
        <v>25.378557500827583</v>
      </c>
      <c r="AF117">
        <v>24.983670360752566</v>
      </c>
      <c r="AG117">
        <v>24.092361574615083</v>
      </c>
      <c r="AH117">
        <v>0.27707322505313997</v>
      </c>
      <c r="AI117">
        <v>-0.2722576376977347</v>
      </c>
      <c r="AJ117">
        <v>-0.25401845485505481</v>
      </c>
      <c r="AK117">
        <v>2.6171494775776172E-2</v>
      </c>
      <c r="AL117">
        <v>-2.7551341574098928E-2</v>
      </c>
      <c r="AM117">
        <v>5.6634729865240674E-3</v>
      </c>
      <c r="AN117">
        <v>0.18306585275625889</v>
      </c>
      <c r="AO117">
        <v>0.46013907780939889</v>
      </c>
      <c r="AP117">
        <v>10.582456600887051</v>
      </c>
      <c r="AQ117">
        <v>-10.398531415815187</v>
      </c>
      <c r="AR117">
        <v>-9.7019092112290704</v>
      </c>
      <c r="AS117">
        <v>0.99958668901289727</v>
      </c>
      <c r="AT117">
        <v>-1.0522881684009651</v>
      </c>
      <c r="AU117">
        <v>0.21630908969530513</v>
      </c>
      <c r="AV117">
        <v>-7.2815399744599807</v>
      </c>
      <c r="AW117">
        <v>1.6718874070749752</v>
      </c>
      <c r="AX117">
        <v>0</v>
      </c>
      <c r="AY117">
        <v>0</v>
      </c>
      <c r="AZ117">
        <v>0</v>
      </c>
      <c r="BA117">
        <v>26.163280702674331</v>
      </c>
      <c r="BB117">
        <v>4.0855399999999999</v>
      </c>
      <c r="BC117">
        <v>11.739604836363736</v>
      </c>
      <c r="BD117">
        <v>0</v>
      </c>
      <c r="BE117">
        <v>5.0926581654375642</v>
      </c>
      <c r="BF117">
        <v>6.2105587383384924</v>
      </c>
      <c r="BG117">
        <v>0</v>
      </c>
      <c r="BH117">
        <v>2.4414043799922664</v>
      </c>
      <c r="BI117">
        <v>2.8639112792097077</v>
      </c>
      <c r="BJ117">
        <v>6.9919655409718349</v>
      </c>
      <c r="BK117">
        <v>0.85247207122490487</v>
      </c>
      <c r="BL117">
        <v>0</v>
      </c>
      <c r="BM117">
        <v>0</v>
      </c>
    </row>
    <row r="118" spans="1:65" x14ac:dyDescent="0.3">
      <c r="A118" s="5">
        <v>42019.560644170015</v>
      </c>
      <c r="B118">
        <v>26.380070038356074</v>
      </c>
      <c r="C118">
        <v>26.228253077697097</v>
      </c>
      <c r="D118">
        <v>26.30514536633703</v>
      </c>
      <c r="E118">
        <v>26.722212872915801</v>
      </c>
      <c r="F118">
        <v>27.156556637492464</v>
      </c>
      <c r="G118">
        <v>26.7467378465218</v>
      </c>
      <c r="H118">
        <v>26.657846266673616</v>
      </c>
      <c r="I118">
        <v>26.275482205436479</v>
      </c>
      <c r="J118">
        <v>26.261428877493376</v>
      </c>
      <c r="K118">
        <v>26.30082380664064</v>
      </c>
      <c r="L118">
        <v>26.208439263380132</v>
      </c>
      <c r="M118">
        <v>26.166967304727304</v>
      </c>
      <c r="N118">
        <v>26.156599064622228</v>
      </c>
      <c r="O118">
        <v>26.165124069362808</v>
      </c>
      <c r="P118">
        <v>27.709561964865429</v>
      </c>
      <c r="Q118">
        <v>26.073419114242061</v>
      </c>
      <c r="R118">
        <v>582.78988525515888</v>
      </c>
      <c r="S118">
        <v>1.6880222671045224</v>
      </c>
      <c r="T118">
        <v>5.6195098894397013</v>
      </c>
      <c r="U118">
        <v>-56842.146620586922</v>
      </c>
      <c r="V118">
        <v>25.688776716375259</v>
      </c>
      <c r="W118">
        <v>25.769131740116173</v>
      </c>
      <c r="X118">
        <v>25.174365726081977</v>
      </c>
      <c r="Y118">
        <v>25.220530117643509</v>
      </c>
      <c r="Z118">
        <v>25.339120050576035</v>
      </c>
      <c r="AA118">
        <v>26.163280702674331</v>
      </c>
      <c r="AB118">
        <v>23.993847421314317</v>
      </c>
      <c r="AC118">
        <v>24.034780017298399</v>
      </c>
      <c r="AD118">
        <v>24.448878280745301</v>
      </c>
      <c r="AE118">
        <v>25.378557500827583</v>
      </c>
      <c r="AF118">
        <v>24.983670360752566</v>
      </c>
      <c r="AG118">
        <v>24.092361574615083</v>
      </c>
      <c r="AH118">
        <v>0.27707322505313997</v>
      </c>
      <c r="AI118">
        <v>-0.2722576376977347</v>
      </c>
      <c r="AJ118">
        <v>-0.25401845485505481</v>
      </c>
      <c r="AK118">
        <v>2.6171494775776172E-2</v>
      </c>
      <c r="AL118">
        <v>-2.7551341574098928E-2</v>
      </c>
      <c r="AM118">
        <v>5.6634729865240674E-3</v>
      </c>
      <c r="AN118">
        <v>0.18085644567066234</v>
      </c>
      <c r="AO118">
        <v>0.45792967072380231</v>
      </c>
      <c r="AP118">
        <v>10.582456600887051</v>
      </c>
      <c r="AQ118">
        <v>-10.398531415815187</v>
      </c>
      <c r="AR118">
        <v>-9.7019092112290704</v>
      </c>
      <c r="AS118">
        <v>0.99958668901289727</v>
      </c>
      <c r="AT118">
        <v>-1.0522881684009651</v>
      </c>
      <c r="AU118">
        <v>0.21630908969530513</v>
      </c>
      <c r="AV118">
        <v>-7.2815399744599807</v>
      </c>
      <c r="AW118">
        <v>1.6718874070749752</v>
      </c>
      <c r="AX118">
        <v>0</v>
      </c>
      <c r="AY118">
        <v>0</v>
      </c>
      <c r="AZ118">
        <v>0</v>
      </c>
      <c r="BA118">
        <v>26.163280702674331</v>
      </c>
      <c r="BB118">
        <v>4.0855399999999999</v>
      </c>
      <c r="BC118">
        <v>11.739604836363736</v>
      </c>
      <c r="BD118">
        <v>0</v>
      </c>
      <c r="BE118">
        <v>5.0926581654375642</v>
      </c>
      <c r="BF118">
        <v>6.2105587383384924</v>
      </c>
      <c r="BG118">
        <v>0</v>
      </c>
      <c r="BH118">
        <v>2.4413190370776348</v>
      </c>
      <c r="BI118">
        <v>2.8294458712952997</v>
      </c>
      <c r="BJ118">
        <v>6.90758006997393</v>
      </c>
      <c r="BK118">
        <v>0.86282584934555284</v>
      </c>
      <c r="BL118">
        <v>0</v>
      </c>
      <c r="BM118">
        <v>0</v>
      </c>
    </row>
    <row r="119" spans="1:65" x14ac:dyDescent="0.3">
      <c r="A119" s="5">
        <v>42019.560759922329</v>
      </c>
      <c r="B119">
        <v>26.70335871058407</v>
      </c>
      <c r="C119">
        <v>26.537998536515353</v>
      </c>
      <c r="D119">
        <v>26.624729163729647</v>
      </c>
      <c r="E119">
        <v>27.072022360608003</v>
      </c>
      <c r="F119">
        <v>27.475467958276248</v>
      </c>
      <c r="G119">
        <v>27.071066655556816</v>
      </c>
      <c r="H119">
        <v>26.982432312291298</v>
      </c>
      <c r="I119">
        <v>26.590511223363624</v>
      </c>
      <c r="J119">
        <v>26.570934426584994</v>
      </c>
      <c r="K119">
        <v>26.61607567727312</v>
      </c>
      <c r="L119">
        <v>26.513353536012563</v>
      </c>
      <c r="M119">
        <v>26.490780981490722</v>
      </c>
      <c r="N119">
        <v>26.468207950911264</v>
      </c>
      <c r="O119">
        <v>26.489859642622278</v>
      </c>
      <c r="P119">
        <v>27.595124695876585</v>
      </c>
      <c r="Q119">
        <v>26.409239421363576</v>
      </c>
      <c r="R119">
        <v>580.02330920684153</v>
      </c>
      <c r="S119">
        <v>1.7015347606219846</v>
      </c>
      <c r="T119">
        <v>5.4332453634143745</v>
      </c>
      <c r="U119">
        <v>-56851.163653214026</v>
      </c>
      <c r="V119">
        <v>26.016229071081259</v>
      </c>
      <c r="W119">
        <v>26.09447591485425</v>
      </c>
      <c r="X119">
        <v>25.20380106504162</v>
      </c>
      <c r="Y119">
        <v>25.261845038224841</v>
      </c>
      <c r="Z119">
        <v>25.387049629196298</v>
      </c>
      <c r="AA119">
        <v>26.495244136103995</v>
      </c>
      <c r="AB119">
        <v>24.029022133880407</v>
      </c>
      <c r="AC119">
        <v>24.073843772286285</v>
      </c>
      <c r="AD119">
        <v>24.507727665146135</v>
      </c>
      <c r="AE119">
        <v>25.445542629036403</v>
      </c>
      <c r="AF119">
        <v>25.055164289731344</v>
      </c>
      <c r="AG119">
        <v>24.148875360877835</v>
      </c>
      <c r="AH119">
        <v>0.29840961409149036</v>
      </c>
      <c r="AI119">
        <v>-0.26979448273482376</v>
      </c>
      <c r="AJ119">
        <v>-0.26146836508454668</v>
      </c>
      <c r="AK119">
        <v>3.0115779295239675E-2</v>
      </c>
      <c r="AL119">
        <v>-1.5059176689766069E-2</v>
      </c>
      <c r="AM119">
        <v>1.4444827269905414E-2</v>
      </c>
      <c r="AN119">
        <v>0.18592920171413432</v>
      </c>
      <c r="AO119">
        <v>0.48433881580562466</v>
      </c>
      <c r="AP119">
        <v>11.343267880270743</v>
      </c>
      <c r="AQ119">
        <v>-10.255537843837372</v>
      </c>
      <c r="AR119">
        <v>-9.9390420660546006</v>
      </c>
      <c r="AS119">
        <v>1.1447732775267727</v>
      </c>
      <c r="AT119">
        <v>-0.57243556233403725</v>
      </c>
      <c r="AU119">
        <v>0.54908266178227494</v>
      </c>
      <c r="AV119">
        <v>-7.9268314039105201</v>
      </c>
      <c r="AW119">
        <v>1.627146200826689</v>
      </c>
      <c r="AX119">
        <v>0</v>
      </c>
      <c r="AY119">
        <v>0</v>
      </c>
      <c r="AZ119">
        <v>0</v>
      </c>
      <c r="BA119">
        <v>26.495244136103995</v>
      </c>
      <c r="BB119">
        <v>4.0855399999999999</v>
      </c>
      <c r="BC119">
        <v>11.73327456745425</v>
      </c>
      <c r="BD119">
        <v>0</v>
      </c>
      <c r="BE119">
        <v>5.08991208530108</v>
      </c>
      <c r="BF119">
        <v>6.2072098601232684</v>
      </c>
      <c r="BG119">
        <v>0</v>
      </c>
      <c r="BH119">
        <v>2.4920980704762763</v>
      </c>
      <c r="BI119">
        <v>2.8360106219638137</v>
      </c>
      <c r="BJ119">
        <v>7.0676165988462447</v>
      </c>
      <c r="BK119">
        <v>0.87873368709409383</v>
      </c>
      <c r="BL119">
        <v>0</v>
      </c>
      <c r="BM119">
        <v>0</v>
      </c>
    </row>
    <row r="120" spans="1:65" x14ac:dyDescent="0.3">
      <c r="A120" s="5">
        <v>42019.56087568622</v>
      </c>
      <c r="B120">
        <v>26.733667460592009</v>
      </c>
      <c r="C120">
        <v>26.564626881445289</v>
      </c>
      <c r="D120">
        <v>26.643118039158505</v>
      </c>
      <c r="E120">
        <v>27.073776695437775</v>
      </c>
      <c r="F120">
        <v>27.498160918022059</v>
      </c>
      <c r="G120">
        <v>27.101134760262632</v>
      </c>
      <c r="H120">
        <v>27.006977571094669</v>
      </c>
      <c r="I120">
        <v>26.614604876444879</v>
      </c>
      <c r="J120">
        <v>26.599174131829198</v>
      </c>
      <c r="K120">
        <v>26.639708149331518</v>
      </c>
      <c r="L120">
        <v>26.539291522009368</v>
      </c>
      <c r="M120">
        <v>26.512112923990401</v>
      </c>
      <c r="N120">
        <v>26.490922351719526</v>
      </c>
      <c r="O120">
        <v>26.502208687000881</v>
      </c>
      <c r="P120">
        <v>27.517030356917786</v>
      </c>
      <c r="Q120">
        <v>26.42596602733612</v>
      </c>
      <c r="R120">
        <v>579.25317703192911</v>
      </c>
      <c r="S120">
        <v>1.6672338155391957</v>
      </c>
      <c r="T120">
        <v>5.4158682460473777</v>
      </c>
      <c r="U120">
        <v>-56850.821347661251</v>
      </c>
      <c r="V120">
        <v>26.023543545557974</v>
      </c>
      <c r="W120">
        <v>26.111141306310547</v>
      </c>
      <c r="X120">
        <v>25.195359207097482</v>
      </c>
      <c r="Y120">
        <v>25.260030945947221</v>
      </c>
      <c r="Z120">
        <v>25.384779121815335</v>
      </c>
      <c r="AA120">
        <v>26.513468602643403</v>
      </c>
      <c r="AB120">
        <v>24.019719786470386</v>
      </c>
      <c r="AC120">
        <v>24.077678355521215</v>
      </c>
      <c r="AD120">
        <v>24.505476429110029</v>
      </c>
      <c r="AE120">
        <v>25.439895416330444</v>
      </c>
      <c r="AF120">
        <v>25.057668232784764</v>
      </c>
      <c r="AG120">
        <v>24.143437972840964</v>
      </c>
      <c r="AH120">
        <v>0.2876794062580183</v>
      </c>
      <c r="AI120">
        <v>-0.26521294224042774</v>
      </c>
      <c r="AJ120">
        <v>-0.26210443510860804</v>
      </c>
      <c r="AK120">
        <v>2.7076669465011263E-2</v>
      </c>
      <c r="AL120">
        <v>-1.815526711705415E-2</v>
      </c>
      <c r="AM120">
        <v>7.5392568690494065E-3</v>
      </c>
      <c r="AN120">
        <v>0.18329490982636093</v>
      </c>
      <c r="AO120">
        <v>0.47097431608437923</v>
      </c>
      <c r="AP120">
        <v>10.920867269287355</v>
      </c>
      <c r="AQ120">
        <v>-10.067996795388119</v>
      </c>
      <c r="AR120">
        <v>-9.94999184594176</v>
      </c>
      <c r="AS120">
        <v>1.0278827990090513</v>
      </c>
      <c r="AT120">
        <v>-0.68920909217247583</v>
      </c>
      <c r="AU120">
        <v>0.2862047883333903</v>
      </c>
      <c r="AV120">
        <v>-8.1028486064745859</v>
      </c>
      <c r="AW120">
        <v>1.8215068327086594</v>
      </c>
      <c r="AX120">
        <v>0</v>
      </c>
      <c r="AY120">
        <v>0</v>
      </c>
      <c r="AZ120">
        <v>0</v>
      </c>
      <c r="BA120">
        <v>26.513468602643403</v>
      </c>
      <c r="BB120">
        <v>4.0855399999999999</v>
      </c>
      <c r="BC120">
        <v>11.732681621071725</v>
      </c>
      <c r="BD120">
        <v>0</v>
      </c>
      <c r="BE120">
        <v>5.0896548642720321</v>
      </c>
      <c r="BF120">
        <v>6.2068961759415027</v>
      </c>
      <c r="BG120">
        <v>0</v>
      </c>
      <c r="BH120">
        <v>2.5116678565491868</v>
      </c>
      <c r="BI120">
        <v>2.7703621943068191</v>
      </c>
      <c r="BJ120">
        <v>6.9582296744395098</v>
      </c>
      <c r="BK120">
        <v>0.90662075222898386</v>
      </c>
      <c r="BL120">
        <v>0</v>
      </c>
      <c r="BM120">
        <v>0</v>
      </c>
    </row>
    <row r="121" spans="1:65" x14ac:dyDescent="0.3">
      <c r="A121" s="5">
        <v>42019.561343927999</v>
      </c>
      <c r="B121">
        <v>26.739960964211736</v>
      </c>
      <c r="C121">
        <v>26.570000110476691</v>
      </c>
      <c r="D121">
        <v>26.663028240407016</v>
      </c>
      <c r="E121">
        <v>27.115520855279197</v>
      </c>
      <c r="F121">
        <v>27.517796539975571</v>
      </c>
      <c r="G121">
        <v>27.109958311825441</v>
      </c>
      <c r="H121">
        <v>27.012809019209676</v>
      </c>
      <c r="I121">
        <v>26.63103252373952</v>
      </c>
      <c r="J121">
        <v>26.614680784813761</v>
      </c>
      <c r="K121">
        <v>26.651990020633114</v>
      </c>
      <c r="L121">
        <v>26.544895201289879</v>
      </c>
      <c r="M121">
        <v>26.519098717641509</v>
      </c>
      <c r="N121">
        <v>26.499750946781713</v>
      </c>
      <c r="O121">
        <v>26.516795429929498</v>
      </c>
      <c r="P121">
        <v>28.247693796773671</v>
      </c>
      <c r="Q121">
        <v>26.437789660537142</v>
      </c>
      <c r="R121">
        <v>579.50391774004015</v>
      </c>
      <c r="S121">
        <v>1.7046530283567836</v>
      </c>
      <c r="T121">
        <v>5.411893088479764</v>
      </c>
      <c r="U121">
        <v>-56851.270049736449</v>
      </c>
      <c r="V121">
        <v>26.053222671386262</v>
      </c>
      <c r="W121">
        <v>26.138306046248204</v>
      </c>
      <c r="X121">
        <v>25.196523763798783</v>
      </c>
      <c r="Y121">
        <v>25.268278975433052</v>
      </c>
      <c r="Z121">
        <v>25.400563532326036</v>
      </c>
      <c r="AA121">
        <v>26.53374881801976</v>
      </c>
      <c r="AB121">
        <v>24.015196964216969</v>
      </c>
      <c r="AC121">
        <v>24.079048393570194</v>
      </c>
      <c r="AD121">
        <v>24.509801728668688</v>
      </c>
      <c r="AE121">
        <v>25.432897298994266</v>
      </c>
      <c r="AF121">
        <v>25.060859116489791</v>
      </c>
      <c r="AG121">
        <v>24.150500908178145</v>
      </c>
      <c r="AH121">
        <v>0.3021305067925163</v>
      </c>
      <c r="AI121">
        <v>-0.2723146555555776</v>
      </c>
      <c r="AJ121">
        <v>-0.25491316823027427</v>
      </c>
      <c r="AK121">
        <v>2.4911474697387141E-2</v>
      </c>
      <c r="AL121">
        <v>-1.7224379850594339E-2</v>
      </c>
      <c r="AM121">
        <v>1.1380646141399456E-2</v>
      </c>
      <c r="AN121">
        <v>0.18571639121319958</v>
      </c>
      <c r="AO121">
        <v>0.4878468980057159</v>
      </c>
      <c r="AP121">
        <v>11.474423798500359</v>
      </c>
      <c r="AQ121">
        <v>-10.342066405538974</v>
      </c>
      <c r="AR121">
        <v>-9.6811863030477525</v>
      </c>
      <c r="AS121">
        <v>0.94609717223867862</v>
      </c>
      <c r="AT121">
        <v>-0.65415384950780897</v>
      </c>
      <c r="AU121">
        <v>0.43221837580560335</v>
      </c>
      <c r="AV121">
        <v>-8.1468758748599601</v>
      </c>
      <c r="AW121">
        <v>1.769204156738913</v>
      </c>
      <c r="AX121">
        <v>0</v>
      </c>
      <c r="AY121">
        <v>0</v>
      </c>
      <c r="AZ121">
        <v>0</v>
      </c>
      <c r="BA121">
        <v>26.53374881801976</v>
      </c>
      <c r="BB121">
        <v>4.0855399999999999</v>
      </c>
      <c r="BC121">
        <v>11.732558509145241</v>
      </c>
      <c r="BD121">
        <v>0</v>
      </c>
      <c r="BE121">
        <v>5.0896014581338855</v>
      </c>
      <c r="BF121">
        <v>6.206831046504738</v>
      </c>
      <c r="BG121">
        <v>0</v>
      </c>
      <c r="BH121">
        <v>2.5117269401026658</v>
      </c>
      <c r="BI121">
        <v>2.8081100203850573</v>
      </c>
      <c r="BJ121">
        <v>7.0532055889733947</v>
      </c>
      <c r="BK121">
        <v>0.89445460536416221</v>
      </c>
      <c r="BL121">
        <v>0</v>
      </c>
      <c r="BM121">
        <v>0</v>
      </c>
    </row>
    <row r="122" spans="1:65" x14ac:dyDescent="0.3">
      <c r="A122" s="5">
        <v>42019.561453892115</v>
      </c>
      <c r="B122">
        <v>26.858112744668947</v>
      </c>
      <c r="C122">
        <v>26.692085643908001</v>
      </c>
      <c r="D122">
        <v>26.777718053688254</v>
      </c>
      <c r="E122">
        <v>27.18686297163211</v>
      </c>
      <c r="F122">
        <v>27.625968269681909</v>
      </c>
      <c r="G122">
        <v>27.234053658889561</v>
      </c>
      <c r="H122">
        <v>27.133002354089477</v>
      </c>
      <c r="I122">
        <v>26.742978801912688</v>
      </c>
      <c r="J122">
        <v>26.719950523912441</v>
      </c>
      <c r="K122">
        <v>26.761861619461037</v>
      </c>
      <c r="L122">
        <v>26.661456466496467</v>
      </c>
      <c r="M122">
        <v>26.626680922982271</v>
      </c>
      <c r="N122">
        <v>26.607795716822764</v>
      </c>
      <c r="O122">
        <v>26.623226337026427</v>
      </c>
      <c r="P122">
        <v>27.088343370256407</v>
      </c>
      <c r="Q122">
        <v>26.543767779890011</v>
      </c>
      <c r="R122">
        <v>578.89919014989005</v>
      </c>
      <c r="S122">
        <v>1.7628606927396979</v>
      </c>
      <c r="T122">
        <v>5.3830448021319395</v>
      </c>
      <c r="U122">
        <v>-56853.178550488286</v>
      </c>
      <c r="V122">
        <v>26.154428386717807</v>
      </c>
      <c r="W122">
        <v>26.231740384210163</v>
      </c>
      <c r="X122">
        <v>25.220447972712329</v>
      </c>
      <c r="Y122">
        <v>25.292656554285372</v>
      </c>
      <c r="Z122">
        <v>25.408030412263312</v>
      </c>
      <c r="AA122">
        <v>26.631770791216073</v>
      </c>
      <c r="AB122">
        <v>24.016943628480764</v>
      </c>
      <c r="AC122">
        <v>24.077179959636901</v>
      </c>
      <c r="AD122">
        <v>24.508371752325019</v>
      </c>
      <c r="AE122">
        <v>25.450488869523088</v>
      </c>
      <c r="AF122">
        <v>25.061920076419046</v>
      </c>
      <c r="AG122">
        <v>24.166555992291681</v>
      </c>
      <c r="AH122">
        <v>0.27342326326625438</v>
      </c>
      <c r="AI122">
        <v>-0.26190859791950921</v>
      </c>
      <c r="AJ122">
        <v>-0.26064484174164332</v>
      </c>
      <c r="AK122">
        <v>2.8008336433823888E-2</v>
      </c>
      <c r="AL122">
        <v>-2.3239791507844547E-2</v>
      </c>
      <c r="AM122">
        <v>1.0311971004089735E-2</v>
      </c>
      <c r="AN122">
        <v>0.18645670154074723</v>
      </c>
      <c r="AO122">
        <v>0.45987996480700161</v>
      </c>
      <c r="AP122">
        <v>10.373333363784079</v>
      </c>
      <c r="AQ122">
        <v>-9.9364814998009958</v>
      </c>
      <c r="AR122">
        <v>-9.8885361861252594</v>
      </c>
      <c r="AS122">
        <v>1.0626009188916465</v>
      </c>
      <c r="AT122">
        <v>-0.88168834551929232</v>
      </c>
      <c r="AU122">
        <v>0.39122315923401579</v>
      </c>
      <c r="AV122">
        <v>-7.956882828443244</v>
      </c>
      <c r="AW122">
        <v>1.6073184146381088</v>
      </c>
      <c r="AX122">
        <v>0</v>
      </c>
      <c r="AY122">
        <v>0</v>
      </c>
      <c r="AZ122">
        <v>0</v>
      </c>
      <c r="BA122">
        <v>26.631770791216073</v>
      </c>
      <c r="BB122">
        <v>4.0855399999999999</v>
      </c>
      <c r="BC122">
        <v>11.730445653024914</v>
      </c>
      <c r="BD122">
        <v>0</v>
      </c>
      <c r="BE122">
        <v>5.0886848979835602</v>
      </c>
      <c r="BF122">
        <v>6.2057132902238541</v>
      </c>
      <c r="BG122">
        <v>0</v>
      </c>
      <c r="BH122">
        <v>2.5398901004559278</v>
      </c>
      <c r="BI122">
        <v>2.7851330343364733</v>
      </c>
      <c r="BJ122">
        <v>7.0739318223639884</v>
      </c>
      <c r="BK122">
        <v>0.91194570210576242</v>
      </c>
      <c r="BL122">
        <v>0</v>
      </c>
      <c r="BM122">
        <v>0</v>
      </c>
    </row>
    <row r="123" spans="1:65" x14ac:dyDescent="0.3">
      <c r="A123" s="5">
        <v>42019.561570223246</v>
      </c>
      <c r="B123">
        <v>26.865337293777635</v>
      </c>
      <c r="C123">
        <v>26.710365165109234</v>
      </c>
      <c r="D123">
        <v>26.79103295523289</v>
      </c>
      <c r="E123">
        <v>27.369227391229423</v>
      </c>
      <c r="F123">
        <v>27.692318558168818</v>
      </c>
      <c r="G123">
        <v>27.307103024021217</v>
      </c>
      <c r="H123">
        <v>27.203987026613873</v>
      </c>
      <c r="I123">
        <v>26.799712911800949</v>
      </c>
      <c r="J123">
        <v>26.757573024318813</v>
      </c>
      <c r="K123">
        <v>26.788429716953232</v>
      </c>
      <c r="L123">
        <v>26.677894158574283</v>
      </c>
      <c r="M123">
        <v>26.644270658271079</v>
      </c>
      <c r="N123">
        <v>26.631373692601194</v>
      </c>
      <c r="O123">
        <v>26.643579753340042</v>
      </c>
      <c r="P123">
        <v>27.875672581186333</v>
      </c>
      <c r="Q123">
        <v>26.548691235503984</v>
      </c>
      <c r="R123">
        <v>577.51063446379635</v>
      </c>
      <c r="S123">
        <v>1.7015347606219846</v>
      </c>
      <c r="T123">
        <v>5.3564680343941795</v>
      </c>
      <c r="U123">
        <v>-56852.235000788802</v>
      </c>
      <c r="V123">
        <v>26.172645418412593</v>
      </c>
      <c r="W123">
        <v>26.257251422987093</v>
      </c>
      <c r="X123">
        <v>25.213334752396587</v>
      </c>
      <c r="Y123">
        <v>25.280974508077946</v>
      </c>
      <c r="Z123">
        <v>25.402975943097019</v>
      </c>
      <c r="AA123">
        <v>26.636976143839316</v>
      </c>
      <c r="AB123">
        <v>24.015324313694276</v>
      </c>
      <c r="AC123">
        <v>24.065688885226145</v>
      </c>
      <c r="AD123">
        <v>24.506531078951991</v>
      </c>
      <c r="AE123">
        <v>25.446157916095277</v>
      </c>
      <c r="AF123">
        <v>25.066418884067648</v>
      </c>
      <c r="AG123">
        <v>24.14994680244742</v>
      </c>
      <c r="AH123">
        <v>0.38731348461581583</v>
      </c>
      <c r="AI123">
        <v>-0.258043249070188</v>
      </c>
      <c r="AJ123">
        <v>-0.27080996702830101</v>
      </c>
      <c r="AK123">
        <v>2.0669886121193529E-2</v>
      </c>
      <c r="AL123">
        <v>-2.2523279811521496E-2</v>
      </c>
      <c r="AM123">
        <v>8.1764396609028209E-3</v>
      </c>
      <c r="AN123">
        <v>1.4434200153753108E-3</v>
      </c>
      <c r="AO123">
        <v>0.38875690463119111</v>
      </c>
      <c r="AP123">
        <v>14.658938879139093</v>
      </c>
      <c r="AQ123">
        <v>-9.766353010007979</v>
      </c>
      <c r="AR123">
        <v>-10.249544392876613</v>
      </c>
      <c r="AS123">
        <v>0.78230841249922367</v>
      </c>
      <c r="AT123">
        <v>-0.85245516933741894</v>
      </c>
      <c r="AU123">
        <v>0.3094597373934263</v>
      </c>
      <c r="AV123">
        <v>-7.4268564420873266</v>
      </c>
      <c r="AW123">
        <v>1.7589101893329493</v>
      </c>
      <c r="AX123">
        <v>0</v>
      </c>
      <c r="AY123">
        <v>0</v>
      </c>
      <c r="AZ123">
        <v>0</v>
      </c>
      <c r="BA123">
        <v>26.636976143839316</v>
      </c>
      <c r="BB123">
        <v>4.0855399999999999</v>
      </c>
      <c r="BC123">
        <v>11.73010673643129</v>
      </c>
      <c r="BD123">
        <v>0</v>
      </c>
      <c r="BE123">
        <v>5.0885378754575061</v>
      </c>
      <c r="BF123">
        <v>6.2055339944603736</v>
      </c>
      <c r="BG123">
        <v>0</v>
      </c>
      <c r="BH123">
        <v>3.0260491936097051</v>
      </c>
      <c r="BI123">
        <v>1.8053302355935941E-2</v>
      </c>
      <c r="BJ123">
        <v>5.4630181036172142E-2</v>
      </c>
      <c r="BK123">
        <v>167.61748814419749</v>
      </c>
      <c r="BL123">
        <v>0</v>
      </c>
      <c r="BM123">
        <v>0</v>
      </c>
    </row>
    <row r="124" spans="1:65" x14ac:dyDescent="0.3">
      <c r="A124" s="5">
        <v>42019.561685987137</v>
      </c>
      <c r="B124">
        <v>26.89518909264951</v>
      </c>
      <c r="C124">
        <v>26.726864921395144</v>
      </c>
      <c r="D124">
        <v>26.813969028211854</v>
      </c>
      <c r="E124">
        <v>27.44081551536193</v>
      </c>
      <c r="F124">
        <v>27.840855954459396</v>
      </c>
      <c r="G124">
        <v>27.428539017472914</v>
      </c>
      <c r="H124">
        <v>27.347299241758474</v>
      </c>
      <c r="I124">
        <v>26.945151624165902</v>
      </c>
      <c r="J124">
        <v>26.918674076291417</v>
      </c>
      <c r="K124">
        <v>26.94146783077251</v>
      </c>
      <c r="L124">
        <v>26.822658674709817</v>
      </c>
      <c r="M124">
        <v>26.778447240830836</v>
      </c>
      <c r="N124">
        <v>26.749432492640683</v>
      </c>
      <c r="O124">
        <v>26.745748023776358</v>
      </c>
      <c r="P124">
        <v>27.504710053702183</v>
      </c>
      <c r="Q124">
        <v>26.584309760097739</v>
      </c>
      <c r="R124">
        <v>577.81931945319354</v>
      </c>
      <c r="S124">
        <v>1.6942588025741203</v>
      </c>
      <c r="T124">
        <v>5.3474955358844225</v>
      </c>
      <c r="U124">
        <v>-56853.568407752769</v>
      </c>
      <c r="V124">
        <v>26.189984928976507</v>
      </c>
      <c r="W124">
        <v>26.277552107434694</v>
      </c>
      <c r="X124">
        <v>25.220425709822891</v>
      </c>
      <c r="Y124">
        <v>25.287607470102461</v>
      </c>
      <c r="Z124">
        <v>25.403210991040872</v>
      </c>
      <c r="AA124">
        <v>26.658601259433638</v>
      </c>
      <c r="AB124">
        <v>24.006696092863518</v>
      </c>
      <c r="AC124">
        <v>24.076933308400111</v>
      </c>
      <c r="AD124">
        <v>24.514012306301272</v>
      </c>
      <c r="AE124">
        <v>25.459297809106978</v>
      </c>
      <c r="AF124">
        <v>25.076838314672393</v>
      </c>
      <c r="AG124">
        <v>24.158584388396729</v>
      </c>
      <c r="AH124">
        <v>0.41965869715877313</v>
      </c>
      <c r="AI124">
        <v>-0.27603630576112115</v>
      </c>
      <c r="AJ124">
        <v>-0.26922819019323746</v>
      </c>
      <c r="AK124">
        <v>1.525987224141883E-2</v>
      </c>
      <c r="AL124">
        <v>-2.9598495200201344E-2</v>
      </c>
      <c r="AM124">
        <v>-2.4666635851378453E-3</v>
      </c>
      <c r="AN124">
        <v>0.11053953073579698</v>
      </c>
      <c r="AO124">
        <v>0.53019822789457005</v>
      </c>
      <c r="AP124">
        <v>15.891621661566314</v>
      </c>
      <c r="AQ124">
        <v>-10.45293369519405</v>
      </c>
      <c r="AR124">
        <v>-10.19512420008404</v>
      </c>
      <c r="AS124">
        <v>0.57786033723665986</v>
      </c>
      <c r="AT124">
        <v>-1.1208348371136647</v>
      </c>
      <c r="AU124">
        <v>-9.340753504399027E-2</v>
      </c>
      <c r="AV124">
        <v>-8.0663360373907516</v>
      </c>
      <c r="AW124">
        <v>1.8203807292774461</v>
      </c>
      <c r="AX124">
        <v>0</v>
      </c>
      <c r="AY124">
        <v>0</v>
      </c>
      <c r="AZ124">
        <v>0</v>
      </c>
      <c r="BA124">
        <v>26.658601259433638</v>
      </c>
      <c r="BB124">
        <v>4.0855399999999999</v>
      </c>
      <c r="BC124">
        <v>11.729523201834226</v>
      </c>
      <c r="BD124">
        <v>0</v>
      </c>
      <c r="BE124">
        <v>5.0882847372750906</v>
      </c>
      <c r="BF124">
        <v>6.2052252893598663</v>
      </c>
      <c r="BG124">
        <v>0</v>
      </c>
      <c r="BH124">
        <v>2.8307452745284936</v>
      </c>
      <c r="BI124">
        <v>1.4787297645203479</v>
      </c>
      <c r="BJ124">
        <v>4.1859072932206072</v>
      </c>
      <c r="BK124">
        <v>1.9143087144436399</v>
      </c>
      <c r="BL124">
        <v>0</v>
      </c>
      <c r="BM124">
        <v>0</v>
      </c>
    </row>
    <row r="125" spans="1:65" x14ac:dyDescent="0.3">
      <c r="A125" s="5">
        <v>42019.561801739444</v>
      </c>
      <c r="B125">
        <v>26.910573872482313</v>
      </c>
      <c r="C125">
        <v>26.754917476785874</v>
      </c>
      <c r="D125">
        <v>26.839681025130094</v>
      </c>
      <c r="E125">
        <v>27.373911986699131</v>
      </c>
      <c r="F125">
        <v>27.822410708344993</v>
      </c>
      <c r="G125">
        <v>27.402952364397446</v>
      </c>
      <c r="H125">
        <v>27.326543885590251</v>
      </c>
      <c r="I125">
        <v>26.936130667237311</v>
      </c>
      <c r="J125">
        <v>26.918171902437077</v>
      </c>
      <c r="K125">
        <v>26.959384516070255</v>
      </c>
      <c r="L125">
        <v>26.858997936132784</v>
      </c>
      <c r="M125">
        <v>26.832287989548011</v>
      </c>
      <c r="N125">
        <v>26.802814169495434</v>
      </c>
      <c r="O125">
        <v>26.825610398480155</v>
      </c>
      <c r="P125">
        <v>28.506809351289014</v>
      </c>
      <c r="Q125">
        <v>26.603614300533373</v>
      </c>
      <c r="R125">
        <v>579.84104810388692</v>
      </c>
      <c r="S125">
        <v>1.7025741832002508</v>
      </c>
      <c r="T125">
        <v>5.3317084815444709</v>
      </c>
      <c r="U125">
        <v>-56852.815890055157</v>
      </c>
      <c r="V125">
        <v>26.210223974847963</v>
      </c>
      <c r="W125">
        <v>26.300751543001869</v>
      </c>
      <c r="X125">
        <v>25.222424410890088</v>
      </c>
      <c r="Y125">
        <v>25.290748348672867</v>
      </c>
      <c r="Z125">
        <v>25.413889439881462</v>
      </c>
      <c r="AA125">
        <v>26.683574240229586</v>
      </c>
      <c r="AB125">
        <v>24.013455354609345</v>
      </c>
      <c r="AC125">
        <v>24.075078191929013</v>
      </c>
      <c r="AD125">
        <v>24.512369268179675</v>
      </c>
      <c r="AE125">
        <v>25.450409315445039</v>
      </c>
      <c r="AF125">
        <v>25.07994993093579</v>
      </c>
      <c r="AG125">
        <v>24.152167038634978</v>
      </c>
      <c r="AH125">
        <v>0.35640606106026079</v>
      </c>
      <c r="AI125">
        <v>-0.27983682508054358</v>
      </c>
      <c r="AJ125">
        <v>-0.26045970254206152</v>
      </c>
      <c r="AK125">
        <v>2.7494522683334195E-2</v>
      </c>
      <c r="AL125">
        <v>-1.7819234634866669E-2</v>
      </c>
      <c r="AM125">
        <v>1.5208242808709006E-2</v>
      </c>
      <c r="AN125">
        <v>0.10486237513089718</v>
      </c>
      <c r="AO125">
        <v>0.46126843619115798</v>
      </c>
      <c r="AP125">
        <v>13.543595310826095</v>
      </c>
      <c r="AQ125">
        <v>-10.633928897512501</v>
      </c>
      <c r="AR125">
        <v>-9.8975892708272077</v>
      </c>
      <c r="AS125">
        <v>1.0448045899658422</v>
      </c>
      <c r="AT125">
        <v>-0.67713916515714145</v>
      </c>
      <c r="AU125">
        <v>0.57792026706052579</v>
      </c>
      <c r="AV125">
        <v>-7.459241859956057</v>
      </c>
      <c r="AW125">
        <v>1.8819133395750545</v>
      </c>
      <c r="AX125">
        <v>0</v>
      </c>
      <c r="AY125">
        <v>0</v>
      </c>
      <c r="AZ125">
        <v>0</v>
      </c>
      <c r="BA125">
        <v>26.683574240229586</v>
      </c>
      <c r="BB125">
        <v>4.0855399999999999</v>
      </c>
      <c r="BC125">
        <v>11.729466311347466</v>
      </c>
      <c r="BD125">
        <v>0</v>
      </c>
      <c r="BE125">
        <v>5.0882600580967043</v>
      </c>
      <c r="BF125">
        <v>6.2051951928008595</v>
      </c>
      <c r="BG125">
        <v>0</v>
      </c>
      <c r="BH125">
        <v>2.8397391025774845</v>
      </c>
      <c r="BI125">
        <v>1.4032341193397357</v>
      </c>
      <c r="BJ125">
        <v>3.9848187987599282</v>
      </c>
      <c r="BK125">
        <v>2.0237101303620437</v>
      </c>
      <c r="BL125">
        <v>0</v>
      </c>
      <c r="BM125">
        <v>0</v>
      </c>
    </row>
    <row r="126" spans="1:65" x14ac:dyDescent="0.3">
      <c r="A126" s="5">
        <v>42019.561917503335</v>
      </c>
      <c r="B126">
        <v>26.932164434831265</v>
      </c>
      <c r="C126">
        <v>26.791478832134317</v>
      </c>
      <c r="D126">
        <v>26.867425879247648</v>
      </c>
      <c r="E126">
        <v>27.457583314521656</v>
      </c>
      <c r="F126">
        <v>27.856635021430918</v>
      </c>
      <c r="G126">
        <v>27.43373823272459</v>
      </c>
      <c r="H126">
        <v>27.343292867451883</v>
      </c>
      <c r="I126">
        <v>26.95887188163665</v>
      </c>
      <c r="J126">
        <v>26.940222786633356</v>
      </c>
      <c r="K126">
        <v>26.971534661519478</v>
      </c>
      <c r="L126">
        <v>26.867695429331899</v>
      </c>
      <c r="M126">
        <v>26.842367254474631</v>
      </c>
      <c r="N126">
        <v>26.815887156384886</v>
      </c>
      <c r="O126">
        <v>26.837301547385099</v>
      </c>
      <c r="P126">
        <v>27.95232713418746</v>
      </c>
      <c r="Q126">
        <v>26.620835251899578</v>
      </c>
      <c r="R126">
        <v>579.52182779061957</v>
      </c>
      <c r="S126">
        <v>1.7088107186698489</v>
      </c>
      <c r="T126">
        <v>5.3565816103246826</v>
      </c>
      <c r="U126">
        <v>-56854.514235301358</v>
      </c>
      <c r="V126">
        <v>26.237914481666131</v>
      </c>
      <c r="W126">
        <v>26.325928849579885</v>
      </c>
      <c r="X126">
        <v>25.234404905369363</v>
      </c>
      <c r="Y126">
        <v>25.298842843613293</v>
      </c>
      <c r="Z126">
        <v>25.419469116514826</v>
      </c>
      <c r="AA126">
        <v>26.715071550075674</v>
      </c>
      <c r="AB126">
        <v>24.016051696543947</v>
      </c>
      <c r="AC126">
        <v>24.076522491005143</v>
      </c>
      <c r="AD126">
        <v>24.518354846590253</v>
      </c>
      <c r="AE126">
        <v>25.452317294084619</v>
      </c>
      <c r="AF126">
        <v>25.086384496287714</v>
      </c>
      <c r="AG126">
        <v>24.162711810365849</v>
      </c>
      <c r="AH126">
        <v>0.39391127942993442</v>
      </c>
      <c r="AI126">
        <v>-0.28227012852727351</v>
      </c>
      <c r="AJ126">
        <v>-0.25658875634073375</v>
      </c>
      <c r="AK126">
        <v>2.0899678561222278E-2</v>
      </c>
      <c r="AL126">
        <v>-1.6905749495504212E-2</v>
      </c>
      <c r="AM126">
        <v>1.4293423505188045E-2</v>
      </c>
      <c r="AN126">
        <v>9.7577092012271674E-2</v>
      </c>
      <c r="AO126">
        <v>0.49148837144220608</v>
      </c>
      <c r="AP126">
        <v>14.96057018073593</v>
      </c>
      <c r="AQ126">
        <v>-10.720490344599954</v>
      </c>
      <c r="AR126">
        <v>-9.7451235780266519</v>
      </c>
      <c r="AS126">
        <v>0.79376023027947662</v>
      </c>
      <c r="AT126">
        <v>-0.64207263156174488</v>
      </c>
      <c r="AU126">
        <v>0.54285768557277869</v>
      </c>
      <c r="AV126">
        <v>-6.7414407672321213</v>
      </c>
      <c r="AW126">
        <v>1.8295643509598136</v>
      </c>
      <c r="AX126">
        <v>0</v>
      </c>
      <c r="AY126">
        <v>0</v>
      </c>
      <c r="AZ126">
        <v>0</v>
      </c>
      <c r="BA126">
        <v>26.715071550075674</v>
      </c>
      <c r="BB126">
        <v>4.0855399999999999</v>
      </c>
      <c r="BC126">
        <v>11.72880053893355</v>
      </c>
      <c r="BD126">
        <v>0</v>
      </c>
      <c r="BE126">
        <v>5.0879712450261367</v>
      </c>
      <c r="BF126">
        <v>6.2048429817391906</v>
      </c>
      <c r="BG126">
        <v>0</v>
      </c>
      <c r="BH126">
        <v>2.8582913345854903</v>
      </c>
      <c r="BI126">
        <v>1.2965554871395835</v>
      </c>
      <c r="BJ126">
        <v>3.7059333137003407</v>
      </c>
      <c r="BK126">
        <v>2.2045268119541537</v>
      </c>
      <c r="BL126">
        <v>0</v>
      </c>
      <c r="BM126">
        <v>0</v>
      </c>
    </row>
    <row r="127" spans="1:65" x14ac:dyDescent="0.3">
      <c r="A127" s="5">
        <v>42019.562032676833</v>
      </c>
      <c r="B127">
        <v>26.96598179660495</v>
      </c>
      <c r="C127">
        <v>26.824609864153263</v>
      </c>
      <c r="D127">
        <v>26.883129390802583</v>
      </c>
      <c r="E127">
        <v>27.473722354562828</v>
      </c>
      <c r="F127">
        <v>27.91181578057623</v>
      </c>
      <c r="G127">
        <v>27.495844519603036</v>
      </c>
      <c r="H127">
        <v>27.387913863100049</v>
      </c>
      <c r="I127">
        <v>27.008804124862834</v>
      </c>
      <c r="J127">
        <v>26.978184033057193</v>
      </c>
      <c r="K127">
        <v>27.019164107227418</v>
      </c>
      <c r="L127">
        <v>26.915789997615974</v>
      </c>
      <c r="M127">
        <v>26.88033198245677</v>
      </c>
      <c r="N127">
        <v>26.868819386514254</v>
      </c>
      <c r="O127">
        <v>26.882634486742681</v>
      </c>
      <c r="P127">
        <v>27.86166859443831</v>
      </c>
      <c r="Q127">
        <v>26.663183515238909</v>
      </c>
      <c r="R127">
        <v>578.57048804513954</v>
      </c>
      <c r="S127">
        <v>1.7462299314874368</v>
      </c>
      <c r="T127">
        <v>5.308311839860802</v>
      </c>
      <c r="U127">
        <v>-56854.70114461748</v>
      </c>
      <c r="V127">
        <v>26.264773963530509</v>
      </c>
      <c r="W127">
        <v>26.352099425992183</v>
      </c>
      <c r="X127">
        <v>25.227500997234628</v>
      </c>
      <c r="Y127">
        <v>25.304049748489991</v>
      </c>
      <c r="Z127">
        <v>25.428329524308566</v>
      </c>
      <c r="AA127">
        <v>26.747104306552554</v>
      </c>
      <c r="AB127">
        <v>24.013958609697578</v>
      </c>
      <c r="AC127">
        <v>24.0787225463136</v>
      </c>
      <c r="AD127">
        <v>24.514229937208462</v>
      </c>
      <c r="AE127">
        <v>25.458156769199942</v>
      </c>
      <c r="AF127">
        <v>25.08837389374812</v>
      </c>
      <c r="AG127">
        <v>24.168796223448915</v>
      </c>
      <c r="AH127">
        <v>0.39484050612801147</v>
      </c>
      <c r="AI127">
        <v>-0.27809729085095997</v>
      </c>
      <c r="AJ127">
        <v>-0.25345354602701792</v>
      </c>
      <c r="AK127">
        <v>2.7397199457837897E-2</v>
      </c>
      <c r="AL127">
        <v>-2.37054308311033E-2</v>
      </c>
      <c r="AM127">
        <v>9.2360754379320915E-3</v>
      </c>
      <c r="AN127">
        <v>0.18658919673345289</v>
      </c>
      <c r="AO127">
        <v>0.58142970286146434</v>
      </c>
      <c r="AP127">
        <v>14.97124466396191</v>
      </c>
      <c r="AQ127">
        <v>-10.544669346474953</v>
      </c>
      <c r="AR127">
        <v>-9.6102476560218832</v>
      </c>
      <c r="AS127">
        <v>1.0388249681193404</v>
      </c>
      <c r="AT127">
        <v>-0.8988434553419683</v>
      </c>
      <c r="AU127">
        <v>0.35020607807462412</v>
      </c>
      <c r="AV127">
        <v>-6.7741629407793988</v>
      </c>
      <c r="AW127">
        <v>1.8151995946216994</v>
      </c>
      <c r="AX127">
        <v>0</v>
      </c>
      <c r="AY127">
        <v>0</v>
      </c>
      <c r="AZ127">
        <v>0</v>
      </c>
      <c r="BA127">
        <v>26.747104306552554</v>
      </c>
      <c r="BB127">
        <v>4.0855399999999999</v>
      </c>
      <c r="BC127">
        <v>11.728513639355208</v>
      </c>
      <c r="BD127">
        <v>0</v>
      </c>
      <c r="BE127">
        <v>5.087846787559239</v>
      </c>
      <c r="BF127">
        <v>6.204691204340536</v>
      </c>
      <c r="BG127">
        <v>0</v>
      </c>
      <c r="BH127">
        <v>2.471793022146759</v>
      </c>
      <c r="BI127">
        <v>2.8622700154037339</v>
      </c>
      <c r="BJ127">
        <v>7.0749390515748463</v>
      </c>
      <c r="BK127">
        <v>0.86357786262107883</v>
      </c>
      <c r="BL127">
        <v>0</v>
      </c>
      <c r="BM127">
        <v>0</v>
      </c>
    </row>
    <row r="128" spans="1:65" x14ac:dyDescent="0.3">
      <c r="A128" s="5">
        <v>42019.562149019541</v>
      </c>
      <c r="B128">
        <v>26.973181069612597</v>
      </c>
      <c r="C128">
        <v>26.84631644451801</v>
      </c>
      <c r="D128">
        <v>26.906203900479426</v>
      </c>
      <c r="E128">
        <v>27.332757905779761</v>
      </c>
      <c r="F128">
        <v>27.82216330121577</v>
      </c>
      <c r="G128">
        <v>27.376008538712671</v>
      </c>
      <c r="H128">
        <v>27.309725121613759</v>
      </c>
      <c r="I128">
        <v>26.945553035064847</v>
      </c>
      <c r="J128">
        <v>26.935192337621004</v>
      </c>
      <c r="K128">
        <v>27.001959511245815</v>
      </c>
      <c r="L128">
        <v>26.896511511488239</v>
      </c>
      <c r="M128">
        <v>26.882005840175825</v>
      </c>
      <c r="N128">
        <v>26.863355401634209</v>
      </c>
      <c r="O128">
        <v>26.894209037143206</v>
      </c>
      <c r="P128">
        <v>27.496596940706404</v>
      </c>
      <c r="Q128">
        <v>26.670615126154516</v>
      </c>
      <c r="R128">
        <v>319.08440758946097</v>
      </c>
      <c r="S128">
        <v>1.7098501412481153</v>
      </c>
      <c r="T128">
        <v>5.2979764301850061</v>
      </c>
      <c r="U128">
        <v>-56856.664118355577</v>
      </c>
      <c r="V128">
        <v>26.301892437320998</v>
      </c>
      <c r="W128">
        <v>26.385791613344193</v>
      </c>
      <c r="X128">
        <v>25.23933578905492</v>
      </c>
      <c r="Y128">
        <v>25.310627573434573</v>
      </c>
      <c r="Z128">
        <v>25.441529835081308</v>
      </c>
      <c r="AA128">
        <v>26.784594977383325</v>
      </c>
      <c r="AB128">
        <v>24.018909705254281</v>
      </c>
      <c r="AC128">
        <v>24.081147425654606</v>
      </c>
      <c r="AD128">
        <v>24.524374691524805</v>
      </c>
      <c r="AE128">
        <v>25.470789149465876</v>
      </c>
      <c r="AF128">
        <v>25.093532364871816</v>
      </c>
      <c r="AG128">
        <v>24.175562004717523</v>
      </c>
      <c r="AH128">
        <v>0.51706568384700047</v>
      </c>
      <c r="AI128">
        <v>-0.54082558013452875</v>
      </c>
      <c r="AJ128">
        <v>-0.44144677257647602</v>
      </c>
      <c r="AK128">
        <v>8.0934685549457555E-2</v>
      </c>
      <c r="AL128">
        <v>-1.7583669977572623E-2</v>
      </c>
      <c r="AM128">
        <v>3.740055408082011E-2</v>
      </c>
      <c r="AN128">
        <v>8.6038353580797033E-2</v>
      </c>
      <c r="AO128">
        <v>0.6031040374277975</v>
      </c>
      <c r="AP128">
        <v>10.812627184199904</v>
      </c>
      <c r="AQ128">
        <v>-11.309482629297122</v>
      </c>
      <c r="AR128">
        <v>-9.2313211312435595</v>
      </c>
      <c r="AS128">
        <v>1.6924669504381236</v>
      </c>
      <c r="AT128">
        <v>-0.36770119142882352</v>
      </c>
      <c r="AU128">
        <v>0.78210227518806963</v>
      </c>
      <c r="AV128">
        <v>-6.0788377232283599</v>
      </c>
      <c r="AW128">
        <v>1.7439288111350379</v>
      </c>
      <c r="AX128">
        <v>0</v>
      </c>
      <c r="AY128">
        <v>0</v>
      </c>
      <c r="AZ128">
        <v>0</v>
      </c>
      <c r="BA128">
        <v>26.784594977383325</v>
      </c>
      <c r="BB128">
        <v>4.0855399999999999</v>
      </c>
      <c r="BC128">
        <v>11.728177836320597</v>
      </c>
      <c r="BD128">
        <v>0</v>
      </c>
      <c r="BE128">
        <v>5.0877011156997494</v>
      </c>
      <c r="BF128">
        <v>6.2045135557314017</v>
      </c>
      <c r="BG128">
        <v>0</v>
      </c>
      <c r="BH128">
        <v>2.4361328137968168</v>
      </c>
      <c r="BI128">
        <v>0.73854445644183642</v>
      </c>
      <c r="BJ128">
        <v>1.7991923847856914</v>
      </c>
      <c r="BK128">
        <v>3.298559474041185</v>
      </c>
      <c r="BL128">
        <v>0</v>
      </c>
      <c r="BM128">
        <v>0</v>
      </c>
    </row>
    <row r="129" spans="1:65" x14ac:dyDescent="0.3">
      <c r="A129" s="5">
        <v>42019.562264771848</v>
      </c>
      <c r="B129">
        <v>27.001243486653408</v>
      </c>
      <c r="C129">
        <v>26.87092841360333</v>
      </c>
      <c r="D129">
        <v>26.927370668206009</v>
      </c>
      <c r="E129">
        <v>27.258344018512243</v>
      </c>
      <c r="F129">
        <v>27.714700597435005</v>
      </c>
      <c r="G129">
        <v>27.291286984381159</v>
      </c>
      <c r="H129">
        <v>27.214410130781761</v>
      </c>
      <c r="I129">
        <v>26.856192138708447</v>
      </c>
      <c r="J129">
        <v>26.837541249109986</v>
      </c>
      <c r="K129">
        <v>26.902012076199235</v>
      </c>
      <c r="L129">
        <v>26.811291296914025</v>
      </c>
      <c r="M129">
        <v>26.789876384238106</v>
      </c>
      <c r="N129">
        <v>26.781356353326053</v>
      </c>
      <c r="O129">
        <v>26.822113723818426</v>
      </c>
      <c r="P129">
        <v>27.816386779846141</v>
      </c>
      <c r="Q129">
        <v>26.70467301677953</v>
      </c>
      <c r="R129">
        <v>337.34317738892321</v>
      </c>
      <c r="S129">
        <v>1.7732549185223616</v>
      </c>
      <c r="T129">
        <v>5.2961592152969539</v>
      </c>
      <c r="U129">
        <v>-56855.961728950482</v>
      </c>
      <c r="V129">
        <v>26.313010577971671</v>
      </c>
      <c r="W129">
        <v>26.393488363142492</v>
      </c>
      <c r="X129">
        <v>25.242937847585406</v>
      </c>
      <c r="Y129">
        <v>25.31148731849672</v>
      </c>
      <c r="Z129">
        <v>25.439876729354541</v>
      </c>
      <c r="AA129">
        <v>26.81047511198398</v>
      </c>
      <c r="AB129">
        <v>24.001358962503843</v>
      </c>
      <c r="AC129">
        <v>24.082442647005241</v>
      </c>
      <c r="AD129">
        <v>24.518884984454296</v>
      </c>
      <c r="AE129">
        <v>25.464621850915567</v>
      </c>
      <c r="AF129">
        <v>25.090762400765037</v>
      </c>
      <c r="AG129">
        <v>24.165968937810835</v>
      </c>
      <c r="AH129">
        <v>0.37946475582134714</v>
      </c>
      <c r="AI129">
        <v>-0.48544858110253036</v>
      </c>
      <c r="AJ129">
        <v>-0.41070105120893491</v>
      </c>
      <c r="AK129">
        <v>7.3916545354441018E-2</v>
      </c>
      <c r="AL129">
        <v>-2.4552443881008058E-2</v>
      </c>
      <c r="AM129">
        <v>4.672879441048107E-2</v>
      </c>
      <c r="AN129">
        <v>0.20873239938954022</v>
      </c>
      <c r="AO129">
        <v>0.58819715521088733</v>
      </c>
      <c r="AP129">
        <v>8.3892532960221686</v>
      </c>
      <c r="AQ129">
        <v>-10.732356685533805</v>
      </c>
      <c r="AR129">
        <v>-9.0798291400650228</v>
      </c>
      <c r="AS129">
        <v>1.6341560375036861</v>
      </c>
      <c r="AT129">
        <v>-0.542808436341636</v>
      </c>
      <c r="AU129">
        <v>1.0330859098593976</v>
      </c>
      <c r="AV129">
        <v>-6.2437820914342348</v>
      </c>
      <c r="AW129">
        <v>1.67270805815174</v>
      </c>
      <c r="AX129">
        <v>0</v>
      </c>
      <c r="AY129">
        <v>0</v>
      </c>
      <c r="AZ129">
        <v>0</v>
      </c>
      <c r="BA129">
        <v>26.81047511198398</v>
      </c>
      <c r="BB129">
        <v>4.0855399999999999</v>
      </c>
      <c r="BC129">
        <v>11.727450784334179</v>
      </c>
      <c r="BD129">
        <v>0</v>
      </c>
      <c r="BE129">
        <v>5.0873857194588243</v>
      </c>
      <c r="BF129">
        <v>6.2041289261692985</v>
      </c>
      <c r="BG129">
        <v>0</v>
      </c>
      <c r="BH129">
        <v>2.7431768979543527</v>
      </c>
      <c r="BI129">
        <v>1.6822398341512779</v>
      </c>
      <c r="BJ129">
        <v>4.6146814498623474</v>
      </c>
      <c r="BK129">
        <v>1.6306693268491872</v>
      </c>
      <c r="BL129">
        <v>0</v>
      </c>
      <c r="BM129">
        <v>0</v>
      </c>
    </row>
    <row r="130" spans="1:65" x14ac:dyDescent="0.3">
      <c r="A130" s="5">
        <v>42019.562379945339</v>
      </c>
      <c r="B130">
        <v>27.012368825188219</v>
      </c>
      <c r="C130">
        <v>26.892416324705557</v>
      </c>
      <c r="D130">
        <v>26.949319534387236</v>
      </c>
      <c r="E130">
        <v>27.430430755587366</v>
      </c>
      <c r="F130">
        <v>27.79000546654526</v>
      </c>
      <c r="G130">
        <v>27.405285619356899</v>
      </c>
      <c r="H130">
        <v>27.300337856731218</v>
      </c>
      <c r="I130">
        <v>26.901165715485515</v>
      </c>
      <c r="J130">
        <v>26.881364360130338</v>
      </c>
      <c r="K130">
        <v>26.912447718752873</v>
      </c>
      <c r="L130">
        <v>26.805148738838536</v>
      </c>
      <c r="M130">
        <v>26.775904442881508</v>
      </c>
      <c r="N130">
        <v>26.745738227720917</v>
      </c>
      <c r="O130">
        <v>26.767614575517477</v>
      </c>
      <c r="P130">
        <v>27.091562313262969</v>
      </c>
      <c r="Q130">
        <v>26.722249439767388</v>
      </c>
      <c r="R130">
        <v>570.12431889839161</v>
      </c>
      <c r="S130">
        <v>1.7088107186698489</v>
      </c>
      <c r="T130">
        <v>5.2817350721230412</v>
      </c>
      <c r="U130">
        <v>-56855.519259090492</v>
      </c>
      <c r="V130">
        <v>26.33239744647031</v>
      </c>
      <c r="W130">
        <v>26.410364461228561</v>
      </c>
      <c r="X130">
        <v>25.240202803076031</v>
      </c>
      <c r="Y130">
        <v>25.309209634359089</v>
      </c>
      <c r="Z130">
        <v>25.437599660215234</v>
      </c>
      <c r="AA130">
        <v>26.851882831519589</v>
      </c>
      <c r="AB130">
        <v>23.999548169813448</v>
      </c>
      <c r="AC130">
        <v>24.068290014497958</v>
      </c>
      <c r="AD130">
        <v>24.514135514607073</v>
      </c>
      <c r="AE130">
        <v>25.463949631687008</v>
      </c>
      <c r="AF130">
        <v>25.093938471327963</v>
      </c>
      <c r="AG130">
        <v>24.168928666630602</v>
      </c>
      <c r="AH130">
        <v>0.32638187105516031</v>
      </c>
      <c r="AI130">
        <v>-0.2609907606066007</v>
      </c>
      <c r="AJ130">
        <v>-0.27079507729601049</v>
      </c>
      <c r="AK130">
        <v>2.1086693261060781E-2</v>
      </c>
      <c r="AL130">
        <v>-1.9839088367833484E-2</v>
      </c>
      <c r="AM130">
        <v>1.4840733308784491E-2</v>
      </c>
      <c r="AN130">
        <v>0.10743459907521229</v>
      </c>
      <c r="AO130">
        <v>0.43381647013037261</v>
      </c>
      <c r="AP130">
        <v>12.194823663524639</v>
      </c>
      <c r="AQ130">
        <v>-9.751571964206212</v>
      </c>
      <c r="AR130">
        <v>-10.117897191714016</v>
      </c>
      <c r="AS130">
        <v>0.78787619279874177</v>
      </c>
      <c r="AT130">
        <v>-0.74126109856734046</v>
      </c>
      <c r="AU130">
        <v>0.55450422277724121</v>
      </c>
      <c r="AV130">
        <v>-5.7472772609497875</v>
      </c>
      <c r="AW130">
        <v>1.6205214985939451</v>
      </c>
      <c r="AX130">
        <v>0</v>
      </c>
      <c r="AY130">
        <v>0</v>
      </c>
      <c r="AZ130">
        <v>0</v>
      </c>
      <c r="BA130">
        <v>26.851882831519589</v>
      </c>
      <c r="BB130">
        <v>4.0855399999999999</v>
      </c>
      <c r="BC130">
        <v>11.727444235429196</v>
      </c>
      <c r="BD130">
        <v>0</v>
      </c>
      <c r="BE130">
        <v>5.087382878534032</v>
      </c>
      <c r="BF130">
        <v>6.2041254616268686</v>
      </c>
      <c r="BG130">
        <v>0</v>
      </c>
      <c r="BH130">
        <v>2.8308437470989425</v>
      </c>
      <c r="BI130">
        <v>1.4180050125592869</v>
      </c>
      <c r="BJ130">
        <v>4.0141506231584145</v>
      </c>
      <c r="BK130">
        <v>1.9963566574350065</v>
      </c>
      <c r="BL130">
        <v>0</v>
      </c>
      <c r="BM130">
        <v>0</v>
      </c>
    </row>
    <row r="131" spans="1:65" x14ac:dyDescent="0.3">
      <c r="A131" s="5">
        <v>42019.562496288047</v>
      </c>
      <c r="B131">
        <v>27.029276305366736</v>
      </c>
      <c r="C131">
        <v>26.904951053412073</v>
      </c>
      <c r="D131">
        <v>26.971296627632281</v>
      </c>
      <c r="E131">
        <v>27.493326532022284</v>
      </c>
      <c r="F131">
        <v>27.894546124893225</v>
      </c>
      <c r="G131">
        <v>27.482480154360786</v>
      </c>
      <c r="H131">
        <v>27.393880053427228</v>
      </c>
      <c r="I131">
        <v>26.995663870421566</v>
      </c>
      <c r="J131">
        <v>26.968036418268206</v>
      </c>
      <c r="K131">
        <v>27.011779553647738</v>
      </c>
      <c r="L131">
        <v>26.892517731263212</v>
      </c>
      <c r="M131">
        <v>26.862815319758869</v>
      </c>
      <c r="N131">
        <v>26.831500254410788</v>
      </c>
      <c r="O131">
        <v>26.840710663109171</v>
      </c>
      <c r="P131">
        <v>27.814952319418161</v>
      </c>
      <c r="Q131">
        <v>26.742155166954351</v>
      </c>
      <c r="R131">
        <v>575.41937267555943</v>
      </c>
      <c r="S131">
        <v>1.6952982251523867</v>
      </c>
      <c r="T131">
        <v>5.2693552956981877</v>
      </c>
      <c r="U131">
        <v>-56855.884037132862</v>
      </c>
      <c r="V131">
        <v>26.358477683701494</v>
      </c>
      <c r="W131">
        <v>26.432109506065824</v>
      </c>
      <c r="X131">
        <v>25.249433382009137</v>
      </c>
      <c r="Y131">
        <v>25.30724329887617</v>
      </c>
      <c r="Z131">
        <v>25.438374913040064</v>
      </c>
      <c r="AA131">
        <v>26.864482909008203</v>
      </c>
      <c r="AB131">
        <v>24.000092167014614</v>
      </c>
      <c r="AC131">
        <v>24.076919356234921</v>
      </c>
      <c r="AD131">
        <v>24.512412718838981</v>
      </c>
      <c r="AE131">
        <v>25.465170993839699</v>
      </c>
      <c r="AF131">
        <v>25.093801291533371</v>
      </c>
      <c r="AG131">
        <v>24.169472395271949</v>
      </c>
      <c r="AH131">
        <v>0.35086574791328173</v>
      </c>
      <c r="AI131">
        <v>-0.27695699752951769</v>
      </c>
      <c r="AJ131">
        <v>-0.26764830464016914</v>
      </c>
      <c r="AK131">
        <v>2.9400553075490728E-2</v>
      </c>
      <c r="AL131">
        <v>-1.9963528410267484E-2</v>
      </c>
      <c r="AM131">
        <v>6.1904824021937043E-3</v>
      </c>
      <c r="AN131">
        <v>0.14432874822532976</v>
      </c>
      <c r="AO131">
        <v>0.4951944961386115</v>
      </c>
      <c r="AP131">
        <v>13.231387348670975</v>
      </c>
      <c r="AQ131">
        <v>-10.444237817547426</v>
      </c>
      <c r="AR131">
        <v>-10.0932006414728</v>
      </c>
      <c r="AS131">
        <v>1.1087149666804279</v>
      </c>
      <c r="AT131">
        <v>-0.75283831155764913</v>
      </c>
      <c r="AU131">
        <v>0.23344732572414059</v>
      </c>
      <c r="AV131">
        <v>-5.9565138275838878</v>
      </c>
      <c r="AW131">
        <v>1.5303451906727752</v>
      </c>
      <c r="AX131">
        <v>0</v>
      </c>
      <c r="AY131">
        <v>0</v>
      </c>
      <c r="AZ131">
        <v>0</v>
      </c>
      <c r="BA131">
        <v>26.864482909008203</v>
      </c>
      <c r="BB131">
        <v>4.0855399999999999</v>
      </c>
      <c r="BC131">
        <v>11.726903176282198</v>
      </c>
      <c r="BD131">
        <v>0</v>
      </c>
      <c r="BE131">
        <v>5.0871481662654894</v>
      </c>
      <c r="BF131">
        <v>6.2038392271530354</v>
      </c>
      <c r="BG131">
        <v>0</v>
      </c>
      <c r="BH131">
        <v>2.7452776462295922</v>
      </c>
      <c r="BI131">
        <v>1.9825811881076794</v>
      </c>
      <c r="BJ131">
        <v>5.4427358175473186</v>
      </c>
      <c r="BK131">
        <v>1.3846987264364625</v>
      </c>
      <c r="BL131">
        <v>0</v>
      </c>
      <c r="BM131">
        <v>0</v>
      </c>
    </row>
    <row r="132" spans="1:65" x14ac:dyDescent="0.3">
      <c r="A132" s="5">
        <v>42019.562612040361</v>
      </c>
      <c r="B132">
        <v>27.065189518650953</v>
      </c>
      <c r="C132">
        <v>26.929816990850156</v>
      </c>
      <c r="D132">
        <v>27.005012603445866</v>
      </c>
      <c r="E132">
        <v>27.528370267416431</v>
      </c>
      <c r="F132">
        <v>27.933190402697203</v>
      </c>
      <c r="G132">
        <v>27.519528644450876</v>
      </c>
      <c r="H132">
        <v>27.43438360054537</v>
      </c>
      <c r="I132">
        <v>27.045160993276681</v>
      </c>
      <c r="J132">
        <v>27.022599674935385</v>
      </c>
      <c r="K132">
        <v>27.062657197144986</v>
      </c>
      <c r="L132">
        <v>26.958136134852584</v>
      </c>
      <c r="M132">
        <v>26.932119388356703</v>
      </c>
      <c r="N132">
        <v>26.901727341195485</v>
      </c>
      <c r="O132">
        <v>26.911167387925044</v>
      </c>
      <c r="P132">
        <v>27.83956695442884</v>
      </c>
      <c r="Q132">
        <v>26.777387226412277</v>
      </c>
      <c r="R132">
        <v>572.02067719502952</v>
      </c>
      <c r="S132">
        <v>1.7264809025003769</v>
      </c>
      <c r="T132">
        <v>5.2306259033965805</v>
      </c>
      <c r="U132">
        <v>-56855.169436070813</v>
      </c>
      <c r="V132">
        <v>26.361786838699938</v>
      </c>
      <c r="W132">
        <v>26.451145966577332</v>
      </c>
      <c r="X132">
        <v>25.24063907040313</v>
      </c>
      <c r="Y132">
        <v>25.310102803419344</v>
      </c>
      <c r="Z132">
        <v>25.438721008787553</v>
      </c>
      <c r="AA132">
        <v>26.877337675350212</v>
      </c>
      <c r="AB132">
        <v>23.993392081417035</v>
      </c>
      <c r="AC132">
        <v>24.071191460258959</v>
      </c>
      <c r="AD132">
        <v>24.508225807877498</v>
      </c>
      <c r="AE132">
        <v>25.469816239661071</v>
      </c>
      <c r="AF132">
        <v>25.08667444737409</v>
      </c>
      <c r="AG132">
        <v>24.177765814291138</v>
      </c>
      <c r="AH132">
        <v>0.35382698639847215</v>
      </c>
      <c r="AI132">
        <v>-0.27966475583478489</v>
      </c>
      <c r="AJ132">
        <v>-0.26314215239194805</v>
      </c>
      <c r="AK132">
        <v>2.7081732707386359E-2</v>
      </c>
      <c r="AL132">
        <v>-1.7589170164608783E-2</v>
      </c>
      <c r="AM132">
        <v>6.3821426831504645E-3</v>
      </c>
      <c r="AN132">
        <v>0.14590706124467151</v>
      </c>
      <c r="AO132">
        <v>0.49973404764314366</v>
      </c>
      <c r="AP132">
        <v>13.264247348889553</v>
      </c>
      <c r="AQ132">
        <v>-10.484057572651579</v>
      </c>
      <c r="AR132">
        <v>-9.8646590888214369</v>
      </c>
      <c r="AS132">
        <v>1.0152385631285361</v>
      </c>
      <c r="AT132">
        <v>-0.65938188067524595</v>
      </c>
      <c r="AU132">
        <v>0.23925342729476709</v>
      </c>
      <c r="AV132">
        <v>-6.485408956990713</v>
      </c>
      <c r="AW132">
        <v>1.857106446411082</v>
      </c>
      <c r="AX132">
        <v>0</v>
      </c>
      <c r="AY132">
        <v>0</v>
      </c>
      <c r="AZ132">
        <v>0</v>
      </c>
      <c r="BA132">
        <v>26.877337675350212</v>
      </c>
      <c r="BB132">
        <v>4.0855399999999999</v>
      </c>
      <c r="BC132">
        <v>11.726201740469786</v>
      </c>
      <c r="BD132">
        <v>0</v>
      </c>
      <c r="BE132">
        <v>5.0868438823592239</v>
      </c>
      <c r="BF132">
        <v>6.2034681492185664</v>
      </c>
      <c r="BG132">
        <v>0</v>
      </c>
      <c r="BH132">
        <v>2.7452710813907508</v>
      </c>
      <c r="BI132">
        <v>1.9924284456386276</v>
      </c>
      <c r="BJ132">
        <v>5.4697561935520485</v>
      </c>
      <c r="BK132">
        <v>1.3778517805244528</v>
      </c>
      <c r="BL132">
        <v>0</v>
      </c>
      <c r="BM132">
        <v>0</v>
      </c>
    </row>
    <row r="133" spans="1:65" x14ac:dyDescent="0.3">
      <c r="A133" s="5">
        <v>42019.562727225435</v>
      </c>
      <c r="B133">
        <v>27.082599556423634</v>
      </c>
      <c r="C133">
        <v>26.956208414649634</v>
      </c>
      <c r="D133">
        <v>27.032949255323821</v>
      </c>
      <c r="E133">
        <v>27.557868233350703</v>
      </c>
      <c r="F133">
        <v>27.95127628827235</v>
      </c>
      <c r="G133">
        <v>27.544064599339546</v>
      </c>
      <c r="H133">
        <v>27.453398490767484</v>
      </c>
      <c r="I133">
        <v>27.064182836338937</v>
      </c>
      <c r="J133">
        <v>27.049679445302701</v>
      </c>
      <c r="K133">
        <v>27.09572127533324</v>
      </c>
      <c r="L133">
        <v>26.977159530459389</v>
      </c>
      <c r="M133">
        <v>26.958280521364593</v>
      </c>
      <c r="N133">
        <v>26.935717364865862</v>
      </c>
      <c r="O133">
        <v>26.946078057210581</v>
      </c>
      <c r="P133">
        <v>27.705817656885422</v>
      </c>
      <c r="Q133">
        <v>26.799407333975633</v>
      </c>
      <c r="R133">
        <v>573.06156719340629</v>
      </c>
      <c r="S133">
        <v>1.7244020573438439</v>
      </c>
      <c r="T133">
        <v>5.2353960924777168</v>
      </c>
      <c r="U133">
        <v>-56856.11996855637</v>
      </c>
      <c r="V133">
        <v>26.391939912631138</v>
      </c>
      <c r="W133">
        <v>26.479925863631088</v>
      </c>
      <c r="X133">
        <v>25.240700103717419</v>
      </c>
      <c r="Y133">
        <v>25.311991683468406</v>
      </c>
      <c r="Z133">
        <v>25.445177750288984</v>
      </c>
      <c r="AA133">
        <v>26.876261154529601</v>
      </c>
      <c r="AB133">
        <v>23.995725168252449</v>
      </c>
      <c r="AC133">
        <v>24.07574663665952</v>
      </c>
      <c r="AD133">
        <v>24.513042910608846</v>
      </c>
      <c r="AE133">
        <v>25.462178077694059</v>
      </c>
      <c r="AF133">
        <v>25.092846577111139</v>
      </c>
      <c r="AG133">
        <v>24.163744790296892</v>
      </c>
      <c r="AH133">
        <v>0.35422729353562454</v>
      </c>
      <c r="AI133">
        <v>-0.27479573135065966</v>
      </c>
      <c r="AJ133">
        <v>-0.26265159699152746</v>
      </c>
      <c r="AK133">
        <v>3.1070076571531206E-2</v>
      </c>
      <c r="AL133">
        <v>-1.2739985742983732E-2</v>
      </c>
      <c r="AM133">
        <v>6.9916313984690025E-3</v>
      </c>
      <c r="AN133">
        <v>0.1437160107404018</v>
      </c>
      <c r="AO133">
        <v>0.49794330427602634</v>
      </c>
      <c r="AP133">
        <v>13.303417928168489</v>
      </c>
      <c r="AQ133">
        <v>-10.320273241923077</v>
      </c>
      <c r="AR133">
        <v>-9.8641861540456492</v>
      </c>
      <c r="AS133">
        <v>1.1668728560288275</v>
      </c>
      <c r="AT133">
        <v>-0.47846497949423439</v>
      </c>
      <c r="AU133">
        <v>0.26257884751103744</v>
      </c>
      <c r="AV133">
        <v>-6.0549477813129355</v>
      </c>
      <c r="AW133">
        <v>1.8285133898850894</v>
      </c>
      <c r="AX133">
        <v>0</v>
      </c>
      <c r="AY133">
        <v>0</v>
      </c>
      <c r="AZ133">
        <v>0</v>
      </c>
      <c r="BA133">
        <v>26.876261154529601</v>
      </c>
      <c r="BB133">
        <v>4.0855399999999999</v>
      </c>
      <c r="BC133">
        <v>11.725849022557524</v>
      </c>
      <c r="BD133">
        <v>0</v>
      </c>
      <c r="BE133">
        <v>5.0866908728004683</v>
      </c>
      <c r="BF133">
        <v>6.2032815521956932</v>
      </c>
      <c r="BG133">
        <v>0</v>
      </c>
      <c r="BH133">
        <v>2.7451463494622703</v>
      </c>
      <c r="BI133">
        <v>1.9661690922612163</v>
      </c>
      <c r="BJ133">
        <v>5.3974219060464232</v>
      </c>
      <c r="BK133">
        <v>1.3961903685024273</v>
      </c>
      <c r="BL133">
        <v>0</v>
      </c>
      <c r="BM133">
        <v>0</v>
      </c>
    </row>
    <row r="134" spans="1:65" x14ac:dyDescent="0.3">
      <c r="A134" s="5">
        <v>42019.562843556567</v>
      </c>
      <c r="B134">
        <v>27.117907989117541</v>
      </c>
      <c r="C134">
        <v>26.975635274318449</v>
      </c>
      <c r="D134">
        <v>27.044208919506286</v>
      </c>
      <c r="E134">
        <v>27.564340061578292</v>
      </c>
      <c r="F134">
        <v>27.974365207330131</v>
      </c>
      <c r="G134">
        <v>27.568312887000836</v>
      </c>
      <c r="H134">
        <v>27.482941630125381</v>
      </c>
      <c r="I134">
        <v>27.093046165541686</v>
      </c>
      <c r="J134">
        <v>27.06910460204756</v>
      </c>
      <c r="K134">
        <v>27.109160376593984</v>
      </c>
      <c r="L134">
        <v>26.995665105760885</v>
      </c>
      <c r="M134">
        <v>26.967116726243187</v>
      </c>
      <c r="N134">
        <v>26.957907408546312</v>
      </c>
      <c r="O134">
        <v>26.960439978839531</v>
      </c>
      <c r="P134">
        <v>27.894317327892217</v>
      </c>
      <c r="Q134">
        <v>26.819297576033794</v>
      </c>
      <c r="R134">
        <v>575.05168987248908</v>
      </c>
      <c r="S134">
        <v>1.7327174379699744</v>
      </c>
      <c r="T134">
        <v>5.2296037200220509</v>
      </c>
      <c r="U134">
        <v>-56857.945348500274</v>
      </c>
      <c r="V134">
        <v>26.415191507025447</v>
      </c>
      <c r="W134">
        <v>26.504540632814447</v>
      </c>
      <c r="X134">
        <v>25.255324732184363</v>
      </c>
      <c r="Y134">
        <v>25.32341546492199</v>
      </c>
      <c r="Z134">
        <v>25.451116411664092</v>
      </c>
      <c r="AA134">
        <v>26.903782182386919</v>
      </c>
      <c r="AB134">
        <v>24.012085925964016</v>
      </c>
      <c r="AC134">
        <v>24.076420750320775</v>
      </c>
      <c r="AD134">
        <v>24.525726802256504</v>
      </c>
      <c r="AE134">
        <v>25.469876559800632</v>
      </c>
      <c r="AF134">
        <v>25.105069528042371</v>
      </c>
      <c r="AG134">
        <v>24.179416159841768</v>
      </c>
      <c r="AH134">
        <v>0.34977430917681712</v>
      </c>
      <c r="AI134">
        <v>-0.27305934666215487</v>
      </c>
      <c r="AJ134">
        <v>-0.26219429244837716</v>
      </c>
      <c r="AK134">
        <v>2.6936439173215674E-2</v>
      </c>
      <c r="AL134">
        <v>-1.9198023183426324E-2</v>
      </c>
      <c r="AM134">
        <v>1.7030859202617674E-3</v>
      </c>
      <c r="AN134">
        <v>0.14525929697876641</v>
      </c>
      <c r="AO134">
        <v>0.49503360615558356</v>
      </c>
      <c r="AP134">
        <v>13.181800124652659</v>
      </c>
      <c r="AQ134">
        <v>-10.290674973641931</v>
      </c>
      <c r="AR134">
        <v>-9.8812081568062418</v>
      </c>
      <c r="AS134">
        <v>1.015142473118855</v>
      </c>
      <c r="AT134">
        <v>-0.72350798144081296</v>
      </c>
      <c r="AU134">
        <v>6.4183496634831499E-2</v>
      </c>
      <c r="AV134">
        <v>-6.8156344339443642</v>
      </c>
      <c r="AW134">
        <v>1.8568038369561537</v>
      </c>
      <c r="AX134">
        <v>0</v>
      </c>
      <c r="AY134">
        <v>0</v>
      </c>
      <c r="AZ134">
        <v>0</v>
      </c>
      <c r="BA134">
        <v>26.903782182386919</v>
      </c>
      <c r="BB134">
        <v>4.0855399999999999</v>
      </c>
      <c r="BC134">
        <v>11.72560345673754</v>
      </c>
      <c r="BD134">
        <v>0</v>
      </c>
      <c r="BE134">
        <v>5.0865843459798707</v>
      </c>
      <c r="BF134">
        <v>6.2031516414388665</v>
      </c>
      <c r="BG134">
        <v>0</v>
      </c>
      <c r="BH134">
        <v>2.7453039055828197</v>
      </c>
      <c r="BI134">
        <v>1.994069655291586</v>
      </c>
      <c r="BJ134">
        <v>5.4743272126761777</v>
      </c>
      <c r="BK134">
        <v>1.3767342070011006</v>
      </c>
      <c r="BL134">
        <v>0</v>
      </c>
      <c r="BM134">
        <v>0</v>
      </c>
    </row>
    <row r="135" spans="1:65" x14ac:dyDescent="0.3">
      <c r="A135" s="5">
        <v>42019.562958741633</v>
      </c>
      <c r="B135">
        <v>27.142310603875753</v>
      </c>
      <c r="C135">
        <v>27.00050159592967</v>
      </c>
      <c r="D135">
        <v>27.082472043466179</v>
      </c>
      <c r="E135">
        <v>27.589372973158877</v>
      </c>
      <c r="F135">
        <v>27.998518156290604</v>
      </c>
      <c r="G135">
        <v>27.580509979727051</v>
      </c>
      <c r="H135">
        <v>27.505955184385179</v>
      </c>
      <c r="I135">
        <v>27.110543342796635</v>
      </c>
      <c r="J135">
        <v>27.086602172383838</v>
      </c>
      <c r="K135">
        <v>27.128959261707212</v>
      </c>
      <c r="L135">
        <v>27.030890828728005</v>
      </c>
      <c r="M135">
        <v>27.006487422403779</v>
      </c>
      <c r="N135">
        <v>26.97149288397431</v>
      </c>
      <c r="O135">
        <v>26.991983246476892</v>
      </c>
      <c r="P135">
        <v>27.219422840173571</v>
      </c>
      <c r="Q135">
        <v>26.845779349422049</v>
      </c>
      <c r="R135">
        <v>575.27714580331167</v>
      </c>
      <c r="S135">
        <v>1.7244020573438439</v>
      </c>
      <c r="T135">
        <v>5.2258557143154434</v>
      </c>
      <c r="U135">
        <v>-56856.987097527192</v>
      </c>
      <c r="V135">
        <v>26.434014786785653</v>
      </c>
      <c r="W135">
        <v>26.519941858914731</v>
      </c>
      <c r="X135">
        <v>25.2488297769846</v>
      </c>
      <c r="Y135">
        <v>25.318063834483777</v>
      </c>
      <c r="Z135">
        <v>25.436629441102099</v>
      </c>
      <c r="AA135">
        <v>26.925519831504392</v>
      </c>
      <c r="AB135">
        <v>24.000855349743539</v>
      </c>
      <c r="AC135">
        <v>24.068908666318489</v>
      </c>
      <c r="AD135">
        <v>24.513173441269181</v>
      </c>
      <c r="AE135">
        <v>25.469327916510696</v>
      </c>
      <c r="AF135">
        <v>25.109500772258457</v>
      </c>
      <c r="AG135">
        <v>24.176594636125344</v>
      </c>
      <c r="AH135">
        <v>0.34071737787335787</v>
      </c>
      <c r="AI135">
        <v>-0.28096742678041536</v>
      </c>
      <c r="AJ135">
        <v>-0.26577912557350947</v>
      </c>
      <c r="AK135">
        <v>2.8470644978609204E-2</v>
      </c>
      <c r="AL135">
        <v>-1.640293818164593E-2</v>
      </c>
      <c r="AM135">
        <v>1.3772755531907406E-2</v>
      </c>
      <c r="AN135">
        <v>0.1461605306756168</v>
      </c>
      <c r="AO135">
        <v>0.48687790854897467</v>
      </c>
      <c r="AP135">
        <v>12.845509552935647</v>
      </c>
      <c r="AQ135">
        <v>-10.592854955913268</v>
      </c>
      <c r="AR135">
        <v>-10.02023529834273</v>
      </c>
      <c r="AS135">
        <v>1.0733821219617956</v>
      </c>
      <c r="AT135">
        <v>-0.61841312710167318</v>
      </c>
      <c r="AU135">
        <v>0.5192516561956021</v>
      </c>
      <c r="AV135">
        <v>-6.7928945431720367</v>
      </c>
      <c r="AW135">
        <v>1.7855504068189159</v>
      </c>
      <c r="AX135">
        <v>0</v>
      </c>
      <c r="AY135">
        <v>0</v>
      </c>
      <c r="AZ135">
        <v>0</v>
      </c>
      <c r="BA135">
        <v>26.925519831504392</v>
      </c>
      <c r="BB135">
        <v>4.0855399999999999</v>
      </c>
      <c r="BC135">
        <v>11.724695881940773</v>
      </c>
      <c r="BD135">
        <v>0</v>
      </c>
      <c r="BE135">
        <v>5.0861906386733704</v>
      </c>
      <c r="BF135">
        <v>6.2026715105772814</v>
      </c>
      <c r="BG135">
        <v>0</v>
      </c>
      <c r="BH135">
        <v>2.7453432946129408</v>
      </c>
      <c r="BI135">
        <v>2.0071993320787129</v>
      </c>
      <c r="BJ135">
        <v>5.5104512272738679</v>
      </c>
      <c r="BK135">
        <v>1.3677482105226615</v>
      </c>
      <c r="BL135">
        <v>0</v>
      </c>
      <c r="BM135">
        <v>0</v>
      </c>
    </row>
    <row r="136" spans="1:65" x14ac:dyDescent="0.3">
      <c r="A136" s="5">
        <v>42019.563075072765</v>
      </c>
      <c r="B136">
        <v>27.164899765748888</v>
      </c>
      <c r="C136">
        <v>27.019410239480045</v>
      </c>
      <c r="D136">
        <v>27.092763094337844</v>
      </c>
      <c r="E136">
        <v>27.607839044739247</v>
      </c>
      <c r="F136">
        <v>28.019019088350245</v>
      </c>
      <c r="G136">
        <v>27.613674130336953</v>
      </c>
      <c r="H136">
        <v>27.524394629534239</v>
      </c>
      <c r="I136">
        <v>27.12991042802425</v>
      </c>
      <c r="J136">
        <v>27.117019329715884</v>
      </c>
      <c r="K136">
        <v>27.159375209878743</v>
      </c>
      <c r="L136">
        <v>27.062230422051808</v>
      </c>
      <c r="M136">
        <v>27.027928369825251</v>
      </c>
      <c r="N136">
        <v>27.011352485977831</v>
      </c>
      <c r="O136">
        <v>27.008589813616307</v>
      </c>
      <c r="P136">
        <v>27.003064447419593</v>
      </c>
      <c r="Q136">
        <v>26.858473857955641</v>
      </c>
      <c r="R136">
        <v>574.78303911379874</v>
      </c>
      <c r="S136">
        <v>1.7888462571963566</v>
      </c>
      <c r="T136">
        <v>5.2240384994273921</v>
      </c>
      <c r="U136">
        <v>-56859.322144824393</v>
      </c>
      <c r="V136">
        <v>26.475573783057165</v>
      </c>
      <c r="W136">
        <v>26.558986653516232</v>
      </c>
      <c r="X136">
        <v>25.265814575664542</v>
      </c>
      <c r="Y136">
        <v>25.337102388849544</v>
      </c>
      <c r="Z136">
        <v>25.454978010492439</v>
      </c>
      <c r="AA136">
        <v>26.959708102143903</v>
      </c>
      <c r="AB136">
        <v>24.017063656823865</v>
      </c>
      <c r="AC136">
        <v>24.088536320645698</v>
      </c>
      <c r="AD136">
        <v>24.534312384666713</v>
      </c>
      <c r="AE136">
        <v>25.487742838483722</v>
      </c>
      <c r="AF136">
        <v>25.118629144952621</v>
      </c>
      <c r="AG136">
        <v>24.190750698366852</v>
      </c>
      <c r="AH136">
        <v>0.34649686709474969</v>
      </c>
      <c r="AI136">
        <v>-0.27267970468200614</v>
      </c>
      <c r="AJ136">
        <v>-0.26537356254949085</v>
      </c>
      <c r="AK136">
        <v>2.8493234382296298E-2</v>
      </c>
      <c r="AL136">
        <v>-2.3075341844557416E-2</v>
      </c>
      <c r="AM136">
        <v>-1.8584779920925196E-3</v>
      </c>
      <c r="AN136">
        <v>0.14857622193257752</v>
      </c>
      <c r="AO136">
        <v>0.49507308902732722</v>
      </c>
      <c r="AP136">
        <v>13.052183990247766</v>
      </c>
      <c r="AQ136">
        <v>-10.271566683293392</v>
      </c>
      <c r="AR136">
        <v>-9.9963517522838892</v>
      </c>
      <c r="AS136">
        <v>1.0733111117373799</v>
      </c>
      <c r="AT136">
        <v>-0.86922461931140038</v>
      </c>
      <c r="AU136">
        <v>-7.0006972640201851E-2</v>
      </c>
      <c r="AV136">
        <v>-6.9689355689270096</v>
      </c>
      <c r="AW136">
        <v>1.7332405208613646</v>
      </c>
      <c r="AX136">
        <v>0</v>
      </c>
      <c r="AY136">
        <v>0</v>
      </c>
      <c r="AZ136">
        <v>0</v>
      </c>
      <c r="BA136">
        <v>26.959708102143903</v>
      </c>
      <c r="BB136">
        <v>4.0855399999999999</v>
      </c>
      <c r="BC136">
        <v>11.724254918082513</v>
      </c>
      <c r="BD136">
        <v>0</v>
      </c>
      <c r="BE136">
        <v>5.0859993478910379</v>
      </c>
      <c r="BF136">
        <v>6.2024382291354119</v>
      </c>
      <c r="BG136">
        <v>0</v>
      </c>
      <c r="BH136">
        <v>2.7456649716923462</v>
      </c>
      <c r="BI136">
        <v>2.0383823139670243</v>
      </c>
      <c r="BJ136">
        <v>5.5967149183764491</v>
      </c>
      <c r="BK136">
        <v>1.3469823363747866</v>
      </c>
      <c r="BL136">
        <v>0</v>
      </c>
      <c r="BM136">
        <v>0</v>
      </c>
    </row>
    <row r="137" spans="1:65" x14ac:dyDescent="0.3">
      <c r="A137" s="5">
        <v>42019.563190246256</v>
      </c>
      <c r="B137">
        <v>27.200548314069785</v>
      </c>
      <c r="C137">
        <v>27.068185713296018</v>
      </c>
      <c r="D137">
        <v>27.13714080519345</v>
      </c>
      <c r="E137">
        <v>27.584182466002954</v>
      </c>
      <c r="F137">
        <v>28.038539110437675</v>
      </c>
      <c r="G137">
        <v>27.623767963343933</v>
      </c>
      <c r="H137">
        <v>27.533108654025902</v>
      </c>
      <c r="I137">
        <v>27.159114833352469</v>
      </c>
      <c r="J137">
        <v>27.140929630127079</v>
      </c>
      <c r="K137">
        <v>27.196865403276171</v>
      </c>
      <c r="L137">
        <v>27.082458645503404</v>
      </c>
      <c r="M137">
        <v>27.053452163442021</v>
      </c>
      <c r="N137">
        <v>27.047466600642423</v>
      </c>
      <c r="O137">
        <v>27.054833442392066</v>
      </c>
      <c r="P137">
        <v>27.958726092296576</v>
      </c>
      <c r="Q137">
        <v>26.898046857221008</v>
      </c>
      <c r="R137">
        <v>577.76242870429439</v>
      </c>
      <c r="S137">
        <v>1.7316780153917082</v>
      </c>
      <c r="T137">
        <v>5.2405070093503632</v>
      </c>
      <c r="U137">
        <v>-56858.487450380577</v>
      </c>
      <c r="V137">
        <v>26.483569680135091</v>
      </c>
      <c r="W137">
        <v>26.567209033253995</v>
      </c>
      <c r="X137">
        <v>25.260120622245818</v>
      </c>
      <c r="Y137">
        <v>25.319071631273768</v>
      </c>
      <c r="Z137">
        <v>25.457966033855122</v>
      </c>
      <c r="AA137">
        <v>26.969278001910876</v>
      </c>
      <c r="AB137">
        <v>24.012764864137239</v>
      </c>
      <c r="AC137">
        <v>24.078216070005819</v>
      </c>
      <c r="AD137">
        <v>24.532065952172726</v>
      </c>
      <c r="AE137">
        <v>25.479610148024271</v>
      </c>
      <c r="AF137">
        <v>25.118647642080376</v>
      </c>
      <c r="AG137">
        <v>24.181684599234103</v>
      </c>
      <c r="AH137">
        <v>0.29917156402377609</v>
      </c>
      <c r="AI137">
        <v>-0.27757532164512844</v>
      </c>
      <c r="AJ137">
        <v>-0.25028610546831653</v>
      </c>
      <c r="AK137">
        <v>3.7433631370262253E-2</v>
      </c>
      <c r="AL137">
        <v>-1.941187000204354E-2</v>
      </c>
      <c r="AM137">
        <v>4.9300764590163486E-3</v>
      </c>
      <c r="AN137">
        <v>0.18802493163781753</v>
      </c>
      <c r="AO137">
        <v>0.48719649566159362</v>
      </c>
      <c r="AP137">
        <v>11.327903460860833</v>
      </c>
      <c r="AQ137">
        <v>-10.510178188136619</v>
      </c>
      <c r="AR137">
        <v>-9.4768927975875368</v>
      </c>
      <c r="AS137">
        <v>1.4173959471565363</v>
      </c>
      <c r="AT137">
        <v>-0.73501567602345319</v>
      </c>
      <c r="AU137">
        <v>0.18667359100332626</v>
      </c>
      <c r="AV137">
        <v>-6.3400055512188676</v>
      </c>
      <c r="AW137">
        <v>1.7379051050280099</v>
      </c>
      <c r="AX137">
        <v>0</v>
      </c>
      <c r="AY137">
        <v>0</v>
      </c>
      <c r="AZ137">
        <v>0</v>
      </c>
      <c r="BA137">
        <v>26.969278001910876</v>
      </c>
      <c r="BB137">
        <v>4.0855399999999999</v>
      </c>
      <c r="BC137">
        <v>11.723974881916547</v>
      </c>
      <c r="BD137">
        <v>0</v>
      </c>
      <c r="BE137">
        <v>5.0858778677827114</v>
      </c>
      <c r="BF137">
        <v>6.2022900826618432</v>
      </c>
      <c r="BG137">
        <v>0</v>
      </c>
      <c r="BH137">
        <v>2.4535690276983644</v>
      </c>
      <c r="BI137">
        <v>2.9016590853129243</v>
      </c>
      <c r="BJ137">
        <v>7.1194208606633573</v>
      </c>
      <c r="BK137">
        <v>0.8455745335892082</v>
      </c>
      <c r="BL137">
        <v>0</v>
      </c>
      <c r="BM137">
        <v>0</v>
      </c>
    </row>
    <row r="138" spans="1:65" x14ac:dyDescent="0.3">
      <c r="A138" s="5">
        <v>42019.563306588963</v>
      </c>
      <c r="B138">
        <v>27.231006954170162</v>
      </c>
      <c r="C138">
        <v>27.082073353869752</v>
      </c>
      <c r="D138">
        <v>27.155894194602933</v>
      </c>
      <c r="E138">
        <v>27.633841976834077</v>
      </c>
      <c r="F138">
        <v>28.032634147895664</v>
      </c>
      <c r="G138">
        <v>27.619931511521056</v>
      </c>
      <c r="H138">
        <v>27.525129879313116</v>
      </c>
      <c r="I138">
        <v>27.149521907069264</v>
      </c>
      <c r="J138">
        <v>27.129264769725516</v>
      </c>
      <c r="K138">
        <v>27.186121894378918</v>
      </c>
      <c r="L138">
        <v>27.077469201409482</v>
      </c>
      <c r="M138">
        <v>27.054908566857559</v>
      </c>
      <c r="N138">
        <v>27.036951802166339</v>
      </c>
      <c r="O138">
        <v>27.054678353839744</v>
      </c>
      <c r="P138">
        <v>28.276867408060006</v>
      </c>
      <c r="Q138">
        <v>26.91700206646572</v>
      </c>
      <c r="R138">
        <v>577.92361915950858</v>
      </c>
      <c r="S138">
        <v>1.7462299314874368</v>
      </c>
      <c r="T138">
        <v>5.2211991011648102</v>
      </c>
      <c r="U138">
        <v>-56859.596779476509</v>
      </c>
      <c r="V138">
        <v>26.51102979015069</v>
      </c>
      <c r="W138">
        <v>26.58509381826282</v>
      </c>
      <c r="X138">
        <v>25.253147641147336</v>
      </c>
      <c r="Y138">
        <v>25.325579730309407</v>
      </c>
      <c r="Z138">
        <v>25.459675634469058</v>
      </c>
      <c r="AA138">
        <v>27.004635477468195</v>
      </c>
      <c r="AB138">
        <v>24.023100280247942</v>
      </c>
      <c r="AC138">
        <v>24.076976489644828</v>
      </c>
      <c r="AD138">
        <v>24.524927861515668</v>
      </c>
      <c r="AE138">
        <v>25.492852315126616</v>
      </c>
      <c r="AF138">
        <v>25.118983708354897</v>
      </c>
      <c r="AG138">
        <v>24.185428580511701</v>
      </c>
      <c r="AH138">
        <v>0.3197508573544447</v>
      </c>
      <c r="AI138">
        <v>-0.27610133725738512</v>
      </c>
      <c r="AJ138">
        <v>-0.25128471272213831</v>
      </c>
      <c r="AK138">
        <v>3.8037867379079854E-2</v>
      </c>
      <c r="AL138">
        <v>-1.5093243464301303E-2</v>
      </c>
      <c r="AM138">
        <v>1.185920367503249E-2</v>
      </c>
      <c r="AN138">
        <v>0.18935680573004809</v>
      </c>
      <c r="AO138">
        <v>0.50910766308449285</v>
      </c>
      <c r="AP138">
        <v>12.110500509229805</v>
      </c>
      <c r="AQ138">
        <v>-10.45728356483518</v>
      </c>
      <c r="AR138">
        <v>-9.5173588166793994</v>
      </c>
      <c r="AS138">
        <v>1.440676707095494</v>
      </c>
      <c r="AT138">
        <v>-0.5716536123552306</v>
      </c>
      <c r="AU138">
        <v>0.44916499468940224</v>
      </c>
      <c r="AV138">
        <v>-7.133409151723014</v>
      </c>
      <c r="AW138">
        <v>1.5388731499159725</v>
      </c>
      <c r="AX138">
        <v>0</v>
      </c>
      <c r="AY138">
        <v>0</v>
      </c>
      <c r="AZ138">
        <v>0</v>
      </c>
      <c r="BA138">
        <v>27.004635477468195</v>
      </c>
      <c r="BB138">
        <v>4.0855399999999999</v>
      </c>
      <c r="BC138">
        <v>11.723437690727057</v>
      </c>
      <c r="BD138">
        <v>0</v>
      </c>
      <c r="BE138">
        <v>5.0856448334399298</v>
      </c>
      <c r="BF138">
        <v>6.2020058944389396</v>
      </c>
      <c r="BG138">
        <v>0</v>
      </c>
      <c r="BH138">
        <v>2.5317825240408021</v>
      </c>
      <c r="BI138">
        <v>2.8327281328770493</v>
      </c>
      <c r="BJ138">
        <v>7.1718515821768447</v>
      </c>
      <c r="BK138">
        <v>0.8937612101410547</v>
      </c>
      <c r="BL138">
        <v>0</v>
      </c>
      <c r="BM138">
        <v>0</v>
      </c>
    </row>
    <row r="139" spans="1:65" x14ac:dyDescent="0.3">
      <c r="A139" s="5">
        <v>42019.563422341278</v>
      </c>
      <c r="B139">
        <v>27.258187054814314</v>
      </c>
      <c r="C139">
        <v>27.10833644970899</v>
      </c>
      <c r="D139">
        <v>27.179140898554174</v>
      </c>
      <c r="E139">
        <v>27.628189720747702</v>
      </c>
      <c r="F139">
        <v>28.043463944132252</v>
      </c>
      <c r="G139">
        <v>27.648252097584958</v>
      </c>
      <c r="H139">
        <v>27.544018637979853</v>
      </c>
      <c r="I139">
        <v>27.157598421707046</v>
      </c>
      <c r="J139">
        <v>27.147239784947988</v>
      </c>
      <c r="K139">
        <v>27.187292622141435</v>
      </c>
      <c r="L139">
        <v>27.076568175750285</v>
      </c>
      <c r="M139">
        <v>27.067129593048083</v>
      </c>
      <c r="N139">
        <v>27.041806153357893</v>
      </c>
      <c r="O139">
        <v>27.06689938266971</v>
      </c>
      <c r="P139">
        <v>28.43576955506774</v>
      </c>
      <c r="Q139">
        <v>26.944190176443037</v>
      </c>
      <c r="R139">
        <v>576.95331583106213</v>
      </c>
      <c r="S139">
        <v>1.7358357057047735</v>
      </c>
      <c r="T139">
        <v>5.1933729981915153</v>
      </c>
      <c r="U139">
        <v>-56859.453181677287</v>
      </c>
      <c r="V139">
        <v>26.530193983660514</v>
      </c>
      <c r="W139">
        <v>26.610179425821382</v>
      </c>
      <c r="X139">
        <v>25.245398688598414</v>
      </c>
      <c r="Y139">
        <v>25.324000843710092</v>
      </c>
      <c r="Z139">
        <v>25.450559559936924</v>
      </c>
      <c r="AA139">
        <v>27.022846923623877</v>
      </c>
      <c r="AB139">
        <v>24.016303791464896</v>
      </c>
      <c r="AC139">
        <v>24.086436238950782</v>
      </c>
      <c r="AD139">
        <v>24.533781470819878</v>
      </c>
      <c r="AE139">
        <v>25.479966589966832</v>
      </c>
      <c r="AF139">
        <v>25.117193201635118</v>
      </c>
      <c r="AG139">
        <v>24.196350382497926</v>
      </c>
      <c r="AH139">
        <v>0.30089670340554103</v>
      </c>
      <c r="AI139">
        <v>-0.26482185431865307</v>
      </c>
      <c r="AJ139">
        <v>-0.25893079651734013</v>
      </c>
      <c r="AK139">
        <v>2.6838432878358236E-2</v>
      </c>
      <c r="AL139">
        <v>-6.324564901518121E-3</v>
      </c>
      <c r="AM139">
        <v>1.6814363170673537E-2</v>
      </c>
      <c r="AN139">
        <v>0.1869009579260035</v>
      </c>
      <c r="AO139">
        <v>0.48779766133154456</v>
      </c>
      <c r="AP139">
        <v>11.377269194913385</v>
      </c>
      <c r="AQ139">
        <v>-10.013235409956199</v>
      </c>
      <c r="AR139">
        <v>-9.7904873715438328</v>
      </c>
      <c r="AS139">
        <v>1.0147936888997924</v>
      </c>
      <c r="AT139">
        <v>-0.23913946750121637</v>
      </c>
      <c r="AU139">
        <v>0.63577145900451681</v>
      </c>
      <c r="AV139">
        <v>-7.1767162925505241</v>
      </c>
      <c r="AW139">
        <v>1.6617637258424194</v>
      </c>
      <c r="AX139">
        <v>0</v>
      </c>
      <c r="AY139">
        <v>0</v>
      </c>
      <c r="AZ139">
        <v>0</v>
      </c>
      <c r="BA139">
        <v>27.022846923623877</v>
      </c>
      <c r="BB139">
        <v>4.0855399999999999</v>
      </c>
      <c r="BC139">
        <v>11.722434380347755</v>
      </c>
      <c r="BD139">
        <v>0</v>
      </c>
      <c r="BE139">
        <v>5.0852095958943018</v>
      </c>
      <c r="BF139">
        <v>6.2014751169442706</v>
      </c>
      <c r="BG139">
        <v>0</v>
      </c>
      <c r="BH139">
        <v>2.5210424470431576</v>
      </c>
      <c r="BI139">
        <v>2.8031863747715047</v>
      </c>
      <c r="BJ139">
        <v>7.0669518377719918</v>
      </c>
      <c r="BK139">
        <v>0.89934885162555578</v>
      </c>
      <c r="BL139">
        <v>0</v>
      </c>
      <c r="BM139">
        <v>0</v>
      </c>
    </row>
    <row r="140" spans="1:65" x14ac:dyDescent="0.3">
      <c r="A140" s="5">
        <v>42019.563537526352</v>
      </c>
      <c r="B140">
        <v>27.284561794936497</v>
      </c>
      <c r="C140">
        <v>27.136786660919032</v>
      </c>
      <c r="D140">
        <v>27.213651094827199</v>
      </c>
      <c r="E140">
        <v>27.666305276344382</v>
      </c>
      <c r="F140">
        <v>28.08246874584573</v>
      </c>
      <c r="G140">
        <v>27.678068342412399</v>
      </c>
      <c r="H140">
        <v>27.570616392592658</v>
      </c>
      <c r="I140">
        <v>27.1922622850865</v>
      </c>
      <c r="J140">
        <v>27.170855021420909</v>
      </c>
      <c r="K140">
        <v>27.224717638290695</v>
      </c>
      <c r="L140">
        <v>27.108932664828835</v>
      </c>
      <c r="M140">
        <v>27.085912283813855</v>
      </c>
      <c r="N140">
        <v>27.057596533203252</v>
      </c>
      <c r="O140">
        <v>27.079926903296542</v>
      </c>
      <c r="P140">
        <v>28.231952033811009</v>
      </c>
      <c r="Q140">
        <v>26.963205265812228</v>
      </c>
      <c r="R140">
        <v>576.35596296762117</v>
      </c>
      <c r="S140">
        <v>1.7192049444525122</v>
      </c>
      <c r="T140">
        <v>5.1649790155657032</v>
      </c>
      <c r="U140">
        <v>-56860.719537924335</v>
      </c>
      <c r="V140">
        <v>26.543336015553034</v>
      </c>
      <c r="W140">
        <v>26.637218109691474</v>
      </c>
      <c r="X140">
        <v>25.254691585178222</v>
      </c>
      <c r="Y140">
        <v>25.31729894504414</v>
      </c>
      <c r="Z140">
        <v>25.455737040724713</v>
      </c>
      <c r="AA140">
        <v>27.052785037939017</v>
      </c>
      <c r="AB140">
        <v>24.023272196320416</v>
      </c>
      <c r="AC140">
        <v>24.08950792897577</v>
      </c>
      <c r="AD140">
        <v>24.533253087625329</v>
      </c>
      <c r="AE140">
        <v>25.502306648845583</v>
      </c>
      <c r="AF140">
        <v>25.129566671928234</v>
      </c>
      <c r="AG140">
        <v>24.201044101614659</v>
      </c>
      <c r="AH140">
        <v>0.30361360166192347</v>
      </c>
      <c r="AI140">
        <v>-0.2712478267369503</v>
      </c>
      <c r="AJ140">
        <v>-0.25377751487570616</v>
      </c>
      <c r="AK140">
        <v>3.6127851615022001E-2</v>
      </c>
      <c r="AL140">
        <v>-1.5440707447264831E-2</v>
      </c>
      <c r="AM140">
        <v>1.497788900953736E-2</v>
      </c>
      <c r="AN140">
        <v>0.18677809189166208</v>
      </c>
      <c r="AO140">
        <v>0.49039169355358558</v>
      </c>
      <c r="AP140">
        <v>11.468112511364344</v>
      </c>
      <c r="AQ140">
        <v>-10.245590376896887</v>
      </c>
      <c r="AR140">
        <v>-9.5857006323772573</v>
      </c>
      <c r="AS140">
        <v>1.3646235374405113</v>
      </c>
      <c r="AT140">
        <v>-0.58322739591050965</v>
      </c>
      <c r="AU140">
        <v>0.56574578808022991</v>
      </c>
      <c r="AV140">
        <v>-7.0770061854673489</v>
      </c>
      <c r="AW140">
        <v>1.9503925493723349</v>
      </c>
      <c r="AX140">
        <v>0</v>
      </c>
      <c r="AY140">
        <v>0</v>
      </c>
      <c r="AZ140">
        <v>0</v>
      </c>
      <c r="BA140">
        <v>27.052785037939017</v>
      </c>
      <c r="BB140">
        <v>4.0855399999999999</v>
      </c>
      <c r="BC140">
        <v>11.721919820797131</v>
      </c>
      <c r="BD140">
        <v>0</v>
      </c>
      <c r="BE140">
        <v>5.084986379190366</v>
      </c>
      <c r="BF140">
        <v>6.2012029014516656</v>
      </c>
      <c r="BG140">
        <v>0</v>
      </c>
      <c r="BH140">
        <v>2.5315987085426355</v>
      </c>
      <c r="BI140">
        <v>2.786774258332736</v>
      </c>
      <c r="BJ140">
        <v>7.0549941133950149</v>
      </c>
      <c r="BK140">
        <v>0.90843336196783797</v>
      </c>
      <c r="BL140">
        <v>0</v>
      </c>
      <c r="BM140">
        <v>0</v>
      </c>
    </row>
    <row r="141" spans="1:65" x14ac:dyDescent="0.3">
      <c r="A141" s="5">
        <v>42019.563653857484</v>
      </c>
      <c r="B141">
        <v>27.308416716142105</v>
      </c>
      <c r="C141">
        <v>27.16087508304707</v>
      </c>
      <c r="D141">
        <v>27.238843960467737</v>
      </c>
      <c r="E141">
        <v>27.645775810873541</v>
      </c>
      <c r="F141">
        <v>28.105845780196614</v>
      </c>
      <c r="G141">
        <v>27.706976030017788</v>
      </c>
      <c r="H141">
        <v>27.591473641832494</v>
      </c>
      <c r="I141">
        <v>27.221413359042288</v>
      </c>
      <c r="J141">
        <v>27.200927407517153</v>
      </c>
      <c r="K141">
        <v>27.251796291725988</v>
      </c>
      <c r="L141">
        <v>27.130259359717723</v>
      </c>
      <c r="M141">
        <v>27.092506429462667</v>
      </c>
      <c r="N141">
        <v>27.072938835695666</v>
      </c>
      <c r="O141">
        <v>27.095268884347906</v>
      </c>
      <c r="P141">
        <v>27.890327521255792</v>
      </c>
      <c r="Q141">
        <v>26.985225560635186</v>
      </c>
      <c r="R141">
        <v>575.6090085052233</v>
      </c>
      <c r="S141">
        <v>1.7347962831265071</v>
      </c>
      <c r="T141">
        <v>5.1507820242527975</v>
      </c>
      <c r="U141">
        <v>-56861.49389918353</v>
      </c>
      <c r="V141">
        <v>26.584968827308199</v>
      </c>
      <c r="W141">
        <v>26.659477055891706</v>
      </c>
      <c r="X141">
        <v>25.250051662595048</v>
      </c>
      <c r="Y141">
        <v>25.328653048298236</v>
      </c>
      <c r="Z141">
        <v>25.453611634752601</v>
      </c>
      <c r="AA141">
        <v>27.064993499188443</v>
      </c>
      <c r="AB141">
        <v>24.022975643639473</v>
      </c>
      <c r="AC141">
        <v>24.09348483306071</v>
      </c>
      <c r="AD141">
        <v>24.536128398944761</v>
      </c>
      <c r="AE141">
        <v>25.499747018489572</v>
      </c>
      <c r="AF141">
        <v>25.132666352741506</v>
      </c>
      <c r="AG141">
        <v>24.197568157439648</v>
      </c>
      <c r="AH141">
        <v>0.27329252524900793</v>
      </c>
      <c r="AI141">
        <v>-0.26787807629976845</v>
      </c>
      <c r="AJ141">
        <v>-0.24852984370046932</v>
      </c>
      <c r="AK141">
        <v>3.4163179432055844E-2</v>
      </c>
      <c r="AL141">
        <v>-2.5354598404290558E-2</v>
      </c>
      <c r="AM141">
        <v>1.499670123883908E-2</v>
      </c>
      <c r="AN141">
        <v>0.18036612435928728</v>
      </c>
      <c r="AO141">
        <v>0.45365864960829522</v>
      </c>
      <c r="AP141">
        <v>10.309444533647453</v>
      </c>
      <c r="AQ141">
        <v>-10.105194669617726</v>
      </c>
      <c r="AR141">
        <v>-9.3753191246322238</v>
      </c>
      <c r="AS141">
        <v>1.2887414433560462</v>
      </c>
      <c r="AT141">
        <v>-0.95645435484843566</v>
      </c>
      <c r="AU141">
        <v>0.56572224018430139</v>
      </c>
      <c r="AV141">
        <v>-7.0656313486372815</v>
      </c>
      <c r="AW141">
        <v>1.5478599875510064</v>
      </c>
      <c r="AX141">
        <v>0</v>
      </c>
      <c r="AY141">
        <v>0</v>
      </c>
      <c r="AZ141">
        <v>0</v>
      </c>
      <c r="BA141">
        <v>27.064993499188443</v>
      </c>
      <c r="BB141">
        <v>4.0855399999999999</v>
      </c>
      <c r="BC141">
        <v>11.721600652262271</v>
      </c>
      <c r="BD141">
        <v>0</v>
      </c>
      <c r="BE141">
        <v>5.0848479234017878</v>
      </c>
      <c r="BF141">
        <v>6.2010340529290096</v>
      </c>
      <c r="BG141">
        <v>0</v>
      </c>
      <c r="BH141">
        <v>2.5309553542988059</v>
      </c>
      <c r="BI141">
        <v>2.6883016704738472</v>
      </c>
      <c r="BJ141">
        <v>6.8039715068562074</v>
      </c>
      <c r="BK141">
        <v>0.94146999278272703</v>
      </c>
      <c r="BL141">
        <v>0</v>
      </c>
      <c r="BM141">
        <v>0</v>
      </c>
    </row>
    <row r="142" spans="1:65" x14ac:dyDescent="0.3">
      <c r="A142" s="5">
        <v>42019.563769621367</v>
      </c>
      <c r="B142">
        <v>27.328073001506741</v>
      </c>
      <c r="C142">
        <v>27.178462417864345</v>
      </c>
      <c r="D142">
        <v>27.25737879149224</v>
      </c>
      <c r="E142">
        <v>27.664522247979761</v>
      </c>
      <c r="F142">
        <v>28.119967747424262</v>
      </c>
      <c r="G142">
        <v>27.715121500854693</v>
      </c>
      <c r="H142">
        <v>27.617107088488435</v>
      </c>
      <c r="I142">
        <v>27.242222114263615</v>
      </c>
      <c r="J142">
        <v>27.212529445406709</v>
      </c>
      <c r="K142">
        <v>27.273294950744141</v>
      </c>
      <c r="L142">
        <v>27.158436021502688</v>
      </c>
      <c r="M142">
        <v>27.133114751514274</v>
      </c>
      <c r="N142">
        <v>27.100196200824804</v>
      </c>
      <c r="O142">
        <v>27.123446471482129</v>
      </c>
      <c r="P142">
        <v>27.4753613352371</v>
      </c>
      <c r="Q142">
        <v>27.00972249912007</v>
      </c>
      <c r="R142">
        <v>575.07697464977764</v>
      </c>
      <c r="S142">
        <v>1.7784520314136933</v>
      </c>
      <c r="T142">
        <v>5.1476018981987064</v>
      </c>
      <c r="U142">
        <v>-56861.355004017263</v>
      </c>
      <c r="V142">
        <v>26.591391315884735</v>
      </c>
      <c r="W142">
        <v>26.680251809345439</v>
      </c>
      <c r="X142">
        <v>25.246666223686013</v>
      </c>
      <c r="Y142">
        <v>25.317042993137914</v>
      </c>
      <c r="Z142">
        <v>25.44497406891772</v>
      </c>
      <c r="AA142">
        <v>27.09845691361296</v>
      </c>
      <c r="AB142">
        <v>24.014837453359789</v>
      </c>
      <c r="AC142">
        <v>24.088132404927606</v>
      </c>
      <c r="AD142">
        <v>24.535037803265865</v>
      </c>
      <c r="AE142">
        <v>25.504769962187616</v>
      </c>
      <c r="AF142">
        <v>25.132934531040693</v>
      </c>
      <c r="AG142">
        <v>24.203969205424738</v>
      </c>
      <c r="AH142">
        <v>0.27367667631046455</v>
      </c>
      <c r="AI142">
        <v>-0.27213252089026863</v>
      </c>
      <c r="AJ142">
        <v>-0.25199293298166375</v>
      </c>
      <c r="AK142">
        <v>4.0845803291410569E-2</v>
      </c>
      <c r="AL142">
        <v>-1.7020637075132253E-2</v>
      </c>
      <c r="AM142">
        <v>1.5628537547208374E-2</v>
      </c>
      <c r="AN142">
        <v>0.18795106128660599</v>
      </c>
      <c r="AO142">
        <v>0.46162773759707054</v>
      </c>
      <c r="AP142">
        <v>10.314393521017877</v>
      </c>
      <c r="AQ142">
        <v>-10.256197013824675</v>
      </c>
      <c r="AR142">
        <v>-9.4971712983675278</v>
      </c>
      <c r="AS142">
        <v>1.5394066257650858</v>
      </c>
      <c r="AT142">
        <v>-0.64147793351664573</v>
      </c>
      <c r="AU142">
        <v>0.58901214598588325</v>
      </c>
      <c r="AV142">
        <v>-7.1644253118669647</v>
      </c>
      <c r="AW142">
        <v>1.8459452274261805</v>
      </c>
      <c r="AX142">
        <v>0</v>
      </c>
      <c r="AY142">
        <v>0</v>
      </c>
      <c r="AZ142">
        <v>0</v>
      </c>
      <c r="BA142">
        <v>27.09845691361296</v>
      </c>
      <c r="BB142">
        <v>4.0855399999999999</v>
      </c>
      <c r="BC142">
        <v>11.721132504086905</v>
      </c>
      <c r="BD142">
        <v>0</v>
      </c>
      <c r="BE142">
        <v>5.0846448400219693</v>
      </c>
      <c r="BF142">
        <v>6.2007863902706939</v>
      </c>
      <c r="BG142">
        <v>0</v>
      </c>
      <c r="BH142">
        <v>2.531408328205178</v>
      </c>
      <c r="BI142">
        <v>2.7982627273818172</v>
      </c>
      <c r="BJ142">
        <v>7.0835455726004675</v>
      </c>
      <c r="BK142">
        <v>0.90463568821991192</v>
      </c>
      <c r="BL142">
        <v>0</v>
      </c>
      <c r="BM142">
        <v>0</v>
      </c>
    </row>
    <row r="143" spans="1:65" x14ac:dyDescent="0.3">
      <c r="A143" s="5">
        <v>42019.563885373682</v>
      </c>
      <c r="B143">
        <v>27.358390610092268</v>
      </c>
      <c r="C143">
        <v>27.206022127117855</v>
      </c>
      <c r="D143">
        <v>27.291682949182569</v>
      </c>
      <c r="E143">
        <v>27.736534440132573</v>
      </c>
      <c r="F143">
        <v>28.151412630979959</v>
      </c>
      <c r="G143">
        <v>27.738986270890322</v>
      </c>
      <c r="H143">
        <v>27.642124491592142</v>
      </c>
      <c r="I143">
        <v>27.2725421684592</v>
      </c>
      <c r="J143">
        <v>27.249985665136968</v>
      </c>
      <c r="K143">
        <v>27.299931565631272</v>
      </c>
      <c r="L143">
        <v>27.182313287836443</v>
      </c>
      <c r="M143">
        <v>27.1484754866031</v>
      </c>
      <c r="N143">
        <v>27.126376750514151</v>
      </c>
      <c r="O143">
        <v>27.155151056311048</v>
      </c>
      <c r="P143">
        <v>27.969026329719785</v>
      </c>
      <c r="Q143">
        <v>27.051559918803708</v>
      </c>
      <c r="R143">
        <v>576.07256275551254</v>
      </c>
      <c r="S143">
        <v>1.7545453121135672</v>
      </c>
      <c r="T143">
        <v>5.1525992391408488</v>
      </c>
      <c r="U143">
        <v>-56862.452588560431</v>
      </c>
      <c r="V143">
        <v>26.607397859651979</v>
      </c>
      <c r="W143">
        <v>26.709240856260916</v>
      </c>
      <c r="X143">
        <v>25.244437255772088</v>
      </c>
      <c r="Y143">
        <v>25.322811093604983</v>
      </c>
      <c r="Z143">
        <v>25.463074859479683</v>
      </c>
      <c r="AA143">
        <v>27.105560540996908</v>
      </c>
      <c r="AB143">
        <v>24.021937369134275</v>
      </c>
      <c r="AC143">
        <v>24.097402314923084</v>
      </c>
      <c r="AD143">
        <v>24.557062806303506</v>
      </c>
      <c r="AE143">
        <v>25.502108661650002</v>
      </c>
      <c r="AF143">
        <v>25.14589122195331</v>
      </c>
      <c r="AG143">
        <v>24.209021373277274</v>
      </c>
      <c r="AH143">
        <v>0.29849013468852248</v>
      </c>
      <c r="AI143">
        <v>-0.27673325205532057</v>
      </c>
      <c r="AJ143">
        <v>-0.24798540558976609</v>
      </c>
      <c r="AK143">
        <v>3.35131136322524E-2</v>
      </c>
      <c r="AL143">
        <v>-2.2704767890367981E-2</v>
      </c>
      <c r="AM143">
        <v>1.9307221820348879E-2</v>
      </c>
      <c r="AN143">
        <v>0.18849084650831063</v>
      </c>
      <c r="AO143">
        <v>0.48698098119683308</v>
      </c>
      <c r="AP143">
        <v>11.269044754661721</v>
      </c>
      <c r="AQ143">
        <v>-10.447646471695611</v>
      </c>
      <c r="AR143">
        <v>-9.3623148952985105</v>
      </c>
      <c r="AS143">
        <v>1.2652370497403842</v>
      </c>
      <c r="AT143">
        <v>-0.85718426093966815</v>
      </c>
      <c r="AU143">
        <v>0.72891503435694271</v>
      </c>
      <c r="AV143">
        <v>-7.296086961688788</v>
      </c>
      <c r="AW143">
        <v>2.1155197054930102</v>
      </c>
      <c r="AX143">
        <v>0</v>
      </c>
      <c r="AY143">
        <v>0</v>
      </c>
      <c r="AZ143">
        <v>0</v>
      </c>
      <c r="BA143">
        <v>27.105560540996908</v>
      </c>
      <c r="BB143">
        <v>4.0855399999999999</v>
      </c>
      <c r="BC143">
        <v>11.720479813397922</v>
      </c>
      <c r="BD143">
        <v>0</v>
      </c>
      <c r="BE143">
        <v>5.0843617018232745</v>
      </c>
      <c r="BF143">
        <v>6.2004410997844808</v>
      </c>
      <c r="BG143">
        <v>0</v>
      </c>
      <c r="BH143">
        <v>2.5326753421743926</v>
      </c>
      <c r="BI143">
        <v>2.8097511938630637</v>
      </c>
      <c r="BJ143">
        <v>7.1161875663420426</v>
      </c>
      <c r="BK143">
        <v>0.90138776262686604</v>
      </c>
      <c r="BL143">
        <v>0</v>
      </c>
      <c r="BM143">
        <v>0</v>
      </c>
    </row>
    <row r="144" spans="1:65" x14ac:dyDescent="0.3">
      <c r="A144" s="5">
        <v>42019.564000536826</v>
      </c>
      <c r="B144">
        <v>27.374611574979014</v>
      </c>
      <c r="C144">
        <v>27.222245414253628</v>
      </c>
      <c r="D144">
        <v>27.304540362022173</v>
      </c>
      <c r="E144">
        <v>27.714371740024148</v>
      </c>
      <c r="F144">
        <v>28.153593096779208</v>
      </c>
      <c r="G144">
        <v>27.746919182136693</v>
      </c>
      <c r="H144">
        <v>27.654199635036097</v>
      </c>
      <c r="I144">
        <v>27.281859545942595</v>
      </c>
      <c r="J144">
        <v>27.270121119868946</v>
      </c>
      <c r="K144">
        <v>27.308097912604854</v>
      </c>
      <c r="L144">
        <v>27.186107037704549</v>
      </c>
      <c r="M144">
        <v>27.163778892829537</v>
      </c>
      <c r="N144">
        <v>27.142831444808902</v>
      </c>
      <c r="O144">
        <v>27.152959932647086</v>
      </c>
      <c r="P144">
        <v>27.24342147264985</v>
      </c>
      <c r="Q144">
        <v>27.058116685427432</v>
      </c>
      <c r="R144">
        <v>576.00935081229125</v>
      </c>
      <c r="S144">
        <v>1.7493481992222357</v>
      </c>
      <c r="T144">
        <v>5.1593002190405404</v>
      </c>
      <c r="U144">
        <v>-56862.744238316474</v>
      </c>
      <c r="V144">
        <v>26.636087221377192</v>
      </c>
      <c r="W144">
        <v>26.723344759544094</v>
      </c>
      <c r="X144">
        <v>25.245330992418175</v>
      </c>
      <c r="Y144">
        <v>25.323476206948975</v>
      </c>
      <c r="Z144">
        <v>25.462140913711124</v>
      </c>
      <c r="AA144">
        <v>27.1271376133699</v>
      </c>
      <c r="AB144">
        <v>24.028279455546855</v>
      </c>
      <c r="AC144">
        <v>24.100528761907668</v>
      </c>
      <c r="AD144">
        <v>24.548662734534695</v>
      </c>
      <c r="AE144">
        <v>25.508428057446125</v>
      </c>
      <c r="AF144">
        <v>25.140212781560891</v>
      </c>
      <c r="AG144">
        <v>24.21377037064719</v>
      </c>
      <c r="AH144">
        <v>0.27501480511988019</v>
      </c>
      <c r="AI144">
        <v>-0.27289600890981769</v>
      </c>
      <c r="AJ144">
        <v>-0.2498565081560806</v>
      </c>
      <c r="AK144">
        <v>2.5484091296917182E-2</v>
      </c>
      <c r="AL144">
        <v>-1.4983163176588524E-2</v>
      </c>
      <c r="AM144">
        <v>6.7966589638820234E-3</v>
      </c>
      <c r="AN144">
        <v>0.18674586917579819</v>
      </c>
      <c r="AO144">
        <v>0.46176067429567835</v>
      </c>
      <c r="AP144">
        <v>10.381629807714042</v>
      </c>
      <c r="AQ144">
        <v>-10.301646630512842</v>
      </c>
      <c r="AR144">
        <v>-9.4319204800403824</v>
      </c>
      <c r="AS144">
        <v>0.96200785159641022</v>
      </c>
      <c r="AT144">
        <v>-0.5656046531026212</v>
      </c>
      <c r="AU144">
        <v>0.25656945000305292</v>
      </c>
      <c r="AV144">
        <v>-7.2957788573692284</v>
      </c>
      <c r="AW144">
        <v>1.8124963494743738</v>
      </c>
      <c r="AX144">
        <v>0</v>
      </c>
      <c r="AY144">
        <v>0</v>
      </c>
      <c r="AZ144">
        <v>0</v>
      </c>
      <c r="BA144">
        <v>27.1271376133699</v>
      </c>
      <c r="BB144">
        <v>4.0855399999999999</v>
      </c>
      <c r="BC144">
        <v>11.720163499775548</v>
      </c>
      <c r="BD144">
        <v>0</v>
      </c>
      <c r="BE144">
        <v>5.0842244845000106</v>
      </c>
      <c r="BF144">
        <v>6.2002737615853789</v>
      </c>
      <c r="BG144">
        <v>0</v>
      </c>
      <c r="BH144">
        <v>2.5326228234609443</v>
      </c>
      <c r="BI144">
        <v>2.7834918369775696</v>
      </c>
      <c r="BJ144">
        <v>7.0495349552466227</v>
      </c>
      <c r="BK144">
        <v>0.90987255281875401</v>
      </c>
      <c r="BL144">
        <v>0</v>
      </c>
      <c r="BM144">
        <v>0</v>
      </c>
    </row>
    <row r="145" spans="1:65" x14ac:dyDescent="0.3">
      <c r="A145" s="5">
        <v>42019.564116289141</v>
      </c>
      <c r="B145">
        <v>27.413730164109996</v>
      </c>
      <c r="C145">
        <v>27.256536057609281</v>
      </c>
      <c r="D145">
        <v>27.34162836583339</v>
      </c>
      <c r="E145">
        <v>27.76847644354789</v>
      </c>
      <c r="F145">
        <v>28.192682989909461</v>
      </c>
      <c r="G145">
        <v>27.773140920829828</v>
      </c>
      <c r="H145">
        <v>27.691927485234736</v>
      </c>
      <c r="I145">
        <v>27.307862601598639</v>
      </c>
      <c r="J145">
        <v>27.293132366868434</v>
      </c>
      <c r="K145">
        <v>27.339393824977382</v>
      </c>
      <c r="L145">
        <v>27.218787602967641</v>
      </c>
      <c r="M145">
        <v>27.192086668465322</v>
      </c>
      <c r="N145">
        <v>27.174362402614481</v>
      </c>
      <c r="O145">
        <v>27.196229960804107</v>
      </c>
      <c r="P145">
        <v>28.208550565853873</v>
      </c>
      <c r="Q145">
        <v>27.085506443301664</v>
      </c>
      <c r="R145">
        <v>574.4016603896971</v>
      </c>
      <c r="S145">
        <v>1.7732549185223616</v>
      </c>
      <c r="T145">
        <v>5.2048441671723431</v>
      </c>
      <c r="U145">
        <v>-56863.744570793373</v>
      </c>
      <c r="V145">
        <v>26.661667931088239</v>
      </c>
      <c r="W145">
        <v>26.756437919459479</v>
      </c>
      <c r="X145">
        <v>25.241280412138053</v>
      </c>
      <c r="Y145">
        <v>25.321711066537738</v>
      </c>
      <c r="Z145">
        <v>25.460833108239274</v>
      </c>
      <c r="AA145">
        <v>27.147659654033323</v>
      </c>
      <c r="AB145">
        <v>24.03652174258194</v>
      </c>
      <c r="AC145">
        <v>24.099466686578946</v>
      </c>
      <c r="AD145">
        <v>24.540571268029051</v>
      </c>
      <c r="AE145">
        <v>25.516414450173148</v>
      </c>
      <c r="AF145">
        <v>25.145254185846806</v>
      </c>
      <c r="AG145">
        <v>24.2179205035157</v>
      </c>
      <c r="AH145">
        <v>0.28721661075814392</v>
      </c>
      <c r="AI145">
        <v>-0.28230055947940363</v>
      </c>
      <c r="AJ145">
        <v>-0.25842874771703217</v>
      </c>
      <c r="AK145">
        <v>3.1128309814408769E-2</v>
      </c>
      <c r="AL145">
        <v>-1.7966467022397362E-2</v>
      </c>
      <c r="AM145">
        <v>1.4714195229390006E-2</v>
      </c>
      <c r="AN145">
        <v>0.18870251510707828</v>
      </c>
      <c r="AO145">
        <v>0.47591912586522223</v>
      </c>
      <c r="AP145">
        <v>10.811978423401131</v>
      </c>
      <c r="AQ145">
        <v>-10.626918651914478</v>
      </c>
      <c r="AR145">
        <v>-9.728288475125737</v>
      </c>
      <c r="AS145">
        <v>1.1717936966874758</v>
      </c>
      <c r="AT145">
        <v>-0.67632945489522067</v>
      </c>
      <c r="AU145">
        <v>0.55390097709857367</v>
      </c>
      <c r="AV145">
        <v>-7.5264625457143239</v>
      </c>
      <c r="AW145">
        <v>1.9684143394825382</v>
      </c>
      <c r="AX145">
        <v>0</v>
      </c>
      <c r="AY145">
        <v>0</v>
      </c>
      <c r="AZ145">
        <v>0</v>
      </c>
      <c r="BA145">
        <v>27.147659654033323</v>
      </c>
      <c r="BB145">
        <v>4.0855399999999999</v>
      </c>
      <c r="BC145">
        <v>11.719394624434962</v>
      </c>
      <c r="BD145">
        <v>0</v>
      </c>
      <c r="BE145">
        <v>5.0838909452253915</v>
      </c>
      <c r="BF145">
        <v>6.1998670063724282</v>
      </c>
      <c r="BG145">
        <v>0</v>
      </c>
      <c r="BH145">
        <v>2.5326031289431818</v>
      </c>
      <c r="BI145">
        <v>2.8048275645737863</v>
      </c>
      <c r="BJ145">
        <v>7.1035150661856559</v>
      </c>
      <c r="BK145">
        <v>0.90294432389751167</v>
      </c>
      <c r="BL145">
        <v>0</v>
      </c>
      <c r="BM145">
        <v>0</v>
      </c>
    </row>
    <row r="146" spans="1:65" x14ac:dyDescent="0.3">
      <c r="A146" s="5">
        <v>42019.564232608645</v>
      </c>
      <c r="B146">
        <v>27.436019373431517</v>
      </c>
      <c r="C146">
        <v>27.257423036763328</v>
      </c>
      <c r="D146">
        <v>27.357527609086389</v>
      </c>
      <c r="E146">
        <v>27.76776826718412</v>
      </c>
      <c r="F146">
        <v>28.199778261994172</v>
      </c>
      <c r="G146">
        <v>27.788520986157344</v>
      </c>
      <c r="H146">
        <v>27.695574997613065</v>
      </c>
      <c r="I146">
        <v>27.320717693606674</v>
      </c>
      <c r="J146">
        <v>27.304606683524117</v>
      </c>
      <c r="K146">
        <v>27.357541943577846</v>
      </c>
      <c r="L146">
        <v>27.243842965479317</v>
      </c>
      <c r="M146">
        <v>27.210237298662562</v>
      </c>
      <c r="N146">
        <v>27.181694666559906</v>
      </c>
      <c r="O146">
        <v>27.204712977957442</v>
      </c>
      <c r="P146">
        <v>27.765745370381364</v>
      </c>
      <c r="Q146">
        <v>27.090076857603918</v>
      </c>
      <c r="R146">
        <v>573.94548086611701</v>
      </c>
      <c r="S146">
        <v>1.7493481992222362</v>
      </c>
      <c r="T146">
        <v>5.1867855942223269</v>
      </c>
      <c r="U146">
        <v>-56862.160013422734</v>
      </c>
      <c r="V146">
        <v>26.664147852943113</v>
      </c>
      <c r="W146">
        <v>26.759145137773768</v>
      </c>
      <c r="X146">
        <v>25.229142598929343</v>
      </c>
      <c r="Y146">
        <v>25.323512546310063</v>
      </c>
      <c r="Z146">
        <v>25.461720423543184</v>
      </c>
      <c r="AA146">
        <v>27.156953686966627</v>
      </c>
      <c r="AB146">
        <v>24.008319536951628</v>
      </c>
      <c r="AC146">
        <v>24.088652909810513</v>
      </c>
      <c r="AD146">
        <v>24.548019296896069</v>
      </c>
      <c r="AE146">
        <v>25.498954745773915</v>
      </c>
      <c r="AF146">
        <v>25.141833115439791</v>
      </c>
      <c r="AG146">
        <v>24.213806491657348</v>
      </c>
      <c r="AH146">
        <v>0.27625115013011836</v>
      </c>
      <c r="AI146">
        <v>-0.27693572835054764</v>
      </c>
      <c r="AJ146">
        <v>-0.25242442289026135</v>
      </c>
      <c r="AK146">
        <v>3.5645970684836277E-2</v>
      </c>
      <c r="AL146">
        <v>-2.2629653901360337E-2</v>
      </c>
      <c r="AM146">
        <v>1.550025545275819E-2</v>
      </c>
      <c r="AN146">
        <v>0.15721364839573415</v>
      </c>
      <c r="AO146">
        <v>0.43346479852585251</v>
      </c>
      <c r="AP146">
        <v>10.390935909253033</v>
      </c>
      <c r="AQ146">
        <v>-10.416685696756181</v>
      </c>
      <c r="AR146">
        <v>-9.4947152218097663</v>
      </c>
      <c r="AS146">
        <v>1.3407907863362185</v>
      </c>
      <c r="AT146">
        <v>-0.85119386191462776</v>
      </c>
      <c r="AU146">
        <v>0.58302801965094997</v>
      </c>
      <c r="AV146">
        <v>-8.5508899538641465</v>
      </c>
      <c r="AW146">
        <v>1.9730632655977423</v>
      </c>
      <c r="AX146">
        <v>0</v>
      </c>
      <c r="AY146">
        <v>0</v>
      </c>
      <c r="AZ146">
        <v>0</v>
      </c>
      <c r="BA146">
        <v>27.156953686966627</v>
      </c>
      <c r="BB146">
        <v>4.0855399999999999</v>
      </c>
      <c r="BC146">
        <v>11.718966261458732</v>
      </c>
      <c r="BD146">
        <v>0</v>
      </c>
      <c r="BE146">
        <v>5.0837051207245603</v>
      </c>
      <c r="BF146">
        <v>6.1996403911275122</v>
      </c>
      <c r="BG146">
        <v>0</v>
      </c>
      <c r="BH146">
        <v>2.5284935395511803</v>
      </c>
      <c r="BI146">
        <v>2.3387239832934892</v>
      </c>
      <c r="BJ146">
        <v>5.9134484825509901</v>
      </c>
      <c r="BK146">
        <v>1.0811423483973726</v>
      </c>
      <c r="BL146">
        <v>0</v>
      </c>
      <c r="BM146">
        <v>0</v>
      </c>
    </row>
    <row r="147" spans="1:65" x14ac:dyDescent="0.3">
      <c r="A147" s="5">
        <v>42019.56434836096</v>
      </c>
      <c r="B147">
        <v>27.441537364926678</v>
      </c>
      <c r="C147">
        <v>27.282736221831183</v>
      </c>
      <c r="D147">
        <v>27.367312435228591</v>
      </c>
      <c r="E147">
        <v>27.821866966036634</v>
      </c>
      <c r="F147">
        <v>28.224839031200641</v>
      </c>
      <c r="G147">
        <v>27.834065624896596</v>
      </c>
      <c r="H147">
        <v>27.725018985025798</v>
      </c>
      <c r="I147">
        <v>27.366282386728315</v>
      </c>
      <c r="J147">
        <v>27.319101474413031</v>
      </c>
      <c r="K147">
        <v>27.391137830770205</v>
      </c>
      <c r="L147">
        <v>27.263862626316293</v>
      </c>
      <c r="M147">
        <v>27.230257591387051</v>
      </c>
      <c r="N147">
        <v>27.197111860446679</v>
      </c>
      <c r="O147">
        <v>27.213454676169238</v>
      </c>
      <c r="P147">
        <v>27.715586154362565</v>
      </c>
      <c r="Q147">
        <v>27.114933620311451</v>
      </c>
      <c r="R147">
        <v>575.17179256460952</v>
      </c>
      <c r="S147">
        <v>1.7399933960178386</v>
      </c>
      <c r="T147">
        <v>5.1949630612185604</v>
      </c>
      <c r="U147">
        <v>-56863.543185515999</v>
      </c>
      <c r="V147">
        <v>26.70151882404091</v>
      </c>
      <c r="W147">
        <v>26.78284223432745</v>
      </c>
      <c r="X147">
        <v>25.23212106452721</v>
      </c>
      <c r="Y147">
        <v>25.327175843737109</v>
      </c>
      <c r="Z147">
        <v>25.469722385007724</v>
      </c>
      <c r="AA147">
        <v>27.178556302716036</v>
      </c>
      <c r="AB147">
        <v>24.024005990620747</v>
      </c>
      <c r="AC147">
        <v>24.100122589183936</v>
      </c>
      <c r="AD147">
        <v>24.550065304591048</v>
      </c>
      <c r="AE147">
        <v>25.505981176245829</v>
      </c>
      <c r="AF147">
        <v>25.155420536339406</v>
      </c>
      <c r="AG147">
        <v>24.217901980035688</v>
      </c>
      <c r="AH147">
        <v>0.30543616680979663</v>
      </c>
      <c r="AI147">
        <v>-0.26257868577514815</v>
      </c>
      <c r="AJ147">
        <v>-0.24105167598613303</v>
      </c>
      <c r="AK147">
        <v>4.8404552293355718E-2</v>
      </c>
      <c r="AL147">
        <v>-2.2580773831580962E-2</v>
      </c>
      <c r="AM147">
        <v>1.0981492100197438E-2</v>
      </c>
      <c r="AN147">
        <v>4.2551995619289111E-15</v>
      </c>
      <c r="AO147">
        <v>0.3054361668098009</v>
      </c>
      <c r="AP147">
        <v>11.513250943995335</v>
      </c>
      <c r="AQ147">
        <v>-9.8977613995410252</v>
      </c>
      <c r="AR147">
        <v>-9.0863124203207111</v>
      </c>
      <c r="AS147">
        <v>1.8245833923531105</v>
      </c>
      <c r="AT147">
        <v>-0.85117004429436172</v>
      </c>
      <c r="AU147">
        <v>0.4139413993098221</v>
      </c>
      <c r="AV147">
        <v>-7.6030598440874195</v>
      </c>
      <c r="AW147">
        <v>1.6890457552816152</v>
      </c>
      <c r="AX147">
        <v>0</v>
      </c>
      <c r="AY147">
        <v>0</v>
      </c>
      <c r="AZ147">
        <v>0</v>
      </c>
      <c r="BA147">
        <v>27.178556302716036</v>
      </c>
      <c r="BB147">
        <v>4.0855399999999999</v>
      </c>
      <c r="BC147">
        <v>11.71885869779693</v>
      </c>
      <c r="BD147">
        <v>0</v>
      </c>
      <c r="BE147">
        <v>5.0836584594469265</v>
      </c>
      <c r="BF147">
        <v>6.1995834871303979</v>
      </c>
      <c r="BG147">
        <v>0</v>
      </c>
      <c r="BH147">
        <v>2.9283556949914909E-2</v>
      </c>
      <c r="BI147">
        <v>5.4773893753967684E-12</v>
      </c>
      <c r="BJ147">
        <v>1.6039744371129012E-13</v>
      </c>
      <c r="BK147">
        <v>5346261684.7088184</v>
      </c>
      <c r="BL147">
        <v>0</v>
      </c>
      <c r="BM147">
        <v>0</v>
      </c>
    </row>
    <row r="148" spans="1:65" x14ac:dyDescent="0.3">
      <c r="A148" s="5">
        <v>42019.56446352294</v>
      </c>
      <c r="B148">
        <v>27.457421931141315</v>
      </c>
      <c r="C148">
        <v>27.292869135655597</v>
      </c>
      <c r="D148">
        <v>27.389852380329696</v>
      </c>
      <c r="E148">
        <v>27.860067065678948</v>
      </c>
      <c r="F148">
        <v>28.394311455643468</v>
      </c>
      <c r="G148">
        <v>27.966108638161348</v>
      </c>
      <c r="H148">
        <v>27.887900398892178</v>
      </c>
      <c r="I148">
        <v>27.500224499727828</v>
      </c>
      <c r="J148">
        <v>27.487798125078033</v>
      </c>
      <c r="K148">
        <v>27.512650729123489</v>
      </c>
      <c r="L148">
        <v>27.383779071439776</v>
      </c>
      <c r="M148">
        <v>27.323940493678343</v>
      </c>
      <c r="N148">
        <v>27.291027841524411</v>
      </c>
      <c r="O148">
        <v>27.288496056892942</v>
      </c>
      <c r="P148">
        <v>27.802554830098337</v>
      </c>
      <c r="Q148">
        <v>27.135426983243743</v>
      </c>
      <c r="R148">
        <v>575.24132570215295</v>
      </c>
      <c r="S148">
        <v>1.759742425004899</v>
      </c>
      <c r="T148">
        <v>5.1363578810788848</v>
      </c>
      <c r="U148">
        <v>-56865.984574867005</v>
      </c>
      <c r="V148">
        <v>26.721675546789051</v>
      </c>
      <c r="W148">
        <v>26.805728728919306</v>
      </c>
      <c r="X148">
        <v>25.249826440459621</v>
      </c>
      <c r="Y148">
        <v>25.348990044265019</v>
      </c>
      <c r="Z148">
        <v>25.483992943687596</v>
      </c>
      <c r="AA148">
        <v>27.202759662636808</v>
      </c>
      <c r="AB148">
        <v>24.02593283893237</v>
      </c>
      <c r="AC148">
        <v>24.106523250425298</v>
      </c>
      <c r="AD148">
        <v>24.563989442865154</v>
      </c>
      <c r="AE148">
        <v>25.521485553450056</v>
      </c>
      <c r="AF148">
        <v>25.164129489644598</v>
      </c>
      <c r="AG148">
        <v>24.228003313949049</v>
      </c>
      <c r="AH148">
        <v>0.31590954202943056</v>
      </c>
      <c r="AI148">
        <v>-0.2876842433494271</v>
      </c>
      <c r="AJ148">
        <v>-0.26045659477838856</v>
      </c>
      <c r="AK148">
        <v>1.6697000342316953E-2</v>
      </c>
      <c r="AL148">
        <v>-4.0202014707954099E-2</v>
      </c>
      <c r="AM148">
        <v>-1.7009569210929916E-3</v>
      </c>
      <c r="AN148">
        <v>0.1934251734027414</v>
      </c>
      <c r="AO148">
        <v>0.5093347154321719</v>
      </c>
      <c r="AP148">
        <v>11.909478728267834</v>
      </c>
      <c r="AQ148">
        <v>-10.845412755239419</v>
      </c>
      <c r="AR148">
        <v>-9.8189572091536128</v>
      </c>
      <c r="AS148">
        <v>0.62946047506276059</v>
      </c>
      <c r="AT148">
        <v>-1.5155763764593275</v>
      </c>
      <c r="AU148">
        <v>-6.412440136920497E-2</v>
      </c>
      <c r="AV148">
        <v>-7.8781570481571812</v>
      </c>
      <c r="AW148">
        <v>1.7456797606854455</v>
      </c>
      <c r="AX148">
        <v>0</v>
      </c>
      <c r="AY148">
        <v>0</v>
      </c>
      <c r="AZ148">
        <v>0</v>
      </c>
      <c r="BA148">
        <v>27.202759662636808</v>
      </c>
      <c r="BB148">
        <v>4.0855399999999999</v>
      </c>
      <c r="BC148">
        <v>11.718442747272308</v>
      </c>
      <c r="BD148">
        <v>0</v>
      </c>
      <c r="BE148">
        <v>5.0834780194861988</v>
      </c>
      <c r="BF148">
        <v>6.1993634383978033</v>
      </c>
      <c r="BG148">
        <v>0</v>
      </c>
      <c r="BH148">
        <v>2.5330823622056458</v>
      </c>
      <c r="BI148">
        <v>2.8786820054104156</v>
      </c>
      <c r="BJ148">
        <v>7.2919386143039011</v>
      </c>
      <c r="BK148">
        <v>0.87994518235941888</v>
      </c>
      <c r="BL148">
        <v>0</v>
      </c>
      <c r="BM148">
        <v>0</v>
      </c>
    </row>
    <row r="149" spans="1:65" x14ac:dyDescent="0.3">
      <c r="A149" s="5">
        <v>42019.564579854014</v>
      </c>
      <c r="B149">
        <v>27.484120304859267</v>
      </c>
      <c r="C149">
        <v>27.311976471422788</v>
      </c>
      <c r="D149">
        <v>27.419443824679611</v>
      </c>
      <c r="E149">
        <v>27.848949823175747</v>
      </c>
      <c r="F149">
        <v>28.323956830687024</v>
      </c>
      <c r="G149">
        <v>27.898715976171562</v>
      </c>
      <c r="H149">
        <v>27.816361908425034</v>
      </c>
      <c r="I149">
        <v>27.435793966710822</v>
      </c>
      <c r="J149">
        <v>27.431651606958738</v>
      </c>
      <c r="K149">
        <v>27.473764845875301</v>
      </c>
      <c r="L149">
        <v>27.371355432937008</v>
      </c>
      <c r="M149">
        <v>27.343737723496787</v>
      </c>
      <c r="N149">
        <v>27.318881172079784</v>
      </c>
      <c r="O149">
        <v>27.348570874399712</v>
      </c>
      <c r="P149">
        <v>27.797037681829519</v>
      </c>
      <c r="Q149">
        <v>27.167427788752871</v>
      </c>
      <c r="R149">
        <v>575.35932132949927</v>
      </c>
      <c r="S149">
        <v>1.7971616378224871</v>
      </c>
      <c r="T149">
        <v>5.141128070160021</v>
      </c>
      <c r="U149">
        <v>-56866.045964503886</v>
      </c>
      <c r="V149">
        <v>26.749750537889849</v>
      </c>
      <c r="W149">
        <v>26.82833267681276</v>
      </c>
      <c r="X149">
        <v>25.259022602908573</v>
      </c>
      <c r="Y149">
        <v>25.34196340019426</v>
      </c>
      <c r="Z149">
        <v>25.483135115211748</v>
      </c>
      <c r="AA149">
        <v>27.225999061000419</v>
      </c>
      <c r="AB149">
        <v>24.023943297446372</v>
      </c>
      <c r="AC149">
        <v>24.113095578597388</v>
      </c>
      <c r="AD149">
        <v>24.561553463065984</v>
      </c>
      <c r="AE149">
        <v>25.523352061738802</v>
      </c>
      <c r="AF149">
        <v>25.167126933515981</v>
      </c>
      <c r="AG149">
        <v>24.223971013334591</v>
      </c>
      <c r="AH149">
        <v>0.28849648055198668</v>
      </c>
      <c r="AI149">
        <v>-0.28563161013858029</v>
      </c>
      <c r="AJ149">
        <v>-0.255625095295267</v>
      </c>
      <c r="AK149">
        <v>2.8287197977708387E-2</v>
      </c>
      <c r="AL149">
        <v>-1.8550641905605292E-2</v>
      </c>
      <c r="AM149">
        <v>1.9942386504323503E-2</v>
      </c>
      <c r="AN149">
        <v>0.19417439170920686</v>
      </c>
      <c r="AO149">
        <v>0.48267087226119354</v>
      </c>
      <c r="AP149">
        <v>10.878264230303508</v>
      </c>
      <c r="AQ149">
        <v>-10.770239282189808</v>
      </c>
      <c r="AR149">
        <v>-9.6387911741520877</v>
      </c>
      <c r="AS149">
        <v>1.0666182594243776</v>
      </c>
      <c r="AT149">
        <v>-0.69948438852636707</v>
      </c>
      <c r="AU149">
        <v>0.75196255206232132</v>
      </c>
      <c r="AV149">
        <v>-8.2414692917320629</v>
      </c>
      <c r="AW149">
        <v>1.6320297380310056</v>
      </c>
      <c r="AX149">
        <v>0</v>
      </c>
      <c r="AY149">
        <v>0</v>
      </c>
      <c r="AZ149">
        <v>0</v>
      </c>
      <c r="BA149">
        <v>27.225999061000419</v>
      </c>
      <c r="BB149">
        <v>4.0855399999999999</v>
      </c>
      <c r="BC149">
        <v>11.718275601250404</v>
      </c>
      <c r="BD149">
        <v>0</v>
      </c>
      <c r="BE149">
        <v>5.0834055112914909</v>
      </c>
      <c r="BF149">
        <v>6.1992750137701105</v>
      </c>
      <c r="BG149">
        <v>0</v>
      </c>
      <c r="BH149">
        <v>2.5333055667387829</v>
      </c>
      <c r="BI149">
        <v>2.8901704737404055</v>
      </c>
      <c r="BJ149">
        <v>7.3216849499506349</v>
      </c>
      <c r="BK149">
        <v>0.87652461671585258</v>
      </c>
      <c r="BL149">
        <v>0</v>
      </c>
      <c r="BM149">
        <v>0</v>
      </c>
    </row>
    <row r="150" spans="1:65" x14ac:dyDescent="0.3">
      <c r="A150" s="5">
        <v>42019.564695594752</v>
      </c>
      <c r="B150">
        <v>27.50073749079657</v>
      </c>
      <c r="C150">
        <v>27.341254732923066</v>
      </c>
      <c r="D150">
        <v>27.428376188446872</v>
      </c>
      <c r="E150">
        <v>27.860601364102738</v>
      </c>
      <c r="F150">
        <v>28.304920421682461</v>
      </c>
      <c r="G150">
        <v>27.903825275087385</v>
      </c>
      <c r="H150">
        <v>27.807898737361505</v>
      </c>
      <c r="I150">
        <v>27.425946967544323</v>
      </c>
      <c r="J150">
        <v>27.41674161650646</v>
      </c>
      <c r="K150">
        <v>27.464378447350665</v>
      </c>
      <c r="L150">
        <v>27.352762225834351</v>
      </c>
      <c r="M150">
        <v>27.324683724491102</v>
      </c>
      <c r="N150">
        <v>27.302818804613214</v>
      </c>
      <c r="O150">
        <v>27.325144033765444</v>
      </c>
      <c r="P150">
        <v>27.844246023885965</v>
      </c>
      <c r="Q150">
        <v>27.179216023047477</v>
      </c>
      <c r="R150">
        <v>576.95752996061026</v>
      </c>
      <c r="S150">
        <v>1.7659789604744973</v>
      </c>
      <c r="T150">
        <v>5.1428317091175701</v>
      </c>
      <c r="U150">
        <v>-56865.307363369109</v>
      </c>
      <c r="V150">
        <v>26.758413629985846</v>
      </c>
      <c r="W150">
        <v>26.844737830156099</v>
      </c>
      <c r="X150">
        <v>25.250803337081908</v>
      </c>
      <c r="Y150">
        <v>25.336715683005899</v>
      </c>
      <c r="Z150">
        <v>25.482228570443436</v>
      </c>
      <c r="AA150">
        <v>27.232597374904476</v>
      </c>
      <c r="AB150">
        <v>24.012361685542324</v>
      </c>
      <c r="AC150">
        <v>24.097145833270574</v>
      </c>
      <c r="AD150">
        <v>24.556351376695417</v>
      </c>
      <c r="AE150">
        <v>25.51520847458216</v>
      </c>
      <c r="AF150">
        <v>25.168491847015829</v>
      </c>
      <c r="AG150">
        <v>24.227611584006453</v>
      </c>
      <c r="AH150">
        <v>0.28950462141451883</v>
      </c>
      <c r="AI150">
        <v>-0.26865371363435153</v>
      </c>
      <c r="AJ150">
        <v>-0.25583147106537113</v>
      </c>
      <c r="AK150">
        <v>3.1907171205407363E-2</v>
      </c>
      <c r="AL150">
        <v>-1.8806993111702388E-2</v>
      </c>
      <c r="AM150">
        <v>1.4953448752496367E-2</v>
      </c>
      <c r="AN150">
        <v>0.19418731422696114</v>
      </c>
      <c r="AO150">
        <v>0.48369193564147994</v>
      </c>
      <c r="AP150">
        <v>10.946600716435611</v>
      </c>
      <c r="AQ150">
        <v>-10.158196852865144</v>
      </c>
      <c r="AR150">
        <v>-9.6733687730710685</v>
      </c>
      <c r="AS150">
        <v>1.2064576429557115</v>
      </c>
      <c r="AT150">
        <v>-0.71112040721377001</v>
      </c>
      <c r="AU150">
        <v>0.56541215828429192</v>
      </c>
      <c r="AV150">
        <v>-7.6349423086312171</v>
      </c>
      <c r="AW150">
        <v>1.7927330840836269</v>
      </c>
      <c r="AX150">
        <v>0</v>
      </c>
      <c r="AY150">
        <v>0</v>
      </c>
      <c r="AZ150">
        <v>0</v>
      </c>
      <c r="BA150">
        <v>27.232597374904476</v>
      </c>
      <c r="BB150">
        <v>4.0855399999999999</v>
      </c>
      <c r="BC150">
        <v>11.717704880463071</v>
      </c>
      <c r="BD150">
        <v>0</v>
      </c>
      <c r="BE150">
        <v>5.083157931758933</v>
      </c>
      <c r="BF150">
        <v>6.1989730875108942</v>
      </c>
      <c r="BG150">
        <v>0</v>
      </c>
      <c r="BH150">
        <v>2.5333186964173011</v>
      </c>
      <c r="BI150">
        <v>2.8983765227627023</v>
      </c>
      <c r="BJ150">
        <v>7.342511434371719</v>
      </c>
      <c r="BK150">
        <v>0.87404748020887502</v>
      </c>
      <c r="BL150">
        <v>0</v>
      </c>
      <c r="BM150">
        <v>0</v>
      </c>
    </row>
    <row r="151" spans="1:65" x14ac:dyDescent="0.3">
      <c r="A151" s="5">
        <v>42019.564811335491</v>
      </c>
      <c r="B151">
        <v>27.534218925979115</v>
      </c>
      <c r="C151">
        <v>27.380494770510584</v>
      </c>
      <c r="D151">
        <v>27.463085056499686</v>
      </c>
      <c r="E151">
        <v>27.901869079074142</v>
      </c>
      <c r="F151">
        <v>28.320441406250303</v>
      </c>
      <c r="G151">
        <v>27.921422365696692</v>
      </c>
      <c r="H151">
        <v>27.828488015904554</v>
      </c>
      <c r="I151">
        <v>27.446083393337041</v>
      </c>
      <c r="J151">
        <v>27.433426254777924</v>
      </c>
      <c r="K151">
        <v>27.471627341409075</v>
      </c>
      <c r="L151">
        <v>27.377963198740702</v>
      </c>
      <c r="M151">
        <v>27.344361766458359</v>
      </c>
      <c r="N151">
        <v>27.323648026079834</v>
      </c>
      <c r="O151">
        <v>27.34781401731879</v>
      </c>
      <c r="P151">
        <v>27.841830576457049</v>
      </c>
      <c r="Q151">
        <v>27.211326503291275</v>
      </c>
      <c r="R151">
        <v>575.98301250261579</v>
      </c>
      <c r="S151">
        <v>1.7815702991484923</v>
      </c>
      <c r="T151">
        <v>5.1221608897659792</v>
      </c>
      <c r="U151">
        <v>-56867.007209230789</v>
      </c>
      <c r="V151">
        <v>26.786988960057403</v>
      </c>
      <c r="W151">
        <v>26.873991198290049</v>
      </c>
      <c r="X151">
        <v>25.259818072625297</v>
      </c>
      <c r="Y151">
        <v>25.356466537281793</v>
      </c>
      <c r="Z151">
        <v>25.4907821279687</v>
      </c>
      <c r="AA151">
        <v>27.279518009709211</v>
      </c>
      <c r="AB151">
        <v>24.015645223795453</v>
      </c>
      <c r="AC151">
        <v>24.110506849048033</v>
      </c>
      <c r="AD151">
        <v>24.557132806572437</v>
      </c>
      <c r="AE151">
        <v>25.52980023914235</v>
      </c>
      <c r="AF151">
        <v>25.170404314687598</v>
      </c>
      <c r="AG151">
        <v>24.229757705065548</v>
      </c>
      <c r="AH151">
        <v>0.29438071830109713</v>
      </c>
      <c r="AI151">
        <v>-0.26770234495959699</v>
      </c>
      <c r="AJ151">
        <v>-0.25655571233563401</v>
      </c>
      <c r="AK151">
        <v>2.5629154079903724E-2</v>
      </c>
      <c r="AL151">
        <v>-2.2543240551889363E-2</v>
      </c>
      <c r="AM151">
        <v>1.6212992026560562E-2</v>
      </c>
      <c r="AN151">
        <v>0.19551172740140485</v>
      </c>
      <c r="AO151">
        <v>0.48989244570250201</v>
      </c>
      <c r="AP151">
        <v>11.112172286754806</v>
      </c>
      <c r="AQ151">
        <v>-10.105127115413463</v>
      </c>
      <c r="AR151">
        <v>-9.6843682326664293</v>
      </c>
      <c r="AS151">
        <v>0.96743963851729486</v>
      </c>
      <c r="AT151">
        <v>-0.85095373895423532</v>
      </c>
      <c r="AU151">
        <v>0.61200190597622939</v>
      </c>
      <c r="AV151">
        <v>-7.3589030551541885</v>
      </c>
      <c r="AW151">
        <v>1.8067266009817535</v>
      </c>
      <c r="AX151">
        <v>0</v>
      </c>
      <c r="AY151">
        <v>0</v>
      </c>
      <c r="AZ151">
        <v>0</v>
      </c>
      <c r="BA151">
        <v>27.279518009709211</v>
      </c>
      <c r="BB151">
        <v>4.0855399999999999</v>
      </c>
      <c r="BC151">
        <v>11.717136761016747</v>
      </c>
      <c r="BD151">
        <v>0</v>
      </c>
      <c r="BE151">
        <v>5.0829114806920019</v>
      </c>
      <c r="BF151">
        <v>6.198672537429271</v>
      </c>
      <c r="BG151">
        <v>0</v>
      </c>
      <c r="BH151">
        <v>2.5333777799701869</v>
      </c>
      <c r="BI151">
        <v>2.9131474110037914</v>
      </c>
      <c r="BJ151">
        <v>7.3801029208146822</v>
      </c>
      <c r="BK151">
        <v>0.86963597187045671</v>
      </c>
      <c r="BL151">
        <v>0</v>
      </c>
      <c r="BM151">
        <v>0</v>
      </c>
    </row>
    <row r="152" spans="1:65" x14ac:dyDescent="0.3">
      <c r="A152" s="5">
        <v>42019.56492650904</v>
      </c>
      <c r="B152">
        <v>27.559807845242428</v>
      </c>
      <c r="C152">
        <v>27.404016153962065</v>
      </c>
      <c r="D152">
        <v>27.491577739005628</v>
      </c>
      <c r="E152">
        <v>27.948286638784197</v>
      </c>
      <c r="F152">
        <v>28.338193604333494</v>
      </c>
      <c r="G152">
        <v>27.938261162314497</v>
      </c>
      <c r="H152">
        <v>27.853379725066002</v>
      </c>
      <c r="I152">
        <v>27.473515415693775</v>
      </c>
      <c r="J152">
        <v>27.448661896797411</v>
      </c>
      <c r="K152">
        <v>27.521840039306177</v>
      </c>
      <c r="L152">
        <v>27.392509215452204</v>
      </c>
      <c r="M152">
        <v>27.36558249290594</v>
      </c>
      <c r="N152">
        <v>27.347400816161354</v>
      </c>
      <c r="O152">
        <v>27.374558142817161</v>
      </c>
      <c r="P152">
        <v>28.074195328604983</v>
      </c>
      <c r="Q152">
        <v>27.236923190823777</v>
      </c>
      <c r="R152">
        <v>577.52327685244052</v>
      </c>
      <c r="S152">
        <v>1.7202443670307785</v>
      </c>
      <c r="T152">
        <v>5.1090996577581045</v>
      </c>
      <c r="U152">
        <v>-56867.05197775962</v>
      </c>
      <c r="V152">
        <v>26.811794708062013</v>
      </c>
      <c r="W152">
        <v>26.891049818459759</v>
      </c>
      <c r="X152">
        <v>25.269394070616851</v>
      </c>
      <c r="Y152">
        <v>25.343422951838367</v>
      </c>
      <c r="Z152">
        <v>25.490989351128263</v>
      </c>
      <c r="AA152">
        <v>27.296768551310905</v>
      </c>
      <c r="AB152">
        <v>24.019941495275955</v>
      </c>
      <c r="AC152">
        <v>24.107564393419523</v>
      </c>
      <c r="AD152">
        <v>24.567982852596128</v>
      </c>
      <c r="AE152">
        <v>25.521175975968362</v>
      </c>
      <c r="AF152">
        <v>25.169025415766892</v>
      </c>
      <c r="AG152">
        <v>24.227238596655486</v>
      </c>
      <c r="AH152">
        <v>0.30558278343069817</v>
      </c>
      <c r="AI152">
        <v>-0.26759379744002154</v>
      </c>
      <c r="AJ152">
        <v>-0.25416626004053189</v>
      </c>
      <c r="AK152">
        <v>4.8963312265119067E-2</v>
      </c>
      <c r="AL152">
        <v>-1.8016602760189203E-2</v>
      </c>
      <c r="AM152">
        <v>1.817089939355649E-2</v>
      </c>
      <c r="AN152">
        <v>0.17711060883140362</v>
      </c>
      <c r="AO152">
        <v>0.48269339226210178</v>
      </c>
      <c r="AP152">
        <v>11.565869985732132</v>
      </c>
      <c r="AQ152">
        <v>-10.128041362256655</v>
      </c>
      <c r="AR152">
        <v>-9.619828333867007</v>
      </c>
      <c r="AS152">
        <v>1.8531911299826225</v>
      </c>
      <c r="AT152">
        <v>-0.68190256914846148</v>
      </c>
      <c r="AU152">
        <v>0.68774247537854172</v>
      </c>
      <c r="AV152">
        <v>-7.4577175014623105</v>
      </c>
      <c r="AW152">
        <v>1.6458109935406953</v>
      </c>
      <c r="AX152">
        <v>0</v>
      </c>
      <c r="AY152">
        <v>0</v>
      </c>
      <c r="AZ152">
        <v>0</v>
      </c>
      <c r="BA152">
        <v>27.296768551310905</v>
      </c>
      <c r="BB152">
        <v>4.0855399999999999</v>
      </c>
      <c r="BC152">
        <v>11.716885052169005</v>
      </c>
      <c r="BD152">
        <v>0</v>
      </c>
      <c r="BE152">
        <v>5.0828022890167599</v>
      </c>
      <c r="BF152">
        <v>6.1985393768497072</v>
      </c>
      <c r="BG152">
        <v>0</v>
      </c>
      <c r="BH152">
        <v>2.7302244718117041</v>
      </c>
      <c r="BI152">
        <v>2.4552495750130854</v>
      </c>
      <c r="BJ152">
        <v>6.7033824741060117</v>
      </c>
      <c r="BK152">
        <v>1.1119946825760689</v>
      </c>
      <c r="BL152">
        <v>0</v>
      </c>
      <c r="BM152">
        <v>0</v>
      </c>
    </row>
    <row r="153" spans="1:65" x14ac:dyDescent="0.3">
      <c r="A153" s="5">
        <v>42019.565042828544</v>
      </c>
      <c r="B153">
        <v>27.5765953198033</v>
      </c>
      <c r="C153">
        <v>27.427940215499813</v>
      </c>
      <c r="D153">
        <v>27.50841283502719</v>
      </c>
      <c r="E153">
        <v>27.970558825988849</v>
      </c>
      <c r="F153">
        <v>28.363476189100901</v>
      </c>
      <c r="G153">
        <v>27.960333057696189</v>
      </c>
      <c r="H153">
        <v>27.882124392569306</v>
      </c>
      <c r="I153">
        <v>27.500429434444797</v>
      </c>
      <c r="J153">
        <v>27.469593354831403</v>
      </c>
      <c r="K153">
        <v>27.536557136084824</v>
      </c>
      <c r="L153">
        <v>27.409989740819029</v>
      </c>
      <c r="M153">
        <v>27.377540037016583</v>
      </c>
      <c r="N153">
        <v>27.357747533095512</v>
      </c>
      <c r="O153">
        <v>27.379381181451802</v>
      </c>
      <c r="P153">
        <v>27.536787244898552</v>
      </c>
      <c r="Q153">
        <v>27.253025251924637</v>
      </c>
      <c r="R153">
        <v>576.68571860475879</v>
      </c>
      <c r="S153">
        <v>1.7587030024266326</v>
      </c>
      <c r="T153">
        <v>5.0912682366690944</v>
      </c>
      <c r="U153">
        <v>-56868.233293209654</v>
      </c>
      <c r="V153">
        <v>26.819752894269325</v>
      </c>
      <c r="W153">
        <v>26.907887755465307</v>
      </c>
      <c r="X153">
        <v>25.264581991921503</v>
      </c>
      <c r="Y153">
        <v>25.358716445023838</v>
      </c>
      <c r="Z153">
        <v>25.500796751210352</v>
      </c>
      <c r="AA153">
        <v>27.329251314879873</v>
      </c>
      <c r="AB153">
        <v>24.027880941452086</v>
      </c>
      <c r="AC153">
        <v>24.115192230455012</v>
      </c>
      <c r="AD153">
        <v>24.567742982421759</v>
      </c>
      <c r="AE153">
        <v>25.52093618347455</v>
      </c>
      <c r="AF153">
        <v>25.181006848109657</v>
      </c>
      <c r="AG153">
        <v>24.235627668519651</v>
      </c>
      <c r="AH153">
        <v>0.30965243443688806</v>
      </c>
      <c r="AI153">
        <v>-0.27011865191390505</v>
      </c>
      <c r="AJ153">
        <v>-0.25574769727981023</v>
      </c>
      <c r="AK153">
        <v>4.4867851912062107E-2</v>
      </c>
      <c r="AL153">
        <v>-2.1742328129417402E-2</v>
      </c>
      <c r="AM153">
        <v>1.4495228802779484E-2</v>
      </c>
      <c r="AN153">
        <v>0.18134455913473771</v>
      </c>
      <c r="AO153">
        <v>0.49099699357162574</v>
      </c>
      <c r="AP153">
        <v>11.702903548867363</v>
      </c>
      <c r="AQ153">
        <v>-10.208776610612448</v>
      </c>
      <c r="AR153">
        <v>-9.6656454180745826</v>
      </c>
      <c r="AS153">
        <v>1.6957210245306409</v>
      </c>
      <c r="AT153">
        <v>-0.82172248859957886</v>
      </c>
      <c r="AU153">
        <v>0.54782797011165407</v>
      </c>
      <c r="AV153">
        <v>-7.1156907725565635</v>
      </c>
      <c r="AW153">
        <v>1.8301050231615452</v>
      </c>
      <c r="AX153">
        <v>0</v>
      </c>
      <c r="AY153">
        <v>0</v>
      </c>
      <c r="AZ153">
        <v>0</v>
      </c>
      <c r="BA153">
        <v>27.329251314879873</v>
      </c>
      <c r="BB153">
        <v>4.0855399999999999</v>
      </c>
      <c r="BC153">
        <v>11.71622690058248</v>
      </c>
      <c r="BD153">
        <v>0</v>
      </c>
      <c r="BE153">
        <v>5.0825167818725312</v>
      </c>
      <c r="BF153">
        <v>6.1981911974055262</v>
      </c>
      <c r="BG153">
        <v>0</v>
      </c>
      <c r="BH153">
        <v>2.3342596295737801</v>
      </c>
      <c r="BI153">
        <v>2.9361247096394427</v>
      </c>
      <c r="BJ153">
        <v>6.853677377105388</v>
      </c>
      <c r="BK153">
        <v>0.79501378872303696</v>
      </c>
      <c r="BL153">
        <v>0</v>
      </c>
      <c r="BM153">
        <v>0</v>
      </c>
    </row>
    <row r="154" spans="1:65" x14ac:dyDescent="0.3">
      <c r="A154" s="5">
        <v>42019.565158580859</v>
      </c>
      <c r="B154">
        <v>27.592349618312053</v>
      </c>
      <c r="C154">
        <v>27.451751199669967</v>
      </c>
      <c r="D154">
        <v>27.527861529633913</v>
      </c>
      <c r="E154">
        <v>27.972721000395222</v>
      </c>
      <c r="F154">
        <v>28.387036260771719</v>
      </c>
      <c r="G154">
        <v>27.989882387592974</v>
      </c>
      <c r="H154">
        <v>27.891893346957069</v>
      </c>
      <c r="I154">
        <v>27.531602337920305</v>
      </c>
      <c r="J154">
        <v>27.499616578987087</v>
      </c>
      <c r="K154">
        <v>27.554382975002216</v>
      </c>
      <c r="L154">
        <v>27.433570995790095</v>
      </c>
      <c r="M154">
        <v>27.400661735014243</v>
      </c>
      <c r="N154">
        <v>27.379488805188572</v>
      </c>
      <c r="O154">
        <v>27.407105586526889</v>
      </c>
      <c r="P154">
        <v>27.731549035861846</v>
      </c>
      <c r="Q154">
        <v>27.266252506676736</v>
      </c>
      <c r="R154">
        <v>578.86020945157031</v>
      </c>
      <c r="S154">
        <v>1.7379145508613065</v>
      </c>
      <c r="T154">
        <v>5.077298397217195</v>
      </c>
      <c r="U154">
        <v>-56867.50360114449</v>
      </c>
      <c r="V154">
        <v>26.83096125051275</v>
      </c>
      <c r="W154">
        <v>26.921826584017666</v>
      </c>
      <c r="X154">
        <v>25.261202836994205</v>
      </c>
      <c r="Y154">
        <v>25.359907150966411</v>
      </c>
      <c r="Z154">
        <v>25.50724004791152</v>
      </c>
      <c r="AA154">
        <v>27.337252746424703</v>
      </c>
      <c r="AB154">
        <v>24.024066279943899</v>
      </c>
      <c r="AC154">
        <v>24.110745088927771</v>
      </c>
      <c r="AD154">
        <v>24.55986419545496</v>
      </c>
      <c r="AE154">
        <v>25.522795389877285</v>
      </c>
      <c r="AF154">
        <v>25.167249426654749</v>
      </c>
      <c r="AG154">
        <v>24.224775221123892</v>
      </c>
      <c r="AH154">
        <v>0.29694244017576665</v>
      </c>
      <c r="AI154">
        <v>-0.26509908853942415</v>
      </c>
      <c r="AJ154">
        <v>-0.24049323084810698</v>
      </c>
      <c r="AK154">
        <v>3.6556414646032126E-2</v>
      </c>
      <c r="AL154">
        <v>-2.1966838611840192E-2</v>
      </c>
      <c r="AM154">
        <v>1.8434123536509889E-2</v>
      </c>
      <c r="AN154">
        <v>0.17118151520799382</v>
      </c>
      <c r="AO154">
        <v>0.4681239553837605</v>
      </c>
      <c r="AP154">
        <v>11.264862657918053</v>
      </c>
      <c r="AQ154">
        <v>-10.056847452887544</v>
      </c>
      <c r="AR154">
        <v>-9.1233951403488085</v>
      </c>
      <c r="AS154">
        <v>1.3868108243796367</v>
      </c>
      <c r="AT154">
        <v>-0.83333800262622604</v>
      </c>
      <c r="AU154">
        <v>0.69932027814872588</v>
      </c>
      <c r="AV154">
        <v>-6.7298642064557876</v>
      </c>
      <c r="AW154">
        <v>1.8867533840486896</v>
      </c>
      <c r="AX154">
        <v>0</v>
      </c>
      <c r="AY154">
        <v>0</v>
      </c>
      <c r="AZ154">
        <v>0</v>
      </c>
      <c r="BA154">
        <v>27.337252746424703</v>
      </c>
      <c r="BB154">
        <v>4.0855399999999999</v>
      </c>
      <c r="BC154">
        <v>11.715920021033277</v>
      </c>
      <c r="BD154">
        <v>0</v>
      </c>
      <c r="BE154">
        <v>5.0823836570643417</v>
      </c>
      <c r="BF154">
        <v>6.1980288500784653</v>
      </c>
      <c r="BG154">
        <v>0</v>
      </c>
      <c r="BH154">
        <v>2.235491608454284</v>
      </c>
      <c r="BI154">
        <v>2.9049418968710716</v>
      </c>
      <c r="BJ154">
        <v>6.4939732335025502</v>
      </c>
      <c r="BK154">
        <v>0.76954778712171279</v>
      </c>
      <c r="BL154">
        <v>0</v>
      </c>
      <c r="BM154">
        <v>0</v>
      </c>
    </row>
    <row r="155" spans="1:65" x14ac:dyDescent="0.3">
      <c r="A155" s="5">
        <v>42019.565274321598</v>
      </c>
      <c r="B155">
        <v>27.62382133144996</v>
      </c>
      <c r="C155">
        <v>27.467348651282574</v>
      </c>
      <c r="D155">
        <v>27.553975729057424</v>
      </c>
      <c r="E155">
        <v>27.976999344011031</v>
      </c>
      <c r="F155">
        <v>28.419863901458662</v>
      </c>
      <c r="G155">
        <v>28.015132195113289</v>
      </c>
      <c r="H155">
        <v>27.926346502401838</v>
      </c>
      <c r="I155">
        <v>27.560314609530064</v>
      </c>
      <c r="J155">
        <v>27.529480267129607</v>
      </c>
      <c r="K155">
        <v>27.589077182113417</v>
      </c>
      <c r="L155">
        <v>27.460905164794386</v>
      </c>
      <c r="M155">
        <v>27.443875762541293</v>
      </c>
      <c r="N155">
        <v>27.411887364321483</v>
      </c>
      <c r="O155">
        <v>27.426385822301516</v>
      </c>
      <c r="P155">
        <v>27.422243425903773</v>
      </c>
      <c r="Q155">
        <v>27.292670328749008</v>
      </c>
      <c r="R155">
        <v>577.19457474769001</v>
      </c>
      <c r="S155">
        <v>1.7784520314136933</v>
      </c>
      <c r="T155">
        <v>5.0793427639662534</v>
      </c>
      <c r="U155">
        <v>-56870.283148218841</v>
      </c>
      <c r="V155">
        <v>26.867020243921832</v>
      </c>
      <c r="W155">
        <v>26.965392557542497</v>
      </c>
      <c r="X155">
        <v>25.282071837848822</v>
      </c>
      <c r="Y155">
        <v>25.378030429587017</v>
      </c>
      <c r="Z155">
        <v>25.518734674895196</v>
      </c>
      <c r="AA155">
        <v>27.363004563632046</v>
      </c>
      <c r="AB155">
        <v>24.035502394835678</v>
      </c>
      <c r="AC155">
        <v>24.111493482243649</v>
      </c>
      <c r="AD155">
        <v>24.573980575768847</v>
      </c>
      <c r="AE155">
        <v>25.538265284470132</v>
      </c>
      <c r="AF155">
        <v>25.180224243301112</v>
      </c>
      <c r="AG155">
        <v>24.242790559570775</v>
      </c>
      <c r="AH155">
        <v>0.28317027216863039</v>
      </c>
      <c r="AI155">
        <v>-0.27092574359864674</v>
      </c>
      <c r="AJ155">
        <v>-0.24502024724616511</v>
      </c>
      <c r="AK155">
        <v>3.9893930361847879E-2</v>
      </c>
      <c r="AL155">
        <v>-1.1399411995962788E-2</v>
      </c>
      <c r="AM155">
        <v>9.7052082841319314E-3</v>
      </c>
      <c r="AN155">
        <v>0.19400610464905355</v>
      </c>
      <c r="AO155">
        <v>0.47717637681768393</v>
      </c>
      <c r="AP155">
        <v>10.711488582487918</v>
      </c>
      <c r="AQ155">
        <v>-10.248314510679908</v>
      </c>
      <c r="AR155">
        <v>-9.268386687472379</v>
      </c>
      <c r="AS155">
        <v>1.5090686473155868</v>
      </c>
      <c r="AT155">
        <v>-0.43120582717495431</v>
      </c>
      <c r="AU155">
        <v>0.36711914329848472</v>
      </c>
      <c r="AV155">
        <v>-7.4893916713786632</v>
      </c>
      <c r="AW155">
        <v>2.0425465129716502</v>
      </c>
      <c r="AX155">
        <v>0</v>
      </c>
      <c r="AY155">
        <v>0</v>
      </c>
      <c r="AZ155">
        <v>0</v>
      </c>
      <c r="BA155">
        <v>27.363004563632046</v>
      </c>
      <c r="BB155">
        <v>4.0855399999999999</v>
      </c>
      <c r="BC155">
        <v>11.715307052593648</v>
      </c>
      <c r="BD155">
        <v>0</v>
      </c>
      <c r="BE155">
        <v>5.0821177504369262</v>
      </c>
      <c r="BF155">
        <v>6.1977045737035681</v>
      </c>
      <c r="BG155">
        <v>0</v>
      </c>
      <c r="BH155">
        <v>2.6318438003286153</v>
      </c>
      <c r="BI155">
        <v>2.7884152957773356</v>
      </c>
      <c r="BJ155">
        <v>7.3386735089330628</v>
      </c>
      <c r="BK155">
        <v>0.94384929114188054</v>
      </c>
      <c r="BL155">
        <v>0</v>
      </c>
      <c r="BM155">
        <v>0</v>
      </c>
    </row>
    <row r="156" spans="1:65" x14ac:dyDescent="0.3">
      <c r="A156" s="5">
        <v>42019.565390073913</v>
      </c>
      <c r="B156">
        <v>27.638037408060789</v>
      </c>
      <c r="C156">
        <v>27.480416216793575</v>
      </c>
      <c r="D156">
        <v>27.559166648127025</v>
      </c>
      <c r="E156">
        <v>27.989001845974016</v>
      </c>
      <c r="F156">
        <v>28.417745276404627</v>
      </c>
      <c r="G156">
        <v>28.021292928980497</v>
      </c>
      <c r="H156">
        <v>27.926067087407638</v>
      </c>
      <c r="I156">
        <v>27.561645823252423</v>
      </c>
      <c r="J156">
        <v>27.539095450164673</v>
      </c>
      <c r="K156">
        <v>27.596160773686069</v>
      </c>
      <c r="L156">
        <v>27.477884882870377</v>
      </c>
      <c r="M156">
        <v>27.447508405715087</v>
      </c>
      <c r="N156">
        <v>27.428177468435322</v>
      </c>
      <c r="O156">
        <v>27.441064798999257</v>
      </c>
      <c r="P156">
        <v>28.343709181196061</v>
      </c>
      <c r="Q156">
        <v>27.312644781359879</v>
      </c>
      <c r="R156">
        <v>572.09337092973396</v>
      </c>
      <c r="S156">
        <v>1.7285597476569095</v>
      </c>
      <c r="T156">
        <v>5.0024518590155553</v>
      </c>
      <c r="U156">
        <v>-56868.40372548555</v>
      </c>
      <c r="V156">
        <v>26.878614663820844</v>
      </c>
      <c r="W156">
        <v>26.965600218649531</v>
      </c>
      <c r="X156">
        <v>25.273597314023785</v>
      </c>
      <c r="Y156">
        <v>25.363617779066164</v>
      </c>
      <c r="Z156">
        <v>25.502042391668372</v>
      </c>
      <c r="AA156">
        <v>27.374345559145983</v>
      </c>
      <c r="AB156">
        <v>24.012078201738586</v>
      </c>
      <c r="AC156">
        <v>24.110799495324819</v>
      </c>
      <c r="AD156">
        <v>24.563316230635234</v>
      </c>
      <c r="AE156">
        <v>25.528963047366343</v>
      </c>
      <c r="AF156">
        <v>25.179072759927326</v>
      </c>
      <c r="AG156">
        <v>24.23232436662391</v>
      </c>
      <c r="AH156">
        <v>0.29028533742896323</v>
      </c>
      <c r="AI156">
        <v>-0.26774052944702065</v>
      </c>
      <c r="AJ156">
        <v>-0.24610862526256586</v>
      </c>
      <c r="AK156">
        <v>3.8538553326659272E-2</v>
      </c>
      <c r="AL156">
        <v>-2.0514480817518867E-2</v>
      </c>
      <c r="AM156">
        <v>8.7033428626801732E-3</v>
      </c>
      <c r="AN156">
        <v>0.19158940462833932</v>
      </c>
      <c r="AO156">
        <v>0.48187474205730252</v>
      </c>
      <c r="AP156">
        <v>10.883584309409274</v>
      </c>
      <c r="AQ156">
        <v>-10.038318335646613</v>
      </c>
      <c r="AR156">
        <v>-9.2272796002775195</v>
      </c>
      <c r="AS156">
        <v>1.4449148482947525</v>
      </c>
      <c r="AT156">
        <v>-0.76914350383220209</v>
      </c>
      <c r="AU156">
        <v>0.32631192005299015</v>
      </c>
      <c r="AV156">
        <v>-7.5440990289000842</v>
      </c>
      <c r="AW156">
        <v>1.8060549532123682</v>
      </c>
      <c r="AX156">
        <v>0</v>
      </c>
      <c r="AY156">
        <v>0</v>
      </c>
      <c r="AZ156">
        <v>0</v>
      </c>
      <c r="BA156">
        <v>27.374345559145983</v>
      </c>
      <c r="BB156">
        <v>4.0855399999999999</v>
      </c>
      <c r="BC156">
        <v>11.715030200375864</v>
      </c>
      <c r="BD156">
        <v>0</v>
      </c>
      <c r="BE156">
        <v>5.0819976515300915</v>
      </c>
      <c r="BF156">
        <v>6.1975581116220626</v>
      </c>
      <c r="BG156">
        <v>0</v>
      </c>
      <c r="BH156">
        <v>2.50244425730562</v>
      </c>
      <c r="BI156">
        <v>2.8704760106241789</v>
      </c>
      <c r="BJ156">
        <v>7.1832062085200228</v>
      </c>
      <c r="BK156">
        <v>0.87178720464605763</v>
      </c>
      <c r="BL156">
        <v>0</v>
      </c>
      <c r="BM156">
        <v>0</v>
      </c>
    </row>
    <row r="157" spans="1:65" x14ac:dyDescent="0.3">
      <c r="A157" s="5">
        <v>42019.565505814651</v>
      </c>
      <c r="B157">
        <v>27.660479186006732</v>
      </c>
      <c r="C157">
        <v>27.500330043251978</v>
      </c>
      <c r="D157">
        <v>27.59431703545383</v>
      </c>
      <c r="E157">
        <v>28.057743244646062</v>
      </c>
      <c r="F157">
        <v>28.443619243461058</v>
      </c>
      <c r="G157">
        <v>28.046486586644818</v>
      </c>
      <c r="H157">
        <v>27.949422854179506</v>
      </c>
      <c r="I157">
        <v>27.580177532409955</v>
      </c>
      <c r="J157">
        <v>27.554406087808125</v>
      </c>
      <c r="K157">
        <v>27.606868726829031</v>
      </c>
      <c r="L157">
        <v>27.493886756649147</v>
      </c>
      <c r="M157">
        <v>27.453385203823096</v>
      </c>
      <c r="N157">
        <v>27.437046072497964</v>
      </c>
      <c r="O157">
        <v>27.455456343385936</v>
      </c>
      <c r="P157">
        <v>28.31876961028966</v>
      </c>
      <c r="Q157">
        <v>27.338315558163192</v>
      </c>
      <c r="R157">
        <v>568.93066670389669</v>
      </c>
      <c r="S157">
        <v>1.8262654700139442</v>
      </c>
      <c r="T157">
        <v>4.9996124607529744</v>
      </c>
      <c r="U157">
        <v>-56872.885285478616</v>
      </c>
      <c r="V157">
        <v>26.915464908497441</v>
      </c>
      <c r="W157">
        <v>26.997662607379652</v>
      </c>
      <c r="X157">
        <v>25.266929775774688</v>
      </c>
      <c r="Y157">
        <v>25.375913297720455</v>
      </c>
      <c r="Z157">
        <v>25.513192408821961</v>
      </c>
      <c r="AA157">
        <v>27.408386128099366</v>
      </c>
      <c r="AB157">
        <v>24.04203096820838</v>
      </c>
      <c r="AC157">
        <v>24.122445475955892</v>
      </c>
      <c r="AD157">
        <v>24.580714211699146</v>
      </c>
      <c r="AE157">
        <v>25.549071631919404</v>
      </c>
      <c r="AF157">
        <v>25.198721183202895</v>
      </c>
      <c r="AG157">
        <v>24.250450812314643</v>
      </c>
      <c r="AH157">
        <v>0.31469887547709596</v>
      </c>
      <c r="AI157">
        <v>-0.26968090720018145</v>
      </c>
      <c r="AJ157">
        <v>-0.25074345220698402</v>
      </c>
      <c r="AK157">
        <v>3.5625808762990027E-2</v>
      </c>
      <c r="AL157">
        <v>-2.7503392938545052E-2</v>
      </c>
      <c r="AM157">
        <v>1.2501864225099297E-2</v>
      </c>
      <c r="AN157">
        <v>0.18825235897859097</v>
      </c>
      <c r="AO157">
        <v>0.5029512344556869</v>
      </c>
      <c r="AP157">
        <v>11.733686094145177</v>
      </c>
      <c r="AQ157">
        <v>-10.055171331241471</v>
      </c>
      <c r="AR157">
        <v>-9.3490799860617102</v>
      </c>
      <c r="AS157">
        <v>1.3283239612510005</v>
      </c>
      <c r="AT157">
        <v>-1.0254761119675633</v>
      </c>
      <c r="AU157">
        <v>0.46613751061724118</v>
      </c>
      <c r="AV157">
        <v>-7.6648082914665041</v>
      </c>
      <c r="AW157">
        <v>1.7065828848596469</v>
      </c>
      <c r="AX157">
        <v>0</v>
      </c>
      <c r="AY157">
        <v>0</v>
      </c>
      <c r="AZ157">
        <v>0</v>
      </c>
      <c r="BA157">
        <v>27.408386128099366</v>
      </c>
      <c r="BB157">
        <v>4.0855399999999999</v>
      </c>
      <c r="BC157">
        <v>11.714593195969025</v>
      </c>
      <c r="BD157">
        <v>0</v>
      </c>
      <c r="BE157">
        <v>5.0818080783637161</v>
      </c>
      <c r="BF157">
        <v>6.1973269248338001</v>
      </c>
      <c r="BG157">
        <v>0</v>
      </c>
      <c r="BH157">
        <v>2.5024967760203882</v>
      </c>
      <c r="BI157">
        <v>2.8048276167230712</v>
      </c>
      <c r="BJ157">
        <v>7.0190720681424352</v>
      </c>
      <c r="BK157">
        <v>0.89221054481205464</v>
      </c>
      <c r="BL157">
        <v>0</v>
      </c>
      <c r="BM157">
        <v>0</v>
      </c>
    </row>
    <row r="158" spans="1:65" x14ac:dyDescent="0.3">
      <c r="A158" s="5">
        <v>42019.56562155539</v>
      </c>
      <c r="B158">
        <v>27.671660945085531</v>
      </c>
      <c r="C158">
        <v>27.515655536396199</v>
      </c>
      <c r="D158">
        <v>27.60469467394482</v>
      </c>
      <c r="E158">
        <v>28.031308487412037</v>
      </c>
      <c r="F158">
        <v>28.462379737446948</v>
      </c>
      <c r="G158">
        <v>28.048464403054354</v>
      </c>
      <c r="H158">
        <v>27.966121961804685</v>
      </c>
      <c r="I158">
        <v>27.583997008136528</v>
      </c>
      <c r="J158">
        <v>27.574562925026264</v>
      </c>
      <c r="K158">
        <v>27.612068662427443</v>
      </c>
      <c r="L158">
        <v>27.491493358606434</v>
      </c>
      <c r="M158">
        <v>27.468481250146262</v>
      </c>
      <c r="N158">
        <v>27.44339748460175</v>
      </c>
      <c r="O158">
        <v>27.451682096462761</v>
      </c>
      <c r="P158">
        <v>27.462267895466415</v>
      </c>
      <c r="Q158">
        <v>27.346048461095986</v>
      </c>
      <c r="R158">
        <v>568.3607056825183</v>
      </c>
      <c r="S158">
        <v>1.7846885668832912</v>
      </c>
      <c r="T158">
        <v>4.9776923061658476</v>
      </c>
      <c r="U158">
        <v>-56872.300844593403</v>
      </c>
      <c r="V158">
        <v>26.92825233927994</v>
      </c>
      <c r="W158">
        <v>27.012041517637552</v>
      </c>
      <c r="X158">
        <v>25.272221058426926</v>
      </c>
      <c r="Y158">
        <v>25.36544017645631</v>
      </c>
      <c r="Z158">
        <v>25.51848095161483</v>
      </c>
      <c r="AA158">
        <v>27.422507901803247</v>
      </c>
      <c r="AB158">
        <v>24.032068875948262</v>
      </c>
      <c r="AC158">
        <v>24.123829025384307</v>
      </c>
      <c r="AD158">
        <v>24.572823072462249</v>
      </c>
      <c r="AE158">
        <v>25.542541665777954</v>
      </c>
      <c r="AF158">
        <v>25.188799015007504</v>
      </c>
      <c r="AG158">
        <v>24.251621755234492</v>
      </c>
      <c r="AH158">
        <v>0.28998580550493075</v>
      </c>
      <c r="AI158">
        <v>-0.2813541612240904</v>
      </c>
      <c r="AJ158">
        <v>-0.25974501761300822</v>
      </c>
      <c r="AK158">
        <v>2.5494091208495859E-2</v>
      </c>
      <c r="AL158">
        <v>-1.564221456861618E-2</v>
      </c>
      <c r="AM158">
        <v>5.6313690930115644E-3</v>
      </c>
      <c r="AN158">
        <v>0.18910212825511052</v>
      </c>
      <c r="AO158">
        <v>0.47908793376004127</v>
      </c>
      <c r="AP158">
        <v>10.801416572416551</v>
      </c>
      <c r="AQ158">
        <v>-10.479904333498746</v>
      </c>
      <c r="AR158">
        <v>-9.6750050677913997</v>
      </c>
      <c r="AS158">
        <v>0.9496061326128048</v>
      </c>
      <c r="AT158">
        <v>-0.58264257237195549</v>
      </c>
      <c r="AU158">
        <v>0.20975772707473164</v>
      </c>
      <c r="AV158">
        <v>-7.4663485909785301</v>
      </c>
      <c r="AW158">
        <v>1.7395927387426637</v>
      </c>
      <c r="AX158">
        <v>0</v>
      </c>
      <c r="AY158">
        <v>0</v>
      </c>
      <c r="AZ158">
        <v>0</v>
      </c>
      <c r="BA158">
        <v>27.422507901803247</v>
      </c>
      <c r="BB158">
        <v>4.0855399999999999</v>
      </c>
      <c r="BC158">
        <v>11.714375473987701</v>
      </c>
      <c r="BD158">
        <v>0</v>
      </c>
      <c r="BE158">
        <v>5.0817136302420423</v>
      </c>
      <c r="BF158">
        <v>6.1972117441976131</v>
      </c>
      <c r="BG158">
        <v>0</v>
      </c>
      <c r="BH158">
        <v>2.4836622518513556</v>
      </c>
      <c r="BI158">
        <v>2.8360106367685267</v>
      </c>
      <c r="BJ158">
        <v>7.0436925643909163</v>
      </c>
      <c r="BK158">
        <v>0.87575914548802536</v>
      </c>
      <c r="BL158">
        <v>0</v>
      </c>
      <c r="BM158">
        <v>0</v>
      </c>
    </row>
    <row r="159" spans="1:65" x14ac:dyDescent="0.3">
      <c r="A159" s="5">
        <v>42019.565737307705</v>
      </c>
      <c r="B159">
        <v>27.70820465331515</v>
      </c>
      <c r="C159">
        <v>27.532875577454572</v>
      </c>
      <c r="D159">
        <v>27.629000906569502</v>
      </c>
      <c r="E159">
        <v>28.041962559590328</v>
      </c>
      <c r="F159">
        <v>28.486251615373742</v>
      </c>
      <c r="G159">
        <v>28.085455115080102</v>
      </c>
      <c r="H159">
        <v>27.986554861216373</v>
      </c>
      <c r="I159">
        <v>27.613410898248258</v>
      </c>
      <c r="J159">
        <v>27.584648984369021</v>
      </c>
      <c r="K159">
        <v>27.637340217184232</v>
      </c>
      <c r="L159">
        <v>27.525512043604941</v>
      </c>
      <c r="M159">
        <v>27.489383966564176</v>
      </c>
      <c r="N159">
        <v>27.46913329723936</v>
      </c>
      <c r="O159">
        <v>27.482710493148346</v>
      </c>
      <c r="P159">
        <v>28.436131609472074</v>
      </c>
      <c r="Q159">
        <v>27.382833507870711</v>
      </c>
      <c r="R159">
        <v>573.07315604966357</v>
      </c>
      <c r="S159">
        <v>1.7878068346180902</v>
      </c>
      <c r="T159">
        <v>5.0023382830850522</v>
      </c>
      <c r="U159">
        <v>-56872.713598255119</v>
      </c>
      <c r="V159">
        <v>26.944957702678426</v>
      </c>
      <c r="W159">
        <v>27.033524789901396</v>
      </c>
      <c r="X159">
        <v>25.260422142982417</v>
      </c>
      <c r="Y159">
        <v>25.366894156970378</v>
      </c>
      <c r="Z159">
        <v>25.524958833395061</v>
      </c>
      <c r="AA159">
        <v>27.440765864047773</v>
      </c>
      <c r="AB159">
        <v>24.02760722698407</v>
      </c>
      <c r="AC159">
        <v>24.117843086720185</v>
      </c>
      <c r="AD159">
        <v>24.580832157443389</v>
      </c>
      <c r="AE159">
        <v>25.541039403113302</v>
      </c>
      <c r="AF159">
        <v>25.199517959821133</v>
      </c>
      <c r="AG159">
        <v>24.243075200821007</v>
      </c>
      <c r="AH159">
        <v>0.27838608207795967</v>
      </c>
      <c r="AI159">
        <v>-0.27018529834700566</v>
      </c>
      <c r="AJ159">
        <v>-0.25154414493904131</v>
      </c>
      <c r="AK159">
        <v>3.5520261399535326E-2</v>
      </c>
      <c r="AL159">
        <v>-2.4354691886808028E-2</v>
      </c>
      <c r="AM159">
        <v>9.1526715545112661E-3</v>
      </c>
      <c r="AN159">
        <v>0.19170932140781599</v>
      </c>
      <c r="AO159">
        <v>0.47009540348577566</v>
      </c>
      <c r="AP159">
        <v>10.455324469278608</v>
      </c>
      <c r="AQ159">
        <v>-10.14732827144608</v>
      </c>
      <c r="AR159">
        <v>-9.4472239202979296</v>
      </c>
      <c r="AS159">
        <v>1.3340316994070609</v>
      </c>
      <c r="AT159">
        <v>-0.91468727216964973</v>
      </c>
      <c r="AU159">
        <v>0.34374617491241377</v>
      </c>
      <c r="AV159">
        <v>-8.3908225785137436</v>
      </c>
      <c r="AW159">
        <v>1.8387132425054615</v>
      </c>
      <c r="AX159">
        <v>0</v>
      </c>
      <c r="AY159">
        <v>0</v>
      </c>
      <c r="AZ159">
        <v>0</v>
      </c>
      <c r="BA159">
        <v>27.440765864047773</v>
      </c>
      <c r="BB159">
        <v>4.0855399999999999</v>
      </c>
      <c r="BC159">
        <v>11.713889626410422</v>
      </c>
      <c r="BD159">
        <v>0</v>
      </c>
      <c r="BE159">
        <v>5.081502868835158</v>
      </c>
      <c r="BF159">
        <v>6.1969547180916553</v>
      </c>
      <c r="BG159">
        <v>0</v>
      </c>
      <c r="BH159">
        <v>2.5025755540923931</v>
      </c>
      <c r="BI159">
        <v>2.8770408497934552</v>
      </c>
      <c r="BJ159">
        <v>7.2000120988183056</v>
      </c>
      <c r="BK159">
        <v>0.86984359442517289</v>
      </c>
      <c r="BL159">
        <v>0</v>
      </c>
      <c r="BM159">
        <v>0</v>
      </c>
    </row>
    <row r="160" spans="1:65" x14ac:dyDescent="0.3">
      <c r="A160" s="5">
        <v>42019.565853048451</v>
      </c>
      <c r="B160">
        <v>27.723608017376243</v>
      </c>
      <c r="C160">
        <v>27.557255591778809</v>
      </c>
      <c r="D160">
        <v>27.650606972944939</v>
      </c>
      <c r="E160">
        <v>28.090355154110746</v>
      </c>
      <c r="F160">
        <v>28.506931351659635</v>
      </c>
      <c r="G160">
        <v>28.112582250098558</v>
      </c>
      <c r="H160">
        <v>28.013224516116374</v>
      </c>
      <c r="I160">
        <v>27.642160707217453</v>
      </c>
      <c r="J160">
        <v>27.616160674476941</v>
      </c>
      <c r="K160">
        <v>27.66424873063217</v>
      </c>
      <c r="L160">
        <v>27.550582544471691</v>
      </c>
      <c r="M160">
        <v>27.525500716096566</v>
      </c>
      <c r="N160">
        <v>27.492364182152883</v>
      </c>
      <c r="O160">
        <v>27.515145660201664</v>
      </c>
      <c r="P160">
        <v>28.648309388751748</v>
      </c>
      <c r="Q160">
        <v>27.407447099666115</v>
      </c>
      <c r="R160">
        <v>574.11615311281446</v>
      </c>
      <c r="S160">
        <v>1.7888462571963566</v>
      </c>
      <c r="T160">
        <v>5.0305051138498573</v>
      </c>
      <c r="U160">
        <v>-56873.380872978014</v>
      </c>
      <c r="V160">
        <v>26.967390661649215</v>
      </c>
      <c r="W160">
        <v>27.051400628243378</v>
      </c>
      <c r="X160">
        <v>25.266254072740015</v>
      </c>
      <c r="Y160">
        <v>25.353762859104485</v>
      </c>
      <c r="Z160">
        <v>25.520510469886272</v>
      </c>
      <c r="AA160">
        <v>27.455196941390383</v>
      </c>
      <c r="AB160">
        <v>24.037723587454746</v>
      </c>
      <c r="AC160">
        <v>24.120432513676967</v>
      </c>
      <c r="AD160">
        <v>24.576194484529683</v>
      </c>
      <c r="AE160">
        <v>25.544553513146656</v>
      </c>
      <c r="AF160">
        <v>25.203709598971702</v>
      </c>
      <c r="AG160">
        <v>24.248189698703694</v>
      </c>
      <c r="AH160">
        <v>0.29589930948136683</v>
      </c>
      <c r="AI160">
        <v>-0.26535101643211262</v>
      </c>
      <c r="AJ160">
        <v>-0.24968272645411402</v>
      </c>
      <c r="AK160">
        <v>3.2357661088923344E-2</v>
      </c>
      <c r="AL160">
        <v>-1.6877149274510138E-2</v>
      </c>
      <c r="AM160">
        <v>1.5329281421308604E-2</v>
      </c>
      <c r="AN160">
        <v>0.19212920913861556</v>
      </c>
      <c r="AO160">
        <v>0.48802851861998242</v>
      </c>
      <c r="AP160">
        <v>11.133293249703476</v>
      </c>
      <c r="AQ160">
        <v>-9.9839052859689996</v>
      </c>
      <c r="AR160">
        <v>-9.3943815478021389</v>
      </c>
      <c r="AS160">
        <v>1.2174659359932989</v>
      </c>
      <c r="AT160">
        <v>-0.63500740309761972</v>
      </c>
      <c r="AU160">
        <v>0.57676844758371093</v>
      </c>
      <c r="AV160">
        <v>-7.9610717715369637</v>
      </c>
      <c r="AW160">
        <v>1.7440714024991477</v>
      </c>
      <c r="AX160">
        <v>0</v>
      </c>
      <c r="AY160">
        <v>0</v>
      </c>
      <c r="AZ160">
        <v>0</v>
      </c>
      <c r="BA160">
        <v>27.455196941390383</v>
      </c>
      <c r="BB160">
        <v>4.0855399999999999</v>
      </c>
      <c r="BC160">
        <v>11.713668646168324</v>
      </c>
      <c r="BD160">
        <v>0</v>
      </c>
      <c r="BE160">
        <v>5.0814070072750797</v>
      </c>
      <c r="BF160">
        <v>6.196837813750097</v>
      </c>
      <c r="BG160">
        <v>0</v>
      </c>
      <c r="BH160">
        <v>2.5026280728070383</v>
      </c>
      <c r="BI160">
        <v>2.8885293186287075</v>
      </c>
      <c r="BJ160">
        <v>7.2289145619263895</v>
      </c>
      <c r="BK160">
        <v>0.86640217105192097</v>
      </c>
      <c r="BL160">
        <v>0</v>
      </c>
      <c r="BM160">
        <v>0</v>
      </c>
    </row>
    <row r="161" spans="1:65" x14ac:dyDescent="0.3">
      <c r="A161" s="5">
        <v>42019.565968800758</v>
      </c>
      <c r="B161">
        <v>27.742363846380602</v>
      </c>
      <c r="C161">
        <v>27.5686511234418</v>
      </c>
      <c r="D161">
        <v>27.658242617190972</v>
      </c>
      <c r="E161">
        <v>28.105025463006506</v>
      </c>
      <c r="F161">
        <v>28.530041305416425</v>
      </c>
      <c r="G161">
        <v>28.133860978449956</v>
      </c>
      <c r="H161">
        <v>28.037265246487184</v>
      </c>
      <c r="I161">
        <v>27.661838301993392</v>
      </c>
      <c r="J161">
        <v>27.64297143445193</v>
      </c>
      <c r="K161">
        <v>27.686916911968162</v>
      </c>
      <c r="L161">
        <v>27.574863856300709</v>
      </c>
      <c r="M161">
        <v>27.546791219094604</v>
      </c>
      <c r="N161">
        <v>27.516416710848389</v>
      </c>
      <c r="O161">
        <v>27.53436538882135</v>
      </c>
      <c r="P161">
        <v>28.721525114729275</v>
      </c>
      <c r="Q161">
        <v>27.422986646847214</v>
      </c>
      <c r="R161">
        <v>575.75861010418032</v>
      </c>
      <c r="S161">
        <v>1.7888462571963566</v>
      </c>
      <c r="T161">
        <v>5.0514030850624545</v>
      </c>
      <c r="U161">
        <v>-56873.720701494451</v>
      </c>
      <c r="V161">
        <v>26.978293774481006</v>
      </c>
      <c r="W161">
        <v>27.067082326706128</v>
      </c>
      <c r="X161">
        <v>25.249090058431491</v>
      </c>
      <c r="Y161">
        <v>25.353279999237706</v>
      </c>
      <c r="Z161">
        <v>25.508151789102392</v>
      </c>
      <c r="AA161">
        <v>27.468347321490324</v>
      </c>
      <c r="AB161">
        <v>24.03428950107363</v>
      </c>
      <c r="AC161">
        <v>24.126025332746305</v>
      </c>
      <c r="AD161">
        <v>24.580018806386537</v>
      </c>
      <c r="AE161">
        <v>25.547697300550933</v>
      </c>
      <c r="AF161">
        <v>25.201647171296859</v>
      </c>
      <c r="AG161">
        <v>24.251570203750067</v>
      </c>
      <c r="AH161">
        <v>0.29975807393099441</v>
      </c>
      <c r="AI161">
        <v>-0.26580754577549942</v>
      </c>
      <c r="AJ161">
        <v>-0.25188356902521186</v>
      </c>
      <c r="AK161">
        <v>2.9484148332056353E-2</v>
      </c>
      <c r="AL161">
        <v>-1.8834652533951262E-2</v>
      </c>
      <c r="AM161">
        <v>1.2042228543849598E-2</v>
      </c>
      <c r="AN161">
        <v>0.19344126555067759</v>
      </c>
      <c r="AO161">
        <v>0.49319933948167199</v>
      </c>
      <c r="AP161">
        <v>11.310746305430516</v>
      </c>
      <c r="AQ161">
        <v>-10.029693869156258</v>
      </c>
      <c r="AR161">
        <v>-9.5043016202673414</v>
      </c>
      <c r="AS161">
        <v>1.1125229003584471</v>
      </c>
      <c r="AT161">
        <v>-0.71068636707179433</v>
      </c>
      <c r="AU161">
        <v>0.4543884013708071</v>
      </c>
      <c r="AV161">
        <v>-8.3128358387489918</v>
      </c>
      <c r="AW161">
        <v>1.8431708708815451</v>
      </c>
      <c r="AX161">
        <v>0</v>
      </c>
      <c r="AY161">
        <v>0</v>
      </c>
      <c r="AZ161">
        <v>0</v>
      </c>
      <c r="BA161">
        <v>27.468347321490324</v>
      </c>
      <c r="BB161">
        <v>4.0855399999999999</v>
      </c>
      <c r="BC161">
        <v>11.712999086460885</v>
      </c>
      <c r="BD161">
        <v>0</v>
      </c>
      <c r="BE161">
        <v>5.081116551270906</v>
      </c>
      <c r="BF161">
        <v>6.1964835991108602</v>
      </c>
      <c r="BG161">
        <v>0</v>
      </c>
      <c r="BH161">
        <v>2.5027528047545666</v>
      </c>
      <c r="BI161">
        <v>2.9164298857905502</v>
      </c>
      <c r="BJ161">
        <v>7.2991030765323401</v>
      </c>
      <c r="BK161">
        <v>0.85815634277665853</v>
      </c>
      <c r="BL161">
        <v>0</v>
      </c>
      <c r="BM161">
        <v>0</v>
      </c>
    </row>
    <row r="162" spans="1:65" x14ac:dyDescent="0.3">
      <c r="A162" s="5">
        <v>42019.566084541504</v>
      </c>
      <c r="B162">
        <v>27.76299950831892</v>
      </c>
      <c r="C162">
        <v>27.593662002713049</v>
      </c>
      <c r="D162">
        <v>27.686839119837547</v>
      </c>
      <c r="E162">
        <v>28.127462628948933</v>
      </c>
      <c r="F162">
        <v>28.540086695117679</v>
      </c>
      <c r="G162">
        <v>28.149889517155973</v>
      </c>
      <c r="H162">
        <v>28.048465301397901</v>
      </c>
      <c r="I162">
        <v>27.67879428674609</v>
      </c>
      <c r="J162">
        <v>27.652104899481323</v>
      </c>
      <c r="K162">
        <v>27.70226198689577</v>
      </c>
      <c r="L162">
        <v>27.594352291909555</v>
      </c>
      <c r="M162">
        <v>27.558226554924712</v>
      </c>
      <c r="N162">
        <v>27.525091041224165</v>
      </c>
      <c r="O162">
        <v>27.547181498478324</v>
      </c>
      <c r="P162">
        <v>27.701801840897154</v>
      </c>
      <c r="Q162">
        <v>27.441327220408933</v>
      </c>
      <c r="R162">
        <v>580.20135618024813</v>
      </c>
      <c r="S162">
        <v>1.777412608835427</v>
      </c>
      <c r="T162">
        <v>5.0790020361747441</v>
      </c>
      <c r="U162">
        <v>-56875.273119830745</v>
      </c>
      <c r="V162">
        <v>27.007768537763891</v>
      </c>
      <c r="W162">
        <v>27.098827887830613</v>
      </c>
      <c r="X162">
        <v>25.267018439884293</v>
      </c>
      <c r="Y162">
        <v>25.369148369458703</v>
      </c>
      <c r="Z162">
        <v>25.520589284966235</v>
      </c>
      <c r="AA162">
        <v>27.483444638246546</v>
      </c>
      <c r="AB162">
        <v>24.025077592357484</v>
      </c>
      <c r="AC162">
        <v>24.116240092971587</v>
      </c>
      <c r="AD162">
        <v>24.583293264161675</v>
      </c>
      <c r="AE162">
        <v>25.555045596024382</v>
      </c>
      <c r="AF162">
        <v>25.18907774290248</v>
      </c>
      <c r="AG162">
        <v>24.2575785205999</v>
      </c>
      <c r="AH162">
        <v>0.29335567012639835</v>
      </c>
      <c r="AI162">
        <v>-0.25978313062149749</v>
      </c>
      <c r="AJ162">
        <v>-0.24611734505085936</v>
      </c>
      <c r="AK162">
        <v>3.339328403000414E-2</v>
      </c>
      <c r="AL162">
        <v>-2.4051575921065185E-2</v>
      </c>
      <c r="AM162">
        <v>1.4707251785682709E-2</v>
      </c>
      <c r="AN162">
        <v>0.19543989711928841</v>
      </c>
      <c r="AO162">
        <v>0.48879556724568674</v>
      </c>
      <c r="AP162">
        <v>11.154578318983287</v>
      </c>
      <c r="AQ162">
        <v>-9.8780135226961683</v>
      </c>
      <c r="AR162">
        <v>-9.3583846524839966</v>
      </c>
      <c r="AS162">
        <v>1.2697487724721355</v>
      </c>
      <c r="AT162">
        <v>-0.9145389526334976</v>
      </c>
      <c r="AU162">
        <v>0.55922966080634773</v>
      </c>
      <c r="AV162">
        <v>-8.1032913738780472</v>
      </c>
      <c r="AW162">
        <v>1.8902702134881337</v>
      </c>
      <c r="AX162">
        <v>0</v>
      </c>
      <c r="AY162">
        <v>0</v>
      </c>
      <c r="AZ162">
        <v>0</v>
      </c>
      <c r="BA162">
        <v>27.483444638246546</v>
      </c>
      <c r="BB162">
        <v>4.0855399999999999</v>
      </c>
      <c r="BC162">
        <v>11.71274882868271</v>
      </c>
      <c r="BD162">
        <v>0</v>
      </c>
      <c r="BE162">
        <v>5.0810079890718152</v>
      </c>
      <c r="BF162">
        <v>6.1963512061851409</v>
      </c>
      <c r="BG162">
        <v>0</v>
      </c>
      <c r="BH162">
        <v>2.5030482225246629</v>
      </c>
      <c r="BI162">
        <v>2.9689486003460219</v>
      </c>
      <c r="BJ162">
        <v>7.4314215168631961</v>
      </c>
      <c r="BK162">
        <v>0.84307563365460092</v>
      </c>
      <c r="BL162">
        <v>0</v>
      </c>
      <c r="BM162">
        <v>0</v>
      </c>
    </row>
    <row r="163" spans="1:65" x14ac:dyDescent="0.3">
      <c r="A163" s="5">
        <v>42019.566200293819</v>
      </c>
      <c r="B163">
        <v>27.776433299287312</v>
      </c>
      <c r="C163">
        <v>27.617452095815878</v>
      </c>
      <c r="D163">
        <v>27.708541738154615</v>
      </c>
      <c r="E163">
        <v>28.128476214159775</v>
      </c>
      <c r="F163">
        <v>28.562706127380178</v>
      </c>
      <c r="G163">
        <v>28.166767997186522</v>
      </c>
      <c r="H163">
        <v>28.075695086339046</v>
      </c>
      <c r="I163">
        <v>27.698901300766238</v>
      </c>
      <c r="J163">
        <v>27.67382297379557</v>
      </c>
      <c r="K163">
        <v>27.720297937210088</v>
      </c>
      <c r="L163">
        <v>27.600425201596252</v>
      </c>
      <c r="M163">
        <v>27.565220082009464</v>
      </c>
      <c r="N163">
        <v>27.546811711967237</v>
      </c>
      <c r="O163">
        <v>27.56798131001306</v>
      </c>
      <c r="P163">
        <v>27.837626664420664</v>
      </c>
      <c r="Q163">
        <v>27.450392666018637</v>
      </c>
      <c r="R163">
        <v>579.65246580661017</v>
      </c>
      <c r="S163">
        <v>1.743111663752638</v>
      </c>
      <c r="T163">
        <v>5.0619656465992566</v>
      </c>
      <c r="U163">
        <v>-56873.992018814373</v>
      </c>
      <c r="V163">
        <v>27.021209868146208</v>
      </c>
      <c r="W163">
        <v>27.111356175927128</v>
      </c>
      <c r="X163">
        <v>25.250803459196423</v>
      </c>
      <c r="Y163">
        <v>25.362303715473789</v>
      </c>
      <c r="Z163">
        <v>25.516944183958469</v>
      </c>
      <c r="AA163">
        <v>27.505488104992754</v>
      </c>
      <c r="AB163">
        <v>24.019860364228432</v>
      </c>
      <c r="AC163">
        <v>24.118271588658082</v>
      </c>
      <c r="AD163">
        <v>24.580358083207429</v>
      </c>
      <c r="AE163">
        <v>25.54509336274581</v>
      </c>
      <c r="AF163">
        <v>25.194065480049666</v>
      </c>
      <c r="AG163">
        <v>24.254635408146811</v>
      </c>
      <c r="AH163">
        <v>0.27983633123425838</v>
      </c>
      <c r="AI163">
        <v>-0.26384562373436404</v>
      </c>
      <c r="AJ163">
        <v>-0.25108819735311927</v>
      </c>
      <c r="AK163">
        <v>3.0970029848192897E-2</v>
      </c>
      <c r="AL163">
        <v>-2.3460020714538843E-2</v>
      </c>
      <c r="AM163">
        <v>1.4107016664128957E-2</v>
      </c>
      <c r="AN163">
        <v>0.18997827227687708</v>
      </c>
      <c r="AO163">
        <v>0.46981460351113546</v>
      </c>
      <c r="AP163">
        <v>10.630451653654163</v>
      </c>
      <c r="AQ163">
        <v>-10.022994994128958</v>
      </c>
      <c r="AR163">
        <v>-9.5383645539973418</v>
      </c>
      <c r="AS163">
        <v>1.176492714728445</v>
      </c>
      <c r="AT163">
        <v>-0.89120170672498877</v>
      </c>
      <c r="AU163">
        <v>0.53589881615399582</v>
      </c>
      <c r="AV163">
        <v>-7.6074441162454454</v>
      </c>
      <c r="AW163">
        <v>1.8712507248848744</v>
      </c>
      <c r="AX163">
        <v>0</v>
      </c>
      <c r="AY163">
        <v>0</v>
      </c>
      <c r="AZ163">
        <v>0</v>
      </c>
      <c r="BA163">
        <v>27.505488104992754</v>
      </c>
      <c r="BB163">
        <v>4.0855399999999999</v>
      </c>
      <c r="BC163">
        <v>11.712336022798073</v>
      </c>
      <c r="BD163">
        <v>0</v>
      </c>
      <c r="BE163">
        <v>5.0808289132606248</v>
      </c>
      <c r="BF163">
        <v>6.1961328210495417</v>
      </c>
      <c r="BG163">
        <v>0</v>
      </c>
      <c r="BH163">
        <v>2.5027396750757904</v>
      </c>
      <c r="BI163">
        <v>2.883605688875801</v>
      </c>
      <c r="BJ163">
        <v>7.2169143648237233</v>
      </c>
      <c r="BK163">
        <v>0.86792021694599497</v>
      </c>
      <c r="BL163">
        <v>0</v>
      </c>
      <c r="BM163">
        <v>0</v>
      </c>
    </row>
    <row r="164" spans="1:65" x14ac:dyDescent="0.3">
      <c r="A164" s="5">
        <v>42019.566316034558</v>
      </c>
      <c r="B164">
        <v>27.79718426023549</v>
      </c>
      <c r="C164">
        <v>27.620949511653855</v>
      </c>
      <c r="D164">
        <v>27.731338165418848</v>
      </c>
      <c r="E164">
        <v>28.195540401107319</v>
      </c>
      <c r="F164">
        <v>28.580912993507422</v>
      </c>
      <c r="G164">
        <v>28.1849816736257</v>
      </c>
      <c r="H164">
        <v>28.094370304062167</v>
      </c>
      <c r="I164">
        <v>27.711831396233116</v>
      </c>
      <c r="J164">
        <v>27.688133831574959</v>
      </c>
      <c r="K164">
        <v>27.734838234584156</v>
      </c>
      <c r="L164">
        <v>27.631073448221432</v>
      </c>
      <c r="M164">
        <v>27.591727608171219</v>
      </c>
      <c r="N164">
        <v>27.561124280769121</v>
      </c>
      <c r="O164">
        <v>27.572169192304656</v>
      </c>
      <c r="P164">
        <v>27.799944885195192</v>
      </c>
      <c r="Q164">
        <v>27.466777650571544</v>
      </c>
      <c r="R164">
        <v>578.96450915788535</v>
      </c>
      <c r="S164">
        <v>1.7566241572701005</v>
      </c>
      <c r="T164">
        <v>5.0552646666995651</v>
      </c>
      <c r="U164">
        <v>-56875.066312238967</v>
      </c>
      <c r="V164">
        <v>27.040053164523698</v>
      </c>
      <c r="W164">
        <v>27.127919796296975</v>
      </c>
      <c r="X164">
        <v>25.264461308067613</v>
      </c>
      <c r="Y164">
        <v>25.3643072287366</v>
      </c>
      <c r="Z164">
        <v>25.522144384382329</v>
      </c>
      <c r="AA164">
        <v>27.525424991690805</v>
      </c>
      <c r="AB164">
        <v>24.024807021072821</v>
      </c>
      <c r="AC164">
        <v>24.127658651529732</v>
      </c>
      <c r="AD164">
        <v>24.591176445952826</v>
      </c>
      <c r="AE164">
        <v>25.541192549556225</v>
      </c>
      <c r="AF164">
        <v>25.193334451383826</v>
      </c>
      <c r="AG164">
        <v>24.256626872372912</v>
      </c>
      <c r="AH164">
        <v>0.30969241409044335</v>
      </c>
      <c r="AI164">
        <v>-0.26414548841267294</v>
      </c>
      <c r="AJ164">
        <v>-0.25521074381168185</v>
      </c>
      <c r="AK164">
        <v>3.1158831656895009E-2</v>
      </c>
      <c r="AL164">
        <v>-2.6249568082098832E-2</v>
      </c>
      <c r="AM164">
        <v>7.3686101743611248E-3</v>
      </c>
      <c r="AN164">
        <v>0.19346840964972845</v>
      </c>
      <c r="AO164">
        <v>0.50316082374017179</v>
      </c>
      <c r="AP164">
        <v>11.750664864648011</v>
      </c>
      <c r="AQ164">
        <v>-10.02247704052453</v>
      </c>
      <c r="AR164">
        <v>-9.683465864658892</v>
      </c>
      <c r="AS164">
        <v>1.1822601126653065</v>
      </c>
      <c r="AT164">
        <v>-0.99598783612576358</v>
      </c>
      <c r="AU164">
        <v>0.27958730901256851</v>
      </c>
      <c r="AV164">
        <v>-8.4327565093012531</v>
      </c>
      <c r="AW164">
        <v>1.8238664874199815</v>
      </c>
      <c r="AX164">
        <v>0</v>
      </c>
      <c r="AY164">
        <v>0</v>
      </c>
      <c r="AZ164">
        <v>0</v>
      </c>
      <c r="BA164">
        <v>27.525424991690805</v>
      </c>
      <c r="BB164">
        <v>4.0855399999999999</v>
      </c>
      <c r="BC164">
        <v>11.711932220353907</v>
      </c>
      <c r="BD164">
        <v>0</v>
      </c>
      <c r="BE164">
        <v>5.0806537431553984</v>
      </c>
      <c r="BF164">
        <v>6.1959191989699978</v>
      </c>
      <c r="BG164">
        <v>0</v>
      </c>
      <c r="BH164">
        <v>2.5029563147738765</v>
      </c>
      <c r="BI164">
        <v>2.9328419838590136</v>
      </c>
      <c r="BJ164">
        <v>7.3407753637338615</v>
      </c>
      <c r="BK164">
        <v>0.85342351498954727</v>
      </c>
      <c r="BL164">
        <v>0</v>
      </c>
      <c r="BM164">
        <v>0</v>
      </c>
    </row>
    <row r="165" spans="1:65" x14ac:dyDescent="0.3">
      <c r="A165" s="5">
        <v>42019.566431775296</v>
      </c>
      <c r="B165">
        <v>27.831747252704382</v>
      </c>
      <c r="C165">
        <v>27.661730466280499</v>
      </c>
      <c r="D165">
        <v>27.760060725035164</v>
      </c>
      <c r="E165">
        <v>28.200844072343248</v>
      </c>
      <c r="F165">
        <v>28.617749172953175</v>
      </c>
      <c r="G165">
        <v>28.216772494905221</v>
      </c>
      <c r="H165">
        <v>28.130303494375148</v>
      </c>
      <c r="I165">
        <v>27.738344918821756</v>
      </c>
      <c r="J165">
        <v>27.723620648337512</v>
      </c>
      <c r="K165">
        <v>27.772624069912563</v>
      </c>
      <c r="L165">
        <v>27.655518241392507</v>
      </c>
      <c r="M165">
        <v>27.624456571961321</v>
      </c>
      <c r="N165">
        <v>27.601677437131485</v>
      </c>
      <c r="O165">
        <v>27.618014037907614</v>
      </c>
      <c r="P165">
        <v>28.23585911598353</v>
      </c>
      <c r="Q165">
        <v>27.496288821514902</v>
      </c>
      <c r="R165">
        <v>581.0283791040597</v>
      </c>
      <c r="S165">
        <v>1.7961222152442209</v>
      </c>
      <c r="T165">
        <v>5.0793427639662534</v>
      </c>
      <c r="U165">
        <v>-56876.956952019937</v>
      </c>
      <c r="V165">
        <v>27.07313288762953</v>
      </c>
      <c r="W165">
        <v>27.149841052417752</v>
      </c>
      <c r="X165">
        <v>25.260647922011319</v>
      </c>
      <c r="Y165">
        <v>25.375115743995959</v>
      </c>
      <c r="Z165">
        <v>25.543226093589514</v>
      </c>
      <c r="AA165">
        <v>27.540941384932186</v>
      </c>
      <c r="AB165">
        <v>24.022605572684444</v>
      </c>
      <c r="AC165">
        <v>24.124807165401482</v>
      </c>
      <c r="AD165">
        <v>24.588755879741875</v>
      </c>
      <c r="AE165">
        <v>25.551903513312713</v>
      </c>
      <c r="AF165">
        <v>25.206756979354981</v>
      </c>
      <c r="AG165">
        <v>24.25806012525701</v>
      </c>
      <c r="AH165">
        <v>0.2930137906228597</v>
      </c>
      <c r="AI165">
        <v>-0.266552030841747</v>
      </c>
      <c r="AJ165">
        <v>-0.26055718459291627</v>
      </c>
      <c r="AK165">
        <v>3.2575364738450123E-2</v>
      </c>
      <c r="AL165">
        <v>-2.0648460425489644E-2</v>
      </c>
      <c r="AM165">
        <v>1.0859868796177438E-2</v>
      </c>
      <c r="AN165">
        <v>0.1890004407615552</v>
      </c>
      <c r="AO165">
        <v>0.4820142313844149</v>
      </c>
      <c r="AP165">
        <v>11.157459948059786</v>
      </c>
      <c r="AQ165">
        <v>-10.149841759559719</v>
      </c>
      <c r="AR165">
        <v>-9.9215683504006371</v>
      </c>
      <c r="AS165">
        <v>1.2404137245216091</v>
      </c>
      <c r="AT165">
        <v>-0.78625777202079794</v>
      </c>
      <c r="AU165">
        <v>0.41352507974783687</v>
      </c>
      <c r="AV165">
        <v>-8.134947713182008</v>
      </c>
      <c r="AW165">
        <v>1.5921926063299141</v>
      </c>
      <c r="AX165">
        <v>0</v>
      </c>
      <c r="AY165">
        <v>0</v>
      </c>
      <c r="AZ165">
        <v>0</v>
      </c>
      <c r="BA165">
        <v>27.540941384932186</v>
      </c>
      <c r="BB165">
        <v>4.0855399999999999</v>
      </c>
      <c r="BC165">
        <v>11.711526243490054</v>
      </c>
      <c r="BD165">
        <v>0</v>
      </c>
      <c r="BE165">
        <v>5.0804776297836529</v>
      </c>
      <c r="BF165">
        <v>6.1957044265654302</v>
      </c>
      <c r="BG165">
        <v>0</v>
      </c>
      <c r="BH165">
        <v>2.5028906663806598</v>
      </c>
      <c r="BI165">
        <v>2.8753996394326187</v>
      </c>
      <c r="BJ165">
        <v>7.1968109196502157</v>
      </c>
      <c r="BK165">
        <v>0.87044966969340543</v>
      </c>
      <c r="BL165">
        <v>0</v>
      </c>
      <c r="BM165">
        <v>0</v>
      </c>
    </row>
    <row r="166" spans="1:65" x14ac:dyDescent="0.3">
      <c r="A166" s="5">
        <v>42019.566547527611</v>
      </c>
      <c r="B166">
        <v>27.849706699820121</v>
      </c>
      <c r="C166">
        <v>27.659675829193784</v>
      </c>
      <c r="D166">
        <v>27.778281217255795</v>
      </c>
      <c r="E166">
        <v>28.182938372620406</v>
      </c>
      <c r="F166">
        <v>28.633166722474307</v>
      </c>
      <c r="G166">
        <v>28.229896303284242</v>
      </c>
      <c r="H166">
        <v>28.142048509270648</v>
      </c>
      <c r="I166">
        <v>27.772180053207901</v>
      </c>
      <c r="J166">
        <v>27.744802822161613</v>
      </c>
      <c r="K166">
        <v>27.789664301898181</v>
      </c>
      <c r="L166">
        <v>27.664277462735214</v>
      </c>
      <c r="M166">
        <v>27.638738144861538</v>
      </c>
      <c r="N166">
        <v>27.621021320382805</v>
      </c>
      <c r="O166">
        <v>27.631605432877389</v>
      </c>
      <c r="P166">
        <v>28.164816045179144</v>
      </c>
      <c r="Q166">
        <v>27.509421544073053</v>
      </c>
      <c r="R166">
        <v>581.10317990353815</v>
      </c>
      <c r="S166">
        <v>1.7867674120398238</v>
      </c>
      <c r="T166">
        <v>5.0611706150857341</v>
      </c>
      <c r="U166">
        <v>-56877.657552345569</v>
      </c>
      <c r="V166">
        <v>27.081144932755642</v>
      </c>
      <c r="W166">
        <v>27.17514899255281</v>
      </c>
      <c r="X166">
        <v>25.265034439808122</v>
      </c>
      <c r="Y166">
        <v>25.376988259174475</v>
      </c>
      <c r="Z166">
        <v>25.539617046435865</v>
      </c>
      <c r="AA166">
        <v>27.562563628161733</v>
      </c>
      <c r="AB166">
        <v>24.030830300268239</v>
      </c>
      <c r="AC166">
        <v>24.121030875296366</v>
      </c>
      <c r="AD166">
        <v>24.584271030146116</v>
      </c>
      <c r="AE166">
        <v>25.55647578154376</v>
      </c>
      <c r="AF166">
        <v>25.212232683089347</v>
      </c>
      <c r="AG166">
        <v>24.263327616257026</v>
      </c>
      <c r="AH166">
        <v>0.26894999091012001</v>
      </c>
      <c r="AI166">
        <v>-0.26802831517402015</v>
      </c>
      <c r="AJ166">
        <v>-0.24582814507847869</v>
      </c>
      <c r="AK166">
        <v>2.9816585243607065E-2</v>
      </c>
      <c r="AL166">
        <v>-1.6974367607034656E-2</v>
      </c>
      <c r="AM166">
        <v>7.0345894579453942E-3</v>
      </c>
      <c r="AN166">
        <v>0.18995385489378303</v>
      </c>
      <c r="AO166">
        <v>0.45890384580390303</v>
      </c>
      <c r="AP166">
        <v>10.24247037643315</v>
      </c>
      <c r="AQ166">
        <v>-10.207370035318677</v>
      </c>
      <c r="AR166">
        <v>-9.3619170059807804</v>
      </c>
      <c r="AS166">
        <v>1.1355103231295474</v>
      </c>
      <c r="AT166">
        <v>-0.64643786298487282</v>
      </c>
      <c r="AU166">
        <v>0.26789952247090221</v>
      </c>
      <c r="AV166">
        <v>-9.0921052669419851</v>
      </c>
      <c r="AW166">
        <v>1.9510929281181395</v>
      </c>
      <c r="AX166">
        <v>0</v>
      </c>
      <c r="AY166">
        <v>0</v>
      </c>
      <c r="AZ166">
        <v>0</v>
      </c>
      <c r="BA166">
        <v>27.562563628161733</v>
      </c>
      <c r="BB166">
        <v>4.0855399999999999</v>
      </c>
      <c r="BC166">
        <v>11.710915041200757</v>
      </c>
      <c r="BD166">
        <v>0</v>
      </c>
      <c r="BE166">
        <v>5.0802124893148974</v>
      </c>
      <c r="BF166">
        <v>6.1953810845303625</v>
      </c>
      <c r="BG166">
        <v>0</v>
      </c>
      <c r="BH166">
        <v>2.502982574131257</v>
      </c>
      <c r="BI166">
        <v>2.8901705278020495</v>
      </c>
      <c r="BJ166">
        <v>7.2340464673562677</v>
      </c>
      <c r="BK166">
        <v>0.86603283441366841</v>
      </c>
      <c r="BL166">
        <v>0</v>
      </c>
      <c r="BM166">
        <v>0</v>
      </c>
    </row>
    <row r="167" spans="1:65" x14ac:dyDescent="0.3">
      <c r="A167" s="5">
        <v>42019.56666326835</v>
      </c>
      <c r="B167">
        <v>27.874538459904446</v>
      </c>
      <c r="C167">
        <v>27.703608237161276</v>
      </c>
      <c r="D167">
        <v>27.797836349466575</v>
      </c>
      <c r="E167">
        <v>28.239947498451329</v>
      </c>
      <c r="F167">
        <v>28.650394533420513</v>
      </c>
      <c r="G167">
        <v>28.263687293445297</v>
      </c>
      <c r="H167">
        <v>28.157214547814878</v>
      </c>
      <c r="I167">
        <v>27.783210392650744</v>
      </c>
      <c r="J167">
        <v>27.766416215020598</v>
      </c>
      <c r="K167">
        <v>27.810126534088123</v>
      </c>
      <c r="L167">
        <v>27.690033863592252</v>
      </c>
      <c r="M167">
        <v>27.666335812514696</v>
      </c>
      <c r="N167">
        <v>27.625150562888589</v>
      </c>
      <c r="O167">
        <v>27.653681296827603</v>
      </c>
      <c r="P167">
        <v>28.217236137191044</v>
      </c>
      <c r="Q167">
        <v>27.543695703117514</v>
      </c>
      <c r="R167">
        <v>579.12780667787365</v>
      </c>
      <c r="S167">
        <v>1.7451905089091704</v>
      </c>
      <c r="T167">
        <v>5.0357296066530068</v>
      </c>
      <c r="U167">
        <v>-56878.513706808691</v>
      </c>
      <c r="V167">
        <v>27.114685437705766</v>
      </c>
      <c r="W167">
        <v>27.198669525656605</v>
      </c>
      <c r="X167">
        <v>25.272197635262653</v>
      </c>
      <c r="Y167">
        <v>25.377981663119055</v>
      </c>
      <c r="Z167">
        <v>25.539239878585587</v>
      </c>
      <c r="AA167">
        <v>27.578995662436348</v>
      </c>
      <c r="AB167">
        <v>24.02909169781039</v>
      </c>
      <c r="AC167">
        <v>24.127851165268094</v>
      </c>
      <c r="AD167">
        <v>24.599523155536524</v>
      </c>
      <c r="AE167">
        <v>25.549763005118699</v>
      </c>
      <c r="AF167">
        <v>25.22113712974048</v>
      </c>
      <c r="AG167">
        <v>24.26340674235588</v>
      </c>
      <c r="AH167">
        <v>0.29483329307628126</v>
      </c>
      <c r="AI167">
        <v>-0.25788575854770951</v>
      </c>
      <c r="AJ167">
        <v>-0.24941437677939324</v>
      </c>
      <c r="AK167">
        <v>2.9149360611437181E-2</v>
      </c>
      <c r="AL167">
        <v>-1.5803660357198279E-2</v>
      </c>
      <c r="AM167">
        <v>1.9026460337947537E-2</v>
      </c>
      <c r="AN167">
        <v>0.19157187207292886</v>
      </c>
      <c r="AO167">
        <v>0.48640516514921012</v>
      </c>
      <c r="AP167">
        <v>11.190020233945512</v>
      </c>
      <c r="AQ167">
        <v>-9.7877238560322173</v>
      </c>
      <c r="AR167">
        <v>-9.466203404905924</v>
      </c>
      <c r="AS167">
        <v>1.1063266690311138</v>
      </c>
      <c r="AT167">
        <v>-0.59980769919934795</v>
      </c>
      <c r="AU167">
        <v>0.72212494708631869</v>
      </c>
      <c r="AV167">
        <v>-8.1778863045626249</v>
      </c>
      <c r="AW167">
        <v>1.7430516951203074</v>
      </c>
      <c r="AX167">
        <v>0</v>
      </c>
      <c r="AY167">
        <v>0</v>
      </c>
      <c r="AZ167">
        <v>0</v>
      </c>
      <c r="BA167">
        <v>27.578995662436348</v>
      </c>
      <c r="BB167">
        <v>4.0855399999999999</v>
      </c>
      <c r="BC167">
        <v>11.710427317535796</v>
      </c>
      <c r="BD167">
        <v>0</v>
      </c>
      <c r="BE167">
        <v>5.0800009140583651</v>
      </c>
      <c r="BF167">
        <v>6.1951230659248351</v>
      </c>
      <c r="BG167">
        <v>0</v>
      </c>
      <c r="BH167">
        <v>2.5029300554166194</v>
      </c>
      <c r="BI167">
        <v>2.9049414165625009</v>
      </c>
      <c r="BJ167">
        <v>7.2708651807388129</v>
      </c>
      <c r="BK167">
        <v>0.86161119847243151</v>
      </c>
      <c r="BL167">
        <v>0</v>
      </c>
      <c r="BM167">
        <v>0</v>
      </c>
    </row>
    <row r="168" spans="1:65" x14ac:dyDescent="0.3">
      <c r="A168" s="5">
        <v>42019.566779020664</v>
      </c>
      <c r="B168">
        <v>27.883654615806993</v>
      </c>
      <c r="C168">
        <v>27.715256635754734</v>
      </c>
      <c r="D168">
        <v>27.805501416181976</v>
      </c>
      <c r="E168">
        <v>28.300966661474341</v>
      </c>
      <c r="F168">
        <v>28.661572798886802</v>
      </c>
      <c r="G168">
        <v>28.273030052435264</v>
      </c>
      <c r="H168">
        <v>28.161268870649678</v>
      </c>
      <c r="I168">
        <v>27.779214206522642</v>
      </c>
      <c r="J168">
        <v>27.76195984574062</v>
      </c>
      <c r="K168">
        <v>27.810731448127438</v>
      </c>
      <c r="L168">
        <v>27.704673356853394</v>
      </c>
      <c r="M168">
        <v>27.66717088906303</v>
      </c>
      <c r="N168">
        <v>27.652445631668659</v>
      </c>
      <c r="O168">
        <v>27.662799349581306</v>
      </c>
      <c r="P168">
        <v>28.319018883565505</v>
      </c>
      <c r="Q168">
        <v>27.560868355460737</v>
      </c>
      <c r="R168">
        <v>573.65575945968624</v>
      </c>
      <c r="S168">
        <v>1.7628606927396984</v>
      </c>
      <c r="T168">
        <v>5.0398183401511236</v>
      </c>
      <c r="U168">
        <v>-56879.07683104014</v>
      </c>
      <c r="V168">
        <v>27.132760468157514</v>
      </c>
      <c r="W168">
        <v>27.223796017461584</v>
      </c>
      <c r="X168">
        <v>25.275947452508046</v>
      </c>
      <c r="Y168">
        <v>25.375105607777726</v>
      </c>
      <c r="Z168">
        <v>25.538420157475525</v>
      </c>
      <c r="AA168">
        <v>27.599529240029661</v>
      </c>
      <c r="AB168">
        <v>24.035547186662178</v>
      </c>
      <c r="AC168">
        <v>24.131314392319798</v>
      </c>
      <c r="AD168">
        <v>24.588519364103146</v>
      </c>
      <c r="AE168">
        <v>25.553478191151854</v>
      </c>
      <c r="AF168">
        <v>25.211725556862824</v>
      </c>
      <c r="AG168">
        <v>24.27190183281806</v>
      </c>
      <c r="AH168">
        <v>0.33356059217257533</v>
      </c>
      <c r="AI168">
        <v>-0.26157747656802377</v>
      </c>
      <c r="AJ168">
        <v>-0.25720952421861476</v>
      </c>
      <c r="AK168">
        <v>3.2834360690128336E-2</v>
      </c>
      <c r="AL168">
        <v>-2.5247674752051277E-2</v>
      </c>
      <c r="AM168">
        <v>6.9704026890774363E-3</v>
      </c>
      <c r="AN168">
        <v>-1.3703474918321955E-5</v>
      </c>
      <c r="AO168">
        <v>0.33354688869765703</v>
      </c>
      <c r="AP168">
        <v>12.540245103645908</v>
      </c>
      <c r="AQ168">
        <v>-9.8340323969058687</v>
      </c>
      <c r="AR168">
        <v>-9.6698187747094693</v>
      </c>
      <c r="AS168">
        <v>1.2344112000577592</v>
      </c>
      <c r="AT168">
        <v>-0.9491889543236236</v>
      </c>
      <c r="AU168">
        <v>0.26205301298577771</v>
      </c>
      <c r="AV168">
        <v>-8.0566131645673771</v>
      </c>
      <c r="AW168">
        <v>1.8893729722867694</v>
      </c>
      <c r="AX168">
        <v>0</v>
      </c>
      <c r="AY168">
        <v>0</v>
      </c>
      <c r="AZ168">
        <v>0</v>
      </c>
      <c r="BA168">
        <v>27.599529240029661</v>
      </c>
      <c r="BB168">
        <v>4.0855399999999999</v>
      </c>
      <c r="BC168">
        <v>11.710250003657942</v>
      </c>
      <c r="BD168">
        <v>0</v>
      </c>
      <c r="BE168">
        <v>5.0799239950325132</v>
      </c>
      <c r="BF168">
        <v>6.1950292622347716</v>
      </c>
      <c r="BG168">
        <v>0</v>
      </c>
      <c r="BH168">
        <v>2.6158688581310072E-2</v>
      </c>
      <c r="BI168">
        <v>-1.9694548565978021E-2</v>
      </c>
      <c r="BJ168">
        <v>-5.1518356268690586E-4</v>
      </c>
      <c r="BK168">
        <v>-1.3282197605939918</v>
      </c>
      <c r="BL168">
        <v>0</v>
      </c>
      <c r="BM168">
        <v>0</v>
      </c>
    </row>
    <row r="169" spans="1:65" x14ac:dyDescent="0.3">
      <c r="A169" s="5">
        <v>42019.566894761403</v>
      </c>
      <c r="B169">
        <v>27.913773360052168</v>
      </c>
      <c r="C169">
        <v>27.738248163599927</v>
      </c>
      <c r="D169">
        <v>27.834830544809467</v>
      </c>
      <c r="E169">
        <v>28.520035343786493</v>
      </c>
      <c r="F169">
        <v>28.900819704613472</v>
      </c>
      <c r="G169">
        <v>28.530526554903567</v>
      </c>
      <c r="H169">
        <v>28.407526533854366</v>
      </c>
      <c r="I169">
        <v>28.007160252282326</v>
      </c>
      <c r="J169">
        <v>27.966218242891589</v>
      </c>
      <c r="K169">
        <v>27.995889856818131</v>
      </c>
      <c r="L169">
        <v>27.863856304398936</v>
      </c>
      <c r="M169">
        <v>27.806805365092366</v>
      </c>
      <c r="N169">
        <v>27.773447548309097</v>
      </c>
      <c r="O169">
        <v>27.765165445142458</v>
      </c>
      <c r="P169">
        <v>28.250709521242836</v>
      </c>
      <c r="Q169">
        <v>27.592376839246725</v>
      </c>
      <c r="R169">
        <v>578.65898476564928</v>
      </c>
      <c r="S169">
        <v>1.8013193281355524</v>
      </c>
      <c r="T169">
        <v>5.004950529486627</v>
      </c>
      <c r="U169">
        <v>-56880.781045652358</v>
      </c>
      <c r="V169">
        <v>27.158828440730428</v>
      </c>
      <c r="W169">
        <v>27.245080353286145</v>
      </c>
      <c r="X169">
        <v>25.27058500427686</v>
      </c>
      <c r="Y169">
        <v>25.382309068895875</v>
      </c>
      <c r="Z169">
        <v>25.549046672276663</v>
      </c>
      <c r="AA169">
        <v>27.632352744758286</v>
      </c>
      <c r="AB169">
        <v>24.039757994329182</v>
      </c>
      <c r="AC169">
        <v>24.131433941362843</v>
      </c>
      <c r="AD169">
        <v>24.595433811710809</v>
      </c>
      <c r="AE169">
        <v>25.56423876241314</v>
      </c>
      <c r="AF169">
        <v>25.227460353567881</v>
      </c>
      <c r="AG169">
        <v>24.268389415565171</v>
      </c>
      <c r="AH169">
        <v>0.45729432775971068</v>
      </c>
      <c r="AI169">
        <v>-0.24712751169201105</v>
      </c>
      <c r="AJ169">
        <v>-0.2671978215308442</v>
      </c>
      <c r="AK169">
        <v>1.9802343422493551E-2</v>
      </c>
      <c r="AL169">
        <v>-3.8074851456393541E-2</v>
      </c>
      <c r="AM169">
        <v>-5.5273384040496198E-3</v>
      </c>
      <c r="AN169">
        <v>-5.5693104481618205E-6</v>
      </c>
      <c r="AO169">
        <v>0.45728875844926253</v>
      </c>
      <c r="AP169">
        <v>17.341970608326196</v>
      </c>
      <c r="AQ169">
        <v>-9.3718154460109364</v>
      </c>
      <c r="AR169">
        <v>-10.132941710205349</v>
      </c>
      <c r="AS169">
        <v>0.7509641750669459</v>
      </c>
      <c r="AT169">
        <v>-1.4439124099963019</v>
      </c>
      <c r="AU169">
        <v>-0.20961322790705805</v>
      </c>
      <c r="AV169">
        <v>-8.3973126365635977</v>
      </c>
      <c r="AW169">
        <v>1.7900313460191066</v>
      </c>
      <c r="AX169">
        <v>0</v>
      </c>
      <c r="AY169">
        <v>0</v>
      </c>
      <c r="AZ169">
        <v>0</v>
      </c>
      <c r="BA169">
        <v>27.632352744758286</v>
      </c>
      <c r="BB169">
        <v>4.0855399999999999</v>
      </c>
      <c r="BC169">
        <v>11.709664235994026</v>
      </c>
      <c r="BD169">
        <v>0</v>
      </c>
      <c r="BE169">
        <v>5.0796698881423525</v>
      </c>
      <c r="BF169">
        <v>6.1947193757833565</v>
      </c>
      <c r="BG169">
        <v>0</v>
      </c>
      <c r="BH169">
        <v>3.2172090730450881E-2</v>
      </c>
      <c r="BI169">
        <v>-6.5648494934657242E-3</v>
      </c>
      <c r="BJ169">
        <v>-2.1120493353553378E-4</v>
      </c>
      <c r="BK169">
        <v>-4.9006593010964137</v>
      </c>
      <c r="BL169">
        <v>0</v>
      </c>
      <c r="BM169">
        <v>0</v>
      </c>
    </row>
    <row r="170" spans="1:65" x14ac:dyDescent="0.3">
      <c r="A170" s="5">
        <v>42019.567010513718</v>
      </c>
      <c r="B170">
        <v>27.9240680855692</v>
      </c>
      <c r="C170">
        <v>27.74509364260507</v>
      </c>
      <c r="D170">
        <v>27.849114657502771</v>
      </c>
      <c r="E170">
        <v>28.431708600728651</v>
      </c>
      <c r="F170">
        <v>28.912713508199751</v>
      </c>
      <c r="G170">
        <v>28.494376290428718</v>
      </c>
      <c r="H170">
        <v>28.431841350493006</v>
      </c>
      <c r="I170">
        <v>28.038614284754253</v>
      </c>
      <c r="J170">
        <v>28.022974167706074</v>
      </c>
      <c r="K170">
        <v>28.054714164236703</v>
      </c>
      <c r="L170">
        <v>27.943159977976194</v>
      </c>
      <c r="M170">
        <v>27.896464741994251</v>
      </c>
      <c r="N170">
        <v>27.853908180136592</v>
      </c>
      <c r="O170">
        <v>27.849997491520984</v>
      </c>
      <c r="P170">
        <v>27.723007300695318</v>
      </c>
      <c r="Q170">
        <v>27.590939796524747</v>
      </c>
      <c r="R170">
        <v>577.85197895719114</v>
      </c>
      <c r="S170">
        <v>1.7919645249311555</v>
      </c>
      <c r="T170">
        <v>5.0117650853168216</v>
      </c>
      <c r="U170">
        <v>-56881.965077591805</v>
      </c>
      <c r="V170">
        <v>27.187730520240748</v>
      </c>
      <c r="W170">
        <v>27.266468231903353</v>
      </c>
      <c r="X170">
        <v>25.28543534718672</v>
      </c>
      <c r="Y170">
        <v>25.393500858583813</v>
      </c>
      <c r="Z170">
        <v>25.556124000214172</v>
      </c>
      <c r="AA170">
        <v>27.64801998504505</v>
      </c>
      <c r="AB170">
        <v>24.032257748681189</v>
      </c>
      <c r="AC170">
        <v>24.140870493613384</v>
      </c>
      <c r="AD170">
        <v>24.600866920547137</v>
      </c>
      <c r="AE170">
        <v>25.55767159936207</v>
      </c>
      <c r="AF170">
        <v>25.224969136043558</v>
      </c>
      <c r="AG170">
        <v>24.275653810759707</v>
      </c>
      <c r="AH170">
        <v>0.38934366157001299</v>
      </c>
      <c r="AI170">
        <v>-0.27957198325152482</v>
      </c>
      <c r="AJ170">
        <v>-0.262791035477344</v>
      </c>
      <c r="AK170">
        <v>2.1211628804495085E-2</v>
      </c>
      <c r="AL170">
        <v>-3.1206115968899904E-2</v>
      </c>
      <c r="AM170">
        <v>-2.6134872196410743E-3</v>
      </c>
      <c r="AN170">
        <v>0.17884351270689786</v>
      </c>
      <c r="AO170">
        <v>0.5681871742769109</v>
      </c>
      <c r="AP170">
        <v>14.744486237481919</v>
      </c>
      <c r="AQ170">
        <v>-10.587421001834844</v>
      </c>
      <c r="AR170">
        <v>-9.9519247091494201</v>
      </c>
      <c r="AS170">
        <v>0.80328665868421323</v>
      </c>
      <c r="AT170">
        <v>-1.1817789599381201</v>
      </c>
      <c r="AU170">
        <v>-9.897304141653096E-2</v>
      </c>
      <c r="AV170">
        <v>-8.5620449479866672</v>
      </c>
      <c r="AW170">
        <v>1.6340311085839445</v>
      </c>
      <c r="AX170">
        <v>0</v>
      </c>
      <c r="AY170">
        <v>0</v>
      </c>
      <c r="AZ170">
        <v>0</v>
      </c>
      <c r="BA170">
        <v>27.64801998504505</v>
      </c>
      <c r="BB170">
        <v>4.0855399999999999</v>
      </c>
      <c r="BC170">
        <v>11.709464038065203</v>
      </c>
      <c r="BD170">
        <v>0</v>
      </c>
      <c r="BE170">
        <v>5.0795830419809063</v>
      </c>
      <c r="BF170">
        <v>6.1946134658303738</v>
      </c>
      <c r="BG170">
        <v>0</v>
      </c>
      <c r="BH170">
        <v>2.5010459465265176</v>
      </c>
      <c r="BI170">
        <v>2.7079962382388079</v>
      </c>
      <c r="BJ170">
        <v>6.7728230148562281</v>
      </c>
      <c r="BK170">
        <v>0.92357807267602265</v>
      </c>
      <c r="BL170">
        <v>0</v>
      </c>
      <c r="BM170">
        <v>0</v>
      </c>
    </row>
    <row r="171" spans="1:65" x14ac:dyDescent="0.3">
      <c r="A171" s="5">
        <v>42019.567126254457</v>
      </c>
      <c r="B171">
        <v>27.934391381088382</v>
      </c>
      <c r="C171">
        <v>27.774053491745907</v>
      </c>
      <c r="D171">
        <v>27.865699612239364</v>
      </c>
      <c r="E171">
        <v>28.377448420056371</v>
      </c>
      <c r="F171">
        <v>28.816620751754026</v>
      </c>
      <c r="G171">
        <v>28.411350987354545</v>
      </c>
      <c r="H171">
        <v>28.317539833985521</v>
      </c>
      <c r="I171">
        <v>27.949572766119882</v>
      </c>
      <c r="J171">
        <v>27.936461582751779</v>
      </c>
      <c r="K171">
        <v>28.00109584647565</v>
      </c>
      <c r="L171">
        <v>27.894136656751741</v>
      </c>
      <c r="M171">
        <v>27.87021312550063</v>
      </c>
      <c r="N171">
        <v>27.854110444957342</v>
      </c>
      <c r="O171">
        <v>27.865612384567989</v>
      </c>
      <c r="P171">
        <v>27.645673705493472</v>
      </c>
      <c r="Q171">
        <v>27.62036403103221</v>
      </c>
      <c r="R171">
        <v>578.19964464490806</v>
      </c>
      <c r="S171">
        <v>1.7878068346180902</v>
      </c>
      <c r="T171">
        <v>5.0203968560350685</v>
      </c>
      <c r="U171">
        <v>-56881.680538704692</v>
      </c>
      <c r="V171">
        <v>27.205990320774387</v>
      </c>
      <c r="W171">
        <v>27.278353913966722</v>
      </c>
      <c r="X171">
        <v>25.280919052743382</v>
      </c>
      <c r="Y171">
        <v>25.390813143315142</v>
      </c>
      <c r="Z171">
        <v>25.556405946543286</v>
      </c>
      <c r="AA171">
        <v>27.660108714371415</v>
      </c>
      <c r="AB171">
        <v>24.033901608108735</v>
      </c>
      <c r="AC171">
        <v>24.133057788938945</v>
      </c>
      <c r="AD171">
        <v>24.601146517728747</v>
      </c>
      <c r="AE171">
        <v>25.562478810494952</v>
      </c>
      <c r="AF171">
        <v>25.229095493213006</v>
      </c>
      <c r="AG171">
        <v>24.274117574756126</v>
      </c>
      <c r="AH171">
        <v>0.34178682849295794</v>
      </c>
      <c r="AI171">
        <v>-0.27067159774941374</v>
      </c>
      <c r="AJ171">
        <v>-0.24575787025696724</v>
      </c>
      <c r="AK171">
        <v>4.3167936442088904E-2</v>
      </c>
      <c r="AL171">
        <v>-1.5978049675482824E-2</v>
      </c>
      <c r="AM171">
        <v>7.6819162076993373E-3</v>
      </c>
      <c r="AN171">
        <v>0.18310500866961305</v>
      </c>
      <c r="AO171">
        <v>0.52489183716257104</v>
      </c>
      <c r="AP171">
        <v>12.951291348840508</v>
      </c>
      <c r="AQ171">
        <v>-10.256529597017654</v>
      </c>
      <c r="AR171">
        <v>-9.3124764140350909</v>
      </c>
      <c r="AS171">
        <v>1.635757949640362</v>
      </c>
      <c r="AT171">
        <v>-0.60545450930882849</v>
      </c>
      <c r="AU171">
        <v>0.29109002053115685</v>
      </c>
      <c r="AV171">
        <v>-7.6703503444424435</v>
      </c>
      <c r="AW171">
        <v>1.5017243042230779</v>
      </c>
      <c r="AX171">
        <v>0</v>
      </c>
      <c r="AY171">
        <v>0</v>
      </c>
      <c r="AZ171">
        <v>0</v>
      </c>
      <c r="BA171">
        <v>27.660108714371415</v>
      </c>
      <c r="BB171">
        <v>4.0855399999999999</v>
      </c>
      <c r="BC171">
        <v>11.709263294856203</v>
      </c>
      <c r="BD171">
        <v>0</v>
      </c>
      <c r="BE171">
        <v>5.0794959592761035</v>
      </c>
      <c r="BF171">
        <v>6.1945072674098824</v>
      </c>
      <c r="BG171">
        <v>0</v>
      </c>
      <c r="BH171">
        <v>2.5015383094770951</v>
      </c>
      <c r="BI171">
        <v>2.773644631256067</v>
      </c>
      <c r="BJ171">
        <v>6.9383783019625227</v>
      </c>
      <c r="BK171">
        <v>0.9018957516357291</v>
      </c>
      <c r="BL171">
        <v>0</v>
      </c>
      <c r="BM171">
        <v>0</v>
      </c>
    </row>
    <row r="172" spans="1:65" x14ac:dyDescent="0.3">
      <c r="A172" s="5">
        <v>42019.567241416436</v>
      </c>
      <c r="B172">
        <v>27.954901038123907</v>
      </c>
      <c r="C172">
        <v>27.796176617726339</v>
      </c>
      <c r="D172">
        <v>27.882132170340935</v>
      </c>
      <c r="E172">
        <v>28.328933574609994</v>
      </c>
      <c r="F172">
        <v>28.773679284898627</v>
      </c>
      <c r="G172">
        <v>28.377820090289013</v>
      </c>
      <c r="H172">
        <v>28.290674401036707</v>
      </c>
      <c r="I172">
        <v>27.913957011181246</v>
      </c>
      <c r="J172">
        <v>27.892564278628068</v>
      </c>
      <c r="K172">
        <v>27.952600853794486</v>
      </c>
      <c r="L172">
        <v>27.840345797332052</v>
      </c>
      <c r="M172">
        <v>27.810899881848339</v>
      </c>
      <c r="N172">
        <v>27.785824200349701</v>
      </c>
      <c r="O172">
        <v>27.810669832417183</v>
      </c>
      <c r="P172">
        <v>28.757360492340908</v>
      </c>
      <c r="Q172">
        <v>27.632136443351776</v>
      </c>
      <c r="R172">
        <v>576.25166326130613</v>
      </c>
      <c r="S172">
        <v>1.7794914539919595</v>
      </c>
      <c r="T172">
        <v>4.9867783806061068</v>
      </c>
      <c r="U172">
        <v>-56882.39201334706</v>
      </c>
      <c r="V172">
        <v>27.230662518652757</v>
      </c>
      <c r="W172">
        <v>27.303704967668555</v>
      </c>
      <c r="X172">
        <v>25.293581232378589</v>
      </c>
      <c r="Y172">
        <v>25.401873330653522</v>
      </c>
      <c r="Z172">
        <v>25.559469658380873</v>
      </c>
      <c r="AA172">
        <v>27.694945298603265</v>
      </c>
      <c r="AB172">
        <v>24.03467778118539</v>
      </c>
      <c r="AC172">
        <v>24.135623272005549</v>
      </c>
      <c r="AD172">
        <v>24.60327886235666</v>
      </c>
      <c r="AE172">
        <v>25.5716282561621</v>
      </c>
      <c r="AF172">
        <v>25.221721948831075</v>
      </c>
      <c r="AG172">
        <v>24.274212026381136</v>
      </c>
      <c r="AH172">
        <v>0.29941432599349804</v>
      </c>
      <c r="AI172">
        <v>-0.26527650273675313</v>
      </c>
      <c r="AJ172">
        <v>-0.25244903506542876</v>
      </c>
      <c r="AK172">
        <v>4.0232216185216135E-2</v>
      </c>
      <c r="AL172">
        <v>-1.973254527308543E-2</v>
      </c>
      <c r="AM172">
        <v>1.6649764544803793E-2</v>
      </c>
      <c r="AN172">
        <v>0.18492176102037614</v>
      </c>
      <c r="AO172">
        <v>0.48433608701387421</v>
      </c>
      <c r="AP172">
        <v>11.307450588070946</v>
      </c>
      <c r="AQ172">
        <v>-10.018227875099207</v>
      </c>
      <c r="AR172">
        <v>-9.5337956209567398</v>
      </c>
      <c r="AS172">
        <v>1.5193788575527232</v>
      </c>
      <c r="AT172">
        <v>-0.74520409105986374</v>
      </c>
      <c r="AU172">
        <v>0.62878217088875288</v>
      </c>
      <c r="AV172">
        <v>-7.5930581167721947</v>
      </c>
      <c r="AW172">
        <v>1.5157910822410467</v>
      </c>
      <c r="AX172">
        <v>0</v>
      </c>
      <c r="AY172">
        <v>0</v>
      </c>
      <c r="AZ172">
        <v>0</v>
      </c>
      <c r="BA172">
        <v>27.694945298603265</v>
      </c>
      <c r="BB172">
        <v>4.0855399999999999</v>
      </c>
      <c r="BC172">
        <v>11.709099788702837</v>
      </c>
      <c r="BD172">
        <v>0</v>
      </c>
      <c r="BE172">
        <v>5.0794250300618202</v>
      </c>
      <c r="BF172">
        <v>6.1944207683680732</v>
      </c>
      <c r="BG172">
        <v>0</v>
      </c>
      <c r="BH172">
        <v>2.5015645688343571</v>
      </c>
      <c r="BI172">
        <v>2.7916979396289676</v>
      </c>
      <c r="BJ172">
        <v>6.9836126526637017</v>
      </c>
      <c r="BK172">
        <v>0.89607279259117445</v>
      </c>
      <c r="BL172">
        <v>0</v>
      </c>
      <c r="BM172">
        <v>0</v>
      </c>
    </row>
    <row r="173" spans="1:65" x14ac:dyDescent="0.3">
      <c r="A173" s="5">
        <v>42019.567357168751</v>
      </c>
      <c r="B173">
        <v>27.975629179887825</v>
      </c>
      <c r="C173">
        <v>27.817598004932957</v>
      </c>
      <c r="D173">
        <v>27.90104781597476</v>
      </c>
      <c r="E173">
        <v>28.343744979628934</v>
      </c>
      <c r="F173">
        <v>28.792322878052389</v>
      </c>
      <c r="G173">
        <v>28.399459647234593</v>
      </c>
      <c r="H173">
        <v>28.318524117593501</v>
      </c>
      <c r="I173">
        <v>27.927785253664936</v>
      </c>
      <c r="J173">
        <v>27.899261886219694</v>
      </c>
      <c r="K173">
        <v>27.959068065056481</v>
      </c>
      <c r="L173">
        <v>27.840142464989373</v>
      </c>
      <c r="M173">
        <v>27.807935946869772</v>
      </c>
      <c r="N173">
        <v>27.78746129504907</v>
      </c>
      <c r="O173">
        <v>27.810466494388468</v>
      </c>
      <c r="P173">
        <v>28.836220704086166</v>
      </c>
      <c r="Q173">
        <v>27.662304277341342</v>
      </c>
      <c r="R173">
        <v>572.90669793251425</v>
      </c>
      <c r="S173">
        <v>1.7971616378224871</v>
      </c>
      <c r="T173">
        <v>4.9579300942582822</v>
      </c>
      <c r="U173">
        <v>-56884.187971444786</v>
      </c>
      <c r="V173">
        <v>27.24918340206067</v>
      </c>
      <c r="W173">
        <v>27.327910999220613</v>
      </c>
      <c r="X173">
        <v>25.310806620793116</v>
      </c>
      <c r="Y173">
        <v>25.429602462091058</v>
      </c>
      <c r="Z173">
        <v>25.573260090197596</v>
      </c>
      <c r="AA173">
        <v>27.742714821419824</v>
      </c>
      <c r="AB173">
        <v>24.037492841589021</v>
      </c>
      <c r="AC173">
        <v>24.137957997796008</v>
      </c>
      <c r="AD173">
        <v>24.60449929562127</v>
      </c>
      <c r="AE173">
        <v>25.577149441932974</v>
      </c>
      <c r="AF173">
        <v>25.229730268615114</v>
      </c>
      <c r="AG173">
        <v>24.293147154121151</v>
      </c>
      <c r="AH173">
        <v>0.29838557052310744</v>
      </c>
      <c r="AI173">
        <v>-0.26479663501230999</v>
      </c>
      <c r="AJ173">
        <v>-0.26336477486436793</v>
      </c>
      <c r="AK173">
        <v>4.0310402365627392E-2</v>
      </c>
      <c r="AL173">
        <v>-2.1707752099326846E-2</v>
      </c>
      <c r="AM173">
        <v>1.5505903568983294E-2</v>
      </c>
      <c r="AN173">
        <v>0.18601803885184973</v>
      </c>
      <c r="AO173">
        <v>0.48440360937495719</v>
      </c>
      <c r="AP173">
        <v>11.203188616010323</v>
      </c>
      <c r="AQ173">
        <v>-9.9420579947179988</v>
      </c>
      <c r="AR173">
        <v>-9.8882973544798638</v>
      </c>
      <c r="AS173">
        <v>1.5134949055936984</v>
      </c>
      <c r="AT173">
        <v>-0.81503955024366437</v>
      </c>
      <c r="AU173">
        <v>0.58218486249332446</v>
      </c>
      <c r="AV173">
        <v>-7.5596289978339177</v>
      </c>
      <c r="AW173">
        <v>1.6337129713007239</v>
      </c>
      <c r="AX173">
        <v>0</v>
      </c>
      <c r="AY173">
        <v>0</v>
      </c>
      <c r="AZ173">
        <v>0</v>
      </c>
      <c r="BA173">
        <v>27.742714821419824</v>
      </c>
      <c r="BB173">
        <v>4.0855399999999999</v>
      </c>
      <c r="BC173">
        <v>11.708688343579508</v>
      </c>
      <c r="BD173">
        <v>0</v>
      </c>
      <c r="BE173">
        <v>5.0792465445509238</v>
      </c>
      <c r="BF173">
        <v>6.1942031031108824</v>
      </c>
      <c r="BG173">
        <v>0</v>
      </c>
      <c r="BH173">
        <v>2.501840292086781</v>
      </c>
      <c r="BI173">
        <v>2.7736446307717877</v>
      </c>
      <c r="BJ173">
        <v>6.939215893195021</v>
      </c>
      <c r="BK173">
        <v>0.90200462753248423</v>
      </c>
      <c r="BL173">
        <v>0</v>
      </c>
      <c r="BM173">
        <v>0</v>
      </c>
    </row>
    <row r="174" spans="1:65" x14ac:dyDescent="0.3">
      <c r="A174" s="5">
        <v>42019.567473488249</v>
      </c>
      <c r="B174">
        <v>27.980473491341105</v>
      </c>
      <c r="C174">
        <v>27.834635453954824</v>
      </c>
      <c r="D174">
        <v>27.901541075541026</v>
      </c>
      <c r="E174">
        <v>28.367848913658438</v>
      </c>
      <c r="F174">
        <v>28.797852959565002</v>
      </c>
      <c r="G174">
        <v>28.406371304929102</v>
      </c>
      <c r="H174">
        <v>28.313479472167391</v>
      </c>
      <c r="I174">
        <v>27.925499046267802</v>
      </c>
      <c r="J174">
        <v>27.89697561734765</v>
      </c>
      <c r="K174">
        <v>27.942980768758897</v>
      </c>
      <c r="L174">
        <v>27.833485232026327</v>
      </c>
      <c r="M174">
        <v>27.801048460354778</v>
      </c>
      <c r="N174">
        <v>27.781033787529072</v>
      </c>
      <c r="O174">
        <v>27.809330283539651</v>
      </c>
      <c r="P174">
        <v>28.579716932695877</v>
      </c>
      <c r="Q174">
        <v>27.667840260679402</v>
      </c>
      <c r="R174">
        <v>577.66234312752738</v>
      </c>
      <c r="S174">
        <v>1.7472693540657034</v>
      </c>
      <c r="T174">
        <v>4.9743986041812533</v>
      </c>
      <c r="U174">
        <v>-56882.445432459921</v>
      </c>
      <c r="V174">
        <v>27.264359541287615</v>
      </c>
      <c r="W174">
        <v>27.337851871682346</v>
      </c>
      <c r="X174">
        <v>25.311193486474433</v>
      </c>
      <c r="Y174">
        <v>25.420166862524727</v>
      </c>
      <c r="Z174">
        <v>25.580954073020596</v>
      </c>
      <c r="AA174">
        <v>27.766483961951497</v>
      </c>
      <c r="AB174">
        <v>24.039922529816586</v>
      </c>
      <c r="AC174">
        <v>24.139012681509168</v>
      </c>
      <c r="AD174">
        <v>24.592880224802535</v>
      </c>
      <c r="AE174">
        <v>25.563270775908695</v>
      </c>
      <c r="AF174">
        <v>25.226266464916343</v>
      </c>
      <c r="AG174">
        <v>24.283540671005241</v>
      </c>
      <c r="AH174">
        <v>0.31170353556975183</v>
      </c>
      <c r="AI174">
        <v>-0.2616859634042466</v>
      </c>
      <c r="AJ174">
        <v>-0.25934556659609348</v>
      </c>
      <c r="AK174">
        <v>3.0752149496781171E-2</v>
      </c>
      <c r="AL174">
        <v>-2.168236427959137E-2</v>
      </c>
      <c r="AM174">
        <v>1.89147964708072E-2</v>
      </c>
      <c r="AN174">
        <v>0.18263997513738175</v>
      </c>
      <c r="AO174">
        <v>0.49434351070713356</v>
      </c>
      <c r="AP174">
        <v>11.800372492262269</v>
      </c>
      <c r="AQ174">
        <v>-9.9068232848953475</v>
      </c>
      <c r="AR174">
        <v>-9.8182212930525949</v>
      </c>
      <c r="AS174">
        <v>1.1642050140254123</v>
      </c>
      <c r="AT174">
        <v>-0.82084399377896911</v>
      </c>
      <c r="AU174">
        <v>0.71607029917986142</v>
      </c>
      <c r="AV174">
        <v>-6.9761629613162812</v>
      </c>
      <c r="AW174">
        <v>1.5250317033838556</v>
      </c>
      <c r="AX174">
        <v>0</v>
      </c>
      <c r="AY174">
        <v>0</v>
      </c>
      <c r="AZ174">
        <v>0</v>
      </c>
      <c r="BA174">
        <v>27.766483961951497</v>
      </c>
      <c r="BB174">
        <v>4.0855399999999999</v>
      </c>
      <c r="BC174">
        <v>11.708367324081847</v>
      </c>
      <c r="BD174">
        <v>0</v>
      </c>
      <c r="BE174">
        <v>5.0791072858119097</v>
      </c>
      <c r="BF174">
        <v>6.1940332753803773</v>
      </c>
      <c r="BG174">
        <v>0</v>
      </c>
      <c r="BH174">
        <v>2.5017483843359538</v>
      </c>
      <c r="BI174">
        <v>2.7637973718344089</v>
      </c>
      <c r="BJ174">
        <v>6.9143256096186878</v>
      </c>
      <c r="BK174">
        <v>0.9051851665505688</v>
      </c>
      <c r="BL174">
        <v>0</v>
      </c>
      <c r="BM174">
        <v>0</v>
      </c>
    </row>
    <row r="175" spans="1:65" x14ac:dyDescent="0.3">
      <c r="A175" s="5">
        <v>42019.567589240563</v>
      </c>
      <c r="B175">
        <v>28.012116080117053</v>
      </c>
      <c r="C175">
        <v>27.852710100060513</v>
      </c>
      <c r="D175">
        <v>27.935550389581142</v>
      </c>
      <c r="E175">
        <v>28.376172546373322</v>
      </c>
      <c r="F175">
        <v>28.801431708568725</v>
      </c>
      <c r="G175">
        <v>28.415469430159806</v>
      </c>
      <c r="H175">
        <v>28.325107714960513</v>
      </c>
      <c r="I175">
        <v>27.946332388492799</v>
      </c>
      <c r="J175">
        <v>27.927470577346767</v>
      </c>
      <c r="K175">
        <v>27.977154626216333</v>
      </c>
      <c r="L175">
        <v>27.858461093041086</v>
      </c>
      <c r="M175">
        <v>27.82901568022918</v>
      </c>
      <c r="N175">
        <v>27.811071981148082</v>
      </c>
      <c r="O175">
        <v>27.820043868612643</v>
      </c>
      <c r="P175">
        <v>28.695472767760489</v>
      </c>
      <c r="Q175">
        <v>27.699492173063287</v>
      </c>
      <c r="R175">
        <v>575.57213487167758</v>
      </c>
      <c r="S175">
        <v>1.7805308765702259</v>
      </c>
      <c r="T175">
        <v>4.9511155384280876</v>
      </c>
      <c r="U175">
        <v>-56884.259442708404</v>
      </c>
      <c r="V175">
        <v>27.289333390210391</v>
      </c>
      <c r="W175">
        <v>27.363731888003361</v>
      </c>
      <c r="X175">
        <v>25.315021664847727</v>
      </c>
      <c r="Y175">
        <v>25.428562695533564</v>
      </c>
      <c r="Z175">
        <v>25.585921831513797</v>
      </c>
      <c r="AA175">
        <v>27.787541691736763</v>
      </c>
      <c r="AB175">
        <v>24.040775710331317</v>
      </c>
      <c r="AC175">
        <v>24.137609247409259</v>
      </c>
      <c r="AD175">
        <v>24.606412448986063</v>
      </c>
      <c r="AE175">
        <v>25.571817800897175</v>
      </c>
      <c r="AF175">
        <v>25.231868286000932</v>
      </c>
      <c r="AG175">
        <v>24.293021839381094</v>
      </c>
      <c r="AH175">
        <v>0.29558801806357632</v>
      </c>
      <c r="AI175">
        <v>-0.25891985494502273</v>
      </c>
      <c r="AJ175">
        <v>-0.25409854297177892</v>
      </c>
      <c r="AK175">
        <v>3.333016578568325E-2</v>
      </c>
      <c r="AL175">
        <v>-1.9753230925789223E-2</v>
      </c>
      <c r="AM175">
        <v>6.0187223748485001E-3</v>
      </c>
      <c r="AN175">
        <v>0.18001600873737839</v>
      </c>
      <c r="AO175">
        <v>0.4756040268009547</v>
      </c>
      <c r="AP175">
        <v>11.149785602414386</v>
      </c>
      <c r="AQ175">
        <v>-9.7666369894070222</v>
      </c>
      <c r="AR175">
        <v>-9.5847737488866986</v>
      </c>
      <c r="AS175">
        <v>1.2572370322648367</v>
      </c>
      <c r="AT175">
        <v>-0.74510560752892285</v>
      </c>
      <c r="AU175">
        <v>0.22703039358510591</v>
      </c>
      <c r="AV175">
        <v>-7.6247849470287576</v>
      </c>
      <c r="AW175">
        <v>1.5437543825971067</v>
      </c>
      <c r="AX175">
        <v>0</v>
      </c>
      <c r="AY175">
        <v>0</v>
      </c>
      <c r="AZ175">
        <v>0</v>
      </c>
      <c r="BA175">
        <v>27.787541691736763</v>
      </c>
      <c r="BB175">
        <v>4.0855399999999999</v>
      </c>
      <c r="BC175">
        <v>11.707752218853287</v>
      </c>
      <c r="BD175">
        <v>0</v>
      </c>
      <c r="BE175">
        <v>5.0788404522422539</v>
      </c>
      <c r="BF175">
        <v>6.1937078685881142</v>
      </c>
      <c r="BG175">
        <v>0</v>
      </c>
      <c r="BH175">
        <v>2.5014464017263314</v>
      </c>
      <c r="BI175">
        <v>2.7145610769799822</v>
      </c>
      <c r="BJ175">
        <v>6.7903290382779309</v>
      </c>
      <c r="BK175">
        <v>0.92149203159917614</v>
      </c>
      <c r="BL175">
        <v>0</v>
      </c>
      <c r="BM175">
        <v>0</v>
      </c>
    </row>
    <row r="176" spans="1:65" x14ac:dyDescent="0.3">
      <c r="A176" s="5">
        <v>42019.567704981309</v>
      </c>
      <c r="B176">
        <v>28.024892062006106</v>
      </c>
      <c r="C176">
        <v>27.874919500744742</v>
      </c>
      <c r="D176">
        <v>27.965471772039059</v>
      </c>
      <c r="E176">
        <v>28.398575189709049</v>
      </c>
      <c r="F176">
        <v>28.825689683720668</v>
      </c>
      <c r="G176">
        <v>28.437667039595784</v>
      </c>
      <c r="H176">
        <v>28.345007886441998</v>
      </c>
      <c r="I176">
        <v>27.966239674394402</v>
      </c>
      <c r="J176">
        <v>27.946688157609614</v>
      </c>
      <c r="K176">
        <v>27.999131412869801</v>
      </c>
      <c r="L176">
        <v>27.880670373345492</v>
      </c>
      <c r="M176">
        <v>27.844094292294624</v>
      </c>
      <c r="N176">
        <v>27.827301078050755</v>
      </c>
      <c r="O176">
        <v>27.842023910380515</v>
      </c>
      <c r="P176">
        <v>28.475372164617287</v>
      </c>
      <c r="Q176">
        <v>27.728376752282902</v>
      </c>
      <c r="R176">
        <v>571.50339279300215</v>
      </c>
      <c r="S176">
        <v>1.7129684089829142</v>
      </c>
      <c r="T176">
        <v>4.927832472674921</v>
      </c>
      <c r="U176">
        <v>-56884.583907170971</v>
      </c>
      <c r="V176">
        <v>27.303343510771246</v>
      </c>
      <c r="W176">
        <v>27.382517180145673</v>
      </c>
      <c r="X176">
        <v>25.318123065139744</v>
      </c>
      <c r="Y176">
        <v>25.425724293821727</v>
      </c>
      <c r="Z176">
        <v>25.58011579248258</v>
      </c>
      <c r="AA176">
        <v>27.798795895315404</v>
      </c>
      <c r="AB176">
        <v>24.03249905037455</v>
      </c>
      <c r="AC176">
        <v>24.138412440407375</v>
      </c>
      <c r="AD176">
        <v>24.592048871195548</v>
      </c>
      <c r="AE176">
        <v>25.559496717051829</v>
      </c>
      <c r="AF176">
        <v>25.223625397524664</v>
      </c>
      <c r="AG176">
        <v>24.298828782045813</v>
      </c>
      <c r="AH176">
        <v>0.29260889733389972</v>
      </c>
      <c r="AI176">
        <v>-0.26215188660662869</v>
      </c>
      <c r="AJ176">
        <v>-0.25589950194488936</v>
      </c>
      <c r="AK176">
        <v>3.543117525333421E-2</v>
      </c>
      <c r="AL176">
        <v>-2.4711157447491243E-2</v>
      </c>
      <c r="AM176">
        <v>9.9468892598890586E-3</v>
      </c>
      <c r="AN176">
        <v>0.18341033817848246</v>
      </c>
      <c r="AO176">
        <v>0.47601923551238218</v>
      </c>
      <c r="AP176">
        <v>10.959387203190321</v>
      </c>
      <c r="AQ176">
        <v>-9.8186489117261608</v>
      </c>
      <c r="AR176">
        <v>-9.5844718068068335</v>
      </c>
      <c r="AS176">
        <v>1.3270408801762645</v>
      </c>
      <c r="AT176">
        <v>-0.9255328364025156</v>
      </c>
      <c r="AU176">
        <v>0.37255125137901951</v>
      </c>
      <c r="AV176">
        <v>-7.1734697904922546</v>
      </c>
      <c r="AW176">
        <v>1.6428173690814716</v>
      </c>
      <c r="AX176">
        <v>0</v>
      </c>
      <c r="AY176">
        <v>0</v>
      </c>
      <c r="AZ176">
        <v>0</v>
      </c>
      <c r="BA176">
        <v>27.798795895315404</v>
      </c>
      <c r="BB176">
        <v>4.0855399999999999</v>
      </c>
      <c r="BC176">
        <v>11.707603298445038</v>
      </c>
      <c r="BD176">
        <v>0</v>
      </c>
      <c r="BE176">
        <v>5.0787758503460543</v>
      </c>
      <c r="BF176">
        <v>6.1936290857878715</v>
      </c>
      <c r="BG176">
        <v>0</v>
      </c>
      <c r="BH176">
        <v>2.4124534371624526</v>
      </c>
      <c r="BI176">
        <v>2.8474992310322245</v>
      </c>
      <c r="BJ176">
        <v>6.8694593072211303</v>
      </c>
      <c r="BK176">
        <v>0.8472182927641857</v>
      </c>
      <c r="BL176">
        <v>0</v>
      </c>
      <c r="BM176">
        <v>0</v>
      </c>
    </row>
    <row r="177" spans="1:65" x14ac:dyDescent="0.3">
      <c r="A177" s="5">
        <v>42019.567820733617</v>
      </c>
      <c r="B177">
        <v>28.05144225822885</v>
      </c>
      <c r="C177">
        <v>27.889281803877985</v>
      </c>
      <c r="D177">
        <v>27.971276928917334</v>
      </c>
      <c r="E177">
        <v>28.434339128429745</v>
      </c>
      <c r="F177">
        <v>28.848082973794234</v>
      </c>
      <c r="G177">
        <v>28.459608729056445</v>
      </c>
      <c r="H177">
        <v>28.357064514000079</v>
      </c>
      <c r="I177">
        <v>27.990031216133126</v>
      </c>
      <c r="J177">
        <v>27.961279505877648</v>
      </c>
      <c r="K177">
        <v>28.00337174491996</v>
      </c>
      <c r="L177">
        <v>27.886751444312914</v>
      </c>
      <c r="M177">
        <v>27.860067285149057</v>
      </c>
      <c r="N177">
        <v>27.843274323690171</v>
      </c>
      <c r="O177">
        <v>27.857996934400916</v>
      </c>
      <c r="P177">
        <v>27.809917653146481</v>
      </c>
      <c r="Q177">
        <v>27.752173628045298</v>
      </c>
      <c r="R177">
        <v>567.7096226673392</v>
      </c>
      <c r="S177">
        <v>1.7763731862571606</v>
      </c>
      <c r="T177">
        <v>4.8939868453849531</v>
      </c>
      <c r="U177">
        <v>-56885.644287847805</v>
      </c>
      <c r="V177">
        <v>27.32302088298265</v>
      </c>
      <c r="W177">
        <v>27.401281366253254</v>
      </c>
      <c r="X177">
        <v>25.309551513188794</v>
      </c>
      <c r="Y177">
        <v>25.434058273922012</v>
      </c>
      <c r="Z177">
        <v>25.585706875171773</v>
      </c>
      <c r="AA177">
        <v>27.808440436317891</v>
      </c>
      <c r="AB177">
        <v>24.033745255768963</v>
      </c>
      <c r="AC177">
        <v>24.138071881001</v>
      </c>
      <c r="AD177">
        <v>24.601217149082615</v>
      </c>
      <c r="AE177">
        <v>25.560285570281827</v>
      </c>
      <c r="AF177">
        <v>25.223508756004609</v>
      </c>
      <c r="AG177">
        <v>24.283725406598425</v>
      </c>
      <c r="AH177">
        <v>0.31492406862436617</v>
      </c>
      <c r="AI177">
        <v>-0.26419753077971442</v>
      </c>
      <c r="AJ177">
        <v>-0.24961575271440811</v>
      </c>
      <c r="AK177">
        <v>2.8626519700101015E-2</v>
      </c>
      <c r="AL177">
        <v>-1.8147635416042383E-2</v>
      </c>
      <c r="AM177">
        <v>1.0012703413672219E-2</v>
      </c>
      <c r="AN177">
        <v>0.18517092242363012</v>
      </c>
      <c r="AO177">
        <v>0.50009499104799626</v>
      </c>
      <c r="AP177">
        <v>11.716881558247973</v>
      </c>
      <c r="AQ177">
        <v>-9.8295795226112421</v>
      </c>
      <c r="AR177">
        <v>-9.2870583769707622</v>
      </c>
      <c r="AS177">
        <v>1.0650616264932391</v>
      </c>
      <c r="AT177">
        <v>-0.67519035830081042</v>
      </c>
      <c r="AU177">
        <v>0.37252681412482391</v>
      </c>
      <c r="AV177">
        <v>-7.7560476206963118</v>
      </c>
      <c r="AW177">
        <v>1.62378710158923</v>
      </c>
      <c r="AX177">
        <v>0</v>
      </c>
      <c r="AY177">
        <v>0</v>
      </c>
      <c r="AZ177">
        <v>0</v>
      </c>
      <c r="BA177">
        <v>27.808440436317891</v>
      </c>
      <c r="BB177">
        <v>4.0855399999999999</v>
      </c>
      <c r="BC177">
        <v>11.707011568549422</v>
      </c>
      <c r="BD177">
        <v>0</v>
      </c>
      <c r="BE177">
        <v>5.0785191570308497</v>
      </c>
      <c r="BF177">
        <v>6.1933160451595723</v>
      </c>
      <c r="BG177">
        <v>0</v>
      </c>
      <c r="BH177">
        <v>2.4419623913571074</v>
      </c>
      <c r="BI177">
        <v>2.8212398206172162</v>
      </c>
      <c r="BJ177">
        <v>6.8893615389463143</v>
      </c>
      <c r="BK177">
        <v>0.86556356305181725</v>
      </c>
      <c r="BL177">
        <v>0</v>
      </c>
      <c r="BM177">
        <v>0</v>
      </c>
    </row>
    <row r="178" spans="1:65" x14ac:dyDescent="0.3">
      <c r="A178" s="5">
        <v>42019.567936474363</v>
      </c>
      <c r="B178">
        <v>28.059562493443611</v>
      </c>
      <c r="C178">
        <v>27.899243524499347</v>
      </c>
      <c r="D178">
        <v>27.997503143072741</v>
      </c>
      <c r="E178">
        <v>28.441927267830433</v>
      </c>
      <c r="F178">
        <v>28.84999187557753</v>
      </c>
      <c r="G178">
        <v>28.471864151123043</v>
      </c>
      <c r="H178">
        <v>28.371620403249153</v>
      </c>
      <c r="I178">
        <v>27.991251635181445</v>
      </c>
      <c r="J178">
        <v>27.978140967080353</v>
      </c>
      <c r="K178">
        <v>28.004822155994542</v>
      </c>
      <c r="L178">
        <v>27.912355167912644</v>
      </c>
      <c r="M178">
        <v>27.882911250791157</v>
      </c>
      <c r="N178">
        <v>27.861747930604498</v>
      </c>
      <c r="O178">
        <v>27.86749887459931</v>
      </c>
      <c r="P178">
        <v>27.530210857766942</v>
      </c>
      <c r="Q178">
        <v>27.775249973364787</v>
      </c>
      <c r="R178">
        <v>569.49536006333994</v>
      </c>
      <c r="S178">
        <v>1.7940433700876881</v>
      </c>
      <c r="T178">
        <v>4.9126132979874857</v>
      </c>
      <c r="U178">
        <v>-56888.100196268439</v>
      </c>
      <c r="V178">
        <v>27.348219955344344</v>
      </c>
      <c r="W178">
        <v>27.422154352450615</v>
      </c>
      <c r="X178">
        <v>25.334857200254355</v>
      </c>
      <c r="Y178">
        <v>25.440398868294448</v>
      </c>
      <c r="Z178">
        <v>25.592958835464554</v>
      </c>
      <c r="AA178">
        <v>27.828135088178335</v>
      </c>
      <c r="AB178">
        <v>24.036416980894622</v>
      </c>
      <c r="AC178">
        <v>24.153073979805104</v>
      </c>
      <c r="AD178">
        <v>24.608862043972092</v>
      </c>
      <c r="AE178">
        <v>25.566343223225257</v>
      </c>
      <c r="AF178">
        <v>25.229337674378623</v>
      </c>
      <c r="AG178">
        <v>24.300927485783667</v>
      </c>
      <c r="AH178">
        <v>0.30129608046265643</v>
      </c>
      <c r="AI178">
        <v>-0.25635062307770989</v>
      </c>
      <c r="AJ178">
        <v>-0.25786993226727645</v>
      </c>
      <c r="AK178">
        <v>1.8088436684916328E-2</v>
      </c>
      <c r="AL178">
        <v>-1.9961420471960444E-2</v>
      </c>
      <c r="AM178">
        <v>3.8988362423885798E-3</v>
      </c>
      <c r="AN178">
        <v>0.18091776841929821</v>
      </c>
      <c r="AO178">
        <v>0.48221384888195462</v>
      </c>
      <c r="AP178">
        <v>11.245107270697192</v>
      </c>
      <c r="AQ178">
        <v>-9.567632778336792</v>
      </c>
      <c r="AR178">
        <v>-9.6243371164343774</v>
      </c>
      <c r="AS178">
        <v>0.67510473607475041</v>
      </c>
      <c r="AT178">
        <v>-0.74500907591629772</v>
      </c>
      <c r="AU178">
        <v>0.14551411259389269</v>
      </c>
      <c r="AV178">
        <v>-7.6678514890203751</v>
      </c>
      <c r="AW178">
        <v>1.5340035513694508</v>
      </c>
      <c r="AX178">
        <v>0</v>
      </c>
      <c r="AY178">
        <v>0</v>
      </c>
      <c r="AZ178">
        <v>0</v>
      </c>
      <c r="BA178">
        <v>27.828135088178335</v>
      </c>
      <c r="BB178">
        <v>4.0855399999999999</v>
      </c>
      <c r="BC178">
        <v>11.706830082246466</v>
      </c>
      <c r="BD178">
        <v>0</v>
      </c>
      <c r="BE178">
        <v>5.0784404280007367</v>
      </c>
      <c r="BF178">
        <v>6.1932200341472399</v>
      </c>
      <c r="BG178">
        <v>0</v>
      </c>
      <c r="BH178">
        <v>2.4031707537961799</v>
      </c>
      <c r="BI178">
        <v>2.8113926285472379</v>
      </c>
      <c r="BJ178">
        <v>6.7562565423628893</v>
      </c>
      <c r="BK178">
        <v>0.85479727356260338</v>
      </c>
      <c r="BL178">
        <v>0</v>
      </c>
      <c r="BM178">
        <v>0</v>
      </c>
    </row>
    <row r="179" spans="1:65" x14ac:dyDescent="0.3">
      <c r="A179" s="5">
        <v>42019.568051636343</v>
      </c>
      <c r="B179">
        <v>28.080876759318837</v>
      </c>
      <c r="C179">
        <v>27.920561013044743</v>
      </c>
      <c r="D179">
        <v>27.995188360430362</v>
      </c>
      <c r="E179">
        <v>28.447332245783262</v>
      </c>
      <c r="F179">
        <v>28.879333869218769</v>
      </c>
      <c r="G179">
        <v>28.476157285519484</v>
      </c>
      <c r="H179">
        <v>28.399366218798324</v>
      </c>
      <c r="I179">
        <v>28.018777409494174</v>
      </c>
      <c r="J179">
        <v>27.99761680014457</v>
      </c>
      <c r="K179">
        <v>28.035107591033587</v>
      </c>
      <c r="L179">
        <v>27.910899892556479</v>
      </c>
      <c r="M179">
        <v>27.888356935906526</v>
      </c>
      <c r="N179">
        <v>27.87823545261206</v>
      </c>
      <c r="O179">
        <v>27.895717954015343</v>
      </c>
      <c r="P179">
        <v>28.027287535484223</v>
      </c>
      <c r="Q179">
        <v>27.797260110347757</v>
      </c>
      <c r="R179">
        <v>580.25719339676027</v>
      </c>
      <c r="S179">
        <v>1.7846885668832912</v>
      </c>
      <c r="T179">
        <v>4.9988174292394509</v>
      </c>
      <c r="U179">
        <v>-56886.782645715117</v>
      </c>
      <c r="V179">
        <v>27.358754774735509</v>
      </c>
      <c r="W179">
        <v>27.433597414928318</v>
      </c>
      <c r="X179">
        <v>25.331271518646144</v>
      </c>
      <c r="Y179">
        <v>25.432702377078765</v>
      </c>
      <c r="Z179">
        <v>25.578414255399657</v>
      </c>
      <c r="AA179">
        <v>27.825934481994594</v>
      </c>
      <c r="AB179">
        <v>24.022171434236043</v>
      </c>
      <c r="AC179">
        <v>24.136513200767975</v>
      </c>
      <c r="AD179">
        <v>24.598967046517391</v>
      </c>
      <c r="AE179">
        <v>25.557583450683357</v>
      </c>
      <c r="AF179">
        <v>25.223749555723572</v>
      </c>
      <c r="AG179">
        <v>24.282377544078035</v>
      </c>
      <c r="AH179">
        <v>0.30083800736647676</v>
      </c>
      <c r="AI179">
        <v>-0.26825717207753108</v>
      </c>
      <c r="AJ179">
        <v>-0.25322819289633075</v>
      </c>
      <c r="AK179">
        <v>2.4944835462812821E-2</v>
      </c>
      <c r="AL179">
        <v>-1.4999159290692799E-2</v>
      </c>
      <c r="AM179">
        <v>1.1632139803992287E-2</v>
      </c>
      <c r="AN179">
        <v>0.18186935110814981</v>
      </c>
      <c r="AO179">
        <v>0.48270735847462654</v>
      </c>
      <c r="AP179">
        <v>11.440188150352817</v>
      </c>
      <c r="AQ179">
        <v>-10.201212766012043</v>
      </c>
      <c r="AR179">
        <v>-9.6296947219797318</v>
      </c>
      <c r="AS179">
        <v>0.94859560323617542</v>
      </c>
      <c r="AT179">
        <v>-0.57038406112564644</v>
      </c>
      <c r="AU179">
        <v>0.44234393490969759</v>
      </c>
      <c r="AV179">
        <v>-7.6675301265362439</v>
      </c>
      <c r="AW179">
        <v>1.5528140683389473</v>
      </c>
      <c r="AX179">
        <v>0</v>
      </c>
      <c r="AY179">
        <v>0</v>
      </c>
      <c r="AZ179">
        <v>0</v>
      </c>
      <c r="BA179">
        <v>27.825934481994594</v>
      </c>
      <c r="BB179">
        <v>4.0855399999999999</v>
      </c>
      <c r="BC179">
        <v>11.706574765737116</v>
      </c>
      <c r="BD179">
        <v>0</v>
      </c>
      <c r="BE179">
        <v>5.0783296713164852</v>
      </c>
      <c r="BF179">
        <v>6.1930849650201036</v>
      </c>
      <c r="BG179">
        <v>0</v>
      </c>
      <c r="BH179">
        <v>2.4037090706548581</v>
      </c>
      <c r="BI179">
        <v>2.8507816663475571</v>
      </c>
      <c r="BJ179">
        <v>6.852449749856194</v>
      </c>
      <c r="BK179">
        <v>0.84317543466403311</v>
      </c>
      <c r="BL179">
        <v>0</v>
      </c>
      <c r="BM179">
        <v>0</v>
      </c>
    </row>
    <row r="180" spans="1:65" x14ac:dyDescent="0.3">
      <c r="A180" s="5">
        <v>42019.568167388657</v>
      </c>
      <c r="B180">
        <v>28.094904032051602</v>
      </c>
      <c r="C180">
        <v>27.925389463365349</v>
      </c>
      <c r="D180">
        <v>28.022024993238542</v>
      </c>
      <c r="E180">
        <v>28.47459755170194</v>
      </c>
      <c r="F180">
        <v>28.896567958939585</v>
      </c>
      <c r="G180">
        <v>28.502593958243974</v>
      </c>
      <c r="H180">
        <v>28.414538867155549</v>
      </c>
      <c r="I180">
        <v>28.042925512204679</v>
      </c>
      <c r="J180">
        <v>28.015555267259352</v>
      </c>
      <c r="K180">
        <v>28.07489490357948</v>
      </c>
      <c r="L180">
        <v>27.950921884845574</v>
      </c>
      <c r="M180">
        <v>27.91043776004916</v>
      </c>
      <c r="N180">
        <v>27.890655182557406</v>
      </c>
      <c r="O180">
        <v>27.911357870954149</v>
      </c>
      <c r="P180">
        <v>27.580986787148436</v>
      </c>
      <c r="Q180">
        <v>27.821183209270163</v>
      </c>
      <c r="R180">
        <v>582.87838197566873</v>
      </c>
      <c r="S180">
        <v>1.8002799055572862</v>
      </c>
      <c r="T180">
        <v>4.9854154694400679</v>
      </c>
      <c r="U180">
        <v>-56888.483418987576</v>
      </c>
      <c r="V180">
        <v>27.383656246171068</v>
      </c>
      <c r="W180">
        <v>27.444847461267464</v>
      </c>
      <c r="X180">
        <v>25.325435938890802</v>
      </c>
      <c r="Y180">
        <v>25.439659743845052</v>
      </c>
      <c r="Z180">
        <v>25.596786864527825</v>
      </c>
      <c r="AA180">
        <v>27.84260941720316</v>
      </c>
      <c r="AB180">
        <v>24.027047319783275</v>
      </c>
      <c r="AC180">
        <v>24.13729039843145</v>
      </c>
      <c r="AD180">
        <v>24.605864682793527</v>
      </c>
      <c r="AE180">
        <v>25.567648131771975</v>
      </c>
      <c r="AF180">
        <v>25.218422208864251</v>
      </c>
      <c r="AG180">
        <v>24.293607931631648</v>
      </c>
      <c r="AH180">
        <v>0.29975845152152442</v>
      </c>
      <c r="AI180">
        <v>-0.26094608296452287</v>
      </c>
      <c r="AJ180">
        <v>-0.24613565661825379</v>
      </c>
      <c r="AK180">
        <v>3.9303217052234808E-2</v>
      </c>
      <c r="AL180">
        <v>-2.6814393257470894E-2</v>
      </c>
      <c r="AM180">
        <v>1.3712289223214118E-2</v>
      </c>
      <c r="AN180">
        <v>0.18508348969284694</v>
      </c>
      <c r="AO180">
        <v>0.48484194121437135</v>
      </c>
      <c r="AP180">
        <v>11.450628256982506</v>
      </c>
      <c r="AQ180">
        <v>-9.9680144995942204</v>
      </c>
      <c r="AR180">
        <v>-9.4022633571068521</v>
      </c>
      <c r="AS180">
        <v>1.5013639331410831</v>
      </c>
      <c r="AT180">
        <v>-1.0242968882756922</v>
      </c>
      <c r="AU180">
        <v>0.52380283408282058</v>
      </c>
      <c r="AV180">
        <v>-8.1072008458426978</v>
      </c>
      <c r="AW180">
        <v>1.269533098545613</v>
      </c>
      <c r="AX180">
        <v>0</v>
      </c>
      <c r="AY180">
        <v>0</v>
      </c>
      <c r="AZ180">
        <v>0</v>
      </c>
      <c r="BA180">
        <v>27.84260941720316</v>
      </c>
      <c r="BB180">
        <v>4.0855399999999999</v>
      </c>
      <c r="BC180">
        <v>11.706159478814836</v>
      </c>
      <c r="BD180">
        <v>0</v>
      </c>
      <c r="BE180">
        <v>5.0781495192274466</v>
      </c>
      <c r="BF180">
        <v>6.1928652673505447</v>
      </c>
      <c r="BG180">
        <v>0</v>
      </c>
      <c r="BH180">
        <v>2.4039388400457082</v>
      </c>
      <c r="BI180">
        <v>2.9410482129713644</v>
      </c>
      <c r="BJ180">
        <v>7.0701000296088852</v>
      </c>
      <c r="BK180">
        <v>0.81737484936263238</v>
      </c>
      <c r="BL180">
        <v>0</v>
      </c>
      <c r="BM180">
        <v>0</v>
      </c>
    </row>
    <row r="181" spans="1:65" x14ac:dyDescent="0.3">
      <c r="A181" s="5">
        <v>42019.568283708155</v>
      </c>
      <c r="B181">
        <v>28.116650735638629</v>
      </c>
      <c r="C181">
        <v>27.94736966394969</v>
      </c>
      <c r="D181">
        <v>28.05035066524956</v>
      </c>
      <c r="E181">
        <v>28.504939164938651</v>
      </c>
      <c r="F181">
        <v>28.934384697413876</v>
      </c>
      <c r="G181">
        <v>28.543413368254281</v>
      </c>
      <c r="H181">
        <v>28.447314808810422</v>
      </c>
      <c r="I181">
        <v>28.061913346175306</v>
      </c>
      <c r="J181">
        <v>28.040753597768848</v>
      </c>
      <c r="K181">
        <v>28.093192200579786</v>
      </c>
      <c r="L181">
        <v>27.969681351496863</v>
      </c>
      <c r="M181">
        <v>27.944839442945607</v>
      </c>
      <c r="N181">
        <v>27.925057507026445</v>
      </c>
      <c r="O181">
        <v>27.932418270468236</v>
      </c>
      <c r="P181">
        <v>28.80108914101201</v>
      </c>
      <c r="Q181">
        <v>27.848456531164931</v>
      </c>
      <c r="R181">
        <v>585.86619982526042</v>
      </c>
      <c r="S181">
        <v>1.7950827926659545</v>
      </c>
      <c r="T181">
        <v>5.0058591369306527</v>
      </c>
      <c r="U181">
        <v>-56889.191144158031</v>
      </c>
      <c r="V181">
        <v>27.407391762781316</v>
      </c>
      <c r="W181">
        <v>27.46767013918938</v>
      </c>
      <c r="X181">
        <v>25.3280265130803</v>
      </c>
      <c r="Y181">
        <v>25.444077043654168</v>
      </c>
      <c r="Z181">
        <v>25.598005898120217</v>
      </c>
      <c r="AA181">
        <v>27.86810895828042</v>
      </c>
      <c r="AB181">
        <v>24.030305372433865</v>
      </c>
      <c r="AC181">
        <v>24.145007122219518</v>
      </c>
      <c r="AD181">
        <v>24.609564687379248</v>
      </c>
      <c r="AE181">
        <v>25.55799026412453</v>
      </c>
      <c r="AF181">
        <v>25.230266091952789</v>
      </c>
      <c r="AG181">
        <v>24.297317828233716</v>
      </c>
      <c r="AH181">
        <v>0.29954694571007962</v>
      </c>
      <c r="AI181">
        <v>-0.25762699142205558</v>
      </c>
      <c r="AJ181">
        <v>-0.25395677867676753</v>
      </c>
      <c r="AK181">
        <v>3.4553939046111981E-2</v>
      </c>
      <c r="AL181">
        <v>-1.63693490645434E-2</v>
      </c>
      <c r="AM181">
        <v>4.8503079347391228E-3</v>
      </c>
      <c r="AN181">
        <v>0.18207949351269073</v>
      </c>
      <c r="AO181">
        <v>0.48162643922277038</v>
      </c>
      <c r="AP181">
        <v>11.501203013791116</v>
      </c>
      <c r="AQ181">
        <v>-9.8916726496857077</v>
      </c>
      <c r="AR181">
        <v>-9.7507536301734294</v>
      </c>
      <c r="AS181">
        <v>1.3267097982035105</v>
      </c>
      <c r="AT181">
        <v>-0.62850651455863016</v>
      </c>
      <c r="AU181">
        <v>0.18622916052306604</v>
      </c>
      <c r="AV181">
        <v>-8.0957302594302121</v>
      </c>
      <c r="AW181">
        <v>1.2505475893158611</v>
      </c>
      <c r="AX181">
        <v>0</v>
      </c>
      <c r="AY181">
        <v>0</v>
      </c>
      <c r="AZ181">
        <v>0</v>
      </c>
      <c r="BA181">
        <v>27.86810895828042</v>
      </c>
      <c r="BB181">
        <v>4.0855399999999999</v>
      </c>
      <c r="BC181">
        <v>11.705720842287082</v>
      </c>
      <c r="BD181">
        <v>0</v>
      </c>
      <c r="BE181">
        <v>5.0779592380445742</v>
      </c>
      <c r="BF181">
        <v>6.1926332171275291</v>
      </c>
      <c r="BG181">
        <v>0</v>
      </c>
      <c r="BH181">
        <v>2.4038731916482843</v>
      </c>
      <c r="BI181">
        <v>2.9082240141379279</v>
      </c>
      <c r="BJ181">
        <v>6.9910017428939257</v>
      </c>
      <c r="BK181">
        <v>0.8265777257742829</v>
      </c>
      <c r="BL181">
        <v>0</v>
      </c>
      <c r="BM181">
        <v>0</v>
      </c>
    </row>
    <row r="182" spans="1:65" x14ac:dyDescent="0.3">
      <c r="A182" s="5">
        <v>42019.56839946047</v>
      </c>
      <c r="B182">
        <v>28.126523977162663</v>
      </c>
      <c r="C182">
        <v>27.949653871641196</v>
      </c>
      <c r="D182">
        <v>28.062404578748108</v>
      </c>
      <c r="E182">
        <v>28.505633831706803</v>
      </c>
      <c r="F182">
        <v>28.942641687629887</v>
      </c>
      <c r="G182">
        <v>28.547535408774344</v>
      </c>
      <c r="H182">
        <v>28.459254148515601</v>
      </c>
      <c r="I182">
        <v>28.086046556999474</v>
      </c>
      <c r="J182">
        <v>28.055457481069642</v>
      </c>
      <c r="K182">
        <v>28.103065660642955</v>
      </c>
      <c r="L182">
        <v>27.979785974699354</v>
      </c>
      <c r="M182">
        <v>27.958164552389903</v>
      </c>
      <c r="N182">
        <v>27.939532973205147</v>
      </c>
      <c r="O182">
        <v>27.948273754814156</v>
      </c>
      <c r="P182">
        <v>28.448448384220928</v>
      </c>
      <c r="Q182">
        <v>27.866613646221055</v>
      </c>
      <c r="R182">
        <v>587.20207889200321</v>
      </c>
      <c r="S182">
        <v>1.7503876218005023</v>
      </c>
      <c r="T182">
        <v>5.033003784320929</v>
      </c>
      <c r="U182">
        <v>-56888.530402113473</v>
      </c>
      <c r="V182">
        <v>27.415947958873371</v>
      </c>
      <c r="W182">
        <v>27.483730955916673</v>
      </c>
      <c r="X182">
        <v>25.328852059772466</v>
      </c>
      <c r="Y182">
        <v>25.449470720001891</v>
      </c>
      <c r="Z182">
        <v>25.589925486799292</v>
      </c>
      <c r="AA182">
        <v>27.876419457863996</v>
      </c>
      <c r="AB182">
        <v>24.031126396435287</v>
      </c>
      <c r="AC182">
        <v>24.124469998421961</v>
      </c>
      <c r="AD182">
        <v>24.598154113414189</v>
      </c>
      <c r="AE182">
        <v>25.558355496115755</v>
      </c>
      <c r="AF182">
        <v>25.229726006511775</v>
      </c>
      <c r="AG182">
        <v>24.291553421173528</v>
      </c>
      <c r="AH182">
        <v>0.29139266095083366</v>
      </c>
      <c r="AI182">
        <v>-0.25975512488303243</v>
      </c>
      <c r="AJ182">
        <v>-0.24535824847524398</v>
      </c>
      <c r="AK182">
        <v>3.1299094173699804E-2</v>
      </c>
      <c r="AL182">
        <v>-1.4214593775650021E-2</v>
      </c>
      <c r="AM182">
        <v>5.7464609901929746E-3</v>
      </c>
      <c r="AN182">
        <v>0.18238987680157112</v>
      </c>
      <c r="AO182">
        <v>0.47378253775240475</v>
      </c>
      <c r="AP182">
        <v>11.213627476161472</v>
      </c>
      <c r="AQ182">
        <v>-9.9961241163640686</v>
      </c>
      <c r="AR182">
        <v>-9.4420909148054442</v>
      </c>
      <c r="AS182">
        <v>1.204479142542253</v>
      </c>
      <c r="AT182">
        <v>-0.54701844173075387</v>
      </c>
      <c r="AU182">
        <v>0.22114034251943862</v>
      </c>
      <c r="AV182">
        <v>-8.4585310587021922</v>
      </c>
      <c r="AW182">
        <v>1.4062169494674333</v>
      </c>
      <c r="AX182">
        <v>0</v>
      </c>
      <c r="AY182">
        <v>0</v>
      </c>
      <c r="AZ182">
        <v>0</v>
      </c>
      <c r="BA182">
        <v>27.876419457863996</v>
      </c>
      <c r="BB182">
        <v>4.0855399999999999</v>
      </c>
      <c r="BC182">
        <v>11.70552903451784</v>
      </c>
      <c r="BD182">
        <v>0</v>
      </c>
      <c r="BE182">
        <v>5.077876031546924</v>
      </c>
      <c r="BF182">
        <v>6.1925317457889317</v>
      </c>
      <c r="BG182">
        <v>0</v>
      </c>
      <c r="BH182">
        <v>2.403965099404735</v>
      </c>
      <c r="BI182">
        <v>2.9197124836060073</v>
      </c>
      <c r="BJ182">
        <v>7.0188869108851613</v>
      </c>
      <c r="BK182">
        <v>0.82335679040413745</v>
      </c>
      <c r="BL182">
        <v>0</v>
      </c>
      <c r="BM182">
        <v>0</v>
      </c>
    </row>
    <row r="183" spans="1:65" x14ac:dyDescent="0.3">
      <c r="A183" s="5">
        <v>42019.568515201208</v>
      </c>
      <c r="B183">
        <v>28.171866712843968</v>
      </c>
      <c r="C183">
        <v>27.982813600421014</v>
      </c>
      <c r="D183">
        <v>28.093146041075741</v>
      </c>
      <c r="E183">
        <v>28.555863779102072</v>
      </c>
      <c r="F183">
        <v>28.975770321882575</v>
      </c>
      <c r="G183">
        <v>28.577228184587</v>
      </c>
      <c r="H183">
        <v>28.484121443364796</v>
      </c>
      <c r="I183">
        <v>28.111612569148768</v>
      </c>
      <c r="J183">
        <v>28.075504436899841</v>
      </c>
      <c r="K183">
        <v>28.129781164094993</v>
      </c>
      <c r="L183">
        <v>28.019154894117111</v>
      </c>
      <c r="M183">
        <v>27.982353576062334</v>
      </c>
      <c r="N183">
        <v>27.965102518554708</v>
      </c>
      <c r="O183">
        <v>27.989943952461267</v>
      </c>
      <c r="P183">
        <v>28.283856723416861</v>
      </c>
      <c r="Q183">
        <v>27.893335107618402</v>
      </c>
      <c r="R183">
        <v>590.36478311784049</v>
      </c>
      <c r="S183">
        <v>1.8345808506400749</v>
      </c>
      <c r="T183">
        <v>5.0525388443674872</v>
      </c>
      <c r="U183">
        <v>-56892.325617229675</v>
      </c>
      <c r="V183">
        <v>27.459141310130359</v>
      </c>
      <c r="W183">
        <v>27.530329525446433</v>
      </c>
      <c r="X183">
        <v>25.343905849413911</v>
      </c>
      <c r="Y183">
        <v>25.455612686847047</v>
      </c>
      <c r="Z183">
        <v>25.599947490727487</v>
      </c>
      <c r="AA183">
        <v>27.910212977206928</v>
      </c>
      <c r="AB183">
        <v>24.035645730316123</v>
      </c>
      <c r="AC183">
        <v>24.147367366141783</v>
      </c>
      <c r="AD183">
        <v>24.623718723896324</v>
      </c>
      <c r="AE183">
        <v>25.56851777962023</v>
      </c>
      <c r="AF183">
        <v>25.228116990400441</v>
      </c>
      <c r="AG183">
        <v>24.306060331510515</v>
      </c>
      <c r="AH183">
        <v>0.30256301679004016</v>
      </c>
      <c r="AI183">
        <v>-0.26059971656249237</v>
      </c>
      <c r="AJ183">
        <v>-0.24357702223520378</v>
      </c>
      <c r="AK183">
        <v>3.5490600364061806E-2</v>
      </c>
      <c r="AL183">
        <v>-2.4063736696149068E-2</v>
      </c>
      <c r="AM183">
        <v>1.6243378125545691E-2</v>
      </c>
      <c r="AN183">
        <v>0.1839731937760383</v>
      </c>
      <c r="AO183">
        <v>0.48653621056607843</v>
      </c>
      <c r="AP183">
        <v>11.70620742282324</v>
      </c>
      <c r="AQ183">
        <v>-10.08264119248398</v>
      </c>
      <c r="AR183">
        <v>-9.4240306563891512</v>
      </c>
      <c r="AS183">
        <v>1.3731365248467793</v>
      </c>
      <c r="AT183">
        <v>-0.93102949634060206</v>
      </c>
      <c r="AU183">
        <v>0.6284586781369208</v>
      </c>
      <c r="AV183">
        <v>-9.0407966999640408</v>
      </c>
      <c r="AW183">
        <v>1.4768011592686638</v>
      </c>
      <c r="AX183">
        <v>0</v>
      </c>
      <c r="AY183">
        <v>0</v>
      </c>
      <c r="AZ183">
        <v>0</v>
      </c>
      <c r="BA183">
        <v>27.910212977206928</v>
      </c>
      <c r="BB183">
        <v>4.0855399999999999</v>
      </c>
      <c r="BC183">
        <v>11.705053549055135</v>
      </c>
      <c r="BD183">
        <v>0</v>
      </c>
      <c r="BE183">
        <v>5.0776697652408656</v>
      </c>
      <c r="BF183">
        <v>6.1922802015132499</v>
      </c>
      <c r="BG183">
        <v>0</v>
      </c>
      <c r="BH183">
        <v>2.4041095258789871</v>
      </c>
      <c r="BI183">
        <v>2.9607427320212931</v>
      </c>
      <c r="BJ183">
        <v>7.117949805729368</v>
      </c>
      <c r="BK183">
        <v>0.81199541583868262</v>
      </c>
      <c r="BL183">
        <v>0</v>
      </c>
      <c r="BM183">
        <v>0</v>
      </c>
    </row>
    <row r="184" spans="1:65" x14ac:dyDescent="0.3">
      <c r="A184" s="5">
        <v>42019.568630374764</v>
      </c>
      <c r="B184">
        <v>28.181151306370058</v>
      </c>
      <c r="C184">
        <v>27.992559870209973</v>
      </c>
      <c r="D184">
        <v>28.108932408518534</v>
      </c>
      <c r="E184">
        <v>28.537140613133012</v>
      </c>
      <c r="F184">
        <v>28.980451964848793</v>
      </c>
      <c r="G184">
        <v>28.596394063039583</v>
      </c>
      <c r="H184">
        <v>28.491104283953366</v>
      </c>
      <c r="I184">
        <v>28.123197509840665</v>
      </c>
      <c r="J184">
        <v>28.100659066340882</v>
      </c>
      <c r="K184">
        <v>28.149185120110943</v>
      </c>
      <c r="L184">
        <v>28.033960864699967</v>
      </c>
      <c r="M184">
        <v>27.99670004240458</v>
      </c>
      <c r="N184">
        <v>27.985199524172678</v>
      </c>
      <c r="O184">
        <v>27.992789880200423</v>
      </c>
      <c r="P184">
        <v>28.825098846107839</v>
      </c>
      <c r="Q184">
        <v>27.898481601274948</v>
      </c>
      <c r="R184">
        <v>591.81128308522034</v>
      </c>
      <c r="S184">
        <v>1.7836491443050249</v>
      </c>
      <c r="T184">
        <v>5.0362974863055232</v>
      </c>
      <c r="U184">
        <v>-56891.1279821676</v>
      </c>
      <c r="V184">
        <v>27.463175626704896</v>
      </c>
      <c r="W184">
        <v>27.539139029064835</v>
      </c>
      <c r="X184">
        <v>25.339047906957642</v>
      </c>
      <c r="Y184">
        <v>25.456466222359751</v>
      </c>
      <c r="Z184">
        <v>25.601714137616856</v>
      </c>
      <c r="AA184">
        <v>27.911288055183519</v>
      </c>
      <c r="AB184">
        <v>24.025588162510299</v>
      </c>
      <c r="AC184">
        <v>24.137645091579842</v>
      </c>
      <c r="AD184">
        <v>24.606901486970862</v>
      </c>
      <c r="AE184">
        <v>25.5582709287036</v>
      </c>
      <c r="AF184">
        <v>25.230772928479205</v>
      </c>
      <c r="AG184">
        <v>24.293966315021439</v>
      </c>
      <c r="AH184">
        <v>0.27929890820969061</v>
      </c>
      <c r="AI184">
        <v>-0.25050186219853288</v>
      </c>
      <c r="AJ184">
        <v>-0.23996728513209889</v>
      </c>
      <c r="AK184">
        <v>3.16511306687947E-2</v>
      </c>
      <c r="AL184">
        <v>-2.4303380631079757E-2</v>
      </c>
      <c r="AM184">
        <v>4.9508116113294925E-3</v>
      </c>
      <c r="AN184">
        <v>0.18546857966583269</v>
      </c>
      <c r="AO184">
        <v>0.4647674878755233</v>
      </c>
      <c r="AP184">
        <v>10.832592583516369</v>
      </c>
      <c r="AQ184">
        <v>-9.7157007594586631</v>
      </c>
      <c r="AR184">
        <v>-9.3071177752578862</v>
      </c>
      <c r="AS184">
        <v>1.2275873383840061</v>
      </c>
      <c r="AT184">
        <v>-0.94260526282098622</v>
      </c>
      <c r="AU184">
        <v>0.19201695232911697</v>
      </c>
      <c r="AV184">
        <v>-9.0182484932027176</v>
      </c>
      <c r="AW184">
        <v>1.5757803697533361</v>
      </c>
      <c r="AX184">
        <v>0</v>
      </c>
      <c r="AY184">
        <v>0</v>
      </c>
      <c r="AZ184">
        <v>0</v>
      </c>
      <c r="BA184">
        <v>27.911288055183519</v>
      </c>
      <c r="BB184">
        <v>4.0855399999999999</v>
      </c>
      <c r="BC184">
        <v>11.704443330930559</v>
      </c>
      <c r="BD184">
        <v>0</v>
      </c>
      <c r="BE184">
        <v>5.0774050517042397</v>
      </c>
      <c r="BF184">
        <v>6.1919573801271213</v>
      </c>
      <c r="BG184">
        <v>0</v>
      </c>
      <c r="BH184">
        <v>2.404267082032566</v>
      </c>
      <c r="BI184">
        <v>2.9919257206917349</v>
      </c>
      <c r="BJ184">
        <v>7.1933885221456997</v>
      </c>
      <c r="BK184">
        <v>0.80358515099656225</v>
      </c>
      <c r="BL184">
        <v>0</v>
      </c>
      <c r="BM184">
        <v>0</v>
      </c>
    </row>
    <row r="185" spans="1:65" x14ac:dyDescent="0.3">
      <c r="A185" s="5">
        <v>42019.568746115503</v>
      </c>
      <c r="B185">
        <v>28.209450351005426</v>
      </c>
      <c r="C185">
        <v>28.018333905062587</v>
      </c>
      <c r="D185">
        <v>28.146907456252894</v>
      </c>
      <c r="E185">
        <v>28.568954743978892</v>
      </c>
      <c r="F185">
        <v>29.006891320809597</v>
      </c>
      <c r="G185">
        <v>28.626291117466408</v>
      </c>
      <c r="H185">
        <v>28.520544523148772</v>
      </c>
      <c r="I185">
        <v>28.146208651940515</v>
      </c>
      <c r="J185">
        <v>28.121830843678278</v>
      </c>
      <c r="K185">
        <v>28.177714988414824</v>
      </c>
      <c r="L185">
        <v>28.055133974286878</v>
      </c>
      <c r="M185">
        <v>28.022473976619086</v>
      </c>
      <c r="N185">
        <v>28.005453579059644</v>
      </c>
      <c r="O185">
        <v>28.032824084782273</v>
      </c>
      <c r="P185">
        <v>28.501233134207389</v>
      </c>
      <c r="Q185">
        <v>27.930698598201229</v>
      </c>
      <c r="R185">
        <v>590.03502748070287</v>
      </c>
      <c r="S185">
        <v>1.8148318216530148</v>
      </c>
      <c r="T185">
        <v>5.0313001453633799</v>
      </c>
      <c r="U185">
        <v>-56892.844203668683</v>
      </c>
      <c r="V185">
        <v>27.499286860800925</v>
      </c>
      <c r="W185">
        <v>27.568877287380868</v>
      </c>
      <c r="X185">
        <v>25.325515346065938</v>
      </c>
      <c r="Y185">
        <v>25.448190601798988</v>
      </c>
      <c r="Z185">
        <v>25.58567720501976</v>
      </c>
      <c r="AA185">
        <v>27.935746919598042</v>
      </c>
      <c r="AB185">
        <v>24.033942952816382</v>
      </c>
      <c r="AC185">
        <v>24.146806918840031</v>
      </c>
      <c r="AD185">
        <v>24.610246092344536</v>
      </c>
      <c r="AE185">
        <v>25.560256155415612</v>
      </c>
      <c r="AF185">
        <v>25.229136668862882</v>
      </c>
      <c r="AG185">
        <v>24.30276934218767</v>
      </c>
      <c r="AH185">
        <v>0.27609677616389711</v>
      </c>
      <c r="AI185">
        <v>-0.24898273773198543</v>
      </c>
      <c r="AJ185">
        <v>-0.24488470900967388</v>
      </c>
      <c r="AK185">
        <v>3.6558538934276588E-2</v>
      </c>
      <c r="AL185">
        <v>-2.1365662872005357E-2</v>
      </c>
      <c r="AM185">
        <v>1.7905359450857503E-2</v>
      </c>
      <c r="AN185">
        <v>0.18305563472531869</v>
      </c>
      <c r="AO185">
        <v>0.45915241088921577</v>
      </c>
      <c r="AP185">
        <v>10.676258007364304</v>
      </c>
      <c r="AQ185">
        <v>-9.6277978480582753</v>
      </c>
      <c r="AR185">
        <v>-9.4693330786796732</v>
      </c>
      <c r="AS185">
        <v>1.413665162837376</v>
      </c>
      <c r="AT185">
        <v>-0.82617889454994975</v>
      </c>
      <c r="AU185">
        <v>0.69237402865752928</v>
      </c>
      <c r="AV185">
        <v>-9.1385819852668693</v>
      </c>
      <c r="AW185">
        <v>1.4435149896846022</v>
      </c>
      <c r="AX185">
        <v>0</v>
      </c>
      <c r="AY185">
        <v>0</v>
      </c>
      <c r="AZ185">
        <v>0</v>
      </c>
      <c r="BA185">
        <v>27.935746919598042</v>
      </c>
      <c r="BB185">
        <v>4.0855399999999999</v>
      </c>
      <c r="BC185">
        <v>11.70391839336734</v>
      </c>
      <c r="BD185">
        <v>0</v>
      </c>
      <c r="BE185">
        <v>5.0771773330028918</v>
      </c>
      <c r="BF185">
        <v>6.1916796743937708</v>
      </c>
      <c r="BG185">
        <v>0</v>
      </c>
      <c r="BH185">
        <v>2.4041095258788592</v>
      </c>
      <c r="BI185">
        <v>2.9443306325344087</v>
      </c>
      <c r="BJ185">
        <v>7.0784933210128989</v>
      </c>
      <c r="BK185">
        <v>0.81652158874883551</v>
      </c>
      <c r="BL185">
        <v>0</v>
      </c>
      <c r="BM185">
        <v>0</v>
      </c>
    </row>
    <row r="186" spans="1:65" x14ac:dyDescent="0.3">
      <c r="A186" s="5">
        <v>42019.568862435</v>
      </c>
      <c r="B186">
        <v>28.241500863997729</v>
      </c>
      <c r="C186">
        <v>28.054760141508115</v>
      </c>
      <c r="D186">
        <v>28.173594144521015</v>
      </c>
      <c r="E186">
        <v>28.590398864959894</v>
      </c>
      <c r="F186">
        <v>29.030645471965283</v>
      </c>
      <c r="G186">
        <v>28.64637594025173</v>
      </c>
      <c r="H186">
        <v>28.552585619467802</v>
      </c>
      <c r="I186">
        <v>28.171131992812999</v>
      </c>
      <c r="J186">
        <v>28.147444687374673</v>
      </c>
      <c r="K186">
        <v>28.202637588184672</v>
      </c>
      <c r="L186">
        <v>28.08442927762237</v>
      </c>
      <c r="M186">
        <v>28.049240210612258</v>
      </c>
      <c r="N186">
        <v>28.038660262723916</v>
      </c>
      <c r="O186">
        <v>28.049470208306765</v>
      </c>
      <c r="P186">
        <v>27.839461542550001</v>
      </c>
      <c r="Q186">
        <v>27.950566597580583</v>
      </c>
      <c r="R186">
        <v>587.17574058232765</v>
      </c>
      <c r="S186">
        <v>1.8512116118923363</v>
      </c>
      <c r="T186">
        <v>5.0086985351932336</v>
      </c>
      <c r="U186">
        <v>-56895.745243470308</v>
      </c>
      <c r="V186">
        <v>27.526298857926172</v>
      </c>
      <c r="W186">
        <v>27.596340139081512</v>
      </c>
      <c r="X186">
        <v>25.35127993508242</v>
      </c>
      <c r="Y186">
        <v>25.452021283426955</v>
      </c>
      <c r="Z186">
        <v>25.601380738952017</v>
      </c>
      <c r="AA186">
        <v>27.959524052515455</v>
      </c>
      <c r="AB186">
        <v>24.045933377554661</v>
      </c>
      <c r="AC186">
        <v>24.160238510527407</v>
      </c>
      <c r="AD186">
        <v>24.617440734744008</v>
      </c>
      <c r="AE186">
        <v>25.573560790429404</v>
      </c>
      <c r="AF186">
        <v>25.242888346989652</v>
      </c>
      <c r="AG186">
        <v>24.313161928659682</v>
      </c>
      <c r="AH186">
        <v>0.27398037004657905</v>
      </c>
      <c r="AI186">
        <v>-0.25259384871084639</v>
      </c>
      <c r="AJ186">
        <v>-0.25074285549464692</v>
      </c>
      <c r="AK186">
        <v>3.6280230636411712E-2</v>
      </c>
      <c r="AL186">
        <v>-2.3131008667254645E-2</v>
      </c>
      <c r="AM186">
        <v>7.105756594728339E-3</v>
      </c>
      <c r="AN186">
        <v>0.18137326916804569</v>
      </c>
      <c r="AO186">
        <v>0.45535363921462474</v>
      </c>
      <c r="AP186">
        <v>10.543079534567111</v>
      </c>
      <c r="AQ186">
        <v>-9.7201016132948244</v>
      </c>
      <c r="AR186">
        <v>-9.6488732669245447</v>
      </c>
      <c r="AS186">
        <v>1.3961049730208694</v>
      </c>
      <c r="AT186">
        <v>-0.89010779878925839</v>
      </c>
      <c r="AU186">
        <v>0.27343768065850549</v>
      </c>
      <c r="AV186">
        <v>-8.9288739808773077</v>
      </c>
      <c r="AW186">
        <v>1.4527898188385715</v>
      </c>
      <c r="AX186">
        <v>0</v>
      </c>
      <c r="AY186">
        <v>0</v>
      </c>
      <c r="AZ186">
        <v>0</v>
      </c>
      <c r="BA186">
        <v>27.959524052515455</v>
      </c>
      <c r="BB186">
        <v>4.0855399999999999</v>
      </c>
      <c r="BC186">
        <v>11.703296068980912</v>
      </c>
      <c r="BD186">
        <v>0</v>
      </c>
      <c r="BE186">
        <v>5.0769073677517378</v>
      </c>
      <c r="BF186">
        <v>6.1913504484777286</v>
      </c>
      <c r="BG186">
        <v>0</v>
      </c>
      <c r="BH186">
        <v>2.4039716642442244</v>
      </c>
      <c r="BI186">
        <v>2.9033003841130167</v>
      </c>
      <c r="BJ186">
        <v>6.9794518561970644</v>
      </c>
      <c r="BK186">
        <v>0.82801341445716736</v>
      </c>
      <c r="BL186">
        <v>0</v>
      </c>
      <c r="BM186">
        <v>0</v>
      </c>
    </row>
    <row r="187" spans="1:65" x14ac:dyDescent="0.3">
      <c r="A187" s="5">
        <v>42019.568978187323</v>
      </c>
      <c r="B187">
        <v>28.249503241701174</v>
      </c>
      <c r="C187">
        <v>28.058164023911548</v>
      </c>
      <c r="D187">
        <v>28.192206123275461</v>
      </c>
      <c r="E187">
        <v>28.602414241542331</v>
      </c>
      <c r="F187">
        <v>29.052198977473157</v>
      </c>
      <c r="G187">
        <v>28.66104135930151</v>
      </c>
      <c r="H187">
        <v>28.565873026527193</v>
      </c>
      <c r="I187">
        <v>28.190633316276255</v>
      </c>
      <c r="J187">
        <v>28.158897390036859</v>
      </c>
      <c r="K187">
        <v>28.222598252022806</v>
      </c>
      <c r="L187">
        <v>28.088523032567032</v>
      </c>
      <c r="M187">
        <v>28.062073945017758</v>
      </c>
      <c r="N187">
        <v>28.040684200266146</v>
      </c>
      <c r="O187">
        <v>28.060693974509356</v>
      </c>
      <c r="P187">
        <v>27.887723450755018</v>
      </c>
      <c r="Q187">
        <v>27.956961049277702</v>
      </c>
      <c r="R187">
        <v>587.32639571367167</v>
      </c>
      <c r="S187">
        <v>1.8376991183748739</v>
      </c>
      <c r="T187">
        <v>4.9947286957413342</v>
      </c>
      <c r="U187">
        <v>-56895.695261240711</v>
      </c>
      <c r="V187">
        <v>27.549720041602381</v>
      </c>
      <c r="W187">
        <v>27.611572182823398</v>
      </c>
      <c r="X187">
        <v>25.328430256657839</v>
      </c>
      <c r="Y187">
        <v>25.450191100820032</v>
      </c>
      <c r="Z187">
        <v>25.593842511650003</v>
      </c>
      <c r="AA187">
        <v>27.974272003714653</v>
      </c>
      <c r="AB187">
        <v>24.032070233809065</v>
      </c>
      <c r="AC187">
        <v>24.153044742531257</v>
      </c>
      <c r="AD187">
        <v>24.612908801335436</v>
      </c>
      <c r="AE187">
        <v>25.566540151866583</v>
      </c>
      <c r="AF187">
        <v>25.242659223766999</v>
      </c>
      <c r="AG187">
        <v>24.313613190529381</v>
      </c>
      <c r="AH187">
        <v>0.26957220385703112</v>
      </c>
      <c r="AI187">
        <v>-0.25705298479099931</v>
      </c>
      <c r="AJ187">
        <v>-0.24659237875251214</v>
      </c>
      <c r="AK187">
        <v>4.1861633128315111E-2</v>
      </c>
      <c r="AL187">
        <v>-1.7381271854855954E-2</v>
      </c>
      <c r="AM187">
        <v>1.3149615283612043E-2</v>
      </c>
      <c r="AN187">
        <v>0.18215472288071785</v>
      </c>
      <c r="AO187">
        <v>0.45172692673774895</v>
      </c>
      <c r="AP187">
        <v>10.376109809725685</v>
      </c>
      <c r="AQ187">
        <v>-9.8942322648507286</v>
      </c>
      <c r="AR187">
        <v>-9.4915928406867014</v>
      </c>
      <c r="AS187">
        <v>1.6112970697239002</v>
      </c>
      <c r="AT187">
        <v>-0.66902292898984961</v>
      </c>
      <c r="AU187">
        <v>0.50614213997659896</v>
      </c>
      <c r="AV187">
        <v>-9.1486519825175261</v>
      </c>
      <c r="AW187">
        <v>1.2829180022807225</v>
      </c>
      <c r="AX187">
        <v>0</v>
      </c>
      <c r="AY187">
        <v>0</v>
      </c>
      <c r="AZ187">
        <v>0</v>
      </c>
      <c r="BA187">
        <v>27.974272003714653</v>
      </c>
      <c r="BB187">
        <v>4.0855399999999999</v>
      </c>
      <c r="BC187">
        <v>11.703173570985275</v>
      </c>
      <c r="BD187">
        <v>0</v>
      </c>
      <c r="BE187">
        <v>5.0768542279377131</v>
      </c>
      <c r="BF187">
        <v>6.1912856438264789</v>
      </c>
      <c r="BG187">
        <v>0</v>
      </c>
      <c r="BH187">
        <v>2.4040767016801445</v>
      </c>
      <c r="BI187">
        <v>2.9164300635069473</v>
      </c>
      <c r="BJ187">
        <v>7.0113215677565961</v>
      </c>
      <c r="BK187">
        <v>0.82432173901996186</v>
      </c>
      <c r="BL187">
        <v>0</v>
      </c>
      <c r="BM187">
        <v>0</v>
      </c>
    </row>
    <row r="188" spans="1:65" x14ac:dyDescent="0.3">
      <c r="A188" s="5">
        <v>42019.569093928054</v>
      </c>
      <c r="B188">
        <v>28.27196780012471</v>
      </c>
      <c r="C188">
        <v>28.067523076483887</v>
      </c>
      <c r="D188">
        <v>28.194206808521106</v>
      </c>
      <c r="E188">
        <v>28.678607942518287</v>
      </c>
      <c r="F188">
        <v>29.059711017710338</v>
      </c>
      <c r="G188">
        <v>28.669475632482328</v>
      </c>
      <c r="H188">
        <v>28.587641229600273</v>
      </c>
      <c r="I188">
        <v>28.197691546486361</v>
      </c>
      <c r="J188">
        <v>28.179754085347344</v>
      </c>
      <c r="K188">
        <v>28.217928317531747</v>
      </c>
      <c r="L188">
        <v>28.106161322705464</v>
      </c>
      <c r="M188">
        <v>28.077412761716975</v>
      </c>
      <c r="N188">
        <v>28.046363440050822</v>
      </c>
      <c r="O188">
        <v>28.068213057517543</v>
      </c>
      <c r="P188">
        <v>28.225057087982815</v>
      </c>
      <c r="Q188">
        <v>27.962180704396289</v>
      </c>
      <c r="R188">
        <v>588.04595833400708</v>
      </c>
      <c r="S188">
        <v>1.7732549185223616</v>
      </c>
      <c r="T188">
        <v>5.0146044835794026</v>
      </c>
      <c r="U188">
        <v>-56894.698401415139</v>
      </c>
      <c r="V188">
        <v>27.559227004193875</v>
      </c>
      <c r="W188">
        <v>27.62721709431208</v>
      </c>
      <c r="X188">
        <v>25.306908784781754</v>
      </c>
      <c r="Y188">
        <v>25.44489307031947</v>
      </c>
      <c r="Z188">
        <v>25.58808938337712</v>
      </c>
      <c r="AA188">
        <v>27.976497152356011</v>
      </c>
      <c r="AB188">
        <v>24.029526571775524</v>
      </c>
      <c r="AC188">
        <v>24.139967128555455</v>
      </c>
      <c r="AD188">
        <v>24.60539162996567</v>
      </c>
      <c r="AE188">
        <v>25.55223379281929</v>
      </c>
      <c r="AF188">
        <v>25.226774982576089</v>
      </c>
      <c r="AG188">
        <v>24.311298447114432</v>
      </c>
      <c r="AH188">
        <v>0.31792659244925253</v>
      </c>
      <c r="AI188">
        <v>-0.2561228650620469</v>
      </c>
      <c r="AJ188">
        <v>-0.25593535043167998</v>
      </c>
      <c r="AK188">
        <v>2.5054861985158855E-2</v>
      </c>
      <c r="AL188">
        <v>-1.8868519066974797E-2</v>
      </c>
      <c r="AM188">
        <v>1.434054121672361E-2</v>
      </c>
      <c r="AN188">
        <v>0.18253016651454748</v>
      </c>
      <c r="AO188">
        <v>0.50045675896380004</v>
      </c>
      <c r="AP188">
        <v>12.252312222871453</v>
      </c>
      <c r="AQ188">
        <v>-9.8705090567643428</v>
      </c>
      <c r="AR188">
        <v>-9.8632825842006202</v>
      </c>
      <c r="AS188">
        <v>0.96556877918955242</v>
      </c>
      <c r="AT188">
        <v>-0.72715838272849043</v>
      </c>
      <c r="AU188">
        <v>0.55265835763738624</v>
      </c>
      <c r="AV188">
        <v>-9.7748840766005731</v>
      </c>
      <c r="AW188">
        <v>1.4101729291147556</v>
      </c>
      <c r="AX188">
        <v>0</v>
      </c>
      <c r="AY188">
        <v>0</v>
      </c>
      <c r="AZ188">
        <v>0</v>
      </c>
      <c r="BA188">
        <v>27.976497152356011</v>
      </c>
      <c r="BB188">
        <v>4.0855399999999999</v>
      </c>
      <c r="BC188">
        <v>11.702704584911265</v>
      </c>
      <c r="BD188">
        <v>0</v>
      </c>
      <c r="BE188">
        <v>5.0766507810762072</v>
      </c>
      <c r="BF188">
        <v>6.1910375378978131</v>
      </c>
      <c r="BG188">
        <v>0</v>
      </c>
      <c r="BH188">
        <v>2.4038666268085715</v>
      </c>
      <c r="BI188">
        <v>2.9262773235825268</v>
      </c>
      <c r="BJ188">
        <v>7.0343803989467437</v>
      </c>
      <c r="BK188">
        <v>0.82147601235060375</v>
      </c>
      <c r="BL188">
        <v>0</v>
      </c>
      <c r="BM188">
        <v>0</v>
      </c>
    </row>
    <row r="189" spans="1:65" x14ac:dyDescent="0.3">
      <c r="A189" s="5">
        <v>42019.569209680376</v>
      </c>
      <c r="B189">
        <v>28.281225046392613</v>
      </c>
      <c r="C189">
        <v>28.084371809536844</v>
      </c>
      <c r="D189">
        <v>28.20927968329838</v>
      </c>
      <c r="E189">
        <v>28.68958193197356</v>
      </c>
      <c r="F189">
        <v>29.082058531898827</v>
      </c>
      <c r="G189">
        <v>28.698956978136778</v>
      </c>
      <c r="H189">
        <v>28.605171319817671</v>
      </c>
      <c r="I189">
        <v>28.21246855139119</v>
      </c>
      <c r="J189">
        <v>28.193151542407346</v>
      </c>
      <c r="K189">
        <v>28.233624871369571</v>
      </c>
      <c r="L189">
        <v>28.124849293660503</v>
      </c>
      <c r="M189">
        <v>28.088051644700322</v>
      </c>
      <c r="N189">
        <v>28.065052465334411</v>
      </c>
      <c r="O189">
        <v>28.077702075740746</v>
      </c>
      <c r="P189">
        <v>28.147157246258956</v>
      </c>
      <c r="Q189">
        <v>27.976040939006477</v>
      </c>
      <c r="R189">
        <v>589.74214547711097</v>
      </c>
      <c r="S189">
        <v>1.7971616378224871</v>
      </c>
      <c r="T189">
        <v>5.0035876183205881</v>
      </c>
      <c r="U189">
        <v>-56894.676896714685</v>
      </c>
      <c r="V189">
        <v>27.582095570605759</v>
      </c>
      <c r="W189">
        <v>27.635758229548649</v>
      </c>
      <c r="X189">
        <v>25.303153487450601</v>
      </c>
      <c r="Y189">
        <v>25.438854662624699</v>
      </c>
      <c r="Z189">
        <v>25.590501734902812</v>
      </c>
      <c r="AA189">
        <v>28.005217638751088</v>
      </c>
      <c r="AB189">
        <v>24.028973136846584</v>
      </c>
      <c r="AC189">
        <v>24.137846695150582</v>
      </c>
      <c r="AD189">
        <v>24.612086705844586</v>
      </c>
      <c r="AE189">
        <v>25.560058721876278</v>
      </c>
      <c r="AF189">
        <v>25.230749644815219</v>
      </c>
      <c r="AG189">
        <v>24.308474849297621</v>
      </c>
      <c r="AH189">
        <v>0.31432488049680984</v>
      </c>
      <c r="AI189">
        <v>-0.25071369213146283</v>
      </c>
      <c r="AJ189">
        <v>-0.2569970286353957</v>
      </c>
      <c r="AK189">
        <v>2.6487017965145857E-2</v>
      </c>
      <c r="AL189">
        <v>-2.4081537498265582E-2</v>
      </c>
      <c r="AM189">
        <v>8.278302444491346E-3</v>
      </c>
      <c r="AN189">
        <v>0.18203401097882535</v>
      </c>
      <c r="AO189">
        <v>0.49635889147563517</v>
      </c>
      <c r="AP189">
        <v>12.148449568425583</v>
      </c>
      <c r="AQ189">
        <v>-9.6899190422304677</v>
      </c>
      <c r="AR189">
        <v>-9.9327658589343422</v>
      </c>
      <c r="AS189">
        <v>1.0237057959235354</v>
      </c>
      <c r="AT189">
        <v>-0.93073556049852124</v>
      </c>
      <c r="AU189">
        <v>0.3199509361146422</v>
      </c>
      <c r="AV189">
        <v>-9.4117763891294377</v>
      </c>
      <c r="AW189">
        <v>1.1129925964167022</v>
      </c>
      <c r="AX189">
        <v>0</v>
      </c>
      <c r="AY189">
        <v>0</v>
      </c>
      <c r="AZ189">
        <v>0</v>
      </c>
      <c r="BA189">
        <v>28.005217638751088</v>
      </c>
      <c r="BB189">
        <v>4.0855399999999999</v>
      </c>
      <c r="BC189">
        <v>11.70252488280823</v>
      </c>
      <c r="BD189">
        <v>0</v>
      </c>
      <c r="BE189">
        <v>5.0765728260346936</v>
      </c>
      <c r="BF189">
        <v>6.1909424707740168</v>
      </c>
      <c r="BG189">
        <v>0</v>
      </c>
      <c r="BH189">
        <v>2.4042473875133847</v>
      </c>
      <c r="BI189">
        <v>2.9262773228894146</v>
      </c>
      <c r="BJ189">
        <v>7.0354946086965366</v>
      </c>
      <c r="BK189">
        <v>0.82160613032377394</v>
      </c>
      <c r="BL189">
        <v>0</v>
      </c>
      <c r="BM189">
        <v>0</v>
      </c>
    </row>
    <row r="190" spans="1:65" x14ac:dyDescent="0.3">
      <c r="A190" s="5">
        <v>42019.569325421107</v>
      </c>
      <c r="B190">
        <v>28.320441539830764</v>
      </c>
      <c r="C190">
        <v>28.111176512097217</v>
      </c>
      <c r="D190">
        <v>28.248499971432665</v>
      </c>
      <c r="E190">
        <v>28.674541851265182</v>
      </c>
      <c r="F190">
        <v>29.125840625952385</v>
      </c>
      <c r="G190">
        <v>28.734710266497085</v>
      </c>
      <c r="H190">
        <v>28.642996599863572</v>
      </c>
      <c r="I190">
        <v>28.259505990447792</v>
      </c>
      <c r="J190">
        <v>28.219953493429212</v>
      </c>
      <c r="K190">
        <v>28.27261317816922</v>
      </c>
      <c r="L190">
        <v>28.14889326292564</v>
      </c>
      <c r="M190">
        <v>28.118535983520722</v>
      </c>
      <c r="N190">
        <v>28.101287141896428</v>
      </c>
      <c r="O190">
        <v>28.119685896314152</v>
      </c>
      <c r="P190">
        <v>28.232601254844091</v>
      </c>
      <c r="Q190">
        <v>28.006528498883711</v>
      </c>
      <c r="R190">
        <v>594.15012498440728</v>
      </c>
      <c r="S190">
        <v>1.8054770184486177</v>
      </c>
      <c r="T190">
        <v>5.0385690049155878</v>
      </c>
      <c r="U190">
        <v>-56896.911452647888</v>
      </c>
      <c r="V190">
        <v>27.60830638347425</v>
      </c>
      <c r="W190">
        <v>27.662420823245345</v>
      </c>
      <c r="X190">
        <v>25.297959465972486</v>
      </c>
      <c r="Y190">
        <v>25.451707202284975</v>
      </c>
      <c r="Z190">
        <v>25.592846349131388</v>
      </c>
      <c r="AA190">
        <v>28.029784821795861</v>
      </c>
      <c r="AB190">
        <v>24.033805631716948</v>
      </c>
      <c r="AC190">
        <v>24.148244158875901</v>
      </c>
      <c r="AD190">
        <v>24.613958987195264</v>
      </c>
      <c r="AE190">
        <v>25.55853463872106</v>
      </c>
      <c r="AF190">
        <v>25.230810236519897</v>
      </c>
      <c r="AG190">
        <v>24.317390799910541</v>
      </c>
      <c r="AH190">
        <v>0.27673288318507061</v>
      </c>
      <c r="AI190">
        <v>-0.25405631980552734</v>
      </c>
      <c r="AJ190">
        <v>-0.24909396714648688</v>
      </c>
      <c r="AK190">
        <v>3.4204774402572212E-2</v>
      </c>
      <c r="AL190">
        <v>-1.9718384161388165E-2</v>
      </c>
      <c r="AM190">
        <v>1.1950797792537257E-2</v>
      </c>
      <c r="AN190">
        <v>0.180570829177473</v>
      </c>
      <c r="AO190">
        <v>0.45730371236254364</v>
      </c>
      <c r="AP190">
        <v>10.775486603703424</v>
      </c>
      <c r="AQ190">
        <v>-9.8925015312323445</v>
      </c>
      <c r="AR190">
        <v>-9.6992763388196952</v>
      </c>
      <c r="AS190">
        <v>1.3318731193615472</v>
      </c>
      <c r="AT190">
        <v>-0.76779883161054963</v>
      </c>
      <c r="AU190">
        <v>0.46534282458558562</v>
      </c>
      <c r="AV190">
        <v>-10.004699742027789</v>
      </c>
      <c r="AW190">
        <v>1.1223068616180374</v>
      </c>
      <c r="AX190">
        <v>0</v>
      </c>
      <c r="AY190">
        <v>0</v>
      </c>
      <c r="AZ190">
        <v>0</v>
      </c>
      <c r="BA190">
        <v>28.029784821795861</v>
      </c>
      <c r="BB190">
        <v>4.0855399999999999</v>
      </c>
      <c r="BC190">
        <v>11.701941887721068</v>
      </c>
      <c r="BD190">
        <v>0</v>
      </c>
      <c r="BE190">
        <v>5.0763199218924813</v>
      </c>
      <c r="BF190">
        <v>6.1906340510883915</v>
      </c>
      <c r="BG190">
        <v>0</v>
      </c>
      <c r="BH190">
        <v>2.4040963961991766</v>
      </c>
      <c r="BI190">
        <v>2.9246361132049259</v>
      </c>
      <c r="BJ190">
        <v>7.0311071399499294</v>
      </c>
      <c r="BK190">
        <v>0.82201556130163411</v>
      </c>
      <c r="BL190">
        <v>0</v>
      </c>
      <c r="BM190">
        <v>0</v>
      </c>
    </row>
    <row r="191" spans="1:65" x14ac:dyDescent="0.3">
      <c r="A191" s="5">
        <v>42019.569441173429</v>
      </c>
      <c r="B191">
        <v>28.319492127086431</v>
      </c>
      <c r="C191">
        <v>28.127475607914214</v>
      </c>
      <c r="D191">
        <v>28.260991979784432</v>
      </c>
      <c r="E191">
        <v>28.707894707978195</v>
      </c>
      <c r="F191">
        <v>29.132014595989375</v>
      </c>
      <c r="G191">
        <v>28.736059713418808</v>
      </c>
      <c r="H191">
        <v>28.648253920886411</v>
      </c>
      <c r="I191">
        <v>28.257406760995835</v>
      </c>
      <c r="J191">
        <v>28.236710830170246</v>
      </c>
      <c r="K191">
        <v>28.274653061112058</v>
      </c>
      <c r="L191">
        <v>28.163811942392886</v>
      </c>
      <c r="M191">
        <v>28.131615253210992</v>
      </c>
      <c r="N191">
        <v>28.114596608023927</v>
      </c>
      <c r="O191">
        <v>28.134834966150912</v>
      </c>
      <c r="P191">
        <v>27.979817686467069</v>
      </c>
      <c r="Q191">
        <v>28.02190918965346</v>
      </c>
      <c r="R191">
        <v>590.55020481795611</v>
      </c>
      <c r="S191">
        <v>1.7961222152442209</v>
      </c>
      <c r="T191">
        <v>5.0016568275020328</v>
      </c>
      <c r="U191">
        <v>-56897.05319800826</v>
      </c>
      <c r="V191">
        <v>27.614416491079911</v>
      </c>
      <c r="W191">
        <v>27.680352598786047</v>
      </c>
      <c r="X191">
        <v>25.297930090696095</v>
      </c>
      <c r="Y191">
        <v>25.440256979392938</v>
      </c>
      <c r="Z191">
        <v>25.593958723863135</v>
      </c>
      <c r="AA191">
        <v>28.035201351737385</v>
      </c>
      <c r="AB191">
        <v>24.029686433404787</v>
      </c>
      <c r="AC191">
        <v>24.136529617088001</v>
      </c>
      <c r="AD191">
        <v>24.614609238520163</v>
      </c>
      <c r="AE191">
        <v>25.556241666801061</v>
      </c>
      <c r="AF191">
        <v>25.237343522182872</v>
      </c>
      <c r="AG191">
        <v>24.318269820646112</v>
      </c>
      <c r="AH191">
        <v>0.29204902913128239</v>
      </c>
      <c r="AI191">
        <v>-0.25875482904724645</v>
      </c>
      <c r="AJ191">
        <v>-0.25541695403405906</v>
      </c>
      <c r="AK191">
        <v>2.4795086291858288E-2</v>
      </c>
      <c r="AL191">
        <v>-2.1040399226959119E-2</v>
      </c>
      <c r="AM191">
        <v>1.322568082339946E-2</v>
      </c>
      <c r="AN191">
        <v>0.18382703317104807</v>
      </c>
      <c r="AO191">
        <v>0.47587606230233048</v>
      </c>
      <c r="AP191">
        <v>11.302968621161778</v>
      </c>
      <c r="AQ191">
        <v>-10.014406560414868</v>
      </c>
      <c r="AR191">
        <v>-9.8852231262235559</v>
      </c>
      <c r="AS191">
        <v>0.95962682413126832</v>
      </c>
      <c r="AT191">
        <v>-0.81431180561168948</v>
      </c>
      <c r="AU191">
        <v>0.51186424342875114</v>
      </c>
      <c r="AV191">
        <v>-9.1799626360860156</v>
      </c>
      <c r="AW191">
        <v>1.3674664344101224</v>
      </c>
      <c r="AX191">
        <v>0</v>
      </c>
      <c r="AY191">
        <v>0</v>
      </c>
      <c r="AZ191">
        <v>0</v>
      </c>
      <c r="BA191">
        <v>28.035201351737385</v>
      </c>
      <c r="BB191">
        <v>4.0855399999999999</v>
      </c>
      <c r="BC191">
        <v>11.701804928080751</v>
      </c>
      <c r="BD191">
        <v>0</v>
      </c>
      <c r="BE191">
        <v>5.076260508595329</v>
      </c>
      <c r="BF191">
        <v>6.1905615958479618</v>
      </c>
      <c r="BG191">
        <v>0</v>
      </c>
      <c r="BH191">
        <v>2.4042867765517935</v>
      </c>
      <c r="BI191">
        <v>2.9591015217533823</v>
      </c>
      <c r="BJ191">
        <v>7.1145286592259458</v>
      </c>
      <c r="BK191">
        <v>0.81250567406256491</v>
      </c>
      <c r="BL191">
        <v>0</v>
      </c>
      <c r="BM191">
        <v>0</v>
      </c>
    </row>
    <row r="192" spans="1:65" x14ac:dyDescent="0.3">
      <c r="A192" s="5">
        <v>42019.5700210578</v>
      </c>
      <c r="B192">
        <v>28.32383616045048</v>
      </c>
      <c r="C192">
        <v>28.124691030973565</v>
      </c>
      <c r="D192">
        <v>28.261443756340526</v>
      </c>
      <c r="E192">
        <v>28.69904456564544</v>
      </c>
      <c r="F192">
        <v>29.139571948979693</v>
      </c>
      <c r="G192">
        <v>28.753273424660765</v>
      </c>
      <c r="H192">
        <v>28.666158652936964</v>
      </c>
      <c r="I192">
        <v>28.271408972084227</v>
      </c>
      <c r="J192">
        <v>28.25531238474252</v>
      </c>
      <c r="K192">
        <v>28.302451699675139</v>
      </c>
      <c r="L192">
        <v>28.176435570841861</v>
      </c>
      <c r="M192">
        <v>28.142399446792485</v>
      </c>
      <c r="N192">
        <v>28.121011323021325</v>
      </c>
      <c r="O192">
        <v>28.132510367949273</v>
      </c>
      <c r="P192">
        <v>28.459261049342892</v>
      </c>
      <c r="Q192">
        <v>28.025794437733285</v>
      </c>
      <c r="R192">
        <v>590.23414510184978</v>
      </c>
      <c r="S192">
        <v>1.8033981732920852</v>
      </c>
      <c r="T192">
        <v>5.0021111312240452</v>
      </c>
      <c r="U192">
        <v>-56897.885831300904</v>
      </c>
      <c r="V192">
        <v>27.632349083834583</v>
      </c>
      <c r="W192">
        <v>27.700783475420714</v>
      </c>
      <c r="X192">
        <v>25.306353721988582</v>
      </c>
      <c r="Y192">
        <v>25.441368726302827</v>
      </c>
      <c r="Z192">
        <v>25.590046482912172</v>
      </c>
      <c r="AA192">
        <v>28.054911352455196</v>
      </c>
      <c r="AB192">
        <v>24.033291786430595</v>
      </c>
      <c r="AC192">
        <v>24.148634850419388</v>
      </c>
      <c r="AD192">
        <v>24.612767505493061</v>
      </c>
      <c r="AE192">
        <v>25.554174096044513</v>
      </c>
      <c r="AF192">
        <v>25.23233510636393</v>
      </c>
      <c r="AG192">
        <v>24.311428021626057</v>
      </c>
      <c r="AH192">
        <v>0.28612077776118616</v>
      </c>
      <c r="AI192">
        <v>-0.25257730761899866</v>
      </c>
      <c r="AJ192">
        <v>-0.25810300919225626</v>
      </c>
      <c r="AK192">
        <v>3.0821555090526111E-2</v>
      </c>
      <c r="AL192">
        <v>-2.2254168817585407E-2</v>
      </c>
      <c r="AM192">
        <v>7.5185319778575781E-3</v>
      </c>
      <c r="AN192">
        <v>-4.0959030859107037E-6</v>
      </c>
      <c r="AO192">
        <v>0.28611668185810024</v>
      </c>
      <c r="AP192">
        <v>11.067605166178307</v>
      </c>
      <c r="AQ192">
        <v>-9.7700905769124873</v>
      </c>
      <c r="AR192">
        <v>-9.9838334716350445</v>
      </c>
      <c r="AS192">
        <v>1.1922266010134934</v>
      </c>
      <c r="AT192">
        <v>-0.86082652123953662</v>
      </c>
      <c r="AU192">
        <v>0.29082873327594289</v>
      </c>
      <c r="AV192">
        <v>-9.5206814626712344</v>
      </c>
      <c r="AW192">
        <v>1.4192660159703814</v>
      </c>
      <c r="AX192">
        <v>0</v>
      </c>
      <c r="AY192">
        <v>0</v>
      </c>
      <c r="AZ192">
        <v>0</v>
      </c>
      <c r="BA192">
        <v>28.054911352455196</v>
      </c>
      <c r="BB192">
        <v>4.0855399999999999</v>
      </c>
      <c r="BC192">
        <v>11.701697820581966</v>
      </c>
      <c r="BD192">
        <v>0</v>
      </c>
      <c r="BE192">
        <v>5.0762140452018958</v>
      </c>
      <c r="BF192">
        <v>6.1905049331730435</v>
      </c>
      <c r="BG192">
        <v>0</v>
      </c>
      <c r="BH192">
        <v>3.2178655579947424E-2</v>
      </c>
      <c r="BI192">
        <v>-4.9236371203568996E-3</v>
      </c>
      <c r="BJ192">
        <v>-1.5843602309660883E-4</v>
      </c>
      <c r="BK192">
        <v>-6.5355457344539012</v>
      </c>
      <c r="BL192">
        <v>0</v>
      </c>
      <c r="BM192">
        <v>0</v>
      </c>
    </row>
    <row r="193" spans="1:65" x14ac:dyDescent="0.3">
      <c r="A193" s="5">
        <v>42019.570135641014</v>
      </c>
      <c r="B193">
        <v>28.412712189736027</v>
      </c>
      <c r="C193">
        <v>28.236579728099183</v>
      </c>
      <c r="D193">
        <v>28.35398978221982</v>
      </c>
      <c r="E193">
        <v>29.087421062047767</v>
      </c>
      <c r="F193">
        <v>29.507478452681713</v>
      </c>
      <c r="G193">
        <v>29.121774007428918</v>
      </c>
      <c r="H193">
        <v>29.028255644322389</v>
      </c>
      <c r="I193">
        <v>28.624905980652784</v>
      </c>
      <c r="J193">
        <v>28.607665386733331</v>
      </c>
      <c r="K193">
        <v>28.638238513934432</v>
      </c>
      <c r="L193">
        <v>28.526975672483111</v>
      </c>
      <c r="M193">
        <v>28.490651798247825</v>
      </c>
      <c r="N193">
        <v>28.462833304651003</v>
      </c>
      <c r="O193">
        <v>28.478466928244075</v>
      </c>
      <c r="P193">
        <v>27.771274476979222</v>
      </c>
      <c r="Q193">
        <v>28.117915238729157</v>
      </c>
      <c r="R193">
        <v>591.86290617218435</v>
      </c>
      <c r="S193">
        <v>1.7826097217267585</v>
      </c>
      <c r="T193">
        <v>4.9860969250230873</v>
      </c>
      <c r="U193">
        <v>-56904.067402745779</v>
      </c>
      <c r="V193">
        <v>27.733114136878477</v>
      </c>
      <c r="W193">
        <v>27.799261202916419</v>
      </c>
      <c r="X193">
        <v>25.28218342351175</v>
      </c>
      <c r="Y193">
        <v>25.432053071729616</v>
      </c>
      <c r="Z193">
        <v>25.591466183134081</v>
      </c>
      <c r="AA193">
        <v>28.154783410025171</v>
      </c>
      <c r="AB193">
        <v>24.024252241387053</v>
      </c>
      <c r="AC193">
        <v>24.142840894098619</v>
      </c>
      <c r="AD193">
        <v>24.614628351643784</v>
      </c>
      <c r="AE193">
        <v>25.565089793350673</v>
      </c>
      <c r="AF193">
        <v>25.246866592935298</v>
      </c>
      <c r="AG193">
        <v>24.326008710782197</v>
      </c>
      <c r="AH193">
        <v>0.47814860223141664</v>
      </c>
      <c r="AI193">
        <v>-0.2514537441262818</v>
      </c>
      <c r="AJ193">
        <v>-0.26295725748072296</v>
      </c>
      <c r="AK193">
        <v>1.9931653365642302E-2</v>
      </c>
      <c r="AL193">
        <v>-2.3680759426167704E-2</v>
      </c>
      <c r="AM193">
        <v>1.0192086804087327E-2</v>
      </c>
      <c r="AN193">
        <v>-8.0325991146036854E-6</v>
      </c>
      <c r="AO193">
        <v>0.47814056963230206</v>
      </c>
      <c r="AP193">
        <v>18.546584538241699</v>
      </c>
      <c r="AQ193">
        <v>-9.7534701578785903</v>
      </c>
      <c r="AR193">
        <v>-10.199672200338346</v>
      </c>
      <c r="AS193">
        <v>0.77311549674655922</v>
      </c>
      <c r="AT193">
        <v>-0.91853705015040188</v>
      </c>
      <c r="AU193">
        <v>0.39533400003879215</v>
      </c>
      <c r="AV193">
        <v>-8.4191204929699364</v>
      </c>
      <c r="AW193">
        <v>1.371604664944283</v>
      </c>
      <c r="AX193">
        <v>0</v>
      </c>
      <c r="AY193">
        <v>0</v>
      </c>
      <c r="AZ193">
        <v>0</v>
      </c>
      <c r="BA193">
        <v>28.154783410025171</v>
      </c>
      <c r="BB193">
        <v>4.0855399999999999</v>
      </c>
      <c r="BC193">
        <v>11.699784254529053</v>
      </c>
      <c r="BD193">
        <v>0</v>
      </c>
      <c r="BE193">
        <v>5.0753839373813765</v>
      </c>
      <c r="BF193">
        <v>6.1894926065626539</v>
      </c>
      <c r="BG193">
        <v>0</v>
      </c>
      <c r="BH193">
        <v>3.1640337921264791E-2</v>
      </c>
      <c r="BI193">
        <v>-9.8472742376311956E-3</v>
      </c>
      <c r="BJ193">
        <v>-3.1157108448201618E-4</v>
      </c>
      <c r="BK193">
        <v>-3.2131062015467959</v>
      </c>
      <c r="BL193">
        <v>0</v>
      </c>
      <c r="BM193">
        <v>0</v>
      </c>
    </row>
    <row r="194" spans="1:65" x14ac:dyDescent="0.3">
      <c r="A194" s="5">
        <v>42019.570251393328</v>
      </c>
      <c r="B194">
        <v>28.43176163369548</v>
      </c>
      <c r="C194">
        <v>28.29150438994597</v>
      </c>
      <c r="D194">
        <v>28.371257632095226</v>
      </c>
      <c r="E194">
        <v>29.118036322799075</v>
      </c>
      <c r="F194">
        <v>29.543274432925809</v>
      </c>
      <c r="G194">
        <v>29.141499961792995</v>
      </c>
      <c r="H194">
        <v>29.051430050333135</v>
      </c>
      <c r="I194">
        <v>28.65659430074863</v>
      </c>
      <c r="J194">
        <v>28.637975005005451</v>
      </c>
      <c r="K194">
        <v>28.675672992168966</v>
      </c>
      <c r="L194">
        <v>28.558207151866362</v>
      </c>
      <c r="M194">
        <v>28.526482241763937</v>
      </c>
      <c r="N194">
        <v>28.497974989423518</v>
      </c>
      <c r="O194">
        <v>28.509010145951009</v>
      </c>
      <c r="P194">
        <v>27.827603524369632</v>
      </c>
      <c r="Q194">
        <v>28.136740007004772</v>
      </c>
      <c r="R194">
        <v>591.04009737792092</v>
      </c>
      <c r="S194">
        <v>1.7930039475094219</v>
      </c>
      <c r="T194">
        <v>4.9792823691928927</v>
      </c>
      <c r="U194">
        <v>-56904.536786805831</v>
      </c>
      <c r="V194">
        <v>27.754824938914116</v>
      </c>
      <c r="W194">
        <v>27.820514440613664</v>
      </c>
      <c r="X194">
        <v>25.2813854339046</v>
      </c>
      <c r="Y194">
        <v>25.437879589571239</v>
      </c>
      <c r="Z194">
        <v>25.595007298215588</v>
      </c>
      <c r="AA194">
        <v>28.187563303544998</v>
      </c>
      <c r="AB194">
        <v>24.025503714397683</v>
      </c>
      <c r="AC194">
        <v>24.146550540161144</v>
      </c>
      <c r="AD194">
        <v>24.62198980919776</v>
      </c>
      <c r="AE194">
        <v>25.564072799183347</v>
      </c>
      <c r="AF194">
        <v>25.250828254186608</v>
      </c>
      <c r="AG194">
        <v>24.330664925962992</v>
      </c>
      <c r="AH194">
        <v>0.48752047339431193</v>
      </c>
      <c r="AI194">
        <v>-0.26229093411838755</v>
      </c>
      <c r="AJ194">
        <v>-0.25776111978906513</v>
      </c>
      <c r="AK194">
        <v>2.4610424449374047E-2</v>
      </c>
      <c r="AL194">
        <v>-2.0711013027098123E-2</v>
      </c>
      <c r="AM194">
        <v>7.2040951371981406E-3</v>
      </c>
      <c r="AN194">
        <v>1.3425773739053123E-6</v>
      </c>
      <c r="AO194">
        <v>0.48752181597168581</v>
      </c>
      <c r="AP194">
        <v>18.883814887830599</v>
      </c>
      <c r="AQ194">
        <v>-10.159682960928119</v>
      </c>
      <c r="AR194">
        <v>-9.9842233034585526</v>
      </c>
      <c r="AS194">
        <v>0.95327011884695567</v>
      </c>
      <c r="AT194">
        <v>-0.8022287421493387</v>
      </c>
      <c r="AU194">
        <v>0.27904633021460612</v>
      </c>
      <c r="AV194">
        <v>-6.7041839604429772</v>
      </c>
      <c r="AW194">
        <v>1.362095748847812</v>
      </c>
      <c r="AX194">
        <v>0</v>
      </c>
      <c r="AY194">
        <v>0</v>
      </c>
      <c r="AZ194">
        <v>0</v>
      </c>
      <c r="BA194">
        <v>28.187563303544998</v>
      </c>
      <c r="BB194">
        <v>4.0855399999999999</v>
      </c>
      <c r="BC194">
        <v>11.699603820805114</v>
      </c>
      <c r="BD194">
        <v>0</v>
      </c>
      <c r="BE194">
        <v>5.0753056649616193</v>
      </c>
      <c r="BF194">
        <v>6.1893971523922184</v>
      </c>
      <c r="BG194">
        <v>0</v>
      </c>
      <c r="BH194">
        <v>3.1686291867729664E-2</v>
      </c>
      <c r="BI194">
        <v>1.6412123696862152E-3</v>
      </c>
      <c r="BJ194">
        <v>5.2003934162805653E-5</v>
      </c>
      <c r="BK194">
        <v>19.306637247553645</v>
      </c>
      <c r="BL194">
        <v>0</v>
      </c>
      <c r="BM194">
        <v>0</v>
      </c>
    </row>
    <row r="195" spans="1:65" x14ac:dyDescent="0.3">
      <c r="A195" s="5">
        <v>42019.570367134067</v>
      </c>
      <c r="B195">
        <v>28.456099145697234</v>
      </c>
      <c r="C195">
        <v>28.331480920899899</v>
      </c>
      <c r="D195">
        <v>28.397151847401293</v>
      </c>
      <c r="E195">
        <v>29.147743514523512</v>
      </c>
      <c r="F195">
        <v>29.558399611569449</v>
      </c>
      <c r="G195">
        <v>29.180065860929517</v>
      </c>
      <c r="H195">
        <v>29.081038108064771</v>
      </c>
      <c r="I195">
        <v>28.689661305754694</v>
      </c>
      <c r="J195">
        <v>28.657250741118755</v>
      </c>
      <c r="K195">
        <v>28.695637613464534</v>
      </c>
      <c r="L195">
        <v>28.588518668874393</v>
      </c>
      <c r="M195">
        <v>28.553346349381648</v>
      </c>
      <c r="N195">
        <v>28.530127380096207</v>
      </c>
      <c r="O195">
        <v>28.528518125719991</v>
      </c>
      <c r="P195">
        <v>28.194199959068559</v>
      </c>
      <c r="Q195">
        <v>28.151655346485263</v>
      </c>
      <c r="R195">
        <v>590.4806716804128</v>
      </c>
      <c r="S195">
        <v>1.7940433700876881</v>
      </c>
      <c r="T195">
        <v>4.9764429709303117</v>
      </c>
      <c r="U195">
        <v>-56906.595426228814</v>
      </c>
      <c r="V195">
        <v>27.782487945822616</v>
      </c>
      <c r="W195">
        <v>27.844991856312483</v>
      </c>
      <c r="X195">
        <v>25.29388359386175</v>
      </c>
      <c r="Y195">
        <v>25.450830466084849</v>
      </c>
      <c r="Z195">
        <v>25.610008947232611</v>
      </c>
      <c r="AA195">
        <v>28.246013591154643</v>
      </c>
      <c r="AB195">
        <v>24.030206820000949</v>
      </c>
      <c r="AC195">
        <v>24.154572635092411</v>
      </c>
      <c r="AD195">
        <v>24.613769137391561</v>
      </c>
      <c r="AE195">
        <v>25.561967012525621</v>
      </c>
      <c r="AF195">
        <v>25.252796478090296</v>
      </c>
      <c r="AG195">
        <v>24.329007065524355</v>
      </c>
      <c r="AH195">
        <v>0.51255365080457305</v>
      </c>
      <c r="AI195">
        <v>-0.25361464977500503</v>
      </c>
      <c r="AJ195">
        <v>-0.24547889086299718</v>
      </c>
      <c r="AK195">
        <v>2.566292361403252E-2</v>
      </c>
      <c r="AL195">
        <v>-2.5515667571967472E-2</v>
      </c>
      <c r="AM195">
        <v>4.5029443990187356E-4</v>
      </c>
      <c r="AN195">
        <v>1.3958792581378915E-15</v>
      </c>
      <c r="AO195">
        <v>0.51255365080457449</v>
      </c>
      <c r="AP195">
        <v>19.851301367237838</v>
      </c>
      <c r="AQ195">
        <v>-9.822544110118324</v>
      </c>
      <c r="AR195">
        <v>-9.5074446044179179</v>
      </c>
      <c r="AS195">
        <v>0.99392996192081495</v>
      </c>
      <c r="AT195">
        <v>-0.98822670712087113</v>
      </c>
      <c r="AU195">
        <v>1.7439990167764707E-2</v>
      </c>
      <c r="AV195">
        <v>-5.6709699501745341</v>
      </c>
      <c r="AW195">
        <v>1.6777861024960288</v>
      </c>
      <c r="AX195">
        <v>0</v>
      </c>
      <c r="AY195">
        <v>0</v>
      </c>
      <c r="AZ195">
        <v>0</v>
      </c>
      <c r="BA195">
        <v>28.246013591154643</v>
      </c>
      <c r="BB195">
        <v>4.0855399999999999</v>
      </c>
      <c r="BC195">
        <v>11.699534995708458</v>
      </c>
      <c r="BD195">
        <v>0</v>
      </c>
      <c r="BE195">
        <v>5.0752758085315808</v>
      </c>
      <c r="BF195">
        <v>6.1893607421116839</v>
      </c>
      <c r="BG195">
        <v>0</v>
      </c>
      <c r="BH195">
        <v>3.1607513673798479E-2</v>
      </c>
      <c r="BI195">
        <v>1.7104373473131318E-12</v>
      </c>
      <c r="BJ195">
        <v>5.4062671843375413E-14</v>
      </c>
      <c r="BK195">
        <v>18479199909.572632</v>
      </c>
      <c r="BL195">
        <v>0</v>
      </c>
      <c r="BM195">
        <v>0</v>
      </c>
    </row>
    <row r="196" spans="1:65" x14ac:dyDescent="0.3">
      <c r="A196" s="5">
        <v>42019.570482874813</v>
      </c>
      <c r="B196">
        <v>28.467392070831099</v>
      </c>
      <c r="C196">
        <v>28.354731676220755</v>
      </c>
      <c r="D196">
        <v>28.422416682909226</v>
      </c>
      <c r="E196">
        <v>29.101343919351145</v>
      </c>
      <c r="F196">
        <v>29.579556406733303</v>
      </c>
      <c r="G196">
        <v>29.174349452014997</v>
      </c>
      <c r="H196">
        <v>29.080146422589376</v>
      </c>
      <c r="I196">
        <v>28.720029629166515</v>
      </c>
      <c r="J196">
        <v>28.678885314055606</v>
      </c>
      <c r="K196">
        <v>28.723937106582586</v>
      </c>
      <c r="L196">
        <v>28.599810180804077</v>
      </c>
      <c r="M196">
        <v>28.575902581389542</v>
      </c>
      <c r="N196">
        <v>28.542798859471088</v>
      </c>
      <c r="O196">
        <v>28.559580736838537</v>
      </c>
      <c r="P196">
        <v>29.04200329448128</v>
      </c>
      <c r="Q196">
        <v>28.171460487183111</v>
      </c>
      <c r="R196">
        <v>588.53058323203675</v>
      </c>
      <c r="S196">
        <v>1.8345808506400749</v>
      </c>
      <c r="T196">
        <v>4.9495254754010416</v>
      </c>
      <c r="U196">
        <v>-56906.69205442883</v>
      </c>
      <c r="V196">
        <v>27.791797498069418</v>
      </c>
      <c r="W196">
        <v>27.855891065671262</v>
      </c>
      <c r="X196">
        <v>25.290446447271687</v>
      </c>
      <c r="Y196">
        <v>25.453561658313468</v>
      </c>
      <c r="Z196">
        <v>25.612510888528664</v>
      </c>
      <c r="AA196">
        <v>28.255756312786946</v>
      </c>
      <c r="AB196">
        <v>24.02701597202315</v>
      </c>
      <c r="AC196">
        <v>24.143102248120382</v>
      </c>
      <c r="AD196">
        <v>24.616023991419546</v>
      </c>
      <c r="AE196">
        <v>25.557882383397057</v>
      </c>
      <c r="AF196">
        <v>25.238983514765824</v>
      </c>
      <c r="AG196">
        <v>24.328543251285499</v>
      </c>
      <c r="AH196">
        <v>0.44508941310359806</v>
      </c>
      <c r="AI196">
        <v>-0.26564455803283432</v>
      </c>
      <c r="AJ196">
        <v>-0.23608446329733182</v>
      </c>
      <c r="AK196">
        <v>2.9534941034603829E-2</v>
      </c>
      <c r="AL196">
        <v>-1.5673284000061977E-2</v>
      </c>
      <c r="AM196">
        <v>1.1001821030778108E-2</v>
      </c>
      <c r="AN196">
        <v>1.1237240916505383E-15</v>
      </c>
      <c r="AO196">
        <v>0.44508941310359917</v>
      </c>
      <c r="AP196">
        <v>17.167072092767224</v>
      </c>
      <c r="AQ196">
        <v>-10.245894745062154</v>
      </c>
      <c r="AR196">
        <v>-9.1057636557718205</v>
      </c>
      <c r="AS196">
        <v>1.1391609125482796</v>
      </c>
      <c r="AT196">
        <v>-0.60451762822957145</v>
      </c>
      <c r="AU196">
        <v>0.42433958037804337</v>
      </c>
      <c r="AV196">
        <v>-5.3847689382548269</v>
      </c>
      <c r="AW196">
        <v>1.3289275286779074</v>
      </c>
      <c r="AX196">
        <v>0</v>
      </c>
      <c r="AY196">
        <v>0</v>
      </c>
      <c r="AZ196">
        <v>0</v>
      </c>
      <c r="BA196">
        <v>28.255756312786946</v>
      </c>
      <c r="BB196">
        <v>4.0855399999999999</v>
      </c>
      <c r="BC196">
        <v>11.698935252742235</v>
      </c>
      <c r="BD196">
        <v>0</v>
      </c>
      <c r="BE196">
        <v>5.0750156391343424</v>
      </c>
      <c r="BF196">
        <v>6.1890434623589536</v>
      </c>
      <c r="BG196">
        <v>0</v>
      </c>
      <c r="BH196">
        <v>3.1666597319227698E-2</v>
      </c>
      <c r="BI196">
        <v>1.3686968225457008E-12</v>
      </c>
      <c r="BJ196">
        <v>4.3341971131661156E-14</v>
      </c>
      <c r="BK196">
        <v>23136312437.936085</v>
      </c>
      <c r="BL196">
        <v>0</v>
      </c>
      <c r="BM196">
        <v>0</v>
      </c>
    </row>
    <row r="197" spans="1:65" x14ac:dyDescent="0.3">
      <c r="A197" s="5">
        <v>42019.570598627128</v>
      </c>
      <c r="B197">
        <v>28.479348195177732</v>
      </c>
      <c r="C197">
        <v>28.377035819063913</v>
      </c>
      <c r="D197">
        <v>28.422225673717794</v>
      </c>
      <c r="E197">
        <v>29.187283260163667</v>
      </c>
      <c r="F197">
        <v>29.588743999853634</v>
      </c>
      <c r="G197">
        <v>29.215016023127038</v>
      </c>
      <c r="H197">
        <v>29.094393328460491</v>
      </c>
      <c r="I197">
        <v>28.708997704733875</v>
      </c>
      <c r="J197">
        <v>28.692218197828119</v>
      </c>
      <c r="K197">
        <v>28.73451123926494</v>
      </c>
      <c r="L197">
        <v>28.620500044427853</v>
      </c>
      <c r="M197">
        <v>28.592225205159718</v>
      </c>
      <c r="N197">
        <v>28.558432332741077</v>
      </c>
      <c r="O197">
        <v>28.572225472269036</v>
      </c>
      <c r="P197">
        <v>27.924673695874052</v>
      </c>
      <c r="Q197">
        <v>28.183879890495231</v>
      </c>
      <c r="R197">
        <v>586.12642232485462</v>
      </c>
      <c r="S197">
        <v>1.8356202732183413</v>
      </c>
      <c r="T197">
        <v>4.9266967133698882</v>
      </c>
      <c r="U197">
        <v>-56908.566163373725</v>
      </c>
      <c r="V197">
        <v>27.808380674640301</v>
      </c>
      <c r="W197">
        <v>27.875653641199193</v>
      </c>
      <c r="X197">
        <v>25.303232528257141</v>
      </c>
      <c r="Y197">
        <v>25.452867128515813</v>
      </c>
      <c r="Z197">
        <v>25.614328296809454</v>
      </c>
      <c r="AA197">
        <v>28.289538858224414</v>
      </c>
      <c r="AB197">
        <v>24.017463237786146</v>
      </c>
      <c r="AC197">
        <v>24.154778595311932</v>
      </c>
      <c r="AD197">
        <v>24.617599959251116</v>
      </c>
      <c r="AE197">
        <v>25.556967630352954</v>
      </c>
      <c r="AF197">
        <v>25.252777589830266</v>
      </c>
      <c r="AG197">
        <v>24.339886265704781</v>
      </c>
      <c r="AH197">
        <v>0.50360084772732883</v>
      </c>
      <c r="AI197">
        <v>-0.24600726694741204</v>
      </c>
      <c r="AJ197">
        <v>-0.25368752138092504</v>
      </c>
      <c r="AK197">
        <v>2.7839488030561403E-2</v>
      </c>
      <c r="AL197">
        <v>-1.8611975460483109E-2</v>
      </c>
      <c r="AM197">
        <v>9.0793645892337741E-3</v>
      </c>
      <c r="AN197">
        <v>1.5824235814955442E-2</v>
      </c>
      <c r="AO197">
        <v>0.51942508354228423</v>
      </c>
      <c r="AP197">
        <v>19.344507742334692</v>
      </c>
      <c r="AQ197">
        <v>-9.4497249192707411</v>
      </c>
      <c r="AR197">
        <v>-9.7447417803873755</v>
      </c>
      <c r="AS197">
        <v>1.0693810270180848</v>
      </c>
      <c r="AT197">
        <v>-0.71493029652404327</v>
      </c>
      <c r="AU197">
        <v>0.34876001377783417</v>
      </c>
      <c r="AV197">
        <v>-4.89006388017168</v>
      </c>
      <c r="AW197">
        <v>1.3948194296915415</v>
      </c>
      <c r="AX197">
        <v>0</v>
      </c>
      <c r="AY197">
        <v>0</v>
      </c>
      <c r="AZ197">
        <v>0</v>
      </c>
      <c r="BA197">
        <v>28.289538858224414</v>
      </c>
      <c r="BB197">
        <v>4.0855399999999999</v>
      </c>
      <c r="BC197">
        <v>11.698680890260922</v>
      </c>
      <c r="BD197">
        <v>0</v>
      </c>
      <c r="BE197">
        <v>5.0749052963088808</v>
      </c>
      <c r="BF197">
        <v>6.1889088979376599</v>
      </c>
      <c r="BG197">
        <v>0</v>
      </c>
      <c r="BH197">
        <v>2.4206857461290254</v>
      </c>
      <c r="BI197">
        <v>0.25110511742720831</v>
      </c>
      <c r="BJ197">
        <v>0.60784657853609825</v>
      </c>
      <c r="BK197">
        <v>9.6401290859026272</v>
      </c>
      <c r="BL197">
        <v>0</v>
      </c>
      <c r="BM197">
        <v>0</v>
      </c>
    </row>
    <row r="198" spans="1:65" x14ac:dyDescent="0.3">
      <c r="A198" s="5">
        <v>42019.570714367866</v>
      </c>
      <c r="B198">
        <v>28.504955353492392</v>
      </c>
      <c r="C198">
        <v>28.412761928500128</v>
      </c>
      <c r="D198">
        <v>28.439143691683245</v>
      </c>
      <c r="E198">
        <v>29.133913987999311</v>
      </c>
      <c r="F198">
        <v>29.60628624187871</v>
      </c>
      <c r="G198">
        <v>29.22590197868066</v>
      </c>
      <c r="H198">
        <v>29.115390282592941</v>
      </c>
      <c r="I198">
        <v>28.728623216925406</v>
      </c>
      <c r="J198">
        <v>28.703109540326512</v>
      </c>
      <c r="K198">
        <v>28.75436612252361</v>
      </c>
      <c r="L198">
        <v>28.635299930426065</v>
      </c>
      <c r="M198">
        <v>28.606335856746529</v>
      </c>
      <c r="N198">
        <v>28.582428404812774</v>
      </c>
      <c r="O198">
        <v>28.598979775237758</v>
      </c>
      <c r="P198">
        <v>28.366547240129414</v>
      </c>
      <c r="Q198">
        <v>28.213173596232345</v>
      </c>
      <c r="R198">
        <v>583.40198757201813</v>
      </c>
      <c r="S198">
        <v>1.7971616378224871</v>
      </c>
      <c r="T198">
        <v>4.9115911146129569</v>
      </c>
      <c r="U198">
        <v>-56908.679370067664</v>
      </c>
      <c r="V198">
        <v>27.812311158353626</v>
      </c>
      <c r="W198">
        <v>27.891627975095936</v>
      </c>
      <c r="X198">
        <v>25.298729721296702</v>
      </c>
      <c r="Y198">
        <v>25.470978383928806</v>
      </c>
      <c r="Z198">
        <v>25.63037845293573</v>
      </c>
      <c r="AA198">
        <v>28.323394667158048</v>
      </c>
      <c r="AB198">
        <v>24.020710984103594</v>
      </c>
      <c r="AC198">
        <v>24.139563343615333</v>
      </c>
      <c r="AD198">
        <v>24.615628207513559</v>
      </c>
      <c r="AE198">
        <v>25.566089331706362</v>
      </c>
      <c r="AF198">
        <v>25.253070152450945</v>
      </c>
      <c r="AG198">
        <v>24.336093038887189</v>
      </c>
      <c r="AH198">
        <v>0.45945029023782363</v>
      </c>
      <c r="AI198">
        <v>-0.2515473978305186</v>
      </c>
      <c r="AJ198">
        <v>-0.25576833309888741</v>
      </c>
      <c r="AK198">
        <v>3.3895881404150105E-2</v>
      </c>
      <c r="AL198">
        <v>-1.9153887448979903E-2</v>
      </c>
      <c r="AM198">
        <v>1.0945390132415045E-2</v>
      </c>
      <c r="AN198">
        <v>-7.6240095617758064E-6</v>
      </c>
      <c r="AO198">
        <v>0.45944266622826185</v>
      </c>
      <c r="AP198">
        <v>17.566545511401841</v>
      </c>
      <c r="AQ198">
        <v>-9.6176211140866013</v>
      </c>
      <c r="AR198">
        <v>-9.7790036467956387</v>
      </c>
      <c r="AS198">
        <v>1.2959694573854115</v>
      </c>
      <c r="AT198">
        <v>-0.73232652746526605</v>
      </c>
      <c r="AU198">
        <v>0.41848421469402508</v>
      </c>
      <c r="AV198">
        <v>-4.4062372408445549</v>
      </c>
      <c r="AW198">
        <v>1.6444635477066381</v>
      </c>
      <c r="AX198">
        <v>0</v>
      </c>
      <c r="AY198">
        <v>0</v>
      </c>
      <c r="AZ198">
        <v>0</v>
      </c>
      <c r="BA198">
        <v>28.323394667158048</v>
      </c>
      <c r="BB198">
        <v>4.0855399999999999</v>
      </c>
      <c r="BC198">
        <v>11.698184335627683</v>
      </c>
      <c r="BD198">
        <v>0</v>
      </c>
      <c r="BE198">
        <v>5.0746898901650797</v>
      </c>
      <c r="BF198">
        <v>6.1886462075183903</v>
      </c>
      <c r="BG198">
        <v>0</v>
      </c>
      <c r="BH198">
        <v>4.4402405292320979E-2</v>
      </c>
      <c r="BI198">
        <v>-6.5648494455474576E-3</v>
      </c>
      <c r="BJ198">
        <v>-2.9149510576426688E-4</v>
      </c>
      <c r="BK198">
        <v>-6.7636593436939298</v>
      </c>
      <c r="BL198">
        <v>0</v>
      </c>
      <c r="BM198">
        <v>0</v>
      </c>
    </row>
    <row r="199" spans="1:65" x14ac:dyDescent="0.3">
      <c r="A199" s="5">
        <v>42019.570830120181</v>
      </c>
      <c r="B199">
        <v>28.519494080758612</v>
      </c>
      <c r="C199">
        <v>28.447304394492907</v>
      </c>
      <c r="D199">
        <v>28.469432600812912</v>
      </c>
      <c r="E199">
        <v>29.239400647339277</v>
      </c>
      <c r="F199">
        <v>29.634129791659838</v>
      </c>
      <c r="G199">
        <v>29.409045656140595</v>
      </c>
      <c r="H199">
        <v>29.298323399934237</v>
      </c>
      <c r="I199">
        <v>28.909784820239814</v>
      </c>
      <c r="J199">
        <v>28.867498790346758</v>
      </c>
      <c r="K199">
        <v>28.883586066322803</v>
      </c>
      <c r="L199">
        <v>28.74798564642515</v>
      </c>
      <c r="M199">
        <v>28.690522594963536</v>
      </c>
      <c r="N199">
        <v>28.663169085533887</v>
      </c>
      <c r="O199">
        <v>28.661789898256263</v>
      </c>
      <c r="P199">
        <v>28.121699934077562</v>
      </c>
      <c r="Q199">
        <v>28.242663559497256</v>
      </c>
      <c r="R199">
        <v>579.03193523065477</v>
      </c>
      <c r="S199">
        <v>1.7982010604007534</v>
      </c>
      <c r="T199">
        <v>4.8800170059330537</v>
      </c>
      <c r="U199">
        <v>-56909.376723740839</v>
      </c>
      <c r="V199">
        <v>27.84188589728905</v>
      </c>
      <c r="W199">
        <v>27.900973390114533</v>
      </c>
      <c r="X199">
        <v>25.311553279892237</v>
      </c>
      <c r="Y199">
        <v>25.463469354688119</v>
      </c>
      <c r="Z199">
        <v>25.639539898842596</v>
      </c>
      <c r="AA199">
        <v>28.356302853152609</v>
      </c>
      <c r="AB199">
        <v>24.023920400867766</v>
      </c>
      <c r="AC199">
        <v>24.150153259192017</v>
      </c>
      <c r="AD199">
        <v>24.612259535894861</v>
      </c>
      <c r="AE199">
        <v>25.560457883213445</v>
      </c>
      <c r="AF199">
        <v>25.243820725718003</v>
      </c>
      <c r="AG199">
        <v>24.331126273755022</v>
      </c>
      <c r="AH199">
        <v>0.51301504440430346</v>
      </c>
      <c r="AI199">
        <v>-0.14996927249000402</v>
      </c>
      <c r="AJ199">
        <v>-0.25887585545135205</v>
      </c>
      <c r="AK199">
        <v>1.071864558071906E-2</v>
      </c>
      <c r="AL199">
        <v>-3.8286536733803521E-2</v>
      </c>
      <c r="AM199">
        <v>-9.189262147493222E-4</v>
      </c>
      <c r="AN199">
        <v>2.0675552546778569E-5</v>
      </c>
      <c r="AO199">
        <v>0.51303571995685027</v>
      </c>
      <c r="AP199">
        <v>19.467606030015798</v>
      </c>
      <c r="AQ199">
        <v>-5.6909495058445385</v>
      </c>
      <c r="AR199">
        <v>-9.8236751915573333</v>
      </c>
      <c r="AS199">
        <v>0.40674512690579129</v>
      </c>
      <c r="AT199">
        <v>-1.4528759371041213</v>
      </c>
      <c r="AU199">
        <v>-3.4870894556642038E-2</v>
      </c>
      <c r="AV199">
        <v>-3.4501486378931738</v>
      </c>
      <c r="AW199">
        <v>1.2250371560095334</v>
      </c>
      <c r="AX199">
        <v>0</v>
      </c>
      <c r="AY199">
        <v>0</v>
      </c>
      <c r="AZ199">
        <v>0</v>
      </c>
      <c r="BA199">
        <v>28.356302853152609</v>
      </c>
      <c r="BB199">
        <v>4.0855399999999999</v>
      </c>
      <c r="BC199">
        <v>11.698042216011169</v>
      </c>
      <c r="BD199">
        <v>0</v>
      </c>
      <c r="BE199">
        <v>5.0746282384625223</v>
      </c>
      <c r="BF199">
        <v>6.1885710225152719</v>
      </c>
      <c r="BG199">
        <v>0</v>
      </c>
      <c r="BH199">
        <v>3.1870107653654896E-2</v>
      </c>
      <c r="BI199">
        <v>2.4618185615133195E-2</v>
      </c>
      <c r="BJ199">
        <v>7.8458422579195334E-4</v>
      </c>
      <c r="BK199">
        <v>1.2945758128520986</v>
      </c>
      <c r="BL199">
        <v>0</v>
      </c>
      <c r="BM199">
        <v>0</v>
      </c>
    </row>
    <row r="200" spans="1:65" x14ac:dyDescent="0.3">
      <c r="A200" s="5">
        <v>42019.57094586092</v>
      </c>
      <c r="B200">
        <v>28.539798165861189</v>
      </c>
      <c r="C200">
        <v>28.479564955476594</v>
      </c>
      <c r="D200">
        <v>28.489287474790075</v>
      </c>
      <c r="E200">
        <v>29.220019671616612</v>
      </c>
      <c r="F200">
        <v>29.670258113735791</v>
      </c>
      <c r="G200">
        <v>29.773823078889212</v>
      </c>
      <c r="H200">
        <v>29.630988030261506</v>
      </c>
      <c r="I200">
        <v>29.414631897392884</v>
      </c>
      <c r="J200">
        <v>29.303221051673429</v>
      </c>
      <c r="K200">
        <v>29.262788641617277</v>
      </c>
      <c r="L200">
        <v>29.078985447297057</v>
      </c>
      <c r="M200">
        <v>28.956049213254818</v>
      </c>
      <c r="N200">
        <v>28.891932866874811</v>
      </c>
      <c r="O200">
        <v>28.830110914210501</v>
      </c>
      <c r="P200">
        <v>28.399325315779496</v>
      </c>
      <c r="Q200">
        <v>28.273550663219282</v>
      </c>
      <c r="R200">
        <v>580.24244394334198</v>
      </c>
      <c r="S200">
        <v>126.94883717398014</v>
      </c>
      <c r="T200">
        <v>4.7429308578156339</v>
      </c>
      <c r="U200">
        <v>-56910.516329694845</v>
      </c>
      <c r="V200">
        <v>27.856904241349028</v>
      </c>
      <c r="W200">
        <v>27.930987386594904</v>
      </c>
      <c r="X200">
        <v>25.300376164189789</v>
      </c>
      <c r="Y200">
        <v>25.47216742155323</v>
      </c>
      <c r="Z200">
        <v>27.447194894119789</v>
      </c>
      <c r="AA200">
        <v>28.380356309973653</v>
      </c>
      <c r="AB200">
        <v>24.025529492690325</v>
      </c>
      <c r="AC200">
        <v>24.143205191991726</v>
      </c>
      <c r="AD200">
        <v>24.621789048387736</v>
      </c>
      <c r="AE200">
        <v>25.561834641998736</v>
      </c>
      <c r="AF200">
        <v>25.260583901286939</v>
      </c>
      <c r="AG200">
        <v>24.331371823553777</v>
      </c>
      <c r="AH200">
        <v>0.48583489365855642</v>
      </c>
      <c r="AI200">
        <v>6.8856243163469458E-2</v>
      </c>
      <c r="AJ200">
        <v>-0.14384662296405637</v>
      </c>
      <c r="AK200">
        <v>-2.6881907934669307E-2</v>
      </c>
      <c r="AL200">
        <v>-8.1735432559395887E-2</v>
      </c>
      <c r="AM200">
        <v>-4.1102967583566477E-2</v>
      </c>
      <c r="AN200">
        <v>-3.1375707598339525E-5</v>
      </c>
      <c r="AO200">
        <v>0.48580351795095811</v>
      </c>
      <c r="AP200">
        <v>18.474731179173112</v>
      </c>
      <c r="AQ200">
        <v>2.6183804396456214</v>
      </c>
      <c r="AR200">
        <v>-5.4700222750169845</v>
      </c>
      <c r="AS200">
        <v>-1.0222320981031279</v>
      </c>
      <c r="AT200">
        <v>-3.1081343972166913</v>
      </c>
      <c r="AU200">
        <v>-1.563013045551928</v>
      </c>
      <c r="AV200">
        <v>-2.8785826324269306</v>
      </c>
      <c r="AW200">
        <v>1.5358653736631114</v>
      </c>
      <c r="AX200">
        <v>0</v>
      </c>
      <c r="AY200">
        <v>0</v>
      </c>
      <c r="AZ200">
        <v>0</v>
      </c>
      <c r="BA200">
        <v>28.380356309973653</v>
      </c>
      <c r="BB200">
        <v>4.0855399999999999</v>
      </c>
      <c r="BC200">
        <v>11.697504544170524</v>
      </c>
      <c r="BD200">
        <v>0</v>
      </c>
      <c r="BE200">
        <v>5.0743949956125505</v>
      </c>
      <c r="BF200">
        <v>6.1882865800153048</v>
      </c>
      <c r="BG200">
        <v>0</v>
      </c>
      <c r="BH200">
        <v>3.160751367376699E-2</v>
      </c>
      <c r="BI200">
        <v>-3.7747884610280294E-2</v>
      </c>
      <c r="BJ200">
        <v>-1.193116778975213E-3</v>
      </c>
      <c r="BK200">
        <v>-0.83733205185116444</v>
      </c>
      <c r="BL200">
        <v>0</v>
      </c>
      <c r="BM200">
        <v>0</v>
      </c>
    </row>
    <row r="201" spans="1:65" x14ac:dyDescent="0.3">
      <c r="A201" s="5">
        <v>42019.571061613235</v>
      </c>
      <c r="B201">
        <v>28.556742295395768</v>
      </c>
      <c r="C201">
        <v>28.504556540367084</v>
      </c>
      <c r="D201">
        <v>28.49969029742773</v>
      </c>
      <c r="E201">
        <v>29.292042717362886</v>
      </c>
      <c r="F201">
        <v>29.685576628541614</v>
      </c>
      <c r="G201">
        <v>29.947565627886206</v>
      </c>
      <c r="H201">
        <v>29.824041672063064</v>
      </c>
      <c r="I201">
        <v>29.748267033539857</v>
      </c>
      <c r="J201">
        <v>29.70877021610541</v>
      </c>
      <c r="K201">
        <v>29.711066583178372</v>
      </c>
      <c r="L201">
        <v>29.534002020834269</v>
      </c>
      <c r="M201">
        <v>29.432480793625501</v>
      </c>
      <c r="N201">
        <v>29.382865058421764</v>
      </c>
      <c r="O201">
        <v>29.328652607898047</v>
      </c>
      <c r="P201">
        <v>28.326829798100256</v>
      </c>
      <c r="Q201">
        <v>28.29210867141256</v>
      </c>
      <c r="R201">
        <v>573.61361816420538</v>
      </c>
      <c r="S201">
        <v>566.88652227036152</v>
      </c>
      <c r="T201">
        <v>4.6934117521162175</v>
      </c>
      <c r="U201">
        <v>-56911.587309920433</v>
      </c>
      <c r="V201">
        <v>27.881605473092325</v>
      </c>
      <c r="W201">
        <v>28.027708018272076</v>
      </c>
      <c r="X201">
        <v>25.322011391943576</v>
      </c>
      <c r="Y201">
        <v>25.485800970687997</v>
      </c>
      <c r="Z201">
        <v>28.372224698208061</v>
      </c>
      <c r="AA201">
        <v>28.403866613725754</v>
      </c>
      <c r="AB201">
        <v>24.027049896811576</v>
      </c>
      <c r="AC201">
        <v>24.157293176405904</v>
      </c>
      <c r="AD201">
        <v>24.620586863741885</v>
      </c>
      <c r="AE201">
        <v>25.568782606692455</v>
      </c>
      <c r="AF201">
        <v>25.24806867387813</v>
      </c>
      <c r="AG201">
        <v>24.333118081356893</v>
      </c>
      <c r="AH201">
        <v>0.53287684753198938</v>
      </c>
      <c r="AI201">
        <v>0.17619416379170208</v>
      </c>
      <c r="AJ201">
        <v>-5.0960342245723086E-2</v>
      </c>
      <c r="AK201">
        <v>1.5443643709906417E-3</v>
      </c>
      <c r="AL201">
        <v>-6.8275567981497448E-2</v>
      </c>
      <c r="AM201">
        <v>-3.6459230773128369E-2</v>
      </c>
      <c r="AN201">
        <v>2.2886660214304957E-6</v>
      </c>
      <c r="AO201">
        <v>0.53287913619801086</v>
      </c>
      <c r="AP201">
        <v>20.032088738939535</v>
      </c>
      <c r="AQ201">
        <v>6.6235512777588639</v>
      </c>
      <c r="AR201">
        <v>-1.9157186182155748</v>
      </c>
      <c r="AS201">
        <v>5.8056273730458685E-2</v>
      </c>
      <c r="AT201">
        <v>-2.5666385072673861</v>
      </c>
      <c r="AU201">
        <v>-1.3705878751974458</v>
      </c>
      <c r="AV201">
        <v>-2.493920601907591</v>
      </c>
      <c r="AW201">
        <v>3.0288619591992587</v>
      </c>
      <c r="AX201">
        <v>0</v>
      </c>
      <c r="AY201">
        <v>0</v>
      </c>
      <c r="AZ201">
        <v>0</v>
      </c>
      <c r="BA201">
        <v>28.403866613725754</v>
      </c>
      <c r="BB201">
        <v>4.0855399999999999</v>
      </c>
      <c r="BC201">
        <v>11.697180315653464</v>
      </c>
      <c r="BD201">
        <v>0</v>
      </c>
      <c r="BE201">
        <v>5.0742543447961141</v>
      </c>
      <c r="BF201">
        <v>6.1881150546294075</v>
      </c>
      <c r="BG201">
        <v>0</v>
      </c>
      <c r="BH201">
        <v>2.6211207377528922E-2</v>
      </c>
      <c r="BI201">
        <v>3.2824247561472064E-3</v>
      </c>
      <c r="BJ201">
        <v>8.603631598450923E-5</v>
      </c>
      <c r="BK201">
        <v>7.9853185753737446</v>
      </c>
      <c r="BL201">
        <v>0</v>
      </c>
      <c r="BM201">
        <v>0</v>
      </c>
    </row>
    <row r="202" spans="1:65" x14ac:dyDescent="0.3">
      <c r="A202" s="5">
        <v>42019.572631700787</v>
      </c>
      <c r="B202">
        <v>28.557972477794316</v>
      </c>
      <c r="C202">
        <v>28.526937242881804</v>
      </c>
      <c r="D202">
        <v>28.504779042335294</v>
      </c>
      <c r="E202">
        <v>29.250217472228979</v>
      </c>
      <c r="F202">
        <v>29.681983009605037</v>
      </c>
      <c r="G202">
        <v>29.950630867540525</v>
      </c>
      <c r="H202">
        <v>29.859022745346646</v>
      </c>
      <c r="I202">
        <v>29.81310089416424</v>
      </c>
      <c r="J202">
        <v>29.754088380991753</v>
      </c>
      <c r="K202">
        <v>29.780724787811589</v>
      </c>
      <c r="L202">
        <v>29.627096956311647</v>
      </c>
      <c r="M202">
        <v>29.539594876592513</v>
      </c>
      <c r="N202">
        <v>29.494807540836145</v>
      </c>
      <c r="O202">
        <v>29.464488881058362</v>
      </c>
      <c r="P202">
        <v>28.490383465409948</v>
      </c>
      <c r="Q202">
        <v>28.303226739018182</v>
      </c>
      <c r="R202">
        <v>570.71745763228444</v>
      </c>
      <c r="S202">
        <v>566.23168604605371</v>
      </c>
      <c r="T202">
        <v>4.7330497518618504</v>
      </c>
      <c r="U202">
        <v>-56913.593589873926</v>
      </c>
      <c r="V202">
        <v>27.891521291456929</v>
      </c>
      <c r="W202">
        <v>28.061701377345955</v>
      </c>
      <c r="X202">
        <v>25.344546314779979</v>
      </c>
      <c r="Y202">
        <v>25.500334513719128</v>
      </c>
      <c r="Z202">
        <v>28.690775320680128</v>
      </c>
      <c r="AA202">
        <v>28.428496264075079</v>
      </c>
      <c r="AB202">
        <v>24.037418795816368</v>
      </c>
      <c r="AC202">
        <v>24.161480419169912</v>
      </c>
      <c r="AD202">
        <v>24.6304676546407</v>
      </c>
      <c r="AE202">
        <v>25.566435820222527</v>
      </c>
      <c r="AF202">
        <v>25.265409150654854</v>
      </c>
      <c r="AG202">
        <v>24.340073227887771</v>
      </c>
      <c r="AH202">
        <v>0.50386901397996842</v>
      </c>
      <c r="AI202">
        <v>0.18158888227038467</v>
      </c>
      <c r="AJ202">
        <v>-3.1040253557512332E-2</v>
      </c>
      <c r="AK202">
        <v>1.8004518551846604E-2</v>
      </c>
      <c r="AL202">
        <v>-5.9145846070163502E-2</v>
      </c>
      <c r="AM202">
        <v>-2.0493487583682555E-2</v>
      </c>
      <c r="AN202">
        <v>6.731549213955676E-2</v>
      </c>
      <c r="AO202">
        <v>0.5711845061195252</v>
      </c>
      <c r="AP202">
        <v>18.845980599145825</v>
      </c>
      <c r="AQ202">
        <v>6.7918853061766109</v>
      </c>
      <c r="AR202">
        <v>-1.1609843036720273</v>
      </c>
      <c r="AS202">
        <v>0.67341471277404596</v>
      </c>
      <c r="AT202">
        <v>-2.2122048322715093</v>
      </c>
      <c r="AU202">
        <v>-0.76650847481220918</v>
      </c>
      <c r="AV202">
        <v>-1.4831490681065438</v>
      </c>
      <c r="AW202">
        <v>3.5280079267392117</v>
      </c>
      <c r="AX202">
        <v>0</v>
      </c>
      <c r="AY202">
        <v>0</v>
      </c>
      <c r="AZ202">
        <v>0</v>
      </c>
      <c r="BA202">
        <v>28.428496264075079</v>
      </c>
      <c r="BB202">
        <v>4.0855399999999999</v>
      </c>
      <c r="BC202">
        <v>11.697156468620378</v>
      </c>
      <c r="BD202">
        <v>0</v>
      </c>
      <c r="BE202">
        <v>5.0742439999174351</v>
      </c>
      <c r="BF202">
        <v>6.1881024389237007</v>
      </c>
      <c r="BG202">
        <v>0</v>
      </c>
      <c r="BH202">
        <v>2.444122223578133</v>
      </c>
      <c r="BI202">
        <v>3.0903982413663655</v>
      </c>
      <c r="BJ202">
        <v>7.5533110214303134</v>
      </c>
      <c r="BK202">
        <v>0.79087613721185235</v>
      </c>
      <c r="BL202">
        <v>0</v>
      </c>
      <c r="BM202">
        <v>0</v>
      </c>
    </row>
    <row r="203" spans="1:65" x14ac:dyDescent="0.3">
      <c r="A203" s="5">
        <v>42019.57268205304</v>
      </c>
      <c r="B203">
        <v>28.980473878360787</v>
      </c>
      <c r="C203">
        <v>29.509789849408794</v>
      </c>
      <c r="D203">
        <v>28.851793411500097</v>
      </c>
      <c r="E203">
        <v>29.332134105615044</v>
      </c>
      <c r="F203">
        <v>29.73875622746074</v>
      </c>
      <c r="G203">
        <v>30.063862825530148</v>
      </c>
      <c r="H203">
        <v>29.963310892497098</v>
      </c>
      <c r="I203">
        <v>30.034249210777347</v>
      </c>
      <c r="J203">
        <v>30.002568609543996</v>
      </c>
      <c r="K203">
        <v>30.837195431341023</v>
      </c>
      <c r="L203">
        <v>30.741993678277428</v>
      </c>
      <c r="M203">
        <v>30.676609185465846</v>
      </c>
      <c r="N203">
        <v>30.644718436361831</v>
      </c>
      <c r="O203">
        <v>30.644947869654196</v>
      </c>
      <c r="P203">
        <v>27.939218139087746</v>
      </c>
      <c r="Q203">
        <v>28.881197598015898</v>
      </c>
      <c r="R203">
        <v>588.00170997375221</v>
      </c>
      <c r="S203">
        <v>582.41965327997343</v>
      </c>
      <c r="T203">
        <v>5.0410676753866595</v>
      </c>
      <c r="U203">
        <v>-56928.694979313266</v>
      </c>
      <c r="V203">
        <v>28.19884963926485</v>
      </c>
      <c r="W203">
        <v>28.284687449711964</v>
      </c>
      <c r="X203">
        <v>25.468087604612855</v>
      </c>
      <c r="Y203">
        <v>25.72771495416702</v>
      </c>
      <c r="Z203">
        <v>43.44027472940116</v>
      </c>
      <c r="AA203">
        <v>29.377456716799653</v>
      </c>
      <c r="AB203">
        <v>24.071230702014862</v>
      </c>
      <c r="AC203">
        <v>24.186381104800489</v>
      </c>
      <c r="AD203">
        <v>24.653522392437832</v>
      </c>
      <c r="AE203">
        <v>25.57567510075285</v>
      </c>
      <c r="AF203">
        <v>25.285957338571873</v>
      </c>
      <c r="AG203">
        <v>24.367956153223506</v>
      </c>
      <c r="AH203">
        <v>0.31492313103684816</v>
      </c>
      <c r="AI203">
        <v>0.21314785326153354</v>
      </c>
      <c r="AJ203">
        <v>4.6508899989136113E-2</v>
      </c>
      <c r="AK203">
        <v>0.54720179903132271</v>
      </c>
      <c r="AL203">
        <v>-4.2867675901205403E-2</v>
      </c>
      <c r="AM203">
        <v>1.5042208932289616E-4</v>
      </c>
      <c r="AN203">
        <v>6.4748107389408616E-2</v>
      </c>
      <c r="AO203">
        <v>0.37967123842625677</v>
      </c>
      <c r="AP203">
        <v>12.135651053401194</v>
      </c>
      <c r="AQ203">
        <v>8.2137122206525781</v>
      </c>
      <c r="AR203">
        <v>1.792233486588986</v>
      </c>
      <c r="AS203">
        <v>21.086574577656219</v>
      </c>
      <c r="AT203">
        <v>-1.6519178965817352</v>
      </c>
      <c r="AU203">
        <v>5.7965573399961562E-3</v>
      </c>
      <c r="AV203">
        <v>25.278511772091946</v>
      </c>
      <c r="AW203">
        <v>1.7783047253339848</v>
      </c>
      <c r="AX203">
        <v>0</v>
      </c>
      <c r="AY203">
        <v>0</v>
      </c>
      <c r="AZ203">
        <v>0</v>
      </c>
      <c r="BA203">
        <v>29.377456716799653</v>
      </c>
      <c r="BB203">
        <v>4.0855399999999999</v>
      </c>
      <c r="BC203">
        <v>11.689260495722261</v>
      </c>
      <c r="BD203">
        <v>0</v>
      </c>
      <c r="BE203">
        <v>5.0708187150450588</v>
      </c>
      <c r="BF203">
        <v>6.1839252622500718</v>
      </c>
      <c r="BG203">
        <v>0</v>
      </c>
      <c r="BH203">
        <v>2.4441681774551749</v>
      </c>
      <c r="BI203">
        <v>3.0624976729510811</v>
      </c>
      <c r="BJ203">
        <v>7.4852593557575577</v>
      </c>
      <c r="BK203">
        <v>0.79809633784959844</v>
      </c>
      <c r="BL203">
        <v>0</v>
      </c>
      <c r="BM203">
        <v>0</v>
      </c>
    </row>
    <row r="204" spans="1:65" x14ac:dyDescent="0.3">
      <c r="A204" s="5">
        <v>42019.572800687587</v>
      </c>
      <c r="B204">
        <v>29.005877166411029</v>
      </c>
      <c r="C204">
        <v>29.548042114137999</v>
      </c>
      <c r="D204">
        <v>28.880280458430757</v>
      </c>
      <c r="E204">
        <v>29.340655368082185</v>
      </c>
      <c r="F204">
        <v>29.770341131649861</v>
      </c>
      <c r="G204">
        <v>30.119311220839695</v>
      </c>
      <c r="H204">
        <v>29.967339752359855</v>
      </c>
      <c r="I204">
        <v>30.062840995577023</v>
      </c>
      <c r="J204">
        <v>30.034375183262789</v>
      </c>
      <c r="K204">
        <v>30.875399599693843</v>
      </c>
      <c r="L204">
        <v>30.751754832033427</v>
      </c>
      <c r="M204">
        <v>30.687976912756156</v>
      </c>
      <c r="N204">
        <v>30.670769979180555</v>
      </c>
      <c r="O204">
        <v>30.674899668832865</v>
      </c>
      <c r="P204">
        <v>27.908751053177308</v>
      </c>
      <c r="Q204">
        <v>28.911888923355409</v>
      </c>
      <c r="R204">
        <v>588.05649365787724</v>
      </c>
      <c r="S204">
        <v>582.8988270885543</v>
      </c>
      <c r="T204">
        <v>5.0004074922664969</v>
      </c>
      <c r="U204">
        <v>-56928.561402370018</v>
      </c>
      <c r="V204">
        <v>28.206183983318283</v>
      </c>
      <c r="W204">
        <v>28.294518139541484</v>
      </c>
      <c r="X204">
        <v>25.465185752626166</v>
      </c>
      <c r="Y204">
        <v>25.734402487431826</v>
      </c>
      <c r="Z204">
        <v>44.002367505007619</v>
      </c>
      <c r="AA204">
        <v>29.417345137159561</v>
      </c>
      <c r="AB204">
        <v>24.063800052422732</v>
      </c>
      <c r="AC204">
        <v>24.183076899111924</v>
      </c>
      <c r="AD204">
        <v>24.656759347150246</v>
      </c>
      <c r="AE204">
        <v>25.574836430979072</v>
      </c>
      <c r="AF204">
        <v>25.280820047837729</v>
      </c>
      <c r="AG204">
        <v>24.369158329696791</v>
      </c>
      <c r="AH204">
        <v>0.3017848942035154</v>
      </c>
      <c r="AI204">
        <v>0.2287568224039046</v>
      </c>
      <c r="AJ204">
        <v>6.2602961144035463E-2</v>
      </c>
      <c r="AK204">
        <v>0.55130820384496981</v>
      </c>
      <c r="AL204">
        <v>-4.1807692422214368E-2</v>
      </c>
      <c r="AM204">
        <v>2.7070935637199143E-3</v>
      </c>
      <c r="AN204">
        <v>6.467251042066291E-2</v>
      </c>
      <c r="AO204">
        <v>0.36645740462417831</v>
      </c>
      <c r="AP204">
        <v>11.630448916839315</v>
      </c>
      <c r="AQ204">
        <v>8.8160295245026354</v>
      </c>
      <c r="AR204">
        <v>2.4126474042056265</v>
      </c>
      <c r="AS204">
        <v>21.246795400996138</v>
      </c>
      <c r="AT204">
        <v>-1.6112212386600968</v>
      </c>
      <c r="AU204">
        <v>0.10432832792723064</v>
      </c>
      <c r="AV204">
        <v>25.890418606381559</v>
      </c>
      <c r="AW204">
        <v>1.8298999650567604</v>
      </c>
      <c r="AX204">
        <v>0</v>
      </c>
      <c r="AY204">
        <v>0</v>
      </c>
      <c r="AZ204">
        <v>0</v>
      </c>
      <c r="BA204">
        <v>29.417345137159561</v>
      </c>
      <c r="BB204">
        <v>4.0855399999999999</v>
      </c>
      <c r="BC204">
        <v>11.688483537419195</v>
      </c>
      <c r="BD204">
        <v>0</v>
      </c>
      <c r="BE204">
        <v>5.0704816693692072</v>
      </c>
      <c r="BF204">
        <v>6.1835142309380569</v>
      </c>
      <c r="BG204">
        <v>0</v>
      </c>
      <c r="BH204">
        <v>2.4441616126157748</v>
      </c>
      <c r="BI204">
        <v>3.0592152531572214</v>
      </c>
      <c r="BJ204">
        <v>7.4772164864955304</v>
      </c>
      <c r="BK204">
        <v>0.79895051846819576</v>
      </c>
      <c r="BL204">
        <v>0</v>
      </c>
      <c r="BM204">
        <v>0</v>
      </c>
    </row>
    <row r="205" spans="1:65" x14ac:dyDescent="0.3">
      <c r="A205" s="5">
        <v>42019.573150815188</v>
      </c>
      <c r="B205">
        <v>29.069779347961564</v>
      </c>
      <c r="C205">
        <v>29.616963958216949</v>
      </c>
      <c r="D205">
        <v>28.9277257901038</v>
      </c>
      <c r="E205">
        <v>29.405272322687868</v>
      </c>
      <c r="F205">
        <v>29.815598511647675</v>
      </c>
      <c r="G205">
        <v>30.087426122388727</v>
      </c>
      <c r="H205">
        <v>30.047023746947456</v>
      </c>
      <c r="I205">
        <v>30.130581496095804</v>
      </c>
      <c r="J205">
        <v>30.061027018193041</v>
      </c>
      <c r="K205">
        <v>30.943087947192112</v>
      </c>
      <c r="L205">
        <v>30.779306166068746</v>
      </c>
      <c r="M205">
        <v>30.741224406282473</v>
      </c>
      <c r="N205">
        <v>30.710712124979626</v>
      </c>
      <c r="O205">
        <v>30.714382822054549</v>
      </c>
      <c r="P205">
        <v>27.164371625477749</v>
      </c>
      <c r="Q205">
        <v>28.974188212996022</v>
      </c>
      <c r="R205">
        <v>588.43260472004374</v>
      </c>
      <c r="S205">
        <v>583.02875491083751</v>
      </c>
      <c r="T205">
        <v>4.9751936356947759</v>
      </c>
      <c r="U205">
        <v>-56930.747934473511</v>
      </c>
      <c r="V205">
        <v>28.259838884103861</v>
      </c>
      <c r="W205">
        <v>28.331589410845847</v>
      </c>
      <c r="X205">
        <v>25.486946429286132</v>
      </c>
      <c r="Y205">
        <v>25.76939023088336</v>
      </c>
      <c r="Z205">
        <v>45.438991959885641</v>
      </c>
      <c r="AA205">
        <v>29.492742229719838</v>
      </c>
      <c r="AB205">
        <v>24.070223868754969</v>
      </c>
      <c r="AC205">
        <v>24.183812422455993</v>
      </c>
      <c r="AD205">
        <v>24.664293511667747</v>
      </c>
      <c r="AE205">
        <v>25.583047847011589</v>
      </c>
      <c r="AF205">
        <v>25.292421331825757</v>
      </c>
      <c r="AG205">
        <v>24.38193377378478</v>
      </c>
      <c r="AH205">
        <v>0.3137689570521191</v>
      </c>
      <c r="AI205">
        <v>0.17860262843637068</v>
      </c>
      <c r="AJ205">
        <v>5.4901095526820168E-2</v>
      </c>
      <c r="AK205">
        <v>0.5795526066347052</v>
      </c>
      <c r="AL205">
        <v>-2.5021381657178571E-2</v>
      </c>
      <c r="AM205">
        <v>2.4118085134463715E-3</v>
      </c>
      <c r="AN205">
        <v>6.4173179397659944E-2</v>
      </c>
      <c r="AO205">
        <v>0.37794213644977903</v>
      </c>
      <c r="AP205">
        <v>12.100035194288209</v>
      </c>
      <c r="AQ205">
        <v>6.887545887828197</v>
      </c>
      <c r="AR205">
        <v>2.117179450512555</v>
      </c>
      <c r="AS205">
        <v>22.349588063476155</v>
      </c>
      <c r="AT205">
        <v>-0.96491253152008838</v>
      </c>
      <c r="AU205">
        <v>9.3007823873849746E-2</v>
      </c>
      <c r="AV205">
        <v>26.207622022806312</v>
      </c>
      <c r="AW205">
        <v>1.4907673879504393</v>
      </c>
      <c r="AX205">
        <v>0</v>
      </c>
      <c r="AY205">
        <v>0</v>
      </c>
      <c r="AZ205">
        <v>0</v>
      </c>
      <c r="BA205">
        <v>29.492742229719838</v>
      </c>
      <c r="BB205">
        <v>4.09809</v>
      </c>
      <c r="BC205">
        <v>11.687247749534087</v>
      </c>
      <c r="BD205">
        <v>0</v>
      </c>
      <c r="BE205">
        <v>5.0699455827332791</v>
      </c>
      <c r="BF205">
        <v>6.1828604667479015</v>
      </c>
      <c r="BG205">
        <v>0</v>
      </c>
      <c r="BH205">
        <v>2.4438858893534707</v>
      </c>
      <c r="BI205">
        <v>3.0378795247917312</v>
      </c>
      <c r="BJ205">
        <v>7.4242309041943386</v>
      </c>
      <c r="BK205">
        <v>0.80447097042830129</v>
      </c>
      <c r="BL205">
        <v>0</v>
      </c>
      <c r="BM205">
        <v>0</v>
      </c>
    </row>
    <row r="206" spans="1:65" x14ac:dyDescent="0.3">
      <c r="A206" s="5">
        <v>42019.573260779885</v>
      </c>
      <c r="B206">
        <v>29.2074926564609</v>
      </c>
      <c r="C206">
        <v>29.739680051478633</v>
      </c>
      <c r="D206">
        <v>29.049405492061641</v>
      </c>
      <c r="E206">
        <v>29.537702219075275</v>
      </c>
      <c r="F206">
        <v>29.936225221794547</v>
      </c>
      <c r="G206">
        <v>30.25025412152657</v>
      </c>
      <c r="H206">
        <v>30.170837514763008</v>
      </c>
      <c r="I206">
        <v>30.206644586277232</v>
      </c>
      <c r="J206">
        <v>30.188282137329914</v>
      </c>
      <c r="K206">
        <v>31.050513229359431</v>
      </c>
      <c r="L206">
        <v>30.917255312868701</v>
      </c>
      <c r="M206">
        <v>30.873673341051482</v>
      </c>
      <c r="N206">
        <v>30.830318962137319</v>
      </c>
      <c r="O206">
        <v>30.828942603475127</v>
      </c>
      <c r="P206">
        <v>28.508144111523247</v>
      </c>
      <c r="Q206">
        <v>29.145689165916643</v>
      </c>
      <c r="R206">
        <v>586.66267030984841</v>
      </c>
      <c r="S206">
        <v>582.56309359577426</v>
      </c>
      <c r="T206">
        <v>4.9489575957485252</v>
      </c>
      <c r="U206">
        <v>-56932.284596019024</v>
      </c>
      <c r="V206">
        <v>28.390415425041123</v>
      </c>
      <c r="W206">
        <v>28.424012297266767</v>
      </c>
      <c r="X206">
        <v>25.521687558320096</v>
      </c>
      <c r="Y206">
        <v>25.867330490620009</v>
      </c>
      <c r="Z206">
        <v>48.763521441856675</v>
      </c>
      <c r="AA206">
        <v>29.62757276623412</v>
      </c>
      <c r="AB206">
        <v>24.067296070915457</v>
      </c>
      <c r="AC206">
        <v>24.187208534240757</v>
      </c>
      <c r="AD206">
        <v>24.660696362708105</v>
      </c>
      <c r="AE206">
        <v>25.587601066157287</v>
      </c>
      <c r="AF206">
        <v>25.298782334351912</v>
      </c>
      <c r="AG206">
        <v>24.374694844574922</v>
      </c>
      <c r="AH206">
        <v>0.32172736044996603</v>
      </c>
      <c r="AI206">
        <v>0.20690634080979589</v>
      </c>
      <c r="AJ206">
        <v>2.3592446900412702E-2</v>
      </c>
      <c r="AK206">
        <v>0.5681040195233652</v>
      </c>
      <c r="AL206">
        <v>-2.8715147942343231E-2</v>
      </c>
      <c r="AM206">
        <v>-9.0685072195274407E-4</v>
      </c>
      <c r="AN206">
        <v>6.4503630581682042E-2</v>
      </c>
      <c r="AO206">
        <v>0.38623099103164804</v>
      </c>
      <c r="AP206">
        <v>12.369620657328369</v>
      </c>
      <c r="AQ206">
        <v>7.9550366615807206</v>
      </c>
      <c r="AR206">
        <v>0.90707118638625073</v>
      </c>
      <c r="AS206">
        <v>21.842193357690348</v>
      </c>
      <c r="AT206">
        <v>-1.1040263615412587</v>
      </c>
      <c r="AU206">
        <v>-3.4866165587195373E-2</v>
      </c>
      <c r="AV206">
        <v>25.483551716807398</v>
      </c>
      <c r="AW206">
        <v>0.69788725626195236</v>
      </c>
      <c r="AX206">
        <v>0</v>
      </c>
      <c r="AY206">
        <v>0</v>
      </c>
      <c r="AZ206">
        <v>0</v>
      </c>
      <c r="BA206">
        <v>29.62757276623412</v>
      </c>
      <c r="BB206">
        <v>4.09809</v>
      </c>
      <c r="BC206">
        <v>11.684600838113234</v>
      </c>
      <c r="BD206">
        <v>0</v>
      </c>
      <c r="BE206">
        <v>5.0687973485935034</v>
      </c>
      <c r="BF206">
        <v>6.1814601812115892</v>
      </c>
      <c r="BG206">
        <v>0</v>
      </c>
      <c r="BH206">
        <v>2.4438005464390788</v>
      </c>
      <c r="BI206">
        <v>3.044444364665666</v>
      </c>
      <c r="BJ206">
        <v>7.4400148019733292</v>
      </c>
      <c r="BK206">
        <v>0.80270822971910394</v>
      </c>
      <c r="BL206">
        <v>0</v>
      </c>
      <c r="BM206">
        <v>0</v>
      </c>
    </row>
    <row r="207" spans="1:65" x14ac:dyDescent="0.3">
      <c r="A207" s="5">
        <v>42019.573376520624</v>
      </c>
      <c r="B207">
        <v>29.245610912337018</v>
      </c>
      <c r="C207">
        <v>29.765838685776576</v>
      </c>
      <c r="D207">
        <v>29.084546922709098</v>
      </c>
      <c r="E207">
        <v>29.570996378443564</v>
      </c>
      <c r="F207">
        <v>29.972480533044934</v>
      </c>
      <c r="G207">
        <v>30.218790653517374</v>
      </c>
      <c r="H207">
        <v>30.107923783633339</v>
      </c>
      <c r="I207">
        <v>30.183902128943423</v>
      </c>
      <c r="J207">
        <v>30.15176694071469</v>
      </c>
      <c r="K207">
        <v>30.869525561803737</v>
      </c>
      <c r="L207">
        <v>30.775932560589489</v>
      </c>
      <c r="M207">
        <v>30.762168183707644</v>
      </c>
      <c r="N207">
        <v>30.76102114419545</v>
      </c>
      <c r="O207">
        <v>30.790384963063627</v>
      </c>
      <c r="P207">
        <v>28.158622420625129</v>
      </c>
      <c r="Q207">
        <v>29.191161664751615</v>
      </c>
      <c r="R207">
        <v>587.00717540040432</v>
      </c>
      <c r="S207">
        <v>582.76162330822308</v>
      </c>
      <c r="T207">
        <v>4.9545228163431849</v>
      </c>
      <c r="U207">
        <v>-56933.477459935551</v>
      </c>
      <c r="V207">
        <v>28.414512838761048</v>
      </c>
      <c r="W207">
        <v>28.461273064859533</v>
      </c>
      <c r="X207">
        <v>25.53473984352334</v>
      </c>
      <c r="Y207">
        <v>25.907072972482229</v>
      </c>
      <c r="Z207">
        <v>49.605036640286599</v>
      </c>
      <c r="AA207">
        <v>29.661754749651912</v>
      </c>
      <c r="AB207">
        <v>24.065967424450427</v>
      </c>
      <c r="AC207">
        <v>24.18926505129933</v>
      </c>
      <c r="AD207">
        <v>24.658919361219393</v>
      </c>
      <c r="AE207">
        <v>25.593521160120229</v>
      </c>
      <c r="AF207">
        <v>25.291350204150685</v>
      </c>
      <c r="AG207">
        <v>24.390393888271621</v>
      </c>
      <c r="AH207">
        <v>0.32030153436033398</v>
      </c>
      <c r="AI207">
        <v>0.16218233690216383</v>
      </c>
      <c r="AJ207">
        <v>5.0027768135202107E-2</v>
      </c>
      <c r="AK207">
        <v>0.47260652658777474</v>
      </c>
      <c r="AL207">
        <v>-9.0631225563040183E-3</v>
      </c>
      <c r="AM207">
        <v>1.9334539544206945E-2</v>
      </c>
      <c r="AN207">
        <v>0.16765392544746555</v>
      </c>
      <c r="AO207">
        <v>0.48795545980779953</v>
      </c>
      <c r="AP207">
        <v>12.322032776726132</v>
      </c>
      <c r="AQ207">
        <v>6.2391710832902767</v>
      </c>
      <c r="AR207">
        <v>1.9245733553524798</v>
      </c>
      <c r="AS207">
        <v>18.181221400450546</v>
      </c>
      <c r="AT207">
        <v>-0.34865925141847826</v>
      </c>
      <c r="AU207">
        <v>0.74380171316509669</v>
      </c>
      <c r="AV207">
        <v>24.909268669371773</v>
      </c>
      <c r="AW207">
        <v>0.97125908171779041</v>
      </c>
      <c r="AX207">
        <v>0</v>
      </c>
      <c r="AY207">
        <v>0</v>
      </c>
      <c r="AZ207">
        <v>0</v>
      </c>
      <c r="BA207">
        <v>29.661754749651912</v>
      </c>
      <c r="BB207">
        <v>4.09809</v>
      </c>
      <c r="BC207">
        <v>11.683849410087365</v>
      </c>
      <c r="BD207">
        <v>0</v>
      </c>
      <c r="BE207">
        <v>5.0684713779901456</v>
      </c>
      <c r="BF207">
        <v>6.1810626560855439</v>
      </c>
      <c r="BG207">
        <v>0</v>
      </c>
      <c r="BH207">
        <v>6.4423475642849084</v>
      </c>
      <c r="BI207">
        <v>3.003406874461767</v>
      </c>
      <c r="BJ207">
        <v>19.348990962245313</v>
      </c>
      <c r="BK207">
        <v>2.1450132577989205</v>
      </c>
      <c r="BL207">
        <v>0</v>
      </c>
      <c r="BM207">
        <v>0</v>
      </c>
    </row>
    <row r="208" spans="1:65" x14ac:dyDescent="0.3">
      <c r="A208" s="5">
        <v>42019.573492272946</v>
      </c>
      <c r="B208">
        <v>29.285565245201287</v>
      </c>
      <c r="C208">
        <v>29.801410621361303</v>
      </c>
      <c r="D208">
        <v>29.115607856878679</v>
      </c>
      <c r="E208">
        <v>29.571002297890491</v>
      </c>
      <c r="F208">
        <v>30.015391775278715</v>
      </c>
      <c r="G208">
        <v>30.134531997169599</v>
      </c>
      <c r="H208">
        <v>30.054417992636765</v>
      </c>
      <c r="I208">
        <v>30.11295461180185</v>
      </c>
      <c r="J208">
        <v>30.090458569893514</v>
      </c>
      <c r="K208">
        <v>30.712825107706681</v>
      </c>
      <c r="L208">
        <v>30.625871910474668</v>
      </c>
      <c r="M208">
        <v>30.60246903447219</v>
      </c>
      <c r="N208">
        <v>30.583425134613556</v>
      </c>
      <c r="O208">
        <v>30.627936845197542</v>
      </c>
      <c r="P208">
        <v>28.200457562246346</v>
      </c>
      <c r="Q208">
        <v>29.24421320730891</v>
      </c>
      <c r="R208">
        <v>587.81418120886246</v>
      </c>
      <c r="S208">
        <v>583.5609392709099</v>
      </c>
      <c r="T208">
        <v>4.9676976242815618</v>
      </c>
      <c r="U208">
        <v>-56933.145347409438</v>
      </c>
      <c r="V208">
        <v>28.460427716663272</v>
      </c>
      <c r="W208">
        <v>28.490388239187748</v>
      </c>
      <c r="X208">
        <v>25.543480952918529</v>
      </c>
      <c r="Y208">
        <v>25.934290419442242</v>
      </c>
      <c r="Z208">
        <v>50.464323801641633</v>
      </c>
      <c r="AA208">
        <v>29.702067390320462</v>
      </c>
      <c r="AB208">
        <v>24.049898239079834</v>
      </c>
      <c r="AC208">
        <v>24.188203488705284</v>
      </c>
      <c r="AD208">
        <v>24.661698978687561</v>
      </c>
      <c r="AE208">
        <v>25.583396836241885</v>
      </c>
      <c r="AF208">
        <v>25.290281271647626</v>
      </c>
      <c r="AG208">
        <v>24.377970328606338</v>
      </c>
      <c r="AH208">
        <v>0.29942198410632159</v>
      </c>
      <c r="AI208">
        <v>7.8334732295317233E-2</v>
      </c>
      <c r="AJ208">
        <v>3.8487844986301513E-2</v>
      </c>
      <c r="AK208">
        <v>0.40920618876980785</v>
      </c>
      <c r="AL208">
        <v>-1.5387398122135991E-2</v>
      </c>
      <c r="AM208">
        <v>2.9266463309063167E-2</v>
      </c>
      <c r="AN208">
        <v>0.19624126626090171</v>
      </c>
      <c r="AO208">
        <v>0.49566325036722331</v>
      </c>
      <c r="AP208">
        <v>11.534630153315316</v>
      </c>
      <c r="AQ208">
        <v>3.0176881229422485</v>
      </c>
      <c r="AR208">
        <v>1.4826668744452633</v>
      </c>
      <c r="AS208">
        <v>15.763845991453413</v>
      </c>
      <c r="AT208">
        <v>-0.59276858675024069</v>
      </c>
      <c r="AU208">
        <v>1.1274316786497081</v>
      </c>
      <c r="AV208">
        <v>24.697801503759415</v>
      </c>
      <c r="AW208">
        <v>0.62227045968479833</v>
      </c>
      <c r="AX208">
        <v>0</v>
      </c>
      <c r="AY208">
        <v>0</v>
      </c>
      <c r="AZ208">
        <v>0</v>
      </c>
      <c r="BA208">
        <v>29.702067390320462</v>
      </c>
      <c r="BB208">
        <v>4.09809</v>
      </c>
      <c r="BC208">
        <v>11.683077616223024</v>
      </c>
      <c r="BD208">
        <v>0</v>
      </c>
      <c r="BE208">
        <v>5.0681365726555487</v>
      </c>
      <c r="BF208">
        <v>6.1806543568970111</v>
      </c>
      <c r="BG208">
        <v>0</v>
      </c>
      <c r="BH208">
        <v>7.7415979027823987</v>
      </c>
      <c r="BI208">
        <v>2.929550385316837</v>
      </c>
      <c r="BJ208">
        <v>22.679401119064192</v>
      </c>
      <c r="BK208">
        <v>2.6425890954407083</v>
      </c>
      <c r="BL208">
        <v>0</v>
      </c>
      <c r="BM208">
        <v>0</v>
      </c>
    </row>
    <row r="209" spans="1:65" x14ac:dyDescent="0.3">
      <c r="A209" s="5">
        <v>42019.573608013678</v>
      </c>
      <c r="B209">
        <v>29.333284260444962</v>
      </c>
      <c r="C209">
        <v>29.812139039388288</v>
      </c>
      <c r="D209">
        <v>29.157056286255472</v>
      </c>
      <c r="E209">
        <v>29.603353955092683</v>
      </c>
      <c r="F209">
        <v>30.055043176019176</v>
      </c>
      <c r="G209">
        <v>30.175785668631875</v>
      </c>
      <c r="H209">
        <v>30.081671985788972</v>
      </c>
      <c r="I209">
        <v>30.136534397191625</v>
      </c>
      <c r="J209">
        <v>30.101872703447942</v>
      </c>
      <c r="K209">
        <v>30.69142550752316</v>
      </c>
      <c r="L209">
        <v>30.571889269353612</v>
      </c>
      <c r="M209">
        <v>30.513148649930699</v>
      </c>
      <c r="N209">
        <v>30.497774588393021</v>
      </c>
      <c r="O209">
        <v>30.5264573580939</v>
      </c>
      <c r="P209">
        <v>28.155319866524067</v>
      </c>
      <c r="Q209">
        <v>29.2850422390527</v>
      </c>
      <c r="R209">
        <v>589.0289040510977</v>
      </c>
      <c r="S209">
        <v>585.37473166998461</v>
      </c>
      <c r="T209">
        <v>4.98268964710799</v>
      </c>
      <c r="U209">
        <v>-56934.99911517679</v>
      </c>
      <c r="V209">
        <v>28.519787008983986</v>
      </c>
      <c r="W209">
        <v>28.539531486485046</v>
      </c>
      <c r="X209">
        <v>25.551595574430124</v>
      </c>
      <c r="Y209">
        <v>25.968181911063887</v>
      </c>
      <c r="Z209">
        <v>51.447120671866855</v>
      </c>
      <c r="AA209">
        <v>29.735651886911331</v>
      </c>
      <c r="AB209">
        <v>24.05729009836319</v>
      </c>
      <c r="AC209">
        <v>24.190794976856335</v>
      </c>
      <c r="AD209">
        <v>24.667027585753996</v>
      </c>
      <c r="AE209">
        <v>25.586913101905846</v>
      </c>
      <c r="AF209">
        <v>25.300809807738634</v>
      </c>
      <c r="AG209">
        <v>24.386945183579318</v>
      </c>
      <c r="AH209">
        <v>0.2928129399008717</v>
      </c>
      <c r="AI209">
        <v>7.9218348428746907E-2</v>
      </c>
      <c r="AJ209">
        <v>3.5994864178242693E-2</v>
      </c>
      <c r="AK209">
        <v>0.38680168381303909</v>
      </c>
      <c r="AL209">
        <v>-3.8539330733307599E-2</v>
      </c>
      <c r="AM209">
        <v>1.8818574926676254E-2</v>
      </c>
      <c r="AN209">
        <v>0.18690787653388849</v>
      </c>
      <c r="AO209">
        <v>0.47972081643476017</v>
      </c>
      <c r="AP209">
        <v>11.303340283120214</v>
      </c>
      <c r="AQ209">
        <v>3.0580340788902483</v>
      </c>
      <c r="AR209">
        <v>1.3894952811481274</v>
      </c>
      <c r="AS209">
        <v>14.931550004937597</v>
      </c>
      <c r="AT209">
        <v>-1.4877183013488533</v>
      </c>
      <c r="AU209">
        <v>0.72644588764289952</v>
      </c>
      <c r="AV209">
        <v>22.924972035920728</v>
      </c>
      <c r="AW209">
        <v>0.41005459374336595</v>
      </c>
      <c r="AX209">
        <v>0</v>
      </c>
      <c r="AY209">
        <v>0</v>
      </c>
      <c r="AZ209">
        <v>0</v>
      </c>
      <c r="BA209">
        <v>29.735651886911331</v>
      </c>
      <c r="BB209">
        <v>4.09809</v>
      </c>
      <c r="BC209">
        <v>11.682169322823881</v>
      </c>
      <c r="BD209">
        <v>0</v>
      </c>
      <c r="BE209">
        <v>5.0677425536182623</v>
      </c>
      <c r="BF209">
        <v>6.1801738458759292</v>
      </c>
      <c r="BG209">
        <v>0</v>
      </c>
      <c r="BH209">
        <v>7.9401180109427481</v>
      </c>
      <c r="BI209">
        <v>2.740811529927667</v>
      </c>
      <c r="BJ209">
        <v>21.762366993378219</v>
      </c>
      <c r="BK209">
        <v>2.8969952600689388</v>
      </c>
      <c r="BL209">
        <v>0</v>
      </c>
      <c r="BM209">
        <v>0</v>
      </c>
    </row>
    <row r="210" spans="1:65" x14ac:dyDescent="0.3">
      <c r="A210" s="5">
        <v>42019.573723175658</v>
      </c>
      <c r="B210">
        <v>29.379838468208384</v>
      </c>
      <c r="C210">
        <v>29.818490605924659</v>
      </c>
      <c r="D210">
        <v>29.1921413292926</v>
      </c>
      <c r="E210">
        <v>29.638859356717532</v>
      </c>
      <c r="F210">
        <v>30.101565554021942</v>
      </c>
      <c r="G210">
        <v>30.188791509658962</v>
      </c>
      <c r="H210">
        <v>30.121077249269355</v>
      </c>
      <c r="I210">
        <v>30.196595585748746</v>
      </c>
      <c r="J210">
        <v>30.134161360407401</v>
      </c>
      <c r="K210">
        <v>30.70281904939711</v>
      </c>
      <c r="L210">
        <v>30.588331917083412</v>
      </c>
      <c r="M210">
        <v>30.545195266066862</v>
      </c>
      <c r="N210">
        <v>30.519954918241876</v>
      </c>
      <c r="O210">
        <v>30.533034082957105</v>
      </c>
      <c r="P210">
        <v>27.864514219750404</v>
      </c>
      <c r="Q210">
        <v>29.326315023034233</v>
      </c>
      <c r="R210">
        <v>590.16671902908047</v>
      </c>
      <c r="S210">
        <v>586.69271949922643</v>
      </c>
      <c r="T210">
        <v>4.984166134204532</v>
      </c>
      <c r="U210">
        <v>-56937.028324788414</v>
      </c>
      <c r="V210">
        <v>28.565875265296906</v>
      </c>
      <c r="W210">
        <v>28.584483239199947</v>
      </c>
      <c r="X210">
        <v>25.55138639990064</v>
      </c>
      <c r="Y210">
        <v>25.991245359931511</v>
      </c>
      <c r="Z210">
        <v>52.185369494035889</v>
      </c>
      <c r="AA210">
        <v>29.766871679634686</v>
      </c>
      <c r="AB210">
        <v>24.052992200937357</v>
      </c>
      <c r="AC210">
        <v>24.201824062608811</v>
      </c>
      <c r="AD210">
        <v>24.674971584983325</v>
      </c>
      <c r="AE210">
        <v>25.594402359990138</v>
      </c>
      <c r="AF210">
        <v>25.299923794132468</v>
      </c>
      <c r="AG210">
        <v>24.401947308472124</v>
      </c>
      <c r="AH210">
        <v>0.2925027882550133</v>
      </c>
      <c r="AI210">
        <v>5.7113959289059477E-2</v>
      </c>
      <c r="AJ210">
        <v>4.944802454455241E-2</v>
      </c>
      <c r="AK210">
        <v>0.37234664683438035</v>
      </c>
      <c r="AL210">
        <v>-2.8245089572626468E-2</v>
      </c>
      <c r="AM210">
        <v>8.5639976727691757E-3</v>
      </c>
      <c r="AN210">
        <v>0.19169729816348313</v>
      </c>
      <c r="AO210">
        <v>0.48420008641849643</v>
      </c>
      <c r="AP210">
        <v>11.313178925552046</v>
      </c>
      <c r="AQ210">
        <v>2.2090060899539159</v>
      </c>
      <c r="AR210">
        <v>1.9125094585419653</v>
      </c>
      <c r="AS210">
        <v>14.401313105754587</v>
      </c>
      <c r="AT210">
        <v>-1.0924400208615477</v>
      </c>
      <c r="AU210">
        <v>0.33123116045506085</v>
      </c>
      <c r="AV210">
        <v>20.998788144210881</v>
      </c>
      <c r="AW210">
        <v>0.38642402305744444</v>
      </c>
      <c r="AX210">
        <v>0</v>
      </c>
      <c r="AY210">
        <v>0</v>
      </c>
      <c r="AZ210">
        <v>0</v>
      </c>
      <c r="BA210">
        <v>29.766871679634686</v>
      </c>
      <c r="BB210">
        <v>4.09809</v>
      </c>
      <c r="BC210">
        <v>11.681335295991605</v>
      </c>
      <c r="BD210">
        <v>0</v>
      </c>
      <c r="BE210">
        <v>5.0673807515289422</v>
      </c>
      <c r="BF210">
        <v>6.1797326238157835</v>
      </c>
      <c r="BG210">
        <v>0</v>
      </c>
      <c r="BH210">
        <v>7.4425047337713641</v>
      </c>
      <c r="BI210">
        <v>2.9886342730904847</v>
      </c>
      <c r="BJ210">
        <v>22.242924724987272</v>
      </c>
      <c r="BK210">
        <v>2.4902694855584402</v>
      </c>
      <c r="BL210">
        <v>0</v>
      </c>
      <c r="BM210">
        <v>0</v>
      </c>
    </row>
    <row r="211" spans="1:65" x14ac:dyDescent="0.3">
      <c r="A211" s="5">
        <v>42019.573839506731</v>
      </c>
      <c r="B211">
        <v>29.414231084013895</v>
      </c>
      <c r="C211">
        <v>29.817968301754252</v>
      </c>
      <c r="D211">
        <v>29.234716705934034</v>
      </c>
      <c r="E211">
        <v>29.68184808295392</v>
      </c>
      <c r="F211">
        <v>30.145345917014236</v>
      </c>
      <c r="G211">
        <v>30.225682541135388</v>
      </c>
      <c r="H211">
        <v>30.153150314518935</v>
      </c>
      <c r="I211">
        <v>30.228207307303371</v>
      </c>
      <c r="J211">
        <v>30.1614137312969</v>
      </c>
      <c r="K211">
        <v>30.750474450076119</v>
      </c>
      <c r="L211">
        <v>30.613737038739096</v>
      </c>
      <c r="M211">
        <v>30.576796543131881</v>
      </c>
      <c r="N211">
        <v>30.545591141473103</v>
      </c>
      <c r="O211">
        <v>30.557752179828739</v>
      </c>
      <c r="P211">
        <v>28.12781160182983</v>
      </c>
      <c r="Q211">
        <v>29.3891933725596</v>
      </c>
      <c r="R211">
        <v>591.23816146668094</v>
      </c>
      <c r="S211">
        <v>588.3505985115612</v>
      </c>
      <c r="T211">
        <v>5.0012025237800195</v>
      </c>
      <c r="U211">
        <v>-56937.275281798087</v>
      </c>
      <c r="V211">
        <v>28.608990177718557</v>
      </c>
      <c r="W211">
        <v>28.626235069270329</v>
      </c>
      <c r="X211">
        <v>25.54407859005806</v>
      </c>
      <c r="Y211">
        <v>26.001055924997097</v>
      </c>
      <c r="Z211">
        <v>52.859219535674256</v>
      </c>
      <c r="AA211">
        <v>29.774558495613125</v>
      </c>
      <c r="AB211">
        <v>24.057081958991233</v>
      </c>
      <c r="AC211">
        <v>24.195532525928311</v>
      </c>
      <c r="AD211">
        <v>24.67134873328186</v>
      </c>
      <c r="AE211">
        <v>25.594628704030935</v>
      </c>
      <c r="AF211">
        <v>25.315761512825002</v>
      </c>
      <c r="AG211">
        <v>24.39990416903624</v>
      </c>
      <c r="AH211">
        <v>0.2922243126965845</v>
      </c>
      <c r="AI211">
        <v>5.2504288392007444E-2</v>
      </c>
      <c r="AJ211">
        <v>4.905376642473655E-2</v>
      </c>
      <c r="AK211">
        <v>0.38498274227388324</v>
      </c>
      <c r="AL211">
        <v>-2.4142593193609781E-2</v>
      </c>
      <c r="AM211">
        <v>7.9478901678475596E-3</v>
      </c>
      <c r="AN211">
        <v>0.19370722034914567</v>
      </c>
      <c r="AO211">
        <v>0.48593153304573017</v>
      </c>
      <c r="AP211">
        <v>11.322927701989332</v>
      </c>
      <c r="AQ211">
        <v>2.0344038318412188</v>
      </c>
      <c r="AR211">
        <v>1.9007051316577726</v>
      </c>
      <c r="AS211">
        <v>14.917074205960557</v>
      </c>
      <c r="AT211">
        <v>-0.93546233284708613</v>
      </c>
      <c r="AU211">
        <v>0.30795995351464683</v>
      </c>
      <c r="AV211">
        <v>19.326142519834669</v>
      </c>
      <c r="AW211">
        <v>0.35809471142026589</v>
      </c>
      <c r="AX211">
        <v>0</v>
      </c>
      <c r="AY211">
        <v>0</v>
      </c>
      <c r="AZ211">
        <v>0</v>
      </c>
      <c r="BA211">
        <v>29.774558495613125</v>
      </c>
      <c r="BB211">
        <v>4.09809</v>
      </c>
      <c r="BC211">
        <v>11.680593229980747</v>
      </c>
      <c r="BD211">
        <v>0</v>
      </c>
      <c r="BE211">
        <v>5.0670588421817229</v>
      </c>
      <c r="BF211">
        <v>6.179340051441125</v>
      </c>
      <c r="BG211">
        <v>0</v>
      </c>
      <c r="BH211">
        <v>7.8398666721330343</v>
      </c>
      <c r="BI211">
        <v>2.872108057456968</v>
      </c>
      <c r="BJ211">
        <v>22.516944238421633</v>
      </c>
      <c r="BK211">
        <v>2.7296558887393103</v>
      </c>
      <c r="BL211">
        <v>0</v>
      </c>
      <c r="BM211">
        <v>0</v>
      </c>
    </row>
    <row r="212" spans="1:65" x14ac:dyDescent="0.3">
      <c r="A212" s="5">
        <v>42019.573955247477</v>
      </c>
      <c r="B212">
        <v>29.46178564778948</v>
      </c>
      <c r="C212">
        <v>29.824864189530935</v>
      </c>
      <c r="D212">
        <v>29.277366322995618</v>
      </c>
      <c r="E212">
        <v>29.754113696081106</v>
      </c>
      <c r="F212">
        <v>30.178866021640534</v>
      </c>
      <c r="G212">
        <v>30.25759347164492</v>
      </c>
      <c r="H212">
        <v>30.190572224267786</v>
      </c>
      <c r="I212">
        <v>30.244510891391347</v>
      </c>
      <c r="J212">
        <v>30.207786992148375</v>
      </c>
      <c r="K212">
        <v>30.774340361334808</v>
      </c>
      <c r="L212">
        <v>30.652978067189583</v>
      </c>
      <c r="M212">
        <v>30.620398288147609</v>
      </c>
      <c r="N212">
        <v>30.586440827900514</v>
      </c>
      <c r="O212">
        <v>30.593553629664001</v>
      </c>
      <c r="P212">
        <v>28.228315914722511</v>
      </c>
      <c r="Q212">
        <v>29.412860394201616</v>
      </c>
      <c r="R212">
        <v>591.55106058562615</v>
      </c>
      <c r="S212">
        <v>588.42855520493117</v>
      </c>
      <c r="T212">
        <v>5.0022247071545491</v>
      </c>
      <c r="U212">
        <v>-56937.350030958034</v>
      </c>
      <c r="V212">
        <v>28.649268143453064</v>
      </c>
      <c r="W212">
        <v>28.661293243452697</v>
      </c>
      <c r="X212">
        <v>25.541455380250152</v>
      </c>
      <c r="Y212">
        <v>26.015318193126578</v>
      </c>
      <c r="Z212">
        <v>53.660763514211574</v>
      </c>
      <c r="AA212">
        <v>29.760657289553912</v>
      </c>
      <c r="AB212">
        <v>24.049473427185326</v>
      </c>
      <c r="AC212">
        <v>24.185086937797067</v>
      </c>
      <c r="AD212">
        <v>24.667162831701468</v>
      </c>
      <c r="AE212">
        <v>25.596103125053457</v>
      </c>
      <c r="AF212">
        <v>25.30162372036785</v>
      </c>
      <c r="AG212">
        <v>24.396842515223728</v>
      </c>
      <c r="AH212">
        <v>0.31139067376989715</v>
      </c>
      <c r="AI212">
        <v>5.1421350352476712E-2</v>
      </c>
      <c r="AJ212">
        <v>3.5230394221477813E-2</v>
      </c>
      <c r="AK212">
        <v>0.37004804917075923</v>
      </c>
      <c r="AL212">
        <v>-2.1279696375664278E-2</v>
      </c>
      <c r="AM212">
        <v>4.6457731254803498E-3</v>
      </c>
      <c r="AN212">
        <v>0.19631286118160166</v>
      </c>
      <c r="AO212">
        <v>0.50770353495149878</v>
      </c>
      <c r="AP212">
        <v>12.071959483190827</v>
      </c>
      <c r="AQ212">
        <v>1.9934972698789581</v>
      </c>
      <c r="AR212">
        <v>1.3658080586343981</v>
      </c>
      <c r="AS212">
        <v>14.345982178400963</v>
      </c>
      <c r="AT212">
        <v>-0.82496893484822087</v>
      </c>
      <c r="AU212">
        <v>0.18010682291769181</v>
      </c>
      <c r="AV212">
        <v>17.378522391028117</v>
      </c>
      <c r="AW212">
        <v>0.24968474521558123</v>
      </c>
      <c r="AX212">
        <v>0</v>
      </c>
      <c r="AY212">
        <v>0</v>
      </c>
      <c r="AZ212">
        <v>0</v>
      </c>
      <c r="BA212">
        <v>29.760657289553912</v>
      </c>
      <c r="BB212">
        <v>4.09809</v>
      </c>
      <c r="BC212">
        <v>11.67967540825965</v>
      </c>
      <c r="BD212">
        <v>0</v>
      </c>
      <c r="BE212">
        <v>5.0666606897440971</v>
      </c>
      <c r="BF212">
        <v>6.1788544996879224</v>
      </c>
      <c r="BG212">
        <v>0</v>
      </c>
      <c r="BH212">
        <v>7.7416110324200167</v>
      </c>
      <c r="BI212">
        <v>2.9492448417440809</v>
      </c>
      <c r="BJ212">
        <v>22.831906404153802</v>
      </c>
      <c r="BK212">
        <v>2.6249468754997967</v>
      </c>
      <c r="BL212">
        <v>0</v>
      </c>
      <c r="BM212">
        <v>0</v>
      </c>
    </row>
    <row r="213" spans="1:65" x14ac:dyDescent="0.3">
      <c r="A213" s="5">
        <v>42019.574070999784</v>
      </c>
      <c r="B213">
        <v>29.531027290268803</v>
      </c>
      <c r="C213">
        <v>29.842651115009918</v>
      </c>
      <c r="D213">
        <v>29.344815049822799</v>
      </c>
      <c r="E213">
        <v>29.817874284903652</v>
      </c>
      <c r="F213">
        <v>30.2358960144797</v>
      </c>
      <c r="G213">
        <v>30.338487471113414</v>
      </c>
      <c r="H213">
        <v>30.254716671042761</v>
      </c>
      <c r="I213">
        <v>30.32724191467268</v>
      </c>
      <c r="J213">
        <v>30.251503411985734</v>
      </c>
      <c r="K213">
        <v>30.848771877313872</v>
      </c>
      <c r="L213">
        <v>30.714570808013487</v>
      </c>
      <c r="M213">
        <v>30.67350416400954</v>
      </c>
      <c r="N213">
        <v>30.642531056616797</v>
      </c>
      <c r="O213">
        <v>30.651937800192904</v>
      </c>
      <c r="P213">
        <v>28.400878134016114</v>
      </c>
      <c r="Q213">
        <v>29.481186500455827</v>
      </c>
      <c r="R213">
        <v>589.46506645932448</v>
      </c>
      <c r="S213">
        <v>587.28311152368167</v>
      </c>
      <c r="T213">
        <v>4.9528191773856358</v>
      </c>
      <c r="U213">
        <v>-56939.334357352636</v>
      </c>
      <c r="V213">
        <v>28.70716146600228</v>
      </c>
      <c r="W213">
        <v>28.713059898606531</v>
      </c>
      <c r="X213">
        <v>25.548802935203259</v>
      </c>
      <c r="Y213">
        <v>26.062125120832139</v>
      </c>
      <c r="Z213">
        <v>54.532562717693665</v>
      </c>
      <c r="AA213">
        <v>29.757757466479834</v>
      </c>
      <c r="AB213">
        <v>24.05587487251092</v>
      </c>
      <c r="AC213">
        <v>24.186024842905496</v>
      </c>
      <c r="AD213">
        <v>24.674674340123552</v>
      </c>
      <c r="AE213">
        <v>25.601122578784153</v>
      </c>
      <c r="AF213">
        <v>25.308224474165755</v>
      </c>
      <c r="AG213">
        <v>24.396882009687054</v>
      </c>
      <c r="AH213">
        <v>0.31005223059939907</v>
      </c>
      <c r="AI213">
        <v>6.7240437583441323E-2</v>
      </c>
      <c r="AJ213">
        <v>4.753445635276056E-2</v>
      </c>
      <c r="AK213">
        <v>0.39146137779134171</v>
      </c>
      <c r="AL213">
        <v>-2.6915877827602706E-2</v>
      </c>
      <c r="AM213">
        <v>6.1653628386522004E-3</v>
      </c>
      <c r="AN213">
        <v>0.1954699144409881</v>
      </c>
      <c r="AO213">
        <v>0.50552214504038717</v>
      </c>
      <c r="AP213">
        <v>11.977684334420726</v>
      </c>
      <c r="AQ213">
        <v>2.5975776220857822</v>
      </c>
      <c r="AR213">
        <v>1.8363122629402859</v>
      </c>
      <c r="AS213">
        <v>15.12261596453483</v>
      </c>
      <c r="AT213">
        <v>-1.0397921910757055</v>
      </c>
      <c r="AU213">
        <v>0.23817525758734948</v>
      </c>
      <c r="AV213">
        <v>14.914572052878878</v>
      </c>
      <c r="AW213">
        <v>0.1224638227544409</v>
      </c>
      <c r="AX213">
        <v>0</v>
      </c>
      <c r="AY213">
        <v>0</v>
      </c>
      <c r="AZ213">
        <v>0</v>
      </c>
      <c r="BA213">
        <v>29.757757466479834</v>
      </c>
      <c r="BB213">
        <v>4.09809</v>
      </c>
      <c r="BC213">
        <v>11.678811559523423</v>
      </c>
      <c r="BD213">
        <v>0</v>
      </c>
      <c r="BE213">
        <v>5.066285950868167</v>
      </c>
      <c r="BF213">
        <v>6.1783975010587397</v>
      </c>
      <c r="BG213">
        <v>0</v>
      </c>
      <c r="BH213">
        <v>7.7414994305008173</v>
      </c>
      <c r="BI213">
        <v>2.9262679760491128</v>
      </c>
      <c r="BJ213">
        <v>22.653701870076986</v>
      </c>
      <c r="BK213">
        <v>2.6455196495547777</v>
      </c>
      <c r="BL213">
        <v>0</v>
      </c>
      <c r="BM213">
        <v>0</v>
      </c>
    </row>
    <row r="214" spans="1:65" x14ac:dyDescent="0.3">
      <c r="A214" s="5">
        <v>42019.57418674053</v>
      </c>
      <c r="B214">
        <v>29.57046702604482</v>
      </c>
      <c r="C214">
        <v>29.865547930798758</v>
      </c>
      <c r="D214">
        <v>29.387386411273017</v>
      </c>
      <c r="E214">
        <v>29.87330403668874</v>
      </c>
      <c r="F214">
        <v>30.278981623263682</v>
      </c>
      <c r="G214">
        <v>30.406353578809032</v>
      </c>
      <c r="H214">
        <v>30.278981623263682</v>
      </c>
      <c r="I214">
        <v>30.351964192792973</v>
      </c>
      <c r="J214">
        <v>30.312030959547464</v>
      </c>
      <c r="K214">
        <v>30.890456185484467</v>
      </c>
      <c r="L214">
        <v>30.74043107414164</v>
      </c>
      <c r="M214">
        <v>30.70303617328242</v>
      </c>
      <c r="N214">
        <v>30.680782136945531</v>
      </c>
      <c r="O214">
        <v>30.675734764429063</v>
      </c>
      <c r="P214">
        <v>28.331375789345675</v>
      </c>
      <c r="Q214">
        <v>29.510751902752752</v>
      </c>
      <c r="R214">
        <v>587.27793322386867</v>
      </c>
      <c r="S214">
        <v>585.66784883705577</v>
      </c>
      <c r="T214">
        <v>4.9504340828450681</v>
      </c>
      <c r="U214">
        <v>-56937.972632871664</v>
      </c>
      <c r="V214">
        <v>28.73107941803125</v>
      </c>
      <c r="W214">
        <v>28.743556165284446</v>
      </c>
      <c r="X214">
        <v>25.547531182994511</v>
      </c>
      <c r="Y214">
        <v>26.083210197566029</v>
      </c>
      <c r="Z214">
        <v>55.172509609137798</v>
      </c>
      <c r="AA214">
        <v>29.753785310419914</v>
      </c>
      <c r="AB214">
        <v>24.041658399175336</v>
      </c>
      <c r="AC214">
        <v>24.180728817558908</v>
      </c>
      <c r="AD214">
        <v>24.667299844795355</v>
      </c>
      <c r="AE214">
        <v>25.586958919827943</v>
      </c>
      <c r="AF214">
        <v>25.303796931905833</v>
      </c>
      <c r="AG214">
        <v>24.387672190321574</v>
      </c>
      <c r="AH214">
        <v>0.31963220156887789</v>
      </c>
      <c r="AI214">
        <v>8.3784115742379858E-2</v>
      </c>
      <c r="AJ214">
        <v>4.8007271509946207E-2</v>
      </c>
      <c r="AK214">
        <v>0.38048286116611729</v>
      </c>
      <c r="AL214">
        <v>-2.4598026216596208E-2</v>
      </c>
      <c r="AM214">
        <v>-3.3201158080998841E-3</v>
      </c>
      <c r="AN214">
        <v>0.19321898805223234</v>
      </c>
      <c r="AO214">
        <v>0.5128511896211102</v>
      </c>
      <c r="AP214">
        <v>12.301955152554596</v>
      </c>
      <c r="AQ214">
        <v>3.2246701968702989</v>
      </c>
      <c r="AR214">
        <v>1.8476965030840447</v>
      </c>
      <c r="AS214">
        <v>14.643966006574546</v>
      </c>
      <c r="AT214">
        <v>-0.94672506046835314</v>
      </c>
      <c r="AU214">
        <v>-0.12778410802182844</v>
      </c>
      <c r="AV214">
        <v>14.121323376894678</v>
      </c>
      <c r="AW214">
        <v>0.25901607442691582</v>
      </c>
      <c r="AX214">
        <v>0</v>
      </c>
      <c r="AY214">
        <v>0</v>
      </c>
      <c r="AZ214">
        <v>0</v>
      </c>
      <c r="BA214">
        <v>29.753785310419914</v>
      </c>
      <c r="BB214">
        <v>4.09809</v>
      </c>
      <c r="BC214">
        <v>11.677578627053906</v>
      </c>
      <c r="BD214">
        <v>0</v>
      </c>
      <c r="BE214">
        <v>5.0657511029158</v>
      </c>
      <c r="BF214">
        <v>6.1777452474582928</v>
      </c>
      <c r="BG214">
        <v>0</v>
      </c>
      <c r="BH214">
        <v>7.7411843191999745</v>
      </c>
      <c r="BI214">
        <v>2.8819554496539723</v>
      </c>
      <c r="BJ214">
        <v>22.309748335494241</v>
      </c>
      <c r="BK214">
        <v>2.6860874341862</v>
      </c>
      <c r="BL214">
        <v>0</v>
      </c>
      <c r="BM214">
        <v>0</v>
      </c>
    </row>
    <row r="215" spans="1:65" x14ac:dyDescent="0.3">
      <c r="A215" s="5">
        <v>42019.574302492845</v>
      </c>
      <c r="B215">
        <v>29.603546872171339</v>
      </c>
      <c r="C215">
        <v>29.89701135707487</v>
      </c>
      <c r="D215">
        <v>29.416660798746754</v>
      </c>
      <c r="E215">
        <v>29.86226554935719</v>
      </c>
      <c r="F215">
        <v>30.326039016237569</v>
      </c>
      <c r="G215">
        <v>30.43527661517933</v>
      </c>
      <c r="H215">
        <v>30.300793424093275</v>
      </c>
      <c r="I215">
        <v>30.386625972432835</v>
      </c>
      <c r="J215">
        <v>30.353578973162207</v>
      </c>
      <c r="K215">
        <v>30.912714098238744</v>
      </c>
      <c r="L215">
        <v>30.789532507040853</v>
      </c>
      <c r="M215">
        <v>30.745257025263154</v>
      </c>
      <c r="N215">
        <v>30.711074164769112</v>
      </c>
      <c r="O215">
        <v>30.706715196901044</v>
      </c>
      <c r="P215">
        <v>28.531180051256339</v>
      </c>
      <c r="Q215">
        <v>29.532349915571459</v>
      </c>
      <c r="R215">
        <v>586.66793797178354</v>
      </c>
      <c r="S215">
        <v>585.41215088280228</v>
      </c>
      <c r="T215">
        <v>4.9354420600186391</v>
      </c>
      <c r="U215">
        <v>-56940.136011773298</v>
      </c>
      <c r="V215">
        <v>28.788650907495029</v>
      </c>
      <c r="W215">
        <v>28.790692334682351</v>
      </c>
      <c r="X215">
        <v>25.554336182513381</v>
      </c>
      <c r="Y215">
        <v>26.121941639558347</v>
      </c>
      <c r="Z215">
        <v>55.688565477293928</v>
      </c>
      <c r="AA215">
        <v>29.788104451294618</v>
      </c>
      <c r="AB215">
        <v>24.047065796473145</v>
      </c>
      <c r="AC215">
        <v>24.183155306930306</v>
      </c>
      <c r="AD215">
        <v>24.67132994620248</v>
      </c>
      <c r="AE215">
        <v>25.601174572164407</v>
      </c>
      <c r="AF215">
        <v>25.310538969000344</v>
      </c>
      <c r="AG215">
        <v>24.393755936230573</v>
      </c>
      <c r="AH215">
        <v>0.29340349785865694</v>
      </c>
      <c r="AI215">
        <v>7.1926283513107259E-2</v>
      </c>
      <c r="AJ215">
        <v>5.6515487948569212E-2</v>
      </c>
      <c r="AK215">
        <v>0.36815631172773172</v>
      </c>
      <c r="AL215">
        <v>-2.9152699124410986E-2</v>
      </c>
      <c r="AM215">
        <v>-2.8701139693701402E-3</v>
      </c>
      <c r="AN215">
        <v>0.19573814355531502</v>
      </c>
      <c r="AO215">
        <v>0.48914164141397198</v>
      </c>
      <c r="AP215">
        <v>11.280739538203237</v>
      </c>
      <c r="AQ215">
        <v>2.7654123968665041</v>
      </c>
      <c r="AR215">
        <v>2.1729001326678037</v>
      </c>
      <c r="AS215">
        <v>14.154826006698753</v>
      </c>
      <c r="AT215">
        <v>-1.1208591855865044</v>
      </c>
      <c r="AU215">
        <v>-0.11034976873050215</v>
      </c>
      <c r="AV215">
        <v>14.043201097230654</v>
      </c>
      <c r="AW215">
        <v>4.2377516960870269E-2</v>
      </c>
      <c r="AX215">
        <v>0</v>
      </c>
      <c r="AY215">
        <v>0</v>
      </c>
      <c r="AZ215">
        <v>0</v>
      </c>
      <c r="BA215">
        <v>29.788104451294618</v>
      </c>
      <c r="BB215">
        <v>4.09809</v>
      </c>
      <c r="BC215">
        <v>11.676940644343912</v>
      </c>
      <c r="BD215">
        <v>0</v>
      </c>
      <c r="BE215">
        <v>5.0654743450604256</v>
      </c>
      <c r="BF215">
        <v>6.1774077378785677</v>
      </c>
      <c r="BG215">
        <v>0</v>
      </c>
      <c r="BH215">
        <v>7.7414140878568416</v>
      </c>
      <c r="BI215">
        <v>2.8786730398060456</v>
      </c>
      <c r="BJ215">
        <v>22.285000024688198</v>
      </c>
      <c r="BK215">
        <v>2.6892300656619308</v>
      </c>
      <c r="BL215">
        <v>0</v>
      </c>
      <c r="BM215">
        <v>0</v>
      </c>
    </row>
    <row r="216" spans="1:65" x14ac:dyDescent="0.3">
      <c r="A216" s="5">
        <v>42019.574418233584</v>
      </c>
      <c r="B216">
        <v>29.664427061188476</v>
      </c>
      <c r="C216">
        <v>29.947084172329479</v>
      </c>
      <c r="D216">
        <v>29.486272912830024</v>
      </c>
      <c r="E216">
        <v>29.963718903462055</v>
      </c>
      <c r="F216">
        <v>30.377238929984252</v>
      </c>
      <c r="G216">
        <v>30.479128234298472</v>
      </c>
      <c r="H216">
        <v>30.397433988491994</v>
      </c>
      <c r="I216">
        <v>30.445625179654801</v>
      </c>
      <c r="J216">
        <v>30.407760857648196</v>
      </c>
      <c r="K216">
        <v>30.98865656300692</v>
      </c>
      <c r="L216">
        <v>30.854702672164422</v>
      </c>
      <c r="M216">
        <v>30.798501198797965</v>
      </c>
      <c r="N216">
        <v>30.781754874798406</v>
      </c>
      <c r="O216">
        <v>30.770055230457981</v>
      </c>
      <c r="P216">
        <v>28.450276700683123</v>
      </c>
      <c r="Q216">
        <v>29.575550081854981</v>
      </c>
      <c r="R216">
        <v>586.09797695040504</v>
      </c>
      <c r="S216">
        <v>585.95369004607903</v>
      </c>
      <c r="T216">
        <v>4.9447552863199054</v>
      </c>
      <c r="U216">
        <v>-56942.644780295792</v>
      </c>
      <c r="V216">
        <v>28.847801016470818</v>
      </c>
      <c r="W216">
        <v>28.850749379071278</v>
      </c>
      <c r="X216">
        <v>25.555886645469311</v>
      </c>
      <c r="Y216">
        <v>26.160439774211717</v>
      </c>
      <c r="Z216">
        <v>56.135585647680031</v>
      </c>
      <c r="AA216">
        <v>29.814506938331672</v>
      </c>
      <c r="AB216">
        <v>24.058832930371896</v>
      </c>
      <c r="AC216">
        <v>24.188950264723221</v>
      </c>
      <c r="AD216">
        <v>24.677169344263028</v>
      </c>
      <c r="AE216">
        <v>25.601805999577902</v>
      </c>
      <c r="AF216">
        <v>25.320220068175907</v>
      </c>
      <c r="AG216">
        <v>24.40256167891998</v>
      </c>
      <c r="AH216">
        <v>0.28856949021991618</v>
      </c>
      <c r="AI216">
        <v>7.2595068647628117E-2</v>
      </c>
      <c r="AJ216">
        <v>2.8525191688916204E-2</v>
      </c>
      <c r="AK216">
        <v>0.38597528352146021</v>
      </c>
      <c r="AL216">
        <v>-3.168284148297687E-2</v>
      </c>
      <c r="AM216">
        <v>8.4491012415334552E-3</v>
      </c>
      <c r="AN216">
        <v>0.19111812030180428</v>
      </c>
      <c r="AO216">
        <v>0.47968761052172049</v>
      </c>
      <c r="AP216">
        <v>11.106956232295827</v>
      </c>
      <c r="AQ216">
        <v>2.7941631997729033</v>
      </c>
      <c r="AR216">
        <v>1.0979263794145013</v>
      </c>
      <c r="AS216">
        <v>14.856077049426602</v>
      </c>
      <c r="AT216">
        <v>-1.2194634068834198</v>
      </c>
      <c r="AU216">
        <v>0.32520346354159241</v>
      </c>
      <c r="AV216">
        <v>13.009001327084578</v>
      </c>
      <c r="AW216">
        <v>0.12240543304004521</v>
      </c>
      <c r="AX216">
        <v>0</v>
      </c>
      <c r="AY216">
        <v>0</v>
      </c>
      <c r="AZ216">
        <v>0</v>
      </c>
      <c r="BA216">
        <v>29.814506938331672</v>
      </c>
      <c r="BB216">
        <v>4.09809</v>
      </c>
      <c r="BC216">
        <v>11.676130077767242</v>
      </c>
      <c r="BD216">
        <v>0</v>
      </c>
      <c r="BE216">
        <v>5.0651227200651334</v>
      </c>
      <c r="BF216">
        <v>6.1769789269087001</v>
      </c>
      <c r="BG216">
        <v>0</v>
      </c>
      <c r="BH216">
        <v>7.7411449302873674</v>
      </c>
      <c r="BI216">
        <v>2.8507725603710288</v>
      </c>
      <c r="BJ216">
        <v>22.068243553118528</v>
      </c>
      <c r="BK216">
        <v>2.7154551148338033</v>
      </c>
      <c r="BL216">
        <v>0</v>
      </c>
      <c r="BM216">
        <v>0</v>
      </c>
    </row>
    <row r="217" spans="1:65" x14ac:dyDescent="0.3">
      <c r="A217" s="5">
        <v>42019.574533974323</v>
      </c>
      <c r="B217">
        <v>29.708528337961496</v>
      </c>
      <c r="C217">
        <v>29.9588029941904</v>
      </c>
      <c r="D217">
        <v>29.517347364550428</v>
      </c>
      <c r="E217">
        <v>29.949961352635366</v>
      </c>
      <c r="F217">
        <v>30.437374031363738</v>
      </c>
      <c r="G217">
        <v>30.520212486906008</v>
      </c>
      <c r="H217">
        <v>30.445864698582888</v>
      </c>
      <c r="I217">
        <v>30.480744560407292</v>
      </c>
      <c r="J217">
        <v>30.416491288818627</v>
      </c>
      <c r="K217">
        <v>31.048527481827769</v>
      </c>
      <c r="L217">
        <v>30.88912029827533</v>
      </c>
      <c r="M217">
        <v>30.832232480689488</v>
      </c>
      <c r="N217">
        <v>30.814339710491762</v>
      </c>
      <c r="O217">
        <v>30.821221581090516</v>
      </c>
      <c r="P217">
        <v>28.796015887827657</v>
      </c>
      <c r="Q217">
        <v>29.591636626225899</v>
      </c>
      <c r="R217">
        <v>585.51221294322136</v>
      </c>
      <c r="S217">
        <v>586.40064175473356</v>
      </c>
      <c r="T217">
        <v>4.9564536071617402</v>
      </c>
      <c r="U217">
        <v>-56940.81639019549</v>
      </c>
      <c r="V217">
        <v>28.87864109780881</v>
      </c>
      <c r="W217">
        <v>28.880001795516122</v>
      </c>
      <c r="X217">
        <v>25.533502954942328</v>
      </c>
      <c r="Y217">
        <v>26.15587480794921</v>
      </c>
      <c r="Z217">
        <v>56.520014992088385</v>
      </c>
      <c r="AA217">
        <v>29.833492431916437</v>
      </c>
      <c r="AB217">
        <v>24.044969578536623</v>
      </c>
      <c r="AC217">
        <v>24.185351624739763</v>
      </c>
      <c r="AD217">
        <v>24.669467412496733</v>
      </c>
      <c r="AE217">
        <v>25.590710539383757</v>
      </c>
      <c r="AF217">
        <v>25.311166655199269</v>
      </c>
      <c r="AG217">
        <v>24.397336939222637</v>
      </c>
      <c r="AH217">
        <v>0.28536386971960259</v>
      </c>
      <c r="AI217">
        <v>5.4642482412048186E-2</v>
      </c>
      <c r="AJ217">
        <v>2.3007698825361866E-2</v>
      </c>
      <c r="AK217">
        <v>0.41690814168616991</v>
      </c>
      <c r="AL217">
        <v>-3.7524740792735357E-2</v>
      </c>
      <c r="AM217">
        <v>4.539467698821598E-3</v>
      </c>
      <c r="AN217">
        <v>0.19115144661705688</v>
      </c>
      <c r="AO217">
        <v>0.47651531633665944</v>
      </c>
      <c r="AP217">
        <v>10.950019046019277</v>
      </c>
      <c r="AQ217">
        <v>2.0967483505239253</v>
      </c>
      <c r="AR217">
        <v>0.88285437322649807</v>
      </c>
      <c r="AS217">
        <v>15.997652738553638</v>
      </c>
      <c r="AT217">
        <v>-1.4399041714045091</v>
      </c>
      <c r="AU217">
        <v>0.17418903734985075</v>
      </c>
      <c r="AV217">
        <v>11.974406444119944</v>
      </c>
      <c r="AW217">
        <v>2.824163411603909E-2</v>
      </c>
      <c r="AX217">
        <v>0</v>
      </c>
      <c r="AY217">
        <v>0</v>
      </c>
      <c r="AZ217">
        <v>0</v>
      </c>
      <c r="BA217">
        <v>29.833492431916437</v>
      </c>
      <c r="BB217">
        <v>4.09809</v>
      </c>
      <c r="BC217">
        <v>11.674966142587964</v>
      </c>
      <c r="BD217">
        <v>0</v>
      </c>
      <c r="BE217">
        <v>5.0646178032406395</v>
      </c>
      <c r="BF217">
        <v>6.1763631746837069</v>
      </c>
      <c r="BG217">
        <v>0</v>
      </c>
      <c r="BH217">
        <v>7.741125235831066</v>
      </c>
      <c r="BI217">
        <v>2.8425665368718711</v>
      </c>
      <c r="BJ217">
        <v>22.004663553107761</v>
      </c>
      <c r="BK217">
        <v>2.7232872600934295</v>
      </c>
      <c r="BL217">
        <v>0</v>
      </c>
      <c r="BM217">
        <v>0</v>
      </c>
    </row>
    <row r="218" spans="1:65" x14ac:dyDescent="0.3">
      <c r="A218" s="5">
        <v>42019.574649147879</v>
      </c>
      <c r="B218">
        <v>29.752627762531066</v>
      </c>
      <c r="C218">
        <v>29.992101975547481</v>
      </c>
      <c r="D218">
        <v>29.560198529676093</v>
      </c>
      <c r="E218">
        <v>30.03304658320647</v>
      </c>
      <c r="F218">
        <v>30.460331656413409</v>
      </c>
      <c r="G218">
        <v>30.56106567892035</v>
      </c>
      <c r="H218">
        <v>30.478459900976681</v>
      </c>
      <c r="I218">
        <v>30.545233405882289</v>
      </c>
      <c r="J218">
        <v>30.509437825729236</v>
      </c>
      <c r="K218">
        <v>31.090277570531168</v>
      </c>
      <c r="L218">
        <v>30.93454662473502</v>
      </c>
      <c r="M218">
        <v>30.879266933590969</v>
      </c>
      <c r="N218">
        <v>30.874449893877099</v>
      </c>
      <c r="O218">
        <v>30.872614825344783</v>
      </c>
      <c r="P218">
        <v>27.690399573077528</v>
      </c>
      <c r="Q218">
        <v>29.62517685186884</v>
      </c>
      <c r="R218">
        <v>580.67965988395565</v>
      </c>
      <c r="S218">
        <v>584.48810421072346</v>
      </c>
      <c r="T218">
        <v>4.9238573151073073</v>
      </c>
      <c r="U218">
        <v>-56942.486128887649</v>
      </c>
      <c r="V218">
        <v>28.912386020074297</v>
      </c>
      <c r="W218">
        <v>28.917601641032309</v>
      </c>
      <c r="X218">
        <v>25.552641164583118</v>
      </c>
      <c r="Y218">
        <v>26.208740836599546</v>
      </c>
      <c r="Z218">
        <v>57.135558957762036</v>
      </c>
      <c r="AA218">
        <v>29.873909952679465</v>
      </c>
      <c r="AB218">
        <v>24.041289437368565</v>
      </c>
      <c r="AC218">
        <v>24.181936870645337</v>
      </c>
      <c r="AD218">
        <v>24.678932780969717</v>
      </c>
      <c r="AE218">
        <v>25.597909826729289</v>
      </c>
      <c r="AF218">
        <v>25.321755878009277</v>
      </c>
      <c r="AG218">
        <v>24.398427363571948</v>
      </c>
      <c r="AH218">
        <v>0.31447485117650426</v>
      </c>
      <c r="AI218">
        <v>6.6994706861462985E-2</v>
      </c>
      <c r="AJ218">
        <v>4.440874369883762E-2</v>
      </c>
      <c r="AK218">
        <v>0.38629638197770733</v>
      </c>
      <c r="AL218">
        <v>-3.676460654921937E-2</v>
      </c>
      <c r="AM218">
        <v>-1.2204404761530238E-3</v>
      </c>
      <c r="AN218">
        <v>0.19541951040808891</v>
      </c>
      <c r="AO218">
        <v>0.50989436158459323</v>
      </c>
      <c r="AP218">
        <v>11.967473229708004</v>
      </c>
      <c r="AQ218">
        <v>2.5495118541186423</v>
      </c>
      <c r="AR218">
        <v>1.6899934903936473</v>
      </c>
      <c r="AS218">
        <v>14.700671906691003</v>
      </c>
      <c r="AT218">
        <v>-1.3990926238854775</v>
      </c>
      <c r="AU218">
        <v>-4.6444377577957011E-2</v>
      </c>
      <c r="AV218">
        <v>11.45677591260819</v>
      </c>
      <c r="AW218">
        <v>0.10824322751195783</v>
      </c>
      <c r="AX218">
        <v>0</v>
      </c>
      <c r="AY218">
        <v>0</v>
      </c>
      <c r="AZ218">
        <v>0</v>
      </c>
      <c r="BA218">
        <v>29.873909952679465</v>
      </c>
      <c r="BB218">
        <v>4.09809</v>
      </c>
      <c r="BC218">
        <v>11.67406674561142</v>
      </c>
      <c r="BD218">
        <v>0</v>
      </c>
      <c r="BE218">
        <v>5.064227643484803</v>
      </c>
      <c r="BF218">
        <v>6.1758873701034185</v>
      </c>
      <c r="BG218">
        <v>0</v>
      </c>
      <c r="BH218">
        <v>7.7413812637631185</v>
      </c>
      <c r="BI218">
        <v>2.881955449314022</v>
      </c>
      <c r="BJ218">
        <v>22.310315918319588</v>
      </c>
      <c r="BK218">
        <v>2.6861557716326816</v>
      </c>
      <c r="BL218">
        <v>0</v>
      </c>
      <c r="BM218">
        <v>0</v>
      </c>
    </row>
    <row r="219" spans="1:65" x14ac:dyDescent="0.3">
      <c r="A219" s="5">
        <v>42019.574764888617</v>
      </c>
      <c r="B219">
        <v>29.777366416326384</v>
      </c>
      <c r="C219">
        <v>30.018442003098446</v>
      </c>
      <c r="D219">
        <v>29.597309106588575</v>
      </c>
      <c r="E219">
        <v>30.068989681228533</v>
      </c>
      <c r="F219">
        <v>30.50983597795376</v>
      </c>
      <c r="G219">
        <v>30.629608683663378</v>
      </c>
      <c r="H219">
        <v>30.532093620541719</v>
      </c>
      <c r="I219">
        <v>30.589456514006592</v>
      </c>
      <c r="J219">
        <v>30.539665701169813</v>
      </c>
      <c r="K219">
        <v>31.093886208005149</v>
      </c>
      <c r="L219">
        <v>30.99893696701298</v>
      </c>
      <c r="M219">
        <v>30.931504057698149</v>
      </c>
      <c r="N219">
        <v>30.899850389751403</v>
      </c>
      <c r="O219">
        <v>30.900538523063933</v>
      </c>
      <c r="P219">
        <v>27.929590227770785</v>
      </c>
      <c r="Q219">
        <v>29.65703761241231</v>
      </c>
      <c r="R219">
        <v>580.82926148291267</v>
      </c>
      <c r="S219">
        <v>584.58580993308055</v>
      </c>
      <c r="T219">
        <v>4.9296496875629732</v>
      </c>
      <c r="U219">
        <v>-56943.295128367812</v>
      </c>
      <c r="V219">
        <v>28.958956711413983</v>
      </c>
      <c r="W219">
        <v>28.965759025334137</v>
      </c>
      <c r="X219">
        <v>25.554554329586328</v>
      </c>
      <c r="Y219">
        <v>26.240525058175628</v>
      </c>
      <c r="Z219">
        <v>57.759939246294195</v>
      </c>
      <c r="AA219">
        <v>29.89139969656096</v>
      </c>
      <c r="AB219">
        <v>24.041148028079331</v>
      </c>
      <c r="AC219">
        <v>24.181797024632168</v>
      </c>
      <c r="AD219">
        <v>24.672904805203277</v>
      </c>
      <c r="AE219">
        <v>25.602296270705864</v>
      </c>
      <c r="AF219">
        <v>25.319805094009102</v>
      </c>
      <c r="AG219">
        <v>24.399875175869798</v>
      </c>
      <c r="AH219">
        <v>0.31360479743670594</v>
      </c>
      <c r="AI219">
        <v>7.9632906530403891E-2</v>
      </c>
      <c r="AJ219">
        <v>3.8138688664816033E-2</v>
      </c>
      <c r="AK219">
        <v>0.36848286557917548</v>
      </c>
      <c r="AL219">
        <v>-4.483390880022485E-2</v>
      </c>
      <c r="AM219">
        <v>4.5751705643149165E-4</v>
      </c>
      <c r="AN219">
        <v>0.19603572806975836</v>
      </c>
      <c r="AO219">
        <v>0.50964052550646433</v>
      </c>
      <c r="AP219">
        <v>11.937437639813387</v>
      </c>
      <c r="AQ219">
        <v>3.0312446223838285</v>
      </c>
      <c r="AR219">
        <v>1.4517578216971847</v>
      </c>
      <c r="AS219">
        <v>14.026383732471226</v>
      </c>
      <c r="AT219">
        <v>-1.7066128924886208</v>
      </c>
      <c r="AU219">
        <v>1.7415490371776633E-2</v>
      </c>
      <c r="AV219">
        <v>11.532916888476851</v>
      </c>
      <c r="AW219">
        <v>0.14116715024360024</v>
      </c>
      <c r="AX219">
        <v>0</v>
      </c>
      <c r="AY219">
        <v>0</v>
      </c>
      <c r="AZ219">
        <v>0</v>
      </c>
      <c r="BA219">
        <v>29.89139969656096</v>
      </c>
      <c r="BB219">
        <v>4.09809</v>
      </c>
      <c r="BC219">
        <v>11.673590052806292</v>
      </c>
      <c r="BD219">
        <v>0</v>
      </c>
      <c r="BE219">
        <v>5.064020853431793</v>
      </c>
      <c r="BF219">
        <v>6.1756351871119426</v>
      </c>
      <c r="BG219">
        <v>0</v>
      </c>
      <c r="BH219">
        <v>7.7413418748504759</v>
      </c>
      <c r="BI219">
        <v>2.8918026775808237</v>
      </c>
      <c r="BJ219">
        <v>22.386433161761161</v>
      </c>
      <c r="BK219">
        <v>2.6769951957187477</v>
      </c>
      <c r="BL219">
        <v>0</v>
      </c>
      <c r="BM219">
        <v>0</v>
      </c>
    </row>
    <row r="220" spans="1:65" x14ac:dyDescent="0.3">
      <c r="A220" s="5">
        <v>42019.574881219691</v>
      </c>
      <c r="B220">
        <v>29.806438026649971</v>
      </c>
      <c r="C220">
        <v>30.04773653459706</v>
      </c>
      <c r="D220">
        <v>29.621262349584558</v>
      </c>
      <c r="E220">
        <v>30.07572706270032</v>
      </c>
      <c r="F220">
        <v>30.537740128197186</v>
      </c>
      <c r="G220">
        <v>30.653838771137544</v>
      </c>
      <c r="H220">
        <v>30.556555400300422</v>
      </c>
      <c r="I220">
        <v>30.628371585694339</v>
      </c>
      <c r="J220">
        <v>30.568716312265387</v>
      </c>
      <c r="K220">
        <v>31.145395603845213</v>
      </c>
      <c r="L220">
        <v>31.009856130620378</v>
      </c>
      <c r="M220">
        <v>30.972929500830482</v>
      </c>
      <c r="N220">
        <v>30.949993055415725</v>
      </c>
      <c r="O220">
        <v>30.942653287596926</v>
      </c>
      <c r="P220">
        <v>28.282987558617425</v>
      </c>
      <c r="Q220">
        <v>29.667511381173654</v>
      </c>
      <c r="R220">
        <v>585.24145511975701</v>
      </c>
      <c r="S220">
        <v>586.52953015443859</v>
      </c>
      <c r="T220">
        <v>4.9387357620032333</v>
      </c>
      <c r="U220">
        <v>-56944.251238459205</v>
      </c>
      <c r="V220">
        <v>28.997129044416408</v>
      </c>
      <c r="W220">
        <v>28.998035953189387</v>
      </c>
      <c r="X220">
        <v>25.563084954374609</v>
      </c>
      <c r="Y220">
        <v>26.289175386262432</v>
      </c>
      <c r="Z220">
        <v>58.355986008900025</v>
      </c>
      <c r="AA220">
        <v>29.917924472755924</v>
      </c>
      <c r="AB220">
        <v>24.035093921126936</v>
      </c>
      <c r="AC220">
        <v>24.1879439142817</v>
      </c>
      <c r="AD220">
        <v>24.67728740114055</v>
      </c>
      <c r="AE220">
        <v>25.598302166494406</v>
      </c>
      <c r="AF220">
        <v>25.326672919505622</v>
      </c>
      <c r="AG220">
        <v>24.398820824175608</v>
      </c>
      <c r="AH220">
        <v>0.29986614918675047</v>
      </c>
      <c r="AI220">
        <v>7.6604523914851799E-2</v>
      </c>
      <c r="AJ220">
        <v>4.7385951740262458E-2</v>
      </c>
      <c r="AK220">
        <v>0.38050610639541005</v>
      </c>
      <c r="AL220">
        <v>-2.4365029798738912E-2</v>
      </c>
      <c r="AM220">
        <v>-4.8429456638306428E-3</v>
      </c>
      <c r="AN220">
        <v>0.18968987999653375</v>
      </c>
      <c r="AO220">
        <v>0.48955602918328422</v>
      </c>
      <c r="AP220">
        <v>11.501181435328069</v>
      </c>
      <c r="AQ220">
        <v>2.9381193265764165</v>
      </c>
      <c r="AR220">
        <v>1.8174589893807822</v>
      </c>
      <c r="AS220">
        <v>14.594077320072584</v>
      </c>
      <c r="AT220">
        <v>-0.93450570913875242</v>
      </c>
      <c r="AU220">
        <v>-0.18574819769490886</v>
      </c>
      <c r="AV220">
        <v>11.543027436174372</v>
      </c>
      <c r="AW220">
        <v>1.8820005326457872E-2</v>
      </c>
      <c r="AX220">
        <v>0</v>
      </c>
      <c r="AY220">
        <v>0</v>
      </c>
      <c r="AZ220">
        <v>0</v>
      </c>
      <c r="BA220">
        <v>29.917924472755924</v>
      </c>
      <c r="BB220">
        <v>4.09809</v>
      </c>
      <c r="BC220">
        <v>11.673029942241955</v>
      </c>
      <c r="BD220">
        <v>0</v>
      </c>
      <c r="BE220">
        <v>5.0637778766298664</v>
      </c>
      <c r="BF220">
        <v>6.1753388739388617</v>
      </c>
      <c r="BG220">
        <v>0</v>
      </c>
      <c r="BH220">
        <v>7.740954550543095</v>
      </c>
      <c r="BI220">
        <v>2.8195896712666091</v>
      </c>
      <c r="BJ220">
        <v>21.826315496455567</v>
      </c>
      <c r="BK220">
        <v>2.745418820840595</v>
      </c>
      <c r="BL220">
        <v>0</v>
      </c>
      <c r="BM220">
        <v>0</v>
      </c>
    </row>
    <row r="221" spans="1:65" x14ac:dyDescent="0.3">
      <c r="A221" s="5">
        <v>42019.574996960437</v>
      </c>
      <c r="B221">
        <v>29.846601401598079</v>
      </c>
      <c r="C221">
        <v>30.097531967717263</v>
      </c>
      <c r="D221">
        <v>29.674047958208277</v>
      </c>
      <c r="E221">
        <v>30.128236775132962</v>
      </c>
      <c r="F221">
        <v>30.583152958676283</v>
      </c>
      <c r="G221">
        <v>30.694428742764075</v>
      </c>
      <c r="H221">
        <v>30.59531356404592</v>
      </c>
      <c r="I221">
        <v>30.64441345069735</v>
      </c>
      <c r="J221">
        <v>30.603802960179781</v>
      </c>
      <c r="K221">
        <v>31.176564688798774</v>
      </c>
      <c r="L221">
        <v>31.072219971419088</v>
      </c>
      <c r="M221">
        <v>31.020617123400047</v>
      </c>
      <c r="N221">
        <v>30.991259710548043</v>
      </c>
      <c r="O221">
        <v>30.979103667708692</v>
      </c>
      <c r="P221">
        <v>28.283888710742158</v>
      </c>
      <c r="Q221">
        <v>29.700561267340362</v>
      </c>
      <c r="R221">
        <v>583.07328546726762</v>
      </c>
      <c r="S221">
        <v>587.00974338559763</v>
      </c>
      <c r="T221">
        <v>4.9254473781343524</v>
      </c>
      <c r="U221">
        <v>-56946.310693949432</v>
      </c>
      <c r="V221">
        <v>29.043989241557217</v>
      </c>
      <c r="W221">
        <v>29.065072374640614</v>
      </c>
      <c r="X221">
        <v>25.585164851049715</v>
      </c>
      <c r="Y221">
        <v>26.376881845036596</v>
      </c>
      <c r="Z221">
        <v>59.015337083056131</v>
      </c>
      <c r="AA221">
        <v>29.974806867239067</v>
      </c>
      <c r="AB221">
        <v>24.04706617291696</v>
      </c>
      <c r="AC221">
        <v>24.186526232331033</v>
      </c>
      <c r="AD221">
        <v>24.683104406935371</v>
      </c>
      <c r="AE221">
        <v>25.607965868701033</v>
      </c>
      <c r="AF221">
        <v>25.33768882385564</v>
      </c>
      <c r="AG221">
        <v>24.400793761509995</v>
      </c>
      <c r="AH221">
        <v>0.3007850684542101</v>
      </c>
      <c r="AI221">
        <v>7.3692026502916536E-2</v>
      </c>
      <c r="AJ221">
        <v>3.2516240420761365E-2</v>
      </c>
      <c r="AK221">
        <v>0.37930959400786662</v>
      </c>
      <c r="AL221">
        <v>-3.4173818454920631E-2</v>
      </c>
      <c r="AM221">
        <v>-8.0502998781952582E-3</v>
      </c>
      <c r="AN221">
        <v>0.190608325473866</v>
      </c>
      <c r="AO221">
        <v>0.49139339392807613</v>
      </c>
      <c r="AP221">
        <v>11.4936865150136</v>
      </c>
      <c r="AQ221">
        <v>2.8159411490518793</v>
      </c>
      <c r="AR221">
        <v>1.242520035863881</v>
      </c>
      <c r="AS221">
        <v>14.4942885232589</v>
      </c>
      <c r="AT221">
        <v>-1.3058598897891747</v>
      </c>
      <c r="AU221">
        <v>-0.30762040026569465</v>
      </c>
      <c r="AV221">
        <v>12.003261904903969</v>
      </c>
      <c r="AW221">
        <v>0.43749381089044947</v>
      </c>
      <c r="AX221">
        <v>0</v>
      </c>
      <c r="AY221">
        <v>0</v>
      </c>
      <c r="AZ221">
        <v>0</v>
      </c>
      <c r="BA221">
        <v>29.974806867239067</v>
      </c>
      <c r="BB221">
        <v>4.09809</v>
      </c>
      <c r="BC221">
        <v>11.67250917475352</v>
      </c>
      <c r="BD221">
        <v>0</v>
      </c>
      <c r="BE221">
        <v>5.0635519669132076</v>
      </c>
      <c r="BF221">
        <v>6.1750633742843988</v>
      </c>
      <c r="BG221">
        <v>0</v>
      </c>
      <c r="BH221">
        <v>7.7406066151481498</v>
      </c>
      <c r="BI221">
        <v>2.8228720813390229</v>
      </c>
      <c r="BJ221">
        <v>21.850742306529867</v>
      </c>
      <c r="BK221">
        <v>2.7421032169039736</v>
      </c>
      <c r="BL221">
        <v>0</v>
      </c>
      <c r="BM221">
        <v>0</v>
      </c>
    </row>
    <row r="222" spans="1:65" x14ac:dyDescent="0.3">
      <c r="A222" s="5">
        <v>42019.575112712744</v>
      </c>
      <c r="B222">
        <v>29.864851494838891</v>
      </c>
      <c r="C222">
        <v>30.123352790221649</v>
      </c>
      <c r="D222">
        <v>29.694351861426824</v>
      </c>
      <c r="E222">
        <v>30.132009685792958</v>
      </c>
      <c r="F222">
        <v>30.608732456388143</v>
      </c>
      <c r="G222">
        <v>30.708993471824353</v>
      </c>
      <c r="H222">
        <v>30.628234773324198</v>
      </c>
      <c r="I222">
        <v>30.668844323402624</v>
      </c>
      <c r="J222">
        <v>30.644295234223762</v>
      </c>
      <c r="K222">
        <v>31.204652237217399</v>
      </c>
      <c r="L222">
        <v>31.081275379414073</v>
      </c>
      <c r="M222">
        <v>31.042975168855662</v>
      </c>
      <c r="N222">
        <v>31.015223848539531</v>
      </c>
      <c r="O222">
        <v>31.005361633349523</v>
      </c>
      <c r="P222">
        <v>28.197306697714833</v>
      </c>
      <c r="Q222">
        <v>29.724784373853311</v>
      </c>
      <c r="R222">
        <v>581.67630152207767</v>
      </c>
      <c r="S222">
        <v>586.90995881808408</v>
      </c>
      <c r="T222">
        <v>4.9113639627519499</v>
      </c>
      <c r="U222">
        <v>-56946.780926017687</v>
      </c>
      <c r="V222">
        <v>29.080605071761347</v>
      </c>
      <c r="W222">
        <v>29.092619389513548</v>
      </c>
      <c r="X222">
        <v>25.592362176457844</v>
      </c>
      <c r="Y222">
        <v>26.433077748222434</v>
      </c>
      <c r="Z222">
        <v>59.380301634353394</v>
      </c>
      <c r="AA222">
        <v>30.008821113804022</v>
      </c>
      <c r="AB222">
        <v>24.041958153174708</v>
      </c>
      <c r="AC222">
        <v>24.182148784351252</v>
      </c>
      <c r="AD222">
        <v>24.68027843337774</v>
      </c>
      <c r="AE222">
        <v>25.603556088255107</v>
      </c>
      <c r="AF222">
        <v>25.332602720565514</v>
      </c>
      <c r="AG222">
        <v>24.405451820365329</v>
      </c>
      <c r="AH222">
        <v>0.29051851684898977</v>
      </c>
      <c r="AI222">
        <v>6.6553549098516615E-2</v>
      </c>
      <c r="AJ222">
        <v>2.6956735609093403E-2</v>
      </c>
      <c r="AK222">
        <v>0.37196658291539353</v>
      </c>
      <c r="AL222">
        <v>-2.5423789423961281E-2</v>
      </c>
      <c r="AM222">
        <v>-6.5465666791091146E-3</v>
      </c>
      <c r="AN222">
        <v>0.19140698441726117</v>
      </c>
      <c r="AO222">
        <v>0.48192550126625094</v>
      </c>
      <c r="AP222">
        <v>11.074780292998744</v>
      </c>
      <c r="AQ222">
        <v>2.5370704145804917</v>
      </c>
      <c r="AR222">
        <v>1.0276106580922166</v>
      </c>
      <c r="AS222">
        <v>14.179640687986694</v>
      </c>
      <c r="AT222">
        <v>-0.9691736180526882</v>
      </c>
      <c r="AU222">
        <v>-0.24955995380592541</v>
      </c>
      <c r="AV222">
        <v>12.364767391364593</v>
      </c>
      <c r="AW222">
        <v>0.2492948968255089</v>
      </c>
      <c r="AX222">
        <v>0</v>
      </c>
      <c r="AY222">
        <v>0</v>
      </c>
      <c r="AZ222">
        <v>0</v>
      </c>
      <c r="BA222">
        <v>30.008821113804022</v>
      </c>
      <c r="BB222">
        <v>4.09809</v>
      </c>
      <c r="BC222">
        <v>11.671904758072971</v>
      </c>
      <c r="BD222">
        <v>0</v>
      </c>
      <c r="BE222">
        <v>5.0632897700516919</v>
      </c>
      <c r="BF222">
        <v>6.1747436220142582</v>
      </c>
      <c r="BG222">
        <v>0</v>
      </c>
      <c r="BH222">
        <v>7.7409151616303422</v>
      </c>
      <c r="BI222">
        <v>2.827795694876567</v>
      </c>
      <c r="BJ222">
        <v>21.889726568463026</v>
      </c>
      <c r="BK222">
        <v>2.7374379187490177</v>
      </c>
      <c r="BL222">
        <v>0</v>
      </c>
      <c r="BM222">
        <v>0</v>
      </c>
    </row>
    <row r="223" spans="1:65" x14ac:dyDescent="0.3">
      <c r="A223" s="5">
        <v>42019.57522845349</v>
      </c>
      <c r="B223">
        <v>29.886244370712021</v>
      </c>
      <c r="C223">
        <v>30.160119632363099</v>
      </c>
      <c r="D223">
        <v>29.729525359385988</v>
      </c>
      <c r="E223">
        <v>30.211027768617541</v>
      </c>
      <c r="F223">
        <v>30.625521512686827</v>
      </c>
      <c r="G223">
        <v>30.728075087104752</v>
      </c>
      <c r="H223">
        <v>30.648465012419724</v>
      </c>
      <c r="I223">
        <v>30.718898439565535</v>
      </c>
      <c r="J223">
        <v>30.66291916106395</v>
      </c>
      <c r="K223">
        <v>31.260642750077189</v>
      </c>
      <c r="L223">
        <v>31.1092942629273</v>
      </c>
      <c r="M223">
        <v>31.067784295095898</v>
      </c>
      <c r="N223">
        <v>31.040721669019096</v>
      </c>
      <c r="O223">
        <v>31.043932525342711</v>
      </c>
      <c r="P223">
        <v>28.883571541478101</v>
      </c>
      <c r="Q223">
        <v>29.753757813504009</v>
      </c>
      <c r="R223">
        <v>580.65858923621533</v>
      </c>
      <c r="S223">
        <v>586.52433304154727</v>
      </c>
      <c r="T223">
        <v>4.9246523466208298</v>
      </c>
      <c r="U223">
        <v>-56945.492126632023</v>
      </c>
      <c r="V223">
        <v>29.105973144137444</v>
      </c>
      <c r="W223">
        <v>29.111186666654849</v>
      </c>
      <c r="X223">
        <v>25.571333329816508</v>
      </c>
      <c r="Y223">
        <v>26.542002225748519</v>
      </c>
      <c r="Z223">
        <v>59.769855248633426</v>
      </c>
      <c r="AA223">
        <v>30.045180930562424</v>
      </c>
      <c r="AB223">
        <v>24.029667931314403</v>
      </c>
      <c r="AC223">
        <v>24.169769708379942</v>
      </c>
      <c r="AD223">
        <v>24.669616120657658</v>
      </c>
      <c r="AE223">
        <v>25.604214887594111</v>
      </c>
      <c r="AF223">
        <v>25.328057584029537</v>
      </c>
      <c r="AG223">
        <v>24.394534835943222</v>
      </c>
      <c r="AH223">
        <v>0.32017157419107811</v>
      </c>
      <c r="AI223">
        <v>6.8192263903125924E-2</v>
      </c>
      <c r="AJ223">
        <v>4.6834202306353427E-2</v>
      </c>
      <c r="AK223">
        <v>0.3974520142711862</v>
      </c>
      <c r="AL223">
        <v>-2.7601755443781767E-2</v>
      </c>
      <c r="AM223">
        <v>2.1350358875131879E-3</v>
      </c>
      <c r="AN223">
        <v>0.19352875019598456</v>
      </c>
      <c r="AO223">
        <v>0.5137003243870627</v>
      </c>
      <c r="AP223">
        <v>12.183822308693093</v>
      </c>
      <c r="AQ223">
        <v>2.5949912271954112</v>
      </c>
      <c r="AR223">
        <v>1.7822306690145113</v>
      </c>
      <c r="AS223">
        <v>15.12465536750709</v>
      </c>
      <c r="AT223">
        <v>-1.0503583417256737</v>
      </c>
      <c r="AU223">
        <v>8.12467438493433E-2</v>
      </c>
      <c r="AV223">
        <v>13.099680470340722</v>
      </c>
      <c r="AW223">
        <v>0.10817582052343304</v>
      </c>
      <c r="AX223">
        <v>0</v>
      </c>
      <c r="AY223">
        <v>0</v>
      </c>
      <c r="AZ223">
        <v>0</v>
      </c>
      <c r="BA223">
        <v>30.045180930562424</v>
      </c>
      <c r="BB223">
        <v>4.09809</v>
      </c>
      <c r="BC223">
        <v>11.67149276112325</v>
      </c>
      <c r="BD223">
        <v>0</v>
      </c>
      <c r="BE223">
        <v>5.0631110451576795</v>
      </c>
      <c r="BF223">
        <v>6.1745256648264384</v>
      </c>
      <c r="BG223">
        <v>0</v>
      </c>
      <c r="BH223">
        <v>7.7411449302874393</v>
      </c>
      <c r="BI223">
        <v>2.8540549698370388</v>
      </c>
      <c r="BJ223">
        <v>22.093653160515665</v>
      </c>
      <c r="BK223">
        <v>2.7123321071596056</v>
      </c>
      <c r="BL223">
        <v>0</v>
      </c>
      <c r="BM223">
        <v>0</v>
      </c>
    </row>
    <row r="224" spans="1:65" x14ac:dyDescent="0.3">
      <c r="A224" s="5">
        <v>42019.575343615463</v>
      </c>
      <c r="B224">
        <v>29.898539330832232</v>
      </c>
      <c r="C224">
        <v>30.185953941823332</v>
      </c>
      <c r="D224">
        <v>29.741468587391683</v>
      </c>
      <c r="E224">
        <v>30.180440727804623</v>
      </c>
      <c r="F224">
        <v>30.65455646865545</v>
      </c>
      <c r="G224">
        <v>30.786012343641275</v>
      </c>
      <c r="H224">
        <v>30.663963105010467</v>
      </c>
      <c r="I224">
        <v>30.714436306734839</v>
      </c>
      <c r="J224">
        <v>30.694935583218214</v>
      </c>
      <c r="K224">
        <v>31.277966222473893</v>
      </c>
      <c r="L224">
        <v>31.145424993911593</v>
      </c>
      <c r="M224">
        <v>31.275902559241729</v>
      </c>
      <c r="N224">
        <v>31.250908984290625</v>
      </c>
      <c r="O224">
        <v>31.203901116582156</v>
      </c>
      <c r="P224">
        <v>28.145729785074725</v>
      </c>
      <c r="Q224">
        <v>29.769269055537539</v>
      </c>
      <c r="R224">
        <v>578.86337004873133</v>
      </c>
      <c r="S224">
        <v>586.02021309108818</v>
      </c>
      <c r="T224">
        <v>4.9243116188293206</v>
      </c>
      <c r="U224">
        <v>-56947.763899317848</v>
      </c>
      <c r="V224">
        <v>29.144050511164089</v>
      </c>
      <c r="W224">
        <v>29.162862772853714</v>
      </c>
      <c r="X224">
        <v>25.602386126168589</v>
      </c>
      <c r="Y224">
        <v>28.796684793988963</v>
      </c>
      <c r="Z224">
        <v>60.278327395227791</v>
      </c>
      <c r="AA224">
        <v>30.097822784058092</v>
      </c>
      <c r="AB224">
        <v>24.040117326297892</v>
      </c>
      <c r="AC224">
        <v>24.176508293080939</v>
      </c>
      <c r="AD224">
        <v>24.68251964981734</v>
      </c>
      <c r="AE224">
        <v>25.601043066945486</v>
      </c>
      <c r="AF224">
        <v>25.330091064142533</v>
      </c>
      <c r="AG224">
        <v>24.408833895927785</v>
      </c>
      <c r="AH224">
        <v>0.29279067514177037</v>
      </c>
      <c r="AI224">
        <v>8.7679947871510344E-2</v>
      </c>
      <c r="AJ224">
        <v>3.3665195234358403E-2</v>
      </c>
      <c r="AK224">
        <v>0.3888764656805454</v>
      </c>
      <c r="AL224">
        <v>8.702742367187076E-2</v>
      </c>
      <c r="AM224">
        <v>-3.1353846989903532E-2</v>
      </c>
      <c r="AN224">
        <v>0.19311392708360833</v>
      </c>
      <c r="AO224">
        <v>0.48590460222537868</v>
      </c>
      <c r="AP224">
        <v>11.107421187696788</v>
      </c>
      <c r="AQ224">
        <v>3.3262606818082534</v>
      </c>
      <c r="AR224">
        <v>1.2771359697606537</v>
      </c>
      <c r="AS224">
        <v>14.752569193691896</v>
      </c>
      <c r="AT224">
        <v>3.3015062694040598</v>
      </c>
      <c r="AU224">
        <v>-1.1894517617503653</v>
      </c>
      <c r="AV224">
        <v>13.746999883984511</v>
      </c>
      <c r="AW224">
        <v>0.39032929375491882</v>
      </c>
      <c r="AX224">
        <v>0</v>
      </c>
      <c r="AY224">
        <v>0</v>
      </c>
      <c r="AZ224">
        <v>0</v>
      </c>
      <c r="BA224">
        <v>30.097822784058092</v>
      </c>
      <c r="BB224">
        <v>4.09809</v>
      </c>
      <c r="BC224">
        <v>11.671255997082291</v>
      </c>
      <c r="BD224">
        <v>0</v>
      </c>
      <c r="BE224">
        <v>5.0630083365620084</v>
      </c>
      <c r="BF224">
        <v>6.174400410441474</v>
      </c>
      <c r="BG224">
        <v>0</v>
      </c>
      <c r="BH224">
        <v>7.7407313467045382</v>
      </c>
      <c r="BI224">
        <v>2.8392841280584502</v>
      </c>
      <c r="BJ224">
        <v>21.978135652262708</v>
      </c>
      <c r="BK224">
        <v>2.7262968401819578</v>
      </c>
      <c r="BL224">
        <v>0</v>
      </c>
      <c r="BM224">
        <v>0</v>
      </c>
    </row>
    <row r="225" spans="1:65" x14ac:dyDescent="0.3">
      <c r="A225" s="5">
        <v>42019.575459946544</v>
      </c>
      <c r="B225">
        <v>29.948587140163188</v>
      </c>
      <c r="C225">
        <v>30.242644241607888</v>
      </c>
      <c r="D225">
        <v>29.793361541277427</v>
      </c>
      <c r="E225">
        <v>30.202660317647851</v>
      </c>
      <c r="F225">
        <v>30.677267055495246</v>
      </c>
      <c r="G225">
        <v>30.814913819616756</v>
      </c>
      <c r="H225">
        <v>30.722004223593174</v>
      </c>
      <c r="I225">
        <v>30.73416322860508</v>
      </c>
      <c r="J225">
        <v>30.717186465865574</v>
      </c>
      <c r="K225">
        <v>31.285759393555193</v>
      </c>
      <c r="L225">
        <v>31.195184379233101</v>
      </c>
      <c r="M225">
        <v>31.378160831740285</v>
      </c>
      <c r="N225">
        <v>31.335744302010937</v>
      </c>
      <c r="O225">
        <v>31.333222184415341</v>
      </c>
      <c r="P225">
        <v>28.375678745372468</v>
      </c>
      <c r="Q225">
        <v>29.819322997093316</v>
      </c>
      <c r="R225">
        <v>575.12859773674165</v>
      </c>
      <c r="S225">
        <v>581.82406414262687</v>
      </c>
      <c r="T225">
        <v>4.8962583639950186</v>
      </c>
      <c r="U225">
        <v>-56948.370916167201</v>
      </c>
      <c r="V225">
        <v>29.18627229769158</v>
      </c>
      <c r="W225">
        <v>29.203949760672792</v>
      </c>
      <c r="X225">
        <v>25.628253774239354</v>
      </c>
      <c r="Y225">
        <v>29.709296034300952</v>
      </c>
      <c r="Z225">
        <v>60.911178728236649</v>
      </c>
      <c r="AA225">
        <v>30.127031870585238</v>
      </c>
      <c r="AB225">
        <v>24.02382276866237</v>
      </c>
      <c r="AC225">
        <v>24.181741192548444</v>
      </c>
      <c r="AD225">
        <v>24.679867724561067</v>
      </c>
      <c r="AE225">
        <v>25.607220033546945</v>
      </c>
      <c r="AF225">
        <v>25.336264675852931</v>
      </c>
      <c r="AG225">
        <v>24.406629118744458</v>
      </c>
      <c r="AH225">
        <v>0.27475718141046634</v>
      </c>
      <c r="AI225">
        <v>9.2400561945657655E-2</v>
      </c>
      <c r="AJ225">
        <v>8.1621889404418033E-3</v>
      </c>
      <c r="AK225">
        <v>0.38167593957553103</v>
      </c>
      <c r="AL225">
        <v>0.12282981835709374</v>
      </c>
      <c r="AM225">
        <v>-1.6930661945703594E-3</v>
      </c>
      <c r="AN225">
        <v>0.19425858503685661</v>
      </c>
      <c r="AO225">
        <v>0.46901576644732296</v>
      </c>
      <c r="AP225">
        <v>10.356045411955577</v>
      </c>
      <c r="AQ225">
        <v>3.482727587636381</v>
      </c>
      <c r="AR225">
        <v>0.30764618742357269</v>
      </c>
      <c r="AS225">
        <v>14.385987447549363</v>
      </c>
      <c r="AT225">
        <v>4.6296557939572089</v>
      </c>
      <c r="AU225">
        <v>-6.3814420814805872E-2</v>
      </c>
      <c r="AV225">
        <v>14.063971471916568</v>
      </c>
      <c r="AW225">
        <v>0.36676449668504696</v>
      </c>
      <c r="AX225">
        <v>0</v>
      </c>
      <c r="AY225">
        <v>0</v>
      </c>
      <c r="AZ225">
        <v>0</v>
      </c>
      <c r="BA225">
        <v>30.127031870585238</v>
      </c>
      <c r="BB225">
        <v>4.09809</v>
      </c>
      <c r="BC225">
        <v>11.670643765157203</v>
      </c>
      <c r="BD225">
        <v>0</v>
      </c>
      <c r="BE225">
        <v>5.0627427494357047</v>
      </c>
      <c r="BF225">
        <v>6.1740765237020785</v>
      </c>
      <c r="BG225">
        <v>0</v>
      </c>
      <c r="BH225">
        <v>7.7408495134425399</v>
      </c>
      <c r="BI225">
        <v>2.8376429232261913</v>
      </c>
      <c r="BJ225">
        <v>21.965766841579129</v>
      </c>
      <c r="BK225">
        <v>2.7279152884541809</v>
      </c>
      <c r="BL225">
        <v>0</v>
      </c>
      <c r="BM225">
        <v>0</v>
      </c>
    </row>
    <row r="226" spans="1:65" x14ac:dyDescent="0.3">
      <c r="A226" s="5">
        <v>42019.575575687275</v>
      </c>
      <c r="B226">
        <v>29.98365391611252</v>
      </c>
      <c r="C226">
        <v>30.313963699252124</v>
      </c>
      <c r="D226">
        <v>29.829110613012698</v>
      </c>
      <c r="E226">
        <v>30.4208430798896</v>
      </c>
      <c r="F226">
        <v>30.751768882664752</v>
      </c>
      <c r="G226">
        <v>30.98000718487215</v>
      </c>
      <c r="H226">
        <v>30.905003661129506</v>
      </c>
      <c r="I226">
        <v>30.897663580386386</v>
      </c>
      <c r="J226">
        <v>30.816689926314687</v>
      </c>
      <c r="K226">
        <v>31.491357058118837</v>
      </c>
      <c r="L226">
        <v>31.347837206246581</v>
      </c>
      <c r="M226">
        <v>31.49066930980613</v>
      </c>
      <c r="N226">
        <v>31.438169866829085</v>
      </c>
      <c r="O226">
        <v>31.423497066845997</v>
      </c>
      <c r="P226">
        <v>27.921416616602251</v>
      </c>
      <c r="Q226">
        <v>29.860363789693935</v>
      </c>
      <c r="R226">
        <v>578.72008964409656</v>
      </c>
      <c r="S226">
        <v>587.4889171941785</v>
      </c>
      <c r="T226">
        <v>4.9425973436403439</v>
      </c>
      <c r="U226">
        <v>-56949.786209520244</v>
      </c>
      <c r="V226">
        <v>29.218147716159123</v>
      </c>
      <c r="W226">
        <v>29.232878004960746</v>
      </c>
      <c r="X226">
        <v>25.639818324462929</v>
      </c>
      <c r="Y226">
        <v>30.316245420674278</v>
      </c>
      <c r="Z226">
        <v>61.368083863659137</v>
      </c>
      <c r="AA226">
        <v>30.167615815144362</v>
      </c>
      <c r="AB226">
        <v>24.038285230723737</v>
      </c>
      <c r="AC226">
        <v>24.17896587544784</v>
      </c>
      <c r="AD226">
        <v>24.685675246879484</v>
      </c>
      <c r="AE226">
        <v>25.601707864596321</v>
      </c>
      <c r="AF226">
        <v>25.346818442938254</v>
      </c>
      <c r="AG226">
        <v>24.413359712536458</v>
      </c>
      <c r="AH226">
        <v>0.39473129077257191</v>
      </c>
      <c r="AI226">
        <v>0.15225258825084637</v>
      </c>
      <c r="AJ226">
        <v>-4.8964011750082708E-3</v>
      </c>
      <c r="AK226">
        <v>0.45005512235021849</v>
      </c>
      <c r="AL226">
        <v>9.5280052655199565E-2</v>
      </c>
      <c r="AM226">
        <v>-9.7878916584396864E-3</v>
      </c>
      <c r="AN226">
        <v>2.1936607975595129E-8</v>
      </c>
      <c r="AO226">
        <v>0.39473131270917988</v>
      </c>
      <c r="AP226">
        <v>14.97097358417807</v>
      </c>
      <c r="AQ226">
        <v>5.7744838833652059</v>
      </c>
      <c r="AR226">
        <v>-0.18570580636036274</v>
      </c>
      <c r="AS226">
        <v>17.069240533077412</v>
      </c>
      <c r="AT226">
        <v>3.6136865375132929</v>
      </c>
      <c r="AU226">
        <v>-0.37122536492229719</v>
      </c>
      <c r="AV226">
        <v>15.796791544406375</v>
      </c>
      <c r="AW226">
        <v>0.30559747359185074</v>
      </c>
      <c r="AX226">
        <v>0</v>
      </c>
      <c r="AY226">
        <v>0</v>
      </c>
      <c r="AZ226">
        <v>0</v>
      </c>
      <c r="BA226">
        <v>30.167615815144362</v>
      </c>
      <c r="BB226">
        <v>4.09809</v>
      </c>
      <c r="BC226">
        <v>11.669868396616685</v>
      </c>
      <c r="BD226">
        <v>0</v>
      </c>
      <c r="BE226">
        <v>5.0624063934012273</v>
      </c>
      <c r="BF226">
        <v>6.1736663334161301</v>
      </c>
      <c r="BG226">
        <v>0</v>
      </c>
      <c r="BH226">
        <v>1.520808138991792E-3</v>
      </c>
      <c r="BI226">
        <v>1.6412124018676667E-3</v>
      </c>
      <c r="BJ226">
        <v>2.4959691785746154E-6</v>
      </c>
      <c r="BK226">
        <v>0.92663700156125006</v>
      </c>
      <c r="BL226">
        <v>0</v>
      </c>
      <c r="BM226">
        <v>0</v>
      </c>
    </row>
    <row r="227" spans="1:65" x14ac:dyDescent="0.3">
      <c r="A227" s="5">
        <v>42019.576582674541</v>
      </c>
      <c r="B227">
        <v>30.005562688429791</v>
      </c>
      <c r="C227">
        <v>30.366388737447508</v>
      </c>
      <c r="D227">
        <v>29.867501809925781</v>
      </c>
      <c r="E227">
        <v>30.398830548141149</v>
      </c>
      <c r="F227">
        <v>30.908543391270467</v>
      </c>
      <c r="G227">
        <v>31.09500956927122</v>
      </c>
      <c r="H227">
        <v>31.045242607054341</v>
      </c>
      <c r="I227">
        <v>31.164954558869066</v>
      </c>
      <c r="J227">
        <v>31.10143094186262</v>
      </c>
      <c r="K227">
        <v>31.774999472637422</v>
      </c>
      <c r="L227">
        <v>31.659482492470488</v>
      </c>
      <c r="M227">
        <v>31.864837285613664</v>
      </c>
      <c r="N227">
        <v>31.809147908128693</v>
      </c>
      <c r="O227">
        <v>31.782562644059833</v>
      </c>
      <c r="P227">
        <v>27.942678109898136</v>
      </c>
      <c r="Q227">
        <v>29.895362195599724</v>
      </c>
      <c r="R227">
        <v>580.32672653430359</v>
      </c>
      <c r="S227">
        <v>588.44414654360526</v>
      </c>
      <c r="T227">
        <v>4.9514562662195969</v>
      </c>
      <c r="U227">
        <v>-56951.1250641281</v>
      </c>
      <c r="V227">
        <v>29.243098578255701</v>
      </c>
      <c r="W227">
        <v>29.266439002059471</v>
      </c>
      <c r="X227">
        <v>25.660390165256441</v>
      </c>
      <c r="Y227">
        <v>30.823839964819765</v>
      </c>
      <c r="Z227">
        <v>61.608253479671497</v>
      </c>
      <c r="AA227">
        <v>30.223657941491975</v>
      </c>
      <c r="AB227">
        <v>24.036490487611307</v>
      </c>
      <c r="AC227">
        <v>24.185505066641529</v>
      </c>
      <c r="AD227">
        <v>24.677320534436745</v>
      </c>
      <c r="AE227">
        <v>25.611917118359131</v>
      </c>
      <c r="AF227">
        <v>25.345483939371075</v>
      </c>
      <c r="AG227">
        <v>24.41928483502187</v>
      </c>
      <c r="AH227">
        <v>0.35343569802463459</v>
      </c>
      <c r="AI227">
        <v>0.12403583514236444</v>
      </c>
      <c r="AJ227">
        <v>7.9631448872202373E-2</v>
      </c>
      <c r="AK227">
        <v>0.44805248938995512</v>
      </c>
      <c r="AL227">
        <v>0.13660039338554172</v>
      </c>
      <c r="AM227">
        <v>-1.7684308578728002E-2</v>
      </c>
      <c r="AN227">
        <v>1.9704571247634084E-2</v>
      </c>
      <c r="AO227">
        <v>0.37314026927226868</v>
      </c>
      <c r="AP227">
        <v>13.441969794252985</v>
      </c>
      <c r="AQ227">
        <v>4.7173671440296765</v>
      </c>
      <c r="AR227">
        <v>3.0285665437737919</v>
      </c>
      <c r="AS227">
        <v>17.040463264692203</v>
      </c>
      <c r="AT227">
        <v>5.1952260963847081</v>
      </c>
      <c r="AU227">
        <v>-0.67257479387648655</v>
      </c>
      <c r="AV227">
        <v>17.255211882512292</v>
      </c>
      <c r="AW227">
        <v>0.48419711627775314</v>
      </c>
      <c r="AX227">
        <v>0</v>
      </c>
      <c r="AY227">
        <v>0</v>
      </c>
      <c r="AZ227">
        <v>0</v>
      </c>
      <c r="BA227">
        <v>30.223657941491975</v>
      </c>
      <c r="BB227">
        <v>4.09809</v>
      </c>
      <c r="BC227">
        <v>11.669195656748911</v>
      </c>
      <c r="BD227">
        <v>0</v>
      </c>
      <c r="BE227">
        <v>5.0621145578387363</v>
      </c>
      <c r="BF227">
        <v>6.1733104363887028</v>
      </c>
      <c r="BG227">
        <v>0</v>
      </c>
      <c r="BH227">
        <v>7.6103664551141108</v>
      </c>
      <c r="BI227">
        <v>0.2954167918500783</v>
      </c>
      <c r="BJ227">
        <v>2.2482300429732636</v>
      </c>
      <c r="BK227">
        <v>25.761455222140224</v>
      </c>
      <c r="BL227">
        <v>0</v>
      </c>
      <c r="BM227">
        <v>0</v>
      </c>
    </row>
    <row r="228" spans="1:65" x14ac:dyDescent="0.3">
      <c r="A228" s="5">
        <v>42019.576617400235</v>
      </c>
      <c r="B228">
        <v>30.264318031694817</v>
      </c>
      <c r="C228">
        <v>30.836805247553688</v>
      </c>
      <c r="D228">
        <v>30.11537055198761</v>
      </c>
      <c r="E228">
        <v>30.582703782458619</v>
      </c>
      <c r="F228">
        <v>31.068694625017201</v>
      </c>
      <c r="G228">
        <v>31.227845385115149</v>
      </c>
      <c r="H228">
        <v>31.104700571540491</v>
      </c>
      <c r="I228">
        <v>31.19551266277692</v>
      </c>
      <c r="J228">
        <v>31.142769217407107</v>
      </c>
      <c r="K228">
        <v>31.778267017870583</v>
      </c>
      <c r="L228">
        <v>31.659082993691985</v>
      </c>
      <c r="M228">
        <v>31.894687666316418</v>
      </c>
      <c r="N228">
        <v>31.888271113992104</v>
      </c>
      <c r="O228">
        <v>31.9171452928314</v>
      </c>
      <c r="P228">
        <v>28.960320410094198</v>
      </c>
      <c r="Q228">
        <v>30.220020500979103</v>
      </c>
      <c r="R228">
        <v>576.00619021513023</v>
      </c>
      <c r="S228">
        <v>586.56902821241272</v>
      </c>
      <c r="T228">
        <v>4.9247659225513329</v>
      </c>
      <c r="U228">
        <v>-56958.457090412558</v>
      </c>
      <c r="V228">
        <v>29.460915119911451</v>
      </c>
      <c r="W228">
        <v>29.498740651394399</v>
      </c>
      <c r="X228">
        <v>25.797680005854318</v>
      </c>
      <c r="Y228">
        <v>34.347578555929118</v>
      </c>
      <c r="Z228">
        <v>64.341176466226258</v>
      </c>
      <c r="AA228">
        <v>30.630371711451495</v>
      </c>
      <c r="AB228">
        <v>24.054987233952069</v>
      </c>
      <c r="AC228">
        <v>24.194809143186941</v>
      </c>
      <c r="AD228">
        <v>24.690318598226295</v>
      </c>
      <c r="AE228">
        <v>25.63011762073177</v>
      </c>
      <c r="AF228">
        <v>25.35779245101941</v>
      </c>
      <c r="AG228">
        <v>24.42527916985436</v>
      </c>
      <c r="AH228">
        <v>0.31306457383720543</v>
      </c>
      <c r="AI228">
        <v>0.10661442764452014</v>
      </c>
      <c r="AJ228">
        <v>6.0834639585857345E-2</v>
      </c>
      <c r="AK228">
        <v>0.42571731497899828</v>
      </c>
      <c r="AL228">
        <v>0.15783058344659701</v>
      </c>
      <c r="AM228">
        <v>1.9342691475443964E-2</v>
      </c>
      <c r="AN228">
        <v>1.5933327829239016E-6</v>
      </c>
      <c r="AO228">
        <v>0.31306616716998836</v>
      </c>
      <c r="AP228">
        <v>11.81791895337645</v>
      </c>
      <c r="AQ228">
        <v>4.0246031344918007</v>
      </c>
      <c r="AR228">
        <v>2.29645542889621</v>
      </c>
      <c r="AS228">
        <v>16.070463239596762</v>
      </c>
      <c r="AT228">
        <v>5.9579690562686514</v>
      </c>
      <c r="AU228">
        <v>0.73017000101656349</v>
      </c>
      <c r="AV228">
        <v>27.36547190695466</v>
      </c>
      <c r="AW228">
        <v>0.78435602211795274</v>
      </c>
      <c r="AX228">
        <v>0</v>
      </c>
      <c r="AY228">
        <v>0</v>
      </c>
      <c r="AZ228">
        <v>0</v>
      </c>
      <c r="BA228">
        <v>30.630371711451495</v>
      </c>
      <c r="BB228">
        <v>4.09809</v>
      </c>
      <c r="BC228">
        <v>11.664218780935462</v>
      </c>
      <c r="BD228">
        <v>0</v>
      </c>
      <c r="BE228">
        <v>5.0599555816548678</v>
      </c>
      <c r="BF228">
        <v>6.1706775386034973</v>
      </c>
      <c r="BG228">
        <v>0</v>
      </c>
      <c r="BH228">
        <v>5.4971812860211675E-2</v>
      </c>
      <c r="BI228">
        <v>3.2824246740063151E-3</v>
      </c>
      <c r="BJ228">
        <v>1.8044083490721647E-4</v>
      </c>
      <c r="BK228">
        <v>16.747318924189244</v>
      </c>
      <c r="BL228">
        <v>0</v>
      </c>
      <c r="BM228">
        <v>0</v>
      </c>
    </row>
    <row r="229" spans="1:65" x14ac:dyDescent="0.3">
      <c r="A229" s="5">
        <v>42019.576732573791</v>
      </c>
      <c r="B229">
        <v>30.292721522444367</v>
      </c>
      <c r="C229">
        <v>30.857623584764326</v>
      </c>
      <c r="D229">
        <v>30.137967295999033</v>
      </c>
      <c r="E229">
        <v>30.824648413913646</v>
      </c>
      <c r="F229">
        <v>31.202794603365295</v>
      </c>
      <c r="G229">
        <v>31.579716280220442</v>
      </c>
      <c r="H229">
        <v>31.423598986250948</v>
      </c>
      <c r="I229">
        <v>31.475640648016388</v>
      </c>
      <c r="J229">
        <v>31.399984523021232</v>
      </c>
      <c r="K229">
        <v>32.180357927050146</v>
      </c>
      <c r="L229">
        <v>31.996374622964627</v>
      </c>
      <c r="M229">
        <v>32.176692320498496</v>
      </c>
      <c r="N229">
        <v>32.111396576399059</v>
      </c>
      <c r="O229">
        <v>32.070613330625839</v>
      </c>
      <c r="P229">
        <v>28.442398446794712</v>
      </c>
      <c r="Q229">
        <v>30.249113742830481</v>
      </c>
      <c r="R229">
        <v>573.41976820499349</v>
      </c>
      <c r="S229">
        <v>583.75427187046739</v>
      </c>
      <c r="T229">
        <v>4.9014828567981672</v>
      </c>
      <c r="U229">
        <v>-56960.623540708017</v>
      </c>
      <c r="V229">
        <v>29.51252195360145</v>
      </c>
      <c r="W229">
        <v>29.532678680968672</v>
      </c>
      <c r="X229">
        <v>25.81864365630495</v>
      </c>
      <c r="Y229">
        <v>34.72860683867399</v>
      </c>
      <c r="Z229">
        <v>64.614670814061867</v>
      </c>
      <c r="AA229">
        <v>30.709093436407819</v>
      </c>
      <c r="AB229">
        <v>24.055634284798447</v>
      </c>
      <c r="AC229">
        <v>24.197920717902882</v>
      </c>
      <c r="AD229">
        <v>24.69594456593072</v>
      </c>
      <c r="AE229">
        <v>25.636647329052124</v>
      </c>
      <c r="AF229">
        <v>25.368616912674984</v>
      </c>
      <c r="AG229">
        <v>24.439318472570172</v>
      </c>
      <c r="AH229">
        <v>0.46205803960527775</v>
      </c>
      <c r="AI229">
        <v>0.25362528042321908</v>
      </c>
      <c r="AJ229">
        <v>3.501810022993835E-2</v>
      </c>
      <c r="AK229">
        <v>0.52510225753802398</v>
      </c>
      <c r="AL229">
        <v>0.12133323555140678</v>
      </c>
      <c r="AM229">
        <v>-2.7442470892373345E-2</v>
      </c>
      <c r="AN229">
        <v>-3.8183153211480507E-6</v>
      </c>
      <c r="AO229">
        <v>0.4620542212899566</v>
      </c>
      <c r="AP229">
        <v>17.363973830587977</v>
      </c>
      <c r="AQ229">
        <v>9.531146207966577</v>
      </c>
      <c r="AR229">
        <v>1.3159675276054021</v>
      </c>
      <c r="AS229">
        <v>19.733152714022747</v>
      </c>
      <c r="AT229">
        <v>4.5596590607859415</v>
      </c>
      <c r="AU229">
        <v>-1.0312781200147745</v>
      </c>
      <c r="AV229">
        <v>27.001630022784635</v>
      </c>
      <c r="AW229">
        <v>0.41795342766040822</v>
      </c>
      <c r="AX229">
        <v>0</v>
      </c>
      <c r="AY229">
        <v>0</v>
      </c>
      <c r="AZ229">
        <v>0</v>
      </c>
      <c r="BA229">
        <v>30.709093436407819</v>
      </c>
      <c r="BB229">
        <v>4.09809</v>
      </c>
      <c r="BC229">
        <v>11.663672858657586</v>
      </c>
      <c r="BD229">
        <v>0</v>
      </c>
      <c r="BE229">
        <v>5.0597187597528652</v>
      </c>
      <c r="BF229">
        <v>6.1703887314059331</v>
      </c>
      <c r="BG229">
        <v>0</v>
      </c>
      <c r="BH229">
        <v>3.7469924264155657E-2</v>
      </c>
      <c r="BI229">
        <v>-1.1488486573089582E-2</v>
      </c>
      <c r="BJ229">
        <v>-4.3047272180343581E-4</v>
      </c>
      <c r="BK229">
        <v>-3.2615196114625329</v>
      </c>
      <c r="BL229">
        <v>0</v>
      </c>
      <c r="BM229">
        <v>0</v>
      </c>
    </row>
    <row r="230" spans="1:65" x14ac:dyDescent="0.3">
      <c r="A230" s="5">
        <v>42019.576848314529</v>
      </c>
      <c r="B230">
        <v>30.326059232709181</v>
      </c>
      <c r="C230">
        <v>30.888420268582902</v>
      </c>
      <c r="D230">
        <v>30.17380394075019</v>
      </c>
      <c r="E230">
        <v>30.911700231143193</v>
      </c>
      <c r="F230">
        <v>31.3113128627569</v>
      </c>
      <c r="G230">
        <v>31.647625465085881</v>
      </c>
      <c r="H230">
        <v>31.577941668592164</v>
      </c>
      <c r="I230">
        <v>31.640290545024115</v>
      </c>
      <c r="J230">
        <v>31.599489122814735</v>
      </c>
      <c r="K230">
        <v>32.432855226247895</v>
      </c>
      <c r="L230">
        <v>32.281445403284756</v>
      </c>
      <c r="M230">
        <v>32.461485512831963</v>
      </c>
      <c r="N230">
        <v>32.422090038331262</v>
      </c>
      <c r="O230">
        <v>32.390710036547816</v>
      </c>
      <c r="P230">
        <v>28.123061427884672</v>
      </c>
      <c r="Q230">
        <v>30.296452977659833</v>
      </c>
      <c r="R230">
        <v>574.70507771715916</v>
      </c>
      <c r="S230">
        <v>584.75523581333789</v>
      </c>
      <c r="T230">
        <v>4.948730443887519</v>
      </c>
      <c r="U230">
        <v>-56961.538650724848</v>
      </c>
      <c r="V230">
        <v>29.54864966890991</v>
      </c>
      <c r="W230">
        <v>29.568804885205029</v>
      </c>
      <c r="X230">
        <v>25.824012003977952</v>
      </c>
      <c r="Y230">
        <v>35.088443546243084</v>
      </c>
      <c r="Z230">
        <v>64.925796463006776</v>
      </c>
      <c r="AA230">
        <v>30.771484604634878</v>
      </c>
      <c r="AB230">
        <v>24.044392017387263</v>
      </c>
      <c r="AC230">
        <v>24.194217902461983</v>
      </c>
      <c r="AD230">
        <v>24.698326664149704</v>
      </c>
      <c r="AE230">
        <v>25.628842973613708</v>
      </c>
      <c r="AF230">
        <v>25.37642632192345</v>
      </c>
      <c r="AG230">
        <v>24.434442823879742</v>
      </c>
      <c r="AH230">
        <v>0.4953801550348268</v>
      </c>
      <c r="AI230">
        <v>0.22578049415747051</v>
      </c>
      <c r="AJ230">
        <v>4.1857367322794249E-2</v>
      </c>
      <c r="AK230">
        <v>0.55947297051678357</v>
      </c>
      <c r="AL230">
        <v>0.1208683368396945</v>
      </c>
      <c r="AM230">
        <v>-2.1066686946207155E-2</v>
      </c>
      <c r="AN230">
        <v>1.8562406226489044E-6</v>
      </c>
      <c r="AO230">
        <v>0.49538201127544945</v>
      </c>
      <c r="AP230">
        <v>18.657934737331221</v>
      </c>
      <c r="AQ230">
        <v>8.5037676260089974</v>
      </c>
      <c r="AR230">
        <v>1.5765105239839308</v>
      </c>
      <c r="AS230">
        <v>21.071918334050171</v>
      </c>
      <c r="AT230">
        <v>4.5523695643525377</v>
      </c>
      <c r="AU230">
        <v>-0.79345300004294128</v>
      </c>
      <c r="AV230">
        <v>26.878576817801669</v>
      </c>
      <c r="AW230">
        <v>0.4178972931842434</v>
      </c>
      <c r="AX230">
        <v>0</v>
      </c>
      <c r="AY230">
        <v>0</v>
      </c>
      <c r="AZ230">
        <v>0</v>
      </c>
      <c r="BA230">
        <v>30.771484604634878</v>
      </c>
      <c r="BB230">
        <v>4.09809</v>
      </c>
      <c r="BC230">
        <v>11.662980663114753</v>
      </c>
      <c r="BD230">
        <v>0</v>
      </c>
      <c r="BE230">
        <v>5.0594184842893863</v>
      </c>
      <c r="BF230">
        <v>6.1700225418163255</v>
      </c>
      <c r="BG230">
        <v>0</v>
      </c>
      <c r="BH230">
        <v>3.1948885847612088E-2</v>
      </c>
      <c r="BI230">
        <v>6.5648495064744156E-3</v>
      </c>
      <c r="BJ230">
        <v>2.0973962748910367E-4</v>
      </c>
      <c r="BK230">
        <v>4.8666592914435149</v>
      </c>
      <c r="BL230">
        <v>0</v>
      </c>
      <c r="BM230">
        <v>0</v>
      </c>
    </row>
    <row r="231" spans="1:65" x14ac:dyDescent="0.3">
      <c r="A231" s="5">
        <v>42019.576964634034</v>
      </c>
      <c r="B231">
        <v>30.360471220927497</v>
      </c>
      <c r="C231">
        <v>30.925795761992696</v>
      </c>
      <c r="D231">
        <v>30.188520209622727</v>
      </c>
      <c r="E231">
        <v>30.949879056523699</v>
      </c>
      <c r="F231">
        <v>31.365639994247204</v>
      </c>
      <c r="G231">
        <v>31.737919667965031</v>
      </c>
      <c r="H231">
        <v>31.667324981427374</v>
      </c>
      <c r="I231">
        <v>31.726001415375546</v>
      </c>
      <c r="J231">
        <v>31.670992353996777</v>
      </c>
      <c r="K231">
        <v>32.489644140570078</v>
      </c>
      <c r="L231">
        <v>32.351299108898367</v>
      </c>
      <c r="M231">
        <v>32.567970569792635</v>
      </c>
      <c r="N231">
        <v>32.532930514427356</v>
      </c>
      <c r="O231">
        <v>32.504302158288311</v>
      </c>
      <c r="P231">
        <v>28.584981047407723</v>
      </c>
      <c r="Q231">
        <v>30.33798045687999</v>
      </c>
      <c r="R231">
        <v>575.04010101623192</v>
      </c>
      <c r="S231">
        <v>585.23440962191864</v>
      </c>
      <c r="T231">
        <v>4.96940126323911</v>
      </c>
      <c r="U231">
        <v>-56962.764777793622</v>
      </c>
      <c r="V231">
        <v>29.570348248943805</v>
      </c>
      <c r="W231">
        <v>29.595937283351823</v>
      </c>
      <c r="X231">
        <v>25.828306292862699</v>
      </c>
      <c r="Y231">
        <v>35.335528889499663</v>
      </c>
      <c r="Z231">
        <v>65.148920263724108</v>
      </c>
      <c r="AA231">
        <v>30.787235677168141</v>
      </c>
      <c r="AB231">
        <v>24.051620869665776</v>
      </c>
      <c r="AC231">
        <v>24.194625783009222</v>
      </c>
      <c r="AD231">
        <v>24.695794263035186</v>
      </c>
      <c r="AE231">
        <v>25.622010529105431</v>
      </c>
      <c r="AF231">
        <v>25.366430713049393</v>
      </c>
      <c r="AG231">
        <v>24.438940791339359</v>
      </c>
      <c r="AH231">
        <v>0.51082063436379777</v>
      </c>
      <c r="AI231">
        <v>0.24977464944860983</v>
      </c>
      <c r="AJ231">
        <v>3.936794500203545E-2</v>
      </c>
      <c r="AK231">
        <v>0.54926034765682896</v>
      </c>
      <c r="AL231">
        <v>0.14537199318436089</v>
      </c>
      <c r="AM231">
        <v>-1.920770357271712E-2</v>
      </c>
      <c r="AN231">
        <v>3.0970713137838526E-2</v>
      </c>
      <c r="AO231">
        <v>0.54179134750163627</v>
      </c>
      <c r="AP231">
        <v>19.250698596236258</v>
      </c>
      <c r="AQ231">
        <v>9.4129644929169825</v>
      </c>
      <c r="AR231">
        <v>1.4836136064301091</v>
      </c>
      <c r="AS231">
        <v>20.699331022080809</v>
      </c>
      <c r="AT231">
        <v>5.4784639399143584</v>
      </c>
      <c r="AU231">
        <v>-0.72385821427270236</v>
      </c>
      <c r="AV231">
        <v>27.019526845970251</v>
      </c>
      <c r="AW231">
        <v>0.5305482013183529</v>
      </c>
      <c r="AX231">
        <v>0</v>
      </c>
      <c r="AY231">
        <v>0</v>
      </c>
      <c r="AZ231">
        <v>0</v>
      </c>
      <c r="BA231">
        <v>30.787235677168141</v>
      </c>
      <c r="BB231">
        <v>4.09809</v>
      </c>
      <c r="BC231">
        <v>11.662681320926531</v>
      </c>
      <c r="BD231">
        <v>0</v>
      </c>
      <c r="BE231">
        <v>5.059288629199683</v>
      </c>
      <c r="BF231">
        <v>6.1698641819508335</v>
      </c>
      <c r="BG231">
        <v>0</v>
      </c>
      <c r="BH231">
        <v>3.678401590625739</v>
      </c>
      <c r="BI231">
        <v>0.95190011867285484</v>
      </c>
      <c r="BJ231">
        <v>3.501470910643059</v>
      </c>
      <c r="BK231">
        <v>3.8642726463299426</v>
      </c>
      <c r="BL231">
        <v>0</v>
      </c>
      <c r="BM231">
        <v>0</v>
      </c>
    </row>
    <row r="232" spans="1:65" x14ac:dyDescent="0.3">
      <c r="A232" s="5">
        <v>42019.577080386349</v>
      </c>
      <c r="B232">
        <v>30.399773243527903</v>
      </c>
      <c r="C232">
        <v>31.003838479407005</v>
      </c>
      <c r="D232">
        <v>30.234064598913371</v>
      </c>
      <c r="E232">
        <v>30.747370204222882</v>
      </c>
      <c r="F232">
        <v>31.313193366907988</v>
      </c>
      <c r="G232">
        <v>31.537413266209484</v>
      </c>
      <c r="H232">
        <v>31.4328749417719</v>
      </c>
      <c r="I232">
        <v>31.558273842735872</v>
      </c>
      <c r="J232">
        <v>31.541768805222798</v>
      </c>
      <c r="K232">
        <v>32.415035685399125</v>
      </c>
      <c r="L232">
        <v>32.314478295414375</v>
      </c>
      <c r="M232">
        <v>32.530928262189647</v>
      </c>
      <c r="N232">
        <v>32.5197060175432</v>
      </c>
      <c r="O232">
        <v>32.528638017831632</v>
      </c>
      <c r="P232">
        <v>28.553546014423382</v>
      </c>
      <c r="Q232">
        <v>30.384856509346246</v>
      </c>
      <c r="R232">
        <v>545.98999897651265</v>
      </c>
      <c r="S232">
        <v>555.43520372560124</v>
      </c>
      <c r="T232">
        <v>4.7198749439234744</v>
      </c>
      <c r="U232">
        <v>-56964.352187537486</v>
      </c>
      <c r="V232">
        <v>29.610684663200349</v>
      </c>
      <c r="W232">
        <v>29.62857298794227</v>
      </c>
      <c r="X232">
        <v>25.840887845286339</v>
      </c>
      <c r="Y232">
        <v>35.494646380327858</v>
      </c>
      <c r="Z232">
        <v>65.092953470042659</v>
      </c>
      <c r="AA232">
        <v>30.832157944252742</v>
      </c>
      <c r="AB232">
        <v>24.053240086640653</v>
      </c>
      <c r="AC232">
        <v>24.20094572611535</v>
      </c>
      <c r="AD232">
        <v>24.700124779003449</v>
      </c>
      <c r="AE232">
        <v>25.62588718859066</v>
      </c>
      <c r="AF232">
        <v>25.376186914538017</v>
      </c>
      <c r="AG232">
        <v>24.451454024535625</v>
      </c>
      <c r="AH232">
        <v>0.36268434636207125</v>
      </c>
      <c r="AI232">
        <v>0.15842618272305337</v>
      </c>
      <c r="AJ232">
        <v>8.8602614037726901E-2</v>
      </c>
      <c r="AK232">
        <v>0.61702078520148118</v>
      </c>
      <c r="AL232">
        <v>0.1529362116991613</v>
      </c>
      <c r="AM232">
        <v>6.3110487257634499E-3</v>
      </c>
      <c r="AN232">
        <v>9.9594849994585469E-2</v>
      </c>
      <c r="AO232">
        <v>0.46227919635665671</v>
      </c>
      <c r="AP232">
        <v>12.977571489318464</v>
      </c>
      <c r="AQ232">
        <v>5.6688057609625737</v>
      </c>
      <c r="AR232">
        <v>3.1703787862605726</v>
      </c>
      <c r="AS232">
        <v>22.078238089585867</v>
      </c>
      <c r="AT232">
        <v>5.4723636146403276</v>
      </c>
      <c r="AU232">
        <v>0.22582194912102366</v>
      </c>
      <c r="AV232">
        <v>28.868490167081241</v>
      </c>
      <c r="AW232">
        <v>0.37085227362442236</v>
      </c>
      <c r="AX232">
        <v>0</v>
      </c>
      <c r="AY232">
        <v>0</v>
      </c>
      <c r="AZ232">
        <v>0</v>
      </c>
      <c r="BA232">
        <v>30.832157944252742</v>
      </c>
      <c r="BB232">
        <v>4.09809</v>
      </c>
      <c r="BC232">
        <v>11.661615986161999</v>
      </c>
      <c r="BD232">
        <v>0</v>
      </c>
      <c r="BE232">
        <v>5.0588264853828218</v>
      </c>
      <c r="BF232">
        <v>6.1693005919302708</v>
      </c>
      <c r="BG232">
        <v>0</v>
      </c>
      <c r="BH232">
        <v>3.8386379783188751</v>
      </c>
      <c r="BI232">
        <v>2.7851308195991908</v>
      </c>
      <c r="BJ232">
        <v>10.691108938699829</v>
      </c>
      <c r="BK232">
        <v>1.3782612835655939</v>
      </c>
      <c r="BL232">
        <v>0</v>
      </c>
      <c r="BM232">
        <v>0</v>
      </c>
    </row>
    <row r="233" spans="1:65" x14ac:dyDescent="0.3">
      <c r="A233" s="5">
        <v>42019.577196127088</v>
      </c>
      <c r="B233">
        <v>30.41130711778537</v>
      </c>
      <c r="C233">
        <v>31.084857344262527</v>
      </c>
      <c r="D233">
        <v>30.270339095574954</v>
      </c>
      <c r="E233">
        <v>30.64127494939309</v>
      </c>
      <c r="F233">
        <v>31.173607279353558</v>
      </c>
      <c r="G233">
        <v>31.221075112142692</v>
      </c>
      <c r="H233">
        <v>31.158930802454133</v>
      </c>
      <c r="I233">
        <v>31.216718250267025</v>
      </c>
      <c r="J233">
        <v>31.243776364686475</v>
      </c>
      <c r="K233">
        <v>31.980728751088151</v>
      </c>
      <c r="L233">
        <v>31.924358010843381</v>
      </c>
      <c r="M233">
        <v>32.195643282635153</v>
      </c>
      <c r="N233">
        <v>32.201370684742052</v>
      </c>
      <c r="O233">
        <v>32.298273630761862</v>
      </c>
      <c r="P233">
        <v>28.209407121856366</v>
      </c>
      <c r="Q233">
        <v>30.419568512549944</v>
      </c>
      <c r="R233">
        <v>299.33278239758977</v>
      </c>
      <c r="S233">
        <v>304.25354057465091</v>
      </c>
      <c r="T233">
        <v>2.7880619419937305</v>
      </c>
      <c r="U233">
        <v>-56964.842662371128</v>
      </c>
      <c r="V233">
        <v>29.642141910333976</v>
      </c>
      <c r="W233">
        <v>29.653236554505391</v>
      </c>
      <c r="X233">
        <v>25.86551895771554</v>
      </c>
      <c r="Y233">
        <v>35.025717136962655</v>
      </c>
      <c r="Z233">
        <v>63.464724929419397</v>
      </c>
      <c r="AA233">
        <v>30.869587154067442</v>
      </c>
      <c r="AB233">
        <v>24.042089851934463</v>
      </c>
      <c r="AC233">
        <v>24.196659910870068</v>
      </c>
      <c r="AD233">
        <v>24.694447699963511</v>
      </c>
      <c r="AE233">
        <v>25.623833301364858</v>
      </c>
      <c r="AF233">
        <v>25.375717784465294</v>
      </c>
      <c r="AG233">
        <v>24.438271771719229</v>
      </c>
      <c r="AH233">
        <v>0.47805049529248489</v>
      </c>
      <c r="AI233">
        <v>6.1175054235744659E-2</v>
      </c>
      <c r="AJ233">
        <v>7.4474650439657675E-2</v>
      </c>
      <c r="AK233">
        <v>0.94976112365516308</v>
      </c>
      <c r="AL233">
        <v>0.3496239503695891</v>
      </c>
      <c r="AM233">
        <v>0.1248854778076626</v>
      </c>
      <c r="AN233">
        <v>0.13466532242069856</v>
      </c>
      <c r="AO233">
        <v>0.61271581771318351</v>
      </c>
      <c r="AP233">
        <v>9.3779515724559417</v>
      </c>
      <c r="AQ233">
        <v>1.200075518621051</v>
      </c>
      <c r="AR233">
        <v>1.4609746712455161</v>
      </c>
      <c r="AS233">
        <v>18.631533511099107</v>
      </c>
      <c r="AT233">
        <v>6.8585986363861204</v>
      </c>
      <c r="AU233">
        <v>2.4498875631678323</v>
      </c>
      <c r="AV233">
        <v>32.188590793036099</v>
      </c>
      <c r="AW233">
        <v>0.23000453700930129</v>
      </c>
      <c r="AX233">
        <v>0</v>
      </c>
      <c r="AY233">
        <v>0</v>
      </c>
      <c r="AZ233">
        <v>0</v>
      </c>
      <c r="BA233">
        <v>30.869587154067442</v>
      </c>
      <c r="BB233">
        <v>4.09809</v>
      </c>
      <c r="BC233">
        <v>11.661394441309415</v>
      </c>
      <c r="BD233">
        <v>0</v>
      </c>
      <c r="BE233">
        <v>5.0587303788938689</v>
      </c>
      <c r="BF233">
        <v>6.1691833888949619</v>
      </c>
      <c r="BG233">
        <v>0</v>
      </c>
      <c r="BH233">
        <v>3.8324539047107815</v>
      </c>
      <c r="BI233">
        <v>2.067922712269521</v>
      </c>
      <c r="BJ233">
        <v>7.9252184732774351</v>
      </c>
      <c r="BK233">
        <v>1.8532868186861338</v>
      </c>
      <c r="BL233">
        <v>0</v>
      </c>
      <c r="BM233">
        <v>0</v>
      </c>
    </row>
    <row r="234" spans="1:65" x14ac:dyDescent="0.3">
      <c r="A234" s="5">
        <v>42019.577311300643</v>
      </c>
      <c r="B234">
        <v>30.466241533718296</v>
      </c>
      <c r="C234">
        <v>31.124621099542168</v>
      </c>
      <c r="D234">
        <v>30.310944060822212</v>
      </c>
      <c r="E234">
        <v>30.520050873132419</v>
      </c>
      <c r="F234">
        <v>31.053756059926442</v>
      </c>
      <c r="G234">
        <v>30.87806362859266</v>
      </c>
      <c r="H234">
        <v>30.823010372889172</v>
      </c>
      <c r="I234">
        <v>30.761989658233631</v>
      </c>
      <c r="J234">
        <v>30.796629669896792</v>
      </c>
      <c r="K234">
        <v>31.299355335201845</v>
      </c>
      <c r="L234">
        <v>31.284222017738422</v>
      </c>
      <c r="M234">
        <v>31.506384854377345</v>
      </c>
      <c r="N234">
        <v>31.56209018827413</v>
      </c>
      <c r="O234">
        <v>31.713144604916611</v>
      </c>
      <c r="P234">
        <v>28.216165361846585</v>
      </c>
      <c r="Q234">
        <v>30.463487864488609</v>
      </c>
      <c r="R234">
        <v>53.732258802849024</v>
      </c>
      <c r="S234">
        <v>55.897027991428502</v>
      </c>
      <c r="T234">
        <v>0.70223997830158191</v>
      </c>
      <c r="U234">
        <v>-56964.513207038966</v>
      </c>
      <c r="V234">
        <v>29.677764432766022</v>
      </c>
      <c r="W234">
        <v>29.671198579701276</v>
      </c>
      <c r="X234">
        <v>25.882026092048616</v>
      </c>
      <c r="Y234">
        <v>34.178598909339676</v>
      </c>
      <c r="Z234">
        <v>60.756932880358256</v>
      </c>
      <c r="AA234">
        <v>30.9756677767563</v>
      </c>
      <c r="AB234">
        <v>24.038302704750059</v>
      </c>
      <c r="AC234">
        <v>24.187297217708178</v>
      </c>
      <c r="AD234">
        <v>24.694070148420298</v>
      </c>
      <c r="AE234">
        <v>25.620060515453073</v>
      </c>
      <c r="AF234">
        <v>25.362672008396657</v>
      </c>
      <c r="AG234">
        <v>24.448334904102023</v>
      </c>
      <c r="AH234">
        <v>1.5011424807970477</v>
      </c>
      <c r="AI234">
        <v>-1.2612662845168618</v>
      </c>
      <c r="AJ234">
        <v>-0.43805740217654515</v>
      </c>
      <c r="AK234">
        <v>3.6089826249029282</v>
      </c>
      <c r="AL234">
        <v>1.5948694738759726</v>
      </c>
      <c r="AM234">
        <v>1.0843941391907301</v>
      </c>
      <c r="AN234">
        <v>1.0672242678708059E-2</v>
      </c>
      <c r="AO234">
        <v>1.5118147234757557</v>
      </c>
      <c r="AP234">
        <v>5.286119098164038</v>
      </c>
      <c r="AQ234">
        <v>-4.4414197051534758</v>
      </c>
      <c r="AR234">
        <v>-1.5425741589219799</v>
      </c>
      <c r="AS234">
        <v>12.70866171764864</v>
      </c>
      <c r="AT234">
        <v>5.6161690797386905</v>
      </c>
      <c r="AU234">
        <v>3.8185826078745562</v>
      </c>
      <c r="AV234">
        <v>31.460665864454285</v>
      </c>
      <c r="AW234">
        <v>-0.13610490416945292</v>
      </c>
      <c r="AX234">
        <v>0</v>
      </c>
      <c r="AY234">
        <v>0</v>
      </c>
      <c r="AZ234">
        <v>0</v>
      </c>
      <c r="BA234">
        <v>30.9756677767563</v>
      </c>
      <c r="BB234">
        <v>4.09809</v>
      </c>
      <c r="BC234">
        <v>11.660309421086898</v>
      </c>
      <c r="BD234">
        <v>0</v>
      </c>
      <c r="BE234">
        <v>5.0582596954958419</v>
      </c>
      <c r="BF234">
        <v>6.1686093847510275</v>
      </c>
      <c r="BG234">
        <v>0</v>
      </c>
      <c r="BH234">
        <v>3.8164160151932025</v>
      </c>
      <c r="BI234">
        <v>2.9541753211792532E-2</v>
      </c>
      <c r="BJ234">
        <v>0.11274362007437025</v>
      </c>
      <c r="BK234">
        <v>129.1871876334597</v>
      </c>
      <c r="BL234">
        <v>0</v>
      </c>
      <c r="BM234">
        <v>0</v>
      </c>
    </row>
    <row r="235" spans="1:65" x14ac:dyDescent="0.3">
      <c r="A235" s="5">
        <v>42019.577427620141</v>
      </c>
      <c r="B235">
        <v>30.521817891547872</v>
      </c>
      <c r="C235">
        <v>31.128794549702651</v>
      </c>
      <c r="D235">
        <v>30.356239929845227</v>
      </c>
      <c r="E235">
        <v>30.421575274322329</v>
      </c>
      <c r="F235">
        <v>30.895542107093831</v>
      </c>
      <c r="G235">
        <v>30.615203997303606</v>
      </c>
      <c r="H235">
        <v>30.534438118661164</v>
      </c>
      <c r="I235">
        <v>30.341446875063557</v>
      </c>
      <c r="J235">
        <v>30.360265648547703</v>
      </c>
      <c r="K235">
        <v>30.637459416952915</v>
      </c>
      <c r="L235">
        <v>30.574133485116459</v>
      </c>
      <c r="M235">
        <v>30.708352417870355</v>
      </c>
      <c r="N235">
        <v>30.761346986659735</v>
      </c>
      <c r="O235">
        <v>30.916415369824307</v>
      </c>
      <c r="P235">
        <v>28.129282016900586</v>
      </c>
      <c r="Q235">
        <v>30.512409987658181</v>
      </c>
      <c r="R235">
        <v>11.472967694659541</v>
      </c>
      <c r="S235">
        <v>13.04787162497726</v>
      </c>
      <c r="T235">
        <v>0.63352654034711697</v>
      </c>
      <c r="U235">
        <v>-56966.641555898168</v>
      </c>
      <c r="V235">
        <v>29.710382472298914</v>
      </c>
      <c r="W235">
        <v>29.712419994805582</v>
      </c>
      <c r="X235">
        <v>25.877706761394421</v>
      </c>
      <c r="Y235">
        <v>33.650732354062811</v>
      </c>
      <c r="Z235">
        <v>58.629600489081582</v>
      </c>
      <c r="AA235">
        <v>31.037021526611319</v>
      </c>
      <c r="AB235">
        <v>24.049907260329121</v>
      </c>
      <c r="AC235">
        <v>24.192706426818532</v>
      </c>
      <c r="AD235">
        <v>24.699294210166816</v>
      </c>
      <c r="AE235">
        <v>25.620077020114053</v>
      </c>
      <c r="AF235">
        <v>25.36857037280382</v>
      </c>
      <c r="AG235">
        <v>24.443584644475525</v>
      </c>
      <c r="AH235">
        <v>2.1964565614454736</v>
      </c>
      <c r="AI235">
        <v>-9.4244621437293006</v>
      </c>
      <c r="AJ235">
        <v>-6.4880178821135308</v>
      </c>
      <c r="AK235">
        <v>9.3187550517745361</v>
      </c>
      <c r="AL235">
        <v>4.5121986862841705</v>
      </c>
      <c r="AM235">
        <v>5.2131196429818267</v>
      </c>
      <c r="AN235">
        <v>0.20274413038006917</v>
      </c>
      <c r="AO235">
        <v>2.3992006918255426</v>
      </c>
      <c r="AP235">
        <v>1.6514990192844405</v>
      </c>
      <c r="AQ235">
        <v>-7.086181562092623</v>
      </c>
      <c r="AR235">
        <v>-4.8782914069372572</v>
      </c>
      <c r="AS235">
        <v>7.0067012018801647</v>
      </c>
      <c r="AT235">
        <v>3.3926879484066865</v>
      </c>
      <c r="AU235">
        <v>3.9197050963444089</v>
      </c>
      <c r="AV235">
        <v>29.001798443812167</v>
      </c>
      <c r="AW235">
        <v>4.2232462195470957E-2</v>
      </c>
      <c r="AX235">
        <v>0</v>
      </c>
      <c r="AY235">
        <v>0</v>
      </c>
      <c r="AZ235">
        <v>0</v>
      </c>
      <c r="BA235">
        <v>31.037021526611319</v>
      </c>
      <c r="BB235">
        <v>4.09809</v>
      </c>
      <c r="BC235">
        <v>11.659272369201453</v>
      </c>
      <c r="BD235">
        <v>0</v>
      </c>
      <c r="BE235">
        <v>5.0578098208343008</v>
      </c>
      <c r="BF235">
        <v>6.1680607571150006</v>
      </c>
      <c r="BG235">
        <v>0</v>
      </c>
      <c r="BH235">
        <v>3.8171447117732744</v>
      </c>
      <c r="BI235">
        <v>0.11980822144708192</v>
      </c>
      <c r="BJ235">
        <v>0.45732531892369016</v>
      </c>
      <c r="BK235">
        <v>31.860457201255329</v>
      </c>
      <c r="BL235">
        <v>0</v>
      </c>
      <c r="BM235">
        <v>0</v>
      </c>
    </row>
    <row r="236" spans="1:65" x14ac:dyDescent="0.3">
      <c r="A236" s="5">
        <v>42019.577543372456</v>
      </c>
      <c r="B236">
        <v>30.561889668642049</v>
      </c>
      <c r="C236">
        <v>31.011518456957653</v>
      </c>
      <c r="D236">
        <v>30.391461499111831</v>
      </c>
      <c r="E236">
        <v>30.477587508548407</v>
      </c>
      <c r="F236">
        <v>30.883531401343951</v>
      </c>
      <c r="G236">
        <v>30.649307004001866</v>
      </c>
      <c r="H236">
        <v>30.534814064080521</v>
      </c>
      <c r="I236">
        <v>30.315200645797468</v>
      </c>
      <c r="J236">
        <v>30.267003495824973</v>
      </c>
      <c r="K236">
        <v>30.569690985065936</v>
      </c>
      <c r="L236">
        <v>30.415489561120364</v>
      </c>
      <c r="M236">
        <v>30.458631516132233</v>
      </c>
      <c r="N236">
        <v>30.453124130754901</v>
      </c>
      <c r="O236">
        <v>30.521505461343516</v>
      </c>
      <c r="P236">
        <v>28.21704771803719</v>
      </c>
      <c r="Q236">
        <v>30.560283508099229</v>
      </c>
      <c r="R236">
        <v>202.66591822647075</v>
      </c>
      <c r="S236">
        <v>207.4240514510943</v>
      </c>
      <c r="T236">
        <v>3.0063548804209725</v>
      </c>
      <c r="U236">
        <v>-56967.704104643773</v>
      </c>
      <c r="V236">
        <v>29.755772598918369</v>
      </c>
      <c r="W236">
        <v>29.740379155264403</v>
      </c>
      <c r="X236">
        <v>25.8983600178335</v>
      </c>
      <c r="Y236">
        <v>33.996322857314148</v>
      </c>
      <c r="Z236">
        <v>58.402988445784942</v>
      </c>
      <c r="AA236">
        <v>31.058781559301565</v>
      </c>
      <c r="AB236">
        <v>24.048658285154783</v>
      </c>
      <c r="AC236">
        <v>24.191920665411807</v>
      </c>
      <c r="AD236">
        <v>24.695559056599198</v>
      </c>
      <c r="AE236">
        <v>25.620417248341138</v>
      </c>
      <c r="AF236">
        <v>25.364385897216874</v>
      </c>
      <c r="AG236">
        <v>24.441882895835079</v>
      </c>
      <c r="AH236">
        <v>0.16390051349328302</v>
      </c>
      <c r="AI236">
        <v>-0.44573641862848568</v>
      </c>
      <c r="AJ236">
        <v>-0.41793126445867002</v>
      </c>
      <c r="AK236">
        <v>0.57602384272918272</v>
      </c>
      <c r="AL236">
        <v>8.210050164644607E-2</v>
      </c>
      <c r="AM236">
        <v>0.13013182974745119</v>
      </c>
      <c r="AN236">
        <v>0.20465002863295723</v>
      </c>
      <c r="AO236">
        <v>0.36855054212624028</v>
      </c>
      <c r="AP236">
        <v>2.1769124619816971</v>
      </c>
      <c r="AQ236">
        <v>-5.9202326081254597</v>
      </c>
      <c r="AR236">
        <v>-5.5509269523376599</v>
      </c>
      <c r="AS236">
        <v>7.6506989203980282</v>
      </c>
      <c r="AT236">
        <v>1.090451770771431</v>
      </c>
      <c r="AU236">
        <v>1.7283997215134814</v>
      </c>
      <c r="AV236">
        <v>21.482437418118941</v>
      </c>
      <c r="AW236">
        <v>-0.31904818561463744</v>
      </c>
      <c r="AX236">
        <v>0</v>
      </c>
      <c r="AY236">
        <v>0</v>
      </c>
      <c r="AZ236">
        <v>0</v>
      </c>
      <c r="BA236">
        <v>31.058781559301565</v>
      </c>
      <c r="BB236">
        <v>4.09809</v>
      </c>
      <c r="BC236">
        <v>11.658641643836175</v>
      </c>
      <c r="BD236">
        <v>0</v>
      </c>
      <c r="BE236">
        <v>5.0575362112259361</v>
      </c>
      <c r="BF236">
        <v>6.1677270868608973</v>
      </c>
      <c r="BG236">
        <v>0</v>
      </c>
      <c r="BH236">
        <v>3.8337603066744212</v>
      </c>
      <c r="BI236">
        <v>2.1270062167930703</v>
      </c>
      <c r="BJ236">
        <v>8.1544320059910014</v>
      </c>
      <c r="BK236">
        <v>1.8024208281133556</v>
      </c>
      <c r="BL236">
        <v>0</v>
      </c>
      <c r="BM236">
        <v>0</v>
      </c>
    </row>
    <row r="237" spans="1:65" x14ac:dyDescent="0.3">
      <c r="A237" s="5">
        <v>42019.577659113194</v>
      </c>
      <c r="B237">
        <v>30.606978186852416</v>
      </c>
      <c r="C237">
        <v>30.874473091872673</v>
      </c>
      <c r="D237">
        <v>30.436361298349272</v>
      </c>
      <c r="E237">
        <v>30.786614476704198</v>
      </c>
      <c r="F237">
        <v>31.108647520821009</v>
      </c>
      <c r="G237">
        <v>31.081815280798459</v>
      </c>
      <c r="H237">
        <v>30.974708860358348</v>
      </c>
      <c r="I237">
        <v>30.849470009187655</v>
      </c>
      <c r="J237">
        <v>30.763904518477606</v>
      </c>
      <c r="K237">
        <v>31.300352057846293</v>
      </c>
      <c r="L237">
        <v>31.088695407369464</v>
      </c>
      <c r="M237">
        <v>31.144881429156246</v>
      </c>
      <c r="N237">
        <v>31.068054893112162</v>
      </c>
      <c r="O237">
        <v>31.000167688094646</v>
      </c>
      <c r="P237">
        <v>27.65936219240329</v>
      </c>
      <c r="Q237">
        <v>30.605601536804098</v>
      </c>
      <c r="R237">
        <v>437.26440310355042</v>
      </c>
      <c r="S237">
        <v>443.37713440786462</v>
      </c>
      <c r="T237">
        <v>4.1594913028204488</v>
      </c>
      <c r="U237">
        <v>-56969.755154499391</v>
      </c>
      <c r="V237">
        <v>29.789388966559166</v>
      </c>
      <c r="W237">
        <v>29.783730063872436</v>
      </c>
      <c r="X237">
        <v>25.920610531915472</v>
      </c>
      <c r="Y237">
        <v>34.957954152808462</v>
      </c>
      <c r="Z237">
        <v>60.237201536606655</v>
      </c>
      <c r="AA237">
        <v>31.012444634733363</v>
      </c>
      <c r="AB237">
        <v>24.050591110862666</v>
      </c>
      <c r="AC237">
        <v>24.192259215729504</v>
      </c>
      <c r="AD237">
        <v>24.701786963742215</v>
      </c>
      <c r="AE237">
        <v>25.632755024899303</v>
      </c>
      <c r="AF237">
        <v>25.364274294484517</v>
      </c>
      <c r="AG237">
        <v>24.445856771173567</v>
      </c>
      <c r="AH237">
        <v>0.30891413929361322</v>
      </c>
      <c r="AI237">
        <v>-2.3665333661829737E-2</v>
      </c>
      <c r="AJ237">
        <v>-0.11045738998636931</v>
      </c>
      <c r="AK237">
        <v>0.47313269412312864</v>
      </c>
      <c r="AL237">
        <v>4.9554601166268052E-2</v>
      </c>
      <c r="AM237">
        <v>-5.9874738626309022E-2</v>
      </c>
      <c r="AN237">
        <v>0.12420952694518625</v>
      </c>
      <c r="AO237">
        <v>0.4331236662387995</v>
      </c>
      <c r="AP237">
        <v>8.8524165433569326</v>
      </c>
      <c r="AQ237">
        <v>-0.67816705214947914</v>
      </c>
      <c r="AR237">
        <v>-3.1653288149493917</v>
      </c>
      <c r="AS237">
        <v>13.5583554000994</v>
      </c>
      <c r="AT237">
        <v>1.4200643977217771</v>
      </c>
      <c r="AU237">
        <v>-1.7158040352465951</v>
      </c>
      <c r="AV237">
        <v>12.779623975898257</v>
      </c>
      <c r="AW237">
        <v>-0.11728050685267072</v>
      </c>
      <c r="AX237">
        <v>0</v>
      </c>
      <c r="AY237">
        <v>0</v>
      </c>
      <c r="AZ237">
        <v>0</v>
      </c>
      <c r="BA237">
        <v>31.012444634733363</v>
      </c>
      <c r="BB237">
        <v>4.09809</v>
      </c>
      <c r="BC237">
        <v>11.657919956557777</v>
      </c>
      <c r="BD237">
        <v>0</v>
      </c>
      <c r="BE237">
        <v>5.0572231422033873</v>
      </c>
      <c r="BF237">
        <v>6.1673452953699845</v>
      </c>
      <c r="BG237">
        <v>0</v>
      </c>
      <c r="BH237">
        <v>3.8385460706431562</v>
      </c>
      <c r="BI237">
        <v>2.7818484026943535</v>
      </c>
      <c r="BJ237">
        <v>10.678253255287352</v>
      </c>
      <c r="BK237">
        <v>1.3798545121744739</v>
      </c>
      <c r="BL237">
        <v>0</v>
      </c>
      <c r="BM237">
        <v>0</v>
      </c>
    </row>
    <row r="238" spans="1:65" x14ac:dyDescent="0.3">
      <c r="A238" s="5">
        <v>42019.577774853933</v>
      </c>
      <c r="B238">
        <v>30.637195063687294</v>
      </c>
      <c r="C238">
        <v>30.780811569164655</v>
      </c>
      <c r="D238">
        <v>30.45779500971129</v>
      </c>
      <c r="E238">
        <v>30.920958495010254</v>
      </c>
      <c r="F238">
        <v>31.298907385456957</v>
      </c>
      <c r="G238">
        <v>31.3855758806253</v>
      </c>
      <c r="H238">
        <v>31.264283855191692</v>
      </c>
      <c r="I238">
        <v>31.243417470747847</v>
      </c>
      <c r="J238">
        <v>31.17691745015</v>
      </c>
      <c r="K238">
        <v>31.929040757777912</v>
      </c>
      <c r="L238">
        <v>31.726448821702434</v>
      </c>
      <c r="M238">
        <v>31.814228148743901</v>
      </c>
      <c r="N238">
        <v>31.735387519960206</v>
      </c>
      <c r="O238">
        <v>31.645309487392971</v>
      </c>
      <c r="P238">
        <v>28.143505701881487</v>
      </c>
      <c r="Q238">
        <v>30.648437316505987</v>
      </c>
      <c r="R238">
        <v>552.50504325785096</v>
      </c>
      <c r="S238">
        <v>561.8016670174826</v>
      </c>
      <c r="T238">
        <v>4.7762086054530855</v>
      </c>
      <c r="U238">
        <v>-56969.881164534789</v>
      </c>
      <c r="V238">
        <v>29.820070380871773</v>
      </c>
      <c r="W238">
        <v>29.81214840248823</v>
      </c>
      <c r="X238">
        <v>25.92050784651585</v>
      </c>
      <c r="Y238">
        <v>35.570009243243867</v>
      </c>
      <c r="Z238">
        <v>61.559681182757771</v>
      </c>
      <c r="AA238">
        <v>30.880180903227675</v>
      </c>
      <c r="AB238">
        <v>24.048671162716595</v>
      </c>
      <c r="AC238">
        <v>24.19552858849935</v>
      </c>
      <c r="AD238">
        <v>24.698515286115065</v>
      </c>
      <c r="AE238">
        <v>25.61975100752398</v>
      </c>
      <c r="AF238">
        <v>25.370733013481381</v>
      </c>
      <c r="AG238">
        <v>24.444165684835838</v>
      </c>
      <c r="AH238">
        <v>0.32327028318433915</v>
      </c>
      <c r="AI238">
        <v>6.0491273309566169E-2</v>
      </c>
      <c r="AJ238">
        <v>-1.456393308691235E-2</v>
      </c>
      <c r="AK238">
        <v>0.52495311561418756</v>
      </c>
      <c r="AL238">
        <v>6.1266591195351487E-2</v>
      </c>
      <c r="AM238">
        <v>-6.2870999163290781E-2</v>
      </c>
      <c r="AN238">
        <v>0.10303424607475321</v>
      </c>
      <c r="AO238">
        <v>0.42630452925909235</v>
      </c>
      <c r="AP238">
        <v>11.705284152180148</v>
      </c>
      <c r="AQ238">
        <v>2.1903267316776529</v>
      </c>
      <c r="AR238">
        <v>-0.52734502372566339</v>
      </c>
      <c r="AS238">
        <v>19.00801188500343</v>
      </c>
      <c r="AT238">
        <v>2.2184001941437641</v>
      </c>
      <c r="AU238">
        <v>-2.2764941549488231</v>
      </c>
      <c r="AV238">
        <v>6.8608007618549758</v>
      </c>
      <c r="AW238">
        <v>-0.16417051213113601</v>
      </c>
      <c r="AX238">
        <v>0</v>
      </c>
      <c r="AY238">
        <v>0</v>
      </c>
      <c r="AZ238">
        <v>0</v>
      </c>
      <c r="BA238">
        <v>30.880180903227675</v>
      </c>
      <c r="BB238">
        <v>4.09809</v>
      </c>
      <c r="BC238">
        <v>11.657058086229677</v>
      </c>
      <c r="BD238">
        <v>0</v>
      </c>
      <c r="BE238">
        <v>5.0568492615638663</v>
      </c>
      <c r="BF238">
        <v>6.1668893433705687</v>
      </c>
      <c r="BG238">
        <v>0</v>
      </c>
      <c r="BH238">
        <v>3.8398327781001069</v>
      </c>
      <c r="BI238">
        <v>2.9147862892063836</v>
      </c>
      <c r="BJ238">
        <v>11.19229193445145</v>
      </c>
      <c r="BK238">
        <v>1.3173634006442332</v>
      </c>
      <c r="BL238">
        <v>0</v>
      </c>
      <c r="BM238">
        <v>0</v>
      </c>
    </row>
    <row r="239" spans="1:65" x14ac:dyDescent="0.3">
      <c r="A239" s="5">
        <v>42019.577890606248</v>
      </c>
      <c r="B239">
        <v>30.674150494843659</v>
      </c>
      <c r="C239">
        <v>30.780599214009101</v>
      </c>
      <c r="D239">
        <v>30.488126082418471</v>
      </c>
      <c r="E239">
        <v>30.974518533995997</v>
      </c>
      <c r="F239">
        <v>31.389719813162607</v>
      </c>
      <c r="G239">
        <v>31.529107641266275</v>
      </c>
      <c r="H239">
        <v>31.386051463992214</v>
      </c>
      <c r="I239">
        <v>31.392929608233992</v>
      </c>
      <c r="J239">
        <v>31.356704211882516</v>
      </c>
      <c r="K239">
        <v>32.165518737354489</v>
      </c>
      <c r="L239">
        <v>32.04133750306535</v>
      </c>
      <c r="M239">
        <v>32.1575000941016</v>
      </c>
      <c r="N239">
        <v>32.122446454528834</v>
      </c>
      <c r="O239">
        <v>32.061959012407939</v>
      </c>
      <c r="P239">
        <v>27.8044821057882</v>
      </c>
      <c r="Q239">
        <v>30.673462213868756</v>
      </c>
      <c r="R239">
        <v>569.94311132782389</v>
      </c>
      <c r="S239">
        <v>579.80862376336847</v>
      </c>
      <c r="T239">
        <v>4.8946683009679726</v>
      </c>
      <c r="U239">
        <v>-56971.281017243251</v>
      </c>
      <c r="V239">
        <v>29.851831178019147</v>
      </c>
      <c r="W239">
        <v>29.844136050389466</v>
      </c>
      <c r="X239">
        <v>25.931535610119919</v>
      </c>
      <c r="Y239">
        <v>35.964725797555786</v>
      </c>
      <c r="Z239">
        <v>62.32868346321289</v>
      </c>
      <c r="AA239">
        <v>30.724590800344959</v>
      </c>
      <c r="AB239">
        <v>24.049654490295683</v>
      </c>
      <c r="AC239">
        <v>24.194703445553124</v>
      </c>
      <c r="AD239">
        <v>24.699268742673574</v>
      </c>
      <c r="AE239">
        <v>25.626163148388482</v>
      </c>
      <c r="AF239">
        <v>25.361758147635346</v>
      </c>
      <c r="AG239">
        <v>24.44333211977051</v>
      </c>
      <c r="AH239">
        <v>0.32907631112790908</v>
      </c>
      <c r="AI239">
        <v>9.4304983845283269E-2</v>
      </c>
      <c r="AJ239">
        <v>4.6535145172359052E-3</v>
      </c>
      <c r="AK239">
        <v>0.5472159355387608</v>
      </c>
      <c r="AL239">
        <v>7.8591591677232814E-2</v>
      </c>
      <c r="AM239">
        <v>-4.0923711414823018E-2</v>
      </c>
      <c r="AN239">
        <v>7.570880858497385E-2</v>
      </c>
      <c r="AO239">
        <v>0.40478511971288295</v>
      </c>
      <c r="AP239">
        <v>12.291589841126916</v>
      </c>
      <c r="AQ239">
        <v>3.522460117008444</v>
      </c>
      <c r="AR239">
        <v>0.1738171051253844</v>
      </c>
      <c r="AS239">
        <v>20.439495663231121</v>
      </c>
      <c r="AT239">
        <v>2.9355367651559328</v>
      </c>
      <c r="AU239">
        <v>-1.5285739461572174</v>
      </c>
      <c r="AV239">
        <v>5.0849241428604381</v>
      </c>
      <c r="AW239">
        <v>-0.15945968914558931</v>
      </c>
      <c r="AX239">
        <v>0</v>
      </c>
      <c r="AY239">
        <v>0</v>
      </c>
      <c r="AZ239">
        <v>0</v>
      </c>
      <c r="BA239">
        <v>30.724590800344959</v>
      </c>
      <c r="BB239">
        <v>4.09809</v>
      </c>
      <c r="BC239">
        <v>11.656349115748819</v>
      </c>
      <c r="BD239">
        <v>0</v>
      </c>
      <c r="BE239">
        <v>5.0565417091071421</v>
      </c>
      <c r="BF239">
        <v>6.166514279398954</v>
      </c>
      <c r="BG239">
        <v>0</v>
      </c>
      <c r="BH239">
        <v>2.8401658170456527</v>
      </c>
      <c r="BI239">
        <v>2.9870012882476926</v>
      </c>
      <c r="BJ239">
        <v>8.483578954352426</v>
      </c>
      <c r="BK239">
        <v>0.95084184537189131</v>
      </c>
      <c r="BL239">
        <v>0</v>
      </c>
      <c r="BM239">
        <v>0</v>
      </c>
    </row>
    <row r="240" spans="1:65" x14ac:dyDescent="0.3">
      <c r="A240" s="5">
        <v>42019.578006346987</v>
      </c>
      <c r="B240">
        <v>30.710001328051138</v>
      </c>
      <c r="C240">
        <v>30.869894339297613</v>
      </c>
      <c r="D240">
        <v>30.532290590840596</v>
      </c>
      <c r="E240">
        <v>31.023605797052063</v>
      </c>
      <c r="F240">
        <v>31.448013948313005</v>
      </c>
      <c r="G240">
        <v>31.59954312651762</v>
      </c>
      <c r="H240">
        <v>31.479880436683924</v>
      </c>
      <c r="I240">
        <v>31.566304850039671</v>
      </c>
      <c r="J240">
        <v>31.491342967177744</v>
      </c>
      <c r="K240">
        <v>32.346326496770963</v>
      </c>
      <c r="L240">
        <v>32.188260469763932</v>
      </c>
      <c r="M240">
        <v>32.396719399845487</v>
      </c>
      <c r="N240">
        <v>32.347242752774363</v>
      </c>
      <c r="O240">
        <v>32.306010447744576</v>
      </c>
      <c r="P240">
        <v>27.753010487971256</v>
      </c>
      <c r="Q240">
        <v>30.684306073619435</v>
      </c>
      <c r="R240">
        <v>567.94772098680608</v>
      </c>
      <c r="S240">
        <v>577.33271918193805</v>
      </c>
      <c r="T240">
        <v>4.8734296019638652</v>
      </c>
      <c r="U240">
        <v>-56971.662486522131</v>
      </c>
      <c r="V240">
        <v>29.895672824137197</v>
      </c>
      <c r="W240">
        <v>29.886167924252696</v>
      </c>
      <c r="X240">
        <v>25.959081077013277</v>
      </c>
      <c r="Y240">
        <v>36.396507605602594</v>
      </c>
      <c r="Z240">
        <v>63.033478236533476</v>
      </c>
      <c r="AA240">
        <v>30.622077659399</v>
      </c>
      <c r="AB240">
        <v>24.039138831720724</v>
      </c>
      <c r="AC240">
        <v>24.187899384521163</v>
      </c>
      <c r="AD240">
        <v>24.692639157962375</v>
      </c>
      <c r="AE240">
        <v>25.629721281783027</v>
      </c>
      <c r="AF240">
        <v>25.364635620686613</v>
      </c>
      <c r="AG240">
        <v>24.440998500042081</v>
      </c>
      <c r="AH240">
        <v>0.33356017805014748</v>
      </c>
      <c r="AI240">
        <v>0.10287509733612708</v>
      </c>
      <c r="AJ240">
        <v>5.8674639706581225E-2</v>
      </c>
      <c r="AK240">
        <v>0.58045925457945136</v>
      </c>
      <c r="AL240">
        <v>0.14152543409010371</v>
      </c>
      <c r="AM240">
        <v>-2.7993139298917096E-2</v>
      </c>
      <c r="AN240">
        <v>0.13319477824606707</v>
      </c>
      <c r="AO240">
        <v>0.46675495629621455</v>
      </c>
      <c r="AP240">
        <v>12.415450673023189</v>
      </c>
      <c r="AQ240">
        <v>3.8291162450066945</v>
      </c>
      <c r="AR240">
        <v>2.1839300461248357</v>
      </c>
      <c r="AS240">
        <v>21.605286593436034</v>
      </c>
      <c r="AT240">
        <v>5.2677212735499683</v>
      </c>
      <c r="AU240">
        <v>-1.0419332492876947</v>
      </c>
      <c r="AV240">
        <v>7.6375588475968392</v>
      </c>
      <c r="AW240">
        <v>-0.19695349059916359</v>
      </c>
      <c r="AX240">
        <v>0</v>
      </c>
      <c r="AY240">
        <v>0</v>
      </c>
      <c r="AZ240">
        <v>0</v>
      </c>
      <c r="BA240">
        <v>30.622077659399</v>
      </c>
      <c r="BB240">
        <v>4.09809</v>
      </c>
      <c r="BC240">
        <v>11.655840503617046</v>
      </c>
      <c r="BD240">
        <v>0</v>
      </c>
      <c r="BE240">
        <v>5.0563210724024135</v>
      </c>
      <c r="BF240">
        <v>6.1662452102468448</v>
      </c>
      <c r="BG240">
        <v>0</v>
      </c>
      <c r="BH240">
        <v>5.3401264279355791</v>
      </c>
      <c r="BI240">
        <v>2.7851283021023132</v>
      </c>
      <c r="BJ240">
        <v>14.87293725124791</v>
      </c>
      <c r="BK240">
        <v>1.9173717863929871</v>
      </c>
      <c r="BL240">
        <v>0</v>
      </c>
      <c r="BM240">
        <v>0</v>
      </c>
    </row>
    <row r="241" spans="1:65" x14ac:dyDescent="0.3">
      <c r="A241" s="5">
        <v>42019.578122099301</v>
      </c>
      <c r="B241">
        <v>30.740804086192203</v>
      </c>
      <c r="C241">
        <v>30.986476189117173</v>
      </c>
      <c r="D241">
        <v>30.563795888023723</v>
      </c>
      <c r="E241">
        <v>31.045596994056844</v>
      </c>
      <c r="F241">
        <v>31.454035662112243</v>
      </c>
      <c r="G241">
        <v>31.600750249448691</v>
      </c>
      <c r="H241">
        <v>31.483380209786464</v>
      </c>
      <c r="I241">
        <v>31.54619314201377</v>
      </c>
      <c r="J241">
        <v>31.505846578095923</v>
      </c>
      <c r="K241">
        <v>32.225663792365609</v>
      </c>
      <c r="L241">
        <v>32.114549209779142</v>
      </c>
      <c r="M241">
        <v>32.36036026501754</v>
      </c>
      <c r="N241">
        <v>32.335621381100985</v>
      </c>
      <c r="O241">
        <v>32.350968719730083</v>
      </c>
      <c r="P241">
        <v>28.052570078509486</v>
      </c>
      <c r="Q241">
        <v>30.697214825403822</v>
      </c>
      <c r="R241">
        <v>568.34490269671301</v>
      </c>
      <c r="S241">
        <v>577.86594296458873</v>
      </c>
      <c r="T241">
        <v>4.9028457679642061</v>
      </c>
      <c r="U241">
        <v>-56972.212481597227</v>
      </c>
      <c r="V241">
        <v>29.922631689928796</v>
      </c>
      <c r="W241">
        <v>29.907243570441686</v>
      </c>
      <c r="X241">
        <v>25.985121437245098</v>
      </c>
      <c r="Y241">
        <v>36.689876723220571</v>
      </c>
      <c r="Z241">
        <v>63.4645430792025</v>
      </c>
      <c r="AA241">
        <v>30.637001851634626</v>
      </c>
      <c r="AB241">
        <v>24.043258188078202</v>
      </c>
      <c r="AC241">
        <v>24.191299029892249</v>
      </c>
      <c r="AD241">
        <v>24.687008041166731</v>
      </c>
      <c r="AE241">
        <v>25.623412724676857</v>
      </c>
      <c r="AF241">
        <v>25.369868118985316</v>
      </c>
      <c r="AG241">
        <v>24.439211973499429</v>
      </c>
      <c r="AH241">
        <v>0.32685075547881787</v>
      </c>
      <c r="AI241">
        <v>9.9530227536223773E-2</v>
      </c>
      <c r="AJ241">
        <v>4.2611887136106835E-2</v>
      </c>
      <c r="AK241">
        <v>0.48831934452747244</v>
      </c>
      <c r="AL241">
        <v>0.16675663070020613</v>
      </c>
      <c r="AM241">
        <v>1.041153530512068E-2</v>
      </c>
      <c r="AN241">
        <v>0.18545820038476149</v>
      </c>
      <c r="AO241">
        <v>0.51230895586357938</v>
      </c>
      <c r="AP241">
        <v>12.174226936231092</v>
      </c>
      <c r="AQ241">
        <v>3.707207515141361</v>
      </c>
      <c r="AR241">
        <v>1.5871671565086853</v>
      </c>
      <c r="AS241">
        <v>18.188455795123094</v>
      </c>
      <c r="AT241">
        <v>6.2111928188495691</v>
      </c>
      <c r="AU241">
        <v>0.38779899215296626</v>
      </c>
      <c r="AV241">
        <v>11.734166564045035</v>
      </c>
      <c r="AW241">
        <v>-0.31884014847182396</v>
      </c>
      <c r="AX241">
        <v>0</v>
      </c>
      <c r="AY241">
        <v>0</v>
      </c>
      <c r="AZ241">
        <v>0</v>
      </c>
      <c r="BA241">
        <v>30.637001851634626</v>
      </c>
      <c r="BB241">
        <v>4.09809</v>
      </c>
      <c r="BC241">
        <v>11.655070728698258</v>
      </c>
      <c r="BD241">
        <v>0</v>
      </c>
      <c r="BE241">
        <v>5.0559871428894212</v>
      </c>
      <c r="BF241">
        <v>6.1658379791334408</v>
      </c>
      <c r="BG241">
        <v>0</v>
      </c>
      <c r="BH241">
        <v>7.4407125379356156</v>
      </c>
      <c r="BI241">
        <v>2.7851248574417564</v>
      </c>
      <c r="BJ241">
        <v>20.723313446483022</v>
      </c>
      <c r="BK241">
        <v>2.6715902944366361</v>
      </c>
      <c r="BL241">
        <v>0</v>
      </c>
      <c r="BM241">
        <v>0</v>
      </c>
    </row>
    <row r="242" spans="1:65" x14ac:dyDescent="0.3">
      <c r="A242" s="5">
        <v>42019.57823784004</v>
      </c>
      <c r="B242">
        <v>30.795249688047083</v>
      </c>
      <c r="C242">
        <v>31.078521385863134</v>
      </c>
      <c r="D242">
        <v>30.601194773097081</v>
      </c>
      <c r="E242">
        <v>31.072574064859261</v>
      </c>
      <c r="F242">
        <v>31.482539413844794</v>
      </c>
      <c r="G242">
        <v>31.589135879023157</v>
      </c>
      <c r="H242">
        <v>31.484373422465993</v>
      </c>
      <c r="I242">
        <v>31.581800552913517</v>
      </c>
      <c r="J242">
        <v>31.521052926203499</v>
      </c>
      <c r="K242">
        <v>32.188168489671305</v>
      </c>
      <c r="L242">
        <v>32.045659738159557</v>
      </c>
      <c r="M242">
        <v>32.287821568789887</v>
      </c>
      <c r="N242">
        <v>32.257583005141761</v>
      </c>
      <c r="O242">
        <v>32.266517216110437</v>
      </c>
      <c r="P242">
        <v>27.905898307291643</v>
      </c>
      <c r="Q242">
        <v>30.693161488944842</v>
      </c>
      <c r="R242">
        <v>569.48482473946979</v>
      </c>
      <c r="S242">
        <v>579.48640276410595</v>
      </c>
      <c r="T242">
        <v>4.910114627516414</v>
      </c>
      <c r="U242">
        <v>-56974.083814999052</v>
      </c>
      <c r="V242">
        <v>29.964237663167985</v>
      </c>
      <c r="W242">
        <v>29.943420120661539</v>
      </c>
      <c r="X242">
        <v>26.011784982828232</v>
      </c>
      <c r="Y242">
        <v>36.954908844570184</v>
      </c>
      <c r="Z242">
        <v>63.757120949210822</v>
      </c>
      <c r="AA242">
        <v>30.727911349411801</v>
      </c>
      <c r="AB242">
        <v>24.049362844371295</v>
      </c>
      <c r="AC242">
        <v>24.185876389338876</v>
      </c>
      <c r="AD242">
        <v>24.70260073566779</v>
      </c>
      <c r="AE242">
        <v>25.617497439022674</v>
      </c>
      <c r="AF242">
        <v>25.369611894376305</v>
      </c>
      <c r="AG242">
        <v>24.449396500795366</v>
      </c>
      <c r="AH242">
        <v>0.31911198288574005</v>
      </c>
      <c r="AI242">
        <v>7.2163139039294194E-2</v>
      </c>
      <c r="AJ242">
        <v>6.5955728915776862E-2</v>
      </c>
      <c r="AK242">
        <v>0.45162053996117024</v>
      </c>
      <c r="AL242">
        <v>0.16393749853286532</v>
      </c>
      <c r="AM242">
        <v>6.0482372211886114E-3</v>
      </c>
      <c r="AN242">
        <v>0.19538295263700237</v>
      </c>
      <c r="AO242">
        <v>0.51449493552274239</v>
      </c>
      <c r="AP242">
        <v>11.909820032349002</v>
      </c>
      <c r="AQ242">
        <v>2.6932551737961639</v>
      </c>
      <c r="AR242">
        <v>2.4615837186238161</v>
      </c>
      <c r="AS242">
        <v>16.855272262764576</v>
      </c>
      <c r="AT242">
        <v>6.118435561158468</v>
      </c>
      <c r="AU242">
        <v>0.22573084271518246</v>
      </c>
      <c r="AV242">
        <v>13.528844026325126</v>
      </c>
      <c r="AW242">
        <v>-0.43129856373063002</v>
      </c>
      <c r="AX242">
        <v>0</v>
      </c>
      <c r="AY242">
        <v>0</v>
      </c>
      <c r="AZ242">
        <v>0</v>
      </c>
      <c r="BA242">
        <v>30.727911349411801</v>
      </c>
      <c r="BB242">
        <v>4.09809</v>
      </c>
      <c r="BC242">
        <v>11.654026797659466</v>
      </c>
      <c r="BD242">
        <v>0</v>
      </c>
      <c r="BE242">
        <v>5.0555342840408528</v>
      </c>
      <c r="BF242">
        <v>6.165285712244942</v>
      </c>
      <c r="BG242">
        <v>0</v>
      </c>
      <c r="BH242">
        <v>8.039384621303963</v>
      </c>
      <c r="BI242">
        <v>2.7211169199095053</v>
      </c>
      <c r="BJ242">
        <v>21.876105518690483</v>
      </c>
      <c r="BK242">
        <v>2.9544429210235204</v>
      </c>
      <c r="BL242">
        <v>0</v>
      </c>
      <c r="BM242">
        <v>0</v>
      </c>
    </row>
    <row r="243" spans="1:65" x14ac:dyDescent="0.3">
      <c r="A243" s="5">
        <v>42019.578353592355</v>
      </c>
      <c r="B243">
        <v>30.814610405790273</v>
      </c>
      <c r="C243">
        <v>31.159795490024781</v>
      </c>
      <c r="D243">
        <v>30.642449513298391</v>
      </c>
      <c r="E243">
        <v>31.109273917829341</v>
      </c>
      <c r="F243">
        <v>31.516329997869999</v>
      </c>
      <c r="G243">
        <v>31.622235391091582</v>
      </c>
      <c r="H243">
        <v>31.550257556639927</v>
      </c>
      <c r="I243">
        <v>31.620172400399657</v>
      </c>
      <c r="J243">
        <v>31.566533228508877</v>
      </c>
      <c r="K243">
        <v>32.172222612999335</v>
      </c>
      <c r="L243">
        <v>32.070496536168953</v>
      </c>
      <c r="M243">
        <v>32.295014041221812</v>
      </c>
      <c r="N243">
        <v>32.261797616155825</v>
      </c>
      <c r="O243">
        <v>32.265004764718292</v>
      </c>
      <c r="P243">
        <v>28.075047489090274</v>
      </c>
      <c r="Q243">
        <v>30.691187937106111</v>
      </c>
      <c r="R243">
        <v>576.49608277509503</v>
      </c>
      <c r="S243">
        <v>585.45892489882419</v>
      </c>
      <c r="T243">
        <v>4.9505476587755712</v>
      </c>
      <c r="U243">
        <v>-56975.071840131182</v>
      </c>
      <c r="V243">
        <v>29.993650591371999</v>
      </c>
      <c r="W243">
        <v>29.980301127827619</v>
      </c>
      <c r="X243">
        <v>26.039844439157985</v>
      </c>
      <c r="Y243">
        <v>37.284028402546511</v>
      </c>
      <c r="Z243">
        <v>64.203036769319667</v>
      </c>
      <c r="AA243">
        <v>30.846353500952915</v>
      </c>
      <c r="AB243">
        <v>24.040045382127989</v>
      </c>
      <c r="AC243">
        <v>24.19171700947437</v>
      </c>
      <c r="AD243">
        <v>24.697844414764162</v>
      </c>
      <c r="AE243">
        <v>25.61953302106653</v>
      </c>
      <c r="AF243">
        <v>25.374813380435352</v>
      </c>
      <c r="AG243">
        <v>24.458701332002747</v>
      </c>
      <c r="AH243">
        <v>0.31217500592301167</v>
      </c>
      <c r="AI243">
        <v>7.0821097687566809E-2</v>
      </c>
      <c r="AJ243">
        <v>4.6753482793449284E-2</v>
      </c>
      <c r="AK243">
        <v>0.40503685187751975</v>
      </c>
      <c r="AL243">
        <v>0.1501394374189132</v>
      </c>
      <c r="AM243">
        <v>2.1446856928785995E-3</v>
      </c>
      <c r="AN243">
        <v>0.19485503195336162</v>
      </c>
      <c r="AO243">
        <v>0.50703003787637324</v>
      </c>
      <c r="AP243">
        <v>11.79436109364647</v>
      </c>
      <c r="AQ243">
        <v>2.6757094044280163</v>
      </c>
      <c r="AR243">
        <v>1.7664048946555333</v>
      </c>
      <c r="AS243">
        <v>15.302797458600526</v>
      </c>
      <c r="AT243">
        <v>5.672455211716442</v>
      </c>
      <c r="AU243">
        <v>8.1028900502130061E-2</v>
      </c>
      <c r="AV243">
        <v>16.485255937769264</v>
      </c>
      <c r="AW243">
        <v>-0.27656583797885848</v>
      </c>
      <c r="AX243">
        <v>0</v>
      </c>
      <c r="AY243">
        <v>0</v>
      </c>
      <c r="AZ243">
        <v>0</v>
      </c>
      <c r="BA243">
        <v>30.846353500952915</v>
      </c>
      <c r="BB243">
        <v>4.09809</v>
      </c>
      <c r="BC243">
        <v>11.653655646037508</v>
      </c>
      <c r="BD243">
        <v>0</v>
      </c>
      <c r="BE243">
        <v>5.0553732779112153</v>
      </c>
      <c r="BF243">
        <v>6.1650893633063601</v>
      </c>
      <c r="BG243">
        <v>0</v>
      </c>
      <c r="BH243">
        <v>7.9205088994205362</v>
      </c>
      <c r="BI243">
        <v>2.7884064924161844</v>
      </c>
      <c r="BJ243">
        <v>22.085598438384391</v>
      </c>
      <c r="BK243">
        <v>2.8405144375335785</v>
      </c>
      <c r="BL243">
        <v>0</v>
      </c>
      <c r="BM243">
        <v>0</v>
      </c>
    </row>
    <row r="244" spans="1:65" x14ac:dyDescent="0.3">
      <c r="A244" s="5">
        <v>42019.578469333093</v>
      </c>
      <c r="B244">
        <v>30.867993129201206</v>
      </c>
      <c r="C244">
        <v>31.222333107871894</v>
      </c>
      <c r="D244">
        <v>30.69756033094156</v>
      </c>
      <c r="E244">
        <v>31.164783039911086</v>
      </c>
      <c r="F244">
        <v>31.550650793427057</v>
      </c>
      <c r="G244">
        <v>31.69460150590071</v>
      </c>
      <c r="H244">
        <v>31.60016471616019</v>
      </c>
      <c r="I244">
        <v>31.702165252651184</v>
      </c>
      <c r="J244">
        <v>31.639820027155618</v>
      </c>
      <c r="K244">
        <v>32.284869493440162</v>
      </c>
      <c r="L244">
        <v>32.11236015903949</v>
      </c>
      <c r="M244">
        <v>32.335265321015392</v>
      </c>
      <c r="N244">
        <v>32.317856124477991</v>
      </c>
      <c r="O244">
        <v>32.327706099781309</v>
      </c>
      <c r="P244">
        <v>28.105110579171555</v>
      </c>
      <c r="Q244">
        <v>30.704199690531581</v>
      </c>
      <c r="R244">
        <v>571.05564152851821</v>
      </c>
      <c r="S244">
        <v>579.82525452462073</v>
      </c>
      <c r="T244">
        <v>4.9153391203195635</v>
      </c>
      <c r="U244">
        <v>-56976.78340105695</v>
      </c>
      <c r="V244">
        <v>30.037459787444863</v>
      </c>
      <c r="W244">
        <v>30.02343280106928</v>
      </c>
      <c r="X244">
        <v>26.088122305670936</v>
      </c>
      <c r="Y244">
        <v>37.635569928956123</v>
      </c>
      <c r="Z244">
        <v>64.701169003060912</v>
      </c>
      <c r="AA244">
        <v>30.970097998265718</v>
      </c>
      <c r="AB244">
        <v>24.052231558187223</v>
      </c>
      <c r="AC244">
        <v>24.192308627228783</v>
      </c>
      <c r="AD244">
        <v>24.706817808300528</v>
      </c>
      <c r="AE244">
        <v>25.611980093151416</v>
      </c>
      <c r="AF244">
        <v>25.373373009359042</v>
      </c>
      <c r="AG244">
        <v>24.459298964942153</v>
      </c>
      <c r="AH244">
        <v>0.31539149028582752</v>
      </c>
      <c r="AI244">
        <v>9.717171032826119E-2</v>
      </c>
      <c r="AJ244">
        <v>6.8853890438674764E-2</v>
      </c>
      <c r="AK244">
        <v>0.43543070269050022</v>
      </c>
      <c r="AL244">
        <v>0.15046869486082459</v>
      </c>
      <c r="AM244">
        <v>6.6490740508820499E-3</v>
      </c>
      <c r="AN244">
        <v>0.19517474624023054</v>
      </c>
      <c r="AO244">
        <v>0.51056623652605804</v>
      </c>
      <c r="AP244">
        <v>11.803432702299906</v>
      </c>
      <c r="AQ244">
        <v>3.6366223527069961</v>
      </c>
      <c r="AR244">
        <v>2.5768363672333003</v>
      </c>
      <c r="AS244">
        <v>16.295864517665557</v>
      </c>
      <c r="AT244">
        <v>5.6312461442224633</v>
      </c>
      <c r="AU244">
        <v>0.24883961840907529</v>
      </c>
      <c r="AV244">
        <v>16.921051398393541</v>
      </c>
      <c r="AW244">
        <v>-0.29057792129508991</v>
      </c>
      <c r="AX244">
        <v>0</v>
      </c>
      <c r="AY244">
        <v>0</v>
      </c>
      <c r="AZ244">
        <v>0</v>
      </c>
      <c r="BA244">
        <v>30.970097998265718</v>
      </c>
      <c r="BB244">
        <v>4.09809</v>
      </c>
      <c r="BC244">
        <v>11.652676721568451</v>
      </c>
      <c r="BD244">
        <v>0</v>
      </c>
      <c r="BE244">
        <v>5.0549486190099842</v>
      </c>
      <c r="BF244">
        <v>6.1645714865975414</v>
      </c>
      <c r="BG244">
        <v>0</v>
      </c>
      <c r="BH244">
        <v>7.9004862041323634</v>
      </c>
      <c r="BI244">
        <v>2.7736356836862708</v>
      </c>
      <c r="BJ244">
        <v>21.913070454252619</v>
      </c>
      <c r="BK244">
        <v>2.8484224696850982</v>
      </c>
      <c r="BL244">
        <v>0</v>
      </c>
      <c r="BM244">
        <v>0</v>
      </c>
    </row>
    <row r="245" spans="1:65" x14ac:dyDescent="0.3">
      <c r="A245" s="5">
        <v>42019.578585073839</v>
      </c>
      <c r="B245">
        <v>30.901660473910262</v>
      </c>
      <c r="C245">
        <v>31.267224814883441</v>
      </c>
      <c r="D245">
        <v>30.726013396153796</v>
      </c>
      <c r="E245">
        <v>31.161158427819803</v>
      </c>
      <c r="F245">
        <v>31.591860912784195</v>
      </c>
      <c r="G245">
        <v>31.739702342151404</v>
      </c>
      <c r="H245">
        <v>31.662002216112359</v>
      </c>
      <c r="I245">
        <v>31.740619123699226</v>
      </c>
      <c r="J245">
        <v>31.68033904404782</v>
      </c>
      <c r="K245">
        <v>32.320095216068403</v>
      </c>
      <c r="L245">
        <v>32.1459878719564</v>
      </c>
      <c r="M245">
        <v>32.379193568722066</v>
      </c>
      <c r="N245">
        <v>32.349415741232995</v>
      </c>
      <c r="O245">
        <v>32.353080749799119</v>
      </c>
      <c r="P245">
        <v>28.157494185731778</v>
      </c>
      <c r="Q245">
        <v>30.714242452050911</v>
      </c>
      <c r="R245">
        <v>577.9604927930543</v>
      </c>
      <c r="S245">
        <v>587.43590664268686</v>
      </c>
      <c r="T245">
        <v>4.9414615843353111</v>
      </c>
      <c r="U245">
        <v>-56977.577131413942</v>
      </c>
      <c r="V245">
        <v>30.063263989999864</v>
      </c>
      <c r="W245">
        <v>30.058060756264201</v>
      </c>
      <c r="X245">
        <v>26.100225765496507</v>
      </c>
      <c r="Y245">
        <v>37.870973580027922</v>
      </c>
      <c r="Z245">
        <v>65.055470942299166</v>
      </c>
      <c r="AA245">
        <v>31.033479113620885</v>
      </c>
      <c r="AB245">
        <v>24.046337792019195</v>
      </c>
      <c r="AC245">
        <v>24.195018636768964</v>
      </c>
      <c r="AD245">
        <v>24.703888185156359</v>
      </c>
      <c r="AE245">
        <v>25.621274500831674</v>
      </c>
      <c r="AF245">
        <v>25.375875155418374</v>
      </c>
      <c r="AG245">
        <v>24.459085737036872</v>
      </c>
      <c r="AH245">
        <v>0.2902115119104271</v>
      </c>
      <c r="AI245">
        <v>9.8599964649459179E-2</v>
      </c>
      <c r="AJ245">
        <v>5.2432016804040485E-2</v>
      </c>
      <c r="AK245">
        <v>0.42667293068998297</v>
      </c>
      <c r="AL245">
        <v>0.15553200179115217</v>
      </c>
      <c r="AM245">
        <v>2.4443061502211583E-3</v>
      </c>
      <c r="AN245">
        <v>0.19168429489715993</v>
      </c>
      <c r="AO245">
        <v>0.48189580680758703</v>
      </c>
      <c r="AP245">
        <v>10.992404951070657</v>
      </c>
      <c r="AQ245">
        <v>3.7346924401904293</v>
      </c>
      <c r="AR245">
        <v>1.9859789755316268</v>
      </c>
      <c r="AS245">
        <v>16.16118397554126</v>
      </c>
      <c r="AT245">
        <v>5.8911196709063569</v>
      </c>
      <c r="AU245">
        <v>9.258351900222514E-2</v>
      </c>
      <c r="AV245">
        <v>17.456023603198101</v>
      </c>
      <c r="AW245">
        <v>-0.10778191052296537</v>
      </c>
      <c r="AX245">
        <v>0</v>
      </c>
      <c r="AY245">
        <v>0</v>
      </c>
      <c r="AZ245">
        <v>0</v>
      </c>
      <c r="BA245">
        <v>31.033479113620885</v>
      </c>
      <c r="BB245">
        <v>4.09809</v>
      </c>
      <c r="BC245">
        <v>11.651987304322024</v>
      </c>
      <c r="BD245">
        <v>0</v>
      </c>
      <c r="BE245">
        <v>5.0546495487756493</v>
      </c>
      <c r="BF245">
        <v>6.1642067667995724</v>
      </c>
      <c r="BG245">
        <v>0</v>
      </c>
      <c r="BH245">
        <v>7.8809952588900147</v>
      </c>
      <c r="BI245">
        <v>2.7637884875622021</v>
      </c>
      <c r="BJ245">
        <v>21.781403967052519</v>
      </c>
      <c r="BK245">
        <v>2.8515189546365907</v>
      </c>
      <c r="BL245">
        <v>0</v>
      </c>
      <c r="BM245">
        <v>0</v>
      </c>
    </row>
    <row r="246" spans="1:65" x14ac:dyDescent="0.3">
      <c r="A246" s="5">
        <v>42019.578700247388</v>
      </c>
      <c r="B246">
        <v>30.922236854673521</v>
      </c>
      <c r="C246">
        <v>31.299487977251736</v>
      </c>
      <c r="D246">
        <v>30.766863456453958</v>
      </c>
      <c r="E246">
        <v>31.115071688346429</v>
      </c>
      <c r="F246">
        <v>31.58720900618162</v>
      </c>
      <c r="G246">
        <v>31.581019816845931</v>
      </c>
      <c r="H246">
        <v>31.549614852947663</v>
      </c>
      <c r="I246">
        <v>31.567724398636273</v>
      </c>
      <c r="J246">
        <v>31.566119767881858</v>
      </c>
      <c r="K246">
        <v>32.124155128685388</v>
      </c>
      <c r="L246">
        <v>32.030214964696498</v>
      </c>
      <c r="M246">
        <v>32.252908341709244</v>
      </c>
      <c r="N246">
        <v>32.262529839036922</v>
      </c>
      <c r="O246">
        <v>32.323234889323558</v>
      </c>
      <c r="P246">
        <v>28.098091605186102</v>
      </c>
      <c r="Q246">
        <v>30.729775373923047</v>
      </c>
      <c r="R246">
        <v>323.84321338163511</v>
      </c>
      <c r="S246">
        <v>328.32240979698611</v>
      </c>
      <c r="T246">
        <v>2.9079981246051601</v>
      </c>
      <c r="U246">
        <v>-56978.067471231705</v>
      </c>
      <c r="V246">
        <v>30.096274171995912</v>
      </c>
      <c r="W246">
        <v>30.095821750052437</v>
      </c>
      <c r="X246">
        <v>26.105454234305139</v>
      </c>
      <c r="Y246">
        <v>37.285948778562002</v>
      </c>
      <c r="Z246">
        <v>63.513598955173997</v>
      </c>
      <c r="AA246">
        <v>31.082390755427006</v>
      </c>
      <c r="AB246">
        <v>24.051545882143344</v>
      </c>
      <c r="AC246">
        <v>24.188484716325249</v>
      </c>
      <c r="AD246">
        <v>24.705681727933186</v>
      </c>
      <c r="AE246">
        <v>25.622388535361207</v>
      </c>
      <c r="AF246">
        <v>25.373595207953187</v>
      </c>
      <c r="AG246">
        <v>24.453166305495063</v>
      </c>
      <c r="AH246">
        <v>0.41444632996539171</v>
      </c>
      <c r="AI246">
        <v>-7.366531203746805E-3</v>
      </c>
      <c r="AJ246">
        <v>2.155444375106742E-2</v>
      </c>
      <c r="AK246">
        <v>0.66418793725518654</v>
      </c>
      <c r="AL246">
        <v>0.26505534435220646</v>
      </c>
      <c r="AM246">
        <v>7.2252701106244932E-2</v>
      </c>
      <c r="AN246">
        <v>0.32664235405387271</v>
      </c>
      <c r="AO246">
        <v>0.74108868401926442</v>
      </c>
      <c r="AP246">
        <v>8.7959556109250006</v>
      </c>
      <c r="AQ246">
        <v>-0.15634275608149686</v>
      </c>
      <c r="AR246">
        <v>0.45745834079023118</v>
      </c>
      <c r="AS246">
        <v>14.096318850009624</v>
      </c>
      <c r="AT246">
        <v>5.6253726352339344</v>
      </c>
      <c r="AU246">
        <v>1.5334471697530343</v>
      </c>
      <c r="AV246">
        <v>18.013468345985544</v>
      </c>
      <c r="AW246">
        <v>-9.371335981003464E-3</v>
      </c>
      <c r="AX246">
        <v>0</v>
      </c>
      <c r="AY246">
        <v>0</v>
      </c>
      <c r="AZ246">
        <v>0</v>
      </c>
      <c r="BA246">
        <v>31.082390755427006</v>
      </c>
      <c r="BB246">
        <v>4.09809</v>
      </c>
      <c r="BC246">
        <v>11.651593056254409</v>
      </c>
      <c r="BD246">
        <v>0</v>
      </c>
      <c r="BE246">
        <v>5.0544785233732838</v>
      </c>
      <c r="BF246">
        <v>6.1639981992357127</v>
      </c>
      <c r="BG246">
        <v>0</v>
      </c>
      <c r="BH246">
        <v>7.8806079346138169</v>
      </c>
      <c r="BI246">
        <v>2.6390569407828135</v>
      </c>
      <c r="BJ246">
        <v>20.797373067430705</v>
      </c>
      <c r="BK246">
        <v>2.9861454722065308</v>
      </c>
      <c r="BL246">
        <v>0</v>
      </c>
      <c r="BM246">
        <v>0</v>
      </c>
    </row>
    <row r="247" spans="1:65" x14ac:dyDescent="0.3">
      <c r="A247" s="5">
        <v>42019.578824669552</v>
      </c>
      <c r="B247">
        <v>30.921881119152538</v>
      </c>
      <c r="C247">
        <v>31.317246209907065</v>
      </c>
      <c r="D247">
        <v>30.782342121332995</v>
      </c>
      <c r="E247">
        <v>31.150177127212523</v>
      </c>
      <c r="F247">
        <v>31.561179574969668</v>
      </c>
      <c r="G247">
        <v>31.606337749407487</v>
      </c>
      <c r="H247">
        <v>31.505015700355798</v>
      </c>
      <c r="I247">
        <v>31.502264739989965</v>
      </c>
      <c r="J247">
        <v>31.486217328397917</v>
      </c>
      <c r="K247">
        <v>32.046815278678061</v>
      </c>
      <c r="L247">
        <v>31.920786860453312</v>
      </c>
      <c r="M247">
        <v>32.123112460645174</v>
      </c>
      <c r="N247">
        <v>32.117842862188425</v>
      </c>
      <c r="O247">
        <v>32.169850359308846</v>
      </c>
      <c r="P247">
        <v>28.078645807918118</v>
      </c>
      <c r="Q247">
        <v>30.740890256076959</v>
      </c>
      <c r="R247">
        <v>506.02214081009402</v>
      </c>
      <c r="S247">
        <v>513.24919896408392</v>
      </c>
      <c r="T247">
        <v>4.7528119637694166</v>
      </c>
      <c r="U247">
        <v>-56980.540220676041</v>
      </c>
      <c r="V247">
        <v>30.126819117898858</v>
      </c>
      <c r="W247">
        <v>30.108044438830078</v>
      </c>
      <c r="X247">
        <v>26.126446564479487</v>
      </c>
      <c r="Y247">
        <v>37.793254755582105</v>
      </c>
      <c r="Z247">
        <v>64.467038238315226</v>
      </c>
      <c r="AA247">
        <v>31.128391726530388</v>
      </c>
      <c r="AB247">
        <v>24.061777782362451</v>
      </c>
      <c r="AC247">
        <v>24.203996276285281</v>
      </c>
      <c r="AD247">
        <v>24.706821233440419</v>
      </c>
      <c r="AE247">
        <v>25.633487274625558</v>
      </c>
      <c r="AF247">
        <v>25.382651443194092</v>
      </c>
      <c r="AG247">
        <v>24.471559403915379</v>
      </c>
      <c r="AH247">
        <v>0.28018691946171742</v>
      </c>
      <c r="AI247">
        <v>3.4397840287097435E-2</v>
      </c>
      <c r="AJ247">
        <v>-2.0954588283984324E-3</v>
      </c>
      <c r="AK247">
        <v>0.42701812017584451</v>
      </c>
      <c r="AL247">
        <v>0.15411525749283275</v>
      </c>
      <c r="AM247">
        <v>3.9615099634800449E-2</v>
      </c>
      <c r="AN247">
        <v>0.18166326612482933</v>
      </c>
      <c r="AO247">
        <v>0.46185018558654678</v>
      </c>
      <c r="AP247">
        <v>9.2917455135050062</v>
      </c>
      <c r="AQ247">
        <v>1.1407241236526362</v>
      </c>
      <c r="AR247">
        <v>-6.9491003380569613E-2</v>
      </c>
      <c r="AS247">
        <v>14.161059730953525</v>
      </c>
      <c r="AT247">
        <v>5.1108729669564568</v>
      </c>
      <c r="AU247">
        <v>1.3137423581581735</v>
      </c>
      <c r="AV247">
        <v>18.878408272758332</v>
      </c>
      <c r="AW247">
        <v>-0.38889344547815258</v>
      </c>
      <c r="AX247">
        <v>0</v>
      </c>
      <c r="AY247">
        <v>0</v>
      </c>
      <c r="AZ247">
        <v>0</v>
      </c>
      <c r="BA247">
        <v>31.128391726530388</v>
      </c>
      <c r="BB247">
        <v>4.09809</v>
      </c>
      <c r="BC247">
        <v>11.651599871886782</v>
      </c>
      <c r="BD247">
        <v>0</v>
      </c>
      <c r="BE247">
        <v>5.054481480004819</v>
      </c>
      <c r="BF247">
        <v>6.1640018048839247</v>
      </c>
      <c r="BG247">
        <v>0</v>
      </c>
      <c r="BH247">
        <v>7.8771285809427356</v>
      </c>
      <c r="BI247">
        <v>2.2944039858110443</v>
      </c>
      <c r="BJ247">
        <v>18.073315212861107</v>
      </c>
      <c r="BK247">
        <v>3.4331916391603832</v>
      </c>
      <c r="BL247">
        <v>0</v>
      </c>
      <c r="BM247">
        <v>0</v>
      </c>
    </row>
    <row r="248" spans="1:65" x14ac:dyDescent="0.3">
      <c r="A248" s="5">
        <v>42019.579011597962</v>
      </c>
      <c r="B248">
        <v>30.94565545026893</v>
      </c>
      <c r="C248">
        <v>31.35912476088043</v>
      </c>
      <c r="D248">
        <v>30.804208806205786</v>
      </c>
      <c r="E248">
        <v>31.196854479527509</v>
      </c>
      <c r="F248">
        <v>31.627575259366509</v>
      </c>
      <c r="G248">
        <v>31.716050400429772</v>
      </c>
      <c r="H248">
        <v>31.601443878374777</v>
      </c>
      <c r="I248">
        <v>31.63926540479568</v>
      </c>
      <c r="J248">
        <v>31.614968094835593</v>
      </c>
      <c r="K248">
        <v>32.203676852941477</v>
      </c>
      <c r="L248">
        <v>32.072626419071852</v>
      </c>
      <c r="M248">
        <v>32.264614359656932</v>
      </c>
      <c r="N248">
        <v>32.241705934033625</v>
      </c>
      <c r="O248">
        <v>32.232542424976451</v>
      </c>
      <c r="P248">
        <v>28.140891217873094</v>
      </c>
      <c r="Q248">
        <v>30.778891818062203</v>
      </c>
      <c r="R248">
        <v>476.75711816342249</v>
      </c>
      <c r="S248">
        <v>485.42905365678558</v>
      </c>
      <c r="T248">
        <v>3.9661850691039207</v>
      </c>
      <c r="U248">
        <v>-56980.135326505289</v>
      </c>
      <c r="V248">
        <v>30.136275762106873</v>
      </c>
      <c r="W248">
        <v>30.133335255534764</v>
      </c>
      <c r="X248">
        <v>26.161983533401198</v>
      </c>
      <c r="Y248">
        <v>37.923239103244669</v>
      </c>
      <c r="Z248">
        <v>64.568954347764262</v>
      </c>
      <c r="AA248">
        <v>31.147060163094931</v>
      </c>
      <c r="AB248">
        <v>24.049237522342843</v>
      </c>
      <c r="AC248">
        <v>24.194965187580031</v>
      </c>
      <c r="AD248">
        <v>24.702702267615706</v>
      </c>
      <c r="AE248">
        <v>25.624615986143805</v>
      </c>
      <c r="AF248">
        <v>25.375368902234733</v>
      </c>
      <c r="AG248">
        <v>24.451995166751285</v>
      </c>
      <c r="AH248">
        <v>0.3174321944232168</v>
      </c>
      <c r="AI248">
        <v>7.1527232025814985E-2</v>
      </c>
      <c r="AJ248">
        <v>3.0576601103625419E-2</v>
      </c>
      <c r="AK248">
        <v>0.47593829668561499</v>
      </c>
      <c r="AL248">
        <v>0.15521157476955222</v>
      </c>
      <c r="AM248">
        <v>-7.4081875499299012E-3</v>
      </c>
      <c r="AN248">
        <v>0.22234508096612329</v>
      </c>
      <c r="AO248">
        <v>0.53977727538934006</v>
      </c>
      <c r="AP248">
        <v>9.9180909838666338</v>
      </c>
      <c r="AQ248">
        <v>2.2348508044220177</v>
      </c>
      <c r="AR248">
        <v>0.9553583948036164</v>
      </c>
      <c r="AS248">
        <v>14.870575235166488</v>
      </c>
      <c r="AT248">
        <v>4.8495475486056963</v>
      </c>
      <c r="AU248">
        <v>-0.23146700125757277</v>
      </c>
      <c r="AV248">
        <v>19.742100418760767</v>
      </c>
      <c r="AW248">
        <v>-6.0906448831519633E-2</v>
      </c>
      <c r="AX248">
        <v>0</v>
      </c>
      <c r="AY248">
        <v>0</v>
      </c>
      <c r="AZ248">
        <v>0</v>
      </c>
      <c r="BA248">
        <v>31.147060163094931</v>
      </c>
      <c r="BB248">
        <v>4.09809</v>
      </c>
      <c r="BC248">
        <v>11.651144399401714</v>
      </c>
      <c r="BD248">
        <v>0</v>
      </c>
      <c r="BE248">
        <v>5.0542838953584406</v>
      </c>
      <c r="BF248">
        <v>6.1637608479980974</v>
      </c>
      <c r="BG248">
        <v>0</v>
      </c>
      <c r="BH248">
        <v>7.2399143795057164</v>
      </c>
      <c r="BI248">
        <v>2.8786738781756416</v>
      </c>
      <c r="BJ248">
        <v>20.841352404511316</v>
      </c>
      <c r="BK248">
        <v>2.5150172217819997</v>
      </c>
      <c r="BL248">
        <v>0</v>
      </c>
      <c r="BM248">
        <v>0</v>
      </c>
    </row>
    <row r="249" spans="1:65" x14ac:dyDescent="0.3">
      <c r="A249" s="5">
        <v>42019.579048059946</v>
      </c>
      <c r="B249">
        <v>30.956243581612217</v>
      </c>
      <c r="C249">
        <v>31.367415985711588</v>
      </c>
      <c r="D249">
        <v>30.830947491251077</v>
      </c>
      <c r="E249">
        <v>31.273670807798567</v>
      </c>
      <c r="F249">
        <v>31.63425985007876</v>
      </c>
      <c r="G249">
        <v>31.800659275350174</v>
      </c>
      <c r="H249">
        <v>31.671621781534494</v>
      </c>
      <c r="I249">
        <v>31.703481526211299</v>
      </c>
      <c r="J249">
        <v>31.643657760870212</v>
      </c>
      <c r="K249">
        <v>32.290995650466328</v>
      </c>
      <c r="L249">
        <v>32.12627714177534</v>
      </c>
      <c r="M249">
        <v>32.30199124471136</v>
      </c>
      <c r="N249">
        <v>32.26694238993899</v>
      </c>
      <c r="O249">
        <v>32.242201323257859</v>
      </c>
      <c r="P249">
        <v>28.55480778140992</v>
      </c>
      <c r="Q249">
        <v>30.808751201397179</v>
      </c>
      <c r="R249">
        <v>576.8995856793241</v>
      </c>
      <c r="S249">
        <v>585.90795545263541</v>
      </c>
      <c r="T249">
        <v>4.9055715902962849</v>
      </c>
      <c r="U249">
        <v>-56982.491808846513</v>
      </c>
      <c r="V249">
        <v>30.171940197252162</v>
      </c>
      <c r="W249">
        <v>30.173749597211255</v>
      </c>
      <c r="X249">
        <v>26.174226157784634</v>
      </c>
      <c r="Y249">
        <v>38.357976749732423</v>
      </c>
      <c r="Z249">
        <v>65.280575413699765</v>
      </c>
      <c r="AA249">
        <v>31.215291045024465</v>
      </c>
      <c r="AB249">
        <v>24.065523642798809</v>
      </c>
      <c r="AC249">
        <v>24.208374789424628</v>
      </c>
      <c r="AD249">
        <v>24.707610641491495</v>
      </c>
      <c r="AE249">
        <v>25.634502822288539</v>
      </c>
      <c r="AF249">
        <v>25.391583927205907</v>
      </c>
      <c r="AG249">
        <v>24.469627046226201</v>
      </c>
      <c r="AH249">
        <v>0.29578214134211733</v>
      </c>
      <c r="AI249">
        <v>0.11117096499162411</v>
      </c>
      <c r="AJ249">
        <v>2.1285401402859099E-2</v>
      </c>
      <c r="AK249">
        <v>0.43248453379366547</v>
      </c>
      <c r="AL249">
        <v>0.11739407365243253</v>
      </c>
      <c r="AM249">
        <v>-1.652943364063348E-2</v>
      </c>
      <c r="AN249">
        <v>0.17829076722373341</v>
      </c>
      <c r="AO249">
        <v>0.47407290856585071</v>
      </c>
      <c r="AP249">
        <v>11.182839876263005</v>
      </c>
      <c r="AQ249">
        <v>4.2031175200432846</v>
      </c>
      <c r="AR249">
        <v>0.80475188430946432</v>
      </c>
      <c r="AS249">
        <v>16.351241722808322</v>
      </c>
      <c r="AT249">
        <v>4.43839889088816</v>
      </c>
      <c r="AU249">
        <v>-0.62493972357417116</v>
      </c>
      <c r="AV249">
        <v>19.632087240483436</v>
      </c>
      <c r="AW249">
        <v>3.7477286584786301E-2</v>
      </c>
      <c r="AX249">
        <v>0</v>
      </c>
      <c r="AY249">
        <v>0</v>
      </c>
      <c r="AZ249">
        <v>0</v>
      </c>
      <c r="BA249">
        <v>31.215291045024465</v>
      </c>
      <c r="BB249">
        <v>4.09809</v>
      </c>
      <c r="BC249">
        <v>11.650941567457915</v>
      </c>
      <c r="BD249">
        <v>0</v>
      </c>
      <c r="BE249">
        <v>5.0541959065573518</v>
      </c>
      <c r="BF249">
        <v>6.1636535445821359</v>
      </c>
      <c r="BG249">
        <v>0</v>
      </c>
      <c r="BH249">
        <v>7.2394876661611374</v>
      </c>
      <c r="BI249">
        <v>2.7933312094339247</v>
      </c>
      <c r="BJ249">
        <v>20.222286838199871</v>
      </c>
      <c r="BK249">
        <v>2.5917039990500221</v>
      </c>
      <c r="BL249">
        <v>0</v>
      </c>
      <c r="BM249">
        <v>0</v>
      </c>
    </row>
    <row r="250" spans="1:65" x14ac:dyDescent="0.3">
      <c r="A250" s="5">
        <v>42019.579163812261</v>
      </c>
      <c r="B250">
        <v>30.976849791882977</v>
      </c>
      <c r="C250">
        <v>31.390765429562553</v>
      </c>
      <c r="D250">
        <v>30.848338369832714</v>
      </c>
      <c r="E250">
        <v>31.275249840892918</v>
      </c>
      <c r="F250">
        <v>31.695193707755294</v>
      </c>
      <c r="G250">
        <v>31.872125265473375</v>
      </c>
      <c r="H250">
        <v>31.726365146923975</v>
      </c>
      <c r="I250">
        <v>31.788246897610382</v>
      </c>
      <c r="J250">
        <v>31.76418220283648</v>
      </c>
      <c r="K250">
        <v>32.401597170513533</v>
      </c>
      <c r="L250">
        <v>32.270113076774649</v>
      </c>
      <c r="M250">
        <v>32.453361690817232</v>
      </c>
      <c r="N250">
        <v>32.436412524631663</v>
      </c>
      <c r="O250">
        <v>32.414882111699107</v>
      </c>
      <c r="P250">
        <v>27.959883981639226</v>
      </c>
      <c r="Q250">
        <v>30.846794028848574</v>
      </c>
      <c r="R250">
        <v>577.17034350278846</v>
      </c>
      <c r="S250">
        <v>586.43806096755122</v>
      </c>
      <c r="T250">
        <v>4.8736567538248723</v>
      </c>
      <c r="U250">
        <v>-56983.767554969083</v>
      </c>
      <c r="V250">
        <v>30.188860460637834</v>
      </c>
      <c r="W250">
        <v>30.202656480711845</v>
      </c>
      <c r="X250">
        <v>26.153428561913866</v>
      </c>
      <c r="Y250">
        <v>38.470469226876098</v>
      </c>
      <c r="Z250">
        <v>65.393957084949307</v>
      </c>
      <c r="AA250">
        <v>31.225842621980508</v>
      </c>
      <c r="AB250">
        <v>24.06775289790663</v>
      </c>
      <c r="AC250">
        <v>24.202939828234175</v>
      </c>
      <c r="AD250">
        <v>24.71005850512692</v>
      </c>
      <c r="AE250">
        <v>25.629254120733926</v>
      </c>
      <c r="AF250">
        <v>25.397196622109856</v>
      </c>
      <c r="AG250">
        <v>24.4741238677152</v>
      </c>
      <c r="AH250">
        <v>0.28507483640597214</v>
      </c>
      <c r="AI250">
        <v>0.11814799622571576</v>
      </c>
      <c r="AJ250">
        <v>4.1322220528843108E-2</v>
      </c>
      <c r="AK250">
        <v>0.42564086456142175</v>
      </c>
      <c r="AL250">
        <v>0.1223662801565794</v>
      </c>
      <c r="AM250">
        <v>-1.4377170351639133E-2</v>
      </c>
      <c r="AN250">
        <v>0.18364860076523218</v>
      </c>
      <c r="AO250">
        <v>0.46872343717120435</v>
      </c>
      <c r="AP250">
        <v>10.783079874719656</v>
      </c>
      <c r="AQ250">
        <v>4.4689994262618118</v>
      </c>
      <c r="AR250">
        <v>1.5630309927767474</v>
      </c>
      <c r="AS250">
        <v>16.100051124731223</v>
      </c>
      <c r="AT250">
        <v>4.6285578535653453</v>
      </c>
      <c r="AU250">
        <v>-0.54382273170333129</v>
      </c>
      <c r="AV250">
        <v>19.762397798738252</v>
      </c>
      <c r="AW250">
        <v>0.28574107075248961</v>
      </c>
      <c r="AX250">
        <v>0</v>
      </c>
      <c r="AY250">
        <v>0</v>
      </c>
      <c r="AZ250">
        <v>0</v>
      </c>
      <c r="BA250">
        <v>31.225842621980508</v>
      </c>
      <c r="BB250">
        <v>4.09809</v>
      </c>
      <c r="BC250">
        <v>11.650546854168383</v>
      </c>
      <c r="BD250">
        <v>0</v>
      </c>
      <c r="BE250">
        <v>5.0540246793410217</v>
      </c>
      <c r="BF250">
        <v>6.1634447309036853</v>
      </c>
      <c r="BG250">
        <v>0</v>
      </c>
      <c r="BH250">
        <v>7.2393629345686161</v>
      </c>
      <c r="BI250">
        <v>2.878673879138427</v>
      </c>
      <c r="BJ250">
        <v>20.839764981345585</v>
      </c>
      <c r="BK250">
        <v>2.5148256587979052</v>
      </c>
      <c r="BL250">
        <v>0</v>
      </c>
      <c r="BM250">
        <v>0</v>
      </c>
    </row>
    <row r="251" spans="1:65" x14ac:dyDescent="0.3">
      <c r="A251" s="5">
        <v>42019.579279553</v>
      </c>
      <c r="B251">
        <v>30.998906347852095</v>
      </c>
      <c r="C251">
        <v>31.423588805777058</v>
      </c>
      <c r="D251">
        <v>30.865364008456751</v>
      </c>
      <c r="E251">
        <v>31.362433255618484</v>
      </c>
      <c r="F251">
        <v>31.717693665852057</v>
      </c>
      <c r="G251">
        <v>31.873538352830586</v>
      </c>
      <c r="H251">
        <v>31.768345709368216</v>
      </c>
      <c r="I251">
        <v>31.839850344850035</v>
      </c>
      <c r="J251">
        <v>31.802035995960765</v>
      </c>
      <c r="K251">
        <v>32.514780953035384</v>
      </c>
      <c r="L251">
        <v>32.344370656528142</v>
      </c>
      <c r="M251">
        <v>32.542721961406237</v>
      </c>
      <c r="N251">
        <v>32.524858122953958</v>
      </c>
      <c r="O251">
        <v>32.51455192533264</v>
      </c>
      <c r="P251">
        <v>27.943590871149517</v>
      </c>
      <c r="Q251">
        <v>30.892250271441014</v>
      </c>
      <c r="R251">
        <v>572.24191899630387</v>
      </c>
      <c r="S251">
        <v>581.94255831654925</v>
      </c>
      <c r="T251">
        <v>4.8432184044500017</v>
      </c>
      <c r="U251">
        <v>-56985.559504741053</v>
      </c>
      <c r="V251">
        <v>30.214022071892142</v>
      </c>
      <c r="W251">
        <v>30.219223625231024</v>
      </c>
      <c r="X251">
        <v>26.162609754146221</v>
      </c>
      <c r="Y251">
        <v>38.681959295096306</v>
      </c>
      <c r="Z251">
        <v>65.674823722134889</v>
      </c>
      <c r="AA251">
        <v>31.246862067994023</v>
      </c>
      <c r="AB251">
        <v>24.056450500524377</v>
      </c>
      <c r="AC251">
        <v>24.208614462995051</v>
      </c>
      <c r="AD251">
        <v>24.713738769438748</v>
      </c>
      <c r="AE251">
        <v>25.627953727687075</v>
      </c>
      <c r="AF251">
        <v>25.389563086220683</v>
      </c>
      <c r="AG251">
        <v>24.474408726446431</v>
      </c>
      <c r="AH251">
        <v>0.33477304093752402</v>
      </c>
      <c r="AI251">
        <v>0.1049604256784433</v>
      </c>
      <c r="AJ251">
        <v>4.8157926482201137E-2</v>
      </c>
      <c r="AK251">
        <v>0.48002928778074044</v>
      </c>
      <c r="AL251">
        <v>0.13358836799324297</v>
      </c>
      <c r="AM251">
        <v>-6.9411598844480674E-3</v>
      </c>
      <c r="AN251">
        <v>0.18406845516658421</v>
      </c>
      <c r="AO251">
        <v>0.51884149610410824</v>
      </c>
      <c r="AP251">
        <v>12.554808025043236</v>
      </c>
      <c r="AQ251">
        <v>3.9362727384777574</v>
      </c>
      <c r="AR251">
        <v>1.8060400567948216</v>
      </c>
      <c r="AS251">
        <v>18.002272637031542</v>
      </c>
      <c r="AT251">
        <v>5.009890610776492</v>
      </c>
      <c r="AU251">
        <v>-0.26031047654353962</v>
      </c>
      <c r="AV251">
        <v>20.275907839337183</v>
      </c>
      <c r="AW251">
        <v>0.10773085090085525</v>
      </c>
      <c r="AX251">
        <v>0</v>
      </c>
      <c r="AY251">
        <v>0</v>
      </c>
      <c r="AZ251">
        <v>0</v>
      </c>
      <c r="BA251">
        <v>31.246862067994023</v>
      </c>
      <c r="BB251">
        <v>4.09809</v>
      </c>
      <c r="BC251">
        <v>11.650229867425482</v>
      </c>
      <c r="BD251">
        <v>0</v>
      </c>
      <c r="BE251">
        <v>5.0538871700170649</v>
      </c>
      <c r="BF251">
        <v>6.1632770366061767</v>
      </c>
      <c r="BG251">
        <v>0</v>
      </c>
      <c r="BH251">
        <v>7.2392710270789884</v>
      </c>
      <c r="BI251">
        <v>2.8639030326029769</v>
      </c>
      <c r="BJ251">
        <v>20.732570248286383</v>
      </c>
      <c r="BK251">
        <v>2.5277640145865123</v>
      </c>
      <c r="BL251">
        <v>0</v>
      </c>
      <c r="BM251">
        <v>0</v>
      </c>
    </row>
    <row r="252" spans="1:65" x14ac:dyDescent="0.3">
      <c r="A252" s="5">
        <v>42019.579395293738</v>
      </c>
      <c r="B252">
        <v>31.018050556061464</v>
      </c>
      <c r="C252">
        <v>31.462441483620633</v>
      </c>
      <c r="D252">
        <v>30.876347882776958</v>
      </c>
      <c r="E252">
        <v>31.325798868134022</v>
      </c>
      <c r="F252">
        <v>31.734532884870983</v>
      </c>
      <c r="G252">
        <v>31.8917500656047</v>
      </c>
      <c r="H252">
        <v>31.783809006804685</v>
      </c>
      <c r="I252">
        <v>31.866771055403152</v>
      </c>
      <c r="J252">
        <v>31.806956531555759</v>
      </c>
      <c r="K252">
        <v>32.491298495150346</v>
      </c>
      <c r="L252">
        <v>32.341958614479537</v>
      </c>
      <c r="M252">
        <v>32.572602003671506</v>
      </c>
      <c r="N252">
        <v>32.550158278083472</v>
      </c>
      <c r="O252">
        <v>32.554967687860895</v>
      </c>
      <c r="P252">
        <v>28.00143259337251</v>
      </c>
      <c r="Q252">
        <v>30.917360156439795</v>
      </c>
      <c r="R252">
        <v>567.5115585785793</v>
      </c>
      <c r="S252">
        <v>578.05303902867661</v>
      </c>
      <c r="T252">
        <v>4.7890426855999522</v>
      </c>
      <c r="U252">
        <v>-56985.94899656294</v>
      </c>
      <c r="V252">
        <v>30.229373308372363</v>
      </c>
      <c r="W252">
        <v>30.239549884682166</v>
      </c>
      <c r="X252">
        <v>26.169880715183474</v>
      </c>
      <c r="Y252">
        <v>38.833504591899711</v>
      </c>
      <c r="Z252">
        <v>65.912427250343697</v>
      </c>
      <c r="AA252">
        <v>31.248412797288363</v>
      </c>
      <c r="AB252">
        <v>24.061876262527459</v>
      </c>
      <c r="AC252">
        <v>24.208587530547881</v>
      </c>
      <c r="AD252">
        <v>24.712353186670811</v>
      </c>
      <c r="AE252">
        <v>25.632227280694551</v>
      </c>
      <c r="AF252">
        <v>25.393381598118154</v>
      </c>
      <c r="AG252">
        <v>24.469841953062506</v>
      </c>
      <c r="AH252">
        <v>0.30521317547539167</v>
      </c>
      <c r="AI252">
        <v>0.10676304321127497</v>
      </c>
      <c r="AJ252">
        <v>5.633786802484337E-2</v>
      </c>
      <c r="AK252">
        <v>0.46472294115415713</v>
      </c>
      <c r="AL252">
        <v>0.15662531290650514</v>
      </c>
      <c r="AM252">
        <v>3.2659739952808345E-3</v>
      </c>
      <c r="AN252">
        <v>0.1793049987106663</v>
      </c>
      <c r="AO252">
        <v>0.48451817418605797</v>
      </c>
      <c r="AP252">
        <v>11.351621953962438</v>
      </c>
      <c r="AQ252">
        <v>3.9707778122660486</v>
      </c>
      <c r="AR252">
        <v>2.0953426355665741</v>
      </c>
      <c r="AS252">
        <v>17.284178945089018</v>
      </c>
      <c r="AT252">
        <v>5.8252771616639158</v>
      </c>
      <c r="AU252">
        <v>0.1214695337059245</v>
      </c>
      <c r="AV252">
        <v>21.216003154088327</v>
      </c>
      <c r="AW252">
        <v>0.21076142598611045</v>
      </c>
      <c r="AX252">
        <v>0</v>
      </c>
      <c r="AY252">
        <v>0</v>
      </c>
      <c r="AZ252">
        <v>0</v>
      </c>
      <c r="BA252">
        <v>31.248412797288363</v>
      </c>
      <c r="BB252">
        <v>4.09809</v>
      </c>
      <c r="BC252">
        <v>11.649757771145735</v>
      </c>
      <c r="BD252">
        <v>0</v>
      </c>
      <c r="BE252">
        <v>5.0536823739436505</v>
      </c>
      <c r="BF252">
        <v>6.1630272852971348</v>
      </c>
      <c r="BG252">
        <v>0</v>
      </c>
      <c r="BH252">
        <v>7.2387458414242305</v>
      </c>
      <c r="BI252">
        <v>2.7637895173886484</v>
      </c>
      <c r="BJ252">
        <v>20.006369875568961</v>
      </c>
      <c r="BK252">
        <v>2.6191378887143766</v>
      </c>
      <c r="BL252">
        <v>0</v>
      </c>
      <c r="BM252">
        <v>0</v>
      </c>
    </row>
    <row r="253" spans="1:65" x14ac:dyDescent="0.3">
      <c r="A253" s="5">
        <v>42019.579511046053</v>
      </c>
      <c r="B253">
        <v>31.033427848512456</v>
      </c>
      <c r="C253">
        <v>31.522744800713465</v>
      </c>
      <c r="D253">
        <v>30.904413885939885</v>
      </c>
      <c r="E253">
        <v>31.365796747154622</v>
      </c>
      <c r="F253">
        <v>31.784507366548279</v>
      </c>
      <c r="G253">
        <v>31.917426757686279</v>
      </c>
      <c r="H253">
        <v>31.80673815259879</v>
      </c>
      <c r="I253">
        <v>31.873886038905855</v>
      </c>
      <c r="J253">
        <v>31.848448262942913</v>
      </c>
      <c r="K253">
        <v>32.544443556243436</v>
      </c>
      <c r="L253">
        <v>32.393965899162311</v>
      </c>
      <c r="M253">
        <v>32.606964518363704</v>
      </c>
      <c r="N253">
        <v>32.583834482300453</v>
      </c>
      <c r="O253">
        <v>32.592307920426038</v>
      </c>
      <c r="P253">
        <v>28.559526055481339</v>
      </c>
      <c r="Q253">
        <v>30.947647906087425</v>
      </c>
      <c r="R253">
        <v>569.48271767469578</v>
      </c>
      <c r="S253">
        <v>579.12260486171272</v>
      </c>
      <c r="T253">
        <v>4.8042618602873874</v>
      </c>
      <c r="U253">
        <v>-56986.995777023745</v>
      </c>
      <c r="V253">
        <v>30.245695997803601</v>
      </c>
      <c r="W253">
        <v>30.261073332884248</v>
      </c>
      <c r="X253">
        <v>26.166500265620151</v>
      </c>
      <c r="Y253">
        <v>38.914645062166258</v>
      </c>
      <c r="Z253">
        <v>66.187741302678575</v>
      </c>
      <c r="AA253">
        <v>31.295332167755411</v>
      </c>
      <c r="AB253">
        <v>24.056236517343656</v>
      </c>
      <c r="AC253">
        <v>24.215592944326591</v>
      </c>
      <c r="AD253">
        <v>24.716695232303156</v>
      </c>
      <c r="AE253">
        <v>25.642679608732703</v>
      </c>
      <c r="AF253">
        <v>25.402017873892301</v>
      </c>
      <c r="AG253">
        <v>24.478961462079635</v>
      </c>
      <c r="AH253">
        <v>0.31222396120730617</v>
      </c>
      <c r="AI253">
        <v>8.9948332092583447E-2</v>
      </c>
      <c r="AJ253">
        <v>4.5439873935265544E-2</v>
      </c>
      <c r="AK253">
        <v>0.47098933602301996</v>
      </c>
      <c r="AL253">
        <v>0.14413901817604252</v>
      </c>
      <c r="AM253">
        <v>5.7340890592457242E-3</v>
      </c>
      <c r="AN253">
        <v>0.18683686067573599</v>
      </c>
      <c r="AO253">
        <v>0.49906082188304213</v>
      </c>
      <c r="AP253">
        <v>11.652703843221209</v>
      </c>
      <c r="AQ253">
        <v>3.3570174147225504</v>
      </c>
      <c r="AR253">
        <v>1.6958896799383942</v>
      </c>
      <c r="AS253">
        <v>17.578084733694109</v>
      </c>
      <c r="AT253">
        <v>5.3795015749700861</v>
      </c>
      <c r="AU253">
        <v>0.21400548939189418</v>
      </c>
      <c r="AV253">
        <v>23.360294727731478</v>
      </c>
      <c r="AW253">
        <v>0.31846387947572941</v>
      </c>
      <c r="AX253">
        <v>0</v>
      </c>
      <c r="AY253">
        <v>0</v>
      </c>
      <c r="AZ253">
        <v>0</v>
      </c>
      <c r="BA253">
        <v>31.295332167755411</v>
      </c>
      <c r="BB253">
        <v>4.09809</v>
      </c>
      <c r="BC253">
        <v>11.649480638202318</v>
      </c>
      <c r="BD253">
        <v>0</v>
      </c>
      <c r="BE253">
        <v>5.0535621532576158</v>
      </c>
      <c r="BF253">
        <v>6.16288067470441</v>
      </c>
      <c r="BG253">
        <v>0</v>
      </c>
      <c r="BH253">
        <v>7.440876658433826</v>
      </c>
      <c r="BI253">
        <v>2.8113841371459891</v>
      </c>
      <c r="BJ253">
        <v>20.919162603980713</v>
      </c>
      <c r="BK253">
        <v>2.6466951136700665</v>
      </c>
      <c r="BL253">
        <v>0</v>
      </c>
      <c r="BM253">
        <v>0</v>
      </c>
    </row>
    <row r="254" spans="1:65" x14ac:dyDescent="0.3">
      <c r="A254" s="5">
        <v>42019.579626786792</v>
      </c>
      <c r="B254">
        <v>31.081011037949743</v>
      </c>
      <c r="C254">
        <v>31.557698097243222</v>
      </c>
      <c r="D254">
        <v>30.928498554216421</v>
      </c>
      <c r="E254">
        <v>31.400461895246238</v>
      </c>
      <c r="F254">
        <v>31.799971680124052</v>
      </c>
      <c r="G254">
        <v>31.960387202877421</v>
      </c>
      <c r="H254">
        <v>31.851536466685726</v>
      </c>
      <c r="I254">
        <v>31.924639565161758</v>
      </c>
      <c r="J254">
        <v>31.887057412248115</v>
      </c>
      <c r="K254">
        <v>32.562415964537578</v>
      </c>
      <c r="L254">
        <v>32.392700492889404</v>
      </c>
      <c r="M254">
        <v>32.64234001851753</v>
      </c>
      <c r="N254">
        <v>32.625622878076165</v>
      </c>
      <c r="O254">
        <v>32.62172980753099</v>
      </c>
      <c r="P254">
        <v>28.277526551412112</v>
      </c>
      <c r="Q254">
        <v>30.982620246388674</v>
      </c>
      <c r="R254">
        <v>574.26364764699736</v>
      </c>
      <c r="S254">
        <v>584.1274245760651</v>
      </c>
      <c r="T254">
        <v>4.852531630751268</v>
      </c>
      <c r="U254">
        <v>-56988.702891087072</v>
      </c>
      <c r="V254">
        <v>30.272275191151667</v>
      </c>
      <c r="W254">
        <v>30.285164340110132</v>
      </c>
      <c r="X254">
        <v>26.17551745551733</v>
      </c>
      <c r="Y254">
        <v>39.06115687464343</v>
      </c>
      <c r="Z254">
        <v>66.378252792637696</v>
      </c>
      <c r="AA254">
        <v>31.347510851242252</v>
      </c>
      <c r="AB254">
        <v>24.060902701412569</v>
      </c>
      <c r="AC254">
        <v>24.210545738877247</v>
      </c>
      <c r="AD254">
        <v>24.724967348246519</v>
      </c>
      <c r="AE254">
        <v>25.644611922642465</v>
      </c>
      <c r="AF254">
        <v>25.405080049345859</v>
      </c>
      <c r="AG254">
        <v>24.485438608313228</v>
      </c>
      <c r="AH254">
        <v>0.31670590700093931</v>
      </c>
      <c r="AI254">
        <v>0.10764510548590608</v>
      </c>
      <c r="AJ254">
        <v>4.9055045370500844E-2</v>
      </c>
      <c r="AK254">
        <v>0.45319206866145806</v>
      </c>
      <c r="AL254">
        <v>0.16751790979110198</v>
      </c>
      <c r="AM254">
        <v>-2.6124029788794838E-3</v>
      </c>
      <c r="AN254">
        <v>0.19315665254100331</v>
      </c>
      <c r="AO254">
        <v>0.50986255954194259</v>
      </c>
      <c r="AP254">
        <v>11.919208571581898</v>
      </c>
      <c r="AQ254">
        <v>4.0512173459165828</v>
      </c>
      <c r="AR254">
        <v>1.8461838075463444</v>
      </c>
      <c r="AS254">
        <v>17.055857405736869</v>
      </c>
      <c r="AT254">
        <v>6.3045268879991685</v>
      </c>
      <c r="AU254">
        <v>-9.8317635667572428E-2</v>
      </c>
      <c r="AV254">
        <v>22.755968279579363</v>
      </c>
      <c r="AW254">
        <v>0.26691762249362022</v>
      </c>
      <c r="AX254">
        <v>0</v>
      </c>
      <c r="AY254">
        <v>0</v>
      </c>
      <c r="AZ254">
        <v>0</v>
      </c>
      <c r="BA254">
        <v>31.347510851242252</v>
      </c>
      <c r="BB254">
        <v>4.09809</v>
      </c>
      <c r="BC254">
        <v>11.648780600162141</v>
      </c>
      <c r="BD254">
        <v>0</v>
      </c>
      <c r="BE254">
        <v>5.0532584757070413</v>
      </c>
      <c r="BF254">
        <v>6.1625103362280989</v>
      </c>
      <c r="BG254">
        <v>0</v>
      </c>
      <c r="BH254">
        <v>7.6411693023430907</v>
      </c>
      <c r="BI254">
        <v>2.8540551349975907</v>
      </c>
      <c r="BJ254">
        <v>21.808318484738255</v>
      </c>
      <c r="BK254">
        <v>2.67730262413082</v>
      </c>
      <c r="BL254">
        <v>0</v>
      </c>
      <c r="BM254">
        <v>0</v>
      </c>
    </row>
    <row r="255" spans="1:65" x14ac:dyDescent="0.3">
      <c r="A255" s="5">
        <v>42019.579742539114</v>
      </c>
      <c r="B255">
        <v>31.095324933568193</v>
      </c>
      <c r="C255">
        <v>31.585071667981286</v>
      </c>
      <c r="D255">
        <v>30.957987477172118</v>
      </c>
      <c r="E255">
        <v>31.394052256737385</v>
      </c>
      <c r="F255">
        <v>31.797774796260452</v>
      </c>
      <c r="G255">
        <v>31.923588719065226</v>
      </c>
      <c r="H255">
        <v>31.877527435347982</v>
      </c>
      <c r="I255">
        <v>31.943525070479989</v>
      </c>
      <c r="J255">
        <v>31.883485724337643</v>
      </c>
      <c r="K255">
        <v>32.543502227126801</v>
      </c>
      <c r="L255">
        <v>32.401499400449573</v>
      </c>
      <c r="M255">
        <v>32.645411882691434</v>
      </c>
      <c r="N255">
        <v>32.634419851871193</v>
      </c>
      <c r="O255">
        <v>32.622053680979086</v>
      </c>
      <c r="P255">
        <v>27.658650656135823</v>
      </c>
      <c r="Q255">
        <v>30.998082259552092</v>
      </c>
      <c r="R255">
        <v>577.18403942381974</v>
      </c>
      <c r="S255">
        <v>587.22386443672053</v>
      </c>
      <c r="T255">
        <v>4.8555981808748552</v>
      </c>
      <c r="U255">
        <v>-56989.207451846138</v>
      </c>
      <c r="V255">
        <v>30.292673291787899</v>
      </c>
      <c r="W255">
        <v>30.318676264190248</v>
      </c>
      <c r="X255">
        <v>26.206352931121899</v>
      </c>
      <c r="Y255">
        <v>39.226870033668007</v>
      </c>
      <c r="Z255">
        <v>66.62658010566561</v>
      </c>
      <c r="AA255">
        <v>31.375274383311645</v>
      </c>
      <c r="AB255">
        <v>24.057996193250339</v>
      </c>
      <c r="AC255">
        <v>24.212614627832373</v>
      </c>
      <c r="AD255">
        <v>24.728636789932764</v>
      </c>
      <c r="AE255">
        <v>25.643979904602915</v>
      </c>
      <c r="AF255">
        <v>25.40354358746011</v>
      </c>
      <c r="AG255">
        <v>24.493202736577341</v>
      </c>
      <c r="AH255">
        <v>0.29112345017012808</v>
      </c>
      <c r="AI255">
        <v>8.3995280065680633E-2</v>
      </c>
      <c r="AJ255">
        <v>4.4061020616830947E-2</v>
      </c>
      <c r="AK255">
        <v>0.44063701189708793</v>
      </c>
      <c r="AL255">
        <v>0.1628396667132857</v>
      </c>
      <c r="AM255">
        <v>-8.2558429485932814E-3</v>
      </c>
      <c r="AN255">
        <v>0.19647807899203665</v>
      </c>
      <c r="AO255">
        <v>0.4876015291621647</v>
      </c>
      <c r="AP255">
        <v>11.012132630704528</v>
      </c>
      <c r="AQ255">
        <v>3.1772334516367908</v>
      </c>
      <c r="AR255">
        <v>1.6666668473226811</v>
      </c>
      <c r="AS255">
        <v>16.667682435655461</v>
      </c>
      <c r="AT255">
        <v>6.159627492524212</v>
      </c>
      <c r="AU255">
        <v>-0.31228826628376022</v>
      </c>
      <c r="AV255">
        <v>23.378399538900965</v>
      </c>
      <c r="AW255">
        <v>0.53846474040303227</v>
      </c>
      <c r="AX255">
        <v>0</v>
      </c>
      <c r="AY255">
        <v>0</v>
      </c>
      <c r="AZ255">
        <v>0</v>
      </c>
      <c r="BA255">
        <v>31.375274383311645</v>
      </c>
      <c r="BB255">
        <v>4.09809</v>
      </c>
      <c r="BC255">
        <v>11.648278233294365</v>
      </c>
      <c r="BD255">
        <v>0</v>
      </c>
      <c r="BE255">
        <v>5.0530405482071901</v>
      </c>
      <c r="BF255">
        <v>6.1622445709843783</v>
      </c>
      <c r="BG255">
        <v>0</v>
      </c>
      <c r="BH255">
        <v>7.740869207898708</v>
      </c>
      <c r="BI255">
        <v>2.8803142454754127</v>
      </c>
      <c r="BJ255">
        <v>22.296135851872624</v>
      </c>
      <c r="BK255">
        <v>2.687508566142939</v>
      </c>
      <c r="BL255">
        <v>0</v>
      </c>
      <c r="BM255">
        <v>0</v>
      </c>
    </row>
    <row r="256" spans="1:65" x14ac:dyDescent="0.3">
      <c r="A256" s="5">
        <v>42019.579858279845</v>
      </c>
      <c r="B256">
        <v>31.117851155509747</v>
      </c>
      <c r="C256">
        <v>31.628675855988845</v>
      </c>
      <c r="D256">
        <v>30.982912929308181</v>
      </c>
      <c r="E256">
        <v>31.445574566580131</v>
      </c>
      <c r="F256">
        <v>31.835870032673267</v>
      </c>
      <c r="G256">
        <v>32.011861506675416</v>
      </c>
      <c r="H256">
        <v>31.895453759120358</v>
      </c>
      <c r="I256">
        <v>31.975657320169589</v>
      </c>
      <c r="J256">
        <v>31.929139995638494</v>
      </c>
      <c r="K256">
        <v>32.567600733597665</v>
      </c>
      <c r="L256">
        <v>32.43751151148782</v>
      </c>
      <c r="M256">
        <v>32.671569018949789</v>
      </c>
      <c r="N256">
        <v>32.652562362705915</v>
      </c>
      <c r="O256">
        <v>32.662638222905017</v>
      </c>
      <c r="P256">
        <v>28.188679876965466</v>
      </c>
      <c r="Q256">
        <v>31.037353090940339</v>
      </c>
      <c r="R256">
        <v>579.18680449154681</v>
      </c>
      <c r="S256">
        <v>589.90037757575635</v>
      </c>
      <c r="T256">
        <v>4.882061372682112</v>
      </c>
      <c r="U256">
        <v>-56991.151674161767</v>
      </c>
      <c r="V256">
        <v>30.316942631007205</v>
      </c>
      <c r="W256">
        <v>30.332091598004741</v>
      </c>
      <c r="X256">
        <v>26.214182527706498</v>
      </c>
      <c r="Y256">
        <v>39.392111885465063</v>
      </c>
      <c r="Z256">
        <v>66.921578986827342</v>
      </c>
      <c r="AA256">
        <v>31.413879709391129</v>
      </c>
      <c r="AB256">
        <v>24.066024020578904</v>
      </c>
      <c r="AC256">
        <v>24.217183160358491</v>
      </c>
      <c r="AD256">
        <v>24.726900908458514</v>
      </c>
      <c r="AE256">
        <v>25.655372327604681</v>
      </c>
      <c r="AF256">
        <v>25.410405020992396</v>
      </c>
      <c r="AG256">
        <v>24.496909722944789</v>
      </c>
      <c r="AH256">
        <v>0.30780044742060692</v>
      </c>
      <c r="AI256">
        <v>0.11708395526260747</v>
      </c>
      <c r="AJ256">
        <v>5.3357983430920623E-2</v>
      </c>
      <c r="AK256">
        <v>0.42475642018448023</v>
      </c>
      <c r="AL256">
        <v>0.15571424063542957</v>
      </c>
      <c r="AM256">
        <v>6.7032881647977605E-3</v>
      </c>
      <c r="AN256">
        <v>0.19184637836618906</v>
      </c>
      <c r="AO256">
        <v>0.49964682578679598</v>
      </c>
      <c r="AP256">
        <v>11.683362082823189</v>
      </c>
      <c r="AQ256">
        <v>4.4442243501772536</v>
      </c>
      <c r="AR256">
        <v>2.0253402672311709</v>
      </c>
      <c r="AS256">
        <v>16.1227285262446</v>
      </c>
      <c r="AT256">
        <v>5.9105367456128839</v>
      </c>
      <c r="AU256">
        <v>0.2544406398078301</v>
      </c>
      <c r="AV256">
        <v>24.38366818389925</v>
      </c>
      <c r="AW256">
        <v>0.31369039256936404</v>
      </c>
      <c r="AX256">
        <v>0</v>
      </c>
      <c r="AY256">
        <v>0</v>
      </c>
      <c r="AZ256">
        <v>0</v>
      </c>
      <c r="BA256">
        <v>31.413879709391129</v>
      </c>
      <c r="BB256">
        <v>4.09809</v>
      </c>
      <c r="BC256">
        <v>11.647847039929058</v>
      </c>
      <c r="BD256">
        <v>0</v>
      </c>
      <c r="BE256">
        <v>5.0528534958793374</v>
      </c>
      <c r="BF256">
        <v>6.1620164583894352</v>
      </c>
      <c r="BG256">
        <v>0</v>
      </c>
      <c r="BH256">
        <v>7.8392233199297818</v>
      </c>
      <c r="BI256">
        <v>2.7867654187847535</v>
      </c>
      <c r="BJ256">
        <v>21.846076458111323</v>
      </c>
      <c r="BK256">
        <v>2.8130187302770153</v>
      </c>
      <c r="BL256">
        <v>0</v>
      </c>
      <c r="BM256">
        <v>0</v>
      </c>
    </row>
    <row r="257" spans="1:65" x14ac:dyDescent="0.3">
      <c r="A257" s="5">
        <v>42019.579974032167</v>
      </c>
      <c r="B257">
        <v>31.176654380305472</v>
      </c>
      <c r="C257">
        <v>31.678969960006505</v>
      </c>
      <c r="D257">
        <v>31.023465605900647</v>
      </c>
      <c r="E257">
        <v>31.51157639172396</v>
      </c>
      <c r="F257">
        <v>31.883175146339116</v>
      </c>
      <c r="G257">
        <v>32.020206568631217</v>
      </c>
      <c r="H257">
        <v>31.945735172201278</v>
      </c>
      <c r="I257">
        <v>32.022727047238178</v>
      </c>
      <c r="J257">
        <v>31.97667008123986</v>
      </c>
      <c r="K257">
        <v>32.645101528122339</v>
      </c>
      <c r="L257">
        <v>32.485705877504877</v>
      </c>
      <c r="M257">
        <v>32.707616554825329</v>
      </c>
      <c r="N257">
        <v>32.688152564312325</v>
      </c>
      <c r="O257">
        <v>32.698457074376392</v>
      </c>
      <c r="P257">
        <v>28.490680617337549</v>
      </c>
      <c r="Q257">
        <v>31.07941919917042</v>
      </c>
      <c r="R257">
        <v>581.64785614762809</v>
      </c>
      <c r="S257">
        <v>591.79836320367065</v>
      </c>
      <c r="T257">
        <v>4.8808120374465762</v>
      </c>
      <c r="U257">
        <v>-56990.74889818173</v>
      </c>
      <c r="V257">
        <v>30.335675663286189</v>
      </c>
      <c r="W257">
        <v>30.342006387178301</v>
      </c>
      <c r="X257">
        <v>26.236953056086726</v>
      </c>
      <c r="Y257">
        <v>39.624420281184157</v>
      </c>
      <c r="Z257">
        <v>67.288514553668549</v>
      </c>
      <c r="AA257">
        <v>31.451472402911307</v>
      </c>
      <c r="AB257">
        <v>24.064627097170106</v>
      </c>
      <c r="AC257">
        <v>24.20389306414507</v>
      </c>
      <c r="AD257">
        <v>24.724150518119547</v>
      </c>
      <c r="AE257">
        <v>25.644700677742861</v>
      </c>
      <c r="AF257">
        <v>25.398834918432591</v>
      </c>
      <c r="AG257">
        <v>24.488932175092497</v>
      </c>
      <c r="AH257">
        <v>0.32333092996604057</v>
      </c>
      <c r="AI257">
        <v>9.0771395533783911E-2</v>
      </c>
      <c r="AJ257">
        <v>5.1000418918259655E-2</v>
      </c>
      <c r="AK257">
        <v>0.44277768001891948</v>
      </c>
      <c r="AL257">
        <v>0.14699651749426398</v>
      </c>
      <c r="AM257">
        <v>6.8258414249941814E-3</v>
      </c>
      <c r="AN257">
        <v>0.1923082022158441</v>
      </c>
      <c r="AO257">
        <v>0.51563913218188473</v>
      </c>
      <c r="AP257">
        <v>12.325010947503973</v>
      </c>
      <c r="AQ257">
        <v>3.4601033801238965</v>
      </c>
      <c r="AR257">
        <v>1.9440785376173531</v>
      </c>
      <c r="AS257">
        <v>16.878186550593124</v>
      </c>
      <c r="AT257">
        <v>5.6033417141751611</v>
      </c>
      <c r="AU257">
        <v>0.26019338854410068</v>
      </c>
      <c r="AV257">
        <v>23.975538066187877</v>
      </c>
      <c r="AW257">
        <v>0.13107990993956245</v>
      </c>
      <c r="AX257">
        <v>0</v>
      </c>
      <c r="AY257">
        <v>0</v>
      </c>
      <c r="AZ257">
        <v>0</v>
      </c>
      <c r="BA257">
        <v>31.451472402911307</v>
      </c>
      <c r="BB257">
        <v>4.09809</v>
      </c>
      <c r="BC257">
        <v>11.646896664470301</v>
      </c>
      <c r="BD257">
        <v>0</v>
      </c>
      <c r="BE257">
        <v>5.0524412215815451</v>
      </c>
      <c r="BF257">
        <v>6.1615136848555423</v>
      </c>
      <c r="BG257">
        <v>0</v>
      </c>
      <c r="BH257">
        <v>7.7410398931867475</v>
      </c>
      <c r="BI257">
        <v>2.8409253322985162</v>
      </c>
      <c r="BJ257">
        <v>21.99171633088763</v>
      </c>
      <c r="BK257">
        <v>2.724830464630227</v>
      </c>
      <c r="BL257">
        <v>0</v>
      </c>
      <c r="BM257">
        <v>0</v>
      </c>
    </row>
    <row r="258" spans="1:65" x14ac:dyDescent="0.3">
      <c r="A258" s="5">
        <v>42019.580089772899</v>
      </c>
      <c r="B258">
        <v>31.200383515296181</v>
      </c>
      <c r="C258">
        <v>31.698791345558746</v>
      </c>
      <c r="D258">
        <v>31.039414833790186</v>
      </c>
      <c r="E258">
        <v>31.482850031699805</v>
      </c>
      <c r="F258">
        <v>31.922471131330994</v>
      </c>
      <c r="G258">
        <v>32.056977071763697</v>
      </c>
      <c r="H258">
        <v>31.965551556790142</v>
      </c>
      <c r="I258">
        <v>32.041396339562958</v>
      </c>
      <c r="J258">
        <v>32.023065772585873</v>
      </c>
      <c r="K258">
        <v>32.659179932372496</v>
      </c>
      <c r="L258">
        <v>32.511008854580844</v>
      </c>
      <c r="M258">
        <v>32.781685974241682</v>
      </c>
      <c r="N258">
        <v>32.727647670026862</v>
      </c>
      <c r="O258">
        <v>32.737951796377168</v>
      </c>
      <c r="P258">
        <v>28.047446997429049</v>
      </c>
      <c r="Q258">
        <v>31.104526521130428</v>
      </c>
      <c r="R258">
        <v>580.48475639235676</v>
      </c>
      <c r="S258">
        <v>590.68722046750395</v>
      </c>
      <c r="T258">
        <v>4.890806719330862</v>
      </c>
      <c r="U258">
        <v>-56992.651789983756</v>
      </c>
      <c r="V258">
        <v>30.365179681064902</v>
      </c>
      <c r="W258">
        <v>30.369249193163107</v>
      </c>
      <c r="X258">
        <v>26.27377879314086</v>
      </c>
      <c r="Y258">
        <v>39.846340667282426</v>
      </c>
      <c r="Z258">
        <v>67.590137063458627</v>
      </c>
      <c r="AA258">
        <v>31.487855575600364</v>
      </c>
      <c r="AB258">
        <v>24.071783041900289</v>
      </c>
      <c r="AC258">
        <v>24.219508094790925</v>
      </c>
      <c r="AD258">
        <v>24.733997934916065</v>
      </c>
      <c r="AE258">
        <v>25.65431926287059</v>
      </c>
      <c r="AF258">
        <v>25.415460075188662</v>
      </c>
      <c r="AG258">
        <v>24.495626775515763</v>
      </c>
      <c r="AH258">
        <v>0.29430616865112935</v>
      </c>
      <c r="AI258">
        <v>8.9271055108337036E-2</v>
      </c>
      <c r="AJ258">
        <v>5.0337879210468353E-2</v>
      </c>
      <c r="AK258">
        <v>0.42218642560190034</v>
      </c>
      <c r="AL258">
        <v>0.17964732255002791</v>
      </c>
      <c r="AM258">
        <v>6.8388074779615615E-3</v>
      </c>
      <c r="AN258">
        <v>0.19246941692612138</v>
      </c>
      <c r="AO258">
        <v>0.48677558557725076</v>
      </c>
      <c r="AP258">
        <v>11.196186271037437</v>
      </c>
      <c r="AQ258">
        <v>3.3961074148934731</v>
      </c>
      <c r="AR258">
        <v>1.914986269953006</v>
      </c>
      <c r="AS258">
        <v>16.061089999597009</v>
      </c>
      <c r="AT258">
        <v>6.8342600346495939</v>
      </c>
      <c r="AU258">
        <v>0.26016635242799069</v>
      </c>
      <c r="AV258">
        <v>23.192749110063446</v>
      </c>
      <c r="AW258">
        <v>8.4255090423122694E-2</v>
      </c>
      <c r="AX258">
        <v>0</v>
      </c>
      <c r="AY258">
        <v>0</v>
      </c>
      <c r="AZ258">
        <v>0</v>
      </c>
      <c r="BA258">
        <v>31.487855575600364</v>
      </c>
      <c r="BB258">
        <v>4.09809</v>
      </c>
      <c r="BC258">
        <v>11.354967129928964</v>
      </c>
      <c r="BD258">
        <v>0</v>
      </c>
      <c r="BE258">
        <v>5.0521043611793806</v>
      </c>
      <c r="BF258">
        <v>6.161102879487049</v>
      </c>
      <c r="BG258">
        <v>0</v>
      </c>
      <c r="BH258">
        <v>7.7409808098175814</v>
      </c>
      <c r="BI258">
        <v>2.837642922881134</v>
      </c>
      <c r="BJ258">
        <v>21.966139411137529</v>
      </c>
      <c r="BK258">
        <v>2.7279615583055667</v>
      </c>
      <c r="BL258">
        <v>0</v>
      </c>
      <c r="BM258">
        <v>0</v>
      </c>
    </row>
    <row r="259" spans="1:65" x14ac:dyDescent="0.3">
      <c r="A259" s="5">
        <v>42019.580205513645</v>
      </c>
      <c r="B259">
        <v>31.225973580983581</v>
      </c>
      <c r="C259">
        <v>31.715201346910991</v>
      </c>
      <c r="D259">
        <v>31.061252546979429</v>
      </c>
      <c r="E259">
        <v>31.536469766613166</v>
      </c>
      <c r="F259">
        <v>31.935898676752078</v>
      </c>
      <c r="G259">
        <v>32.141199801478272</v>
      </c>
      <c r="H259">
        <v>31.980582559400659</v>
      </c>
      <c r="I259">
        <v>32.079109579120541</v>
      </c>
      <c r="J259">
        <v>32.021140141588241</v>
      </c>
      <c r="K259">
        <v>32.671682164068102</v>
      </c>
      <c r="L259">
        <v>32.53519308488876</v>
      </c>
      <c r="M259">
        <v>32.766939299204054</v>
      </c>
      <c r="N259">
        <v>32.747934352015761</v>
      </c>
      <c r="O259">
        <v>32.744499686678168</v>
      </c>
      <c r="P259">
        <v>27.923377852786409</v>
      </c>
      <c r="Q259">
        <v>31.135622763584919</v>
      </c>
      <c r="R259">
        <v>580.33094066385172</v>
      </c>
      <c r="S259">
        <v>590.81195117689595</v>
      </c>
      <c r="T259">
        <v>4.8626398885660569</v>
      </c>
      <c r="U259">
        <v>-56993.246162184849</v>
      </c>
      <c r="V259">
        <v>30.390732031440979</v>
      </c>
      <c r="W259">
        <v>30.396157753046893</v>
      </c>
      <c r="X259">
        <v>26.289745425420108</v>
      </c>
      <c r="Y259">
        <v>40.0328122593506</v>
      </c>
      <c r="Z259">
        <v>67.720545808509669</v>
      </c>
      <c r="AA259">
        <v>31.519624463804455</v>
      </c>
      <c r="AB259">
        <v>24.067471635549168</v>
      </c>
      <c r="AC259">
        <v>24.216592549498934</v>
      </c>
      <c r="AD259">
        <v>24.730607395675314</v>
      </c>
      <c r="AE259">
        <v>25.648213470118314</v>
      </c>
      <c r="AF259">
        <v>25.415239301908397</v>
      </c>
      <c r="AG259">
        <v>24.491319829764112</v>
      </c>
      <c r="AH259">
        <v>0.31547409871891025</v>
      </c>
      <c r="AI259">
        <v>0.13628964737197963</v>
      </c>
      <c r="AJ259">
        <v>6.5407399945536904E-2</v>
      </c>
      <c r="AK259">
        <v>0.4318638924296278</v>
      </c>
      <c r="AL259">
        <v>0.15384528395032579</v>
      </c>
      <c r="AM259">
        <v>-2.2801108777444523E-3</v>
      </c>
      <c r="AN259">
        <v>0.19128359929842578</v>
      </c>
      <c r="AO259">
        <v>0.50675769801733606</v>
      </c>
      <c r="AP259">
        <v>11.99829027812973</v>
      </c>
      <c r="AQ259">
        <v>5.1834453532426625</v>
      </c>
      <c r="AR259">
        <v>2.4876114206241713</v>
      </c>
      <c r="AS259">
        <v>16.424893083316281</v>
      </c>
      <c r="AT259">
        <v>5.8511313044497983</v>
      </c>
      <c r="AU259">
        <v>-8.6718473207763352E-2</v>
      </c>
      <c r="AV259">
        <v>22.764898250890536</v>
      </c>
      <c r="AW259">
        <v>0.11096083619498803</v>
      </c>
      <c r="AX259">
        <v>0</v>
      </c>
      <c r="AY259">
        <v>0</v>
      </c>
      <c r="AZ259">
        <v>0</v>
      </c>
      <c r="BA259">
        <v>31.519624463804455</v>
      </c>
      <c r="BB259">
        <v>4.09809</v>
      </c>
      <c r="BC259">
        <v>11.354633592843319</v>
      </c>
      <c r="BD259">
        <v>0</v>
      </c>
      <c r="BE259">
        <v>4.9903467432677857</v>
      </c>
      <c r="BF259">
        <v>6.1609219052688715</v>
      </c>
      <c r="BG259">
        <v>0</v>
      </c>
      <c r="BH259">
        <v>7.7404950132287258</v>
      </c>
      <c r="BI259">
        <v>2.8195896719944713</v>
      </c>
      <c r="BJ259">
        <v>21.825019795424424</v>
      </c>
      <c r="BK259">
        <v>2.7452558399227613</v>
      </c>
      <c r="BL259">
        <v>0</v>
      </c>
      <c r="BM259">
        <v>0</v>
      </c>
    </row>
    <row r="260" spans="1:65" x14ac:dyDescent="0.3">
      <c r="A260" s="5">
        <v>42019.580321265959</v>
      </c>
      <c r="B260">
        <v>31.274824400335184</v>
      </c>
      <c r="C260">
        <v>31.772967927564487</v>
      </c>
      <c r="D260">
        <v>31.109833882522416</v>
      </c>
      <c r="E260">
        <v>31.581169712659463</v>
      </c>
      <c r="F260">
        <v>31.989528664726013</v>
      </c>
      <c r="G260">
        <v>32.11967293844171</v>
      </c>
      <c r="H260">
        <v>32.042229859444561</v>
      </c>
      <c r="I260">
        <v>32.101572844736246</v>
      </c>
      <c r="J260">
        <v>32.068808596456428</v>
      </c>
      <c r="K260">
        <v>32.718863382695488</v>
      </c>
      <c r="L260">
        <v>32.577342078257303</v>
      </c>
      <c r="M260">
        <v>32.812742502044145</v>
      </c>
      <c r="N260">
        <v>32.800607376083384</v>
      </c>
      <c r="O260">
        <v>32.793967342752907</v>
      </c>
      <c r="P260">
        <v>28.186963351881509</v>
      </c>
      <c r="Q260">
        <v>31.193650363849688</v>
      </c>
      <c r="R260">
        <v>579.86527934878836</v>
      </c>
      <c r="S260">
        <v>589.62493059251574</v>
      </c>
      <c r="T260">
        <v>4.8436727081720141</v>
      </c>
      <c r="U260">
        <v>-56992.713649514633</v>
      </c>
      <c r="V260">
        <v>30.415198707292717</v>
      </c>
      <c r="W260">
        <v>30.428988265566819</v>
      </c>
      <c r="X260">
        <v>26.302793826005143</v>
      </c>
      <c r="Y260">
        <v>40.203525797831276</v>
      </c>
      <c r="Z260">
        <v>68.069588285570703</v>
      </c>
      <c r="AA260">
        <v>31.538147109743932</v>
      </c>
      <c r="AB260">
        <v>24.067068895239732</v>
      </c>
      <c r="AC260">
        <v>24.21102640703414</v>
      </c>
      <c r="AD260">
        <v>24.71684834102264</v>
      </c>
      <c r="AE260">
        <v>25.645096128502939</v>
      </c>
      <c r="AF260">
        <v>25.408730841273137</v>
      </c>
      <c r="AG260">
        <v>24.496137770422834</v>
      </c>
      <c r="AH260">
        <v>0.31313214809503953</v>
      </c>
      <c r="AI260">
        <v>8.6461400524156351E-2</v>
      </c>
      <c r="AJ260">
        <v>3.942453611760182E-2</v>
      </c>
      <c r="AK260">
        <v>0.43186415837580833</v>
      </c>
      <c r="AL260">
        <v>0.15638836610707918</v>
      </c>
      <c r="AM260">
        <v>-4.4113088105149443E-3</v>
      </c>
      <c r="AN260">
        <v>0.19578896807504584</v>
      </c>
      <c r="AO260">
        <v>0.5089211161700854</v>
      </c>
      <c r="AP260">
        <v>11.89966384517718</v>
      </c>
      <c r="AQ260">
        <v>3.285710547702736</v>
      </c>
      <c r="AR260">
        <v>1.498213230118802</v>
      </c>
      <c r="AS260">
        <v>16.411723748954437</v>
      </c>
      <c r="AT260">
        <v>5.9430786563822089</v>
      </c>
      <c r="AU260">
        <v>-0.16763878216191305</v>
      </c>
      <c r="AV260">
        <v>23.178543914891019</v>
      </c>
      <c r="AW260">
        <v>0.28199383329279182</v>
      </c>
      <c r="AX260">
        <v>0</v>
      </c>
      <c r="AY260">
        <v>0</v>
      </c>
      <c r="AZ260">
        <v>0</v>
      </c>
      <c r="BA260">
        <v>31.538147109743932</v>
      </c>
      <c r="BB260">
        <v>4.09809</v>
      </c>
      <c r="BC260">
        <v>11.354033374382945</v>
      </c>
      <c r="BD260">
        <v>0</v>
      </c>
      <c r="BE260">
        <v>4.9900829480326081</v>
      </c>
      <c r="BF260">
        <v>6.1605962321390226</v>
      </c>
      <c r="BG260">
        <v>0</v>
      </c>
      <c r="BH260">
        <v>7.7407313467044547</v>
      </c>
      <c r="BI260">
        <v>2.8835966550737613</v>
      </c>
      <c r="BJ260">
        <v>22.321147019181577</v>
      </c>
      <c r="BK260">
        <v>2.6844015556351968</v>
      </c>
      <c r="BL260">
        <v>0</v>
      </c>
      <c r="BM260">
        <v>0</v>
      </c>
    </row>
    <row r="261" spans="1:65" x14ac:dyDescent="0.3">
      <c r="A261" s="5">
        <v>42019.580436427932</v>
      </c>
      <c r="B261">
        <v>31.286883407201458</v>
      </c>
      <c r="C261">
        <v>31.786854733120098</v>
      </c>
      <c r="D261">
        <v>31.135725378826532</v>
      </c>
      <c r="E261">
        <v>31.623272198914005</v>
      </c>
      <c r="F261">
        <v>32.018993918122057</v>
      </c>
      <c r="G261">
        <v>32.145010637593217</v>
      </c>
      <c r="H261">
        <v>32.066194665698724</v>
      </c>
      <c r="I261">
        <v>32.133555192352318</v>
      </c>
      <c r="J261">
        <v>32.090939847280893</v>
      </c>
      <c r="K261">
        <v>32.745560622918333</v>
      </c>
      <c r="L261">
        <v>32.595111516945842</v>
      </c>
      <c r="M261">
        <v>32.817686187782407</v>
      </c>
      <c r="N261">
        <v>32.813564859013887</v>
      </c>
      <c r="O261">
        <v>32.802116639553951</v>
      </c>
      <c r="P261">
        <v>28.697734746293591</v>
      </c>
      <c r="Q261">
        <v>31.206856854218735</v>
      </c>
      <c r="R261">
        <v>578.93817084820989</v>
      </c>
      <c r="S261">
        <v>589.25593557723118</v>
      </c>
      <c r="T261">
        <v>4.8784269429060085</v>
      </c>
      <c r="U261">
        <v>-56995.106008641123</v>
      </c>
      <c r="V261">
        <v>30.450326526275258</v>
      </c>
      <c r="W261">
        <v>30.451004661182175</v>
      </c>
      <c r="X261">
        <v>26.299464041337465</v>
      </c>
      <c r="Y261">
        <v>40.131587570235993</v>
      </c>
      <c r="Z261">
        <v>68.060423913498568</v>
      </c>
      <c r="AA261">
        <v>31.570447004486461</v>
      </c>
      <c r="AB261">
        <v>24.075110985256124</v>
      </c>
      <c r="AC261">
        <v>24.220327651994289</v>
      </c>
      <c r="AD261">
        <v>24.729163773487752</v>
      </c>
      <c r="AE261">
        <v>25.655823869815539</v>
      </c>
      <c r="AF261">
        <v>25.423749746532991</v>
      </c>
      <c r="AG261">
        <v>24.502128780618825</v>
      </c>
      <c r="AH261">
        <v>0.32440361109015353</v>
      </c>
      <c r="AI261">
        <v>8.3848929312767481E-2</v>
      </c>
      <c r="AJ261">
        <v>4.4820306873173656E-2</v>
      </c>
      <c r="AK261">
        <v>0.43557117955014413</v>
      </c>
      <c r="AL261">
        <v>0.14809660115028414</v>
      </c>
      <c r="AM261">
        <v>-7.6174094063202477E-3</v>
      </c>
      <c r="AN261">
        <v>0.19230394008537388</v>
      </c>
      <c r="AO261">
        <v>0.51670755117552747</v>
      </c>
      <c r="AP261">
        <v>12.308292122777193</v>
      </c>
      <c r="AQ261">
        <v>3.1813367079838977</v>
      </c>
      <c r="AR261">
        <v>1.7005403490229032</v>
      </c>
      <c r="AS261">
        <v>16.526133294724392</v>
      </c>
      <c r="AT261">
        <v>5.6189763832238828</v>
      </c>
      <c r="AU261">
        <v>-0.28901435429991174</v>
      </c>
      <c r="AV261">
        <v>23.262371395139922</v>
      </c>
      <c r="AW261">
        <v>1.3867002251191231E-2</v>
      </c>
      <c r="AX261">
        <v>0</v>
      </c>
      <c r="AY261">
        <v>0</v>
      </c>
      <c r="AZ261">
        <v>0</v>
      </c>
      <c r="BA261">
        <v>31.570447004486461</v>
      </c>
      <c r="BB261">
        <v>4.09809</v>
      </c>
      <c r="BC261">
        <v>11.353438077694678</v>
      </c>
      <c r="BD261">
        <v>0</v>
      </c>
      <c r="BE261">
        <v>4.9898213159098912</v>
      </c>
      <c r="BF261">
        <v>6.160273229518384</v>
      </c>
      <c r="BG261">
        <v>0</v>
      </c>
      <c r="BH261">
        <v>7.7405803558726731</v>
      </c>
      <c r="BI261">
        <v>2.82779569539926</v>
      </c>
      <c r="BJ261">
        <v>21.888779810228819</v>
      </c>
      <c r="BK261">
        <v>2.7373195201005394</v>
      </c>
      <c r="BL261">
        <v>0</v>
      </c>
      <c r="BM261">
        <v>0</v>
      </c>
    </row>
    <row r="262" spans="1:65" x14ac:dyDescent="0.3">
      <c r="A262" s="5">
        <v>42019.580552180247</v>
      </c>
      <c r="B262">
        <v>31.32165635513282</v>
      </c>
      <c r="C262">
        <v>31.801901760683023</v>
      </c>
      <c r="D262">
        <v>31.164112771831039</v>
      </c>
      <c r="E262">
        <v>31.64734682600114</v>
      </c>
      <c r="F262">
        <v>32.039765919738535</v>
      </c>
      <c r="G262">
        <v>32.202894227925434</v>
      </c>
      <c r="H262">
        <v>32.085361897723985</v>
      </c>
      <c r="I262">
        <v>32.153179416119499</v>
      </c>
      <c r="J262">
        <v>32.125228127639502</v>
      </c>
      <c r="K262">
        <v>32.78143051484178</v>
      </c>
      <c r="L262">
        <v>32.619078297365682</v>
      </c>
      <c r="M262">
        <v>32.875990947858092</v>
      </c>
      <c r="N262">
        <v>32.833863369565066</v>
      </c>
      <c r="O262">
        <v>32.846913939447226</v>
      </c>
      <c r="P262">
        <v>28.561111609222376</v>
      </c>
      <c r="Q262">
        <v>31.239568703619209</v>
      </c>
      <c r="R262">
        <v>578.90024368227716</v>
      </c>
      <c r="S262">
        <v>589.60102387321558</v>
      </c>
      <c r="T262">
        <v>4.8910338711918691</v>
      </c>
      <c r="U262">
        <v>-56996.716676669494</v>
      </c>
      <c r="V262">
        <v>30.485945861098365</v>
      </c>
      <c r="W262">
        <v>30.482103361820052</v>
      </c>
      <c r="X262">
        <v>26.287512166534771</v>
      </c>
      <c r="Y262">
        <v>40.114650423187577</v>
      </c>
      <c r="Z262">
        <v>68.131580899699344</v>
      </c>
      <c r="AA262">
        <v>31.593326987256052</v>
      </c>
      <c r="AB262">
        <v>24.080923195193655</v>
      </c>
      <c r="AC262">
        <v>24.231018561600152</v>
      </c>
      <c r="AD262">
        <v>24.746954380444613</v>
      </c>
      <c r="AE262">
        <v>25.663198408816353</v>
      </c>
      <c r="AF262">
        <v>25.432476835016338</v>
      </c>
      <c r="AG262">
        <v>24.513381972079344</v>
      </c>
      <c r="AH262">
        <v>0.32153837578899153</v>
      </c>
      <c r="AI262">
        <v>0.10854369804235292</v>
      </c>
      <c r="AJ262">
        <v>4.5124995903658045E-2</v>
      </c>
      <c r="AK262">
        <v>0.43662951306740544</v>
      </c>
      <c r="AL262">
        <v>0.17094671959914517</v>
      </c>
      <c r="AM262">
        <v>8.6836989380587211E-3</v>
      </c>
      <c r="AN262">
        <v>0.1964587065469004</v>
      </c>
      <c r="AO262">
        <v>0.51799708233589192</v>
      </c>
      <c r="AP262">
        <v>12.198782179570536</v>
      </c>
      <c r="AQ262">
        <v>4.11801834270842</v>
      </c>
      <c r="AR262">
        <v>1.7119884820341984</v>
      </c>
      <c r="AS262">
        <v>16.565202551674965</v>
      </c>
      <c r="AT262">
        <v>6.4855144944521088</v>
      </c>
      <c r="AU262">
        <v>0.329449172586052</v>
      </c>
      <c r="AV262">
        <v>22.343416639048037</v>
      </c>
      <c r="AW262">
        <v>-7.8570181812746789E-2</v>
      </c>
      <c r="AX262">
        <v>0</v>
      </c>
      <c r="AY262">
        <v>0</v>
      </c>
      <c r="AZ262">
        <v>0</v>
      </c>
      <c r="BA262">
        <v>31.593326987256052</v>
      </c>
      <c r="BB262">
        <v>4.09809</v>
      </c>
      <c r="BC262">
        <v>11.352849308184481</v>
      </c>
      <c r="BD262">
        <v>0</v>
      </c>
      <c r="BE262">
        <v>4.9895625524734735</v>
      </c>
      <c r="BF262">
        <v>6.1599537684857699</v>
      </c>
      <c r="BG262">
        <v>0</v>
      </c>
      <c r="BH262">
        <v>7.7410661524619124</v>
      </c>
      <c r="BI262">
        <v>2.8885202686217415</v>
      </c>
      <c r="BJ262">
        <v>22.360226482127953</v>
      </c>
      <c r="BK262">
        <v>2.6799417807636035</v>
      </c>
      <c r="BL262">
        <v>0</v>
      </c>
      <c r="BM262">
        <v>0</v>
      </c>
    </row>
    <row r="263" spans="1:65" x14ac:dyDescent="0.3">
      <c r="A263" s="5">
        <v>42019.580668499751</v>
      </c>
      <c r="B263">
        <v>31.333687058598315</v>
      </c>
      <c r="C263">
        <v>31.827906847243693</v>
      </c>
      <c r="D263">
        <v>31.178691172337917</v>
      </c>
      <c r="E263">
        <v>31.672508165973927</v>
      </c>
      <c r="F263">
        <v>32.059578769508207</v>
      </c>
      <c r="G263">
        <v>32.202085646617086</v>
      </c>
      <c r="H263">
        <v>32.089593871217374</v>
      </c>
      <c r="I263">
        <v>32.205522070684047</v>
      </c>
      <c r="J263">
        <v>32.140228105384381</v>
      </c>
      <c r="K263">
        <v>32.780164434253884</v>
      </c>
      <c r="L263">
        <v>32.652162278944893</v>
      </c>
      <c r="M263">
        <v>32.887088205869219</v>
      </c>
      <c r="N263">
        <v>32.85686673304523</v>
      </c>
      <c r="O263">
        <v>32.841068802478667</v>
      </c>
      <c r="P263">
        <v>28.024988561071794</v>
      </c>
      <c r="Q263">
        <v>31.262606753078124</v>
      </c>
      <c r="R263">
        <v>579.63982341796589</v>
      </c>
      <c r="S263">
        <v>590.02302943999177</v>
      </c>
      <c r="T263">
        <v>4.8943275731764633</v>
      </c>
      <c r="U263">
        <v>-56997.895538510922</v>
      </c>
      <c r="V263">
        <v>30.5132598575298</v>
      </c>
      <c r="W263">
        <v>30.520492305841284</v>
      </c>
      <c r="X263">
        <v>26.27607635674222</v>
      </c>
      <c r="Y263">
        <v>40.200827723559357</v>
      </c>
      <c r="Z263">
        <v>67.995566076005915</v>
      </c>
      <c r="AA263">
        <v>31.641039100153048</v>
      </c>
      <c r="AB263">
        <v>24.07475396219397</v>
      </c>
      <c r="AC263">
        <v>24.22918663786449</v>
      </c>
      <c r="AD263">
        <v>24.747598820806243</v>
      </c>
      <c r="AE263">
        <v>25.66995371444899</v>
      </c>
      <c r="AF263">
        <v>25.440358844932234</v>
      </c>
      <c r="AG263">
        <v>24.517659343206315</v>
      </c>
      <c r="AH263">
        <v>0.32815441347797358</v>
      </c>
      <c r="AI263">
        <v>9.4699577529548398E-2</v>
      </c>
      <c r="AJ263">
        <v>7.7037345396793647E-2</v>
      </c>
      <c r="AK263">
        <v>0.42525456468638229</v>
      </c>
      <c r="AL263">
        <v>0.15611447308240206</v>
      </c>
      <c r="AM263">
        <v>-1.0498141429003944E-2</v>
      </c>
      <c r="AN263">
        <v>0.19900014776413139</v>
      </c>
      <c r="AO263">
        <v>0.52715456124210491</v>
      </c>
      <c r="AP263">
        <v>12.465692100670177</v>
      </c>
      <c r="AQ263">
        <v>3.5973789382727039</v>
      </c>
      <c r="AR263">
        <v>2.9264388608744691</v>
      </c>
      <c r="AS263">
        <v>16.154262292561825</v>
      </c>
      <c r="AT263">
        <v>5.9303634934479135</v>
      </c>
      <c r="AU263">
        <v>-0.3987957903605549</v>
      </c>
      <c r="AV263">
        <v>22.99312052425875</v>
      </c>
      <c r="AW263">
        <v>0.14788384099162005</v>
      </c>
      <c r="AX263">
        <v>0</v>
      </c>
      <c r="AY263">
        <v>0</v>
      </c>
      <c r="AZ263">
        <v>0</v>
      </c>
      <c r="BA263">
        <v>31.641039100153048</v>
      </c>
      <c r="BB263">
        <v>4.09809</v>
      </c>
      <c r="BC263">
        <v>11.352625020121597</v>
      </c>
      <c r="BD263">
        <v>0</v>
      </c>
      <c r="BE263">
        <v>4.9894639781606154</v>
      </c>
      <c r="BF263">
        <v>6.159832071803228</v>
      </c>
      <c r="BG263">
        <v>0</v>
      </c>
      <c r="BH263">
        <v>7.7412630970250911</v>
      </c>
      <c r="BI263">
        <v>2.9295503859434469</v>
      </c>
      <c r="BJ263">
        <v>22.678420293579617</v>
      </c>
      <c r="BK263">
        <v>2.6424748091615622</v>
      </c>
      <c r="BL263">
        <v>0</v>
      </c>
      <c r="BM263">
        <v>0</v>
      </c>
    </row>
    <row r="264" spans="1:65" x14ac:dyDescent="0.3">
      <c r="A264" s="5">
        <v>42019.580784252066</v>
      </c>
      <c r="B264">
        <v>31.36963685823477</v>
      </c>
      <c r="C264">
        <v>31.847568741463725</v>
      </c>
      <c r="D264">
        <v>31.210503558839125</v>
      </c>
      <c r="E264">
        <v>31.680839699862453</v>
      </c>
      <c r="F264">
        <v>32.101002714433498</v>
      </c>
      <c r="G264">
        <v>32.262059845252253</v>
      </c>
      <c r="H264">
        <v>32.135369735316296</v>
      </c>
      <c r="I264">
        <v>32.222886041960869</v>
      </c>
      <c r="J264">
        <v>32.180961593870073</v>
      </c>
      <c r="K264">
        <v>32.805074863474552</v>
      </c>
      <c r="L264">
        <v>32.662191089926786</v>
      </c>
      <c r="M264">
        <v>32.890017473580038</v>
      </c>
      <c r="N264">
        <v>32.866893608994324</v>
      </c>
      <c r="O264">
        <v>32.87765428191701</v>
      </c>
      <c r="P264">
        <v>28.345976844301433</v>
      </c>
      <c r="Q264">
        <v>31.300164010081719</v>
      </c>
      <c r="R264">
        <v>562.03319016606963</v>
      </c>
      <c r="S264">
        <v>571.24793940876702</v>
      </c>
      <c r="T264">
        <v>4.68512070918948</v>
      </c>
      <c r="U264">
        <v>-56997.526448218407</v>
      </c>
      <c r="V264">
        <v>30.548863683115471</v>
      </c>
      <c r="W264">
        <v>30.556095598843172</v>
      </c>
      <c r="X264">
        <v>26.295351329099724</v>
      </c>
      <c r="Y264">
        <v>40.247702237625738</v>
      </c>
      <c r="Z264">
        <v>67.834011231314363</v>
      </c>
      <c r="AA264">
        <v>31.66322931671592</v>
      </c>
      <c r="AB264">
        <v>24.060561412723359</v>
      </c>
      <c r="AC264">
        <v>24.214926722949127</v>
      </c>
      <c r="AD264">
        <v>24.74024873890226</v>
      </c>
      <c r="AE264">
        <v>25.660342151609612</v>
      </c>
      <c r="AF264">
        <v>25.43980103962836</v>
      </c>
      <c r="AG264">
        <v>24.510744818974555</v>
      </c>
      <c r="AH264">
        <v>0.32232621047686028</v>
      </c>
      <c r="AI264">
        <v>0.11037411357361607</v>
      </c>
      <c r="AJ264">
        <v>5.9975827956366197E-2</v>
      </c>
      <c r="AK264">
        <v>0.42771126340035409</v>
      </c>
      <c r="AL264">
        <v>0.15613177148119206</v>
      </c>
      <c r="AM264">
        <v>7.3744001849483168E-3</v>
      </c>
      <c r="AN264">
        <v>0.18563829084816608</v>
      </c>
      <c r="AO264">
        <v>0.50796450132502635</v>
      </c>
      <c r="AP264">
        <v>11.872372545844005</v>
      </c>
      <c r="AQ264">
        <v>4.065454664157202</v>
      </c>
      <c r="AR264">
        <v>2.2091140903185833</v>
      </c>
      <c r="AS264">
        <v>15.7540631077756</v>
      </c>
      <c r="AT264">
        <v>5.7508651081304727</v>
      </c>
      <c r="AU264">
        <v>0.27162428450457232</v>
      </c>
      <c r="AV264">
        <v>22.234255328050178</v>
      </c>
      <c r="AW264">
        <v>0.14786573283015983</v>
      </c>
      <c r="AX264">
        <v>0</v>
      </c>
      <c r="AY264">
        <v>0</v>
      </c>
      <c r="AZ264">
        <v>0</v>
      </c>
      <c r="BA264">
        <v>31.66322931671592</v>
      </c>
      <c r="BB264">
        <v>4.09809</v>
      </c>
      <c r="BC264">
        <v>11.352070852660553</v>
      </c>
      <c r="BD264">
        <v>0</v>
      </c>
      <c r="BE264">
        <v>4.9892204222799412</v>
      </c>
      <c r="BF264">
        <v>6.1595313855307907</v>
      </c>
      <c r="BG264">
        <v>0</v>
      </c>
      <c r="BH264">
        <v>7.7391886142925745</v>
      </c>
      <c r="BI264">
        <v>2.6505455896037589</v>
      </c>
      <c r="BJ264">
        <v>20.513072248724811</v>
      </c>
      <c r="BK264">
        <v>2.9198473871372039</v>
      </c>
      <c r="BL264">
        <v>0</v>
      </c>
      <c r="BM264">
        <v>0</v>
      </c>
    </row>
    <row r="265" spans="1:65" x14ac:dyDescent="0.3">
      <c r="A265" s="5">
        <v>42019.580899992805</v>
      </c>
      <c r="B265">
        <v>31.391529136354116</v>
      </c>
      <c r="C265">
        <v>31.815137060900362</v>
      </c>
      <c r="D265">
        <v>31.242245895222801</v>
      </c>
      <c r="E265">
        <v>31.664977546502527</v>
      </c>
      <c r="F265">
        <v>32.077285488980252</v>
      </c>
      <c r="G265">
        <v>32.146249062592467</v>
      </c>
      <c r="H265">
        <v>32.043833100040146</v>
      </c>
      <c r="I265">
        <v>32.071557415242836</v>
      </c>
      <c r="J265">
        <v>32.070411796773854</v>
      </c>
      <c r="K265">
        <v>32.65863832022449</v>
      </c>
      <c r="L265">
        <v>32.542072643639749</v>
      </c>
      <c r="M265">
        <v>32.792821838052951</v>
      </c>
      <c r="N265">
        <v>32.776336040592788</v>
      </c>
      <c r="O265">
        <v>32.812054944672404</v>
      </c>
      <c r="P265">
        <v>27.963640389014873</v>
      </c>
      <c r="Q265">
        <v>31.328936289606954</v>
      </c>
      <c r="R265">
        <v>407.85083239030894</v>
      </c>
      <c r="S265">
        <v>415.24308348192977</v>
      </c>
      <c r="T265">
        <v>3.6348840798259472</v>
      </c>
      <c r="U265">
        <v>-56999.332978313985</v>
      </c>
      <c r="V265">
        <v>30.58401492357773</v>
      </c>
      <c r="W265">
        <v>30.578365324882554</v>
      </c>
      <c r="X265">
        <v>26.320327529131635</v>
      </c>
      <c r="Y265">
        <v>39.808230192003712</v>
      </c>
      <c r="Z265">
        <v>66.754858277299405</v>
      </c>
      <c r="AA265">
        <v>31.682493052940313</v>
      </c>
      <c r="AB265">
        <v>24.07022734820141</v>
      </c>
      <c r="AC265">
        <v>24.226282988351599</v>
      </c>
      <c r="AD265">
        <v>24.745578657477079</v>
      </c>
      <c r="AE265">
        <v>25.655259214285863</v>
      </c>
      <c r="AF265">
        <v>25.437209518933791</v>
      </c>
      <c r="AG265">
        <v>24.517222831835884</v>
      </c>
      <c r="AH265">
        <v>0.39920536844799354</v>
      </c>
      <c r="AI265">
        <v>6.5125544136598268E-2</v>
      </c>
      <c r="AJ265">
        <v>2.6181374003941063E-2</v>
      </c>
      <c r="AK265">
        <v>0.55548995518579858</v>
      </c>
      <c r="AL265">
        <v>0.23679425053867728</v>
      </c>
      <c r="AM265">
        <v>3.3731040059326194E-2</v>
      </c>
      <c r="AN265">
        <v>0.2671041436576958</v>
      </c>
      <c r="AO265">
        <v>0.66630951210568934</v>
      </c>
      <c r="AP265">
        <v>10.670325223666099</v>
      </c>
      <c r="AQ265">
        <v>1.7407349480478085</v>
      </c>
      <c r="AR265">
        <v>0.69979964575772557</v>
      </c>
      <c r="AS265">
        <v>14.847642213219261</v>
      </c>
      <c r="AT265">
        <v>6.3292527206359948</v>
      </c>
      <c r="AU265">
        <v>0.90159400652551258</v>
      </c>
      <c r="AV265">
        <v>19.706268104023479</v>
      </c>
      <c r="AW265">
        <v>-0.11550891629562844</v>
      </c>
      <c r="AX265">
        <v>0</v>
      </c>
      <c r="AY265">
        <v>0</v>
      </c>
      <c r="AZ265">
        <v>0</v>
      </c>
      <c r="BA265">
        <v>31.682493052940313</v>
      </c>
      <c r="BB265">
        <v>4.09809</v>
      </c>
      <c r="BC265">
        <v>11.351645476366306</v>
      </c>
      <c r="BD265">
        <v>0</v>
      </c>
      <c r="BE265">
        <v>4.9890334699501002</v>
      </c>
      <c r="BF265">
        <v>6.1593005801853096</v>
      </c>
      <c r="BG265">
        <v>0</v>
      </c>
      <c r="BH265">
        <v>7.7403899761284833</v>
      </c>
      <c r="BI265">
        <v>2.7670711216700727</v>
      </c>
      <c r="BJ265">
        <v>21.41820957340963</v>
      </c>
      <c r="BK265">
        <v>2.7973223801550686</v>
      </c>
      <c r="BL265">
        <v>0</v>
      </c>
      <c r="BM265">
        <v>0</v>
      </c>
    </row>
    <row r="266" spans="1:65" x14ac:dyDescent="0.3">
      <c r="A266" s="5">
        <v>42019.581015733544</v>
      </c>
      <c r="B266">
        <v>31.418779837358354</v>
      </c>
      <c r="C266">
        <v>31.883627215110781</v>
      </c>
      <c r="D266">
        <v>31.272940671997372</v>
      </c>
      <c r="E266">
        <v>31.660020854569247</v>
      </c>
      <c r="F266">
        <v>32.106580562205991</v>
      </c>
      <c r="G266">
        <v>32.155381141800937</v>
      </c>
      <c r="H266">
        <v>32.067401003296169</v>
      </c>
      <c r="I266">
        <v>32.0868764039854</v>
      </c>
      <c r="J266">
        <v>32.071983482769788</v>
      </c>
      <c r="K266">
        <v>32.621050050112324</v>
      </c>
      <c r="L266">
        <v>32.487531891294758</v>
      </c>
      <c r="M266">
        <v>32.709213200755258</v>
      </c>
      <c r="N266">
        <v>32.688604289526275</v>
      </c>
      <c r="O266">
        <v>32.691581157005629</v>
      </c>
      <c r="P266">
        <v>28.271095269475744</v>
      </c>
      <c r="Q266">
        <v>31.347934540200299</v>
      </c>
      <c r="R266">
        <v>431.91667270703135</v>
      </c>
      <c r="S266">
        <v>438.4710598384475</v>
      </c>
      <c r="T266">
        <v>3.149914856577078</v>
      </c>
      <c r="U266">
        <v>-56997.89198420864</v>
      </c>
      <c r="V266">
        <v>30.59121273960233</v>
      </c>
      <c r="W266">
        <v>30.603189492274119</v>
      </c>
      <c r="X266">
        <v>26.328501517929016</v>
      </c>
      <c r="Y266">
        <v>39.778921678864336</v>
      </c>
      <c r="Z266">
        <v>66.475828488572034</v>
      </c>
      <c r="AA266">
        <v>31.699348533265287</v>
      </c>
      <c r="AB266">
        <v>24.047927187043552</v>
      </c>
      <c r="AC266">
        <v>24.204679486668947</v>
      </c>
      <c r="AD266">
        <v>24.733093308847341</v>
      </c>
      <c r="AE266">
        <v>25.657262640156596</v>
      </c>
      <c r="AF266">
        <v>25.431747288485031</v>
      </c>
      <c r="AG266">
        <v>24.504025446110024</v>
      </c>
      <c r="AH266">
        <v>0.34515226328582221</v>
      </c>
      <c r="AI266">
        <v>4.3514577225166995E-2</v>
      </c>
      <c r="AJ266">
        <v>1.7365855781155064E-2</v>
      </c>
      <c r="AK266">
        <v>0.48959253649639872</v>
      </c>
      <c r="AL266">
        <v>0.19766913712832324</v>
      </c>
      <c r="AM266">
        <v>2.6544178551697328E-3</v>
      </c>
      <c r="AN266">
        <v>8.1767665475615078E-2</v>
      </c>
      <c r="AO266">
        <v>0.42691992876143731</v>
      </c>
      <c r="AP266">
        <v>9.7699113950061243</v>
      </c>
      <c r="AQ266">
        <v>1.2317275854829841</v>
      </c>
      <c r="AR266">
        <v>0.49155949512010361</v>
      </c>
      <c r="AS266">
        <v>13.858450921601127</v>
      </c>
      <c r="AT266">
        <v>5.5952405958056532</v>
      </c>
      <c r="AU266">
        <v>7.5136193526434733E-2</v>
      </c>
      <c r="AV266">
        <v>21.623574843633225</v>
      </c>
      <c r="AW266">
        <v>0.24485771246905949</v>
      </c>
      <c r="AX266">
        <v>0</v>
      </c>
      <c r="AY266">
        <v>0</v>
      </c>
      <c r="AZ266">
        <v>0</v>
      </c>
      <c r="BA266">
        <v>31.699348533265287</v>
      </c>
      <c r="BB266">
        <v>4.09809</v>
      </c>
      <c r="BC266">
        <v>11.351039017293095</v>
      </c>
      <c r="BD266">
        <v>0</v>
      </c>
      <c r="BE266">
        <v>4.9887669319736725</v>
      </c>
      <c r="BF266">
        <v>6.1589715209551512</v>
      </c>
      <c r="BG266">
        <v>0</v>
      </c>
      <c r="BH266">
        <v>7.7203935380302182</v>
      </c>
      <c r="BI266">
        <v>0.89938018322066604</v>
      </c>
      <c r="BJ266">
        <v>6.9435689547692636</v>
      </c>
      <c r="BK266">
        <v>8.5841268042882746</v>
      </c>
      <c r="BL266">
        <v>0</v>
      </c>
      <c r="BM266">
        <v>0</v>
      </c>
    </row>
    <row r="267" spans="1:65" x14ac:dyDescent="0.3">
      <c r="A267" s="5">
        <v>42019.581131485858</v>
      </c>
      <c r="B267">
        <v>31.427618924156299</v>
      </c>
      <c r="C267">
        <v>31.882150057575846</v>
      </c>
      <c r="D267">
        <v>31.285065549397871</v>
      </c>
      <c r="E267">
        <v>31.476609324644031</v>
      </c>
      <c r="F267">
        <v>31.9967261527765</v>
      </c>
      <c r="G267">
        <v>31.798501667857273</v>
      </c>
      <c r="H267">
        <v>31.751288969657654</v>
      </c>
      <c r="I267">
        <v>31.632560340402872</v>
      </c>
      <c r="J267">
        <v>31.642875132654762</v>
      </c>
      <c r="K267">
        <v>32.030867428737935</v>
      </c>
      <c r="L267">
        <v>31.962812921922076</v>
      </c>
      <c r="M267">
        <v>32.157111839192865</v>
      </c>
      <c r="N267">
        <v>32.187124174526602</v>
      </c>
      <c r="O267">
        <v>32.301438177310366</v>
      </c>
      <c r="P267">
        <v>27.817895211160941</v>
      </c>
      <c r="Q267">
        <v>31.364798939713172</v>
      </c>
      <c r="R267">
        <v>109.50310277458384</v>
      </c>
      <c r="S267">
        <v>112.25036249471592</v>
      </c>
      <c r="T267">
        <v>1.1374629439900279</v>
      </c>
      <c r="U267">
        <v>-56999.611114466257</v>
      </c>
      <c r="V267">
        <v>30.632966180309488</v>
      </c>
      <c r="W267">
        <v>30.633418099606335</v>
      </c>
      <c r="X267">
        <v>26.320014281486255</v>
      </c>
      <c r="Y267">
        <v>38.571976705182053</v>
      </c>
      <c r="Z267">
        <v>63.103140074593441</v>
      </c>
      <c r="AA267">
        <v>31.727895052086495</v>
      </c>
      <c r="AB267">
        <v>24.051284180447499</v>
      </c>
      <c r="AC267">
        <v>24.214065907384267</v>
      </c>
      <c r="AD267">
        <v>24.72874071583189</v>
      </c>
      <c r="AE267">
        <v>25.64861068564274</v>
      </c>
      <c r="AF267">
        <v>25.427624809366911</v>
      </c>
      <c r="AG267">
        <v>24.511010103311275</v>
      </c>
      <c r="AH267">
        <v>0.67366668893379367</v>
      </c>
      <c r="AI267">
        <v>-0.69716299707222673</v>
      </c>
      <c r="AJ267">
        <v>-0.41757307147636341</v>
      </c>
      <c r="AK267">
        <v>1.3645835532805244</v>
      </c>
      <c r="AL267">
        <v>0.68335662744987913</v>
      </c>
      <c r="AM267">
        <v>0.40204666351145768</v>
      </c>
      <c r="AN267">
        <v>0.10063162879876682</v>
      </c>
      <c r="AO267">
        <v>0.77429831773256053</v>
      </c>
      <c r="AP267">
        <v>4.8344984894918364</v>
      </c>
      <c r="AQ267">
        <v>-5.0031172858044046</v>
      </c>
      <c r="AR267">
        <v>-2.9966694456868774</v>
      </c>
      <c r="AS267">
        <v>9.792791057490513</v>
      </c>
      <c r="AT267">
        <v>4.9040373191368447</v>
      </c>
      <c r="AU267">
        <v>2.8852458038672539</v>
      </c>
      <c r="AV267">
        <v>21.143381322257358</v>
      </c>
      <c r="AW267">
        <v>9.2390919813878439E-3</v>
      </c>
      <c r="AX267">
        <v>0</v>
      </c>
      <c r="AY267">
        <v>0</v>
      </c>
      <c r="AZ267">
        <v>0</v>
      </c>
      <c r="BA267">
        <v>31.727895052086495</v>
      </c>
      <c r="BB267">
        <v>4.09809</v>
      </c>
      <c r="BC267">
        <v>11.350874307969704</v>
      </c>
      <c r="BD267">
        <v>0</v>
      </c>
      <c r="BE267">
        <v>4.9886945424395801</v>
      </c>
      <c r="BF267">
        <v>6.1588821511599754</v>
      </c>
      <c r="BG267">
        <v>0</v>
      </c>
      <c r="BH267">
        <v>7.7197501857830586</v>
      </c>
      <c r="BI267">
        <v>0.28064600599786438</v>
      </c>
      <c r="BJ267">
        <v>2.166517056941287</v>
      </c>
      <c r="BK267">
        <v>27.507073041480602</v>
      </c>
      <c r="BL267">
        <v>0</v>
      </c>
      <c r="BM267">
        <v>0</v>
      </c>
    </row>
    <row r="268" spans="1:65" x14ac:dyDescent="0.3">
      <c r="A268" s="5">
        <v>42019.581247226604</v>
      </c>
      <c r="B268">
        <v>31.457569496200627</v>
      </c>
      <c r="C268">
        <v>31.852275790204956</v>
      </c>
      <c r="D268">
        <v>31.311215290268208</v>
      </c>
      <c r="E268">
        <v>31.374616952090765</v>
      </c>
      <c r="F268">
        <v>31.851588276741285</v>
      </c>
      <c r="G268">
        <v>31.572191625169406</v>
      </c>
      <c r="H268">
        <v>31.535513897048055</v>
      </c>
      <c r="I268">
        <v>31.273918915124053</v>
      </c>
      <c r="J268">
        <v>31.277816949610955</v>
      </c>
      <c r="K268">
        <v>31.527948957215703</v>
      </c>
      <c r="L268">
        <v>31.43831175814848</v>
      </c>
      <c r="M268">
        <v>31.538264770828508</v>
      </c>
      <c r="N268">
        <v>31.558896095859488</v>
      </c>
      <c r="O268">
        <v>31.673736442356791</v>
      </c>
      <c r="P268">
        <v>28.006434962723496</v>
      </c>
      <c r="Q268">
        <v>31.399565959325532</v>
      </c>
      <c r="R268">
        <v>42.2002932945163</v>
      </c>
      <c r="S268">
        <v>42.989478414517201</v>
      </c>
      <c r="T268">
        <v>0.81513445322181044</v>
      </c>
      <c r="U268">
        <v>-57001.291994628613</v>
      </c>
      <c r="V268">
        <v>30.671829721564588</v>
      </c>
      <c r="W268">
        <v>30.660306562789277</v>
      </c>
      <c r="X268">
        <v>26.339849744819748</v>
      </c>
      <c r="Y268">
        <v>37.829508916684077</v>
      </c>
      <c r="Z268">
        <v>60.83619013617183</v>
      </c>
      <c r="AA268">
        <v>31.758742195985565</v>
      </c>
      <c r="AB268">
        <v>24.048557653915729</v>
      </c>
      <c r="AC268">
        <v>24.212043723032462</v>
      </c>
      <c r="AD268">
        <v>24.728740740910837</v>
      </c>
      <c r="AE268">
        <v>25.656079968278597</v>
      </c>
      <c r="AF268">
        <v>25.426267656552078</v>
      </c>
      <c r="AG268">
        <v>24.516911040331841</v>
      </c>
      <c r="AH268">
        <v>0.57859736453527577</v>
      </c>
      <c r="AI268">
        <v>-2.5497465147192173</v>
      </c>
      <c r="AJ268">
        <v>-2.3872902186773866</v>
      </c>
      <c r="AK268">
        <v>2.2826802362226912</v>
      </c>
      <c r="AL268">
        <v>0.91216141740704981</v>
      </c>
      <c r="AM268">
        <v>1.0480217697072662</v>
      </c>
      <c r="AN268">
        <v>0.5724501392346576</v>
      </c>
      <c r="AO268">
        <v>1.1510475037699335</v>
      </c>
      <c r="AP268">
        <v>1.6001911018502752</v>
      </c>
      <c r="AQ268">
        <v>-7.0516769258092431</v>
      </c>
      <c r="AR268">
        <v>-6.6023815516858395</v>
      </c>
      <c r="AS268">
        <v>6.3130681649524449</v>
      </c>
      <c r="AT268">
        <v>2.5227086624534829</v>
      </c>
      <c r="AU268">
        <v>2.8984492727130293</v>
      </c>
      <c r="AV268">
        <v>18.360000220247223</v>
      </c>
      <c r="AW268">
        <v>-0.23557422695236022</v>
      </c>
      <c r="AX268">
        <v>0</v>
      </c>
      <c r="AY268">
        <v>0</v>
      </c>
      <c r="AZ268">
        <v>0</v>
      </c>
      <c r="BA268">
        <v>31.758742195985565</v>
      </c>
      <c r="BB268">
        <v>4.09809</v>
      </c>
      <c r="BC268">
        <v>11.350556071617806</v>
      </c>
      <c r="BD268">
        <v>0</v>
      </c>
      <c r="BE268">
        <v>4.9885546779755003</v>
      </c>
      <c r="BF268">
        <v>6.1587094789820993</v>
      </c>
      <c r="BG268">
        <v>0</v>
      </c>
      <c r="BH268">
        <v>7.7172096008855817</v>
      </c>
      <c r="BI268">
        <v>0.61545176867783269</v>
      </c>
      <c r="BJ268">
        <v>4.7495702981225829</v>
      </c>
      <c r="BK268">
        <v>12.539097283714637</v>
      </c>
      <c r="BL268">
        <v>0</v>
      </c>
      <c r="BM268">
        <v>0</v>
      </c>
    </row>
    <row r="269" spans="1:65" x14ac:dyDescent="0.3">
      <c r="A269" s="5">
        <v>42019.581362978912</v>
      </c>
      <c r="B269">
        <v>31.486197545984915</v>
      </c>
      <c r="C269">
        <v>31.768138017209843</v>
      </c>
      <c r="D269">
        <v>31.335373698450695</v>
      </c>
      <c r="E269">
        <v>31.488328201346025</v>
      </c>
      <c r="F269">
        <v>31.860726447807338</v>
      </c>
      <c r="G269">
        <v>31.706255089164525</v>
      </c>
      <c r="H269">
        <v>31.632449229693794</v>
      </c>
      <c r="I269">
        <v>31.392429936447989</v>
      </c>
      <c r="J269">
        <v>31.329837143095851</v>
      </c>
      <c r="K269">
        <v>31.613423902288339</v>
      </c>
      <c r="L269">
        <v>31.4616674594985</v>
      </c>
      <c r="M269">
        <v>31.528608033898383</v>
      </c>
      <c r="N269">
        <v>31.487114547517773</v>
      </c>
      <c r="O269">
        <v>31.5169166639844</v>
      </c>
      <c r="P269">
        <v>28.13911195899809</v>
      </c>
      <c r="Q269">
        <v>31.42429810190912</v>
      </c>
      <c r="R269">
        <v>292.19720754029601</v>
      </c>
      <c r="S269">
        <v>297.68646872516427</v>
      </c>
      <c r="T269">
        <v>3.2114730109098382</v>
      </c>
      <c r="U269">
        <v>-57001.891719207815</v>
      </c>
      <c r="V269">
        <v>30.69377510477085</v>
      </c>
      <c r="W269">
        <v>30.684963701949204</v>
      </c>
      <c r="X269">
        <v>26.336915695102327</v>
      </c>
      <c r="Y269">
        <v>38.257087709825079</v>
      </c>
      <c r="Z269">
        <v>61.393686459006922</v>
      </c>
      <c r="AA269">
        <v>31.746613155958482</v>
      </c>
      <c r="AB269">
        <v>24.040634833795526</v>
      </c>
      <c r="AC269">
        <v>24.207129890578045</v>
      </c>
      <c r="AD269">
        <v>24.7344303095438</v>
      </c>
      <c r="AE269">
        <v>25.645924186397846</v>
      </c>
      <c r="AF269">
        <v>25.418606487972134</v>
      </c>
      <c r="AG269">
        <v>24.511947644925559</v>
      </c>
      <c r="AH269">
        <v>0.20158021390015848</v>
      </c>
      <c r="AI269">
        <v>-0.20357929271278033</v>
      </c>
      <c r="AJ269">
        <v>-0.31632374043779388</v>
      </c>
      <c r="AK269">
        <v>0.37374172381439469</v>
      </c>
      <c r="AL269">
        <v>8.8221628331936308E-2</v>
      </c>
      <c r="AM269">
        <v>3.9276496594095746E-2</v>
      </c>
      <c r="AN269">
        <v>0.29570372797524369</v>
      </c>
      <c r="AO269">
        <v>0.49728394187540215</v>
      </c>
      <c r="AP269">
        <v>3.8601474439251144</v>
      </c>
      <c r="AQ269">
        <v>-3.8984286760929159</v>
      </c>
      <c r="AR269">
        <v>-6.0574212839587691</v>
      </c>
      <c r="AS269">
        <v>7.15694329298044</v>
      </c>
      <c r="AT269">
        <v>1.689394442616809</v>
      </c>
      <c r="AU269">
        <v>0.75212276542739076</v>
      </c>
      <c r="AV269">
        <v>13.113736967765018</v>
      </c>
      <c r="AW269">
        <v>-0.18012404919614677</v>
      </c>
      <c r="AX269">
        <v>0</v>
      </c>
      <c r="AY269">
        <v>0</v>
      </c>
      <c r="AZ269">
        <v>0</v>
      </c>
      <c r="BA269">
        <v>31.746613155958482</v>
      </c>
      <c r="BB269">
        <v>4.09809</v>
      </c>
      <c r="BC269">
        <v>11.349782923317603</v>
      </c>
      <c r="BD269">
        <v>0</v>
      </c>
      <c r="BE269">
        <v>4.9882148802999149</v>
      </c>
      <c r="BF269">
        <v>6.1582899756789065</v>
      </c>
      <c r="BG269">
        <v>0</v>
      </c>
      <c r="BH269">
        <v>7.7244309016175814</v>
      </c>
      <c r="BI269">
        <v>2.1992143148623633</v>
      </c>
      <c r="BJ269">
        <v>16.987679013002577</v>
      </c>
      <c r="BK269">
        <v>3.5123593227888801</v>
      </c>
      <c r="BL269">
        <v>0</v>
      </c>
      <c r="BM269">
        <v>0</v>
      </c>
    </row>
    <row r="270" spans="1:65" x14ac:dyDescent="0.3">
      <c r="A270" s="5">
        <v>42019.581478140892</v>
      </c>
      <c r="B270">
        <v>31.526833028837636</v>
      </c>
      <c r="C270">
        <v>31.674454346633524</v>
      </c>
      <c r="D270">
        <v>31.374285803173599</v>
      </c>
      <c r="E270">
        <v>31.733555955016946</v>
      </c>
      <c r="F270">
        <v>32.034023107205677</v>
      </c>
      <c r="G270">
        <v>32.104822433138423</v>
      </c>
      <c r="H270">
        <v>31.999652793978935</v>
      </c>
      <c r="I270">
        <v>31.911659702314928</v>
      </c>
      <c r="J270">
        <v>31.782635758280112</v>
      </c>
      <c r="K270">
        <v>32.241825151563816</v>
      </c>
      <c r="L270">
        <v>32.044333983413303</v>
      </c>
      <c r="M270">
        <v>32.145375252862728</v>
      </c>
      <c r="N270">
        <v>32.052811739676855</v>
      </c>
      <c r="O270">
        <v>31.969864285766484</v>
      </c>
      <c r="P270">
        <v>27.724669343217634</v>
      </c>
      <c r="Q270">
        <v>31.459433829463567</v>
      </c>
      <c r="R270">
        <v>546.7327393093625</v>
      </c>
      <c r="S270">
        <v>556.1077101337396</v>
      </c>
      <c r="T270">
        <v>4.7121517806492532</v>
      </c>
      <c r="U270">
        <v>-57004.06590392645</v>
      </c>
      <c r="V270">
        <v>30.727432477100653</v>
      </c>
      <c r="W270">
        <v>30.706647792714655</v>
      </c>
      <c r="X270">
        <v>26.34124221407464</v>
      </c>
      <c r="Y270">
        <v>39.097087430135808</v>
      </c>
      <c r="Z270">
        <v>63.433055018879386</v>
      </c>
      <c r="AA270">
        <v>31.733323328532542</v>
      </c>
      <c r="AB270">
        <v>24.057443343602266</v>
      </c>
      <c r="AC270">
        <v>24.211843216067525</v>
      </c>
      <c r="AD270">
        <v>24.740537754351656</v>
      </c>
      <c r="AE270">
        <v>25.652935567898965</v>
      </c>
      <c r="AF270">
        <v>25.428780158467291</v>
      </c>
      <c r="AG270">
        <v>24.512623270412092</v>
      </c>
      <c r="AH270">
        <v>0.25303394651434052</v>
      </c>
      <c r="AI270">
        <v>4.9863961031556284E-2</v>
      </c>
      <c r="AJ270">
        <v>-6.1973529210548356E-2</v>
      </c>
      <c r="AK270">
        <v>0.32340706230102856</v>
      </c>
      <c r="AL270">
        <v>7.1163360046550148E-2</v>
      </c>
      <c r="AM270">
        <v>-5.8419886841613498E-2</v>
      </c>
      <c r="AN270">
        <v>0.20884664188991714</v>
      </c>
      <c r="AO270">
        <v>0.46188058840425766</v>
      </c>
      <c r="AP270">
        <v>9.0663775578386669</v>
      </c>
      <c r="AQ270">
        <v>1.7866594718579472</v>
      </c>
      <c r="AR270">
        <v>-2.2205534955078874</v>
      </c>
      <c r="AS270">
        <v>11.587893925238211</v>
      </c>
      <c r="AT270">
        <v>2.5498313540703883</v>
      </c>
      <c r="AU270">
        <v>-2.0932240843117906</v>
      </c>
      <c r="AV270">
        <v>6.8657685931533949</v>
      </c>
      <c r="AW270">
        <v>-0.4248553742320596</v>
      </c>
      <c r="AX270">
        <v>0</v>
      </c>
      <c r="AY270">
        <v>0</v>
      </c>
      <c r="AZ270">
        <v>0</v>
      </c>
      <c r="BA270">
        <v>31.733323328532542</v>
      </c>
      <c r="BB270">
        <v>4.09809</v>
      </c>
      <c r="BC270">
        <v>11.349026024140578</v>
      </c>
      <c r="BD270">
        <v>0</v>
      </c>
      <c r="BE270">
        <v>4.9878822240928988</v>
      </c>
      <c r="BF270">
        <v>6.1578792890035787</v>
      </c>
      <c r="BG270">
        <v>0</v>
      </c>
      <c r="BH270">
        <v>7.7411318006497769</v>
      </c>
      <c r="BI270">
        <v>2.900008701466783</v>
      </c>
      <c r="BJ270">
        <v>22.449349581085578</v>
      </c>
      <c r="BK270">
        <v>2.6693477839340356</v>
      </c>
      <c r="BL270">
        <v>0</v>
      </c>
      <c r="BM270">
        <v>0</v>
      </c>
    </row>
    <row r="271" spans="1:65" x14ac:dyDescent="0.3">
      <c r="A271" s="5">
        <v>42019.581594471972</v>
      </c>
      <c r="B271">
        <v>31.541953992419735</v>
      </c>
      <c r="C271">
        <v>31.60430499254436</v>
      </c>
      <c r="D271">
        <v>31.391705512830665</v>
      </c>
      <c r="E271">
        <v>31.827605972924808</v>
      </c>
      <c r="F271">
        <v>32.199663485439444</v>
      </c>
      <c r="G271">
        <v>32.305958615503144</v>
      </c>
      <c r="H271">
        <v>32.229903703544686</v>
      </c>
      <c r="I271">
        <v>32.249605199066004</v>
      </c>
      <c r="J271">
        <v>32.170338812456684</v>
      </c>
      <c r="K271">
        <v>32.735612114782249</v>
      </c>
      <c r="L271">
        <v>32.562947154841368</v>
      </c>
      <c r="M271">
        <v>32.72049932854172</v>
      </c>
      <c r="N271">
        <v>32.655466094177477</v>
      </c>
      <c r="O271">
        <v>32.595696118457461</v>
      </c>
      <c r="P271">
        <v>28.147211375226707</v>
      </c>
      <c r="Q271">
        <v>31.472721732208402</v>
      </c>
      <c r="R271">
        <v>571.12306760128752</v>
      </c>
      <c r="S271">
        <v>580.15786974966591</v>
      </c>
      <c r="T271">
        <v>4.7958572414301477</v>
      </c>
      <c r="U271">
        <v>-57004.552203971434</v>
      </c>
      <c r="V271">
        <v>30.759022610689069</v>
      </c>
      <c r="W271">
        <v>30.733043312149061</v>
      </c>
      <c r="X271">
        <v>26.350780257534428</v>
      </c>
      <c r="Y271">
        <v>39.512638902394691</v>
      </c>
      <c r="Z271">
        <v>64.516275832667532</v>
      </c>
      <c r="AA271">
        <v>31.618663307737677</v>
      </c>
      <c r="AB271">
        <v>24.04445501577019</v>
      </c>
      <c r="AC271">
        <v>24.211357012437933</v>
      </c>
      <c r="AD271">
        <v>24.729180805443232</v>
      </c>
      <c r="AE271">
        <v>25.651993110702275</v>
      </c>
      <c r="AF271">
        <v>25.429195480145413</v>
      </c>
      <c r="AG271">
        <v>24.50850079993215</v>
      </c>
      <c r="AH271">
        <v>0.29388923539404349</v>
      </c>
      <c r="AI271">
        <v>7.1665431355094969E-2</v>
      </c>
      <c r="AJ271">
        <v>1.3282980829221297E-2</v>
      </c>
      <c r="AK271">
        <v>0.38111393269290705</v>
      </c>
      <c r="AL271">
        <v>0.10622353519302555</v>
      </c>
      <c r="AM271">
        <v>-4.0297623131855261E-2</v>
      </c>
      <c r="AN271">
        <v>0.20298911971943592</v>
      </c>
      <c r="AO271">
        <v>0.49687835511347944</v>
      </c>
      <c r="AP271">
        <v>11.000015857466932</v>
      </c>
      <c r="AQ271">
        <v>2.6823741273860562</v>
      </c>
      <c r="AR271">
        <v>0.49717030145713509</v>
      </c>
      <c r="AS271">
        <v>14.264759638108648</v>
      </c>
      <c r="AT271">
        <v>3.9758535898493141</v>
      </c>
      <c r="AU271">
        <v>-1.5083046266539724</v>
      </c>
      <c r="AV271">
        <v>2.8998586444622378</v>
      </c>
      <c r="AW271">
        <v>-0.53102922541956887</v>
      </c>
      <c r="AX271">
        <v>0</v>
      </c>
      <c r="AY271">
        <v>0</v>
      </c>
      <c r="AZ271">
        <v>0</v>
      </c>
      <c r="BA271">
        <v>31.618663307737677</v>
      </c>
      <c r="BB271">
        <v>4.09809</v>
      </c>
      <c r="BC271">
        <v>11.348851478673312</v>
      </c>
      <c r="BD271">
        <v>0</v>
      </c>
      <c r="BE271">
        <v>4.987805511586326</v>
      </c>
      <c r="BF271">
        <v>6.1577845822053403</v>
      </c>
      <c r="BG271">
        <v>0</v>
      </c>
      <c r="BH271">
        <v>7.741381263762622</v>
      </c>
      <c r="BI271">
        <v>2.9443212280326758</v>
      </c>
      <c r="BJ271">
        <v>22.793113189190713</v>
      </c>
      <c r="BK271">
        <v>2.6292583805250169</v>
      </c>
      <c r="BL271">
        <v>0</v>
      </c>
      <c r="BM271">
        <v>0</v>
      </c>
    </row>
    <row r="272" spans="1:65" x14ac:dyDescent="0.3">
      <c r="A272" s="5">
        <v>42019.581709633945</v>
      </c>
      <c r="B272">
        <v>31.573375949177819</v>
      </c>
      <c r="C272">
        <v>31.647415150292037</v>
      </c>
      <c r="D272">
        <v>31.416133342439103</v>
      </c>
      <c r="E272">
        <v>31.827668914967244</v>
      </c>
      <c r="F272">
        <v>32.256494481828582</v>
      </c>
      <c r="G272">
        <v>32.383170098596118</v>
      </c>
      <c r="H272">
        <v>32.28169337075186</v>
      </c>
      <c r="I272">
        <v>32.341939192401149</v>
      </c>
      <c r="J272">
        <v>32.304371858010342</v>
      </c>
      <c r="K272">
        <v>32.854233858400498</v>
      </c>
      <c r="L272">
        <v>32.695556608946042</v>
      </c>
      <c r="M272">
        <v>32.89819218891261</v>
      </c>
      <c r="N272">
        <v>32.867055226198588</v>
      </c>
      <c r="O272">
        <v>32.836375266550732</v>
      </c>
      <c r="P272">
        <v>27.924817629588084</v>
      </c>
      <c r="Q272">
        <v>31.479616078662797</v>
      </c>
      <c r="R272">
        <v>550.80148138803793</v>
      </c>
      <c r="S272">
        <v>560.4078013400275</v>
      </c>
      <c r="T272">
        <v>4.4435447050090726</v>
      </c>
      <c r="U272">
        <v>-57004.15724262991</v>
      </c>
      <c r="V272">
        <v>30.778000474630591</v>
      </c>
      <c r="W272">
        <v>30.75315171453429</v>
      </c>
      <c r="X272">
        <v>26.355114511690303</v>
      </c>
      <c r="Y272">
        <v>39.660854945662777</v>
      </c>
      <c r="Z272">
        <v>64.729246862229488</v>
      </c>
      <c r="AA272">
        <v>31.496581533841606</v>
      </c>
      <c r="AB272">
        <v>24.03627777142357</v>
      </c>
      <c r="AC272">
        <v>24.202371844847114</v>
      </c>
      <c r="AD272">
        <v>24.718995277632203</v>
      </c>
      <c r="AE272">
        <v>25.645205389990998</v>
      </c>
      <c r="AF272">
        <v>25.412459301498519</v>
      </c>
      <c r="AG272">
        <v>24.509184256124009</v>
      </c>
      <c r="AH272">
        <v>0.28768144049669359</v>
      </c>
      <c r="AI272">
        <v>8.8551819915882832E-2</v>
      </c>
      <c r="AJ272">
        <v>4.2114475425545979E-2</v>
      </c>
      <c r="AK272">
        <v>0.38437768908984626</v>
      </c>
      <c r="AL272">
        <v>0.14165117047489015</v>
      </c>
      <c r="AM272">
        <v>-2.1446639306671306E-2</v>
      </c>
      <c r="AN272">
        <v>0.20013314349818961</v>
      </c>
      <c r="AO272">
        <v>0.4878145839948832</v>
      </c>
      <c r="AP272">
        <v>10.384530708458604</v>
      </c>
      <c r="AQ272">
        <v>3.1964839011467276</v>
      </c>
      <c r="AR272">
        <v>1.5202199438800219</v>
      </c>
      <c r="AS272">
        <v>13.875006705709742</v>
      </c>
      <c r="AT272">
        <v>5.1132284625170588</v>
      </c>
      <c r="AU272">
        <v>-0.77416632817480346</v>
      </c>
      <c r="AV272">
        <v>3.4432506537504302</v>
      </c>
      <c r="AW272">
        <v>-0.50788950191737248</v>
      </c>
      <c r="AX272">
        <v>0</v>
      </c>
      <c r="AY272">
        <v>0</v>
      </c>
      <c r="AZ272">
        <v>0</v>
      </c>
      <c r="BA272">
        <v>31.496581533841606</v>
      </c>
      <c r="BB272">
        <v>4.09809</v>
      </c>
      <c r="BC272">
        <v>11.348159275759679</v>
      </c>
      <c r="BD272">
        <v>0</v>
      </c>
      <c r="BE272">
        <v>4.9875012893031956</v>
      </c>
      <c r="BF272">
        <v>6.1574089991397472</v>
      </c>
      <c r="BG272">
        <v>0</v>
      </c>
      <c r="BH272">
        <v>7.7405803558729493</v>
      </c>
      <c r="BI272">
        <v>2.7998952154582035</v>
      </c>
      <c r="BJ272">
        <v>21.672813903278428</v>
      </c>
      <c r="BK272">
        <v>2.7645964438730619</v>
      </c>
      <c r="BL272">
        <v>0</v>
      </c>
      <c r="BM272">
        <v>0</v>
      </c>
    </row>
    <row r="273" spans="1:65" x14ac:dyDescent="0.3">
      <c r="A273" s="5">
        <v>42019.581825953443</v>
      </c>
      <c r="B273">
        <v>31.596447492089094</v>
      </c>
      <c r="C273">
        <v>31.728015345629007</v>
      </c>
      <c r="D273">
        <v>31.441824281887186</v>
      </c>
      <c r="E273">
        <v>31.842293769196385</v>
      </c>
      <c r="F273">
        <v>32.281612831512447</v>
      </c>
      <c r="G273">
        <v>32.395229473387452</v>
      </c>
      <c r="H273">
        <v>32.28481992005014</v>
      </c>
      <c r="I273">
        <v>32.332696015451027</v>
      </c>
      <c r="J273">
        <v>32.313912350894782</v>
      </c>
      <c r="K273">
        <v>32.861708830850439</v>
      </c>
      <c r="L273">
        <v>32.737609174694747</v>
      </c>
      <c r="M273">
        <v>32.948707316911509</v>
      </c>
      <c r="N273">
        <v>32.909329938037239</v>
      </c>
      <c r="O273">
        <v>32.901774808811929</v>
      </c>
      <c r="P273">
        <v>27.38381085064497</v>
      </c>
      <c r="Q273">
        <v>31.471053122889796</v>
      </c>
      <c r="R273">
        <v>545.18720729760264</v>
      </c>
      <c r="S273">
        <v>554.03510151267653</v>
      </c>
      <c r="T273">
        <v>4.5940328129258754</v>
      </c>
      <c r="U273">
        <v>-57006.830012171376</v>
      </c>
      <c r="V273">
        <v>30.811670698975675</v>
      </c>
      <c r="W273">
        <v>30.797214399775871</v>
      </c>
      <c r="X273">
        <v>26.389552085065223</v>
      </c>
      <c r="Y273">
        <v>39.758026208092822</v>
      </c>
      <c r="Z273">
        <v>64.880211968016383</v>
      </c>
      <c r="AA273">
        <v>31.450185849333995</v>
      </c>
      <c r="AB273">
        <v>24.039245176517134</v>
      </c>
      <c r="AC273">
        <v>24.2086766778149</v>
      </c>
      <c r="AD273">
        <v>24.729196888768904</v>
      </c>
      <c r="AE273">
        <v>25.646576967436147</v>
      </c>
      <c r="AF273">
        <v>25.420389852634749</v>
      </c>
      <c r="AG273">
        <v>24.513963950211668</v>
      </c>
      <c r="AH273">
        <v>0.2828179032855192</v>
      </c>
      <c r="AI273">
        <v>8.0237874424178623E-2</v>
      </c>
      <c r="AJ273">
        <v>3.3810857875227508E-2</v>
      </c>
      <c r="AK273">
        <v>0.38686256206238667</v>
      </c>
      <c r="AL273">
        <v>0.14908085599819387</v>
      </c>
      <c r="AM273">
        <v>-5.3355520814085122E-3</v>
      </c>
      <c r="AN273">
        <v>0.19719871429478308</v>
      </c>
      <c r="AO273">
        <v>0.48001661758030228</v>
      </c>
      <c r="AP273">
        <v>10.104910831025894</v>
      </c>
      <c r="AQ273">
        <v>2.8668502131876612</v>
      </c>
      <c r="AR273">
        <v>1.2080412872757373</v>
      </c>
      <c r="AS273">
        <v>13.822362898844094</v>
      </c>
      <c r="AT273">
        <v>5.3265678691985894</v>
      </c>
      <c r="AU273">
        <v>-0.1906360148724297</v>
      </c>
      <c r="AV273">
        <v>6.1184337764436387</v>
      </c>
      <c r="AW273">
        <v>-0.2954644270832214</v>
      </c>
      <c r="AX273">
        <v>0</v>
      </c>
      <c r="AY273">
        <v>0</v>
      </c>
      <c r="AZ273">
        <v>0</v>
      </c>
      <c r="BA273">
        <v>31.450185849333995</v>
      </c>
      <c r="BB273">
        <v>4.09809</v>
      </c>
      <c r="BC273">
        <v>11.347729698152701</v>
      </c>
      <c r="BD273">
        <v>0</v>
      </c>
      <c r="BE273">
        <v>4.9873124905018571</v>
      </c>
      <c r="BF273">
        <v>6.1571759141998239</v>
      </c>
      <c r="BG273">
        <v>0</v>
      </c>
      <c r="BH273">
        <v>7.7398910499016846</v>
      </c>
      <c r="BI273">
        <v>2.7309646189774828</v>
      </c>
      <c r="BJ273">
        <v>21.137368612021984</v>
      </c>
      <c r="BK273">
        <v>2.8341235166933889</v>
      </c>
      <c r="BL273">
        <v>0</v>
      </c>
      <c r="BM273">
        <v>0</v>
      </c>
    </row>
    <row r="274" spans="1:65" x14ac:dyDescent="0.3">
      <c r="A274" s="5">
        <v>42019.581941126999</v>
      </c>
      <c r="B274">
        <v>31.624351153511054</v>
      </c>
      <c r="C274">
        <v>31.827879362379914</v>
      </c>
      <c r="D274">
        <v>31.478821487588959</v>
      </c>
      <c r="E274">
        <v>31.899994921983925</v>
      </c>
      <c r="F274">
        <v>32.304687897735647</v>
      </c>
      <c r="G274">
        <v>32.465485011494053</v>
      </c>
      <c r="H274">
        <v>32.356915278200077</v>
      </c>
      <c r="I274">
        <v>32.412346785550973</v>
      </c>
      <c r="J274">
        <v>32.363328989449322</v>
      </c>
      <c r="K274">
        <v>32.93422284421338</v>
      </c>
      <c r="L274">
        <v>32.802575832853876</v>
      </c>
      <c r="M274">
        <v>33.003588527880389</v>
      </c>
      <c r="N274">
        <v>32.969936435374954</v>
      </c>
      <c r="O274">
        <v>32.961237081526257</v>
      </c>
      <c r="P274">
        <v>28.079700274692161</v>
      </c>
      <c r="Q274">
        <v>31.474659559441182</v>
      </c>
      <c r="R274">
        <v>564.06018647869814</v>
      </c>
      <c r="S274">
        <v>572.64492335395698</v>
      </c>
      <c r="T274">
        <v>4.7040878895835228</v>
      </c>
      <c r="U274">
        <v>-57007.770066618446</v>
      </c>
      <c r="V274">
        <v>30.839907380581543</v>
      </c>
      <c r="W274">
        <v>30.820482762249188</v>
      </c>
      <c r="X274">
        <v>26.414630575642366</v>
      </c>
      <c r="Y274">
        <v>39.973794230006526</v>
      </c>
      <c r="Z274">
        <v>65.432296490244923</v>
      </c>
      <c r="AA274">
        <v>31.499075974377561</v>
      </c>
      <c r="AB274">
        <v>24.028341580433544</v>
      </c>
      <c r="AC274">
        <v>24.194748515699953</v>
      </c>
      <c r="AD274">
        <v>24.724445446376649</v>
      </c>
      <c r="AE274">
        <v>25.635262610521146</v>
      </c>
      <c r="AF274">
        <v>25.415642612126359</v>
      </c>
      <c r="AG274">
        <v>24.514193890280758</v>
      </c>
      <c r="AH274">
        <v>0.28747556252508527</v>
      </c>
      <c r="AI274">
        <v>0.10975345773294666</v>
      </c>
      <c r="AJ274">
        <v>3.7835253736275748E-2</v>
      </c>
      <c r="AK274">
        <v>0.3896685275892931</v>
      </c>
      <c r="AL274">
        <v>0.13720294980247927</v>
      </c>
      <c r="AM274">
        <v>-5.9378190479933311E-3</v>
      </c>
      <c r="AN274">
        <v>0.2000225353751395</v>
      </c>
      <c r="AO274">
        <v>0.4874980979002248</v>
      </c>
      <c r="AP274">
        <v>10.626893047789535</v>
      </c>
      <c r="AQ274">
        <v>4.0571735792371504</v>
      </c>
      <c r="AR274">
        <v>1.398627387175899</v>
      </c>
      <c r="AS274">
        <v>14.404583577150843</v>
      </c>
      <c r="AT274">
        <v>5.0718783210136484</v>
      </c>
      <c r="AU274">
        <v>-0.21949889376995799</v>
      </c>
      <c r="AV274">
        <v>9.4644933581161794</v>
      </c>
      <c r="AW274">
        <v>-0.39699300328609211</v>
      </c>
      <c r="AX274">
        <v>0</v>
      </c>
      <c r="AY274">
        <v>0</v>
      </c>
      <c r="AZ274">
        <v>0</v>
      </c>
      <c r="BA274">
        <v>31.499075974377561</v>
      </c>
      <c r="BB274">
        <v>4.09809</v>
      </c>
      <c r="BC274">
        <v>11.347266852405948</v>
      </c>
      <c r="BD274">
        <v>0</v>
      </c>
      <c r="BE274">
        <v>4.987109070396218</v>
      </c>
      <c r="BF274">
        <v>6.1569247782669354</v>
      </c>
      <c r="BG274">
        <v>0</v>
      </c>
      <c r="BH274">
        <v>7.7410267635492307</v>
      </c>
      <c r="BI274">
        <v>2.8655434028359572</v>
      </c>
      <c r="BJ274">
        <v>22.18224817346508</v>
      </c>
      <c r="BK274">
        <v>2.7014166862341464</v>
      </c>
      <c r="BL274">
        <v>0</v>
      </c>
      <c r="BM274">
        <v>0</v>
      </c>
    </row>
    <row r="275" spans="1:65" x14ac:dyDescent="0.3">
      <c r="A275" s="5">
        <v>42019.582057446503</v>
      </c>
      <c r="B275">
        <v>31.646763992837897</v>
      </c>
      <c r="C275">
        <v>31.900933577174705</v>
      </c>
      <c r="D275">
        <v>31.500479102069828</v>
      </c>
      <c r="E275">
        <v>31.931549479448258</v>
      </c>
      <c r="F275">
        <v>32.341746592636291</v>
      </c>
      <c r="G275">
        <v>32.499789713823873</v>
      </c>
      <c r="H275">
        <v>32.383664674625351</v>
      </c>
      <c r="I275">
        <v>32.470015276154051</v>
      </c>
      <c r="J275">
        <v>32.42512300368147</v>
      </c>
      <c r="K275">
        <v>33.005827280531605</v>
      </c>
      <c r="L275">
        <v>32.863199489009517</v>
      </c>
      <c r="M275">
        <v>33.10494574761146</v>
      </c>
      <c r="N275">
        <v>33.061453794500473</v>
      </c>
      <c r="O275">
        <v>33.063971798235031</v>
      </c>
      <c r="P275">
        <v>27.79971343084328</v>
      </c>
      <c r="Q275">
        <v>31.480340329196491</v>
      </c>
      <c r="R275">
        <v>564.62698690291552</v>
      </c>
      <c r="S275">
        <v>573.51699889712233</v>
      </c>
      <c r="T275">
        <v>4.7028385543479869</v>
      </c>
      <c r="U275">
        <v>-57008.83446370624</v>
      </c>
      <c r="V275">
        <v>30.861031384622535</v>
      </c>
      <c r="W275">
        <v>30.852223027159248</v>
      </c>
      <c r="X275">
        <v>26.443016207781774</v>
      </c>
      <c r="Y275">
        <v>40.077658139346262</v>
      </c>
      <c r="Z275">
        <v>65.697370733804405</v>
      </c>
      <c r="AA275">
        <v>31.586593680083048</v>
      </c>
      <c r="AB275">
        <v>24.035278134164489</v>
      </c>
      <c r="AC275">
        <v>24.198911654890516</v>
      </c>
      <c r="AD275">
        <v>24.730904135800383</v>
      </c>
      <c r="AE275">
        <v>25.640814413054134</v>
      </c>
      <c r="AF275">
        <v>25.415309581910066</v>
      </c>
      <c r="AG275">
        <v>24.508866639719265</v>
      </c>
      <c r="AH275">
        <v>0.29392316862416834</v>
      </c>
      <c r="AI275">
        <v>0.10776090725883411</v>
      </c>
      <c r="AJ275">
        <v>5.8877723327384786E-2</v>
      </c>
      <c r="AK275">
        <v>0.39595029035260942</v>
      </c>
      <c r="AL275">
        <v>0.16483347049603181</v>
      </c>
      <c r="AM275">
        <v>1.7168881813908448E-3</v>
      </c>
      <c r="AN275">
        <v>0.1987846533006779</v>
      </c>
      <c r="AO275">
        <v>0.49270782192484625</v>
      </c>
      <c r="AP275">
        <v>10.876154877130945</v>
      </c>
      <c r="AQ275">
        <v>3.9875193321213143</v>
      </c>
      <c r="AR275">
        <v>2.178675606686582</v>
      </c>
      <c r="AS275">
        <v>14.651504682934492</v>
      </c>
      <c r="AT275">
        <v>6.0993978883719198</v>
      </c>
      <c r="AU275">
        <v>6.3530690196795483E-2</v>
      </c>
      <c r="AV275">
        <v>11.818931155054866</v>
      </c>
      <c r="AW275">
        <v>-0.18001436113248412</v>
      </c>
      <c r="AX275">
        <v>0</v>
      </c>
      <c r="AY275">
        <v>0</v>
      </c>
      <c r="AZ275">
        <v>0</v>
      </c>
      <c r="BA275">
        <v>31.586593680083048</v>
      </c>
      <c r="BB275">
        <v>4.09809</v>
      </c>
      <c r="BC275">
        <v>11.346793005766457</v>
      </c>
      <c r="BD275">
        <v>0</v>
      </c>
      <c r="BE275">
        <v>4.9869008154124836</v>
      </c>
      <c r="BF275">
        <v>6.1566676733487444</v>
      </c>
      <c r="BG275">
        <v>0</v>
      </c>
      <c r="BH275">
        <v>7.7407510411608103</v>
      </c>
      <c r="BI275">
        <v>2.8507725609308032</v>
      </c>
      <c r="BJ275">
        <v>22.067120669137786</v>
      </c>
      <c r="BK275">
        <v>2.7153169450436216</v>
      </c>
      <c r="BL275">
        <v>0</v>
      </c>
      <c r="BM275">
        <v>0</v>
      </c>
    </row>
    <row r="276" spans="1:65" x14ac:dyDescent="0.3">
      <c r="A276" s="5">
        <v>42019.582173198818</v>
      </c>
      <c r="B276">
        <v>31.650698125686038</v>
      </c>
      <c r="C276">
        <v>31.942219132590971</v>
      </c>
      <c r="D276">
        <v>31.514782891707494</v>
      </c>
      <c r="E276">
        <v>31.959811979652343</v>
      </c>
      <c r="F276">
        <v>32.356444106066419</v>
      </c>
      <c r="G276">
        <v>32.511049613021378</v>
      </c>
      <c r="H276">
        <v>32.391719052995541</v>
      </c>
      <c r="I276">
        <v>32.475091530869022</v>
      </c>
      <c r="J276">
        <v>32.455165189164383</v>
      </c>
      <c r="K276">
        <v>33.011129892337046</v>
      </c>
      <c r="L276">
        <v>32.887047706591041</v>
      </c>
      <c r="M276">
        <v>33.119174895582752</v>
      </c>
      <c r="N276">
        <v>33.088502219193558</v>
      </c>
      <c r="O276">
        <v>33.095827117910517</v>
      </c>
      <c r="P276">
        <v>27.80366191556887</v>
      </c>
      <c r="Q276">
        <v>31.472353967755748</v>
      </c>
      <c r="R276">
        <v>557.06157083171718</v>
      </c>
      <c r="S276">
        <v>565.62154499261135</v>
      </c>
      <c r="T276">
        <v>4.6517293856215254</v>
      </c>
      <c r="U276">
        <v>-57011.46532251624</v>
      </c>
      <c r="V276">
        <v>30.900149496320665</v>
      </c>
      <c r="W276">
        <v>30.884792471883078</v>
      </c>
      <c r="X276">
        <v>26.477253415906851</v>
      </c>
      <c r="Y276">
        <v>40.211568074312801</v>
      </c>
      <c r="Z276">
        <v>65.979127670007287</v>
      </c>
      <c r="AA276">
        <v>31.664340237281458</v>
      </c>
      <c r="AB276">
        <v>24.034416617036555</v>
      </c>
      <c r="AC276">
        <v>24.201654844430305</v>
      </c>
      <c r="AD276">
        <v>24.724612117502939</v>
      </c>
      <c r="AE276">
        <v>25.6442567811124</v>
      </c>
      <c r="AF276">
        <v>25.421237944336173</v>
      </c>
      <c r="AG276">
        <v>24.525254826466863</v>
      </c>
      <c r="AH276">
        <v>0.30755987022002879</v>
      </c>
      <c r="AI276">
        <v>0.10684795880187813</v>
      </c>
      <c r="AJ276">
        <v>5.7618769579996579E-2</v>
      </c>
      <c r="AK276">
        <v>0.38422754059593356</v>
      </c>
      <c r="AL276">
        <v>0.16042323986174642</v>
      </c>
      <c r="AM276">
        <v>5.0622419068526298E-3</v>
      </c>
      <c r="AN276">
        <v>0.19974440062654694</v>
      </c>
      <c r="AO276">
        <v>0.5073042708465757</v>
      </c>
      <c r="AP276">
        <v>11.228268752376188</v>
      </c>
      <c r="AQ276">
        <v>3.9007611630607943</v>
      </c>
      <c r="AR276">
        <v>2.1035222493838477</v>
      </c>
      <c r="AS276">
        <v>14.02722040684073</v>
      </c>
      <c r="AT276">
        <v>5.856665403083837</v>
      </c>
      <c r="AU276">
        <v>0.18481023736620469</v>
      </c>
      <c r="AV276">
        <v>13.5556915044086</v>
      </c>
      <c r="AW276">
        <v>-0.31384592570983771</v>
      </c>
      <c r="AX276">
        <v>0</v>
      </c>
      <c r="AY276">
        <v>0</v>
      </c>
      <c r="AZ276">
        <v>0</v>
      </c>
      <c r="BA276">
        <v>31.664340237281458</v>
      </c>
      <c r="BB276">
        <v>4.09809</v>
      </c>
      <c r="BC276">
        <v>11.346719777694139</v>
      </c>
      <c r="BD276">
        <v>0</v>
      </c>
      <c r="BE276">
        <v>4.986868631769636</v>
      </c>
      <c r="BF276">
        <v>6.1566279404563415</v>
      </c>
      <c r="BG276">
        <v>0</v>
      </c>
      <c r="BH276">
        <v>7.740751041161043</v>
      </c>
      <c r="BI276">
        <v>2.8261544904515379</v>
      </c>
      <c r="BJ276">
        <v>21.876558314444697</v>
      </c>
      <c r="BK276">
        <v>2.7389695316777587</v>
      </c>
      <c r="BL276">
        <v>0</v>
      </c>
      <c r="BM276">
        <v>0</v>
      </c>
    </row>
    <row r="277" spans="1:65" x14ac:dyDescent="0.3">
      <c r="A277" s="5">
        <v>42019.582288939557</v>
      </c>
      <c r="B277">
        <v>31.682825850493153</v>
      </c>
      <c r="C277">
        <v>32.006417760713084</v>
      </c>
      <c r="D277">
        <v>31.545551249933418</v>
      </c>
      <c r="E277">
        <v>31.993932049683433</v>
      </c>
      <c r="F277">
        <v>32.402980768887915</v>
      </c>
      <c r="G277">
        <v>32.543838290666045</v>
      </c>
      <c r="H277">
        <v>32.435734676653354</v>
      </c>
      <c r="I277">
        <v>32.521622982177924</v>
      </c>
      <c r="J277">
        <v>32.498262052358456</v>
      </c>
      <c r="K277">
        <v>33.09243166866974</v>
      </c>
      <c r="L277">
        <v>32.920511583166906</v>
      </c>
      <c r="M277">
        <v>33.178724606258285</v>
      </c>
      <c r="N277">
        <v>33.13111557613896</v>
      </c>
      <c r="O277">
        <v>33.138211287980859</v>
      </c>
      <c r="P277">
        <v>28.775220099807008</v>
      </c>
      <c r="Q277">
        <v>31.47330913033635</v>
      </c>
      <c r="R277">
        <v>571.45703736797327</v>
      </c>
      <c r="S277">
        <v>579.21823173891323</v>
      </c>
      <c r="T277">
        <v>4.7651917401942709</v>
      </c>
      <c r="U277">
        <v>-57011.564072260051</v>
      </c>
      <c r="V277">
        <v>30.917989489696481</v>
      </c>
      <c r="W277">
        <v>30.895632131147124</v>
      </c>
      <c r="X277">
        <v>26.490927958342777</v>
      </c>
      <c r="Y277">
        <v>40.403878387772998</v>
      </c>
      <c r="Z277">
        <v>66.428303790606321</v>
      </c>
      <c r="AA277">
        <v>31.742251897330021</v>
      </c>
      <c r="AB277">
        <v>24.02782653873258</v>
      </c>
      <c r="AC277">
        <v>24.193115699479737</v>
      </c>
      <c r="AD277">
        <v>24.722347447812581</v>
      </c>
      <c r="AE277">
        <v>25.636107644851915</v>
      </c>
      <c r="AF277">
        <v>25.424630273005619</v>
      </c>
      <c r="AG277">
        <v>24.51685685461792</v>
      </c>
      <c r="AH277">
        <v>0.30205428759249386</v>
      </c>
      <c r="AI277">
        <v>9.4889474340690477E-2</v>
      </c>
      <c r="AJ277">
        <v>5.7859147742754087E-2</v>
      </c>
      <c r="AK277">
        <v>0.4002657568389868</v>
      </c>
      <c r="AL277">
        <v>0.17394667831551797</v>
      </c>
      <c r="AM277">
        <v>4.7800668239168943E-3</v>
      </c>
      <c r="AN277">
        <v>0.20389221085573372</v>
      </c>
      <c r="AO277">
        <v>0.50594649844822759</v>
      </c>
      <c r="AP277">
        <v>11.312237662168698</v>
      </c>
      <c r="AQ277">
        <v>3.5537065006946906</v>
      </c>
      <c r="AR277">
        <v>2.1668834281855456</v>
      </c>
      <c r="AS277">
        <v>14.990356221988501</v>
      </c>
      <c r="AT277">
        <v>6.514478510911375</v>
      </c>
      <c r="AU277">
        <v>0.179018322779602</v>
      </c>
      <c r="AV277">
        <v>15.046191667151028</v>
      </c>
      <c r="AW277">
        <v>-0.45688513061936525</v>
      </c>
      <c r="AX277">
        <v>0</v>
      </c>
      <c r="AY277">
        <v>0</v>
      </c>
      <c r="AZ277">
        <v>0</v>
      </c>
      <c r="BA277">
        <v>31.742251897330021</v>
      </c>
      <c r="BB277">
        <v>4.09809</v>
      </c>
      <c r="BC277">
        <v>11.346121820608616</v>
      </c>
      <c r="BD277">
        <v>0</v>
      </c>
      <c r="BE277">
        <v>4.9866058304057743</v>
      </c>
      <c r="BF277">
        <v>6.1563034943281156</v>
      </c>
      <c r="BG277">
        <v>0</v>
      </c>
      <c r="BH277">
        <v>7.7415322545948015</v>
      </c>
      <c r="BI277">
        <v>2.9590920700925949</v>
      </c>
      <c r="BJ277">
        <v>22.907906704937524</v>
      </c>
      <c r="BK277">
        <v>2.6161849889153856</v>
      </c>
      <c r="BL277">
        <v>0</v>
      </c>
      <c r="BM277">
        <v>0</v>
      </c>
    </row>
    <row r="278" spans="1:65" x14ac:dyDescent="0.3">
      <c r="A278" s="5">
        <v>42019.582404113105</v>
      </c>
      <c r="B278">
        <v>31.698225983312064</v>
      </c>
      <c r="C278">
        <v>32.059848798169405</v>
      </c>
      <c r="D278">
        <v>31.572950355183465</v>
      </c>
      <c r="E278">
        <v>32.06005824337506</v>
      </c>
      <c r="F278">
        <v>32.429822786455695</v>
      </c>
      <c r="G278">
        <v>32.590829921413167</v>
      </c>
      <c r="H278">
        <v>32.480440752765155</v>
      </c>
      <c r="I278">
        <v>32.610524705550382</v>
      </c>
      <c r="J278">
        <v>32.554874546106944</v>
      </c>
      <c r="K278">
        <v>33.129327678904872</v>
      </c>
      <c r="L278">
        <v>33.003427926190653</v>
      </c>
      <c r="M278">
        <v>33.246057759707163</v>
      </c>
      <c r="N278">
        <v>33.216075373994407</v>
      </c>
      <c r="O278">
        <v>33.204173734560428</v>
      </c>
      <c r="P278">
        <v>28.4964308282484</v>
      </c>
      <c r="Q278">
        <v>31.493985052776587</v>
      </c>
      <c r="R278">
        <v>578.95818796356332</v>
      </c>
      <c r="S278">
        <v>587.37562013314744</v>
      </c>
      <c r="T278">
        <v>4.7988102156232317</v>
      </c>
      <c r="U278">
        <v>-57012.749392283193</v>
      </c>
      <c r="V278">
        <v>30.937178077771947</v>
      </c>
      <c r="W278">
        <v>30.929048570925186</v>
      </c>
      <c r="X278">
        <v>26.52601946648031</v>
      </c>
      <c r="Y278">
        <v>40.558907831410409</v>
      </c>
      <c r="Z278">
        <v>66.782741861217161</v>
      </c>
      <c r="AA278">
        <v>31.819019755167751</v>
      </c>
      <c r="AB278">
        <v>24.0237301616007</v>
      </c>
      <c r="AC278">
        <v>24.188390716257956</v>
      </c>
      <c r="AD278">
        <v>24.713284925353239</v>
      </c>
      <c r="AE278">
        <v>25.628631756321003</v>
      </c>
      <c r="AF278">
        <v>25.411051921483939</v>
      </c>
      <c r="AG278">
        <v>24.520027906677832</v>
      </c>
      <c r="AH278">
        <v>0.32388358340695178</v>
      </c>
      <c r="AI278">
        <v>0.10705547803323928</v>
      </c>
      <c r="AJ278">
        <v>8.6494301967141127E-2</v>
      </c>
      <c r="AK278">
        <v>0.38196043147788361</v>
      </c>
      <c r="AL278">
        <v>0.16132734005294924</v>
      </c>
      <c r="AM278">
        <v>-7.9135356288432077E-3</v>
      </c>
      <c r="AN278">
        <v>0.20136385145321542</v>
      </c>
      <c r="AO278">
        <v>0.52524743486016723</v>
      </c>
      <c r="AP278">
        <v>12.288986484600631</v>
      </c>
      <c r="AQ278">
        <v>4.0619635883178242</v>
      </c>
      <c r="AR278">
        <v>3.2818190310486375</v>
      </c>
      <c r="AS278">
        <v>14.492573321279327</v>
      </c>
      <c r="AT278">
        <v>6.1211793467662057</v>
      </c>
      <c r="AU278">
        <v>-0.30026014707287074</v>
      </c>
      <c r="AV278">
        <v>16.814120170418427</v>
      </c>
      <c r="AW278">
        <v>-0.16612696236789209</v>
      </c>
      <c r="AX278">
        <v>0</v>
      </c>
      <c r="AY278">
        <v>0</v>
      </c>
      <c r="AZ278">
        <v>0</v>
      </c>
      <c r="BA278">
        <v>31.819019755167751</v>
      </c>
      <c r="BB278">
        <v>4.09809</v>
      </c>
      <c r="BC278">
        <v>11.345844646974749</v>
      </c>
      <c r="BD278">
        <v>0</v>
      </c>
      <c r="BE278">
        <v>4.9864840129530341</v>
      </c>
      <c r="BF278">
        <v>6.1561531024111531</v>
      </c>
      <c r="BG278">
        <v>0</v>
      </c>
      <c r="BH278">
        <v>7.7415979027823418</v>
      </c>
      <c r="BI278">
        <v>2.9607332746655057</v>
      </c>
      <c r="BJ278">
        <v>22.920806509848376</v>
      </c>
      <c r="BK278">
        <v>2.6147569485660482</v>
      </c>
      <c r="BL278">
        <v>0</v>
      </c>
      <c r="BM278">
        <v>0</v>
      </c>
    </row>
    <row r="279" spans="1:65" x14ac:dyDescent="0.3">
      <c r="A279" s="5">
        <v>42019.58252043261</v>
      </c>
      <c r="B279">
        <v>31.701860859644722</v>
      </c>
      <c r="C279">
        <v>32.098538024544339</v>
      </c>
      <c r="D279">
        <v>31.577034302187716</v>
      </c>
      <c r="E279">
        <v>32.027413840311944</v>
      </c>
      <c r="F279">
        <v>32.456588468670205</v>
      </c>
      <c r="G279">
        <v>32.591255582010241</v>
      </c>
      <c r="H279">
        <v>32.504227771020417</v>
      </c>
      <c r="I279">
        <v>32.599041932625283</v>
      </c>
      <c r="J279">
        <v>32.586217324665057</v>
      </c>
      <c r="K279">
        <v>33.176217790441484</v>
      </c>
      <c r="L279">
        <v>33.039564670902436</v>
      </c>
      <c r="M279">
        <v>33.253349231160342</v>
      </c>
      <c r="N279">
        <v>33.242592363020073</v>
      </c>
      <c r="O279">
        <v>33.240303653631997</v>
      </c>
      <c r="P279">
        <v>28.094915718021188</v>
      </c>
      <c r="Q279">
        <v>31.512521646955289</v>
      </c>
      <c r="R279">
        <v>566.51807753761841</v>
      </c>
      <c r="S279">
        <v>574.64581181711958</v>
      </c>
      <c r="T279">
        <v>4.7330497518618504</v>
      </c>
      <c r="U279">
        <v>-57015.896877669657</v>
      </c>
      <c r="V279">
        <v>30.964648763484618</v>
      </c>
      <c r="W279">
        <v>30.956293909139216</v>
      </c>
      <c r="X279">
        <v>26.54622310391283</v>
      </c>
      <c r="Y279">
        <v>40.698322072427366</v>
      </c>
      <c r="Z279">
        <v>66.94358976021708</v>
      </c>
      <c r="AA279">
        <v>31.888725821156221</v>
      </c>
      <c r="AB279">
        <v>24.027741413134212</v>
      </c>
      <c r="AC279">
        <v>24.19954776172316</v>
      </c>
      <c r="AD279">
        <v>24.730639466188194</v>
      </c>
      <c r="AE279">
        <v>25.634212051640613</v>
      </c>
      <c r="AF279">
        <v>25.42386693886958</v>
      </c>
      <c r="AG279">
        <v>24.524034390157226</v>
      </c>
      <c r="AH279">
        <v>0.3060362714983359</v>
      </c>
      <c r="AI279">
        <v>9.150731276930435E-2</v>
      </c>
      <c r="AJ279">
        <v>6.4426933389656396E-2</v>
      </c>
      <c r="AK279">
        <v>0.40090973821882464</v>
      </c>
      <c r="AL279">
        <v>0.14526821089104322</v>
      </c>
      <c r="AM279">
        <v>-1.55519518179499E-3</v>
      </c>
      <c r="AN279">
        <v>0.20795682320182596</v>
      </c>
      <c r="AO279">
        <v>0.51399309470016186</v>
      </c>
      <c r="AP279">
        <v>11.362309255070869</v>
      </c>
      <c r="AQ279">
        <v>3.3974220823396259</v>
      </c>
      <c r="AR279">
        <v>2.391999934991718</v>
      </c>
      <c r="AS279">
        <v>14.884707641710241</v>
      </c>
      <c r="AT279">
        <v>5.3934206196988725</v>
      </c>
      <c r="AU279">
        <v>-5.7740242753045436E-2</v>
      </c>
      <c r="AV279">
        <v>18.443892214590164</v>
      </c>
      <c r="AW279">
        <v>-0.17073079250361414</v>
      </c>
      <c r="AX279">
        <v>0</v>
      </c>
      <c r="AY279">
        <v>0</v>
      </c>
      <c r="AZ279">
        <v>0</v>
      </c>
      <c r="BA279">
        <v>31.888725821156221</v>
      </c>
      <c r="BB279">
        <v>4.09809</v>
      </c>
      <c r="BC279">
        <v>11.345767588058511</v>
      </c>
      <c r="BD279">
        <v>0</v>
      </c>
      <c r="BE279">
        <v>4.9864501456592505</v>
      </c>
      <c r="BF279">
        <v>6.1561112909373454</v>
      </c>
      <c r="BG279">
        <v>0</v>
      </c>
      <c r="BH279">
        <v>7.74174232879525</v>
      </c>
      <c r="BI279">
        <v>2.991916163822772</v>
      </c>
      <c r="BJ279">
        <v>23.162644009673457</v>
      </c>
      <c r="BK279">
        <v>2.5875532283978253</v>
      </c>
      <c r="BL279">
        <v>0</v>
      </c>
      <c r="BM279">
        <v>0</v>
      </c>
    </row>
    <row r="280" spans="1:65" x14ac:dyDescent="0.3">
      <c r="A280" s="5">
        <v>42019.582636173349</v>
      </c>
      <c r="B280">
        <v>31.706211591828584</v>
      </c>
      <c r="C280">
        <v>32.137712303214215</v>
      </c>
      <c r="D280">
        <v>31.595125693450889</v>
      </c>
      <c r="E280">
        <v>32.062836426482065</v>
      </c>
      <c r="F280">
        <v>32.460936098544714</v>
      </c>
      <c r="G280">
        <v>32.62583157673042</v>
      </c>
      <c r="H280">
        <v>32.517278272418523</v>
      </c>
      <c r="I280">
        <v>32.60315996958267</v>
      </c>
      <c r="J280">
        <v>32.598808797603645</v>
      </c>
      <c r="K280">
        <v>33.17072041338573</v>
      </c>
      <c r="L280">
        <v>33.040247290126231</v>
      </c>
      <c r="M280">
        <v>33.300033232507083</v>
      </c>
      <c r="N280">
        <v>33.248309991936161</v>
      </c>
      <c r="O280">
        <v>33.267763718257434</v>
      </c>
      <c r="P280">
        <v>28.039483063463933</v>
      </c>
      <c r="Q280">
        <v>31.529710735067866</v>
      </c>
      <c r="R280">
        <v>578.34397858192995</v>
      </c>
      <c r="S280">
        <v>586.48483498357314</v>
      </c>
      <c r="T280">
        <v>4.7725741756769819</v>
      </c>
      <c r="U280">
        <v>-57015.479840892847</v>
      </c>
      <c r="V280">
        <v>30.969066889891142</v>
      </c>
      <c r="W280">
        <v>30.970195902901878</v>
      </c>
      <c r="X280">
        <v>26.54498479480748</v>
      </c>
      <c r="Y280">
        <v>40.750691183131714</v>
      </c>
      <c r="Z280">
        <v>66.867466974473444</v>
      </c>
      <c r="AA280">
        <v>31.923516478183142</v>
      </c>
      <c r="AB280">
        <v>24.02514338152654</v>
      </c>
      <c r="AC280">
        <v>24.188664734298737</v>
      </c>
      <c r="AD280">
        <v>24.717183524499873</v>
      </c>
      <c r="AE280">
        <v>25.63026589963961</v>
      </c>
      <c r="AF280">
        <v>25.41720903358701</v>
      </c>
      <c r="AG280">
        <v>24.511453340968337</v>
      </c>
      <c r="AH280">
        <v>0.31131212981018158</v>
      </c>
      <c r="AI280">
        <v>0.10975579323863556</v>
      </c>
      <c r="AJ280">
        <v>5.7163567495257056E-2</v>
      </c>
      <c r="AK280">
        <v>0.38066909865084397</v>
      </c>
      <c r="AL280">
        <v>0.17291567053248968</v>
      </c>
      <c r="AM280">
        <v>1.2948561035943633E-2</v>
      </c>
      <c r="AN280">
        <v>0.20352853166563262</v>
      </c>
      <c r="AO280">
        <v>0.5148406614758142</v>
      </c>
      <c r="AP280">
        <v>11.799461608504338</v>
      </c>
      <c r="AQ280">
        <v>4.1600025974569812</v>
      </c>
      <c r="AR280">
        <v>2.1666335984938945</v>
      </c>
      <c r="AS280">
        <v>14.428253784436</v>
      </c>
      <c r="AT280">
        <v>6.5539104345241856</v>
      </c>
      <c r="AU280">
        <v>0.49078090507475991</v>
      </c>
      <c r="AV280">
        <v>20.062903855805384</v>
      </c>
      <c r="AW280">
        <v>2.3071127590703691E-2</v>
      </c>
      <c r="AX280">
        <v>0</v>
      </c>
      <c r="AY280">
        <v>0</v>
      </c>
      <c r="AZ280">
        <v>0</v>
      </c>
      <c r="BA280">
        <v>31.923516478183142</v>
      </c>
      <c r="BB280">
        <v>4.09809</v>
      </c>
      <c r="BC280">
        <v>11.345686627641046</v>
      </c>
      <c r="BD280">
        <v>0</v>
      </c>
      <c r="BE280">
        <v>4.9864145636607358</v>
      </c>
      <c r="BF280">
        <v>6.1560673625441185</v>
      </c>
      <c r="BG280">
        <v>0</v>
      </c>
      <c r="BH280">
        <v>7.7350527784473933</v>
      </c>
      <c r="BI280">
        <v>2.9919161753619861</v>
      </c>
      <c r="BJ280">
        <v>23.142629525115428</v>
      </c>
      <c r="BK280">
        <v>2.5853173434952752</v>
      </c>
      <c r="BL280">
        <v>0</v>
      </c>
      <c r="BM280">
        <v>0</v>
      </c>
    </row>
    <row r="281" spans="1:65" x14ac:dyDescent="0.3">
      <c r="A281" s="5">
        <v>42019.582751925664</v>
      </c>
      <c r="B281">
        <v>31.711382561568218</v>
      </c>
      <c r="C281">
        <v>32.165333521602086</v>
      </c>
      <c r="D281">
        <v>31.588322147235623</v>
      </c>
      <c r="E281">
        <v>32.071359413671949</v>
      </c>
      <c r="F281">
        <v>32.472287394517828</v>
      </c>
      <c r="G281">
        <v>32.625501979595327</v>
      </c>
      <c r="H281">
        <v>32.546034697985235</v>
      </c>
      <c r="I281">
        <v>32.662828934654982</v>
      </c>
      <c r="J281">
        <v>32.60328838260552</v>
      </c>
      <c r="K281">
        <v>33.205638881386037</v>
      </c>
      <c r="L281">
        <v>33.073338789941879</v>
      </c>
      <c r="M281">
        <v>33.337235960432622</v>
      </c>
      <c r="N281">
        <v>33.278190937197465</v>
      </c>
      <c r="O281">
        <v>33.271782753015209</v>
      </c>
      <c r="P281">
        <v>27.994991130553487</v>
      </c>
      <c r="Q281">
        <v>31.541759743784173</v>
      </c>
      <c r="R281">
        <v>573.71054314381126</v>
      </c>
      <c r="S281">
        <v>583.62746231591893</v>
      </c>
      <c r="T281">
        <v>4.7318004166263155</v>
      </c>
      <c r="U281">
        <v>-57017.02881212897</v>
      </c>
      <c r="V281">
        <v>30.978623855843487</v>
      </c>
      <c r="W281">
        <v>31.039359818499101</v>
      </c>
      <c r="X281">
        <v>26.507911174596178</v>
      </c>
      <c r="Y281">
        <v>40.611286671291616</v>
      </c>
      <c r="Z281">
        <v>66.594705052999885</v>
      </c>
      <c r="AA281">
        <v>31.987507425836093</v>
      </c>
      <c r="AB281">
        <v>24.028398316846328</v>
      </c>
      <c r="AC281">
        <v>24.188288313027446</v>
      </c>
      <c r="AD281">
        <v>24.719521108898871</v>
      </c>
      <c r="AE281">
        <v>25.626491423394036</v>
      </c>
      <c r="AF281">
        <v>25.416830100699681</v>
      </c>
      <c r="AG281">
        <v>24.519243610204708</v>
      </c>
      <c r="AH281">
        <v>0.32410747574732834</v>
      </c>
      <c r="AI281">
        <v>0.10280364656644664</v>
      </c>
      <c r="AJ281">
        <v>7.8366386734796026E-2</v>
      </c>
      <c r="AK281">
        <v>0.40416405366651342</v>
      </c>
      <c r="AL281">
        <v>0.17706924853983655</v>
      </c>
      <c r="AM281">
        <v>-4.2997518902790736E-3</v>
      </c>
      <c r="AN281">
        <v>0.19874674970617429</v>
      </c>
      <c r="AO281">
        <v>0.52285422545350269</v>
      </c>
      <c r="AP281">
        <v>12.186017854126121</v>
      </c>
      <c r="AQ281">
        <v>3.8652828653191502</v>
      </c>
      <c r="AR281">
        <v>2.9464738069110976</v>
      </c>
      <c r="AS281">
        <v>15.196040642443339</v>
      </c>
      <c r="AT281">
        <v>6.6575725201887153</v>
      </c>
      <c r="AU281">
        <v>-0.16166505626701899</v>
      </c>
      <c r="AV281">
        <v>21.106563641175565</v>
      </c>
      <c r="AW281">
        <v>1.2411152454614724</v>
      </c>
      <c r="AX281">
        <v>0</v>
      </c>
      <c r="AY281">
        <v>0</v>
      </c>
      <c r="AZ281">
        <v>0</v>
      </c>
      <c r="BA281">
        <v>31.987507425836093</v>
      </c>
      <c r="BB281">
        <v>4.09809</v>
      </c>
      <c r="BC281">
        <v>11.345590406121426</v>
      </c>
      <c r="BD281">
        <v>0</v>
      </c>
      <c r="BE281">
        <v>4.9863722744276098</v>
      </c>
      <c r="BF281">
        <v>6.1560151536143328</v>
      </c>
      <c r="BG281">
        <v>0</v>
      </c>
      <c r="BH281">
        <v>7.7390310586419959</v>
      </c>
      <c r="BI281">
        <v>2.8967262955685857</v>
      </c>
      <c r="BJ281">
        <v>22.41785476979026</v>
      </c>
      <c r="BK281">
        <v>2.6716473249409765</v>
      </c>
      <c r="BL281">
        <v>0</v>
      </c>
      <c r="BM281">
        <v>0</v>
      </c>
    </row>
    <row r="282" spans="1:65" x14ac:dyDescent="0.3">
      <c r="A282" s="5">
        <v>42019.582867666402</v>
      </c>
      <c r="B282">
        <v>31.727146928288182</v>
      </c>
      <c r="C282">
        <v>32.224390109948253</v>
      </c>
      <c r="D282">
        <v>31.621496478827211</v>
      </c>
      <c r="E282">
        <v>32.087830130450961</v>
      </c>
      <c r="F282">
        <v>32.489185595840411</v>
      </c>
      <c r="G282">
        <v>32.598886825399909</v>
      </c>
      <c r="H282">
        <v>32.537739523995924</v>
      </c>
      <c r="I282">
        <v>32.633695698636771</v>
      </c>
      <c r="J282">
        <v>32.616749416272057</v>
      </c>
      <c r="K282">
        <v>33.228247270102422</v>
      </c>
      <c r="L282">
        <v>33.074432961849652</v>
      </c>
      <c r="M282">
        <v>33.329633521711344</v>
      </c>
      <c r="N282">
        <v>33.305603794161769</v>
      </c>
      <c r="O282">
        <v>33.311782918804347</v>
      </c>
      <c r="P282">
        <v>27.718433074076703</v>
      </c>
      <c r="Q282">
        <v>31.593745151049188</v>
      </c>
      <c r="R282">
        <v>549.44031754400669</v>
      </c>
      <c r="S282">
        <v>556.8321876707912</v>
      </c>
      <c r="T282">
        <v>4.5581428188868491</v>
      </c>
      <c r="U282">
        <v>-57019.732437482402</v>
      </c>
      <c r="V282">
        <v>31.002258424544568</v>
      </c>
      <c r="W282">
        <v>31.088501526625194</v>
      </c>
      <c r="X282">
        <v>26.474788917635355</v>
      </c>
      <c r="Y282">
        <v>40.564713630982112</v>
      </c>
      <c r="Z282">
        <v>66.62203074034565</v>
      </c>
      <c r="AA282">
        <v>32.036716994199729</v>
      </c>
      <c r="AB282">
        <v>24.027415271296192</v>
      </c>
      <c r="AC282">
        <v>24.19585478577174</v>
      </c>
      <c r="AD282">
        <v>24.726012904521056</v>
      </c>
      <c r="AE282">
        <v>25.628228379968675</v>
      </c>
      <c r="AF282">
        <v>25.426709029692091</v>
      </c>
      <c r="AG282">
        <v>24.527793780238593</v>
      </c>
      <c r="AH282">
        <v>0.3267152771145394</v>
      </c>
      <c r="AI282">
        <v>7.6857133279016734E-2</v>
      </c>
      <c r="AJ282">
        <v>6.7227291188347971E-2</v>
      </c>
      <c r="AK282">
        <v>0.42841791509896482</v>
      </c>
      <c r="AL282">
        <v>0.17879456338756727</v>
      </c>
      <c r="AM282">
        <v>4.3291201758566648E-3</v>
      </c>
      <c r="AN282">
        <v>0.20769158101823906</v>
      </c>
      <c r="AO282">
        <v>0.53440685813277844</v>
      </c>
      <c r="AP282">
        <v>11.764403116722795</v>
      </c>
      <c r="AQ282">
        <v>2.767480927967314</v>
      </c>
      <c r="AR282">
        <v>2.4207284121206332</v>
      </c>
      <c r="AS282">
        <v>15.426523975746621</v>
      </c>
      <c r="AT282">
        <v>6.4380562101244392</v>
      </c>
      <c r="AU282">
        <v>0.15588348160303772</v>
      </c>
      <c r="AV282">
        <v>23.11901882363707</v>
      </c>
      <c r="AW282">
        <v>1.7623109086339999</v>
      </c>
      <c r="AX282">
        <v>0</v>
      </c>
      <c r="AY282">
        <v>0</v>
      </c>
      <c r="AZ282">
        <v>0</v>
      </c>
      <c r="BA282">
        <v>32.036716994199729</v>
      </c>
      <c r="BB282">
        <v>4.09809</v>
      </c>
      <c r="BC282">
        <v>11.345380610464799</v>
      </c>
      <c r="BD282">
        <v>0</v>
      </c>
      <c r="BE282">
        <v>4.9862800695085134</v>
      </c>
      <c r="BF282">
        <v>6.155901320380881</v>
      </c>
      <c r="BG282">
        <v>0</v>
      </c>
      <c r="BH282">
        <v>7.7408232541675313</v>
      </c>
      <c r="BI282">
        <v>2.898367497301324</v>
      </c>
      <c r="BJ282">
        <v>22.435750522233437</v>
      </c>
      <c r="BK282">
        <v>2.6707528501389239</v>
      </c>
      <c r="BL282">
        <v>0</v>
      </c>
      <c r="BM282">
        <v>0</v>
      </c>
    </row>
    <row r="283" spans="1:65" x14ac:dyDescent="0.3">
      <c r="A283" s="5">
        <v>42019.582983418717</v>
      </c>
      <c r="B283">
        <v>31.738879736480708</v>
      </c>
      <c r="C283">
        <v>32.269563715176538</v>
      </c>
      <c r="D283">
        <v>31.636933255137713</v>
      </c>
      <c r="E283">
        <v>32.065404327118586</v>
      </c>
      <c r="F283">
        <v>32.507551826626901</v>
      </c>
      <c r="G283">
        <v>32.675416966349808</v>
      </c>
      <c r="H283">
        <v>32.576029357123097</v>
      </c>
      <c r="I283">
        <v>32.693736246126655</v>
      </c>
      <c r="J283">
        <v>32.644731463696537</v>
      </c>
      <c r="K283">
        <v>33.239276857052737</v>
      </c>
      <c r="L283">
        <v>33.099198328000575</v>
      </c>
      <c r="M283">
        <v>33.333567696354621</v>
      </c>
      <c r="N283">
        <v>33.303587777581939</v>
      </c>
      <c r="O283">
        <v>33.313657462854387</v>
      </c>
      <c r="P283">
        <v>27.941850921193417</v>
      </c>
      <c r="Q283">
        <v>31.631839940562692</v>
      </c>
      <c r="R283">
        <v>571.01350023303735</v>
      </c>
      <c r="S283">
        <v>577.33583744967291</v>
      </c>
      <c r="T283">
        <v>4.7171491215913965</v>
      </c>
      <c r="U283">
        <v>-57021.879929240546</v>
      </c>
      <c r="V283">
        <v>31.014321149732798</v>
      </c>
      <c r="W283">
        <v>31.073472358994795</v>
      </c>
      <c r="X283">
        <v>26.433629895289947</v>
      </c>
      <c r="Y283">
        <v>40.570565397654008</v>
      </c>
      <c r="Z283">
        <v>66.854497258826669</v>
      </c>
      <c r="AA283">
        <v>32.068765323812052</v>
      </c>
      <c r="AB283">
        <v>24.033647020831616</v>
      </c>
      <c r="AC283">
        <v>24.18943417316099</v>
      </c>
      <c r="AD283">
        <v>24.730863709982703</v>
      </c>
      <c r="AE283">
        <v>25.633078146453606</v>
      </c>
      <c r="AF283">
        <v>25.430198281247666</v>
      </c>
      <c r="AG283">
        <v>24.536968389223855</v>
      </c>
      <c r="AH283">
        <v>0.28884023418497895</v>
      </c>
      <c r="AI283">
        <v>0.1131609796780466</v>
      </c>
      <c r="AJ283">
        <v>7.9348379874967276E-2</v>
      </c>
      <c r="AK283">
        <v>0.40079399026095991</v>
      </c>
      <c r="AL283">
        <v>0.15799270398396914</v>
      </c>
      <c r="AM283">
        <v>6.7881601406986399E-3</v>
      </c>
      <c r="AN283">
        <v>0.20733910186125981</v>
      </c>
      <c r="AO283">
        <v>0.49617933604623876</v>
      </c>
      <c r="AP283">
        <v>10.808962130253907</v>
      </c>
      <c r="AQ283">
        <v>4.234703476867792</v>
      </c>
      <c r="AR283">
        <v>2.9693703703904752</v>
      </c>
      <c r="AS283">
        <v>14.998488957011661</v>
      </c>
      <c r="AT283">
        <v>5.912393607621401</v>
      </c>
      <c r="AU283">
        <v>0.25402612659537294</v>
      </c>
      <c r="AV283">
        <v>24.673223131807291</v>
      </c>
      <c r="AW283">
        <v>1.2086794427259788</v>
      </c>
      <c r="AX283">
        <v>0</v>
      </c>
      <c r="AY283">
        <v>0</v>
      </c>
      <c r="AZ283">
        <v>0</v>
      </c>
      <c r="BA283">
        <v>32.068765323812052</v>
      </c>
      <c r="BB283">
        <v>4.09809</v>
      </c>
      <c r="BC283">
        <v>11.345102340588282</v>
      </c>
      <c r="BD283">
        <v>0</v>
      </c>
      <c r="BE283">
        <v>4.9861577702585489</v>
      </c>
      <c r="BF283">
        <v>6.1557503336525299</v>
      </c>
      <c r="BG283">
        <v>0</v>
      </c>
      <c r="BH283">
        <v>7.7417751528889722</v>
      </c>
      <c r="BI283">
        <v>3.0066870060332374</v>
      </c>
      <c r="BJ283">
        <v>23.277094755822251</v>
      </c>
      <c r="BK283">
        <v>2.574852366526438</v>
      </c>
      <c r="BL283">
        <v>0</v>
      </c>
      <c r="BM283">
        <v>0</v>
      </c>
    </row>
    <row r="284" spans="1:65" x14ac:dyDescent="0.3">
      <c r="A284" s="5">
        <v>42019.583099159463</v>
      </c>
      <c r="B284">
        <v>31.751685752356526</v>
      </c>
      <c r="C284">
        <v>32.292213613569771</v>
      </c>
      <c r="D284">
        <v>31.653647619673009</v>
      </c>
      <c r="E284">
        <v>32.125582075756114</v>
      </c>
      <c r="F284">
        <v>32.532944925260708</v>
      </c>
      <c r="G284">
        <v>32.702408955654974</v>
      </c>
      <c r="H284">
        <v>32.592260417350154</v>
      </c>
      <c r="I284">
        <v>32.69370740837995</v>
      </c>
      <c r="J284">
        <v>32.66233544783497</v>
      </c>
      <c r="K284">
        <v>33.277011146631629</v>
      </c>
      <c r="L284">
        <v>33.119312649017843</v>
      </c>
      <c r="M284">
        <v>33.386402172193968</v>
      </c>
      <c r="N284">
        <v>33.350702571773134</v>
      </c>
      <c r="O284">
        <v>33.362144881818068</v>
      </c>
      <c r="P284">
        <v>27.791837646759564</v>
      </c>
      <c r="Q284">
        <v>31.661150684067021</v>
      </c>
      <c r="R284">
        <v>572.53585453228277</v>
      </c>
      <c r="S284">
        <v>578.94486360082919</v>
      </c>
      <c r="T284">
        <v>4.7055643766800648</v>
      </c>
      <c r="U284">
        <v>-57021.924869241673</v>
      </c>
      <c r="V284">
        <v>31.025815279834241</v>
      </c>
      <c r="W284">
        <v>31.096252395379651</v>
      </c>
      <c r="X284">
        <v>26.412865740650961</v>
      </c>
      <c r="Y284">
        <v>40.525369391443355</v>
      </c>
      <c r="Z284">
        <v>66.86753711721876</v>
      </c>
      <c r="AA284">
        <v>32.096195266809396</v>
      </c>
      <c r="AB284">
        <v>24.021356217216777</v>
      </c>
      <c r="AC284">
        <v>24.188739563877135</v>
      </c>
      <c r="AD284">
        <v>24.7265414519891</v>
      </c>
      <c r="AE284">
        <v>25.629662223148529</v>
      </c>
      <c r="AF284">
        <v>25.419546366507834</v>
      </c>
      <c r="AG284">
        <v>24.531273968908259</v>
      </c>
      <c r="AH284">
        <v>0.31728645578717157</v>
      </c>
      <c r="AI284">
        <v>0.11393243467211038</v>
      </c>
      <c r="AJ284">
        <v>6.8203869879017581E-2</v>
      </c>
      <c r="AK284">
        <v>0.41325288165726115</v>
      </c>
      <c r="AL284">
        <v>0.17956707143145204</v>
      </c>
      <c r="AM284">
        <v>7.6927843546474688E-3</v>
      </c>
      <c r="AN284">
        <v>0.20294555467697548</v>
      </c>
      <c r="AO284">
        <v>0.52023201046414702</v>
      </c>
      <c r="AP284">
        <v>11.905130305659052</v>
      </c>
      <c r="AQ284">
        <v>4.2749397463164645</v>
      </c>
      <c r="AR284">
        <v>2.5591258102885219</v>
      </c>
      <c r="AS284">
        <v>15.505954684113277</v>
      </c>
      <c r="AT284">
        <v>6.7376635371759761</v>
      </c>
      <c r="AU284">
        <v>0.28864642182156541</v>
      </c>
      <c r="AV284">
        <v>25.130317276250825</v>
      </c>
      <c r="AW284">
        <v>1.439259314026252</v>
      </c>
      <c r="AX284">
        <v>0</v>
      </c>
      <c r="AY284">
        <v>0</v>
      </c>
      <c r="AZ284">
        <v>0</v>
      </c>
      <c r="BA284">
        <v>32.096195266809396</v>
      </c>
      <c r="BB284">
        <v>4.09809</v>
      </c>
      <c r="BC284">
        <v>11.344840527344322</v>
      </c>
      <c r="BD284">
        <v>0</v>
      </c>
      <c r="BE284">
        <v>4.9860427036772581</v>
      </c>
      <c r="BF284">
        <v>6.155608276144763</v>
      </c>
      <c r="BG284">
        <v>0</v>
      </c>
      <c r="BH284">
        <v>7.7416044676010127</v>
      </c>
      <c r="BI284">
        <v>2.9508860464546594</v>
      </c>
      <c r="BJ284">
        <v>22.844592600614881</v>
      </c>
      <c r="BK284">
        <v>2.6234847248344813</v>
      </c>
      <c r="BL284">
        <v>0</v>
      </c>
      <c r="BM284">
        <v>0</v>
      </c>
    </row>
    <row r="285" spans="1:65" x14ac:dyDescent="0.3">
      <c r="A285" s="5">
        <v>42019.583214911778</v>
      </c>
      <c r="B285">
        <v>31.778573630171124</v>
      </c>
      <c r="C285">
        <v>32.326188902587624</v>
      </c>
      <c r="D285">
        <v>31.660766876174034</v>
      </c>
      <c r="E285">
        <v>32.130892319282431</v>
      </c>
      <c r="F285">
        <v>32.55729376163977</v>
      </c>
      <c r="G285">
        <v>32.71507575979571</v>
      </c>
      <c r="H285">
        <v>32.602638452929185</v>
      </c>
      <c r="I285">
        <v>32.725608990441899</v>
      </c>
      <c r="J285">
        <v>32.684620395729944</v>
      </c>
      <c r="K285">
        <v>33.319880264489136</v>
      </c>
      <c r="L285">
        <v>33.149828101596675</v>
      </c>
      <c r="M285">
        <v>33.423774935854439</v>
      </c>
      <c r="N285">
        <v>33.378007608181385</v>
      </c>
      <c r="O285">
        <v>33.394026396746675</v>
      </c>
      <c r="P285">
        <v>27.761773132257961</v>
      </c>
      <c r="Q285">
        <v>31.690103723427505</v>
      </c>
      <c r="R285">
        <v>571.95746525180823</v>
      </c>
      <c r="S285">
        <v>578.81597520112416</v>
      </c>
      <c r="T285">
        <v>4.7189663364794479</v>
      </c>
      <c r="U285">
        <v>-57023.339495280838</v>
      </c>
      <c r="V285">
        <v>31.031822094879292</v>
      </c>
      <c r="W285">
        <v>31.346673934315081</v>
      </c>
      <c r="X285">
        <v>26.371970269375083</v>
      </c>
      <c r="Y285">
        <v>40.516423504782459</v>
      </c>
      <c r="Z285">
        <v>66.962438994961502</v>
      </c>
      <c r="AA285">
        <v>32.133454622164535</v>
      </c>
      <c r="AB285">
        <v>24.023993244509196</v>
      </c>
      <c r="AC285">
        <v>24.195616578036788</v>
      </c>
      <c r="AD285">
        <v>24.721244843253753</v>
      </c>
      <c r="AE285">
        <v>25.633194504394233</v>
      </c>
      <c r="AF285">
        <v>25.416290279449552</v>
      </c>
      <c r="AG285">
        <v>24.517794164205004</v>
      </c>
      <c r="AH285">
        <v>0.31637591247244234</v>
      </c>
      <c r="AI285">
        <v>0.10618107224373517</v>
      </c>
      <c r="AJ285">
        <v>8.2754329898799397E-2</v>
      </c>
      <c r="AK285">
        <v>0.42750487892541683</v>
      </c>
      <c r="AL285">
        <v>0.18435543306098687</v>
      </c>
      <c r="AM285">
        <v>1.0780013979967274E-2</v>
      </c>
      <c r="AN285">
        <v>0.20076868941496945</v>
      </c>
      <c r="AO285">
        <v>0.51714460188741174</v>
      </c>
      <c r="AP285">
        <v>11.858972833511247</v>
      </c>
      <c r="AQ285">
        <v>3.9800705475048832</v>
      </c>
      <c r="AR285">
        <v>3.1019471187167955</v>
      </c>
      <c r="AS285">
        <v>16.024509279958636</v>
      </c>
      <c r="AT285">
        <v>6.9103430008151374</v>
      </c>
      <c r="AU285">
        <v>0.40407593591512359</v>
      </c>
      <c r="AV285">
        <v>25.458703937769148</v>
      </c>
      <c r="AW285">
        <v>6.4331632478083494</v>
      </c>
      <c r="AX285">
        <v>0</v>
      </c>
      <c r="AY285">
        <v>0</v>
      </c>
      <c r="AZ285">
        <v>0</v>
      </c>
      <c r="BA285">
        <v>32.133454622164535</v>
      </c>
      <c r="BB285">
        <v>4.09809</v>
      </c>
      <c r="BC285">
        <v>11.344340335763411</v>
      </c>
      <c r="BD285">
        <v>0</v>
      </c>
      <c r="BE285">
        <v>4.985822870125924</v>
      </c>
      <c r="BF285">
        <v>6.1553368766986711</v>
      </c>
      <c r="BG285">
        <v>0</v>
      </c>
      <c r="BH285">
        <v>7.7412434025687871</v>
      </c>
      <c r="BI285">
        <v>2.916420748284132</v>
      </c>
      <c r="BJ285">
        <v>22.576722876769264</v>
      </c>
      <c r="BK285">
        <v>2.6543643975662037</v>
      </c>
      <c r="BL285">
        <v>0</v>
      </c>
      <c r="BM285">
        <v>0</v>
      </c>
    </row>
    <row r="286" spans="1:65" x14ac:dyDescent="0.3">
      <c r="A286" s="5">
        <v>42019.583330652516</v>
      </c>
      <c r="B286">
        <v>31.795896259068737</v>
      </c>
      <c r="C286">
        <v>32.377861716778483</v>
      </c>
      <c r="D286">
        <v>31.688920999536425</v>
      </c>
      <c r="E286">
        <v>32.162397938543322</v>
      </c>
      <c r="F286">
        <v>32.554221141447776</v>
      </c>
      <c r="G286">
        <v>32.711087656131411</v>
      </c>
      <c r="H286">
        <v>32.640328846208071</v>
      </c>
      <c r="I286">
        <v>32.750472391850074</v>
      </c>
      <c r="J286">
        <v>32.705363008857077</v>
      </c>
      <c r="K286">
        <v>33.327565967939343</v>
      </c>
      <c r="L286">
        <v>33.173079372920093</v>
      </c>
      <c r="M286">
        <v>33.403999926808858</v>
      </c>
      <c r="N286">
        <v>33.413382160220102</v>
      </c>
      <c r="O286">
        <v>33.42162015063527</v>
      </c>
      <c r="P286">
        <v>27.964800928130447</v>
      </c>
      <c r="Q286">
        <v>31.740890835448148</v>
      </c>
      <c r="R286">
        <v>569.26147587342132</v>
      </c>
      <c r="S286">
        <v>575.40666914441056</v>
      </c>
      <c r="T286">
        <v>4.668879351127516</v>
      </c>
      <c r="U286">
        <v>-57023.689709815706</v>
      </c>
      <c r="V286">
        <v>31.044257915167044</v>
      </c>
      <c r="W286">
        <v>31.607897979112415</v>
      </c>
      <c r="X286">
        <v>26.382703511913473</v>
      </c>
      <c r="Y286">
        <v>40.671442337481075</v>
      </c>
      <c r="Z286">
        <v>67.294249252664159</v>
      </c>
      <c r="AA286">
        <v>32.162269603956211</v>
      </c>
      <c r="AB286">
        <v>24.018331130837879</v>
      </c>
      <c r="AC286">
        <v>24.18821981811541</v>
      </c>
      <c r="AD286">
        <v>24.723527355901101</v>
      </c>
      <c r="AE286">
        <v>25.628233250096013</v>
      </c>
      <c r="AF286">
        <v>25.414725333578144</v>
      </c>
      <c r="AG286">
        <v>24.525756095582349</v>
      </c>
      <c r="AH286">
        <v>0.32013362119681793</v>
      </c>
      <c r="AI286">
        <v>0.10606270602223447</v>
      </c>
      <c r="AJ286">
        <v>7.4471741309702813E-2</v>
      </c>
      <c r="AK286">
        <v>0.42069226608622595</v>
      </c>
      <c r="AL286">
        <v>0.1561331229357055</v>
      </c>
      <c r="AM286">
        <v>5.5699813142408832E-3</v>
      </c>
      <c r="AN286">
        <v>0.20194603831797273</v>
      </c>
      <c r="AO286">
        <v>0.52207965951479063</v>
      </c>
      <c r="AP286">
        <v>11.943263448544272</v>
      </c>
      <c r="AQ286">
        <v>3.9568941098825161</v>
      </c>
      <c r="AR286">
        <v>2.7783261958193193</v>
      </c>
      <c r="AS286">
        <v>15.694816888801137</v>
      </c>
      <c r="AT286">
        <v>5.8248771662712695</v>
      </c>
      <c r="AU286">
        <v>0.20779996174956261</v>
      </c>
      <c r="AV286">
        <v>27.055079199224821</v>
      </c>
      <c r="AW286">
        <v>11.516249235408356</v>
      </c>
      <c r="AX286">
        <v>0</v>
      </c>
      <c r="AY286">
        <v>0</v>
      </c>
      <c r="AZ286">
        <v>0</v>
      </c>
      <c r="BA286">
        <v>32.162269603956211</v>
      </c>
      <c r="BB286">
        <v>4.09809</v>
      </c>
      <c r="BC286">
        <v>11.34410165585663</v>
      </c>
      <c r="BD286">
        <v>0</v>
      </c>
      <c r="BE286">
        <v>4.9857179706163324</v>
      </c>
      <c r="BF286">
        <v>6.155207371131274</v>
      </c>
      <c r="BG286">
        <v>0</v>
      </c>
      <c r="BH286">
        <v>7.7412237081126074</v>
      </c>
      <c r="BI286">
        <v>2.9197031577399279</v>
      </c>
      <c r="BJ286">
        <v>22.602075305347576</v>
      </c>
      <c r="BK286">
        <v>2.6513735437765882</v>
      </c>
      <c r="BL286">
        <v>0</v>
      </c>
      <c r="BM286">
        <v>0</v>
      </c>
    </row>
    <row r="287" spans="1:65" x14ac:dyDescent="0.3">
      <c r="A287" s="5">
        <v>42019.583446393255</v>
      </c>
      <c r="B287">
        <v>31.822189309602063</v>
      </c>
      <c r="C287">
        <v>32.442162192820284</v>
      </c>
      <c r="D287">
        <v>31.704910647205864</v>
      </c>
      <c r="E287">
        <v>32.127464939617298</v>
      </c>
      <c r="F287">
        <v>32.562861176811765</v>
      </c>
      <c r="G287">
        <v>32.70278150574142</v>
      </c>
      <c r="H287">
        <v>32.64255619717995</v>
      </c>
      <c r="I287">
        <v>32.715146735240729</v>
      </c>
      <c r="J287">
        <v>32.703468466717972</v>
      </c>
      <c r="K287">
        <v>33.324528270609882</v>
      </c>
      <c r="L287">
        <v>33.187436451595133</v>
      </c>
      <c r="M287">
        <v>33.4446693452673</v>
      </c>
      <c r="N287">
        <v>33.403021975290834</v>
      </c>
      <c r="O287">
        <v>33.411717714612784</v>
      </c>
      <c r="P287">
        <v>28.647665516175824</v>
      </c>
      <c r="Q287">
        <v>31.760538737012844</v>
      </c>
      <c r="R287">
        <v>569.19931746258703</v>
      </c>
      <c r="S287">
        <v>574.95348090028642</v>
      </c>
      <c r="T287">
        <v>4.6537737523705838</v>
      </c>
      <c r="U287">
        <v>-57026.189174162151</v>
      </c>
      <c r="V287">
        <v>31.061989456795175</v>
      </c>
      <c r="W287">
        <v>31.729101102715962</v>
      </c>
      <c r="X287">
        <v>26.409270262905633</v>
      </c>
      <c r="Y287">
        <v>40.842449965691053</v>
      </c>
      <c r="Z287">
        <v>67.564534821477906</v>
      </c>
      <c r="AA287">
        <v>32.19388548022507</v>
      </c>
      <c r="AB287">
        <v>24.031860150163176</v>
      </c>
      <c r="AC287">
        <v>24.180027176840984</v>
      </c>
      <c r="AD287">
        <v>24.72093284017545</v>
      </c>
      <c r="AE287">
        <v>25.637409562318645</v>
      </c>
      <c r="AF287">
        <v>25.420954963220865</v>
      </c>
      <c r="AG287">
        <v>24.525878712981491</v>
      </c>
      <c r="AH287">
        <v>0.28571989200101716</v>
      </c>
      <c r="AI287">
        <v>9.4610377857910793E-2</v>
      </c>
      <c r="AJ287">
        <v>4.9083777084974058E-2</v>
      </c>
      <c r="AK287">
        <v>0.41994400076142269</v>
      </c>
      <c r="AL287">
        <v>0.17393399125042741</v>
      </c>
      <c r="AM287">
        <v>5.8798259645120006E-3</v>
      </c>
      <c r="AN287">
        <v>0.20196860530728644</v>
      </c>
      <c r="AO287">
        <v>0.4876884973083036</v>
      </c>
      <c r="AP287">
        <v>10.658222408496778</v>
      </c>
      <c r="AQ287">
        <v>3.5292553217048757</v>
      </c>
      <c r="AR287">
        <v>1.8309744174860205</v>
      </c>
      <c r="AS287">
        <v>15.665190574876911</v>
      </c>
      <c r="AT287">
        <v>6.4882677581930075</v>
      </c>
      <c r="AU287">
        <v>0.21933542118516508</v>
      </c>
      <c r="AV287">
        <v>28.820557392085473</v>
      </c>
      <c r="AW287">
        <v>13.6296844717535</v>
      </c>
      <c r="AX287">
        <v>0</v>
      </c>
      <c r="AY287">
        <v>0</v>
      </c>
      <c r="AZ287">
        <v>0</v>
      </c>
      <c r="BA287">
        <v>32.19388548022507</v>
      </c>
      <c r="BB287">
        <v>4.09809</v>
      </c>
      <c r="BC287">
        <v>11.343529099820067</v>
      </c>
      <c r="BD287">
        <v>0</v>
      </c>
      <c r="BE287">
        <v>4.9854663329805566</v>
      </c>
      <c r="BF287">
        <v>6.1548967073834033</v>
      </c>
      <c r="BG287">
        <v>0</v>
      </c>
      <c r="BH287">
        <v>7.7412434025689141</v>
      </c>
      <c r="BI287">
        <v>2.9197031577392618</v>
      </c>
      <c r="BJ287">
        <v>22.602132807308685</v>
      </c>
      <c r="BK287">
        <v>2.6513802891397327</v>
      </c>
      <c r="BL287">
        <v>0</v>
      </c>
      <c r="BM287">
        <v>0</v>
      </c>
    </row>
    <row r="288" spans="1:65" x14ac:dyDescent="0.3">
      <c r="A288" s="5">
        <v>42019.58356214557</v>
      </c>
      <c r="B288">
        <v>31.842294427875355</v>
      </c>
      <c r="C288">
        <v>32.497068897125082</v>
      </c>
      <c r="D288">
        <v>31.725860105242401</v>
      </c>
      <c r="E288">
        <v>32.184660820402023</v>
      </c>
      <c r="F288">
        <v>32.584784333814746</v>
      </c>
      <c r="G288">
        <v>32.734547964528801</v>
      </c>
      <c r="H288">
        <v>32.674324460012315</v>
      </c>
      <c r="I288">
        <v>32.765688815728275</v>
      </c>
      <c r="J288">
        <v>32.733861023681889</v>
      </c>
      <c r="K288">
        <v>33.33041620265071</v>
      </c>
      <c r="L288">
        <v>33.199047159765961</v>
      </c>
      <c r="M288">
        <v>33.4349963335575</v>
      </c>
      <c r="N288">
        <v>33.421724151069242</v>
      </c>
      <c r="O288">
        <v>33.432708038038207</v>
      </c>
      <c r="P288">
        <v>27.972725982236319</v>
      </c>
      <c r="Q288">
        <v>31.785916306686385</v>
      </c>
      <c r="R288">
        <v>567.96141690783725</v>
      </c>
      <c r="S288">
        <v>574.35685234036157</v>
      </c>
      <c r="T288">
        <v>4.6664942565869474</v>
      </c>
      <c r="U288">
        <v>-57027.304839375895</v>
      </c>
      <c r="V288">
        <v>31.078144237428408</v>
      </c>
      <c r="W288">
        <v>31.799111235230377</v>
      </c>
      <c r="X288">
        <v>26.398911541532907</v>
      </c>
      <c r="Y288">
        <v>40.898564365901933</v>
      </c>
      <c r="Z288">
        <v>67.683704984472399</v>
      </c>
      <c r="AA288">
        <v>32.224828617176811</v>
      </c>
      <c r="AB288">
        <v>24.034486517416404</v>
      </c>
      <c r="AC288">
        <v>24.191837266033343</v>
      </c>
      <c r="AD288">
        <v>24.725134569623719</v>
      </c>
      <c r="AE288">
        <v>25.630745517881937</v>
      </c>
      <c r="AF288">
        <v>25.426057686028386</v>
      </c>
      <c r="AG288">
        <v>24.530090626363791</v>
      </c>
      <c r="AH288">
        <v>0.31089466360014545</v>
      </c>
      <c r="AI288">
        <v>0.10148352444085357</v>
      </c>
      <c r="AJ288">
        <v>6.1910737487571595E-2</v>
      </c>
      <c r="AK288">
        <v>0.40424048079330094</v>
      </c>
      <c r="AL288">
        <v>0.15988497094458889</v>
      </c>
      <c r="AM288">
        <v>7.4429523132945484E-3</v>
      </c>
      <c r="AN288">
        <v>0.20354398419378075</v>
      </c>
      <c r="AO288">
        <v>0.51443864779392623</v>
      </c>
      <c r="AP288">
        <v>11.57209611615758</v>
      </c>
      <c r="AQ288">
        <v>3.7774115690399874</v>
      </c>
      <c r="AR288">
        <v>2.3044364819005647</v>
      </c>
      <c r="AS288">
        <v>15.046606601772634</v>
      </c>
      <c r="AT288">
        <v>5.9512255047242277</v>
      </c>
      <c r="AU288">
        <v>0.27704097124097959</v>
      </c>
      <c r="AV288">
        <v>30.43736860531039</v>
      </c>
      <c r="AW288">
        <v>14.729511717770171</v>
      </c>
      <c r="AX288">
        <v>0</v>
      </c>
      <c r="AY288">
        <v>0</v>
      </c>
      <c r="AZ288">
        <v>0</v>
      </c>
      <c r="BA288">
        <v>32.224828617176811</v>
      </c>
      <c r="BB288">
        <v>4.09809</v>
      </c>
      <c r="BC288">
        <v>11.343155210451448</v>
      </c>
      <c r="BD288">
        <v>0</v>
      </c>
      <c r="BE288">
        <v>4.9853020090877793</v>
      </c>
      <c r="BF288">
        <v>6.1546938383799743</v>
      </c>
      <c r="BG288">
        <v>0</v>
      </c>
      <c r="BH288">
        <v>7.74114493028718</v>
      </c>
      <c r="BI288">
        <v>2.9361152049227623</v>
      </c>
      <c r="BJ288">
        <v>22.728893333326948</v>
      </c>
      <c r="BK288">
        <v>2.6365262906946523</v>
      </c>
      <c r="BL288">
        <v>0</v>
      </c>
      <c r="BM288">
        <v>0</v>
      </c>
    </row>
    <row r="289" spans="1:65" x14ac:dyDescent="0.3">
      <c r="A289" s="5">
        <v>42019.583677886309</v>
      </c>
      <c r="B289">
        <v>31.876656994841809</v>
      </c>
      <c r="C289">
        <v>32.564618185326715</v>
      </c>
      <c r="D289">
        <v>31.736948774409303</v>
      </c>
      <c r="E289">
        <v>32.217811322715214</v>
      </c>
      <c r="F289">
        <v>32.60171827521313</v>
      </c>
      <c r="G289">
        <v>32.775521780114211</v>
      </c>
      <c r="H289">
        <v>32.678204486445054</v>
      </c>
      <c r="I289">
        <v>32.774605894263289</v>
      </c>
      <c r="J289">
        <v>32.772545148207705</v>
      </c>
      <c r="K289">
        <v>33.354890220096465</v>
      </c>
      <c r="L289">
        <v>33.228101686458992</v>
      </c>
      <c r="M289">
        <v>33.46129853695075</v>
      </c>
      <c r="N289">
        <v>33.445967241852117</v>
      </c>
      <c r="O289">
        <v>33.455806755129984</v>
      </c>
      <c r="P289">
        <v>28.052065045111632</v>
      </c>
      <c r="Q289">
        <v>31.833802122593827</v>
      </c>
      <c r="R289">
        <v>569.54592961791695</v>
      </c>
      <c r="S289">
        <v>575.45656142816733</v>
      </c>
      <c r="T289">
        <v>4.6745581476526787</v>
      </c>
      <c r="U289">
        <v>-57030.22037933227</v>
      </c>
      <c r="V289">
        <v>31.109962999496926</v>
      </c>
      <c r="W289">
        <v>31.865367992455919</v>
      </c>
      <c r="X289">
        <v>26.391833375313279</v>
      </c>
      <c r="Y289">
        <v>40.959184517380173</v>
      </c>
      <c r="Z289">
        <v>67.963346755998018</v>
      </c>
      <c r="AA289">
        <v>32.288695577720951</v>
      </c>
      <c r="AB289">
        <v>24.038565162485405</v>
      </c>
      <c r="AC289">
        <v>24.20103870776714</v>
      </c>
      <c r="AD289">
        <v>24.72987772125914</v>
      </c>
      <c r="AE289">
        <v>25.6372984097429</v>
      </c>
      <c r="AF289">
        <v>25.433737064232201</v>
      </c>
      <c r="AG289">
        <v>24.531894939989176</v>
      </c>
      <c r="AH289">
        <v>0.32492100306154409</v>
      </c>
      <c r="AI289">
        <v>0.11743981590378486</v>
      </c>
      <c r="AJ289">
        <v>6.513886813434891E-2</v>
      </c>
      <c r="AK289">
        <v>0.39349320414462591</v>
      </c>
      <c r="AL289">
        <v>0.15757216867796486</v>
      </c>
      <c r="AM289">
        <v>6.6486037125275807E-3</v>
      </c>
      <c r="AN289">
        <v>0.20196206373253728</v>
      </c>
      <c r="AO289">
        <v>0.52688306679408137</v>
      </c>
      <c r="AP289">
        <v>12.127924043190969</v>
      </c>
      <c r="AQ289">
        <v>4.383530622850051</v>
      </c>
      <c r="AR289">
        <v>2.4313578917617109</v>
      </c>
      <c r="AS289">
        <v>14.687433703612987</v>
      </c>
      <c r="AT289">
        <v>5.8815012727424749</v>
      </c>
      <c r="AU289">
        <v>0.24816420009493492</v>
      </c>
      <c r="AV289">
        <v>31.978410607520821</v>
      </c>
      <c r="AW289">
        <v>15.432290310549904</v>
      </c>
      <c r="AX289">
        <v>0</v>
      </c>
      <c r="AY289">
        <v>0</v>
      </c>
      <c r="AZ289">
        <v>0</v>
      </c>
      <c r="BA289">
        <v>32.288695577720951</v>
      </c>
      <c r="BB289">
        <v>4.09809</v>
      </c>
      <c r="BC289">
        <v>11.342569352205574</v>
      </c>
      <c r="BD289">
        <v>0</v>
      </c>
      <c r="BE289">
        <v>4.9850445251482576</v>
      </c>
      <c r="BF289">
        <v>6.1543759569731575</v>
      </c>
      <c r="BG289">
        <v>0</v>
      </c>
      <c r="BH289">
        <v>7.741355004487815</v>
      </c>
      <c r="BI289">
        <v>2.9213443621869395</v>
      </c>
      <c r="BJ289">
        <v>22.61516379804813</v>
      </c>
      <c r="BK289">
        <v>2.649928952125514</v>
      </c>
      <c r="BL289">
        <v>0</v>
      </c>
      <c r="BM289">
        <v>0</v>
      </c>
    </row>
    <row r="290" spans="1:65" x14ac:dyDescent="0.3">
      <c r="A290" s="5">
        <v>42019.583793638623</v>
      </c>
      <c r="B290">
        <v>31.899599846661829</v>
      </c>
      <c r="C290">
        <v>32.606782961783686</v>
      </c>
      <c r="D290">
        <v>31.754380902305467</v>
      </c>
      <c r="E290">
        <v>32.225091452351009</v>
      </c>
      <c r="F290">
        <v>32.624645419612996</v>
      </c>
      <c r="G290">
        <v>32.784936062943927</v>
      </c>
      <c r="H290">
        <v>32.686932661818084</v>
      </c>
      <c r="I290">
        <v>32.773258562741269</v>
      </c>
      <c r="J290">
        <v>32.737538352396257</v>
      </c>
      <c r="K290">
        <v>33.366816657086531</v>
      </c>
      <c r="L290">
        <v>33.237740830242686</v>
      </c>
      <c r="M290">
        <v>33.478029013704834</v>
      </c>
      <c r="N290">
        <v>33.457663833894159</v>
      </c>
      <c r="O290">
        <v>33.465901481633047</v>
      </c>
      <c r="P290">
        <v>28.326902560840004</v>
      </c>
      <c r="Q290">
        <v>31.850329121755106</v>
      </c>
      <c r="R290">
        <v>570.3539889587621</v>
      </c>
      <c r="S290">
        <v>576.21533991030174</v>
      </c>
      <c r="T290">
        <v>4.6964783022398047</v>
      </c>
      <c r="U290">
        <v>-57031.947803394527</v>
      </c>
      <c r="V290">
        <v>31.131165170221596</v>
      </c>
      <c r="W290">
        <v>31.914708356699439</v>
      </c>
      <c r="X290">
        <v>26.404126445686209</v>
      </c>
      <c r="Y290">
        <v>41.031738905424319</v>
      </c>
      <c r="Z290">
        <v>68.1598446358757</v>
      </c>
      <c r="AA290">
        <v>32.356821392743583</v>
      </c>
      <c r="AB290">
        <v>24.038548392907831</v>
      </c>
      <c r="AC290">
        <v>24.198550464798725</v>
      </c>
      <c r="AD290">
        <v>24.733256990036118</v>
      </c>
      <c r="AE290">
        <v>25.64610920792127</v>
      </c>
      <c r="AF290">
        <v>25.43191082234458</v>
      </c>
      <c r="AG290">
        <v>24.5373249467184</v>
      </c>
      <c r="AH290">
        <v>0.31760067401390835</v>
      </c>
      <c r="AI290">
        <v>0.10815227395073544</v>
      </c>
      <c r="AJ290">
        <v>5.8246334855696129E-2</v>
      </c>
      <c r="AK290">
        <v>0.42459047007258277</v>
      </c>
      <c r="AL290">
        <v>0.16212869887401563</v>
      </c>
      <c r="AM290">
        <v>5.5581555881990506E-3</v>
      </c>
      <c r="AN290">
        <v>0.20586702298684609</v>
      </c>
      <c r="AO290">
        <v>0.52346769700075446</v>
      </c>
      <c r="AP290">
        <v>11.871506354655992</v>
      </c>
      <c r="AQ290">
        <v>4.0425934594220214</v>
      </c>
      <c r="AR290">
        <v>2.1771733845392798</v>
      </c>
      <c r="AS290">
        <v>15.870647879583235</v>
      </c>
      <c r="AT290">
        <v>6.0601630803551041</v>
      </c>
      <c r="AU290">
        <v>0.20775673600296637</v>
      </c>
      <c r="AV290">
        <v>32.870870123732992</v>
      </c>
      <c r="AW290">
        <v>16.006628091043446</v>
      </c>
      <c r="AX290">
        <v>0</v>
      </c>
      <c r="AY290">
        <v>0</v>
      </c>
      <c r="AZ290">
        <v>0</v>
      </c>
      <c r="BA290">
        <v>32.356821392743583</v>
      </c>
      <c r="BB290">
        <v>4.09809</v>
      </c>
      <c r="BC290">
        <v>11.342213702462081</v>
      </c>
      <c r="BD290">
        <v>0</v>
      </c>
      <c r="BE290">
        <v>4.984888217547077</v>
      </c>
      <c r="BF290">
        <v>6.1541829846260212</v>
      </c>
      <c r="BG290">
        <v>0</v>
      </c>
      <c r="BH290">
        <v>7.741315615575326</v>
      </c>
      <c r="BI290">
        <v>2.9820689363095898</v>
      </c>
      <c r="BJ290">
        <v>23.085136823375528</v>
      </c>
      <c r="BK290">
        <v>2.5959546143676557</v>
      </c>
      <c r="BL290">
        <v>0</v>
      </c>
      <c r="BM290">
        <v>0</v>
      </c>
    </row>
    <row r="291" spans="1:65" x14ac:dyDescent="0.3">
      <c r="A291" s="5">
        <v>42019.583908800596</v>
      </c>
      <c r="B291">
        <v>31.930931863852805</v>
      </c>
      <c r="C291">
        <v>32.658474954511881</v>
      </c>
      <c r="D291">
        <v>31.796064355676791</v>
      </c>
      <c r="E291">
        <v>32.249844265636391</v>
      </c>
      <c r="F291">
        <v>32.648857052271872</v>
      </c>
      <c r="G291">
        <v>32.80754128688222</v>
      </c>
      <c r="H291">
        <v>32.726713755804269</v>
      </c>
      <c r="I291">
        <v>32.822423872008947</v>
      </c>
      <c r="J291">
        <v>32.793574363272953</v>
      </c>
      <c r="K291">
        <v>33.38872298740003</v>
      </c>
      <c r="L291">
        <v>33.258734350304231</v>
      </c>
      <c r="M291">
        <v>33.536314074643478</v>
      </c>
      <c r="N291">
        <v>33.471101931093266</v>
      </c>
      <c r="O291">
        <v>33.483687041710731</v>
      </c>
      <c r="P291">
        <v>28.264754862137014</v>
      </c>
      <c r="Q291">
        <v>31.889683333374958</v>
      </c>
      <c r="R291">
        <v>573.50089019879408</v>
      </c>
      <c r="S291">
        <v>579.83668817298167</v>
      </c>
      <c r="T291">
        <v>4.6939796317687339</v>
      </c>
      <c r="U291">
        <v>-57031.775942871696</v>
      </c>
      <c r="V291">
        <v>31.1561130941414</v>
      </c>
      <c r="W291">
        <v>32.273472098898338</v>
      </c>
      <c r="X291">
        <v>26.40606984126071</v>
      </c>
      <c r="Y291">
        <v>41.177407345688401</v>
      </c>
      <c r="Z291">
        <v>68.445458688539702</v>
      </c>
      <c r="AA291">
        <v>32.402137602794632</v>
      </c>
      <c r="AB291">
        <v>24.038440521018554</v>
      </c>
      <c r="AC291">
        <v>24.195298021626712</v>
      </c>
      <c r="AD291">
        <v>24.725904723407091</v>
      </c>
      <c r="AE291">
        <v>25.634910755839595</v>
      </c>
      <c r="AF291">
        <v>25.428184319109729</v>
      </c>
      <c r="AG291">
        <v>24.531316546563701</v>
      </c>
      <c r="AH291">
        <v>0.30447811694307542</v>
      </c>
      <c r="AI291">
        <v>0.10647425300739631</v>
      </c>
      <c r="AJ291">
        <v>6.4219757893199475E-2</v>
      </c>
      <c r="AK291">
        <v>0.39933396873300908</v>
      </c>
      <c r="AL291">
        <v>0.18625097743070329</v>
      </c>
      <c r="AM291">
        <v>8.4443817326933027E-3</v>
      </c>
      <c r="AN291">
        <v>0.20756774105342707</v>
      </c>
      <c r="AO291">
        <v>0.51204585799650248</v>
      </c>
      <c r="AP291">
        <v>11.443796122855424</v>
      </c>
      <c r="AQ291">
        <v>4.0018299376758559</v>
      </c>
      <c r="AR291">
        <v>2.4136966681461343</v>
      </c>
      <c r="AS291">
        <v>15.008948981268356</v>
      </c>
      <c r="AT291">
        <v>7.0002344825260492</v>
      </c>
      <c r="AU291">
        <v>0.31738170185338349</v>
      </c>
      <c r="AV291">
        <v>33.815124336534467</v>
      </c>
      <c r="AW291">
        <v>22.824569744762169</v>
      </c>
      <c r="AX291">
        <v>0</v>
      </c>
      <c r="AY291">
        <v>0</v>
      </c>
      <c r="AZ291">
        <v>0</v>
      </c>
      <c r="BA291">
        <v>32.402137602794632</v>
      </c>
      <c r="BB291">
        <v>4.09809</v>
      </c>
      <c r="BC291">
        <v>11.341507285052025</v>
      </c>
      <c r="BD291">
        <v>0</v>
      </c>
      <c r="BE291">
        <v>4.9845777480111959</v>
      </c>
      <c r="BF291">
        <v>6.1537996889027111</v>
      </c>
      <c r="BG291">
        <v>0</v>
      </c>
      <c r="BH291">
        <v>7.7418145418015172</v>
      </c>
      <c r="BI291">
        <v>3.0230990530091262</v>
      </c>
      <c r="BJ291">
        <v>23.404272209892447</v>
      </c>
      <c r="BK291">
        <v>2.5608868270774936</v>
      </c>
      <c r="BL291">
        <v>0</v>
      </c>
      <c r="BM291">
        <v>0</v>
      </c>
    </row>
    <row r="292" spans="1:65" x14ac:dyDescent="0.3">
      <c r="A292" s="5">
        <v>42019.584025131677</v>
      </c>
      <c r="B292">
        <v>31.958098439364626</v>
      </c>
      <c r="C292">
        <v>32.723176692818434</v>
      </c>
      <c r="D292">
        <v>31.811788247439946</v>
      </c>
      <c r="E292">
        <v>32.302935298611139</v>
      </c>
      <c r="F292">
        <v>32.687454795820877</v>
      </c>
      <c r="G292">
        <v>32.883681397593243</v>
      </c>
      <c r="H292">
        <v>32.758210461692528</v>
      </c>
      <c r="I292">
        <v>32.866052253105373</v>
      </c>
      <c r="J292">
        <v>32.834227471601679</v>
      </c>
      <c r="K292">
        <v>33.412877409444903</v>
      </c>
      <c r="L292">
        <v>33.282891723731304</v>
      </c>
      <c r="M292">
        <v>33.527745910771067</v>
      </c>
      <c r="N292">
        <v>33.497542645121186</v>
      </c>
      <c r="O292">
        <v>33.522025661059246</v>
      </c>
      <c r="P292">
        <v>27.943821935363729</v>
      </c>
      <c r="Q292">
        <v>31.932662689181978</v>
      </c>
      <c r="R292">
        <v>575.14861485209508</v>
      </c>
      <c r="S292">
        <v>580.98109243165288</v>
      </c>
      <c r="T292">
        <v>4.6954561188652759</v>
      </c>
      <c r="U292">
        <v>-57033.670577990124</v>
      </c>
      <c r="V292">
        <v>31.176947574779753</v>
      </c>
      <c r="W292">
        <v>32.777945147319862</v>
      </c>
      <c r="X292">
        <v>26.419588893829555</v>
      </c>
      <c r="Y292">
        <v>41.347748478747313</v>
      </c>
      <c r="Z292">
        <v>68.661601652897147</v>
      </c>
      <c r="AA292">
        <v>32.45347080309989</v>
      </c>
      <c r="AB292">
        <v>24.043508840249327</v>
      </c>
      <c r="AC292">
        <v>24.205927504271582</v>
      </c>
      <c r="AD292">
        <v>24.732766007075675</v>
      </c>
      <c r="AE292">
        <v>25.637017176962527</v>
      </c>
      <c r="AF292">
        <v>25.439563200936842</v>
      </c>
      <c r="AG292">
        <v>24.543868080578552</v>
      </c>
      <c r="AH292">
        <v>0.32859204407544501</v>
      </c>
      <c r="AI292">
        <v>0.13128145638786642</v>
      </c>
      <c r="AJ292">
        <v>7.2149378872587516E-2</v>
      </c>
      <c r="AK292">
        <v>0.3871340883074128</v>
      </c>
      <c r="AL292">
        <v>0.16381476306936674</v>
      </c>
      <c r="AM292">
        <v>1.6379868784786093E-2</v>
      </c>
      <c r="AN292">
        <v>0.20224405514344523</v>
      </c>
      <c r="AO292">
        <v>0.5308360992188903</v>
      </c>
      <c r="AP292">
        <v>12.385600077916456</v>
      </c>
      <c r="AQ292">
        <v>4.9483840092403861</v>
      </c>
      <c r="AR292">
        <v>2.7195221816775619</v>
      </c>
      <c r="AS292">
        <v>14.592221816555906</v>
      </c>
      <c r="AT292">
        <v>6.1746599737209928</v>
      </c>
      <c r="AU292">
        <v>0.61740540513673481</v>
      </c>
      <c r="AV292">
        <v>35.558119922047624</v>
      </c>
      <c r="AW292">
        <v>32.702518819258842</v>
      </c>
      <c r="AX292">
        <v>0</v>
      </c>
      <c r="AY292">
        <v>0</v>
      </c>
      <c r="AZ292">
        <v>0</v>
      </c>
      <c r="BA292">
        <v>32.45347080309989</v>
      </c>
      <c r="BB292">
        <v>4.09809</v>
      </c>
      <c r="BC292">
        <v>11.341002354546374</v>
      </c>
      <c r="BD292">
        <v>0</v>
      </c>
      <c r="BE292">
        <v>4.9843558317085837</v>
      </c>
      <c r="BF292">
        <v>6.1535257181587451</v>
      </c>
      <c r="BG292">
        <v>0</v>
      </c>
      <c r="BH292">
        <v>7.741440347131924</v>
      </c>
      <c r="BI292">
        <v>2.9541684561760206</v>
      </c>
      <c r="BJ292">
        <v>22.869518878865474</v>
      </c>
      <c r="BK292">
        <v>2.6205141859624064</v>
      </c>
      <c r="BL292">
        <v>0</v>
      </c>
      <c r="BM292">
        <v>0</v>
      </c>
    </row>
    <row r="293" spans="1:65" x14ac:dyDescent="0.3">
      <c r="A293" s="5">
        <v>42019.584140872415</v>
      </c>
      <c r="B293">
        <v>31.979213881925016</v>
      </c>
      <c r="C293">
        <v>32.814341874457917</v>
      </c>
      <c r="D293">
        <v>31.832391246251486</v>
      </c>
      <c r="E293">
        <v>32.317437762699406</v>
      </c>
      <c r="F293">
        <v>32.698709264916126</v>
      </c>
      <c r="G293">
        <v>32.829911243306945</v>
      </c>
      <c r="H293">
        <v>32.779538929752931</v>
      </c>
      <c r="I293">
        <v>32.889210129960617</v>
      </c>
      <c r="J293">
        <v>32.850746364820992</v>
      </c>
      <c r="K293">
        <v>33.449295379359967</v>
      </c>
      <c r="L293">
        <v>33.307642515234932</v>
      </c>
      <c r="M293">
        <v>33.561871934332721</v>
      </c>
      <c r="N293">
        <v>33.52823750293485</v>
      </c>
      <c r="O293">
        <v>33.528008693641873</v>
      </c>
      <c r="P293">
        <v>28.081399474199745</v>
      </c>
      <c r="Q293">
        <v>31.967298349057277</v>
      </c>
      <c r="R293">
        <v>575.08013524693865</v>
      </c>
      <c r="S293">
        <v>580.72227620966453</v>
      </c>
      <c r="T293">
        <v>4.6858021647724994</v>
      </c>
      <c r="U293">
        <v>-57034.328913863705</v>
      </c>
      <c r="V293">
        <v>31.205681374738742</v>
      </c>
      <c r="W293">
        <v>33.074876067523356</v>
      </c>
      <c r="X293">
        <v>26.432424649452777</v>
      </c>
      <c r="Y293">
        <v>41.399108875119644</v>
      </c>
      <c r="Z293">
        <v>68.600358497645217</v>
      </c>
      <c r="AA293">
        <v>32.498504813974172</v>
      </c>
      <c r="AB293">
        <v>24.03721721909956</v>
      </c>
      <c r="AC293">
        <v>24.192740088962335</v>
      </c>
      <c r="AD293">
        <v>24.729213834775752</v>
      </c>
      <c r="AE293">
        <v>25.632107677617096</v>
      </c>
      <c r="AF293">
        <v>25.439180964134618</v>
      </c>
      <c r="AG293">
        <v>24.539399562581881</v>
      </c>
      <c r="AH293">
        <v>0.32453763123259893</v>
      </c>
      <c r="AI293">
        <v>8.7785352200460937E-2</v>
      </c>
      <c r="AJ293">
        <v>7.3379418927669041E-2</v>
      </c>
      <c r="AK293">
        <v>0.40048051633815301</v>
      </c>
      <c r="AL293">
        <v>0.17010123908908703</v>
      </c>
      <c r="AM293">
        <v>-1.5309299918427443E-4</v>
      </c>
      <c r="AN293">
        <v>0.20328103017063409</v>
      </c>
      <c r="AO293">
        <v>0.52781866140323297</v>
      </c>
      <c r="AP293">
        <v>12.231320853673678</v>
      </c>
      <c r="AQ293">
        <v>3.3084940101970308</v>
      </c>
      <c r="AR293">
        <v>2.7655566892247072</v>
      </c>
      <c r="AS293">
        <v>15.09349061423981</v>
      </c>
      <c r="AT293">
        <v>6.4108523409259899</v>
      </c>
      <c r="AU293">
        <v>-5.769838112030851E-3</v>
      </c>
      <c r="AV293">
        <v>38.812393914535534</v>
      </c>
      <c r="AW293">
        <v>38.179437626347351</v>
      </c>
      <c r="AX293">
        <v>0</v>
      </c>
      <c r="AY293">
        <v>0</v>
      </c>
      <c r="AZ293">
        <v>0</v>
      </c>
      <c r="BA293">
        <v>32.498504813974172</v>
      </c>
      <c r="BB293">
        <v>4.09809</v>
      </c>
      <c r="BC293">
        <v>11.340596477107271</v>
      </c>
      <c r="BD293">
        <v>0</v>
      </c>
      <c r="BE293">
        <v>4.9841774491002999</v>
      </c>
      <c r="BF293">
        <v>6.1533054927164201</v>
      </c>
      <c r="BG293">
        <v>0</v>
      </c>
      <c r="BH293">
        <v>7.7414994305008333</v>
      </c>
      <c r="BI293">
        <v>2.9689392984175722</v>
      </c>
      <c r="BJ293">
        <v>22.984041887891181</v>
      </c>
      <c r="BK293">
        <v>2.6074967024846241</v>
      </c>
      <c r="BL293">
        <v>0</v>
      </c>
      <c r="BM293">
        <v>0</v>
      </c>
    </row>
    <row r="294" spans="1:65" x14ac:dyDescent="0.3">
      <c r="A294" s="5">
        <v>42019.584256613154</v>
      </c>
      <c r="B294">
        <v>32.025013843555342</v>
      </c>
      <c r="C294">
        <v>32.936573330731264</v>
      </c>
      <c r="D294">
        <v>31.865545890833825</v>
      </c>
      <c r="E294">
        <v>32.351234817079281</v>
      </c>
      <c r="F294">
        <v>32.734403041458776</v>
      </c>
      <c r="G294">
        <v>32.914366246323077</v>
      </c>
      <c r="H294">
        <v>32.824388458985169</v>
      </c>
      <c r="I294">
        <v>32.901087561551883</v>
      </c>
      <c r="J294">
        <v>32.887121869041039</v>
      </c>
      <c r="K294">
        <v>33.496176002069866</v>
      </c>
      <c r="L294">
        <v>33.349494740579914</v>
      </c>
      <c r="M294">
        <v>33.603714166775191</v>
      </c>
      <c r="N294">
        <v>33.563445827661532</v>
      </c>
      <c r="O294">
        <v>33.574199453539187</v>
      </c>
      <c r="P294">
        <v>28.609988407288942</v>
      </c>
      <c r="Q294">
        <v>32.00393333765895</v>
      </c>
      <c r="R294">
        <v>576.63093492063376</v>
      </c>
      <c r="S294">
        <v>582.26373989323349</v>
      </c>
      <c r="T294">
        <v>4.6960239985177923</v>
      </c>
      <c r="U294">
        <v>-57036.211961794113</v>
      </c>
      <c r="V294">
        <v>31.23593912790075</v>
      </c>
      <c r="W294">
        <v>33.298093371516337</v>
      </c>
      <c r="X294">
        <v>26.444065729552534</v>
      </c>
      <c r="Y294">
        <v>41.460358253271743</v>
      </c>
      <c r="Z294">
        <v>68.777141116542481</v>
      </c>
      <c r="AA294">
        <v>32.568431837519618</v>
      </c>
      <c r="AB294">
        <v>24.041777571521802</v>
      </c>
      <c r="AC294">
        <v>24.201294421302872</v>
      </c>
      <c r="AD294">
        <v>24.737606488251142</v>
      </c>
      <c r="AE294">
        <v>25.643214675886547</v>
      </c>
      <c r="AF294">
        <v>25.431053964540148</v>
      </c>
      <c r="AG294">
        <v>24.545543040510825</v>
      </c>
      <c r="AH294">
        <v>0.3240695503246166</v>
      </c>
      <c r="AI294">
        <v>0.12007808233592904</v>
      </c>
      <c r="AJ294">
        <v>5.1176467767632572E-2</v>
      </c>
      <c r="AK294">
        <v>0.4063833625769192</v>
      </c>
      <c r="AL294">
        <v>0.1696245697173881</v>
      </c>
      <c r="AM294">
        <v>7.1752154809672708E-3</v>
      </c>
      <c r="AN294">
        <v>0.20251739612822126</v>
      </c>
      <c r="AO294">
        <v>0.52658694645283788</v>
      </c>
      <c r="AP294">
        <v>12.246615836786232</v>
      </c>
      <c r="AQ294">
        <v>4.5377609322229659</v>
      </c>
      <c r="AR294">
        <v>1.9339630644288321</v>
      </c>
      <c r="AS294">
        <v>15.357261794438006</v>
      </c>
      <c r="AT294">
        <v>6.4101268993899039</v>
      </c>
      <c r="AU294">
        <v>0.2711520025671868</v>
      </c>
      <c r="AV294">
        <v>42.3614023798253</v>
      </c>
      <c r="AW294">
        <v>42.117642912958786</v>
      </c>
      <c r="AX294">
        <v>0</v>
      </c>
      <c r="AY294">
        <v>0</v>
      </c>
      <c r="AZ294">
        <v>0</v>
      </c>
      <c r="BA294">
        <v>32.568431837519618</v>
      </c>
      <c r="BB294">
        <v>4.09809</v>
      </c>
      <c r="BC294">
        <v>11.339758921554242</v>
      </c>
      <c r="BD294">
        <v>0</v>
      </c>
      <c r="BE294">
        <v>4.9838093445205986</v>
      </c>
      <c r="BF294">
        <v>6.152851042618023</v>
      </c>
      <c r="BG294">
        <v>0</v>
      </c>
      <c r="BH294">
        <v>7.7417751528890406</v>
      </c>
      <c r="BI294">
        <v>2.9656568884759427</v>
      </c>
      <c r="BJ294">
        <v>22.959448811197277</v>
      </c>
      <c r="BK294">
        <v>2.6104756699847216</v>
      </c>
      <c r="BL294">
        <v>0</v>
      </c>
      <c r="BM294">
        <v>0</v>
      </c>
    </row>
    <row r="295" spans="1:65" x14ac:dyDescent="0.3">
      <c r="A295" s="5">
        <v>42019.584372365469</v>
      </c>
      <c r="B295">
        <v>32.034222370609029</v>
      </c>
      <c r="C295">
        <v>33.029102877623728</v>
      </c>
      <c r="D295">
        <v>31.880961728752801</v>
      </c>
      <c r="E295">
        <v>32.375191017029437</v>
      </c>
      <c r="F295">
        <v>32.740399702910288</v>
      </c>
      <c r="G295">
        <v>32.920361890878709</v>
      </c>
      <c r="H295">
        <v>32.833590040345491</v>
      </c>
      <c r="I295">
        <v>32.924940683324792</v>
      </c>
      <c r="J295">
        <v>32.90135969118235</v>
      </c>
      <c r="K295">
        <v>33.466015003409183</v>
      </c>
      <c r="L295">
        <v>33.369676313182737</v>
      </c>
      <c r="M295">
        <v>33.625263653166712</v>
      </c>
      <c r="N295">
        <v>33.582708155270524</v>
      </c>
      <c r="O295">
        <v>33.601926977683817</v>
      </c>
      <c r="P295">
        <v>28.520606246432514</v>
      </c>
      <c r="Q295">
        <v>32.033993238928332</v>
      </c>
      <c r="R295">
        <v>575.66273865696132</v>
      </c>
      <c r="S295">
        <v>581.72220072995674</v>
      </c>
      <c r="T295">
        <v>4.7031792821394971</v>
      </c>
      <c r="U295">
        <v>-57038.900773492569</v>
      </c>
      <c r="V295">
        <v>31.254976790249597</v>
      </c>
      <c r="W295">
        <v>33.814091160384635</v>
      </c>
      <c r="X295">
        <v>26.440956428070503</v>
      </c>
      <c r="Y295">
        <v>41.458890300305818</v>
      </c>
      <c r="Z295">
        <v>68.864110280655368</v>
      </c>
      <c r="AA295">
        <v>32.67886631945516</v>
      </c>
      <c r="AB295">
        <v>24.051402164473128</v>
      </c>
      <c r="AC295">
        <v>24.209913463891187</v>
      </c>
      <c r="AD295">
        <v>24.747422697376184</v>
      </c>
      <c r="AE295">
        <v>25.655971134755159</v>
      </c>
      <c r="AF295">
        <v>25.446742341042764</v>
      </c>
      <c r="AG295">
        <v>24.558106229365531</v>
      </c>
      <c r="AH295">
        <v>0.33031764159151566</v>
      </c>
      <c r="AI295">
        <v>0.12027754508976987</v>
      </c>
      <c r="AJ295">
        <v>6.1054109221267562E-2</v>
      </c>
      <c r="AK295">
        <v>0.37738680299029526</v>
      </c>
      <c r="AL295">
        <v>0.17082153843723724</v>
      </c>
      <c r="AM295">
        <v>1.2844880391167547E-2</v>
      </c>
      <c r="AN295">
        <v>0.20503262362310362</v>
      </c>
      <c r="AO295">
        <v>0.53535026521461926</v>
      </c>
      <c r="AP295">
        <v>12.461772517230543</v>
      </c>
      <c r="AQ295">
        <v>4.5376668306841976</v>
      </c>
      <c r="AR295">
        <v>2.3033659864236768</v>
      </c>
      <c r="AS295">
        <v>14.237533506265972</v>
      </c>
      <c r="AT295">
        <v>6.4445215302205687</v>
      </c>
      <c r="AU295">
        <v>0.48459409153724325</v>
      </c>
      <c r="AV295">
        <v>46.232745353467223</v>
      </c>
      <c r="AW295">
        <v>52.266817295056775</v>
      </c>
      <c r="AX295">
        <v>0</v>
      </c>
      <c r="AY295">
        <v>0</v>
      </c>
      <c r="AZ295">
        <v>0</v>
      </c>
      <c r="BA295">
        <v>32.67886631945516</v>
      </c>
      <c r="BB295">
        <v>4.09809</v>
      </c>
      <c r="BC295">
        <v>11.339587839209759</v>
      </c>
      <c r="BD295">
        <v>0</v>
      </c>
      <c r="BE295">
        <v>4.9837341540519988</v>
      </c>
      <c r="BF295">
        <v>6.152758214879011</v>
      </c>
      <c r="BG295">
        <v>0</v>
      </c>
      <c r="BH295">
        <v>7.7348755283504858</v>
      </c>
      <c r="BI295">
        <v>3.0001221992932425</v>
      </c>
      <c r="BJ295">
        <v>23.205571781374342</v>
      </c>
      <c r="BK295">
        <v>2.5781868252475313</v>
      </c>
      <c r="BL295">
        <v>0</v>
      </c>
      <c r="BM295">
        <v>0</v>
      </c>
    </row>
    <row r="296" spans="1:65" x14ac:dyDescent="0.3">
      <c r="A296" s="5">
        <v>42019.584506047824</v>
      </c>
      <c r="B296">
        <v>32.050447472960087</v>
      </c>
      <c r="C296">
        <v>33.090865503538566</v>
      </c>
      <c r="D296">
        <v>31.894690156112905</v>
      </c>
      <c r="E296">
        <v>32.399712247461949</v>
      </c>
      <c r="F296">
        <v>32.760277592818561</v>
      </c>
      <c r="G296">
        <v>32.915739993753313</v>
      </c>
      <c r="H296">
        <v>32.843850049973348</v>
      </c>
      <c r="I296">
        <v>32.910703277324416</v>
      </c>
      <c r="J296">
        <v>32.911619045725317</v>
      </c>
      <c r="K296">
        <v>33.492972670863793</v>
      </c>
      <c r="L296">
        <v>33.374438946355191</v>
      </c>
      <c r="M296">
        <v>33.632770588748279</v>
      </c>
      <c r="N296">
        <v>33.595477684663891</v>
      </c>
      <c r="O296">
        <v>33.600739952674324</v>
      </c>
      <c r="P296">
        <v>28.946703164696689</v>
      </c>
      <c r="Q296">
        <v>32.050905729144134</v>
      </c>
      <c r="R296">
        <v>575.93033588326466</v>
      </c>
      <c r="S296">
        <v>578.39708790208283</v>
      </c>
      <c r="T296">
        <v>4.719307064270958</v>
      </c>
      <c r="U296">
        <v>-57038.326846257594</v>
      </c>
      <c r="V296">
        <v>31.273119660829739</v>
      </c>
      <c r="W296">
        <v>33.957381515968834</v>
      </c>
      <c r="X296">
        <v>26.422127538725952</v>
      </c>
      <c r="Y296">
        <v>41.422503889237447</v>
      </c>
      <c r="Z296">
        <v>68.814031984458509</v>
      </c>
      <c r="AA296">
        <v>32.73198838235556</v>
      </c>
      <c r="AB296">
        <v>24.047629799088707</v>
      </c>
      <c r="AC296">
        <v>24.203037229981014</v>
      </c>
      <c r="AD296">
        <v>24.742079212160149</v>
      </c>
      <c r="AE296">
        <v>25.650628864844016</v>
      </c>
      <c r="AF296">
        <v>25.440725103974064</v>
      </c>
      <c r="AG296">
        <v>24.541856639132181</v>
      </c>
      <c r="AH296">
        <v>0.33736520403405001</v>
      </c>
      <c r="AI296">
        <v>0.10385209975839838</v>
      </c>
      <c r="AJ296">
        <v>4.4659338813041426E-2</v>
      </c>
      <c r="AK296">
        <v>0.38835624761852872</v>
      </c>
      <c r="AL296">
        <v>0.17257088103134197</v>
      </c>
      <c r="AM296">
        <v>3.5153038875575769E-3</v>
      </c>
      <c r="AN296">
        <v>0.20568348283953725</v>
      </c>
      <c r="AO296">
        <v>0.54304868687358732</v>
      </c>
      <c r="AP296">
        <v>12.733569779279891</v>
      </c>
      <c r="AQ296">
        <v>3.9198113592794601</v>
      </c>
      <c r="AR296">
        <v>1.6856296982393302</v>
      </c>
      <c r="AS296">
        <v>14.658184421920181</v>
      </c>
      <c r="AT296">
        <v>6.5135447556785238</v>
      </c>
      <c r="AU296">
        <v>0.13268222926473011</v>
      </c>
      <c r="AV296">
        <v>48.347618560291423</v>
      </c>
      <c r="AW296">
        <v>54.821346117839468</v>
      </c>
      <c r="AX296">
        <v>0</v>
      </c>
      <c r="AY296">
        <v>0</v>
      </c>
      <c r="AZ296">
        <v>0</v>
      </c>
      <c r="BA296">
        <v>32.73198838235556</v>
      </c>
      <c r="BB296">
        <v>4.09809</v>
      </c>
      <c r="BC296">
        <v>11.339286416947489</v>
      </c>
      <c r="BD296">
        <v>0</v>
      </c>
      <c r="BE296">
        <v>4.9836016793585118</v>
      </c>
      <c r="BF296">
        <v>6.1525946658747062</v>
      </c>
      <c r="BG296">
        <v>0</v>
      </c>
      <c r="BH296">
        <v>7.7418604955328298</v>
      </c>
      <c r="BI296">
        <v>3.0083282106110332</v>
      </c>
      <c r="BJ296">
        <v>23.290057331326526</v>
      </c>
      <c r="BK296">
        <v>2.5734760150922331</v>
      </c>
      <c r="BL296">
        <v>0</v>
      </c>
      <c r="BM296">
        <v>0</v>
      </c>
    </row>
    <row r="297" spans="1:65" x14ac:dyDescent="0.3">
      <c r="A297" s="5">
        <v>42019.584603858522</v>
      </c>
      <c r="B297">
        <v>32.113365955278709</v>
      </c>
      <c r="C297">
        <v>33.306151968195174</v>
      </c>
      <c r="D297">
        <v>31.96612442534585</v>
      </c>
      <c r="E297">
        <v>32.465444688838588</v>
      </c>
      <c r="F297">
        <v>32.829335865262166</v>
      </c>
      <c r="G297">
        <v>33.016150581869582</v>
      </c>
      <c r="H297">
        <v>32.886803206813724</v>
      </c>
      <c r="I297">
        <v>32.997607943364834</v>
      </c>
      <c r="J297">
        <v>32.966702826375602</v>
      </c>
      <c r="K297">
        <v>33.571364200073781</v>
      </c>
      <c r="L297">
        <v>33.427210441769454</v>
      </c>
      <c r="M297">
        <v>33.683012752973887</v>
      </c>
      <c r="N297">
        <v>33.66791342771063</v>
      </c>
      <c r="O297">
        <v>33.668828544421032</v>
      </c>
      <c r="P297">
        <v>28.059202142954337</v>
      </c>
      <c r="Q297">
        <v>32.125508954964033</v>
      </c>
      <c r="R297">
        <v>576.9807076731247</v>
      </c>
      <c r="S297">
        <v>582.3323417833991</v>
      </c>
      <c r="T297">
        <v>4.6913673853671591</v>
      </c>
      <c r="U297">
        <v>-57041.395045624056</v>
      </c>
      <c r="V297">
        <v>31.325927604237393</v>
      </c>
      <c r="W297">
        <v>34.226169378077053</v>
      </c>
      <c r="X297">
        <v>26.379277278691287</v>
      </c>
      <c r="Y297">
        <v>41.425383690971692</v>
      </c>
      <c r="Z297">
        <v>68.642950353609734</v>
      </c>
      <c r="AA297">
        <v>32.903637216956966</v>
      </c>
      <c r="AB297">
        <v>24.055361148838966</v>
      </c>
      <c r="AC297">
        <v>24.214277909621515</v>
      </c>
      <c r="AD297">
        <v>24.753631260183194</v>
      </c>
      <c r="AE297">
        <v>25.645429093405209</v>
      </c>
      <c r="AF297">
        <v>25.451362018102323</v>
      </c>
      <c r="AG297">
        <v>24.553209874954735</v>
      </c>
      <c r="AH297">
        <v>0.3329147241906219</v>
      </c>
      <c r="AI297">
        <v>0.12455607032461516</v>
      </c>
      <c r="AJ297">
        <v>7.3877491071346724E-2</v>
      </c>
      <c r="AK297">
        <v>0.40314941966375717</v>
      </c>
      <c r="AL297">
        <v>0.17055257338497001</v>
      </c>
      <c r="AM297">
        <v>6.1014112488590958E-4</v>
      </c>
      <c r="AN297">
        <v>0.19348495095575385</v>
      </c>
      <c r="AO297">
        <v>0.52639967514637576</v>
      </c>
      <c r="AP297">
        <v>12.588507015302882</v>
      </c>
      <c r="AQ297">
        <v>4.7098396410432679</v>
      </c>
      <c r="AR297">
        <v>2.793530135639529</v>
      </c>
      <c r="AS297">
        <v>15.244292093090474</v>
      </c>
      <c r="AT297">
        <v>6.449105763508717</v>
      </c>
      <c r="AU297">
        <v>2.307127102781184E-2</v>
      </c>
      <c r="AV297">
        <v>55.422357265039388</v>
      </c>
      <c r="AW297">
        <v>59.226253036764021</v>
      </c>
      <c r="AX297">
        <v>0</v>
      </c>
      <c r="AY297">
        <v>0</v>
      </c>
      <c r="AZ297">
        <v>0</v>
      </c>
      <c r="BA297">
        <v>32.903637216956966</v>
      </c>
      <c r="BB297">
        <v>4.09809</v>
      </c>
      <c r="BC297">
        <v>11.338117774493133</v>
      </c>
      <c r="BD297">
        <v>0</v>
      </c>
      <c r="BE297">
        <v>4.9830880625149163</v>
      </c>
      <c r="BF297">
        <v>6.1519605710060699</v>
      </c>
      <c r="BG297">
        <v>0</v>
      </c>
      <c r="BH297">
        <v>7.2406890283458711</v>
      </c>
      <c r="BI297">
        <v>3.0313059586879465</v>
      </c>
      <c r="BJ297">
        <v>21.948743796631277</v>
      </c>
      <c r="BK297">
        <v>2.3886368209033875</v>
      </c>
      <c r="BL297">
        <v>0</v>
      </c>
      <c r="BM297">
        <v>0</v>
      </c>
    </row>
    <row r="298" spans="1:65" x14ac:dyDescent="0.3">
      <c r="A298" s="5">
        <v>42019.584719599261</v>
      </c>
      <c r="B298">
        <v>32.161952131947295</v>
      </c>
      <c r="C298">
        <v>33.472304185736355</v>
      </c>
      <c r="D298">
        <v>31.997978893100001</v>
      </c>
      <c r="E298">
        <v>32.495015525467721</v>
      </c>
      <c r="F298">
        <v>32.854078234440514</v>
      </c>
      <c r="G298">
        <v>33.020515044596571</v>
      </c>
      <c r="H298">
        <v>32.953210865917889</v>
      </c>
      <c r="I298">
        <v>33.041575340017538</v>
      </c>
      <c r="J298">
        <v>33.018912613719671</v>
      </c>
      <c r="K298">
        <v>33.639330627677879</v>
      </c>
      <c r="L298">
        <v>33.486262192752754</v>
      </c>
      <c r="M298">
        <v>33.74456672203663</v>
      </c>
      <c r="N298">
        <v>33.707506499837613</v>
      </c>
      <c r="O298">
        <v>33.719631282200815</v>
      </c>
      <c r="P298">
        <v>27.519280281494034</v>
      </c>
      <c r="Q298">
        <v>32.176843786988123</v>
      </c>
      <c r="R298">
        <v>575.20761266576824</v>
      </c>
      <c r="S298">
        <v>580.7378675483385</v>
      </c>
      <c r="T298">
        <v>4.6691065029885221</v>
      </c>
      <c r="U298">
        <v>-57042.834794268892</v>
      </c>
      <c r="V298">
        <v>31.356862561378151</v>
      </c>
      <c r="W298">
        <v>34.49594811127362</v>
      </c>
      <c r="X298">
        <v>26.388191999374591</v>
      </c>
      <c r="Y298">
        <v>41.417006491166511</v>
      </c>
      <c r="Z298">
        <v>68.700287282618774</v>
      </c>
      <c r="AA298">
        <v>33.057952783791336</v>
      </c>
      <c r="AB298">
        <v>24.072425485238064</v>
      </c>
      <c r="AC298">
        <v>24.225311186538253</v>
      </c>
      <c r="AD298">
        <v>24.747089775243477</v>
      </c>
      <c r="AE298">
        <v>25.656317306521704</v>
      </c>
      <c r="AF298">
        <v>25.446862092736698</v>
      </c>
      <c r="AG298">
        <v>24.54869493657861</v>
      </c>
      <c r="AH298">
        <v>0.33239550426435477</v>
      </c>
      <c r="AI298">
        <v>0.11130537235542021</v>
      </c>
      <c r="AJ298">
        <v>5.9094143197230456E-2</v>
      </c>
      <c r="AK298">
        <v>0.41490736331031242</v>
      </c>
      <c r="AL298">
        <v>0.17274232656871841</v>
      </c>
      <c r="AM298">
        <v>8.1085032475641666E-3</v>
      </c>
      <c r="AN298">
        <v>0.191557561756869</v>
      </c>
      <c r="AO298">
        <v>0.52395306602122371</v>
      </c>
      <c r="AP298">
        <v>12.530248873982929</v>
      </c>
      <c r="AQ298">
        <v>4.1958570399783746</v>
      </c>
      <c r="AR298">
        <v>2.2276604579681387</v>
      </c>
      <c r="AS298">
        <v>15.640682425691232</v>
      </c>
      <c r="AT298">
        <v>6.5118339905567462</v>
      </c>
      <c r="AU298">
        <v>0.30566467471435449</v>
      </c>
      <c r="AV298">
        <v>60.8816919322133</v>
      </c>
      <c r="AW298">
        <v>64.100212536707375</v>
      </c>
      <c r="AX298">
        <v>0</v>
      </c>
      <c r="AY298">
        <v>0</v>
      </c>
      <c r="AZ298">
        <v>0</v>
      </c>
      <c r="BA298">
        <v>33.057952783791336</v>
      </c>
      <c r="BB298">
        <v>4.09809</v>
      </c>
      <c r="BC298">
        <v>11.337498106913687</v>
      </c>
      <c r="BD298">
        <v>0</v>
      </c>
      <c r="BE298">
        <v>4.9828157194171219</v>
      </c>
      <c r="BF298">
        <v>6.1516243449594095</v>
      </c>
      <c r="BG298">
        <v>0</v>
      </c>
      <c r="BH298">
        <v>7.2406168153185932</v>
      </c>
      <c r="BI298">
        <v>2.9919170344556711</v>
      </c>
      <c r="BJ298">
        <v>21.663324789717873</v>
      </c>
      <c r="BK298">
        <v>2.4200593572394635</v>
      </c>
      <c r="BL298">
        <v>0</v>
      </c>
      <c r="BM298">
        <v>0</v>
      </c>
    </row>
    <row r="299" spans="1:65" x14ac:dyDescent="0.3">
      <c r="A299" s="5">
        <v>42019.584835340007</v>
      </c>
      <c r="B299">
        <v>32.193714336879751</v>
      </c>
      <c r="C299">
        <v>33.569923728890608</v>
      </c>
      <c r="D299">
        <v>32.031292943714291</v>
      </c>
      <c r="E299">
        <v>32.51231468987141</v>
      </c>
      <c r="F299">
        <v>32.901159079258271</v>
      </c>
      <c r="G299">
        <v>33.05522738600741</v>
      </c>
      <c r="H299">
        <v>33.002576541199254</v>
      </c>
      <c r="I299">
        <v>33.112453605603307</v>
      </c>
      <c r="J299">
        <v>33.063697060848234</v>
      </c>
      <c r="K299">
        <v>33.660067239405819</v>
      </c>
      <c r="L299">
        <v>33.530111730281128</v>
      </c>
      <c r="M299">
        <v>34.005241851892194</v>
      </c>
      <c r="N299">
        <v>33.942574305205468</v>
      </c>
      <c r="O299">
        <v>34.058757941240053</v>
      </c>
      <c r="P299">
        <v>27.508151681003536</v>
      </c>
      <c r="Q299">
        <v>32.223038362242825</v>
      </c>
      <c r="R299">
        <v>576.59932894902306</v>
      </c>
      <c r="S299">
        <v>582.59531569570049</v>
      </c>
      <c r="T299">
        <v>4.7501997173678419</v>
      </c>
      <c r="U299">
        <v>-57043.654703324035</v>
      </c>
      <c r="V299">
        <v>31.37143179754068</v>
      </c>
      <c r="W299">
        <v>34.776213799029023</v>
      </c>
      <c r="X299">
        <v>28.590634140830527</v>
      </c>
      <c r="Y299">
        <v>44.18565915004578</v>
      </c>
      <c r="Z299">
        <v>68.800537262212941</v>
      </c>
      <c r="AA299">
        <v>33.184937309832115</v>
      </c>
      <c r="AB299">
        <v>24.070511207494743</v>
      </c>
      <c r="AC299">
        <v>24.224316860786942</v>
      </c>
      <c r="AD299">
        <v>24.744729543943205</v>
      </c>
      <c r="AE299">
        <v>25.658710739127503</v>
      </c>
      <c r="AF299">
        <v>25.45377760343354</v>
      </c>
      <c r="AG299">
        <v>24.558356767803204</v>
      </c>
      <c r="AH299">
        <v>0.32088434872089933</v>
      </c>
      <c r="AI299">
        <v>0.10277728328228404</v>
      </c>
      <c r="AJ299">
        <v>7.3297788576781611E-2</v>
      </c>
      <c r="AK299">
        <v>0.39783202707952076</v>
      </c>
      <c r="AL299">
        <v>0.31695411038870019</v>
      </c>
      <c r="AM299">
        <v>7.7504833573171159E-2</v>
      </c>
      <c r="AN299">
        <v>0.19351283863176064</v>
      </c>
      <c r="AO299">
        <v>0.51439718735265993</v>
      </c>
      <c r="AP299">
        <v>12.125582140552959</v>
      </c>
      <c r="AQ299">
        <v>3.8837493807034278</v>
      </c>
      <c r="AR299">
        <v>2.7697778332021317</v>
      </c>
      <c r="AS299">
        <v>15.033282058550064</v>
      </c>
      <c r="AT299">
        <v>11.9770662409181</v>
      </c>
      <c r="AU299">
        <v>2.9287537068340805</v>
      </c>
      <c r="AV299">
        <v>63.936642341308605</v>
      </c>
      <c r="AW299">
        <v>69.520392724932776</v>
      </c>
      <c r="AX299">
        <v>0</v>
      </c>
      <c r="AY299">
        <v>0</v>
      </c>
      <c r="AZ299">
        <v>0</v>
      </c>
      <c r="BA299">
        <v>33.184937309832115</v>
      </c>
      <c r="BB299">
        <v>4.09809</v>
      </c>
      <c r="BC299">
        <v>11.336625915795928</v>
      </c>
      <c r="BD299">
        <v>0</v>
      </c>
      <c r="BE299">
        <v>4.9824323925516243</v>
      </c>
      <c r="BF299">
        <v>6.1511511019155858</v>
      </c>
      <c r="BG299">
        <v>0</v>
      </c>
      <c r="BH299">
        <v>7.2408662785040772</v>
      </c>
      <c r="BI299">
        <v>3.0296647532179755</v>
      </c>
      <c r="BJ299">
        <v>21.937397346748416</v>
      </c>
      <c r="BK299">
        <v>2.3899892787851034</v>
      </c>
      <c r="BL299">
        <v>0</v>
      </c>
      <c r="BM299">
        <v>0</v>
      </c>
    </row>
    <row r="300" spans="1:65" x14ac:dyDescent="0.3">
      <c r="A300" s="5">
        <v>42019.584951092322</v>
      </c>
      <c r="B300">
        <v>32.226390667563514</v>
      </c>
      <c r="C300">
        <v>33.691783383660287</v>
      </c>
      <c r="D300">
        <v>32.062347909606999</v>
      </c>
      <c r="E300">
        <v>32.539062571877821</v>
      </c>
      <c r="F300">
        <v>32.917330001124604</v>
      </c>
      <c r="G300">
        <v>33.095659886229164</v>
      </c>
      <c r="H300">
        <v>33.019661593847303</v>
      </c>
      <c r="I300">
        <v>33.119694359261345</v>
      </c>
      <c r="J300">
        <v>33.082841278317439</v>
      </c>
      <c r="K300">
        <v>33.693613575314345</v>
      </c>
      <c r="L300">
        <v>33.558170903613899</v>
      </c>
      <c r="M300">
        <v>34.200227194010914</v>
      </c>
      <c r="N300">
        <v>34.162496762218161</v>
      </c>
      <c r="O300">
        <v>34.721457110844931</v>
      </c>
      <c r="P300">
        <v>26.980512908357461</v>
      </c>
      <c r="Q300">
        <v>32.27930914627391</v>
      </c>
      <c r="R300">
        <v>578.27549897677363</v>
      </c>
      <c r="S300">
        <v>585.11279718026151</v>
      </c>
      <c r="T300">
        <v>4.8231154647509271</v>
      </c>
      <c r="U300">
        <v>-57045.573435628598</v>
      </c>
      <c r="V300">
        <v>31.417181433901252</v>
      </c>
      <c r="W300">
        <v>35.130478034906183</v>
      </c>
      <c r="X300">
        <v>32.043702876664454</v>
      </c>
      <c r="Y300">
        <v>45.959609239510506</v>
      </c>
      <c r="Z300">
        <v>68.927045385727126</v>
      </c>
      <c r="AA300">
        <v>33.314405086537995</v>
      </c>
      <c r="AB300">
        <v>24.073870761860586</v>
      </c>
      <c r="AC300">
        <v>24.230110684633758</v>
      </c>
      <c r="AD300">
        <v>24.75237851497765</v>
      </c>
      <c r="AE300">
        <v>25.666584217178116</v>
      </c>
      <c r="AF300">
        <v>25.453729347129151</v>
      </c>
      <c r="AG300">
        <v>24.563073998297945</v>
      </c>
      <c r="AH300">
        <v>0.31707239839969747</v>
      </c>
      <c r="AI300">
        <v>0.11861075157013501</v>
      </c>
      <c r="AJ300">
        <v>6.6533780809883647E-2</v>
      </c>
      <c r="AK300">
        <v>0.40623679616315905</v>
      </c>
      <c r="AL300">
        <v>0.42704440206234096</v>
      </c>
      <c r="AM300">
        <v>0.37177563934195823</v>
      </c>
      <c r="AN300">
        <v>0.1946218478720427</v>
      </c>
      <c r="AO300">
        <v>0.51169424627174021</v>
      </c>
      <c r="AP300">
        <v>12.016366347639023</v>
      </c>
      <c r="AQ300">
        <v>4.4950940253047982</v>
      </c>
      <c r="AR300">
        <v>2.5214881167210415</v>
      </c>
      <c r="AS300">
        <v>15.395506487556615</v>
      </c>
      <c r="AT300">
        <v>16.184070287382159</v>
      </c>
      <c r="AU300">
        <v>14.089502284046658</v>
      </c>
      <c r="AV300">
        <v>68.076324495940739</v>
      </c>
      <c r="AW300">
        <v>75.815728014493061</v>
      </c>
      <c r="AX300">
        <v>0</v>
      </c>
      <c r="AY300">
        <v>0</v>
      </c>
      <c r="AZ300">
        <v>0</v>
      </c>
      <c r="BA300">
        <v>33.314405086537995</v>
      </c>
      <c r="BB300">
        <v>4.09809</v>
      </c>
      <c r="BC300">
        <v>11.336019370465825</v>
      </c>
      <c r="BD300">
        <v>0</v>
      </c>
      <c r="BE300">
        <v>4.9821658166654039</v>
      </c>
      <c r="BF300">
        <v>6.1508219958832147</v>
      </c>
      <c r="BG300">
        <v>0</v>
      </c>
      <c r="BH300">
        <v>7.240774371014596</v>
      </c>
      <c r="BI300">
        <v>3.0559240362326712</v>
      </c>
      <c r="BJ300">
        <v>22.127256441321006</v>
      </c>
      <c r="BK300">
        <v>2.3694222386303125</v>
      </c>
      <c r="BL300">
        <v>0</v>
      </c>
      <c r="BM300">
        <v>0</v>
      </c>
    </row>
    <row r="301" spans="1:65" x14ac:dyDescent="0.3">
      <c r="A301" s="5">
        <v>42019.58506683306</v>
      </c>
      <c r="B301">
        <v>32.280836198934864</v>
      </c>
      <c r="C301">
        <v>33.942185292842886</v>
      </c>
      <c r="D301">
        <v>32.106710205810437</v>
      </c>
      <c r="E301">
        <v>32.578205156699937</v>
      </c>
      <c r="F301">
        <v>32.952738779565266</v>
      </c>
      <c r="G301">
        <v>33.133580559128447</v>
      </c>
      <c r="H301">
        <v>33.040645464670469</v>
      </c>
      <c r="I301">
        <v>33.160360838863063</v>
      </c>
      <c r="J301">
        <v>33.130376036006531</v>
      </c>
      <c r="K301">
        <v>33.739977245981237</v>
      </c>
      <c r="L301">
        <v>33.610260272975296</v>
      </c>
      <c r="M301">
        <v>34.300530178776128</v>
      </c>
      <c r="N301">
        <v>34.263489239494646</v>
      </c>
      <c r="O301">
        <v>34.987841809165928</v>
      </c>
      <c r="P301">
        <v>26.684090069428617</v>
      </c>
      <c r="Q301">
        <v>32.363759284751318</v>
      </c>
      <c r="R301">
        <v>574.60499214039214</v>
      </c>
      <c r="S301">
        <v>581.32722015021557</v>
      </c>
      <c r="T301">
        <v>4.7219193106725328</v>
      </c>
      <c r="U301">
        <v>-57047.85730850965</v>
      </c>
      <c r="V301">
        <v>31.445868595300627</v>
      </c>
      <c r="W301">
        <v>35.308470672811268</v>
      </c>
      <c r="X301">
        <v>34.002187220770658</v>
      </c>
      <c r="Y301">
        <v>47.101802282941946</v>
      </c>
      <c r="Z301">
        <v>68.597731044715516</v>
      </c>
      <c r="AA301">
        <v>33.445943028023613</v>
      </c>
      <c r="AB301">
        <v>24.092538699634392</v>
      </c>
      <c r="AC301">
        <v>24.238011879746367</v>
      </c>
      <c r="AD301">
        <v>24.770526931514762</v>
      </c>
      <c r="AE301">
        <v>25.673864537495437</v>
      </c>
      <c r="AF301">
        <v>25.463945145623402</v>
      </c>
      <c r="AG301">
        <v>24.588073901277127</v>
      </c>
      <c r="AH301">
        <v>0.31558669202969275</v>
      </c>
      <c r="AI301">
        <v>0.12104320287086692</v>
      </c>
      <c r="AJ301">
        <v>8.0129339360395402E-2</v>
      </c>
      <c r="AK301">
        <v>0.40802564046608886</v>
      </c>
      <c r="AL301">
        <v>0.46201978572276436</v>
      </c>
      <c r="AM301">
        <v>0.48483240572249797</v>
      </c>
      <c r="AN301">
        <v>0.19427980993406282</v>
      </c>
      <c r="AO301">
        <v>0.5098665019637556</v>
      </c>
      <c r="AP301">
        <v>11.884146766206333</v>
      </c>
      <c r="AQ301">
        <v>4.558161748575019</v>
      </c>
      <c r="AR301">
        <v>3.0174555939402428</v>
      </c>
      <c r="AS301">
        <v>15.365149159135344</v>
      </c>
      <c r="AT301">
        <v>17.398423574540104</v>
      </c>
      <c r="AU301">
        <v>18.257485540857175</v>
      </c>
      <c r="AV301">
        <v>77.175469416589166</v>
      </c>
      <c r="AW301">
        <v>78.859850398423106</v>
      </c>
      <c r="AX301">
        <v>0</v>
      </c>
      <c r="AY301">
        <v>0</v>
      </c>
      <c r="AZ301">
        <v>0</v>
      </c>
      <c r="BA301">
        <v>33.445943028023613</v>
      </c>
      <c r="BB301">
        <v>4.09809</v>
      </c>
      <c r="BC301">
        <v>11.335401015853165</v>
      </c>
      <c r="BD301">
        <v>0</v>
      </c>
      <c r="BE301">
        <v>4.9818940506148088</v>
      </c>
      <c r="BF301">
        <v>6.1504864822405052</v>
      </c>
      <c r="BG301">
        <v>0</v>
      </c>
      <c r="BH301">
        <v>7.2404986485463132</v>
      </c>
      <c r="BI301">
        <v>3.0313059590434399</v>
      </c>
      <c r="BJ301">
        <v>21.948166699784412</v>
      </c>
      <c r="BK301">
        <v>2.3885740160756086</v>
      </c>
      <c r="BL301">
        <v>0</v>
      </c>
      <c r="BM301">
        <v>0</v>
      </c>
    </row>
    <row r="302" spans="1:65" x14ac:dyDescent="0.3">
      <c r="A302" s="5">
        <v>42019.585182585375</v>
      </c>
      <c r="B302">
        <v>32.310298364585449</v>
      </c>
      <c r="C302">
        <v>34.17285095911501</v>
      </c>
      <c r="D302">
        <v>32.13436920992622</v>
      </c>
      <c r="E302">
        <v>32.592109554467783</v>
      </c>
      <c r="F302">
        <v>32.97416981305058</v>
      </c>
      <c r="G302">
        <v>33.144250081436503</v>
      </c>
      <c r="H302">
        <v>33.087483382607743</v>
      </c>
      <c r="I302">
        <v>33.19025635075073</v>
      </c>
      <c r="J302">
        <v>33.167367908451723</v>
      </c>
      <c r="K302">
        <v>33.754758391937919</v>
      </c>
      <c r="L302">
        <v>33.631220488621921</v>
      </c>
      <c r="M302">
        <v>34.334509215159486</v>
      </c>
      <c r="N302">
        <v>34.310044823720922</v>
      </c>
      <c r="O302">
        <v>34.978842075030009</v>
      </c>
      <c r="P302">
        <v>28.321276579316294</v>
      </c>
      <c r="Q302">
        <v>32.430096188821615</v>
      </c>
      <c r="R302">
        <v>571.79732832898105</v>
      </c>
      <c r="S302">
        <v>578.7504915786933</v>
      </c>
      <c r="T302">
        <v>4.7101074139001948</v>
      </c>
      <c r="U302">
        <v>-57046.994990871004</v>
      </c>
      <c r="V302">
        <v>31.465622119390677</v>
      </c>
      <c r="W302">
        <v>35.760471615099355</v>
      </c>
      <c r="X302">
        <v>35.24749614129361</v>
      </c>
      <c r="Y302">
        <v>47.797046069352902</v>
      </c>
      <c r="Z302">
        <v>68.296878927754364</v>
      </c>
      <c r="AA302">
        <v>33.568563191996581</v>
      </c>
      <c r="AB302">
        <v>24.079945092940765</v>
      </c>
      <c r="AC302">
        <v>24.233421506039615</v>
      </c>
      <c r="AD302">
        <v>24.761147741224338</v>
      </c>
      <c r="AE302">
        <v>25.663808368418103</v>
      </c>
      <c r="AF302">
        <v>25.464526240663801</v>
      </c>
      <c r="AG302">
        <v>24.572318232217608</v>
      </c>
      <c r="AH302">
        <v>0.30785919785254412</v>
      </c>
      <c r="AI302">
        <v>0.11438968756026169</v>
      </c>
      <c r="AJ302">
        <v>6.9121290947409375E-2</v>
      </c>
      <c r="AK302">
        <v>0.39505707816379454</v>
      </c>
      <c r="AL302">
        <v>0.47300594276310859</v>
      </c>
      <c r="AM302">
        <v>0.44980825432857741</v>
      </c>
      <c r="AN302">
        <v>0.1899462009440305</v>
      </c>
      <c r="AO302">
        <v>0.49780539879657459</v>
      </c>
      <c r="AP302">
        <v>11.536503068006017</v>
      </c>
      <c r="AQ302">
        <v>4.2865601895035379</v>
      </c>
      <c r="AR302">
        <v>2.5902035431836135</v>
      </c>
      <c r="AS302">
        <v>14.804096242909916</v>
      </c>
      <c r="AT302">
        <v>17.725098187533611</v>
      </c>
      <c r="AU302">
        <v>16.855804024284996</v>
      </c>
      <c r="AV302">
        <v>86.514909825475172</v>
      </c>
      <c r="AW302">
        <v>87.677460441305655</v>
      </c>
      <c r="AX302">
        <v>0</v>
      </c>
      <c r="AY302">
        <v>0</v>
      </c>
      <c r="AZ302">
        <v>0</v>
      </c>
      <c r="BA302">
        <v>33.568563191996581</v>
      </c>
      <c r="BB302">
        <v>4.09809</v>
      </c>
      <c r="BC302">
        <v>11.334462302962576</v>
      </c>
      <c r="BD302">
        <v>0</v>
      </c>
      <c r="BE302">
        <v>4.9814814875163957</v>
      </c>
      <c r="BF302">
        <v>6.1499771450819702</v>
      </c>
      <c r="BG302">
        <v>0</v>
      </c>
      <c r="BH302">
        <v>7.2404067410568063</v>
      </c>
      <c r="BI302">
        <v>2.9492457001336625</v>
      </c>
      <c r="BJ302">
        <v>21.35373844828057</v>
      </c>
      <c r="BK302">
        <v>2.45500289810668</v>
      </c>
      <c r="BL302">
        <v>0</v>
      </c>
      <c r="BM302">
        <v>0</v>
      </c>
    </row>
    <row r="303" spans="1:65" x14ac:dyDescent="0.3">
      <c r="A303" s="5">
        <v>42019.585298326114</v>
      </c>
      <c r="B303">
        <v>32.347605922820939</v>
      </c>
      <c r="C303">
        <v>34.364887001517069</v>
      </c>
      <c r="D303">
        <v>32.160057124001568</v>
      </c>
      <c r="E303">
        <v>32.651752766380632</v>
      </c>
      <c r="F303">
        <v>33.014887823828126</v>
      </c>
      <c r="G303">
        <v>33.228677347678044</v>
      </c>
      <c r="H303">
        <v>33.11789671092307</v>
      </c>
      <c r="I303">
        <v>33.211969437206889</v>
      </c>
      <c r="J303">
        <v>33.183359391712507</v>
      </c>
      <c r="K303">
        <v>33.784237645667524</v>
      </c>
      <c r="L303">
        <v>33.635308184245723</v>
      </c>
      <c r="M303">
        <v>34.342252384982828</v>
      </c>
      <c r="N303">
        <v>34.347282341115083</v>
      </c>
      <c r="O303">
        <v>35.066323342591538</v>
      </c>
      <c r="P303">
        <v>27.202694516953422</v>
      </c>
      <c r="Q303">
        <v>32.499464351267861</v>
      </c>
      <c r="R303">
        <v>575.09172410319593</v>
      </c>
      <c r="S303">
        <v>582.07976209688036</v>
      </c>
      <c r="T303">
        <v>4.7419086744411043</v>
      </c>
      <c r="U303">
        <v>-57049.26227519082</v>
      </c>
      <c r="V303">
        <v>31.515207038326977</v>
      </c>
      <c r="W303">
        <v>36.145764148505691</v>
      </c>
      <c r="X303">
        <v>36.460688763505026</v>
      </c>
      <c r="Y303">
        <v>48.417932034068151</v>
      </c>
      <c r="Z303">
        <v>67.977631245717731</v>
      </c>
      <c r="AA303">
        <v>33.805346277043029</v>
      </c>
      <c r="AB303">
        <v>24.089448743488532</v>
      </c>
      <c r="AC303">
        <v>24.240573067291582</v>
      </c>
      <c r="AD303">
        <v>24.769032688720532</v>
      </c>
      <c r="AE303">
        <v>25.671691622575487</v>
      </c>
      <c r="AF303">
        <v>25.469916087860671</v>
      </c>
      <c r="AG303">
        <v>24.577499064954054</v>
      </c>
      <c r="AH303">
        <v>0.32878181214923191</v>
      </c>
      <c r="AI303">
        <v>0.14295450480260455</v>
      </c>
      <c r="AJ303">
        <v>6.2903549992351551E-2</v>
      </c>
      <c r="AK303">
        <v>0.40178887952009396</v>
      </c>
      <c r="AL303">
        <v>0.47271192862748196</v>
      </c>
      <c r="AM303">
        <v>0.48080068867637715</v>
      </c>
      <c r="AN303">
        <v>0.19453365424901689</v>
      </c>
      <c r="AO303">
        <v>0.52331546639824877</v>
      </c>
      <c r="AP303">
        <v>12.391527166946501</v>
      </c>
      <c r="AQ303">
        <v>5.3878425279036426</v>
      </c>
      <c r="AR303">
        <v>2.3707851828306268</v>
      </c>
      <c r="AS303">
        <v>15.14310595043014</v>
      </c>
      <c r="AT303">
        <v>17.816139729372807</v>
      </c>
      <c r="AU303">
        <v>18.120998715451094</v>
      </c>
      <c r="AV303">
        <v>93.696271589303137</v>
      </c>
      <c r="AW303">
        <v>94.525011245796676</v>
      </c>
      <c r="AX303">
        <v>0</v>
      </c>
      <c r="AY303">
        <v>0</v>
      </c>
      <c r="AZ303">
        <v>0</v>
      </c>
      <c r="BA303">
        <v>33.805346277043029</v>
      </c>
      <c r="BB303">
        <v>4.09809</v>
      </c>
      <c r="BC303">
        <v>11.333770196027789</v>
      </c>
      <c r="BD303">
        <v>0</v>
      </c>
      <c r="BE303">
        <v>4.9811773074158427</v>
      </c>
      <c r="BF303">
        <v>6.1496016140936334</v>
      </c>
      <c r="BG303">
        <v>0</v>
      </c>
      <c r="BH303">
        <v>7.2404198706981946</v>
      </c>
      <c r="BI303">
        <v>3.0378707799119109</v>
      </c>
      <c r="BJ303">
        <v>21.995459959487622</v>
      </c>
      <c r="BK303">
        <v>2.3833863897621561</v>
      </c>
      <c r="BL303">
        <v>0</v>
      </c>
      <c r="BM303">
        <v>0</v>
      </c>
    </row>
    <row r="304" spans="1:65" x14ac:dyDescent="0.3">
      <c r="A304" s="5">
        <v>42019.58541349967</v>
      </c>
      <c r="B304">
        <v>32.400681294359174</v>
      </c>
      <c r="C304">
        <v>34.610113028950273</v>
      </c>
      <c r="D304">
        <v>32.202836465704088</v>
      </c>
      <c r="E304">
        <v>32.701238909730847</v>
      </c>
      <c r="F304">
        <v>33.032219518496788</v>
      </c>
      <c r="G304">
        <v>33.27552937083663</v>
      </c>
      <c r="H304">
        <v>33.155140300097344</v>
      </c>
      <c r="I304">
        <v>33.230900031596427</v>
      </c>
      <c r="J304">
        <v>33.235248613678799</v>
      </c>
      <c r="K304">
        <v>33.819170468475853</v>
      </c>
      <c r="L304">
        <v>33.688548031097689</v>
      </c>
      <c r="M304">
        <v>34.399114985345854</v>
      </c>
      <c r="N304">
        <v>34.364363760910933</v>
      </c>
      <c r="O304">
        <v>35.100300505272521</v>
      </c>
      <c r="P304">
        <v>26.697951735536947</v>
      </c>
      <c r="Q304">
        <v>32.600625123875488</v>
      </c>
      <c r="R304">
        <v>571.18627954450881</v>
      </c>
      <c r="S304">
        <v>578.99995299747729</v>
      </c>
      <c r="T304">
        <v>4.7229414940470615</v>
      </c>
      <c r="U304">
        <v>-57051.622438882478</v>
      </c>
      <c r="V304">
        <v>31.558444134953334</v>
      </c>
      <c r="W304">
        <v>36.355670598780861</v>
      </c>
      <c r="X304">
        <v>37.893560630166675</v>
      </c>
      <c r="Y304">
        <v>49.267314733209894</v>
      </c>
      <c r="Z304">
        <v>67.72526433279188</v>
      </c>
      <c r="AA304">
        <v>34.074031760875741</v>
      </c>
      <c r="AB304">
        <v>24.088473189312715</v>
      </c>
      <c r="AC304">
        <v>24.247471952303574</v>
      </c>
      <c r="AD304">
        <v>24.780511412269718</v>
      </c>
      <c r="AE304">
        <v>25.684073186752848</v>
      </c>
      <c r="AF304">
        <v>25.479348892796921</v>
      </c>
      <c r="AG304">
        <v>24.589232446898414</v>
      </c>
      <c r="AH304">
        <v>0.33551701190831829</v>
      </c>
      <c r="AI304">
        <v>0.16379252470225608</v>
      </c>
      <c r="AJ304">
        <v>5.1000309168195382E-2</v>
      </c>
      <c r="AK304">
        <v>0.39308739003485316</v>
      </c>
      <c r="AL304">
        <v>0.47834296181207941</v>
      </c>
      <c r="AM304">
        <v>0.49542152206717305</v>
      </c>
      <c r="AN304">
        <v>0.19830074770437464</v>
      </c>
      <c r="AO304">
        <v>0.53381775961269295</v>
      </c>
      <c r="AP304">
        <v>12.559496888700302</v>
      </c>
      <c r="AQ304">
        <v>6.13128882106425</v>
      </c>
      <c r="AR304">
        <v>1.9091080380023584</v>
      </c>
      <c r="AS304">
        <v>14.714544052625014</v>
      </c>
      <c r="AT304">
        <v>17.90593837981648</v>
      </c>
      <c r="AU304">
        <v>18.545244634862474</v>
      </c>
      <c r="AV304">
        <v>102.61245719951498</v>
      </c>
      <c r="AW304">
        <v>97.919078790300233</v>
      </c>
      <c r="AX304">
        <v>0</v>
      </c>
      <c r="AY304">
        <v>0</v>
      </c>
      <c r="AZ304">
        <v>0</v>
      </c>
      <c r="BA304">
        <v>34.074031760875741</v>
      </c>
      <c r="BB304">
        <v>4.09809</v>
      </c>
      <c r="BC304">
        <v>11.33282044716648</v>
      </c>
      <c r="BD304">
        <v>0</v>
      </c>
      <c r="BE304">
        <v>4.9807598940226061</v>
      </c>
      <c r="BF304">
        <v>6.1490862889167968</v>
      </c>
      <c r="BG304">
        <v>0</v>
      </c>
      <c r="BH304">
        <v>7.2405380374699346</v>
      </c>
      <c r="BI304">
        <v>3.075618498937116</v>
      </c>
      <c r="BJ304">
        <v>22.269132730300374</v>
      </c>
      <c r="BK304">
        <v>2.354173002917022</v>
      </c>
      <c r="BL304">
        <v>0</v>
      </c>
      <c r="BM304">
        <v>0</v>
      </c>
    </row>
    <row r="305" spans="1:65" x14ac:dyDescent="0.3">
      <c r="A305" s="5">
        <v>42019.585529819167</v>
      </c>
      <c r="B305">
        <v>32.455092371653066</v>
      </c>
      <c r="C305">
        <v>34.813883290740044</v>
      </c>
      <c r="D305">
        <v>32.236107028984968</v>
      </c>
      <c r="E305">
        <v>32.706576668039752</v>
      </c>
      <c r="F305">
        <v>33.078128720174497</v>
      </c>
      <c r="G305">
        <v>33.315020141975324</v>
      </c>
      <c r="H305">
        <v>33.182047012167807</v>
      </c>
      <c r="I305">
        <v>33.300602172518083</v>
      </c>
      <c r="J305">
        <v>33.267874945126415</v>
      </c>
      <c r="K305">
        <v>33.841714319211746</v>
      </c>
      <c r="L305">
        <v>33.723676919146079</v>
      </c>
      <c r="M305">
        <v>34.399013193339478</v>
      </c>
      <c r="N305">
        <v>34.412959092721302</v>
      </c>
      <c r="O305">
        <v>35.13881012473572</v>
      </c>
      <c r="P305">
        <v>26.947454417488114</v>
      </c>
      <c r="Q305">
        <v>32.691893873860771</v>
      </c>
      <c r="R305">
        <v>575.16547137028738</v>
      </c>
      <c r="S305">
        <v>582.92793092074567</v>
      </c>
      <c r="T305">
        <v>4.7528119637694166</v>
      </c>
      <c r="U305">
        <v>-57051.729106667495</v>
      </c>
      <c r="V305">
        <v>31.585090950233703</v>
      </c>
      <c r="W305">
        <v>36.501069908883437</v>
      </c>
      <c r="X305">
        <v>39.006848875759651</v>
      </c>
      <c r="Y305">
        <v>49.991944304386344</v>
      </c>
      <c r="Z305">
        <v>67.554295251472837</v>
      </c>
      <c r="AA305">
        <v>34.232020770744683</v>
      </c>
      <c r="AB305">
        <v>24.083055954113462</v>
      </c>
      <c r="AC305">
        <v>24.249304393406575</v>
      </c>
      <c r="AD305">
        <v>24.775113706609918</v>
      </c>
      <c r="AE305">
        <v>25.693387774018554</v>
      </c>
      <c r="AF305">
        <v>25.476217778062452</v>
      </c>
      <c r="AG305">
        <v>24.589267856091329</v>
      </c>
      <c r="AH305">
        <v>0.31449297688430844</v>
      </c>
      <c r="AI305">
        <v>0.15835387080487728</v>
      </c>
      <c r="AJ305">
        <v>7.925009864284395E-2</v>
      </c>
      <c r="AK305">
        <v>0.38359213438746348</v>
      </c>
      <c r="AL305">
        <v>0.4514393653451203</v>
      </c>
      <c r="AM305">
        <v>0.48520676550220571</v>
      </c>
      <c r="AN305">
        <v>0.19830140940201171</v>
      </c>
      <c r="AO305">
        <v>0.51279438628632013</v>
      </c>
      <c r="AP305">
        <v>11.854512212692706</v>
      </c>
      <c r="AQ305">
        <v>5.9689978262190042</v>
      </c>
      <c r="AR305">
        <v>2.9872567315367924</v>
      </c>
      <c r="AS305">
        <v>14.459138918901353</v>
      </c>
      <c r="AT305">
        <v>17.016575450403927</v>
      </c>
      <c r="AU305">
        <v>18.289405328892141</v>
      </c>
      <c r="AV305">
        <v>109.53904591748359</v>
      </c>
      <c r="AW305">
        <v>100.33376755827763</v>
      </c>
      <c r="AX305">
        <v>0</v>
      </c>
      <c r="AY305">
        <v>0</v>
      </c>
      <c r="AZ305">
        <v>0</v>
      </c>
      <c r="BA305">
        <v>34.232020770744683</v>
      </c>
      <c r="BB305">
        <v>4.09809</v>
      </c>
      <c r="BC305">
        <v>11.331776881980991</v>
      </c>
      <c r="BD305">
        <v>0</v>
      </c>
      <c r="BE305">
        <v>4.9803012484765201</v>
      </c>
      <c r="BF305">
        <v>6.1485200598475549</v>
      </c>
      <c r="BG305">
        <v>0</v>
      </c>
      <c r="BH305">
        <v>7.2407743710143393</v>
      </c>
      <c r="BI305">
        <v>3.0969541656891142</v>
      </c>
      <c r="BJ305">
        <v>22.424346351127834</v>
      </c>
      <c r="BK305">
        <v>2.3380308469638487</v>
      </c>
      <c r="BL305">
        <v>0</v>
      </c>
      <c r="BM305">
        <v>0</v>
      </c>
    </row>
    <row r="306" spans="1:65" x14ac:dyDescent="0.3">
      <c r="A306" s="5">
        <v>42019.585645559906</v>
      </c>
      <c r="B306">
        <v>32.511782473300109</v>
      </c>
      <c r="C306">
        <v>34.973735285451724</v>
      </c>
      <c r="D306">
        <v>32.283336861246227</v>
      </c>
      <c r="E306">
        <v>32.739812243783994</v>
      </c>
      <c r="F306">
        <v>33.107546820226531</v>
      </c>
      <c r="G306">
        <v>33.339854702635627</v>
      </c>
      <c r="H306">
        <v>33.228170154420887</v>
      </c>
      <c r="I306">
        <v>33.317427189297113</v>
      </c>
      <c r="J306">
        <v>33.29660121781059</v>
      </c>
      <c r="K306">
        <v>33.904277490936956</v>
      </c>
      <c r="L306">
        <v>33.760168750549212</v>
      </c>
      <c r="M306">
        <v>34.496749045375473</v>
      </c>
      <c r="N306">
        <v>34.447141276749953</v>
      </c>
      <c r="O306">
        <v>35.142126932469381</v>
      </c>
      <c r="P306">
        <v>26.63371560204375</v>
      </c>
      <c r="Q306">
        <v>32.787496720601034</v>
      </c>
      <c r="R306">
        <v>576.99651065892999</v>
      </c>
      <c r="S306">
        <v>585.1138366028398</v>
      </c>
      <c r="T306">
        <v>4.777003636966608</v>
      </c>
      <c r="U306">
        <v>-57053.050295695408</v>
      </c>
      <c r="V306">
        <v>31.624037021585025</v>
      </c>
      <c r="W306">
        <v>36.530696783952159</v>
      </c>
      <c r="X306">
        <v>40.029552985605584</v>
      </c>
      <c r="Y306">
        <v>50.672263535496036</v>
      </c>
      <c r="Z306">
        <v>67.507319288874925</v>
      </c>
      <c r="AA306">
        <v>34.460617377509664</v>
      </c>
      <c r="AB306">
        <v>24.078899258371067</v>
      </c>
      <c r="AC306">
        <v>24.240925046165245</v>
      </c>
      <c r="AD306">
        <v>24.773009407641606</v>
      </c>
      <c r="AE306">
        <v>25.678157110670817</v>
      </c>
      <c r="AF306">
        <v>25.482031395860673</v>
      </c>
      <c r="AG306">
        <v>24.590789249035659</v>
      </c>
      <c r="AH306">
        <v>0.30414175852623937</v>
      </c>
      <c r="AI306">
        <v>0.15478277816999989</v>
      </c>
      <c r="AJ306">
        <v>5.9470439341484674E-2</v>
      </c>
      <c r="AK306">
        <v>0.40488433197825857</v>
      </c>
      <c r="AL306">
        <v>0.49077088214214831</v>
      </c>
      <c r="AM306">
        <v>0.46305708383634403</v>
      </c>
      <c r="AN306">
        <v>0.19109922431284634</v>
      </c>
      <c r="AO306">
        <v>0.49524098283908569</v>
      </c>
      <c r="AP306">
        <v>11.50082963310582</v>
      </c>
      <c r="AQ306">
        <v>5.8529626793040368</v>
      </c>
      <c r="AR306">
        <v>2.2488177696696048</v>
      </c>
      <c r="AS306">
        <v>15.310313670045007</v>
      </c>
      <c r="AT306">
        <v>18.55803139876615</v>
      </c>
      <c r="AU306">
        <v>17.510060628998232</v>
      </c>
      <c r="AV306">
        <v>114.31914141281052</v>
      </c>
      <c r="AW306">
        <v>100.1342782638318</v>
      </c>
      <c r="AX306">
        <v>0</v>
      </c>
      <c r="AY306">
        <v>0</v>
      </c>
      <c r="AZ306">
        <v>0</v>
      </c>
      <c r="BA306">
        <v>34.460617377509664</v>
      </c>
      <c r="BB306">
        <v>4.09809</v>
      </c>
      <c r="BC306">
        <v>11.330725999258936</v>
      </c>
      <c r="BD306">
        <v>0</v>
      </c>
      <c r="BE306">
        <v>4.9798393868826007</v>
      </c>
      <c r="BF306">
        <v>6.1479498603488896</v>
      </c>
      <c r="BG306">
        <v>0</v>
      </c>
      <c r="BH306">
        <v>7.2262267283318664</v>
      </c>
      <c r="BI306">
        <v>3.0624888829640096</v>
      </c>
      <c r="BJ306">
        <v>22.130239021293725</v>
      </c>
      <c r="BK306">
        <v>2.359592803268566</v>
      </c>
      <c r="BL306">
        <v>0</v>
      </c>
      <c r="BM306">
        <v>0</v>
      </c>
    </row>
    <row r="307" spans="1:65" x14ac:dyDescent="0.3">
      <c r="A307" s="5">
        <v>42019.585760733462</v>
      </c>
      <c r="B307">
        <v>32.574378161014955</v>
      </c>
      <c r="C307">
        <v>35.138772580908629</v>
      </c>
      <c r="D307">
        <v>32.345618455539451</v>
      </c>
      <c r="E307">
        <v>32.839601034706583</v>
      </c>
      <c r="F307">
        <v>33.178347253536685</v>
      </c>
      <c r="G307">
        <v>33.370135187255329</v>
      </c>
      <c r="H307">
        <v>33.285230953068186</v>
      </c>
      <c r="I307">
        <v>33.385696414610251</v>
      </c>
      <c r="J307">
        <v>33.366244844859928</v>
      </c>
      <c r="K307">
        <v>33.973423993747261</v>
      </c>
      <c r="L307">
        <v>33.80988111753949</v>
      </c>
      <c r="M307">
        <v>34.519224467534464</v>
      </c>
      <c r="N307">
        <v>34.528139719162638</v>
      </c>
      <c r="O307">
        <v>35.32518424000439</v>
      </c>
      <c r="P307">
        <v>26.348404311269114</v>
      </c>
      <c r="Q307">
        <v>32.931123209762156</v>
      </c>
      <c r="R307">
        <v>581.58991186634194</v>
      </c>
      <c r="S307">
        <v>589.99392560780029</v>
      </c>
      <c r="T307">
        <v>4.771211264510943</v>
      </c>
      <c r="U307">
        <v>-57052.55327941155</v>
      </c>
      <c r="V307">
        <v>31.667320354161227</v>
      </c>
      <c r="W307">
        <v>36.583816660672085</v>
      </c>
      <c r="X307">
        <v>41.342821731277589</v>
      </c>
      <c r="Y307">
        <v>51.488535893271795</v>
      </c>
      <c r="Z307">
        <v>67.605971276478769</v>
      </c>
      <c r="AA307">
        <v>34.700576777102135</v>
      </c>
      <c r="AB307">
        <v>24.080933620687091</v>
      </c>
      <c r="AC307">
        <v>24.242936824797592</v>
      </c>
      <c r="AD307">
        <v>24.768924192716465</v>
      </c>
      <c r="AE307">
        <v>25.68131532184459</v>
      </c>
      <c r="AF307">
        <v>25.477271430613939</v>
      </c>
      <c r="AG307">
        <v>24.5878288576762</v>
      </c>
      <c r="AH307">
        <v>0.32650733770454765</v>
      </c>
      <c r="AI307">
        <v>0.12676594334138247</v>
      </c>
      <c r="AJ307">
        <v>6.640458947897418E-2</v>
      </c>
      <c r="AK307">
        <v>0.40132679931176707</v>
      </c>
      <c r="AL307">
        <v>0.46885420355466423</v>
      </c>
      <c r="AM307">
        <v>0.52682198827904181</v>
      </c>
      <c r="AN307">
        <v>0.19518210560347393</v>
      </c>
      <c r="AO307">
        <v>0.52168944330802158</v>
      </c>
      <c r="AP307">
        <v>12.444852142689605</v>
      </c>
      <c r="AQ307">
        <v>4.8316936234970864</v>
      </c>
      <c r="AR307">
        <v>2.531016005556451</v>
      </c>
      <c r="AS307">
        <v>15.296601642849515</v>
      </c>
      <c r="AT307">
        <v>17.870413818987881</v>
      </c>
      <c r="AU307">
        <v>20.079860366210433</v>
      </c>
      <c r="AV307">
        <v>119.06670945244488</v>
      </c>
      <c r="AW307">
        <v>100.32723513284874</v>
      </c>
      <c r="AX307">
        <v>0</v>
      </c>
      <c r="AY307">
        <v>0</v>
      </c>
      <c r="AZ307">
        <v>0</v>
      </c>
      <c r="BA307">
        <v>34.700576777102135</v>
      </c>
      <c r="BB307">
        <v>4.09809</v>
      </c>
      <c r="BC307">
        <v>11.329846773997756</v>
      </c>
      <c r="BD307">
        <v>0</v>
      </c>
      <c r="BE307">
        <v>4.9794529685201887</v>
      </c>
      <c r="BF307">
        <v>6.1474728006422081</v>
      </c>
      <c r="BG307">
        <v>0</v>
      </c>
      <c r="BH307">
        <v>7.2410172693797312</v>
      </c>
      <c r="BI307">
        <v>3.0821833187530956</v>
      </c>
      <c r="BJ307">
        <v>22.318142638485298</v>
      </c>
      <c r="BK307">
        <v>2.3493142751512592</v>
      </c>
      <c r="BL307">
        <v>0</v>
      </c>
      <c r="BM307">
        <v>0</v>
      </c>
    </row>
    <row r="308" spans="1:65" x14ac:dyDescent="0.3">
      <c r="A308" s="5">
        <v>42019.585877052959</v>
      </c>
      <c r="B308">
        <v>32.64047884054267</v>
      </c>
      <c r="C308">
        <v>35.268907671146188</v>
      </c>
      <c r="D308">
        <v>32.395564518119514</v>
      </c>
      <c r="E308">
        <v>32.876226466863748</v>
      </c>
      <c r="F308">
        <v>33.236628719621592</v>
      </c>
      <c r="G308">
        <v>33.434355728493905</v>
      </c>
      <c r="H308">
        <v>33.315128910101969</v>
      </c>
      <c r="I308">
        <v>33.425660174117191</v>
      </c>
      <c r="J308">
        <v>33.40758234687187</v>
      </c>
      <c r="K308">
        <v>34.032119393701393</v>
      </c>
      <c r="L308">
        <v>33.875218839164368</v>
      </c>
      <c r="M308">
        <v>34.612862823081151</v>
      </c>
      <c r="N308">
        <v>34.578118527733203</v>
      </c>
      <c r="O308">
        <v>35.308655122552317</v>
      </c>
      <c r="P308">
        <v>26.630481550908531</v>
      </c>
      <c r="Q308">
        <v>33.037720362801245</v>
      </c>
      <c r="R308">
        <v>579.8547440249182</v>
      </c>
      <c r="S308">
        <v>588.81002329115495</v>
      </c>
      <c r="T308">
        <v>4.7831367372137832</v>
      </c>
      <c r="U308">
        <v>-57056.713836227878</v>
      </c>
      <c r="V308">
        <v>31.720776494102804</v>
      </c>
      <c r="W308">
        <v>36.763722852921326</v>
      </c>
      <c r="X308">
        <v>42.148764292464676</v>
      </c>
      <c r="Y308">
        <v>52.175644040291907</v>
      </c>
      <c r="Z308">
        <v>67.555925810693026</v>
      </c>
      <c r="AA308">
        <v>34.887656296822477</v>
      </c>
      <c r="AB308">
        <v>24.105945690076378</v>
      </c>
      <c r="AC308">
        <v>24.266997242934266</v>
      </c>
      <c r="AD308">
        <v>24.785470599983892</v>
      </c>
      <c r="AE308">
        <v>25.701705249478685</v>
      </c>
      <c r="AF308">
        <v>25.499909005309629</v>
      </c>
      <c r="AG308">
        <v>24.59329593661052</v>
      </c>
      <c r="AH308">
        <v>0.31862608057228065</v>
      </c>
      <c r="AI308">
        <v>0.13107129038373111</v>
      </c>
      <c r="AJ308">
        <v>7.3270088314417642E-2</v>
      </c>
      <c r="AK308">
        <v>0.4139994686980405</v>
      </c>
      <c r="AL308">
        <v>0.48897694537120573</v>
      </c>
      <c r="AM308">
        <v>0.48426552700907222</v>
      </c>
      <c r="AN308">
        <v>0.20107070840877472</v>
      </c>
      <c r="AO308">
        <v>0.51969678898105531</v>
      </c>
      <c r="AP308">
        <v>12.108224553936665</v>
      </c>
      <c r="AQ308">
        <v>4.9808873576512962</v>
      </c>
      <c r="AR308">
        <v>2.7843630402266588</v>
      </c>
      <c r="AS308">
        <v>15.732543058631354</v>
      </c>
      <c r="AT308">
        <v>18.581789179399824</v>
      </c>
      <c r="AU308">
        <v>18.402748871733259</v>
      </c>
      <c r="AV308">
        <v>122.0293692572703</v>
      </c>
      <c r="AW308">
        <v>102.89874815200692</v>
      </c>
      <c r="AX308">
        <v>0</v>
      </c>
      <c r="AY308">
        <v>0</v>
      </c>
      <c r="AZ308">
        <v>0</v>
      </c>
      <c r="BA308">
        <v>34.887656296822477</v>
      </c>
      <c r="BB308">
        <v>4.09809</v>
      </c>
      <c r="BC308">
        <v>11.3288715425376</v>
      </c>
      <c r="BD308">
        <v>0</v>
      </c>
      <c r="BE308">
        <v>4.9790243555577955</v>
      </c>
      <c r="BF308">
        <v>6.1469436488367837</v>
      </c>
      <c r="BG308">
        <v>0</v>
      </c>
      <c r="BH308">
        <v>7.5415547336804538</v>
      </c>
      <c r="BI308">
        <v>3.032946633298117</v>
      </c>
      <c r="BJ308">
        <v>22.873133039349611</v>
      </c>
      <c r="BK308">
        <v>2.4865438286593067</v>
      </c>
      <c r="BL308">
        <v>0</v>
      </c>
      <c r="BM308">
        <v>0</v>
      </c>
    </row>
    <row r="309" spans="1:65" x14ac:dyDescent="0.3">
      <c r="A309" s="5">
        <v>42019.585992226515</v>
      </c>
      <c r="B309">
        <v>32.703687534070646</v>
      </c>
      <c r="C309">
        <v>35.379015508825127</v>
      </c>
      <c r="D309">
        <v>32.440193724420133</v>
      </c>
      <c r="E309">
        <v>32.921261435465318</v>
      </c>
      <c r="F309">
        <v>33.266845821381196</v>
      </c>
      <c r="G309">
        <v>33.469830130245185</v>
      </c>
      <c r="H309">
        <v>33.363651511048211</v>
      </c>
      <c r="I309">
        <v>33.471431881771302</v>
      </c>
      <c r="J309">
        <v>33.439854049991752</v>
      </c>
      <c r="K309">
        <v>34.048134783876115</v>
      </c>
      <c r="L309">
        <v>33.900614527983187</v>
      </c>
      <c r="M309">
        <v>34.67252623273545</v>
      </c>
      <c r="N309">
        <v>34.614469284164535</v>
      </c>
      <c r="O309">
        <v>35.32465148130877</v>
      </c>
      <c r="P309">
        <v>26.754845237371658</v>
      </c>
      <c r="Q309">
        <v>33.165453582933068</v>
      </c>
      <c r="R309">
        <v>578.76539153673843</v>
      </c>
      <c r="S309">
        <v>588.74557909130249</v>
      </c>
      <c r="T309">
        <v>4.7682582903178581</v>
      </c>
      <c r="U309">
        <v>-57056.482396045925</v>
      </c>
      <c r="V309">
        <v>31.768191973317283</v>
      </c>
      <c r="W309">
        <v>36.803958770075852</v>
      </c>
      <c r="X309">
        <v>42.8847016999216</v>
      </c>
      <c r="Y309">
        <v>52.85822379781672</v>
      </c>
      <c r="Z309">
        <v>67.458585504782803</v>
      </c>
      <c r="AA309">
        <v>35.02059517206655</v>
      </c>
      <c r="AB309">
        <v>24.092614777746693</v>
      </c>
      <c r="AC309">
        <v>24.25673500209416</v>
      </c>
      <c r="AD309">
        <v>24.787354537688174</v>
      </c>
      <c r="AE309">
        <v>25.695667582452472</v>
      </c>
      <c r="AF309">
        <v>25.499981898314815</v>
      </c>
      <c r="AG309">
        <v>24.591780632623465</v>
      </c>
      <c r="AH309">
        <v>0.31944731565636891</v>
      </c>
      <c r="AI309">
        <v>0.13478932611395789</v>
      </c>
      <c r="AJ309">
        <v>7.1570278606177179E-2</v>
      </c>
      <c r="AK309">
        <v>0.40392161673597532</v>
      </c>
      <c r="AL309">
        <v>0.51257882486251749</v>
      </c>
      <c r="AM309">
        <v>0.47158807647216922</v>
      </c>
      <c r="AN309">
        <v>0.20633863179076453</v>
      </c>
      <c r="AO309">
        <v>0.52578594744713347</v>
      </c>
      <c r="AP309">
        <v>12.116626684065771</v>
      </c>
      <c r="AQ309">
        <v>5.1125549205630456</v>
      </c>
      <c r="AR309">
        <v>2.7146584273648084</v>
      </c>
      <c r="AS309">
        <v>15.320734279948642</v>
      </c>
      <c r="AT309">
        <v>19.442098783190794</v>
      </c>
      <c r="AU309">
        <v>17.887320979765484</v>
      </c>
      <c r="AV309">
        <v>124.18809649616615</v>
      </c>
      <c r="AW309">
        <v>102.73682686275957</v>
      </c>
      <c r="AX309">
        <v>0</v>
      </c>
      <c r="AY309">
        <v>0</v>
      </c>
      <c r="AZ309">
        <v>0</v>
      </c>
      <c r="BA309">
        <v>35.02059517206655</v>
      </c>
      <c r="BB309">
        <v>4.09809</v>
      </c>
      <c r="BC309">
        <v>11.327170762003938</v>
      </c>
      <c r="BD309">
        <v>0</v>
      </c>
      <c r="BE309">
        <v>4.9782768647182385</v>
      </c>
      <c r="BF309">
        <v>6.1460208206398006</v>
      </c>
      <c r="BG309">
        <v>0</v>
      </c>
      <c r="BH309">
        <v>7.5814031877636285</v>
      </c>
      <c r="BI309">
        <v>3.0969535526108594</v>
      </c>
      <c r="BJ309">
        <v>23.479253536119863</v>
      </c>
      <c r="BK309">
        <v>2.4480196615710281</v>
      </c>
      <c r="BL309">
        <v>0</v>
      </c>
      <c r="BM309">
        <v>0</v>
      </c>
    </row>
    <row r="310" spans="1:65" x14ac:dyDescent="0.3">
      <c r="A310" s="5">
        <v>42019.586107967254</v>
      </c>
      <c r="B310">
        <v>32.784408212104218</v>
      </c>
      <c r="C310">
        <v>35.484201142581597</v>
      </c>
      <c r="D310">
        <v>32.501811663620813</v>
      </c>
      <c r="E310">
        <v>32.999458548947182</v>
      </c>
      <c r="F310">
        <v>33.324180951478667</v>
      </c>
      <c r="G310">
        <v>33.50679008594927</v>
      </c>
      <c r="H310">
        <v>33.422812081700073</v>
      </c>
      <c r="I310">
        <v>33.50724771360364</v>
      </c>
      <c r="J310">
        <v>33.501756168771728</v>
      </c>
      <c r="K310">
        <v>34.124179961421035</v>
      </c>
      <c r="L310">
        <v>33.95562839604144</v>
      </c>
      <c r="M310">
        <v>34.744184673115655</v>
      </c>
      <c r="N310">
        <v>34.688188652318622</v>
      </c>
      <c r="O310">
        <v>35.40517451901065</v>
      </c>
      <c r="P310">
        <v>26.745985418469424</v>
      </c>
      <c r="Q310">
        <v>33.29420076815574</v>
      </c>
      <c r="R310">
        <v>577.85830015151328</v>
      </c>
      <c r="S310">
        <v>587.38393551377351</v>
      </c>
      <c r="T310">
        <v>4.7316868406958115</v>
      </c>
      <c r="U310">
        <v>-57057.476307323523</v>
      </c>
      <c r="V310">
        <v>31.819381962229059</v>
      </c>
      <c r="W310">
        <v>36.825844112924052</v>
      </c>
      <c r="X310">
        <v>43.726694086265162</v>
      </c>
      <c r="Y310">
        <v>53.485021592534324</v>
      </c>
      <c r="Z310">
        <v>67.398635894489686</v>
      </c>
      <c r="AA310">
        <v>35.111632398687206</v>
      </c>
      <c r="AB310">
        <v>24.101268003375992</v>
      </c>
      <c r="AC310">
        <v>24.260574144211731</v>
      </c>
      <c r="AD310">
        <v>24.791675516890493</v>
      </c>
      <c r="AE310">
        <v>25.703608661894421</v>
      </c>
      <c r="AF310">
        <v>25.494573916085844</v>
      </c>
      <c r="AG310">
        <v>24.602238849936359</v>
      </c>
      <c r="AH310">
        <v>0.33093158640306264</v>
      </c>
      <c r="AI310">
        <v>0.12143375623141836</v>
      </c>
      <c r="AJ310">
        <v>5.6149085704549614E-2</v>
      </c>
      <c r="AK310">
        <v>0.41390732905192412</v>
      </c>
      <c r="AL310">
        <v>0.52438423194213368</v>
      </c>
      <c r="AM310">
        <v>0.47679042567976343</v>
      </c>
      <c r="AN310">
        <v>-4.8199341968025791E-6</v>
      </c>
      <c r="AO310">
        <v>0.33092676646886582</v>
      </c>
      <c r="AP310">
        <v>12.532551777341762</v>
      </c>
      <c r="AQ310">
        <v>4.5987596833194404</v>
      </c>
      <c r="AR310">
        <v>2.1263951606771005</v>
      </c>
      <c r="AS310">
        <v>15.674886428177068</v>
      </c>
      <c r="AT310">
        <v>19.858704360822422</v>
      </c>
      <c r="AU310">
        <v>18.05630209470133</v>
      </c>
      <c r="AV310">
        <v>125.3072195938428</v>
      </c>
      <c r="AW310">
        <v>102.12549472268432</v>
      </c>
      <c r="AX310">
        <v>0</v>
      </c>
      <c r="AY310">
        <v>0</v>
      </c>
      <c r="AZ310">
        <v>0</v>
      </c>
      <c r="BA310">
        <v>35.111632398687206</v>
      </c>
      <c r="BB310">
        <v>4.09809</v>
      </c>
      <c r="BC310">
        <v>11.325676328557771</v>
      </c>
      <c r="BD310">
        <v>0</v>
      </c>
      <c r="BE310">
        <v>4.9776200631561158</v>
      </c>
      <c r="BF310">
        <v>6.1452099545137235</v>
      </c>
      <c r="BG310">
        <v>0</v>
      </c>
      <c r="BH310">
        <v>4.7665135461421995E-2</v>
      </c>
      <c r="BI310">
        <v>-1.1488486509772175E-2</v>
      </c>
      <c r="BJ310">
        <v>-5.4760026573500993E-4</v>
      </c>
      <c r="BK310">
        <v>-4.1489482031316962</v>
      </c>
      <c r="BL310">
        <v>0</v>
      </c>
      <c r="BM310">
        <v>0</v>
      </c>
    </row>
    <row r="311" spans="1:65" x14ac:dyDescent="0.3">
      <c r="A311" s="5">
        <v>42019.586223719569</v>
      </c>
      <c r="B311">
        <v>32.891743059594418</v>
      </c>
      <c r="C311">
        <v>35.602455607299767</v>
      </c>
      <c r="D311">
        <v>32.59499664985961</v>
      </c>
      <c r="E311">
        <v>33.294393369154633</v>
      </c>
      <c r="F311">
        <v>33.55296312568025</v>
      </c>
      <c r="G311">
        <v>34.035172811943568</v>
      </c>
      <c r="H311">
        <v>33.861574981680114</v>
      </c>
      <c r="I311">
        <v>33.935454714810838</v>
      </c>
      <c r="J311">
        <v>33.861117506102495</v>
      </c>
      <c r="K311">
        <v>34.655686166243477</v>
      </c>
      <c r="L311">
        <v>34.468243975977899</v>
      </c>
      <c r="M311">
        <v>35.184462580038449</v>
      </c>
      <c r="N311">
        <v>35.104957054764725</v>
      </c>
      <c r="O311">
        <v>35.730105413222795</v>
      </c>
      <c r="P311">
        <v>26.532448193702006</v>
      </c>
      <c r="Q311">
        <v>33.462352904351839</v>
      </c>
      <c r="R311">
        <v>574.09402893268702</v>
      </c>
      <c r="S311">
        <v>582.88947228534983</v>
      </c>
      <c r="T311">
        <v>4.7038607377225166</v>
      </c>
      <c r="U311">
        <v>-57058.773029953205</v>
      </c>
      <c r="V311">
        <v>31.896061201330607</v>
      </c>
      <c r="W311">
        <v>36.888581627046975</v>
      </c>
      <c r="X311">
        <v>44.580934921708923</v>
      </c>
      <c r="Y311">
        <v>54.099019802446954</v>
      </c>
      <c r="Z311">
        <v>67.277881995196793</v>
      </c>
      <c r="AA311">
        <v>35.253650318090571</v>
      </c>
      <c r="AB311">
        <v>24.09518110454967</v>
      </c>
      <c r="AC311">
        <v>24.259048160085062</v>
      </c>
      <c r="AD311">
        <v>24.794891720691432</v>
      </c>
      <c r="AE311">
        <v>25.708860943534866</v>
      </c>
      <c r="AF311">
        <v>25.50050113765321</v>
      </c>
      <c r="AG311">
        <v>24.592301615268099</v>
      </c>
      <c r="AH311">
        <v>0.46808233012723294</v>
      </c>
      <c r="AI311">
        <v>0.32272646886815554</v>
      </c>
      <c r="AJ311">
        <v>4.9445181366971624E-2</v>
      </c>
      <c r="AK311">
        <v>0.53177765869384519</v>
      </c>
      <c r="AL311">
        <v>0.47934064290015593</v>
      </c>
      <c r="AM311">
        <v>0.41839043883022969</v>
      </c>
      <c r="AN311">
        <v>-3.7416332004894961E-6</v>
      </c>
      <c r="AO311">
        <v>0.46807858849403244</v>
      </c>
      <c r="AP311">
        <v>17.611048273506679</v>
      </c>
      <c r="AQ311">
        <v>12.142204600696097</v>
      </c>
      <c r="AR311">
        <v>1.8603169141405886</v>
      </c>
      <c r="AS311">
        <v>20.007510250352865</v>
      </c>
      <c r="AT311">
        <v>18.034629077482531</v>
      </c>
      <c r="AU311">
        <v>15.741449187816997</v>
      </c>
      <c r="AV311">
        <v>125.79764280700846</v>
      </c>
      <c r="AW311">
        <v>101.82782932272123</v>
      </c>
      <c r="AX311">
        <v>0</v>
      </c>
      <c r="AY311">
        <v>0</v>
      </c>
      <c r="AZ311">
        <v>0</v>
      </c>
      <c r="BA311">
        <v>35.253650318090571</v>
      </c>
      <c r="BB311">
        <v>4.09809</v>
      </c>
      <c r="BC311">
        <v>11.324200375947887</v>
      </c>
      <c r="BD311">
        <v>0</v>
      </c>
      <c r="BE311">
        <v>4.9769713838975802</v>
      </c>
      <c r="BF311">
        <v>6.1444091159229384</v>
      </c>
      <c r="BG311">
        <v>0</v>
      </c>
      <c r="BH311">
        <v>3.2165525880970762E-2</v>
      </c>
      <c r="BI311">
        <v>-1.312969898830188E-2</v>
      </c>
      <c r="BJ311">
        <v>-4.2232367261757974E-4</v>
      </c>
      <c r="BK311">
        <v>-2.4498296502935188</v>
      </c>
      <c r="BL311">
        <v>0</v>
      </c>
      <c r="BM311">
        <v>0</v>
      </c>
    </row>
    <row r="312" spans="1:65" x14ac:dyDescent="0.3">
      <c r="A312" s="5">
        <v>42019.586340039066</v>
      </c>
      <c r="B312">
        <v>32.955748728679296</v>
      </c>
      <c r="C312">
        <v>35.697355136784068</v>
      </c>
      <c r="D312">
        <v>32.646925038662289</v>
      </c>
      <c r="E312">
        <v>33.359729197200316</v>
      </c>
      <c r="F312">
        <v>33.680073241919857</v>
      </c>
      <c r="G312">
        <v>34.166112952338011</v>
      </c>
      <c r="H312">
        <v>34.007402426068509</v>
      </c>
      <c r="I312">
        <v>34.120377465464777</v>
      </c>
      <c r="J312">
        <v>34.048340105588963</v>
      </c>
      <c r="K312">
        <v>34.924808428929303</v>
      </c>
      <c r="L312">
        <v>34.72849970912597</v>
      </c>
      <c r="M312">
        <v>35.446372348514288</v>
      </c>
      <c r="N312">
        <v>35.38378885636692</v>
      </c>
      <c r="O312">
        <v>36.065845061938283</v>
      </c>
      <c r="P312">
        <v>26.883308951260261</v>
      </c>
      <c r="Q312">
        <v>33.569110782723641</v>
      </c>
      <c r="R312">
        <v>572.3114521338473</v>
      </c>
      <c r="S312">
        <v>582.83438288870173</v>
      </c>
      <c r="T312">
        <v>4.7055643766800648</v>
      </c>
      <c r="U312">
        <v>-57058.867017898578</v>
      </c>
      <c r="V312">
        <v>31.941786850582837</v>
      </c>
      <c r="W312">
        <v>36.94945795119726</v>
      </c>
      <c r="X312">
        <v>45.393975241484689</v>
      </c>
      <c r="Y312">
        <v>54.533619115757531</v>
      </c>
      <c r="Z312">
        <v>67.179140796773723</v>
      </c>
      <c r="AA312">
        <v>35.348625158170499</v>
      </c>
      <c r="AB312">
        <v>24.107199239178097</v>
      </c>
      <c r="AC312">
        <v>24.252285512472607</v>
      </c>
      <c r="AD312">
        <v>24.79351077259961</v>
      </c>
      <c r="AE312">
        <v>25.691411707220841</v>
      </c>
      <c r="AF312">
        <v>25.492336552834537</v>
      </c>
      <c r="AG312">
        <v>24.587740392802488</v>
      </c>
      <c r="AH312">
        <v>0.47847719040903874</v>
      </c>
      <c r="AI312">
        <v>0.32625920076712706</v>
      </c>
      <c r="AJ312">
        <v>7.5835667888844091E-2</v>
      </c>
      <c r="AK312">
        <v>0.5883384598857303</v>
      </c>
      <c r="AL312">
        <v>0.48187946079121941</v>
      </c>
      <c r="AM312">
        <v>0.45783730781282406</v>
      </c>
      <c r="AN312">
        <v>-4.1698793377736066E-6</v>
      </c>
      <c r="AO312">
        <v>0.47847302052970098</v>
      </c>
      <c r="AP312">
        <v>17.946245572586392</v>
      </c>
      <c r="AQ312">
        <v>12.23700492865129</v>
      </c>
      <c r="AR312">
        <v>2.8443686478154651</v>
      </c>
      <c r="AS312">
        <v>22.066812572361918</v>
      </c>
      <c r="AT312">
        <v>18.073854539130345</v>
      </c>
      <c r="AU312">
        <v>17.172105427380373</v>
      </c>
      <c r="AV312">
        <v>127.21429298586293</v>
      </c>
      <c r="AW312">
        <v>102.12314888451448</v>
      </c>
      <c r="AX312">
        <v>0</v>
      </c>
      <c r="AY312">
        <v>0</v>
      </c>
      <c r="AZ312">
        <v>0</v>
      </c>
      <c r="BA312">
        <v>35.348625158170499</v>
      </c>
      <c r="BB312">
        <v>4.09809</v>
      </c>
      <c r="BC312">
        <v>11.322681998682567</v>
      </c>
      <c r="BD312">
        <v>0</v>
      </c>
      <c r="BE312">
        <v>4.9763040590579815</v>
      </c>
      <c r="BF312">
        <v>6.143585258096274</v>
      </c>
      <c r="BG312">
        <v>0</v>
      </c>
      <c r="BH312">
        <v>3.1765070061700554E-2</v>
      </c>
      <c r="BI312">
        <v>-1.4770911371338527E-2</v>
      </c>
      <c r="BJ312">
        <v>-4.6919903458573771E-4</v>
      </c>
      <c r="BK312">
        <v>-2.1505152433137935</v>
      </c>
      <c r="BL312">
        <v>0</v>
      </c>
      <c r="BM312">
        <v>0</v>
      </c>
    </row>
    <row r="313" spans="1:65" x14ac:dyDescent="0.3">
      <c r="A313" s="5">
        <v>42019.586455779812</v>
      </c>
      <c r="B313">
        <v>33.067107110204354</v>
      </c>
      <c r="C313">
        <v>35.83765406549545</v>
      </c>
      <c r="D313">
        <v>32.719969058314369</v>
      </c>
      <c r="E313">
        <v>33.423679965633369</v>
      </c>
      <c r="F313">
        <v>33.795244646806083</v>
      </c>
      <c r="G313">
        <v>34.246019600552536</v>
      </c>
      <c r="H313">
        <v>34.148836614623839</v>
      </c>
      <c r="I313">
        <v>34.220638543119037</v>
      </c>
      <c r="J313">
        <v>34.1799361308274</v>
      </c>
      <c r="K313">
        <v>35.076860225285138</v>
      </c>
      <c r="L313">
        <v>34.894518905343034</v>
      </c>
      <c r="M313">
        <v>35.644936757278693</v>
      </c>
      <c r="N313">
        <v>35.591499582388217</v>
      </c>
      <c r="O313">
        <v>36.363570826718927</v>
      </c>
      <c r="P313">
        <v>26.813644542541034</v>
      </c>
      <c r="Q313">
        <v>33.713577070755228</v>
      </c>
      <c r="R313">
        <v>572.13445869282782</v>
      </c>
      <c r="S313">
        <v>583.63473827396683</v>
      </c>
      <c r="T313">
        <v>4.7032928580700002</v>
      </c>
      <c r="U313">
        <v>-57058.939250056028</v>
      </c>
      <c r="V313">
        <v>32.010166839499121</v>
      </c>
      <c r="W313">
        <v>37.0158044554029</v>
      </c>
      <c r="X313">
        <v>46.194892692524135</v>
      </c>
      <c r="Y313">
        <v>55.004368621852912</v>
      </c>
      <c r="Z313">
        <v>67.32720583807658</v>
      </c>
      <c r="AA313">
        <v>35.417114575749508</v>
      </c>
      <c r="AB313">
        <v>24.096171520287864</v>
      </c>
      <c r="AC313">
        <v>24.247895388052488</v>
      </c>
      <c r="AD313">
        <v>24.779127053706045</v>
      </c>
      <c r="AE313">
        <v>25.701926496036563</v>
      </c>
      <c r="AF313">
        <v>25.496737668948541</v>
      </c>
      <c r="AG313">
        <v>24.580129315879912</v>
      </c>
      <c r="AH313">
        <v>0.47242612007293866</v>
      </c>
      <c r="AI313">
        <v>0.30262123296599597</v>
      </c>
      <c r="AJ313">
        <v>4.8203184205249355E-2</v>
      </c>
      <c r="AK313">
        <v>0.60213699338401994</v>
      </c>
      <c r="AL313">
        <v>0.5037821505056278</v>
      </c>
      <c r="AM313">
        <v>0.51831884170824716</v>
      </c>
      <c r="AN313">
        <v>2.2469154854627923E-6</v>
      </c>
      <c r="AO313">
        <v>0.47242836698842411</v>
      </c>
      <c r="AP313">
        <v>17.713808177907868</v>
      </c>
      <c r="AQ313">
        <v>11.346905354204365</v>
      </c>
      <c r="AR313">
        <v>1.8073978603137275</v>
      </c>
      <c r="AS313">
        <v>22.57736976096907</v>
      </c>
      <c r="AT313">
        <v>18.88951520320855</v>
      </c>
      <c r="AU313">
        <v>19.434574311000734</v>
      </c>
      <c r="AV313">
        <v>128.53180025774438</v>
      </c>
      <c r="AW313">
        <v>102.0615311307041</v>
      </c>
      <c r="AX313">
        <v>0</v>
      </c>
      <c r="AY313">
        <v>0</v>
      </c>
      <c r="AZ313">
        <v>0</v>
      </c>
      <c r="BA313">
        <v>35.417114575749508</v>
      </c>
      <c r="BB313">
        <v>4.09809</v>
      </c>
      <c r="BC313">
        <v>11.320447202802422</v>
      </c>
      <c r="BD313">
        <v>0</v>
      </c>
      <c r="BE313">
        <v>4.9753218691659731</v>
      </c>
      <c r="BF313">
        <v>6.1423726779826833</v>
      </c>
      <c r="BG313">
        <v>0</v>
      </c>
      <c r="BH313">
        <v>3.080003718537129E-2</v>
      </c>
      <c r="BI313">
        <v>8.2060618741067182E-3</v>
      </c>
      <c r="BJ313">
        <v>2.5274701086794456E-4</v>
      </c>
      <c r="BK313">
        <v>3.7533274374346672</v>
      </c>
      <c r="BL313">
        <v>0</v>
      </c>
      <c r="BM313">
        <v>0</v>
      </c>
    </row>
    <row r="314" spans="1:65" x14ac:dyDescent="0.3">
      <c r="A314" s="5">
        <v>42019.586571532127</v>
      </c>
      <c r="B314">
        <v>33.169669884073834</v>
      </c>
      <c r="C314">
        <v>35.946116251458072</v>
      </c>
      <c r="D314">
        <v>32.793366256372529</v>
      </c>
      <c r="E314">
        <v>33.542569487914498</v>
      </c>
      <c r="F314">
        <v>33.867315791679559</v>
      </c>
      <c r="G314">
        <v>34.339095031445964</v>
      </c>
      <c r="H314">
        <v>34.23254554815761</v>
      </c>
      <c r="I314">
        <v>34.296567968790796</v>
      </c>
      <c r="J314">
        <v>34.261813415703841</v>
      </c>
      <c r="K314">
        <v>35.119144617446601</v>
      </c>
      <c r="L314">
        <v>34.97497066622244</v>
      </c>
      <c r="M314">
        <v>35.715285529016555</v>
      </c>
      <c r="N314">
        <v>35.736292929377399</v>
      </c>
      <c r="O314">
        <v>36.491147941024593</v>
      </c>
      <c r="P314">
        <v>26.804680989862764</v>
      </c>
      <c r="Q314">
        <v>33.826599916307636</v>
      </c>
      <c r="R314">
        <v>573.41976820499349</v>
      </c>
      <c r="S314">
        <v>583.34266052947396</v>
      </c>
      <c r="T314">
        <v>4.685234285119984</v>
      </c>
      <c r="U314">
        <v>-57061.135288306024</v>
      </c>
      <c r="V314">
        <v>32.089783993494351</v>
      </c>
      <c r="W314">
        <v>37.082570796440848</v>
      </c>
      <c r="X314">
        <v>46.944466298356012</v>
      </c>
      <c r="Y314">
        <v>55.528672632780285</v>
      </c>
      <c r="Z314">
        <v>67.466167912924988</v>
      </c>
      <c r="AA314">
        <v>35.508143955365419</v>
      </c>
      <c r="AB314">
        <v>24.101710949064614</v>
      </c>
      <c r="AC314">
        <v>24.260787508268852</v>
      </c>
      <c r="AD314">
        <v>24.787589458542922</v>
      </c>
      <c r="AE314">
        <v>25.698618285339293</v>
      </c>
      <c r="AF314">
        <v>25.489134573696745</v>
      </c>
      <c r="AG314">
        <v>24.596554510881756</v>
      </c>
      <c r="AH314">
        <v>0.50175532170219583</v>
      </c>
      <c r="AI314">
        <v>0.31595932085638584</v>
      </c>
      <c r="AJ314">
        <v>4.2877004407526093E-2</v>
      </c>
      <c r="AK314">
        <v>0.57417063197981011</v>
      </c>
      <c r="AL314">
        <v>0.49580261603739445</v>
      </c>
      <c r="AM314">
        <v>0.50554042382869202</v>
      </c>
      <c r="AN314">
        <v>1.2488039512390321E-5</v>
      </c>
      <c r="AO314">
        <v>0.5017678097417082</v>
      </c>
      <c r="AP314">
        <v>18.855783318558807</v>
      </c>
      <c r="AQ314">
        <v>11.87363687810177</v>
      </c>
      <c r="AR314">
        <v>1.611302301118503</v>
      </c>
      <c r="AS314">
        <v>21.577124459313715</v>
      </c>
      <c r="AT314">
        <v>18.632082794977173</v>
      </c>
      <c r="AU314">
        <v>18.998026085997132</v>
      </c>
      <c r="AV314">
        <v>128.78392172646542</v>
      </c>
      <c r="AW314">
        <v>101.782468014548</v>
      </c>
      <c r="AX314">
        <v>0</v>
      </c>
      <c r="AY314">
        <v>0</v>
      </c>
      <c r="AZ314">
        <v>0</v>
      </c>
      <c r="BA314">
        <v>35.508143955365419</v>
      </c>
      <c r="BB314">
        <v>4.09809</v>
      </c>
      <c r="BC314">
        <v>11.318551872884029</v>
      </c>
      <c r="BD314">
        <v>0</v>
      </c>
      <c r="BE314">
        <v>4.9744888741240523</v>
      </c>
      <c r="BF314">
        <v>6.1413442890420402</v>
      </c>
      <c r="BG314">
        <v>0</v>
      </c>
      <c r="BH314">
        <v>3.1771634911197104E-2</v>
      </c>
      <c r="BI314">
        <v>4.4312734106828622E-2</v>
      </c>
      <c r="BJ314">
        <v>1.4078880099591109E-3</v>
      </c>
      <c r="BK314">
        <v>0.7169865627023243</v>
      </c>
      <c r="BL314">
        <v>0</v>
      </c>
      <c r="BM314">
        <v>0</v>
      </c>
    </row>
    <row r="315" spans="1:65" x14ac:dyDescent="0.3">
      <c r="A315" s="5">
        <v>42019.586687272866</v>
      </c>
      <c r="B315">
        <v>33.303655529839553</v>
      </c>
      <c r="C315">
        <v>36.132712478420807</v>
      </c>
      <c r="D315">
        <v>32.910696522165814</v>
      </c>
      <c r="E315">
        <v>33.650961920362285</v>
      </c>
      <c r="F315">
        <v>33.979714987485103</v>
      </c>
      <c r="G315">
        <v>34.45098743034751</v>
      </c>
      <c r="H315">
        <v>34.336675482247905</v>
      </c>
      <c r="I315">
        <v>34.456931318041754</v>
      </c>
      <c r="J315">
        <v>34.404121007069826</v>
      </c>
      <c r="K315">
        <v>35.279156816633026</v>
      </c>
      <c r="L315">
        <v>35.129978008558822</v>
      </c>
      <c r="M315">
        <v>35.896898735305861</v>
      </c>
      <c r="N315">
        <v>35.854204809038222</v>
      </c>
      <c r="O315">
        <v>36.603730457861452</v>
      </c>
      <c r="P315">
        <v>27.379828940692349</v>
      </c>
      <c r="Q315">
        <v>33.974225875051786</v>
      </c>
      <c r="R315">
        <v>573.99605042069402</v>
      </c>
      <c r="S315">
        <v>585.50673833742451</v>
      </c>
      <c r="T315">
        <v>4.6920488409501786</v>
      </c>
      <c r="U315">
        <v>-57063.845124639716</v>
      </c>
      <c r="V315">
        <v>32.201908338024452</v>
      </c>
      <c r="W315">
        <v>37.173939213707762</v>
      </c>
      <c r="X315">
        <v>47.756126953564376</v>
      </c>
      <c r="Y315">
        <v>56.227206811019641</v>
      </c>
      <c r="Z315">
        <v>67.518505571736284</v>
      </c>
      <c r="AA315">
        <v>35.664466515855892</v>
      </c>
      <c r="AB315">
        <v>24.109381769307326</v>
      </c>
      <c r="AC315">
        <v>24.263430601985966</v>
      </c>
      <c r="AD315">
        <v>24.798854597271685</v>
      </c>
      <c r="AE315">
        <v>25.706938723047884</v>
      </c>
      <c r="AF315">
        <v>25.506269660321191</v>
      </c>
      <c r="AG315">
        <v>24.605577724633459</v>
      </c>
      <c r="AH315">
        <v>0.49620263044102642</v>
      </c>
      <c r="AI315">
        <v>0.31589565900611033</v>
      </c>
      <c r="AJ315">
        <v>8.0607930874751918E-2</v>
      </c>
      <c r="AK315">
        <v>0.58653973492911471</v>
      </c>
      <c r="AL315">
        <v>0.51406979561487565</v>
      </c>
      <c r="AM315">
        <v>0.50240981063712375</v>
      </c>
      <c r="AN315">
        <v>-6.9079208333325808E-6</v>
      </c>
      <c r="AO315">
        <v>0.49619572252019306</v>
      </c>
      <c r="AP315">
        <v>18.665855390941733</v>
      </c>
      <c r="AQ315">
        <v>11.883174993235126</v>
      </c>
      <c r="AR315">
        <v>3.0322611948546898</v>
      </c>
      <c r="AS315">
        <v>22.064102851484886</v>
      </c>
      <c r="AT315">
        <v>19.337971782353684</v>
      </c>
      <c r="AU315">
        <v>18.899353403281758</v>
      </c>
      <c r="AV315">
        <v>131.47087623445137</v>
      </c>
      <c r="AW315">
        <v>101.54984919764968</v>
      </c>
      <c r="AX315">
        <v>0</v>
      </c>
      <c r="AY315">
        <v>0</v>
      </c>
      <c r="AZ315">
        <v>0</v>
      </c>
      <c r="BA315">
        <v>35.664466515855892</v>
      </c>
      <c r="BB315">
        <v>4.1064699999999998</v>
      </c>
      <c r="BC315">
        <v>11.316684628113588</v>
      </c>
      <c r="BD315">
        <v>0</v>
      </c>
      <c r="BE315">
        <v>4.9736682224682447</v>
      </c>
      <c r="BF315">
        <v>6.1403311388496844</v>
      </c>
      <c r="BG315">
        <v>0</v>
      </c>
      <c r="BH315">
        <v>3.1666597319244129E-2</v>
      </c>
      <c r="BI315">
        <v>-2.4618185608971457E-2</v>
      </c>
      <c r="BJ315">
        <v>-7.7957417040970989E-4</v>
      </c>
      <c r="BK315">
        <v>-1.2863091465076963</v>
      </c>
      <c r="BL315">
        <v>0</v>
      </c>
      <c r="BM315">
        <v>0</v>
      </c>
    </row>
    <row r="316" spans="1:65" x14ac:dyDescent="0.3">
      <c r="A316" s="5">
        <v>42019.58680302518</v>
      </c>
      <c r="B316">
        <v>33.390286665001248</v>
      </c>
      <c r="C316">
        <v>36.248101675276153</v>
      </c>
      <c r="D316">
        <v>32.991811754316281</v>
      </c>
      <c r="E316">
        <v>33.755079626484786</v>
      </c>
      <c r="F316">
        <v>34.043192872101606</v>
      </c>
      <c r="G316">
        <v>34.509865391597415</v>
      </c>
      <c r="H316">
        <v>34.421165254600062</v>
      </c>
      <c r="I316">
        <v>34.521981077640802</v>
      </c>
      <c r="J316">
        <v>34.481747328430707</v>
      </c>
      <c r="K316">
        <v>35.391210750293034</v>
      </c>
      <c r="L316">
        <v>35.214862317079486</v>
      </c>
      <c r="M316">
        <v>35.971221607097668</v>
      </c>
      <c r="N316">
        <v>35.902504249857763</v>
      </c>
      <c r="O316">
        <v>36.638535910337936</v>
      </c>
      <c r="P316">
        <v>28.287711326258687</v>
      </c>
      <c r="Q316">
        <v>34.07200853748904</v>
      </c>
      <c r="R316">
        <v>573.65681299207324</v>
      </c>
      <c r="S316">
        <v>584.99534242891741</v>
      </c>
      <c r="T316">
        <v>4.686710772216526</v>
      </c>
      <c r="U316">
        <v>-57064.149121690272</v>
      </c>
      <c r="V316">
        <v>32.283692204348398</v>
      </c>
      <c r="W316">
        <v>37.220121204590008</v>
      </c>
      <c r="X316">
        <v>48.379747320070202</v>
      </c>
      <c r="Y316">
        <v>56.390251500387627</v>
      </c>
      <c r="Z316">
        <v>67.444476911307731</v>
      </c>
      <c r="AA316">
        <v>35.81300882917003</v>
      </c>
      <c r="AB316">
        <v>24.104643486535497</v>
      </c>
      <c r="AC316">
        <v>24.269753436573737</v>
      </c>
      <c r="AD316">
        <v>24.798660716104035</v>
      </c>
      <c r="AE316">
        <v>25.714439534901199</v>
      </c>
      <c r="AF316">
        <v>25.499291157807459</v>
      </c>
      <c r="AG316">
        <v>24.604702631658945</v>
      </c>
      <c r="AH316">
        <v>0.51184179753918835</v>
      </c>
      <c r="AI316">
        <v>0.31294714470589369</v>
      </c>
      <c r="AJ316">
        <v>6.7606346300101081E-2</v>
      </c>
      <c r="AK316">
        <v>0.60987945335577631</v>
      </c>
      <c r="AL316">
        <v>0.50720895337633576</v>
      </c>
      <c r="AM316">
        <v>0.49357739514909732</v>
      </c>
      <c r="AN316">
        <v>-4.6032274478928657E-7</v>
      </c>
      <c r="AO316">
        <v>0.51184133721644354</v>
      </c>
      <c r="AP316">
        <v>19.242780874012414</v>
      </c>
      <c r="AQ316">
        <v>11.765302012605376</v>
      </c>
      <c r="AR316">
        <v>2.5416722780359509</v>
      </c>
      <c r="AS316">
        <v>22.928523494779942</v>
      </c>
      <c r="AT316">
        <v>19.068608296708593</v>
      </c>
      <c r="AU316">
        <v>18.556127508310286</v>
      </c>
      <c r="AV316">
        <v>132.78602969713259</v>
      </c>
      <c r="AW316">
        <v>100.80655332489459</v>
      </c>
      <c r="AX316">
        <v>0</v>
      </c>
      <c r="AY316">
        <v>0</v>
      </c>
      <c r="AZ316">
        <v>0</v>
      </c>
      <c r="BA316">
        <v>35.81300882917003</v>
      </c>
      <c r="BB316">
        <v>4.1064699999999998</v>
      </c>
      <c r="BC316">
        <v>11.314871295459856</v>
      </c>
      <c r="BD316">
        <v>0</v>
      </c>
      <c r="BE316">
        <v>4.9728712651178357</v>
      </c>
      <c r="BF316">
        <v>6.1393472408862175</v>
      </c>
      <c r="BG316">
        <v>0</v>
      </c>
      <c r="BH316">
        <v>3.1633773071768241E-2</v>
      </c>
      <c r="BI316">
        <v>-1.64121236557839E-3</v>
      </c>
      <c r="BJ316">
        <v>-5.1917739535286726E-5</v>
      </c>
      <c r="BK316">
        <v>-19.274637295716442</v>
      </c>
      <c r="BL316">
        <v>0</v>
      </c>
      <c r="BM316">
        <v>0</v>
      </c>
    </row>
    <row r="317" spans="1:65" x14ac:dyDescent="0.3">
      <c r="A317" s="5">
        <v>42019.58691818716</v>
      </c>
      <c r="B317">
        <v>33.503829101022326</v>
      </c>
      <c r="C317">
        <v>36.357463356428248</v>
      </c>
      <c r="D317">
        <v>33.080930850430811</v>
      </c>
      <c r="E317">
        <v>33.831488884857635</v>
      </c>
      <c r="F317">
        <v>34.126480365781234</v>
      </c>
      <c r="G317">
        <v>34.610945789918851</v>
      </c>
      <c r="H317">
        <v>34.500308526894607</v>
      </c>
      <c r="I317">
        <v>34.619631703466091</v>
      </c>
      <c r="J317">
        <v>34.566600819484371</v>
      </c>
      <c r="K317">
        <v>35.450640528725216</v>
      </c>
      <c r="L317">
        <v>35.270875249847116</v>
      </c>
      <c r="M317">
        <v>36.07695884735265</v>
      </c>
      <c r="N317">
        <v>36.010987558761428</v>
      </c>
      <c r="O317">
        <v>36.747858495962795</v>
      </c>
      <c r="P317">
        <v>26.575808895276975</v>
      </c>
      <c r="Q317">
        <v>34.1722155916232</v>
      </c>
      <c r="R317">
        <v>574.62184865858455</v>
      </c>
      <c r="S317">
        <v>586.46300710942955</v>
      </c>
      <c r="T317">
        <v>4.6978412134058445</v>
      </c>
      <c r="U317">
        <v>-57066.868821895783</v>
      </c>
      <c r="V317">
        <v>32.37352681858161</v>
      </c>
      <c r="W317">
        <v>37.352964894902421</v>
      </c>
      <c r="X317">
        <v>49.025441490308246</v>
      </c>
      <c r="Y317">
        <v>56.756036766920211</v>
      </c>
      <c r="Z317">
        <v>67.58942133275913</v>
      </c>
      <c r="AA317">
        <v>35.918605009588234</v>
      </c>
      <c r="AB317">
        <v>24.108496887813864</v>
      </c>
      <c r="AC317">
        <v>24.269070798011199</v>
      </c>
      <c r="AD317">
        <v>24.798878366208932</v>
      </c>
      <c r="AE317">
        <v>25.715562376479959</v>
      </c>
      <c r="AF317">
        <v>25.511947329721366</v>
      </c>
      <c r="AG317">
        <v>24.611274365039844</v>
      </c>
      <c r="AH317">
        <v>0.50236289985520677</v>
      </c>
      <c r="AI317">
        <v>0.3242620079807893</v>
      </c>
      <c r="AJ317">
        <v>7.986529255950546E-2</v>
      </c>
      <c r="AK317">
        <v>0.59170474706934006</v>
      </c>
      <c r="AL317">
        <v>0.53952722507039919</v>
      </c>
      <c r="AM317">
        <v>0.49320186295013713</v>
      </c>
      <c r="AN317">
        <v>-2.4076760618246303E-6</v>
      </c>
      <c r="AO317">
        <v>0.50236049217914491</v>
      </c>
      <c r="AP317">
        <v>18.918191806040397</v>
      </c>
      <c r="AQ317">
        <v>12.211194067397237</v>
      </c>
      <c r="AR317">
        <v>3.0076005288641645</v>
      </c>
      <c r="AS317">
        <v>22.282664386300766</v>
      </c>
      <c r="AT317">
        <v>20.317741480122059</v>
      </c>
      <c r="AU317">
        <v>18.57320165377741</v>
      </c>
      <c r="AV317">
        <v>132.56261918672828</v>
      </c>
      <c r="AW317">
        <v>101.66248023142171</v>
      </c>
      <c r="AX317">
        <v>0</v>
      </c>
      <c r="AY317">
        <v>0</v>
      </c>
      <c r="AZ317">
        <v>0</v>
      </c>
      <c r="BA317">
        <v>35.918605009588234</v>
      </c>
      <c r="BB317">
        <v>4.1064699999999998</v>
      </c>
      <c r="BC317">
        <v>11.312383305929231</v>
      </c>
      <c r="BD317">
        <v>0</v>
      </c>
      <c r="BE317">
        <v>4.9717777969446963</v>
      </c>
      <c r="BF317">
        <v>6.1379972801786371</v>
      </c>
      <c r="BG317">
        <v>0</v>
      </c>
      <c r="BH317">
        <v>2.7622650023692834E-2</v>
      </c>
      <c r="BI317">
        <v>-9.8472742694668408E-3</v>
      </c>
      <c r="BJ317">
        <v>-2.7200781083279809E-4</v>
      </c>
      <c r="BK317">
        <v>-2.8051061916028468</v>
      </c>
      <c r="BL317">
        <v>0</v>
      </c>
      <c r="BM317">
        <v>0</v>
      </c>
    </row>
    <row r="318" spans="1:65" x14ac:dyDescent="0.3">
      <c r="A318" s="5">
        <v>42019.587034518234</v>
      </c>
      <c r="B318">
        <v>33.62430566277316</v>
      </c>
      <c r="C318">
        <v>36.45594343019841</v>
      </c>
      <c r="D318">
        <v>33.182248579930899</v>
      </c>
      <c r="E318">
        <v>33.932202155986815</v>
      </c>
      <c r="F318">
        <v>34.220133669480894</v>
      </c>
      <c r="G318">
        <v>34.658615681649742</v>
      </c>
      <c r="H318">
        <v>34.601243719690622</v>
      </c>
      <c r="I318">
        <v>34.706385214477315</v>
      </c>
      <c r="J318">
        <v>34.654730028071818</v>
      </c>
      <c r="K318">
        <v>35.563133884731542</v>
      </c>
      <c r="L318">
        <v>35.384986221627166</v>
      </c>
      <c r="M318">
        <v>36.140998479221246</v>
      </c>
      <c r="N318">
        <v>36.117031546809635</v>
      </c>
      <c r="O318">
        <v>36.888730412525881</v>
      </c>
      <c r="P318">
        <v>26.573172871194981</v>
      </c>
      <c r="Q318">
        <v>34.302905748259626</v>
      </c>
      <c r="R318">
        <v>573.28807665661589</v>
      </c>
      <c r="S318">
        <v>586.41415424825107</v>
      </c>
      <c r="T318">
        <v>4.6946610873517534</v>
      </c>
      <c r="U318">
        <v>-57067.84410803418</v>
      </c>
      <c r="V318">
        <v>32.469365839704921</v>
      </c>
      <c r="W318">
        <v>37.43669447889036</v>
      </c>
      <c r="X318">
        <v>49.579997620177132</v>
      </c>
      <c r="Y318">
        <v>57.081198800739408</v>
      </c>
      <c r="Z318">
        <v>67.555281734473638</v>
      </c>
      <c r="AA318">
        <v>36.044432301315474</v>
      </c>
      <c r="AB318">
        <v>24.10411418757905</v>
      </c>
      <c r="AC318">
        <v>24.267432711334784</v>
      </c>
      <c r="AD318">
        <v>24.803339726949588</v>
      </c>
      <c r="AE318">
        <v>25.716401695304445</v>
      </c>
      <c r="AF318">
        <v>25.507810633422665</v>
      </c>
      <c r="AG318">
        <v>24.608485323865409</v>
      </c>
      <c r="AH318">
        <v>0.50302734176647457</v>
      </c>
      <c r="AI318">
        <v>0.29410945961975804</v>
      </c>
      <c r="AJ318">
        <v>7.0523094122776117E-2</v>
      </c>
      <c r="AK318">
        <v>0.60930701826786804</v>
      </c>
      <c r="AL318">
        <v>0.50709116993671988</v>
      </c>
      <c r="AM318">
        <v>0.51761287826235292</v>
      </c>
      <c r="AN318">
        <v>-1.3769813516521109E-6</v>
      </c>
      <c r="AO318">
        <v>0.50302596478512296</v>
      </c>
      <c r="AP318">
        <v>18.899243975769611</v>
      </c>
      <c r="AQ318">
        <v>11.049988681362814</v>
      </c>
      <c r="AR318">
        <v>2.6496236905771702</v>
      </c>
      <c r="AS318">
        <v>22.892278487198176</v>
      </c>
      <c r="AT318">
        <v>19.051926093992773</v>
      </c>
      <c r="AU318">
        <v>19.44723727526916</v>
      </c>
      <c r="AV318">
        <v>131.51496323460373</v>
      </c>
      <c r="AW318">
        <v>101.39533255690878</v>
      </c>
      <c r="AX318">
        <v>0</v>
      </c>
      <c r="AY318">
        <v>0</v>
      </c>
      <c r="AZ318">
        <v>0</v>
      </c>
      <c r="BA318">
        <v>36.044432301315474</v>
      </c>
      <c r="BB318">
        <v>4.1064699999999998</v>
      </c>
      <c r="BC318">
        <v>11.310161785328468</v>
      </c>
      <c r="BD318">
        <v>0</v>
      </c>
      <c r="BE318">
        <v>4.9708014415207655</v>
      </c>
      <c r="BF318">
        <v>6.1367919031120568</v>
      </c>
      <c r="BG318">
        <v>0</v>
      </c>
      <c r="BH318">
        <v>3.1522170630288601E-2</v>
      </c>
      <c r="BI318">
        <v>-4.9236371265186374E-3</v>
      </c>
      <c r="BJ318">
        <v>-1.5520372962374434E-4</v>
      </c>
      <c r="BK318">
        <v>-6.4022123930520083</v>
      </c>
      <c r="BL318">
        <v>0</v>
      </c>
      <c r="BM318">
        <v>0</v>
      </c>
    </row>
    <row r="319" spans="1:65" x14ac:dyDescent="0.3">
      <c r="A319" s="5">
        <v>42019.587150258973</v>
      </c>
      <c r="B319">
        <v>33.727937781842883</v>
      </c>
      <c r="C319">
        <v>36.556565624008918</v>
      </c>
      <c r="D319">
        <v>33.288599584912973</v>
      </c>
      <c r="E319">
        <v>33.980944543461206</v>
      </c>
      <c r="F319">
        <v>34.329423951063077</v>
      </c>
      <c r="G319">
        <v>34.809684042897331</v>
      </c>
      <c r="H319">
        <v>34.704781221248716</v>
      </c>
      <c r="I319">
        <v>34.790943985365409</v>
      </c>
      <c r="J319">
        <v>34.760776376860818</v>
      </c>
      <c r="K319">
        <v>35.661098503641</v>
      </c>
      <c r="L319">
        <v>35.482738589419874</v>
      </c>
      <c r="M319">
        <v>36.24416030429277</v>
      </c>
      <c r="N319">
        <v>36.187785454295366</v>
      </c>
      <c r="O319">
        <v>36.981558192152015</v>
      </c>
      <c r="P319">
        <v>26.834546451523952</v>
      </c>
      <c r="Q319">
        <v>34.406014823398806</v>
      </c>
      <c r="R319">
        <v>571.15994123483324</v>
      </c>
      <c r="S319">
        <v>583.89771218626822</v>
      </c>
      <c r="T319">
        <v>4.6788740330118017</v>
      </c>
      <c r="U319">
        <v>-57068.819703625435</v>
      </c>
      <c r="V319">
        <v>32.591068739407284</v>
      </c>
      <c r="W319">
        <v>37.51305873861731</v>
      </c>
      <c r="X319">
        <v>50.053546643686232</v>
      </c>
      <c r="Y319">
        <v>57.573958777445192</v>
      </c>
      <c r="Z319">
        <v>67.496526353109118</v>
      </c>
      <c r="AA319">
        <v>36.17736874568854</v>
      </c>
      <c r="AB319">
        <v>24.102686246060685</v>
      </c>
      <c r="AC319">
        <v>24.269839904314441</v>
      </c>
      <c r="AD319">
        <v>24.794673231152462</v>
      </c>
      <c r="AE319">
        <v>25.713621391066354</v>
      </c>
      <c r="AF319">
        <v>25.511590768812276</v>
      </c>
      <c r="AG319">
        <v>24.606151450012131</v>
      </c>
      <c r="AH319">
        <v>0.46604976274700721</v>
      </c>
      <c r="AI319">
        <v>0.32328552276244626</v>
      </c>
      <c r="AJ319">
        <v>5.8000185136631917E-2</v>
      </c>
      <c r="AK319">
        <v>0.60604891882455036</v>
      </c>
      <c r="AL319">
        <v>0.51254855716871739</v>
      </c>
      <c r="AM319">
        <v>0.53432554333731253</v>
      </c>
      <c r="AN319">
        <v>9.2102419030214018E-7</v>
      </c>
      <c r="AO319">
        <v>0.46605068377119752</v>
      </c>
      <c r="AP319">
        <v>17.444959361636016</v>
      </c>
      <c r="AQ319">
        <v>12.101074300637752</v>
      </c>
      <c r="AR319">
        <v>2.1710361286572857</v>
      </c>
      <c r="AS319">
        <v>22.685343079547824</v>
      </c>
      <c r="AT319">
        <v>19.18548074774418</v>
      </c>
      <c r="AU319">
        <v>20.000626831052621</v>
      </c>
      <c r="AV319">
        <v>131.35622542648341</v>
      </c>
      <c r="AW319">
        <v>100.45537373834858</v>
      </c>
      <c r="AX319">
        <v>0</v>
      </c>
      <c r="AY319">
        <v>0</v>
      </c>
      <c r="AZ319">
        <v>0</v>
      </c>
      <c r="BA319">
        <v>36.17736874568854</v>
      </c>
      <c r="BB319">
        <v>4.1064699999999998</v>
      </c>
      <c r="BC319">
        <v>11.308531031176672</v>
      </c>
      <c r="BD319">
        <v>0</v>
      </c>
      <c r="BE319">
        <v>4.9700847271852524</v>
      </c>
      <c r="BF319">
        <v>6.1359070705990773</v>
      </c>
      <c r="BG319">
        <v>0</v>
      </c>
      <c r="BH319">
        <v>3.1509040931305091E-2</v>
      </c>
      <c r="BI319">
        <v>3.282424746219384E-3</v>
      </c>
      <c r="BJ319">
        <v>1.034260556825553E-4</v>
      </c>
      <c r="BK319">
        <v>9.5993186036013256</v>
      </c>
      <c r="BL319">
        <v>0</v>
      </c>
      <c r="BM319">
        <v>0</v>
      </c>
    </row>
    <row r="320" spans="1:65" x14ac:dyDescent="0.3">
      <c r="A320" s="5">
        <v>42019.587265420952</v>
      </c>
      <c r="B320">
        <v>33.855785804949285</v>
      </c>
      <c r="C320">
        <v>36.674953216031426</v>
      </c>
      <c r="D320">
        <v>33.394674383522215</v>
      </c>
      <c r="E320">
        <v>34.149013212644405</v>
      </c>
      <c r="F320">
        <v>34.445312251404822</v>
      </c>
      <c r="G320">
        <v>34.965509114928963</v>
      </c>
      <c r="H320">
        <v>34.816743909076827</v>
      </c>
      <c r="I320">
        <v>34.941744625979382</v>
      </c>
      <c r="J320">
        <v>34.86884835083287</v>
      </c>
      <c r="K320">
        <v>35.734144938173642</v>
      </c>
      <c r="L320">
        <v>35.577492678269685</v>
      </c>
      <c r="M320">
        <v>36.328578330551238</v>
      </c>
      <c r="N320">
        <v>36.320590787991662</v>
      </c>
      <c r="O320">
        <v>37.066603512353439</v>
      </c>
      <c r="P320">
        <v>26.970136412778551</v>
      </c>
      <c r="Q320">
        <v>34.528981310534313</v>
      </c>
      <c r="R320">
        <v>571.58978244873788</v>
      </c>
      <c r="S320">
        <v>584.00581213440785</v>
      </c>
      <c r="T320">
        <v>4.6931846002552113</v>
      </c>
      <c r="U320">
        <v>-57070.376212203992</v>
      </c>
      <c r="V320">
        <v>32.683882346518985</v>
      </c>
      <c r="W320">
        <v>37.626108662512571</v>
      </c>
      <c r="X320">
        <v>50.461890244676567</v>
      </c>
      <c r="Y320">
        <v>58.088256123448701</v>
      </c>
      <c r="Z320">
        <v>67.407199261321878</v>
      </c>
      <c r="AA320">
        <v>36.258903481947819</v>
      </c>
      <c r="AB320">
        <v>24.112330945010729</v>
      </c>
      <c r="AC320">
        <v>24.262752446032998</v>
      </c>
      <c r="AD320">
        <v>24.80677315388056</v>
      </c>
      <c r="AE320">
        <v>25.711913436830919</v>
      </c>
      <c r="AF320">
        <v>25.504682363528449</v>
      </c>
      <c r="AG320">
        <v>24.617372901195957</v>
      </c>
      <c r="AH320">
        <v>0.50732038255836542</v>
      </c>
      <c r="AI320">
        <v>0.34985136866921218</v>
      </c>
      <c r="AJ320">
        <v>8.4067542423700362E-2</v>
      </c>
      <c r="AK320">
        <v>0.58194352294843998</v>
      </c>
      <c r="AL320">
        <v>0.50513250244984353</v>
      </c>
      <c r="AM320">
        <v>0.50172077335199627</v>
      </c>
      <c r="AN320">
        <v>-7.3457786298252561E-6</v>
      </c>
      <c r="AO320">
        <v>0.5073130367797356</v>
      </c>
      <c r="AP320">
        <v>19.004073384237238</v>
      </c>
      <c r="AQ320">
        <v>13.105330107647797</v>
      </c>
      <c r="AR320">
        <v>3.1491455900033301</v>
      </c>
      <c r="AS320">
        <v>21.799434431991045</v>
      </c>
      <c r="AT320">
        <v>18.922116034271156</v>
      </c>
      <c r="AU320">
        <v>18.794313658550195</v>
      </c>
      <c r="AV320">
        <v>130.89664714223886</v>
      </c>
      <c r="AW320">
        <v>100.85278213366867</v>
      </c>
      <c r="AX320">
        <v>0</v>
      </c>
      <c r="AY320">
        <v>0</v>
      </c>
      <c r="AZ320">
        <v>0</v>
      </c>
      <c r="BA320">
        <v>36.258903481947819</v>
      </c>
      <c r="BB320">
        <v>4.1064699999999998</v>
      </c>
      <c r="BC320">
        <v>11.306781550962985</v>
      </c>
      <c r="BD320">
        <v>0</v>
      </c>
      <c r="BE320">
        <v>4.9693158328994622</v>
      </c>
      <c r="BF320">
        <v>6.1349578183943976</v>
      </c>
      <c r="BG320">
        <v>0</v>
      </c>
      <c r="BH320">
        <v>3.1436827586830751E-2</v>
      </c>
      <c r="BI320">
        <v>-2.6259397989610717E-2</v>
      </c>
      <c r="BJ320">
        <v>-8.2551216713336209E-4</v>
      </c>
      <c r="BK320">
        <v>-1.1971648245427575</v>
      </c>
      <c r="BL320">
        <v>0</v>
      </c>
      <c r="BM320">
        <v>0</v>
      </c>
    </row>
    <row r="321" spans="1:65" x14ac:dyDescent="0.3">
      <c r="A321" s="5">
        <v>42019.587381752026</v>
      </c>
      <c r="B321">
        <v>33.942326723105616</v>
      </c>
      <c r="C321">
        <v>36.761952848928367</v>
      </c>
      <c r="D321">
        <v>33.491177337783519</v>
      </c>
      <c r="E321">
        <v>34.184357142340559</v>
      </c>
      <c r="F321">
        <v>34.529290946344616</v>
      </c>
      <c r="G321">
        <v>35.007633698988144</v>
      </c>
      <c r="H321">
        <v>34.900008003678039</v>
      </c>
      <c r="I321">
        <v>35.004891776693235</v>
      </c>
      <c r="J321">
        <v>34.982270651216602</v>
      </c>
      <c r="K321">
        <v>35.867567971332527</v>
      </c>
      <c r="L321">
        <v>35.701572843459857</v>
      </c>
      <c r="M321">
        <v>36.409216031152624</v>
      </c>
      <c r="N321">
        <v>36.400544480712625</v>
      </c>
      <c r="O321">
        <v>37.098156302543856</v>
      </c>
      <c r="P321">
        <v>26.914270365643805</v>
      </c>
      <c r="Q321">
        <v>34.623239376283948</v>
      </c>
      <c r="R321">
        <v>572.65806428917722</v>
      </c>
      <c r="S321">
        <v>585.700070936982</v>
      </c>
      <c r="T321">
        <v>4.7222600384640421</v>
      </c>
      <c r="U321">
        <v>-57071.598834222008</v>
      </c>
      <c r="V321">
        <v>32.778084852638784</v>
      </c>
      <c r="W321">
        <v>37.737407394854706</v>
      </c>
      <c r="X321">
        <v>50.936368648787727</v>
      </c>
      <c r="Y321">
        <v>58.473144401799267</v>
      </c>
      <c r="Z321">
        <v>67.3374830294145</v>
      </c>
      <c r="AA321">
        <v>36.375052615975896</v>
      </c>
      <c r="AB321">
        <v>24.10726602335891</v>
      </c>
      <c r="AC321">
        <v>24.26560695441427</v>
      </c>
      <c r="AD321">
        <v>24.801500152516901</v>
      </c>
      <c r="AE321">
        <v>25.712073124791768</v>
      </c>
      <c r="AF321">
        <v>25.504163465818216</v>
      </c>
      <c r="AG321">
        <v>24.612087181857113</v>
      </c>
      <c r="AH321">
        <v>0.46521707815027225</v>
      </c>
      <c r="AI321">
        <v>0.32103245979790879</v>
      </c>
      <c r="AJ321">
        <v>7.0391148309184012E-2</v>
      </c>
      <c r="AK321">
        <v>0.59415382538702599</v>
      </c>
      <c r="AL321">
        <v>0.47492395766167189</v>
      </c>
      <c r="AM321">
        <v>0.46819155910464449</v>
      </c>
      <c r="AN321">
        <v>4.4954638207959601E-7</v>
      </c>
      <c r="AO321">
        <v>0.46521752769665431</v>
      </c>
      <c r="AP321">
        <v>17.459466171043136</v>
      </c>
      <c r="AQ321">
        <v>12.048257974394128</v>
      </c>
      <c r="AR321">
        <v>2.6417600091802633</v>
      </c>
      <c r="AS321">
        <v>22.298426050880739</v>
      </c>
      <c r="AT321">
        <v>17.82376263051432</v>
      </c>
      <c r="AU321">
        <v>17.571097605137865</v>
      </c>
      <c r="AV321">
        <v>130.88925811878866</v>
      </c>
      <c r="AW321">
        <v>101.17947768555945</v>
      </c>
      <c r="AX321">
        <v>0</v>
      </c>
      <c r="AY321">
        <v>0</v>
      </c>
      <c r="AZ321">
        <v>0</v>
      </c>
      <c r="BA321">
        <v>36.375052615975896</v>
      </c>
      <c r="BB321">
        <v>4.1064699999999998</v>
      </c>
      <c r="BC321">
        <v>11.3043039356991</v>
      </c>
      <c r="BD321">
        <v>0</v>
      </c>
      <c r="BE321">
        <v>4.9682269242031039</v>
      </c>
      <c r="BF321">
        <v>6.133613486670499</v>
      </c>
      <c r="BG321">
        <v>0</v>
      </c>
      <c r="BH321">
        <v>3.0839426282369745E-2</v>
      </c>
      <c r="BI321">
        <v>1.6412123751636046E-3</v>
      </c>
      <c r="BJ321">
        <v>5.0614048057570944E-5</v>
      </c>
      <c r="BK321">
        <v>18.790637183256379</v>
      </c>
      <c r="BL321">
        <v>0</v>
      </c>
      <c r="BM321">
        <v>0</v>
      </c>
    </row>
    <row r="322" spans="1:65" x14ac:dyDescent="0.3">
      <c r="A322" s="5">
        <v>42019.587497492772</v>
      </c>
      <c r="B322">
        <v>34.053651687529481</v>
      </c>
      <c r="C322">
        <v>36.868425713616709</v>
      </c>
      <c r="D322">
        <v>33.597190135843618</v>
      </c>
      <c r="E322">
        <v>34.358616673419725</v>
      </c>
      <c r="F322">
        <v>34.638726311954166</v>
      </c>
      <c r="G322">
        <v>35.119076598146343</v>
      </c>
      <c r="H322">
        <v>35.023115096467038</v>
      </c>
      <c r="I322">
        <v>35.116791899844657</v>
      </c>
      <c r="J322">
        <v>35.087318857318429</v>
      </c>
      <c r="K322">
        <v>35.973671619997418</v>
      </c>
      <c r="L322">
        <v>35.782576796581779</v>
      </c>
      <c r="M322">
        <v>36.529641860347695</v>
      </c>
      <c r="N322">
        <v>36.482409107786061</v>
      </c>
      <c r="O322">
        <v>37.257954810560314</v>
      </c>
      <c r="P322">
        <v>27.312920845429119</v>
      </c>
      <c r="Q322">
        <v>34.74043589065306</v>
      </c>
      <c r="R322">
        <v>568.63146350598265</v>
      </c>
      <c r="S322">
        <v>580.87403190609143</v>
      </c>
      <c r="T322">
        <v>4.6785333052202915</v>
      </c>
      <c r="U322">
        <v>-57074.108033363016</v>
      </c>
      <c r="V322">
        <v>32.888012511389654</v>
      </c>
      <c r="W322">
        <v>37.821515890721834</v>
      </c>
      <c r="X322">
        <v>51.37811147345645</v>
      </c>
      <c r="Y322">
        <v>58.71324069301474</v>
      </c>
      <c r="Z322">
        <v>67.322057357047683</v>
      </c>
      <c r="AA322">
        <v>36.475118601990722</v>
      </c>
      <c r="AB322">
        <v>24.101518710877244</v>
      </c>
      <c r="AC322">
        <v>24.270033319704797</v>
      </c>
      <c r="AD322">
        <v>24.812750848233168</v>
      </c>
      <c r="AE322">
        <v>25.719473984105207</v>
      </c>
      <c r="AF322">
        <v>25.524450014002426</v>
      </c>
      <c r="AG322">
        <v>24.624953347894191</v>
      </c>
      <c r="AH322">
        <v>0.51454521887069249</v>
      </c>
      <c r="AI322">
        <v>0.32460379425460872</v>
      </c>
      <c r="AJ322">
        <v>6.3303482238069447E-2</v>
      </c>
      <c r="AK322">
        <v>0.59896595897633542</v>
      </c>
      <c r="AL322">
        <v>0.50484024101623803</v>
      </c>
      <c r="AM322">
        <v>0.52408645310489499</v>
      </c>
      <c r="AN322">
        <v>-3.7189821800575453E-6</v>
      </c>
      <c r="AO322">
        <v>0.51454149988851239</v>
      </c>
      <c r="AP322">
        <v>19.174955473072817</v>
      </c>
      <c r="AQ322">
        <v>12.096630330922961</v>
      </c>
      <c r="AR322">
        <v>2.3590569082918278</v>
      </c>
      <c r="AS322">
        <v>22.320964556749402</v>
      </c>
      <c r="AT322">
        <v>18.813291402741445</v>
      </c>
      <c r="AU322">
        <v>19.530517501227564</v>
      </c>
      <c r="AV322">
        <v>130.64034257382644</v>
      </c>
      <c r="AW322">
        <v>100.63447935520584</v>
      </c>
      <c r="AX322">
        <v>0</v>
      </c>
      <c r="AY322">
        <v>0</v>
      </c>
      <c r="AZ322">
        <v>0</v>
      </c>
      <c r="BA322">
        <v>36.475118601990722</v>
      </c>
      <c r="BB322">
        <v>4.1064699999999998</v>
      </c>
      <c r="BC322">
        <v>11.30225551398091</v>
      </c>
      <c r="BD322">
        <v>0</v>
      </c>
      <c r="BE322">
        <v>4.9673266455136496</v>
      </c>
      <c r="BF322">
        <v>6.1325020314983325</v>
      </c>
      <c r="BG322">
        <v>0</v>
      </c>
      <c r="BH322">
        <v>3.1666597319259193E-2</v>
      </c>
      <c r="BI322">
        <v>-1.3129698990355793E-2</v>
      </c>
      <c r="BJ322">
        <v>-4.1577289085068089E-4</v>
      </c>
      <c r="BK322">
        <v>-2.411829649904341</v>
      </c>
      <c r="BL322">
        <v>0</v>
      </c>
      <c r="BM322">
        <v>0</v>
      </c>
    </row>
    <row r="323" spans="1:65" x14ac:dyDescent="0.3">
      <c r="A323" s="5">
        <v>42019.587613245087</v>
      </c>
      <c r="B323">
        <v>34.171300810259709</v>
      </c>
      <c r="C323">
        <v>36.975733668359062</v>
      </c>
      <c r="D323">
        <v>33.709630120260563</v>
      </c>
      <c r="E323">
        <v>34.412365993392243</v>
      </c>
      <c r="F323">
        <v>34.745798004388867</v>
      </c>
      <c r="G323">
        <v>35.232040093429823</v>
      </c>
      <c r="H323">
        <v>35.123294481876663</v>
      </c>
      <c r="I323">
        <v>35.223130676463484</v>
      </c>
      <c r="J323">
        <v>35.154365776185749</v>
      </c>
      <c r="K323">
        <v>36.062577808482153</v>
      </c>
      <c r="L323">
        <v>35.889535027700745</v>
      </c>
      <c r="M323">
        <v>36.649987503353806</v>
      </c>
      <c r="N323">
        <v>36.585419856685562</v>
      </c>
      <c r="O323">
        <v>37.358612771923802</v>
      </c>
      <c r="P323">
        <v>26.969116671830953</v>
      </c>
      <c r="Q323">
        <v>34.836985139310492</v>
      </c>
      <c r="R323">
        <v>570.32132945476451</v>
      </c>
      <c r="S323">
        <v>579.65271037662853</v>
      </c>
      <c r="T323">
        <v>4.6780790014982792</v>
      </c>
      <c r="U323">
        <v>-57074.644418957272</v>
      </c>
      <c r="V323">
        <v>33.001543745825195</v>
      </c>
      <c r="W323">
        <v>37.944821383357201</v>
      </c>
      <c r="X323">
        <v>51.84420285088428</v>
      </c>
      <c r="Y323">
        <v>59.02933453143546</v>
      </c>
      <c r="Z323">
        <v>67.402832145698142</v>
      </c>
      <c r="AA323">
        <v>36.564939044492633</v>
      </c>
      <c r="AB323">
        <v>24.091258406759131</v>
      </c>
      <c r="AC323">
        <v>24.259887062493767</v>
      </c>
      <c r="AD323">
        <v>24.799811571138484</v>
      </c>
      <c r="AE323">
        <v>25.711969124257489</v>
      </c>
      <c r="AF323">
        <v>25.509713484773052</v>
      </c>
      <c r="AG323">
        <v>24.616067283902581</v>
      </c>
      <c r="AH323">
        <v>0.47340515782482917</v>
      </c>
      <c r="AI323">
        <v>0.32756192149077257</v>
      </c>
      <c r="AJ323">
        <v>6.7255666406186479E-2</v>
      </c>
      <c r="AK323">
        <v>0.61182625923399137</v>
      </c>
      <c r="AL323">
        <v>0.51228653327530027</v>
      </c>
      <c r="AM323">
        <v>0.52086925979202325</v>
      </c>
      <c r="AN323">
        <v>-2.7602171224727171E-6</v>
      </c>
      <c r="AO323">
        <v>0.47340239760770669</v>
      </c>
      <c r="AP323">
        <v>17.694265113404978</v>
      </c>
      <c r="AQ323">
        <v>12.243143920410599</v>
      </c>
      <c r="AR323">
        <v>2.5137867048971412</v>
      </c>
      <c r="AS323">
        <v>22.867972296649299</v>
      </c>
      <c r="AT323">
        <v>19.147517900838778</v>
      </c>
      <c r="AU323">
        <v>19.468310853498032</v>
      </c>
      <c r="AV323">
        <v>130.1406206494928</v>
      </c>
      <c r="AW323">
        <v>100.81854562635495</v>
      </c>
      <c r="AX323">
        <v>0</v>
      </c>
      <c r="AY323">
        <v>0</v>
      </c>
      <c r="AZ323">
        <v>0</v>
      </c>
      <c r="BA323">
        <v>36.564939044492633</v>
      </c>
      <c r="BB323">
        <v>4.1064699999999998</v>
      </c>
      <c r="BC323">
        <v>11.300539360089466</v>
      </c>
      <c r="BD323">
        <v>0</v>
      </c>
      <c r="BE323">
        <v>4.9665723981032786</v>
      </c>
      <c r="BF323">
        <v>6.1315708618558995</v>
      </c>
      <c r="BG323">
        <v>0</v>
      </c>
      <c r="BH323">
        <v>3.1430262737320511E-2</v>
      </c>
      <c r="BI323">
        <v>-9.8472742550894526E-3</v>
      </c>
      <c r="BJ323">
        <v>-3.095024170839136E-4</v>
      </c>
      <c r="BK323">
        <v>-3.191772862533623</v>
      </c>
      <c r="BL323">
        <v>0</v>
      </c>
      <c r="BM323">
        <v>0</v>
      </c>
    </row>
    <row r="324" spans="1:65" x14ac:dyDescent="0.3">
      <c r="A324" s="5">
        <v>42019.58809589751</v>
      </c>
      <c r="B324">
        <v>34.237303844947917</v>
      </c>
      <c r="C324">
        <v>37.040425627303065</v>
      </c>
      <c r="D324">
        <v>33.77065855964068</v>
      </c>
      <c r="E324">
        <v>34.507605797579096</v>
      </c>
      <c r="F324">
        <v>34.798967648568016</v>
      </c>
      <c r="G324">
        <v>35.333841153970788</v>
      </c>
      <c r="H324">
        <v>35.183527631818798</v>
      </c>
      <c r="I324">
        <v>35.27056582585611</v>
      </c>
      <c r="J324">
        <v>35.227847170143647</v>
      </c>
      <c r="K324">
        <v>36.100160951046085</v>
      </c>
      <c r="L324">
        <v>35.956802611523969</v>
      </c>
      <c r="M324">
        <v>36.738196239082136</v>
      </c>
      <c r="N324">
        <v>36.644887458682618</v>
      </c>
      <c r="O324">
        <v>37.410742878615132</v>
      </c>
      <c r="P324">
        <v>27.068490530582643</v>
      </c>
      <c r="Q324">
        <v>34.909802656778361</v>
      </c>
      <c r="R324">
        <v>569.95259311930715</v>
      </c>
      <c r="S324">
        <v>580.88858382218723</v>
      </c>
      <c r="T324">
        <v>4.6708101419460712</v>
      </c>
      <c r="U324">
        <v>-57076.009046577521</v>
      </c>
      <c r="V324">
        <v>33.072273643135254</v>
      </c>
      <c r="W324">
        <v>37.962980140104314</v>
      </c>
      <c r="X324">
        <v>52.194676748067465</v>
      </c>
      <c r="Y324">
        <v>59.234338599966826</v>
      </c>
      <c r="Z324">
        <v>67.421890665628439</v>
      </c>
      <c r="AA324">
        <v>36.660479638477121</v>
      </c>
      <c r="AB324">
        <v>24.091615873046123</v>
      </c>
      <c r="AC324">
        <v>24.257319873514188</v>
      </c>
      <c r="AD324">
        <v>24.803789569739159</v>
      </c>
      <c r="AE324">
        <v>25.71096732957405</v>
      </c>
      <c r="AF324">
        <v>25.510521633622837</v>
      </c>
      <c r="AG324">
        <v>24.617105029344479</v>
      </c>
      <c r="AH324">
        <v>0.49670017173232606</v>
      </c>
      <c r="AI324">
        <v>0.36050309752409831</v>
      </c>
      <c r="AJ324">
        <v>5.8663475076647459E-2</v>
      </c>
      <c r="AK324">
        <v>0.58793680534144688</v>
      </c>
      <c r="AL324">
        <v>0.52665690163170154</v>
      </c>
      <c r="AM324">
        <v>0.51618419748307798</v>
      </c>
      <c r="AN324">
        <v>-2.5122683688166855E-6</v>
      </c>
      <c r="AO324">
        <v>0.49669765946395722</v>
      </c>
      <c r="AP324">
        <v>18.552950022579449</v>
      </c>
      <c r="AQ324">
        <v>13.465660637931261</v>
      </c>
      <c r="AR324">
        <v>2.1912223574474794</v>
      </c>
      <c r="AS324">
        <v>21.960858454893458</v>
      </c>
      <c r="AT324">
        <v>19.671906174184205</v>
      </c>
      <c r="AU324">
        <v>19.280725402103894</v>
      </c>
      <c r="AV324">
        <v>130.06066373441189</v>
      </c>
      <c r="AW324">
        <v>99.731694644023918</v>
      </c>
      <c r="AX324">
        <v>0</v>
      </c>
      <c r="AY324">
        <v>0</v>
      </c>
      <c r="AZ324">
        <v>0</v>
      </c>
      <c r="BA324">
        <v>36.660479638477121</v>
      </c>
      <c r="BB324">
        <v>4.1064699999999998</v>
      </c>
      <c r="BC324">
        <v>11.298878676826426</v>
      </c>
      <c r="BD324">
        <v>0</v>
      </c>
      <c r="BE324">
        <v>4.9658425299621758</v>
      </c>
      <c r="BF324">
        <v>6.1306697900767606</v>
      </c>
      <c r="BG324">
        <v>0</v>
      </c>
      <c r="BH324">
        <v>2.450434650136259E-2</v>
      </c>
      <c r="BI324">
        <v>-1.1488486668935656E-2</v>
      </c>
      <c r="BJ324">
        <v>-2.8151785811188418E-4</v>
      </c>
      <c r="BK324">
        <v>-2.1329481599714284</v>
      </c>
      <c r="BL324">
        <v>0</v>
      </c>
      <c r="BM324">
        <v>0</v>
      </c>
    </row>
    <row r="325" spans="1:65" x14ac:dyDescent="0.3">
      <c r="A325" s="5">
        <v>42019.588191971925</v>
      </c>
      <c r="B325">
        <v>34.666510779442639</v>
      </c>
      <c r="C325">
        <v>37.424069035059318</v>
      </c>
      <c r="D325">
        <v>34.182140776236686</v>
      </c>
      <c r="E325">
        <v>34.902118651882063</v>
      </c>
      <c r="F325">
        <v>35.222239041304924</v>
      </c>
      <c r="G325">
        <v>35.756674460628204</v>
      </c>
      <c r="H325">
        <v>35.606419741117207</v>
      </c>
      <c r="I325">
        <v>35.653690571108271</v>
      </c>
      <c r="J325">
        <v>35.612357253434517</v>
      </c>
      <c r="K325">
        <v>36.522924092287504</v>
      </c>
      <c r="L325">
        <v>36.319145671470999</v>
      </c>
      <c r="M325">
        <v>37.093894704795964</v>
      </c>
      <c r="N325">
        <v>37.046686275560376</v>
      </c>
      <c r="O325">
        <v>37.805653071987095</v>
      </c>
      <c r="P325">
        <v>26.567770033938206</v>
      </c>
      <c r="Q325">
        <v>35.332573647638029</v>
      </c>
      <c r="R325">
        <v>562.98347637916265</v>
      </c>
      <c r="S325">
        <v>573.63237480330997</v>
      </c>
      <c r="T325">
        <v>4.5790407900994472</v>
      </c>
      <c r="U325">
        <v>-57082.651862539999</v>
      </c>
      <c r="V325">
        <v>33.474597506824729</v>
      </c>
      <c r="W325">
        <v>38.297041638533315</v>
      </c>
      <c r="X325">
        <v>53.914482600057589</v>
      </c>
      <c r="Y325">
        <v>60.093224191615683</v>
      </c>
      <c r="Z325">
        <v>67.522927061062987</v>
      </c>
      <c r="AA325">
        <v>37.025066012776222</v>
      </c>
      <c r="AB325">
        <v>24.096435909413891</v>
      </c>
      <c r="AC325">
        <v>24.259615028109259</v>
      </c>
      <c r="AD325">
        <v>24.796594716118747</v>
      </c>
      <c r="AE325">
        <v>25.718937048090098</v>
      </c>
      <c r="AF325">
        <v>25.509439647092712</v>
      </c>
      <c r="AG325">
        <v>24.619649972696106</v>
      </c>
      <c r="AH325">
        <v>0.49092727188550078</v>
      </c>
      <c r="AI325">
        <v>0.36441247888649125</v>
      </c>
      <c r="AJ325">
        <v>3.2232295452793158E-2</v>
      </c>
      <c r="AK325">
        <v>0.62088309820186838</v>
      </c>
      <c r="AL325">
        <v>0.5282737736700851</v>
      </c>
      <c r="AM325">
        <v>0.51751242840268818</v>
      </c>
      <c r="AN325">
        <v>3.6488282126647506E-6</v>
      </c>
      <c r="AO325">
        <v>0.49093092071371347</v>
      </c>
      <c r="AP325">
        <v>18.113098034409479</v>
      </c>
      <c r="AQ325">
        <v>13.445248070416142</v>
      </c>
      <c r="AR325">
        <v>1.1892326233337869</v>
      </c>
      <c r="AS325">
        <v>22.907907280126143</v>
      </c>
      <c r="AT325">
        <v>19.491022804138293</v>
      </c>
      <c r="AU325">
        <v>19.093975597814115</v>
      </c>
      <c r="AV325">
        <v>127.8573512548394</v>
      </c>
      <c r="AW325">
        <v>98.27109843936438</v>
      </c>
      <c r="AX325">
        <v>0</v>
      </c>
      <c r="AY325">
        <v>0</v>
      </c>
      <c r="AZ325">
        <v>0</v>
      </c>
      <c r="BA325">
        <v>37.025066012776222</v>
      </c>
      <c r="BB325">
        <v>4.1064699999999998</v>
      </c>
      <c r="BC325">
        <v>11.290998578461712</v>
      </c>
      <c r="BD325">
        <v>0</v>
      </c>
      <c r="BE325">
        <v>4.962379236947088</v>
      </c>
      <c r="BF325">
        <v>6.1263941196877632</v>
      </c>
      <c r="BG325">
        <v>0</v>
      </c>
      <c r="BH325">
        <v>3.0760648088331764E-2</v>
      </c>
      <c r="BI325">
        <v>1.3129698993436661E-2</v>
      </c>
      <c r="BJ325">
        <v>4.0387805024282892E-4</v>
      </c>
      <c r="BK325">
        <v>2.3428296493094432</v>
      </c>
      <c r="BL325">
        <v>0</v>
      </c>
      <c r="BM325">
        <v>0</v>
      </c>
    </row>
    <row r="326" spans="1:65" x14ac:dyDescent="0.3">
      <c r="A326" s="5">
        <v>42019.588307712671</v>
      </c>
      <c r="B326">
        <v>34.765830507646996</v>
      </c>
      <c r="C326">
        <v>37.517666115330591</v>
      </c>
      <c r="D326">
        <v>34.297177300428494</v>
      </c>
      <c r="E326">
        <v>35.047664549704876</v>
      </c>
      <c r="F326">
        <v>35.339553058691713</v>
      </c>
      <c r="G326">
        <v>35.867537822177169</v>
      </c>
      <c r="H326">
        <v>35.727117186757688</v>
      </c>
      <c r="I326">
        <v>35.785114255734356</v>
      </c>
      <c r="J326">
        <v>35.771642772374435</v>
      </c>
      <c r="K326">
        <v>36.635306493320357</v>
      </c>
      <c r="L326">
        <v>36.426985179814274</v>
      </c>
      <c r="M326">
        <v>37.157190656767945</v>
      </c>
      <c r="N326">
        <v>37.128228938790642</v>
      </c>
      <c r="O326">
        <v>37.946617791483931</v>
      </c>
      <c r="P326">
        <v>26.70469793866517</v>
      </c>
      <c r="Q326">
        <v>35.433202378941445</v>
      </c>
      <c r="R326">
        <v>563.8094457705871</v>
      </c>
      <c r="S326">
        <v>576.84003287983978</v>
      </c>
      <c r="T326">
        <v>4.6215181881076619</v>
      </c>
      <c r="U326">
        <v>-57084.202686865756</v>
      </c>
      <c r="V326">
        <v>33.590124535887774</v>
      </c>
      <c r="W326">
        <v>38.469708547691653</v>
      </c>
      <c r="X326">
        <v>54.344369313144988</v>
      </c>
      <c r="Y326">
        <v>60.308856640780462</v>
      </c>
      <c r="Z326">
        <v>67.549503996210447</v>
      </c>
      <c r="AA326">
        <v>37.080821943886406</v>
      </c>
      <c r="AB326">
        <v>24.091967516528982</v>
      </c>
      <c r="AC326">
        <v>24.255645590760992</v>
      </c>
      <c r="AD326">
        <v>24.803234475429885</v>
      </c>
      <c r="AE326">
        <v>25.714485981369808</v>
      </c>
      <c r="AF326">
        <v>25.514037847323799</v>
      </c>
      <c r="AG326">
        <v>24.623809620014256</v>
      </c>
      <c r="AH326">
        <v>0.51090374332758526</v>
      </c>
      <c r="AI326">
        <v>0.35943234524602641</v>
      </c>
      <c r="AJ326">
        <v>3.9482242597429891E-2</v>
      </c>
      <c r="AK326">
        <v>0.58795006635083247</v>
      </c>
      <c r="AL326">
        <v>0.49709666877570974</v>
      </c>
      <c r="AM326">
        <v>0.55712862375972039</v>
      </c>
      <c r="AN326">
        <v>1.8582877153605399E-6</v>
      </c>
      <c r="AO326">
        <v>0.51090560161530063</v>
      </c>
      <c r="AP326">
        <v>18.877799226909925</v>
      </c>
      <c r="AQ326">
        <v>13.280958963068729</v>
      </c>
      <c r="AR326">
        <v>1.45886159284711</v>
      </c>
      <c r="AS326">
        <v>21.724646673615602</v>
      </c>
      <c r="AT326">
        <v>18.367630364956295</v>
      </c>
      <c r="AU326">
        <v>20.585800046011869</v>
      </c>
      <c r="AV326">
        <v>127.57275997988754</v>
      </c>
      <c r="AW326">
        <v>99.420481791446534</v>
      </c>
      <c r="AX326">
        <v>0</v>
      </c>
      <c r="AY326">
        <v>0</v>
      </c>
      <c r="AZ326">
        <v>0</v>
      </c>
      <c r="BA326">
        <v>37.080821943886406</v>
      </c>
      <c r="BB326">
        <v>4.1064699999999998</v>
      </c>
      <c r="BC326">
        <v>11.289294722077276</v>
      </c>
      <c r="BD326">
        <v>0</v>
      </c>
      <c r="BE326">
        <v>4.9616303942751037</v>
      </c>
      <c r="BF326">
        <v>6.1254696225618561</v>
      </c>
      <c r="BG326">
        <v>0</v>
      </c>
      <c r="BH326">
        <v>3.1377743941353613E-2</v>
      </c>
      <c r="BI326">
        <v>6.5648494982587652E-3</v>
      </c>
      <c r="BJ326">
        <v>2.0599016656988728E-4</v>
      </c>
      <c r="BK326">
        <v>4.7796592975476626</v>
      </c>
      <c r="BL326">
        <v>0</v>
      </c>
      <c r="BM326">
        <v>0</v>
      </c>
    </row>
    <row r="327" spans="1:65" x14ac:dyDescent="0.3">
      <c r="A327" s="5">
        <v>42019.588423464986</v>
      </c>
      <c r="B327">
        <v>34.867010479544994</v>
      </c>
      <c r="C327">
        <v>37.623605536888526</v>
      </c>
      <c r="D327">
        <v>34.390011876297237</v>
      </c>
      <c r="E327">
        <v>35.156252329156054</v>
      </c>
      <c r="F327">
        <v>35.419209206418088</v>
      </c>
      <c r="G327">
        <v>35.964961968799919</v>
      </c>
      <c r="H327">
        <v>35.820215849058428</v>
      </c>
      <c r="I327">
        <v>35.907202819716623</v>
      </c>
      <c r="J327">
        <v>35.854463520459866</v>
      </c>
      <c r="K327">
        <v>36.742927834036216</v>
      </c>
      <c r="L327">
        <v>36.541472160496575</v>
      </c>
      <c r="M327">
        <v>37.298051214229368</v>
      </c>
      <c r="N327">
        <v>37.275477710856173</v>
      </c>
      <c r="O327">
        <v>38.039984004455114</v>
      </c>
      <c r="P327">
        <v>27.551992427784022</v>
      </c>
      <c r="Q327">
        <v>35.529752071614475</v>
      </c>
      <c r="R327">
        <v>566.22098140447849</v>
      </c>
      <c r="S327">
        <v>579.1995221325044</v>
      </c>
      <c r="T327">
        <v>4.6120913858758925</v>
      </c>
      <c r="U327">
        <v>-57086.820998284995</v>
      </c>
      <c r="V327">
        <v>33.687338893249311</v>
      </c>
      <c r="W327">
        <v>38.541285343999512</v>
      </c>
      <c r="X327">
        <v>54.60555847220536</v>
      </c>
      <c r="Y327">
        <v>60.633187413899314</v>
      </c>
      <c r="Z327">
        <v>67.715228164058601</v>
      </c>
      <c r="AA327">
        <v>37.210402386710477</v>
      </c>
      <c r="AB327">
        <v>24.105802724939554</v>
      </c>
      <c r="AC327">
        <v>24.268653172690684</v>
      </c>
      <c r="AD327">
        <v>24.813171153318226</v>
      </c>
      <c r="AE327">
        <v>25.712199635193965</v>
      </c>
      <c r="AF327">
        <v>25.510848461989475</v>
      </c>
      <c r="AG327">
        <v>24.625828473837018</v>
      </c>
      <c r="AH327">
        <v>0.51931561211123289</v>
      </c>
      <c r="AI327">
        <v>0.36988118912319767</v>
      </c>
      <c r="AJ327">
        <v>5.8954981748250153E-2</v>
      </c>
      <c r="AK327">
        <v>0.60215221882693026</v>
      </c>
      <c r="AL327">
        <v>0.51276764745827996</v>
      </c>
      <c r="AM327">
        <v>0.51814029439708653</v>
      </c>
      <c r="AN327">
        <v>-6.4546268767134208E-6</v>
      </c>
      <c r="AO327">
        <v>0.51930915748435613</v>
      </c>
      <c r="AP327">
        <v>19.270690114652719</v>
      </c>
      <c r="AQ327">
        <v>13.725498730636412</v>
      </c>
      <c r="AR327">
        <v>2.1876931050980848</v>
      </c>
      <c r="AS327">
        <v>22.344579173519769</v>
      </c>
      <c r="AT327">
        <v>19.027709170567935</v>
      </c>
      <c r="AU327">
        <v>19.227076591532359</v>
      </c>
      <c r="AV327">
        <v>127.77108567891639</v>
      </c>
      <c r="AW327">
        <v>98.880850005495603</v>
      </c>
      <c r="AX327">
        <v>0</v>
      </c>
      <c r="AY327">
        <v>0</v>
      </c>
      <c r="AZ327">
        <v>0</v>
      </c>
      <c r="BA327">
        <v>37.210402386710477</v>
      </c>
      <c r="BB327">
        <v>4.1064699999999998</v>
      </c>
      <c r="BC327">
        <v>11.287323115295042</v>
      </c>
      <c r="BD327">
        <v>0</v>
      </c>
      <c r="BE327">
        <v>4.9607638756504144</v>
      </c>
      <c r="BF327">
        <v>6.1243998464819924</v>
      </c>
      <c r="BG327">
        <v>0</v>
      </c>
      <c r="BH327">
        <v>3.1272706349343135E-2</v>
      </c>
      <c r="BI327">
        <v>-2.297697325331742E-2</v>
      </c>
      <c r="BJ327">
        <v>-7.1855213734770712E-4</v>
      </c>
      <c r="BK327">
        <v>-1.3610455130258714</v>
      </c>
      <c r="BL327">
        <v>0</v>
      </c>
      <c r="BM327">
        <v>0</v>
      </c>
    </row>
    <row r="328" spans="1:65" x14ac:dyDescent="0.3">
      <c r="A328" s="5">
        <v>42019.588538626966</v>
      </c>
      <c r="B328">
        <v>34.955822890733863</v>
      </c>
      <c r="C328">
        <v>37.702620644008604</v>
      </c>
      <c r="D328">
        <v>34.474285980494564</v>
      </c>
      <c r="E328">
        <v>35.206370992812758</v>
      </c>
      <c r="F328">
        <v>35.499754165032734</v>
      </c>
      <c r="G328">
        <v>36.016018614852179</v>
      </c>
      <c r="H328">
        <v>35.907808396043237</v>
      </c>
      <c r="I328">
        <v>35.978580012346583</v>
      </c>
      <c r="J328">
        <v>35.943194780901742</v>
      </c>
      <c r="K328">
        <v>36.785279572656897</v>
      </c>
      <c r="L328">
        <v>36.665738536991974</v>
      </c>
      <c r="M328">
        <v>37.440698799142368</v>
      </c>
      <c r="N328">
        <v>37.362269735333726</v>
      </c>
      <c r="O328">
        <v>38.058361342558868</v>
      </c>
      <c r="P328">
        <v>27.306131374180911</v>
      </c>
      <c r="Q328">
        <v>35.611202257925683</v>
      </c>
      <c r="R328">
        <v>566.65819734509228</v>
      </c>
      <c r="S328">
        <v>579.5165460188756</v>
      </c>
      <c r="T328">
        <v>4.6011880965475802</v>
      </c>
      <c r="U328">
        <v>-57087.952303100035</v>
      </c>
      <c r="V328">
        <v>33.767013099715946</v>
      </c>
      <c r="W328">
        <v>38.657747204506016</v>
      </c>
      <c r="X328">
        <v>54.901711766727566</v>
      </c>
      <c r="Y328">
        <v>60.849567284947774</v>
      </c>
      <c r="Z328">
        <v>67.55933913625536</v>
      </c>
      <c r="AA328">
        <v>37.279611515849275</v>
      </c>
      <c r="AB328">
        <v>24.099862913548026</v>
      </c>
      <c r="AC328">
        <v>24.265025966973244</v>
      </c>
      <c r="AD328">
        <v>24.802272956788048</v>
      </c>
      <c r="AE328">
        <v>25.710356310420277</v>
      </c>
      <c r="AF328">
        <v>25.522349481969112</v>
      </c>
      <c r="AG328">
        <v>24.626930085931466</v>
      </c>
      <c r="AH328">
        <v>0.49571264628777317</v>
      </c>
      <c r="AI328">
        <v>0.34957527103842106</v>
      </c>
      <c r="AJ328">
        <v>4.792119031190694E-2</v>
      </c>
      <c r="AK328">
        <v>0.5701961841805927</v>
      </c>
      <c r="AL328">
        <v>0.52474452536868443</v>
      </c>
      <c r="AM328">
        <v>0.47134063239954244</v>
      </c>
      <c r="AN328">
        <v>-1.9637803464851906E-16</v>
      </c>
      <c r="AO328">
        <v>0.49571264628777295</v>
      </c>
      <c r="AP328">
        <v>18.409038449645642</v>
      </c>
      <c r="AQ328">
        <v>12.982006115405248</v>
      </c>
      <c r="AR328">
        <v>1.7796258409202506</v>
      </c>
      <c r="AS328">
        <v>21.17509722019102</v>
      </c>
      <c r="AT328">
        <v>19.487181164519406</v>
      </c>
      <c r="AU328">
        <v>17.50394687265312</v>
      </c>
      <c r="AV328">
        <v>127.29861924295749</v>
      </c>
      <c r="AW328">
        <v>99.615899301845673</v>
      </c>
      <c r="AX328">
        <v>0</v>
      </c>
      <c r="AY328">
        <v>0</v>
      </c>
      <c r="AZ328">
        <v>0</v>
      </c>
      <c r="BA328">
        <v>37.279611515849275</v>
      </c>
      <c r="BB328">
        <v>4.1064699999999998</v>
      </c>
      <c r="BC328">
        <v>11.285696195974186</v>
      </c>
      <c r="BD328">
        <v>0</v>
      </c>
      <c r="BE328">
        <v>4.9600488467181272</v>
      </c>
      <c r="BF328">
        <v>6.1235170947137378</v>
      </c>
      <c r="BG328">
        <v>0</v>
      </c>
      <c r="BH328">
        <v>3.1896367051638341E-2</v>
      </c>
      <c r="BI328">
        <v>1.6412123744792562E-3</v>
      </c>
      <c r="BJ328">
        <v>5.2348712306081273E-5</v>
      </c>
      <c r="BK328">
        <v>19.434637191154991</v>
      </c>
      <c r="BL328">
        <v>0</v>
      </c>
      <c r="BM328">
        <v>0</v>
      </c>
    </row>
    <row r="329" spans="1:65" x14ac:dyDescent="0.3">
      <c r="A329" s="5">
        <v>42019.588654379273</v>
      </c>
      <c r="B329">
        <v>35.070760578343673</v>
      </c>
      <c r="C329">
        <v>37.822283281195176</v>
      </c>
      <c r="D329">
        <v>34.580385318894081</v>
      </c>
      <c r="E329">
        <v>35.309178924970553</v>
      </c>
      <c r="F329">
        <v>35.604585830331224</v>
      </c>
      <c r="G329">
        <v>36.167820554739542</v>
      </c>
      <c r="H329">
        <v>36.043418085806202</v>
      </c>
      <c r="I329">
        <v>36.140430407118949</v>
      </c>
      <c r="J329">
        <v>36.047755292104711</v>
      </c>
      <c r="K329">
        <v>36.798972829473257</v>
      </c>
      <c r="L329">
        <v>36.648633773140865</v>
      </c>
      <c r="M329">
        <v>37.421782198956613</v>
      </c>
      <c r="N329">
        <v>37.382339696279864</v>
      </c>
      <c r="O329">
        <v>38.13902574368791</v>
      </c>
      <c r="P329">
        <v>26.961534298845365</v>
      </c>
      <c r="Q329">
        <v>35.702322438728366</v>
      </c>
      <c r="R329">
        <v>566.56654002742141</v>
      </c>
      <c r="S329">
        <v>579.10909236819521</v>
      </c>
      <c r="T329">
        <v>4.6450284057218338</v>
      </c>
      <c r="U329">
        <v>-57090.467912666056</v>
      </c>
      <c r="V329">
        <v>33.878540299207636</v>
      </c>
      <c r="W329">
        <v>38.86861652665592</v>
      </c>
      <c r="X329">
        <v>55.282268315310752</v>
      </c>
      <c r="Y329">
        <v>60.877213006075486</v>
      </c>
      <c r="Z329">
        <v>67.307226726838493</v>
      </c>
      <c r="AA329">
        <v>37.368613613511592</v>
      </c>
      <c r="AB329">
        <v>24.101185102451392</v>
      </c>
      <c r="AC329">
        <v>24.272624023622924</v>
      </c>
      <c r="AD329">
        <v>24.816040195138864</v>
      </c>
      <c r="AE329">
        <v>25.71733118962522</v>
      </c>
      <c r="AF329">
        <v>25.515750316904839</v>
      </c>
      <c r="AG329">
        <v>24.635284557560926</v>
      </c>
      <c r="AH329">
        <v>0.4934915324163241</v>
      </c>
      <c r="AI329">
        <v>0.38138584770896217</v>
      </c>
      <c r="AJ329">
        <v>6.5690421415234818E-2</v>
      </c>
      <c r="AK329">
        <v>0.5086755572538898</v>
      </c>
      <c r="AL329">
        <v>0.5235257256099568</v>
      </c>
      <c r="AM329">
        <v>0.5123784758537866</v>
      </c>
      <c r="AN329">
        <v>7.7794684971564986E-3</v>
      </c>
      <c r="AO329">
        <v>0.50127100091348065</v>
      </c>
      <c r="AP329">
        <v>18.323589696975457</v>
      </c>
      <c r="AQ329">
        <v>14.161049036514376</v>
      </c>
      <c r="AR329">
        <v>2.4391185055201894</v>
      </c>
      <c r="AS329">
        <v>18.887380203592535</v>
      </c>
      <c r="AT329">
        <v>19.438774450531756</v>
      </c>
      <c r="AU329">
        <v>19.024871440318694</v>
      </c>
      <c r="AV329">
        <v>127.49892579940253</v>
      </c>
      <c r="AW329">
        <v>101.62444889016675</v>
      </c>
      <c r="AX329">
        <v>0</v>
      </c>
      <c r="AY329">
        <v>0</v>
      </c>
      <c r="AZ329">
        <v>0</v>
      </c>
      <c r="BA329">
        <v>37.368613613511592</v>
      </c>
      <c r="BB329">
        <v>4.1064699999999998</v>
      </c>
      <c r="BC329">
        <v>11.284043997247769</v>
      </c>
      <c r="BD329">
        <v>0</v>
      </c>
      <c r="BE329">
        <v>4.9593227075198705</v>
      </c>
      <c r="BF329">
        <v>6.1226206265677421</v>
      </c>
      <c r="BG329">
        <v>0</v>
      </c>
      <c r="BH329">
        <v>0.27687683665633439</v>
      </c>
      <c r="BI329">
        <v>3.1297915232841311</v>
      </c>
      <c r="BJ329">
        <v>0.86656677636072033</v>
      </c>
      <c r="BK329">
        <v>8.8464945539185283E-2</v>
      </c>
      <c r="BL329">
        <v>0</v>
      </c>
      <c r="BM329">
        <v>0</v>
      </c>
    </row>
    <row r="330" spans="1:65" x14ac:dyDescent="0.3">
      <c r="A330" s="5">
        <v>42019.588770698778</v>
      </c>
      <c r="B330">
        <v>35.140080250581178</v>
      </c>
      <c r="C330">
        <v>37.90760866235469</v>
      </c>
      <c r="D330">
        <v>34.660760952346784</v>
      </c>
      <c r="E330">
        <v>35.437318850960246</v>
      </c>
      <c r="F330">
        <v>35.712462084840098</v>
      </c>
      <c r="G330">
        <v>36.262631912109271</v>
      </c>
      <c r="H330">
        <v>36.161293751513924</v>
      </c>
      <c r="I330">
        <v>36.219039400118831</v>
      </c>
      <c r="J330">
        <v>36.198041336934949</v>
      </c>
      <c r="K330">
        <v>36.85883006791564</v>
      </c>
      <c r="L330">
        <v>36.699145643156953</v>
      </c>
      <c r="M330">
        <v>37.4658751745473</v>
      </c>
      <c r="N330">
        <v>37.414806884517844</v>
      </c>
      <c r="O330">
        <v>38.224554654185368</v>
      </c>
      <c r="P330">
        <v>26.747719503021781</v>
      </c>
      <c r="Q330">
        <v>35.787584695031825</v>
      </c>
      <c r="R330">
        <v>563.62297053808436</v>
      </c>
      <c r="S330">
        <v>576.19455145873644</v>
      </c>
      <c r="T330">
        <v>4.5875589848871909</v>
      </c>
      <c r="U330">
        <v>-57091.844997548513</v>
      </c>
      <c r="V330">
        <v>33.976577328298056</v>
      </c>
      <c r="W330">
        <v>38.971442703659541</v>
      </c>
      <c r="X330">
        <v>55.459732363369959</v>
      </c>
      <c r="Y330">
        <v>60.973205947509143</v>
      </c>
      <c r="Z330">
        <v>67.07710734282891</v>
      </c>
      <c r="AA330">
        <v>37.489199870704049</v>
      </c>
      <c r="AB330">
        <v>24.099553616453335</v>
      </c>
      <c r="AC330">
        <v>24.26853939442973</v>
      </c>
      <c r="AD330">
        <v>24.811924718417927</v>
      </c>
      <c r="AE330">
        <v>25.720232201216135</v>
      </c>
      <c r="AF330">
        <v>25.520910843090988</v>
      </c>
      <c r="AG330">
        <v>24.631839934738732</v>
      </c>
      <c r="AH330">
        <v>0.52851669615133001</v>
      </c>
      <c r="AI330">
        <v>0.37443948474366928</v>
      </c>
      <c r="AJ330">
        <v>3.9301048218392573E-2</v>
      </c>
      <c r="AK330">
        <v>0.44972548418541197</v>
      </c>
      <c r="AL330">
        <v>0.521827618385722</v>
      </c>
      <c r="AM330">
        <v>0.5511053544168657</v>
      </c>
      <c r="AN330">
        <v>3.8735199752330252E-3</v>
      </c>
      <c r="AO330">
        <v>0.53239021612656301</v>
      </c>
      <c r="AP330">
        <v>19.522135671687529</v>
      </c>
      <c r="AQ330">
        <v>13.830894038415874</v>
      </c>
      <c r="AR330">
        <v>1.4516862020557804</v>
      </c>
      <c r="AS330">
        <v>16.611777794753177</v>
      </c>
      <c r="AT330">
        <v>19.275057226276832</v>
      </c>
      <c r="AU330">
        <v>20.356506382229675</v>
      </c>
      <c r="AV330">
        <v>128.22508448713344</v>
      </c>
      <c r="AW330">
        <v>101.70968082601145</v>
      </c>
      <c r="AX330">
        <v>0</v>
      </c>
      <c r="AY330">
        <v>0</v>
      </c>
      <c r="AZ330">
        <v>0</v>
      </c>
      <c r="BA330">
        <v>37.489199870704049</v>
      </c>
      <c r="BB330">
        <v>4.1064699999999998</v>
      </c>
      <c r="BC330">
        <v>11.282679494743174</v>
      </c>
      <c r="BD330">
        <v>0</v>
      </c>
      <c r="BE330">
        <v>4.9587230104381188</v>
      </c>
      <c r="BF330">
        <v>6.1218802598001467</v>
      </c>
      <c r="BG330">
        <v>0</v>
      </c>
      <c r="BH330">
        <v>0.27793377726056673</v>
      </c>
      <c r="BI330">
        <v>3.0887612179182065</v>
      </c>
      <c r="BJ330">
        <v>0.85847107235195563</v>
      </c>
      <c r="BK330">
        <v>8.9982280160811931E-2</v>
      </c>
      <c r="BL330">
        <v>0</v>
      </c>
      <c r="BM330">
        <v>0</v>
      </c>
    </row>
    <row r="331" spans="1:65" x14ac:dyDescent="0.3">
      <c r="A331" s="5">
        <v>42019.588886439517</v>
      </c>
      <c r="B331">
        <v>35.232700299767536</v>
      </c>
      <c r="C331">
        <v>38.00341258234215</v>
      </c>
      <c r="D331">
        <v>34.755468917515401</v>
      </c>
      <c r="E331">
        <v>35.409944991685222</v>
      </c>
      <c r="F331">
        <v>35.773752173397966</v>
      </c>
      <c r="G331">
        <v>36.299471624628517</v>
      </c>
      <c r="H331">
        <v>36.217309051998384</v>
      </c>
      <c r="I331">
        <v>36.300384507290246</v>
      </c>
      <c r="J331">
        <v>36.272084789086364</v>
      </c>
      <c r="K331">
        <v>36.918459084659084</v>
      </c>
      <c r="L331">
        <v>36.752167711035028</v>
      </c>
      <c r="M331">
        <v>37.400538953435564</v>
      </c>
      <c r="N331">
        <v>37.378651537045961</v>
      </c>
      <c r="O331">
        <v>38.117568393367314</v>
      </c>
      <c r="P331">
        <v>26.471905759471813</v>
      </c>
      <c r="Q331">
        <v>35.875354796855703</v>
      </c>
      <c r="R331">
        <v>561.02706673646446</v>
      </c>
      <c r="S331">
        <v>573.57728540666187</v>
      </c>
      <c r="T331">
        <v>4.5801765494044799</v>
      </c>
      <c r="U331">
        <v>-57094.301697601106</v>
      </c>
      <c r="V331">
        <v>34.066923145144301</v>
      </c>
      <c r="W331">
        <v>39.103522015619127</v>
      </c>
      <c r="X331">
        <v>55.698165434094371</v>
      </c>
      <c r="Y331">
        <v>61.106179721678643</v>
      </c>
      <c r="Z331">
        <v>67.045656244629029</v>
      </c>
      <c r="AA331">
        <v>37.566106632738375</v>
      </c>
      <c r="AB331">
        <v>24.099014490043636</v>
      </c>
      <c r="AC331">
        <v>24.269578902138402</v>
      </c>
      <c r="AD331">
        <v>24.820215518301421</v>
      </c>
      <c r="AE331">
        <v>25.725352850475101</v>
      </c>
      <c r="AF331">
        <v>25.532812346574705</v>
      </c>
      <c r="AG331">
        <v>24.631074588646705</v>
      </c>
      <c r="AH331">
        <v>0.4474088477476823</v>
      </c>
      <c r="AI331">
        <v>0.35938904903737162</v>
      </c>
      <c r="AJ331">
        <v>5.6791524083432986E-2</v>
      </c>
      <c r="AK331">
        <v>0.44187036044479061</v>
      </c>
      <c r="AL331">
        <v>0.44323550076772744</v>
      </c>
      <c r="AM331">
        <v>0.50513372805480716</v>
      </c>
      <c r="AN331">
        <v>0.11018924073131037</v>
      </c>
      <c r="AO331">
        <v>0.55759808847899262</v>
      </c>
      <c r="AP331">
        <v>16.450091318235863</v>
      </c>
      <c r="AQ331">
        <v>13.213826023335132</v>
      </c>
      <c r="AR331">
        <v>2.088080649225613</v>
      </c>
      <c r="AS331">
        <v>16.246455153336328</v>
      </c>
      <c r="AT331">
        <v>16.296647908994977</v>
      </c>
      <c r="AU331">
        <v>18.57248911427131</v>
      </c>
      <c r="AV331">
        <v>128.34926591544973</v>
      </c>
      <c r="AW331">
        <v>102.5408519031978</v>
      </c>
      <c r="AX331">
        <v>0</v>
      </c>
      <c r="AY331">
        <v>0</v>
      </c>
      <c r="AZ331">
        <v>0</v>
      </c>
      <c r="BA331">
        <v>37.566106632738375</v>
      </c>
      <c r="BB331">
        <v>4.1064699999999998</v>
      </c>
      <c r="BC331">
        <v>11.280628700271734</v>
      </c>
      <c r="BD331">
        <v>0</v>
      </c>
      <c r="BE331">
        <v>4.9578216889266864</v>
      </c>
      <c r="BF331">
        <v>6.1207675171934399</v>
      </c>
      <c r="BG331">
        <v>0</v>
      </c>
      <c r="BH331">
        <v>8.0408485756365877</v>
      </c>
      <c r="BI331">
        <v>3.023098530802848</v>
      </c>
      <c r="BJ331">
        <v>24.308277515415142</v>
      </c>
      <c r="BK331">
        <v>2.6598036728565275</v>
      </c>
      <c r="BL331">
        <v>0</v>
      </c>
      <c r="BM331">
        <v>0</v>
      </c>
    </row>
    <row r="332" spans="1:65" x14ac:dyDescent="0.3">
      <c r="A332" s="5">
        <v>42019.589002191831</v>
      </c>
      <c r="B332">
        <v>35.352326183305131</v>
      </c>
      <c r="C332">
        <v>38.094027452675434</v>
      </c>
      <c r="D332">
        <v>34.866362428607964</v>
      </c>
      <c r="E332">
        <v>35.402112292612749</v>
      </c>
      <c r="F332">
        <v>35.724815299442383</v>
      </c>
      <c r="G332">
        <v>36.160403445554195</v>
      </c>
      <c r="H332">
        <v>36.10356773243678</v>
      </c>
      <c r="I332">
        <v>36.253525426074255</v>
      </c>
      <c r="J332">
        <v>36.220431517029787</v>
      </c>
      <c r="K332">
        <v>36.831936146731422</v>
      </c>
      <c r="L332">
        <v>36.690727214971446</v>
      </c>
      <c r="M332">
        <v>37.182256543207863</v>
      </c>
      <c r="N332">
        <v>37.153067442260678</v>
      </c>
      <c r="O332">
        <v>37.810547109963224</v>
      </c>
      <c r="P332">
        <v>26.630293515310111</v>
      </c>
      <c r="Q332">
        <v>35.977103315916814</v>
      </c>
      <c r="R332">
        <v>560.31803943999932</v>
      </c>
      <c r="S332">
        <v>572.27800718382889</v>
      </c>
      <c r="T332">
        <v>4.577223575211395</v>
      </c>
      <c r="U332">
        <v>-57095.2907836577</v>
      </c>
      <c r="V332">
        <v>34.163388246591218</v>
      </c>
      <c r="W332">
        <v>39.013784320260271</v>
      </c>
      <c r="X332">
        <v>56.03907642729633</v>
      </c>
      <c r="Y332">
        <v>61.138954679352608</v>
      </c>
      <c r="Z332">
        <v>67.044599168790413</v>
      </c>
      <c r="AA332">
        <v>37.681564283187313</v>
      </c>
      <c r="AB332">
        <v>24.104008006686506</v>
      </c>
      <c r="AC332">
        <v>24.270023666240419</v>
      </c>
      <c r="AD332">
        <v>24.81523106875952</v>
      </c>
      <c r="AE332">
        <v>25.732589997090844</v>
      </c>
      <c r="AF332">
        <v>25.528737118400414</v>
      </c>
      <c r="AG332">
        <v>24.641280445228091</v>
      </c>
      <c r="AH332">
        <v>0.36664959461542418</v>
      </c>
      <c r="AI332">
        <v>0.29810220761857897</v>
      </c>
      <c r="AJ332">
        <v>0.10262611579711602</v>
      </c>
      <c r="AK332">
        <v>0.41849366588650594</v>
      </c>
      <c r="AL332">
        <v>0.33638651364709371</v>
      </c>
      <c r="AM332">
        <v>0.44995747050505874</v>
      </c>
      <c r="AN332">
        <v>0</v>
      </c>
      <c r="AO332">
        <v>0.36664959461542418</v>
      </c>
      <c r="AP332">
        <v>13.463740875825808</v>
      </c>
      <c r="AQ332">
        <v>10.946612070028266</v>
      </c>
      <c r="AR332">
        <v>3.7685339094242023</v>
      </c>
      <c r="AS332">
        <v>15.367507174200778</v>
      </c>
      <c r="AT332">
        <v>12.352450187807694</v>
      </c>
      <c r="AU332">
        <v>16.522889639020189</v>
      </c>
      <c r="AV332">
        <v>126.98465073593901</v>
      </c>
      <c r="AW332">
        <v>98.733810342395174</v>
      </c>
      <c r="AX332">
        <v>0</v>
      </c>
      <c r="AY332">
        <v>0</v>
      </c>
      <c r="AZ332">
        <v>0</v>
      </c>
      <c r="BA332">
        <v>37.681564283187313</v>
      </c>
      <c r="BB332">
        <v>4.1064699999999998</v>
      </c>
      <c r="BC332">
        <v>11.27878819950082</v>
      </c>
      <c r="BD332">
        <v>0</v>
      </c>
      <c r="BE332">
        <v>4.957012791223999</v>
      </c>
      <c r="BF332">
        <v>6.1197688780543196</v>
      </c>
      <c r="BG332">
        <v>0</v>
      </c>
      <c r="BH332">
        <v>10.731693046846861</v>
      </c>
      <c r="BI332">
        <v>0</v>
      </c>
      <c r="BJ332">
        <v>0</v>
      </c>
      <c r="BK332" t="s">
        <v>83</v>
      </c>
      <c r="BL332">
        <v>0</v>
      </c>
      <c r="BM332">
        <v>0</v>
      </c>
    </row>
    <row r="333" spans="1:65" x14ac:dyDescent="0.3">
      <c r="A333" s="5">
        <v>42019.58911793257</v>
      </c>
      <c r="B333">
        <v>35.449841276303665</v>
      </c>
      <c r="C333">
        <v>38.143681556532663</v>
      </c>
      <c r="D333">
        <v>34.965177988732741</v>
      </c>
      <c r="E333">
        <v>35.452271546623976</v>
      </c>
      <c r="F333">
        <v>35.753341698069995</v>
      </c>
      <c r="G333">
        <v>36.234337997244033</v>
      </c>
      <c r="H333">
        <v>36.095790892608036</v>
      </c>
      <c r="I333">
        <v>36.191200839354948</v>
      </c>
      <c r="J333">
        <v>36.164724276705194</v>
      </c>
      <c r="K333">
        <v>36.790859753530007</v>
      </c>
      <c r="L333">
        <v>36.606752940234699</v>
      </c>
      <c r="M333">
        <v>37.100600435160615</v>
      </c>
      <c r="N333">
        <v>37.074601999557942</v>
      </c>
      <c r="O333">
        <v>37.590806922219642</v>
      </c>
      <c r="P333">
        <v>26.696833416194483</v>
      </c>
      <c r="Q333">
        <v>36.066116236145298</v>
      </c>
      <c r="R333">
        <v>564.29407066861688</v>
      </c>
      <c r="S333">
        <v>576.35462253578942</v>
      </c>
      <c r="T333">
        <v>4.6694472307800323</v>
      </c>
      <c r="U333">
        <v>-57096.452409528771</v>
      </c>
      <c r="V333">
        <v>34.248280321251784</v>
      </c>
      <c r="W333">
        <v>39.223091750529264</v>
      </c>
      <c r="X333">
        <v>56.307712930014866</v>
      </c>
      <c r="Y333">
        <v>61.121812783826833</v>
      </c>
      <c r="Z333">
        <v>66.919609995525221</v>
      </c>
      <c r="AA333">
        <v>37.76418763585437</v>
      </c>
      <c r="AB333">
        <v>24.105022317897905</v>
      </c>
      <c r="AC333">
        <v>24.26743210369504</v>
      </c>
      <c r="AD333">
        <v>24.808092733388605</v>
      </c>
      <c r="AE333">
        <v>25.726358637031257</v>
      </c>
      <c r="AF333">
        <v>25.522283880881957</v>
      </c>
      <c r="AG333">
        <v>24.638890007096993</v>
      </c>
      <c r="AH333">
        <v>0.33095836423322061</v>
      </c>
      <c r="AI333">
        <v>0.3268155486721061</v>
      </c>
      <c r="AJ333">
        <v>6.4826806668602202E-2</v>
      </c>
      <c r="AK333">
        <v>0.42543115145160665</v>
      </c>
      <c r="AL333">
        <v>0.33554736344480784</v>
      </c>
      <c r="AM333">
        <v>0.35073823918525393</v>
      </c>
      <c r="AN333">
        <v>0.13585634032734059</v>
      </c>
      <c r="AO333">
        <v>0.46681470456056118</v>
      </c>
      <c r="AP333">
        <v>12.239361970994597</v>
      </c>
      <c r="AQ333">
        <v>12.086154121575152</v>
      </c>
      <c r="AR333">
        <v>2.3973974916119247</v>
      </c>
      <c r="AS333">
        <v>15.733114551786796</v>
      </c>
      <c r="AT333">
        <v>12.409070395090039</v>
      </c>
      <c r="AU333">
        <v>12.970852924063083</v>
      </c>
      <c r="AV333">
        <v>124.7514655256888</v>
      </c>
      <c r="AW333">
        <v>101.25303165169532</v>
      </c>
      <c r="AX333">
        <v>0</v>
      </c>
      <c r="AY333">
        <v>0</v>
      </c>
      <c r="AZ333">
        <v>0</v>
      </c>
      <c r="BA333">
        <v>37.76418763585437</v>
      </c>
      <c r="BB333">
        <v>4.1064699999999998</v>
      </c>
      <c r="BC333">
        <v>11.277300663744791</v>
      </c>
      <c r="BD333">
        <v>0</v>
      </c>
      <c r="BE333">
        <v>4.9563590211877493</v>
      </c>
      <c r="BF333">
        <v>6.1189617545527772</v>
      </c>
      <c r="BG333">
        <v>0</v>
      </c>
      <c r="BH333">
        <v>10.042473456388487</v>
      </c>
      <c r="BI333">
        <v>3.0017594525717506</v>
      </c>
      <c r="BJ333">
        <v>30.145089624915041</v>
      </c>
      <c r="BK333">
        <v>3.3455290522312242</v>
      </c>
      <c r="BL333">
        <v>0</v>
      </c>
      <c r="BM333">
        <v>0</v>
      </c>
    </row>
    <row r="334" spans="1:65" x14ac:dyDescent="0.3">
      <c r="A334" s="5">
        <v>42019.589233684885</v>
      </c>
      <c r="B334">
        <v>35.536111485148439</v>
      </c>
      <c r="C334">
        <v>38.146582228672827</v>
      </c>
      <c r="D334">
        <v>35.059671563564585</v>
      </c>
      <c r="E334">
        <v>35.534144440541269</v>
      </c>
      <c r="F334">
        <v>35.799403127455008</v>
      </c>
      <c r="G334">
        <v>36.30137551430996</v>
      </c>
      <c r="H334">
        <v>36.211224740721399</v>
      </c>
      <c r="I334">
        <v>36.306624569998661</v>
      </c>
      <c r="J334">
        <v>36.249796491426061</v>
      </c>
      <c r="K334">
        <v>36.84417679454566</v>
      </c>
      <c r="L334">
        <v>36.694984636485451</v>
      </c>
      <c r="M334">
        <v>37.1600595705956</v>
      </c>
      <c r="N334">
        <v>37.128589403554784</v>
      </c>
      <c r="O334">
        <v>37.586414557884979</v>
      </c>
      <c r="P334">
        <v>26.597742129973931</v>
      </c>
      <c r="Q334">
        <v>36.132707604864635</v>
      </c>
      <c r="R334">
        <v>565.63311033252057</v>
      </c>
      <c r="S334">
        <v>577.3296009142033</v>
      </c>
      <c r="T334">
        <v>4.612772841458912</v>
      </c>
      <c r="U334">
        <v>-57098.641909094717</v>
      </c>
      <c r="V334">
        <v>34.342298356800207</v>
      </c>
      <c r="W334">
        <v>39.305733508522003</v>
      </c>
      <c r="X334">
        <v>56.501453199626724</v>
      </c>
      <c r="Y334">
        <v>61.308500631253374</v>
      </c>
      <c r="Z334">
        <v>66.977782448517644</v>
      </c>
      <c r="AA334">
        <v>37.845854737146382</v>
      </c>
      <c r="AB334">
        <v>24.113025216371913</v>
      </c>
      <c r="AC334">
        <v>24.278940694345135</v>
      </c>
      <c r="AD334">
        <v>24.82195186040828</v>
      </c>
      <c r="AE334">
        <v>25.72754142196516</v>
      </c>
      <c r="AF334">
        <v>25.527310389831367</v>
      </c>
      <c r="AG334">
        <v>24.648244118938063</v>
      </c>
      <c r="AH334">
        <v>0.32155675250082355</v>
      </c>
      <c r="AI334">
        <v>0.34019354613203201</v>
      </c>
      <c r="AJ334">
        <v>6.465376796034851E-2</v>
      </c>
      <c r="AK334">
        <v>0.40281965375859796</v>
      </c>
      <c r="AL334">
        <v>0.31518763819526596</v>
      </c>
      <c r="AM334">
        <v>0.31027436336859388</v>
      </c>
      <c r="AN334">
        <v>0</v>
      </c>
      <c r="AO334">
        <v>0.32155675250082355</v>
      </c>
      <c r="AP334">
        <v>11.919893860546335</v>
      </c>
      <c r="AQ334">
        <v>12.610747342108169</v>
      </c>
      <c r="AR334">
        <v>2.3966719584586293</v>
      </c>
      <c r="AS334">
        <v>14.93225528744639</v>
      </c>
      <c r="AT334">
        <v>11.683795050872794</v>
      </c>
      <c r="AU334">
        <v>11.501663237480148</v>
      </c>
      <c r="AV334">
        <v>120.86686228108417</v>
      </c>
      <c r="AW334">
        <v>101.00162660733098</v>
      </c>
      <c r="AX334">
        <v>0</v>
      </c>
      <c r="AY334">
        <v>0</v>
      </c>
      <c r="AZ334">
        <v>0</v>
      </c>
      <c r="BA334">
        <v>37.845854737146382</v>
      </c>
      <c r="BB334">
        <v>4.1064699999999998</v>
      </c>
      <c r="BC334">
        <v>11.275083406432257</v>
      </c>
      <c r="BD334">
        <v>0</v>
      </c>
      <c r="BE334">
        <v>4.9553845394734681</v>
      </c>
      <c r="BF334">
        <v>6.1177586907079853</v>
      </c>
      <c r="BG334">
        <v>0</v>
      </c>
      <c r="BH334">
        <v>10.731693046846861</v>
      </c>
      <c r="BI334">
        <v>0</v>
      </c>
      <c r="BJ334">
        <v>0</v>
      </c>
      <c r="BK334" t="s">
        <v>83</v>
      </c>
      <c r="BL334">
        <v>0</v>
      </c>
      <c r="BM334">
        <v>0</v>
      </c>
    </row>
    <row r="335" spans="1:65" x14ac:dyDescent="0.3">
      <c r="A335" s="5">
        <v>42019.589349425631</v>
      </c>
      <c r="B335">
        <v>35.635189742106597</v>
      </c>
      <c r="C335">
        <v>38.150193016113846</v>
      </c>
      <c r="D335">
        <v>35.143424771702087</v>
      </c>
      <c r="E335">
        <v>35.596792153350926</v>
      </c>
      <c r="F335">
        <v>35.86854894598914</v>
      </c>
      <c r="G335">
        <v>36.351548161604626</v>
      </c>
      <c r="H335">
        <v>36.211190060407112</v>
      </c>
      <c r="I335">
        <v>36.318229013339433</v>
      </c>
      <c r="J335">
        <v>36.261401540119131</v>
      </c>
      <c r="K335">
        <v>36.862618648868803</v>
      </c>
      <c r="L335">
        <v>36.713885271354968</v>
      </c>
      <c r="M335">
        <v>37.210876985111298</v>
      </c>
      <c r="N335">
        <v>37.155464082207658</v>
      </c>
      <c r="O335">
        <v>37.692145200713675</v>
      </c>
      <c r="P335">
        <v>26.685452253304696</v>
      </c>
      <c r="Q335">
        <v>36.22807963474979</v>
      </c>
      <c r="R335">
        <v>567.03220134248465</v>
      </c>
      <c r="S335">
        <v>578.44905903099607</v>
      </c>
      <c r="T335">
        <v>4.6187923657755841</v>
      </c>
      <c r="U335">
        <v>-57100.290693144554</v>
      </c>
      <c r="V335">
        <v>34.42039707867702</v>
      </c>
      <c r="W335">
        <v>39.387712749780491</v>
      </c>
      <c r="X335">
        <v>56.759091707138495</v>
      </c>
      <c r="Y335">
        <v>61.568306342167126</v>
      </c>
      <c r="Z335">
        <v>67.016803364230327</v>
      </c>
      <c r="AA335">
        <v>37.901511724059368</v>
      </c>
      <c r="AB335">
        <v>24.123317241692845</v>
      </c>
      <c r="AC335">
        <v>24.283726667464574</v>
      </c>
      <c r="AD335">
        <v>24.824736804287532</v>
      </c>
      <c r="AE335">
        <v>25.732815086860221</v>
      </c>
      <c r="AF335">
        <v>25.531675814516266</v>
      </c>
      <c r="AG335">
        <v>24.648312974780815</v>
      </c>
      <c r="AH335">
        <v>0.30644597980937266</v>
      </c>
      <c r="AI335">
        <v>0.32647511459280809</v>
      </c>
      <c r="AJ335">
        <v>7.2351161854253748E-2</v>
      </c>
      <c r="AK335">
        <v>0.40638249116840364</v>
      </c>
      <c r="AL335">
        <v>0.33593310600621124</v>
      </c>
      <c r="AM335">
        <v>0.36276048490218438</v>
      </c>
      <c r="AN335">
        <v>0.1366920269912717</v>
      </c>
      <c r="AO335">
        <v>0.44313800680064436</v>
      </c>
      <c r="AP335">
        <v>11.387845903899898</v>
      </c>
      <c r="AQ335">
        <v>12.132149029181843</v>
      </c>
      <c r="AR335">
        <v>2.6886431425104385</v>
      </c>
      <c r="AS335">
        <v>15.101588835812164</v>
      </c>
      <c r="AT335">
        <v>12.483617659454765</v>
      </c>
      <c r="AU335">
        <v>13.480550486124317</v>
      </c>
      <c r="AV335">
        <v>116.42795955005597</v>
      </c>
      <c r="AW335">
        <v>101.06437393530479</v>
      </c>
      <c r="AX335">
        <v>0</v>
      </c>
      <c r="AY335">
        <v>0</v>
      </c>
      <c r="AZ335">
        <v>0</v>
      </c>
      <c r="BA335">
        <v>37.901511724059368</v>
      </c>
      <c r="BB335">
        <v>4.1064699999999998</v>
      </c>
      <c r="BC335">
        <v>11.273274373367864</v>
      </c>
      <c r="BD335">
        <v>0</v>
      </c>
      <c r="BE335">
        <v>4.9545894717869992</v>
      </c>
      <c r="BF335">
        <v>6.1167771256629617</v>
      </c>
      <c r="BG335">
        <v>0</v>
      </c>
      <c r="BH335">
        <v>10.142186355008684</v>
      </c>
      <c r="BI335">
        <v>3.0050416893763199</v>
      </c>
      <c r="BJ335">
        <v>30.477692818224757</v>
      </c>
      <c r="BK335">
        <v>3.3750567890170071</v>
      </c>
      <c r="BL335">
        <v>0</v>
      </c>
      <c r="BM335">
        <v>0</v>
      </c>
    </row>
    <row r="336" spans="1:65" x14ac:dyDescent="0.3">
      <c r="A336" s="5">
        <v>42019.589465177945</v>
      </c>
      <c r="B336">
        <v>35.739574539905298</v>
      </c>
      <c r="C336">
        <v>38.181435376959769</v>
      </c>
      <c r="D336">
        <v>35.258345029049416</v>
      </c>
      <c r="E336">
        <v>35.706015957835199</v>
      </c>
      <c r="F336">
        <v>35.982727673409244</v>
      </c>
      <c r="G336">
        <v>36.508117987088582</v>
      </c>
      <c r="H336">
        <v>36.376451852897922</v>
      </c>
      <c r="I336">
        <v>36.468414447878665</v>
      </c>
      <c r="J336">
        <v>36.430078625863906</v>
      </c>
      <c r="K336">
        <v>37.040325732953818</v>
      </c>
      <c r="L336">
        <v>36.849645777720966</v>
      </c>
      <c r="M336">
        <v>37.323319555819054</v>
      </c>
      <c r="N336">
        <v>37.258107446347758</v>
      </c>
      <c r="O336">
        <v>37.76488203487915</v>
      </c>
      <c r="P336">
        <v>26.860259473683058</v>
      </c>
      <c r="Q336">
        <v>36.327158535478652</v>
      </c>
      <c r="R336">
        <v>563.00033289735495</v>
      </c>
      <c r="S336">
        <v>574.37971963708344</v>
      </c>
      <c r="T336">
        <v>4.5891490479142361</v>
      </c>
      <c r="U336">
        <v>-57102.136406526173</v>
      </c>
      <c r="V336">
        <v>34.530309606966526</v>
      </c>
      <c r="W336">
        <v>39.53957598003025</v>
      </c>
      <c r="X336">
        <v>57.040837047211582</v>
      </c>
      <c r="Y336">
        <v>61.864331692526513</v>
      </c>
      <c r="Z336">
        <v>67.003175098270518</v>
      </c>
      <c r="AA336">
        <v>37.920473047372766</v>
      </c>
      <c r="AB336">
        <v>24.133376599431152</v>
      </c>
      <c r="AC336">
        <v>24.276375933561987</v>
      </c>
      <c r="AD336">
        <v>24.829327295733066</v>
      </c>
      <c r="AE336">
        <v>25.742835720111412</v>
      </c>
      <c r="AF336">
        <v>25.54055881082774</v>
      </c>
      <c r="AG336">
        <v>24.649964817651906</v>
      </c>
      <c r="AH336">
        <v>0.30472083530310612</v>
      </c>
      <c r="AI336">
        <v>0.35762289876351977</v>
      </c>
      <c r="AJ336">
        <v>6.259713766801793E-2</v>
      </c>
      <c r="AK336">
        <v>0.41538325644264479</v>
      </c>
      <c r="AL336">
        <v>0.3224204656637325</v>
      </c>
      <c r="AM336">
        <v>0.34495153917302585</v>
      </c>
      <c r="AN336">
        <v>0.13304059758519926</v>
      </c>
      <c r="AO336">
        <v>0.43776143288830538</v>
      </c>
      <c r="AP336">
        <v>11.243220612966567</v>
      </c>
      <c r="AQ336">
        <v>13.195136929338403</v>
      </c>
      <c r="AR336">
        <v>2.3096334316677134</v>
      </c>
      <c r="AS336">
        <v>15.326308706366021</v>
      </c>
      <c r="AT336">
        <v>11.896280154216962</v>
      </c>
      <c r="AU336">
        <v>12.72760443783535</v>
      </c>
      <c r="AV336">
        <v>113.0264715098491</v>
      </c>
      <c r="AW336">
        <v>101.90394213518505</v>
      </c>
      <c r="AX336">
        <v>0</v>
      </c>
      <c r="AY336">
        <v>0</v>
      </c>
      <c r="AZ336">
        <v>0</v>
      </c>
      <c r="BA336">
        <v>37.920473047372766</v>
      </c>
      <c r="BB336">
        <v>4.1064699999999998</v>
      </c>
      <c r="BC336">
        <v>11.271730741834677</v>
      </c>
      <c r="BD336">
        <v>0</v>
      </c>
      <c r="BE336">
        <v>4.9539110477294148</v>
      </c>
      <c r="BF336">
        <v>6.115939565098043</v>
      </c>
      <c r="BG336">
        <v>0</v>
      </c>
      <c r="BH336">
        <v>10.04239467866663</v>
      </c>
      <c r="BI336">
        <v>2.9328289456449497</v>
      </c>
      <c r="BJ336">
        <v>29.452625797184307</v>
      </c>
      <c r="BK336">
        <v>3.4241324212170299</v>
      </c>
      <c r="BL336">
        <v>0</v>
      </c>
      <c r="BM336">
        <v>0</v>
      </c>
    </row>
    <row r="337" spans="1:65" x14ac:dyDescent="0.3">
      <c r="A337" s="5">
        <v>42019.589580918684</v>
      </c>
      <c r="B337">
        <v>35.817578058320649</v>
      </c>
      <c r="C337">
        <v>38.213246068222382</v>
      </c>
      <c r="D337">
        <v>35.322983905261232</v>
      </c>
      <c r="E337">
        <v>35.804357310644313</v>
      </c>
      <c r="F337">
        <v>36.036288461714321</v>
      </c>
      <c r="G337">
        <v>36.643789596511922</v>
      </c>
      <c r="H337">
        <v>36.44140288457104</v>
      </c>
      <c r="I337">
        <v>36.522407703926405</v>
      </c>
      <c r="J337">
        <v>36.495482825197122</v>
      </c>
      <c r="K337">
        <v>37.1148155703359</v>
      </c>
      <c r="L337">
        <v>36.945816927141614</v>
      </c>
      <c r="M337">
        <v>37.385250605708222</v>
      </c>
      <c r="N337">
        <v>37.3519628599296</v>
      </c>
      <c r="O337">
        <v>37.83613237926734</v>
      </c>
      <c r="P337">
        <v>26.728459350075255</v>
      </c>
      <c r="Q337">
        <v>36.386635656355196</v>
      </c>
      <c r="R337">
        <v>566.19464309480293</v>
      </c>
      <c r="S337">
        <v>576.76935214451771</v>
      </c>
      <c r="T337">
        <v>4.6716051734595938</v>
      </c>
      <c r="U337">
        <v>-57102.49607714099</v>
      </c>
      <c r="V337">
        <v>34.611955600423833</v>
      </c>
      <c r="W337">
        <v>39.493034045657005</v>
      </c>
      <c r="X337">
        <v>57.221454260506491</v>
      </c>
      <c r="Y337">
        <v>62.007210123591562</v>
      </c>
      <c r="Z337">
        <v>67.05671458628477</v>
      </c>
      <c r="AA337">
        <v>37.911193641558349</v>
      </c>
      <c r="AB337">
        <v>24.119124645395473</v>
      </c>
      <c r="AC337">
        <v>24.279580602794567</v>
      </c>
      <c r="AD337">
        <v>24.828255434626342</v>
      </c>
      <c r="AE337">
        <v>25.734975116183858</v>
      </c>
      <c r="AF337">
        <v>25.537000370118395</v>
      </c>
      <c r="AG337">
        <v>24.656150915570318</v>
      </c>
      <c r="AH337">
        <v>0.32577333006285297</v>
      </c>
      <c r="AI337">
        <v>0.41113128703585122</v>
      </c>
      <c r="AJ337">
        <v>5.4820664077891941E-2</v>
      </c>
      <c r="AK337">
        <v>0.41913842465032647</v>
      </c>
      <c r="AL337">
        <v>0.29739028207112667</v>
      </c>
      <c r="AM337">
        <v>0.32766562270731175</v>
      </c>
      <c r="AN337">
        <v>0.14072458933587517</v>
      </c>
      <c r="AO337">
        <v>0.46649791939872814</v>
      </c>
      <c r="AP337">
        <v>12.088188229697042</v>
      </c>
      <c r="AQ337">
        <v>15.255491859472105</v>
      </c>
      <c r="AR337">
        <v>2.0341828047209831</v>
      </c>
      <c r="AS337">
        <v>15.552605765776804</v>
      </c>
      <c r="AT337">
        <v>11.035003100667859</v>
      </c>
      <c r="AU337">
        <v>12.158403890590694</v>
      </c>
      <c r="AV337">
        <v>110.87488316205004</v>
      </c>
      <c r="AW337">
        <v>99.284151188164401</v>
      </c>
      <c r="AX337">
        <v>0</v>
      </c>
      <c r="AY337">
        <v>0</v>
      </c>
      <c r="AZ337">
        <v>0</v>
      </c>
      <c r="BA337">
        <v>37.911193641558349</v>
      </c>
      <c r="BB337">
        <v>4.1064699999999998</v>
      </c>
      <c r="BC337">
        <v>11.269946488493078</v>
      </c>
      <c r="BD337">
        <v>0</v>
      </c>
      <c r="BE337">
        <v>4.9531268706989886</v>
      </c>
      <c r="BF337">
        <v>6.1149714453073933</v>
      </c>
      <c r="BG337">
        <v>0</v>
      </c>
      <c r="BH337">
        <v>10.64111839380258</v>
      </c>
      <c r="BI337">
        <v>2.9820640226141393</v>
      </c>
      <c r="BJ337">
        <v>31.732496322536232</v>
      </c>
      <c r="BK337">
        <v>3.5683735537221479</v>
      </c>
      <c r="BL337">
        <v>0</v>
      </c>
      <c r="BM337">
        <v>0</v>
      </c>
    </row>
    <row r="338" spans="1:65" x14ac:dyDescent="0.3">
      <c r="A338" s="5">
        <v>42019.589696659423</v>
      </c>
      <c r="B338">
        <v>35.899029766846468</v>
      </c>
      <c r="C338">
        <v>38.266955342658534</v>
      </c>
      <c r="D338">
        <v>35.41538955470984</v>
      </c>
      <c r="E338">
        <v>35.875883359612004</v>
      </c>
      <c r="F338">
        <v>36.124114996569858</v>
      </c>
      <c r="G338">
        <v>36.637573428077886</v>
      </c>
      <c r="H338">
        <v>36.568898096444912</v>
      </c>
      <c r="I338">
        <v>36.622971725325243</v>
      </c>
      <c r="J338">
        <v>36.583500521491068</v>
      </c>
      <c r="K338">
        <v>37.215553305015973</v>
      </c>
      <c r="L338">
        <v>37.021026577809899</v>
      </c>
      <c r="M338">
        <v>37.475476769842068</v>
      </c>
      <c r="N338">
        <v>37.423268989729607</v>
      </c>
      <c r="O338">
        <v>37.944324445565194</v>
      </c>
      <c r="P338">
        <v>27.345383869467632</v>
      </c>
      <c r="Q338">
        <v>36.458232749035766</v>
      </c>
      <c r="R338">
        <v>566.70771336728217</v>
      </c>
      <c r="S338">
        <v>577.5915354039264</v>
      </c>
      <c r="T338">
        <v>4.6241304345092367</v>
      </c>
      <c r="U338">
        <v>-57102.939755311207</v>
      </c>
      <c r="V338">
        <v>34.691279200660986</v>
      </c>
      <c r="W338">
        <v>39.649231443350317</v>
      </c>
      <c r="X338">
        <v>57.456597413218489</v>
      </c>
      <c r="Y338">
        <v>62.084973178588939</v>
      </c>
      <c r="Z338">
        <v>67.191235283200584</v>
      </c>
      <c r="AA338">
        <v>37.933418665492169</v>
      </c>
      <c r="AB338">
        <v>24.123432249466298</v>
      </c>
      <c r="AC338">
        <v>24.284514365555967</v>
      </c>
      <c r="AD338">
        <v>24.822814208573423</v>
      </c>
      <c r="AE338">
        <v>25.734966370043352</v>
      </c>
      <c r="AF338">
        <v>25.533825610105964</v>
      </c>
      <c r="AG338">
        <v>24.661587464295462</v>
      </c>
      <c r="AH338">
        <v>0.31130821934004366</v>
      </c>
      <c r="AI338">
        <v>0.34711396400187411</v>
      </c>
      <c r="AJ338">
        <v>3.6555464896138687E-2</v>
      </c>
      <c r="AK338">
        <v>0.4272874563640664</v>
      </c>
      <c r="AL338">
        <v>0.30722254795660697</v>
      </c>
      <c r="AM338">
        <v>0.35224979013138719</v>
      </c>
      <c r="AN338">
        <v>0.14161670308963165</v>
      </c>
      <c r="AO338">
        <v>0.4529249224296753</v>
      </c>
      <c r="AP338">
        <v>11.561911526007536</v>
      </c>
      <c r="AQ338">
        <v>12.891728171326189</v>
      </c>
      <c r="AR338">
        <v>1.3576610724163558</v>
      </c>
      <c r="AS338">
        <v>15.869352171706938</v>
      </c>
      <c r="AT338">
        <v>11.410170684857315</v>
      </c>
      <c r="AU338">
        <v>13.082471504246438</v>
      </c>
      <c r="AV338">
        <v>109.57243644975195</v>
      </c>
      <c r="AW338">
        <v>100.83079881125018</v>
      </c>
      <c r="AX338">
        <v>0</v>
      </c>
      <c r="AY338">
        <v>0</v>
      </c>
      <c r="AZ338">
        <v>0</v>
      </c>
      <c r="BA338">
        <v>37.933418665492169</v>
      </c>
      <c r="BB338">
        <v>4.1064699999999998</v>
      </c>
      <c r="BC338">
        <v>11.268461259938304</v>
      </c>
      <c r="BD338">
        <v>0</v>
      </c>
      <c r="BE338">
        <v>4.9524741146746996</v>
      </c>
      <c r="BF338">
        <v>6.1141655736724685</v>
      </c>
      <c r="BG338">
        <v>0</v>
      </c>
      <c r="BH338">
        <v>10.641052745723137</v>
      </c>
      <c r="BI338">
        <v>2.9656520027931954</v>
      </c>
      <c r="BJ338">
        <v>31.55765938718185</v>
      </c>
      <c r="BK338">
        <v>3.5880989191249935</v>
      </c>
      <c r="BL338">
        <v>0</v>
      </c>
      <c r="BM338">
        <v>0</v>
      </c>
    </row>
    <row r="339" spans="1:65" x14ac:dyDescent="0.3">
      <c r="A339" s="5">
        <v>42019.589812411738</v>
      </c>
      <c r="B339">
        <v>35.996178184587308</v>
      </c>
      <c r="C339">
        <v>38.330180895762354</v>
      </c>
      <c r="D339">
        <v>35.513777463591381</v>
      </c>
      <c r="E339">
        <v>35.939982540159811</v>
      </c>
      <c r="F339">
        <v>36.22968804064233</v>
      </c>
      <c r="G339">
        <v>36.787352760875258</v>
      </c>
      <c r="H339">
        <v>36.633818000937445</v>
      </c>
      <c r="I339">
        <v>36.756328156195664</v>
      </c>
      <c r="J339">
        <v>36.719371229907196</v>
      </c>
      <c r="K339">
        <v>37.312356806121961</v>
      </c>
      <c r="L339">
        <v>37.122864286815357</v>
      </c>
      <c r="M339">
        <v>37.584111129341508</v>
      </c>
      <c r="N339">
        <v>37.554476741471916</v>
      </c>
      <c r="O339">
        <v>38.015087888872088</v>
      </c>
      <c r="P339">
        <v>26.980427310977845</v>
      </c>
      <c r="Q339">
        <v>36.53525238332012</v>
      </c>
      <c r="R339">
        <v>568.54718091502104</v>
      </c>
      <c r="S339">
        <v>578.6818896885278</v>
      </c>
      <c r="T339">
        <v>4.6251526178837654</v>
      </c>
      <c r="U339">
        <v>-57103.988815849014</v>
      </c>
      <c r="V339">
        <v>34.775569905777921</v>
      </c>
      <c r="W339">
        <v>39.626866050183018</v>
      </c>
      <c r="X339">
        <v>57.689971781786674</v>
      </c>
      <c r="Y339">
        <v>62.222891716759449</v>
      </c>
      <c r="Z339">
        <v>67.26873527869509</v>
      </c>
      <c r="AA339">
        <v>37.959250328888878</v>
      </c>
      <c r="AB339">
        <v>24.12392943898428</v>
      </c>
      <c r="AC339">
        <v>24.285006036298501</v>
      </c>
      <c r="AD339">
        <v>24.831684633123505</v>
      </c>
      <c r="AE339">
        <v>25.741571738739587</v>
      </c>
      <c r="AF339">
        <v>25.536581983620923</v>
      </c>
      <c r="AG339">
        <v>24.648924407285698</v>
      </c>
      <c r="AH339">
        <v>0.28716175676033395</v>
      </c>
      <c r="AI339">
        <v>0.37573456898896557</v>
      </c>
      <c r="AJ339">
        <v>8.2542966611715216E-2</v>
      </c>
      <c r="AK339">
        <v>0.39953250010627495</v>
      </c>
      <c r="AL339">
        <v>0.31077164698835019</v>
      </c>
      <c r="AM339">
        <v>0.31034333831917649</v>
      </c>
      <c r="AN339">
        <v>0.14155263997975256</v>
      </c>
      <c r="AO339">
        <v>0.42871439674008649</v>
      </c>
      <c r="AP339">
        <v>10.699735516623198</v>
      </c>
      <c r="AQ339">
        <v>13.99998578497925</v>
      </c>
      <c r="AR339">
        <v>3.0755763631851694</v>
      </c>
      <c r="AS339">
        <v>14.886704029325916</v>
      </c>
      <c r="AT339">
        <v>11.579447299509097</v>
      </c>
      <c r="AU339">
        <v>11.563488386555864</v>
      </c>
      <c r="AV339">
        <v>107.98991542786567</v>
      </c>
      <c r="AW339">
        <v>98.650031861334824</v>
      </c>
      <c r="AX339">
        <v>0</v>
      </c>
      <c r="AY339">
        <v>0</v>
      </c>
      <c r="AZ339">
        <v>0</v>
      </c>
      <c r="BA339">
        <v>37.959250328888878</v>
      </c>
      <c r="BB339">
        <v>4.1064699999999998</v>
      </c>
      <c r="BC339">
        <v>11.267127022287157</v>
      </c>
      <c r="BD339">
        <v>0</v>
      </c>
      <c r="BE339">
        <v>4.9518877189568009</v>
      </c>
      <c r="BF339">
        <v>6.1134416283417297</v>
      </c>
      <c r="BG339">
        <v>0</v>
      </c>
      <c r="BH339">
        <v>10.54240993870188</v>
      </c>
      <c r="BI339">
        <v>3.001758611958838</v>
      </c>
      <c r="BJ339">
        <v>31.645769824298814</v>
      </c>
      <c r="BK339">
        <v>3.512077852196879</v>
      </c>
      <c r="BL339">
        <v>0</v>
      </c>
      <c r="BM339">
        <v>0</v>
      </c>
    </row>
    <row r="340" spans="1:65" x14ac:dyDescent="0.3">
      <c r="A340" s="5">
        <v>42019.589928152476</v>
      </c>
      <c r="B340">
        <v>36.06042482005499</v>
      </c>
      <c r="C340">
        <v>38.405908600793865</v>
      </c>
      <c r="D340">
        <v>35.590419458604018</v>
      </c>
      <c r="E340">
        <v>36.05410152532945</v>
      </c>
      <c r="F340">
        <v>36.315829971467956</v>
      </c>
      <c r="G340">
        <v>36.80410585633053</v>
      </c>
      <c r="H340">
        <v>36.75072555819964</v>
      </c>
      <c r="I340">
        <v>36.820758152089049</v>
      </c>
      <c r="J340">
        <v>36.793840616411167</v>
      </c>
      <c r="K340">
        <v>37.393625830545105</v>
      </c>
      <c r="L340">
        <v>37.237895554646151</v>
      </c>
      <c r="M340">
        <v>37.676301087404362</v>
      </c>
      <c r="N340">
        <v>37.638007381166609</v>
      </c>
      <c r="O340">
        <v>38.087874943949963</v>
      </c>
      <c r="P340">
        <v>27.105996238988212</v>
      </c>
      <c r="Q340">
        <v>36.599010925160613</v>
      </c>
      <c r="R340">
        <v>569.28149298877474</v>
      </c>
      <c r="S340">
        <v>579.8761862309558</v>
      </c>
      <c r="T340">
        <v>4.6462777409573697</v>
      </c>
      <c r="U340">
        <v>-57106.768986610557</v>
      </c>
      <c r="V340">
        <v>34.872830047061179</v>
      </c>
      <c r="W340">
        <v>39.799475825165267</v>
      </c>
      <c r="X340">
        <v>57.908247231988646</v>
      </c>
      <c r="Y340">
        <v>62.466303319952203</v>
      </c>
      <c r="Z340">
        <v>67.223934100527885</v>
      </c>
      <c r="AA340">
        <v>38.004635089721646</v>
      </c>
      <c r="AB340">
        <v>24.150769925033082</v>
      </c>
      <c r="AC340">
        <v>24.302787461520513</v>
      </c>
      <c r="AD340">
        <v>24.838509354525389</v>
      </c>
      <c r="AE340">
        <v>25.750205252193997</v>
      </c>
      <c r="AF340">
        <v>25.544983457656642</v>
      </c>
      <c r="AG340">
        <v>24.671647505811055</v>
      </c>
      <c r="AH340">
        <v>0.31196761702858372</v>
      </c>
      <c r="AI340">
        <v>0.32851446105915438</v>
      </c>
      <c r="AJ340">
        <v>4.7118279954843217E-2</v>
      </c>
      <c r="AK340">
        <v>0.40353849633167277</v>
      </c>
      <c r="AL340">
        <v>0.29496143836788147</v>
      </c>
      <c r="AM340">
        <v>0.30267314958092556</v>
      </c>
      <c r="AN340">
        <v>0.13950890681934866</v>
      </c>
      <c r="AO340">
        <v>0.45147652384793235</v>
      </c>
      <c r="AP340">
        <v>11.639022602563253</v>
      </c>
      <c r="AQ340">
        <v>12.256359406643321</v>
      </c>
      <c r="AR340">
        <v>1.7579091400953826</v>
      </c>
      <c r="AS340">
        <v>15.055388519310286</v>
      </c>
      <c r="AT340">
        <v>11.004548743704348</v>
      </c>
      <c r="AU340">
        <v>11.292260596517702</v>
      </c>
      <c r="AV340">
        <v>108.50657786849652</v>
      </c>
      <c r="AW340">
        <v>100.16882256545391</v>
      </c>
      <c r="AX340">
        <v>0</v>
      </c>
      <c r="AY340">
        <v>0</v>
      </c>
      <c r="AZ340">
        <v>0</v>
      </c>
      <c r="BA340">
        <v>38.004635089721646</v>
      </c>
      <c r="BB340">
        <v>4.1064699999999998</v>
      </c>
      <c r="BC340">
        <v>11.26561689264997</v>
      </c>
      <c r="BD340">
        <v>0</v>
      </c>
      <c r="BE340">
        <v>4.951224018939075</v>
      </c>
      <c r="BF340">
        <v>6.112622245603796</v>
      </c>
      <c r="BG340">
        <v>0</v>
      </c>
      <c r="BH340">
        <v>10.341421756053883</v>
      </c>
      <c r="BI340">
        <v>3.0198121742124329</v>
      </c>
      <c r="BJ340">
        <v>31.22915131759683</v>
      </c>
      <c r="BK340">
        <v>3.424524824545065</v>
      </c>
      <c r="BL340">
        <v>0</v>
      </c>
      <c r="BM340">
        <v>0</v>
      </c>
    </row>
    <row r="341" spans="1:65" x14ac:dyDescent="0.3">
      <c r="A341" s="5">
        <v>42019.590043904791</v>
      </c>
      <c r="B341">
        <v>36.133341730245334</v>
      </c>
      <c r="C341">
        <v>38.454298774725643</v>
      </c>
      <c r="D341">
        <v>35.662577038767139</v>
      </c>
      <c r="E341">
        <v>36.09625050348393</v>
      </c>
      <c r="F341">
        <v>36.389414384653726</v>
      </c>
      <c r="G341">
        <v>36.835914301597242</v>
      </c>
      <c r="H341">
        <v>36.765198306419954</v>
      </c>
      <c r="I341">
        <v>36.885640881802196</v>
      </c>
      <c r="J341">
        <v>36.820174684648769</v>
      </c>
      <c r="K341">
        <v>37.449583534223301</v>
      </c>
      <c r="L341">
        <v>37.265587098125813</v>
      </c>
      <c r="M341">
        <v>37.744552275425477</v>
      </c>
      <c r="N341">
        <v>37.68118849722763</v>
      </c>
      <c r="O341">
        <v>38.170454444673538</v>
      </c>
      <c r="P341">
        <v>26.914092326938263</v>
      </c>
      <c r="Q341">
        <v>36.627631205564533</v>
      </c>
      <c r="R341">
        <v>568.54928797979505</v>
      </c>
      <c r="S341">
        <v>578.57275031780978</v>
      </c>
      <c r="T341">
        <v>4.6055039819067041</v>
      </c>
      <c r="U341">
        <v>-57106.402704264343</v>
      </c>
      <c r="V341">
        <v>34.944416173682562</v>
      </c>
      <c r="W341">
        <v>39.90871416200433</v>
      </c>
      <c r="X341">
        <v>58.113259185805354</v>
      </c>
      <c r="Y341">
        <v>62.573008093630207</v>
      </c>
      <c r="Z341">
        <v>67.281522272025356</v>
      </c>
      <c r="AA341">
        <v>38.058117886999995</v>
      </c>
      <c r="AB341">
        <v>24.129780036955751</v>
      </c>
      <c r="AC341">
        <v>24.302698117164059</v>
      </c>
      <c r="AD341">
        <v>24.837966639603366</v>
      </c>
      <c r="AE341">
        <v>25.737668903747618</v>
      </c>
      <c r="AF341">
        <v>25.547833326882387</v>
      </c>
      <c r="AG341">
        <v>24.654540806266247</v>
      </c>
      <c r="AH341">
        <v>0.29211649197070444</v>
      </c>
      <c r="AI341">
        <v>0.30075621409746134</v>
      </c>
      <c r="AJ341">
        <v>8.1128465232600852E-2</v>
      </c>
      <c r="AK341">
        <v>0.42396115997804684</v>
      </c>
      <c r="AL341">
        <v>0.32262436776083264</v>
      </c>
      <c r="AM341">
        <v>0.32956282511303087</v>
      </c>
      <c r="AN341">
        <v>0.14364638226833976</v>
      </c>
      <c r="AO341">
        <v>0.4357628742390442</v>
      </c>
      <c r="AP341">
        <v>10.884390814816635</v>
      </c>
      <c r="AQ341">
        <v>11.206310715759686</v>
      </c>
      <c r="AR341">
        <v>3.0228828089803588</v>
      </c>
      <c r="AS341">
        <v>15.796981965560645</v>
      </c>
      <c r="AT341">
        <v>12.021127877450331</v>
      </c>
      <c r="AU341">
        <v>12.27965789389609</v>
      </c>
      <c r="AV341">
        <v>107.35834323537564</v>
      </c>
      <c r="AW341">
        <v>100.92160276332503</v>
      </c>
      <c r="AX341">
        <v>0</v>
      </c>
      <c r="AY341">
        <v>0</v>
      </c>
      <c r="AZ341">
        <v>0</v>
      </c>
      <c r="BA341">
        <v>38.058117886999995</v>
      </c>
      <c r="BB341">
        <v>4.1064699999999998</v>
      </c>
      <c r="BC341">
        <v>11.264191978032905</v>
      </c>
      <c r="BD341">
        <v>0</v>
      </c>
      <c r="BE341">
        <v>4.9505977708122142</v>
      </c>
      <c r="BF341">
        <v>6.1118490997681656</v>
      </c>
      <c r="BG341">
        <v>0</v>
      </c>
      <c r="BH341">
        <v>10.542751308733932</v>
      </c>
      <c r="BI341">
        <v>3.0460710677240321</v>
      </c>
      <c r="BJ341">
        <v>32.113969735744107</v>
      </c>
      <c r="BK341">
        <v>3.4610982719491439</v>
      </c>
      <c r="BL341">
        <v>0</v>
      </c>
      <c r="BM341">
        <v>0</v>
      </c>
    </row>
    <row r="342" spans="1:65" x14ac:dyDescent="0.3">
      <c r="A342" s="5">
        <v>42019.59015964553</v>
      </c>
      <c r="B342">
        <v>36.215337403923343</v>
      </c>
      <c r="C342">
        <v>38.534072250274569</v>
      </c>
      <c r="D342">
        <v>35.746974212782824</v>
      </c>
      <c r="E342">
        <v>36.319065870065337</v>
      </c>
      <c r="F342">
        <v>36.516798619702556</v>
      </c>
      <c r="G342">
        <v>36.979896442835177</v>
      </c>
      <c r="H342">
        <v>36.935420173208378</v>
      </c>
      <c r="I342">
        <v>36.98537032070476</v>
      </c>
      <c r="J342">
        <v>36.916716793225724</v>
      </c>
      <c r="K342">
        <v>37.700389696960322</v>
      </c>
      <c r="L342">
        <v>37.462633344483024</v>
      </c>
      <c r="M342">
        <v>38.072080972070246</v>
      </c>
      <c r="N342">
        <v>37.974555384278659</v>
      </c>
      <c r="O342">
        <v>38.623350330952988</v>
      </c>
      <c r="P342">
        <v>26.842539718422046</v>
      </c>
      <c r="Q342">
        <v>36.68654785639292</v>
      </c>
      <c r="R342">
        <v>569.4226663286355</v>
      </c>
      <c r="S342">
        <v>582.60467049890485</v>
      </c>
      <c r="T342">
        <v>4.6250390419532623</v>
      </c>
      <c r="U342">
        <v>-57105.126846369065</v>
      </c>
      <c r="V342">
        <v>35.01590883019356</v>
      </c>
      <c r="W342">
        <v>39.946680467375806</v>
      </c>
      <c r="X342">
        <v>58.323462281181754</v>
      </c>
      <c r="Y342">
        <v>62.572208106243117</v>
      </c>
      <c r="Z342">
        <v>67.22895091053671</v>
      </c>
      <c r="AA342">
        <v>38.090398190356815</v>
      </c>
      <c r="AB342">
        <v>24.128696761360661</v>
      </c>
      <c r="AC342">
        <v>24.278263002693453</v>
      </c>
      <c r="AD342">
        <v>24.823532597640945</v>
      </c>
      <c r="AE342">
        <v>25.73772129708798</v>
      </c>
      <c r="AF342">
        <v>25.532960318684513</v>
      </c>
      <c r="AG342">
        <v>24.661853769576208</v>
      </c>
      <c r="AH342">
        <v>0.38471104006809631</v>
      </c>
      <c r="AI342">
        <v>0.31141661117187497</v>
      </c>
      <c r="AJ342">
        <v>3.3589675623251519E-2</v>
      </c>
      <c r="AK342">
        <v>0.52699180984567295</v>
      </c>
      <c r="AL342">
        <v>0.40983158501179012</v>
      </c>
      <c r="AM342">
        <v>0.43629124030862787</v>
      </c>
      <c r="AN342">
        <v>0.13531789360531402</v>
      </c>
      <c r="AO342">
        <v>0.5200289336734103</v>
      </c>
      <c r="AP342">
        <v>14.356524970910543</v>
      </c>
      <c r="AQ342">
        <v>11.621346644624472</v>
      </c>
      <c r="AR342">
        <v>1.2534888958856956</v>
      </c>
      <c r="AS342">
        <v>19.666113756900646</v>
      </c>
      <c r="AT342">
        <v>15.293965525523127</v>
      </c>
      <c r="AU342">
        <v>16.281378576948679</v>
      </c>
      <c r="AV342">
        <v>107.24133838588904</v>
      </c>
      <c r="AW342">
        <v>100.22674450763189</v>
      </c>
      <c r="AX342">
        <v>0</v>
      </c>
      <c r="AY342">
        <v>0</v>
      </c>
      <c r="AZ342">
        <v>0</v>
      </c>
      <c r="BA342">
        <v>38.090398190356815</v>
      </c>
      <c r="BB342">
        <v>4.1064699999999998</v>
      </c>
      <c r="BC342">
        <v>11.262699121358366</v>
      </c>
      <c r="BD342">
        <v>0</v>
      </c>
      <c r="BE342">
        <v>4.949941662239179</v>
      </c>
      <c r="BF342">
        <v>6.111039089184171</v>
      </c>
      <c r="BG342">
        <v>0</v>
      </c>
      <c r="BH342">
        <v>10.477392020329882</v>
      </c>
      <c r="BI342">
        <v>2.8917980912246399</v>
      </c>
      <c r="BJ342">
        <v>30.298502245402226</v>
      </c>
      <c r="BK342">
        <v>3.6231409281734601</v>
      </c>
      <c r="BL342">
        <v>0</v>
      </c>
      <c r="BM342">
        <v>0</v>
      </c>
    </row>
    <row r="343" spans="1:65" x14ac:dyDescent="0.3">
      <c r="A343" s="5">
        <v>42019.590275397844</v>
      </c>
      <c r="B343">
        <v>36.316616090966399</v>
      </c>
      <c r="C343">
        <v>38.672942472157253</v>
      </c>
      <c r="D343">
        <v>35.848020819038929</v>
      </c>
      <c r="E343">
        <v>36.381809789785656</v>
      </c>
      <c r="F343">
        <v>36.668698375239678</v>
      </c>
      <c r="G343">
        <v>36.99443897926826</v>
      </c>
      <c r="H343">
        <v>36.906854380872154</v>
      </c>
      <c r="I343">
        <v>37.05168451118174</v>
      </c>
      <c r="J343">
        <v>37.029790158066383</v>
      </c>
      <c r="K343">
        <v>37.746604112207784</v>
      </c>
      <c r="L343">
        <v>37.564708758889623</v>
      </c>
      <c r="M343">
        <v>38.123064639119974</v>
      </c>
      <c r="N343">
        <v>38.106887661349141</v>
      </c>
      <c r="O343">
        <v>38.844183185832215</v>
      </c>
      <c r="P343">
        <v>26.833965175921481</v>
      </c>
      <c r="Q343">
        <v>36.761320752945714</v>
      </c>
      <c r="R343">
        <v>570.0421433722039</v>
      </c>
      <c r="S343">
        <v>581.61306135923883</v>
      </c>
      <c r="T343">
        <v>4.6243575863702429</v>
      </c>
      <c r="U343">
        <v>-57109.175887690748</v>
      </c>
      <c r="V343">
        <v>35.112141917406859</v>
      </c>
      <c r="W343">
        <v>40.051935244241555</v>
      </c>
      <c r="X343">
        <v>58.640414618275763</v>
      </c>
      <c r="Y343">
        <v>62.648153114530039</v>
      </c>
      <c r="Z343">
        <v>67.327194211430594</v>
      </c>
      <c r="AA343">
        <v>38.190355770796693</v>
      </c>
      <c r="AB343">
        <v>24.153180262775326</v>
      </c>
      <c r="AC343">
        <v>24.308316115447425</v>
      </c>
      <c r="AD343">
        <v>24.847475008599282</v>
      </c>
      <c r="AE343">
        <v>25.749890838160557</v>
      </c>
      <c r="AF343">
        <v>25.547382928644538</v>
      </c>
      <c r="AG343">
        <v>24.681314986786838</v>
      </c>
      <c r="AH343">
        <v>0.35851440890554548</v>
      </c>
      <c r="AI343">
        <v>0.21878065398480009</v>
      </c>
      <c r="AJ343">
        <v>9.727381307076724E-2</v>
      </c>
      <c r="AK343">
        <v>0.48144144062164818</v>
      </c>
      <c r="AL343">
        <v>0.37501454569150522</v>
      </c>
      <c r="AM343">
        <v>0.49519769728283403</v>
      </c>
      <c r="AN343">
        <v>0.17470394179848964</v>
      </c>
      <c r="AO343">
        <v>0.53321835070403512</v>
      </c>
      <c r="AP343">
        <v>13.393482355987963</v>
      </c>
      <c r="AQ343">
        <v>8.1732693475896809</v>
      </c>
      <c r="AR343">
        <v>3.6339825309677818</v>
      </c>
      <c r="AS343">
        <v>17.985825060956795</v>
      </c>
      <c r="AT343">
        <v>14.009899117559081</v>
      </c>
      <c r="AU343">
        <v>18.499735175304739</v>
      </c>
      <c r="AV343">
        <v>108.96493898321201</v>
      </c>
      <c r="AW343">
        <v>100.39630096671597</v>
      </c>
      <c r="AX343">
        <v>0</v>
      </c>
      <c r="AY343">
        <v>0</v>
      </c>
      <c r="AZ343">
        <v>0</v>
      </c>
      <c r="BA343">
        <v>38.190355770796693</v>
      </c>
      <c r="BB343">
        <v>4.1064699999999998</v>
      </c>
      <c r="BC343">
        <v>11.260856007009362</v>
      </c>
      <c r="BD343">
        <v>0</v>
      </c>
      <c r="BE343">
        <v>4.9491316158723082</v>
      </c>
      <c r="BF343">
        <v>6.1100390319411213</v>
      </c>
      <c r="BG343">
        <v>0</v>
      </c>
      <c r="BH343">
        <v>10.542797262392394</v>
      </c>
      <c r="BI343">
        <v>3.0953071304118396</v>
      </c>
      <c r="BJ343">
        <v>32.633195540769599</v>
      </c>
      <c r="BK343">
        <v>3.4060585325468637</v>
      </c>
      <c r="BL343">
        <v>0</v>
      </c>
      <c r="BM343">
        <v>0</v>
      </c>
    </row>
    <row r="344" spans="1:65" x14ac:dyDescent="0.3">
      <c r="A344" s="5">
        <v>42019.590390559824</v>
      </c>
      <c r="B344">
        <v>36.384626085757311</v>
      </c>
      <c r="C344">
        <v>38.811397822217415</v>
      </c>
      <c r="D344">
        <v>35.927856758938745</v>
      </c>
      <c r="E344">
        <v>36.478304944798104</v>
      </c>
      <c r="F344">
        <v>36.715242076239498</v>
      </c>
      <c r="G344">
        <v>37.092282533953394</v>
      </c>
      <c r="H344">
        <v>36.931035475685952</v>
      </c>
      <c r="I344">
        <v>37.035723319273735</v>
      </c>
      <c r="J344">
        <v>36.996495057088175</v>
      </c>
      <c r="K344">
        <v>37.617825040740264</v>
      </c>
      <c r="L344">
        <v>37.437960363433071</v>
      </c>
      <c r="M344">
        <v>37.93872769726277</v>
      </c>
      <c r="N344">
        <v>37.913204747601959</v>
      </c>
      <c r="O344">
        <v>38.583899482050931</v>
      </c>
      <c r="P344">
        <v>26.917549959757313</v>
      </c>
      <c r="Q344">
        <v>36.796910961387617</v>
      </c>
      <c r="R344">
        <v>570.19490556832193</v>
      </c>
      <c r="S344">
        <v>580.43331673290652</v>
      </c>
      <c r="T344">
        <v>4.6123185377368987</v>
      </c>
      <c r="U344">
        <v>-57111.007563184889</v>
      </c>
      <c r="V344">
        <v>35.194301681882898</v>
      </c>
      <c r="W344">
        <v>40.205970253369287</v>
      </c>
      <c r="X344">
        <v>58.759720583875719</v>
      </c>
      <c r="Y344">
        <v>62.761271265725377</v>
      </c>
      <c r="Z344">
        <v>67.286573606900205</v>
      </c>
      <c r="AA344">
        <v>38.238128079680394</v>
      </c>
      <c r="AB344">
        <v>24.159084642244498</v>
      </c>
      <c r="AC344">
        <v>24.30359677617686</v>
      </c>
      <c r="AD344">
        <v>24.844983426091694</v>
      </c>
      <c r="AE344">
        <v>25.757809268865273</v>
      </c>
      <c r="AF344">
        <v>25.562079900059508</v>
      </c>
      <c r="AG344">
        <v>24.679271274984231</v>
      </c>
      <c r="AH344">
        <v>0.36957206125815262</v>
      </c>
      <c r="AI344">
        <v>0.25314575052599869</v>
      </c>
      <c r="AJ344">
        <v>7.0287636760952676E-2</v>
      </c>
      <c r="AK344">
        <v>0.41716224828919096</v>
      </c>
      <c r="AL344">
        <v>0.3362162334775633</v>
      </c>
      <c r="AM344">
        <v>0.45030584504211119</v>
      </c>
      <c r="AN344">
        <v>0.17326231063409292</v>
      </c>
      <c r="AO344">
        <v>0.54283437189224548</v>
      </c>
      <c r="AP344">
        <v>13.81027719215726</v>
      </c>
      <c r="AQ344">
        <v>9.4596246612340771</v>
      </c>
      <c r="AR344">
        <v>2.6265290280489402</v>
      </c>
      <c r="AS344">
        <v>15.588641260825746</v>
      </c>
      <c r="AT344">
        <v>12.563826835343022</v>
      </c>
      <c r="AU344">
        <v>16.827160906344037</v>
      </c>
      <c r="AV344">
        <v>112.21277426753375</v>
      </c>
      <c r="AW344">
        <v>101.8481893406737</v>
      </c>
      <c r="AX344">
        <v>0</v>
      </c>
      <c r="AY344">
        <v>0</v>
      </c>
      <c r="AZ344">
        <v>0</v>
      </c>
      <c r="BA344">
        <v>38.238128079680394</v>
      </c>
      <c r="BB344">
        <v>4.1064699999999998</v>
      </c>
      <c r="BC344">
        <v>11.260164028689388</v>
      </c>
      <c r="BD344">
        <v>0</v>
      </c>
      <c r="BE344">
        <v>4.9488274922977995</v>
      </c>
      <c r="BF344">
        <v>6.1096635707380242</v>
      </c>
      <c r="BG344">
        <v>0</v>
      </c>
      <c r="BH344">
        <v>10.542449327551754</v>
      </c>
      <c r="BI344">
        <v>3.0706890997889147</v>
      </c>
      <c r="BJ344">
        <v>32.372584235190146</v>
      </c>
      <c r="BK344">
        <v>3.4332519460457469</v>
      </c>
      <c r="BL344">
        <v>0</v>
      </c>
      <c r="BM344">
        <v>0</v>
      </c>
    </row>
    <row r="345" spans="1:65" x14ac:dyDescent="0.3">
      <c r="A345" s="5">
        <v>42019.590506879322</v>
      </c>
      <c r="B345">
        <v>36.43940846881533</v>
      </c>
      <c r="C345">
        <v>38.875167879425341</v>
      </c>
      <c r="D345">
        <v>35.993832415621803</v>
      </c>
      <c r="E345">
        <v>36.481918604568619</v>
      </c>
      <c r="F345">
        <v>36.735788983292593</v>
      </c>
      <c r="G345">
        <v>37.225929970913519</v>
      </c>
      <c r="H345">
        <v>37.101647813783885</v>
      </c>
      <c r="I345">
        <v>37.200162530314351</v>
      </c>
      <c r="J345">
        <v>37.116927294703196</v>
      </c>
      <c r="K345">
        <v>37.74639462323497</v>
      </c>
      <c r="L345">
        <v>37.561535779883123</v>
      </c>
      <c r="M345">
        <v>38.01713098158649</v>
      </c>
      <c r="N345">
        <v>37.959023942022128</v>
      </c>
      <c r="O345">
        <v>38.511943464984256</v>
      </c>
      <c r="P345">
        <v>27.128216361315509</v>
      </c>
      <c r="Q345">
        <v>36.843688970673561</v>
      </c>
      <c r="R345">
        <v>565.87120865198733</v>
      </c>
      <c r="S345">
        <v>575.03351643881297</v>
      </c>
      <c r="T345">
        <v>4.5927834776903405</v>
      </c>
      <c r="U345">
        <v>-57111.830559608083</v>
      </c>
      <c r="V345">
        <v>35.257339755326669</v>
      </c>
      <c r="W345">
        <v>40.225829938568403</v>
      </c>
      <c r="X345">
        <v>58.859897266901875</v>
      </c>
      <c r="Y345">
        <v>62.765222754450889</v>
      </c>
      <c r="Z345">
        <v>67.223560121015083</v>
      </c>
      <c r="AA345">
        <v>38.328468644470867</v>
      </c>
      <c r="AB345">
        <v>24.148776174297929</v>
      </c>
      <c r="AC345">
        <v>24.314294461567464</v>
      </c>
      <c r="AD345">
        <v>24.853724902612758</v>
      </c>
      <c r="AE345">
        <v>25.758854887414063</v>
      </c>
      <c r="AF345">
        <v>25.563577045291407</v>
      </c>
      <c r="AG345">
        <v>24.672151934829746</v>
      </c>
      <c r="AH345">
        <v>0.33016078267041293</v>
      </c>
      <c r="AI345">
        <v>0.33155072967943999</v>
      </c>
      <c r="AJ345">
        <v>6.6639246614283679E-2</v>
      </c>
      <c r="AK345">
        <v>0.42579657150706612</v>
      </c>
      <c r="AL345">
        <v>0.3081825951679586</v>
      </c>
      <c r="AM345">
        <v>0.37401661138750036</v>
      </c>
      <c r="AN345">
        <v>0.16831037422315775</v>
      </c>
      <c r="AO345">
        <v>0.49847115689357069</v>
      </c>
      <c r="AP345">
        <v>12.24399133993813</v>
      </c>
      <c r="AQ345">
        <v>12.295537435158316</v>
      </c>
      <c r="AR345">
        <v>2.4713121644729177</v>
      </c>
      <c r="AS345">
        <v>15.790638403326827</v>
      </c>
      <c r="AT345">
        <v>11.428931673338598</v>
      </c>
      <c r="AU345">
        <v>13.870381920535541</v>
      </c>
      <c r="AV345">
        <v>112.61294201471058</v>
      </c>
      <c r="AW345">
        <v>100.95688680524121</v>
      </c>
      <c r="AX345">
        <v>0</v>
      </c>
      <c r="AY345">
        <v>0</v>
      </c>
      <c r="AZ345">
        <v>0</v>
      </c>
      <c r="BA345">
        <v>38.328468644470867</v>
      </c>
      <c r="BB345">
        <v>4.1064699999999998</v>
      </c>
      <c r="BC345">
        <v>11.258622590127565</v>
      </c>
      <c r="BD345">
        <v>0</v>
      </c>
      <c r="BE345">
        <v>4.9481500320482859</v>
      </c>
      <c r="BF345">
        <v>6.1088272000596122</v>
      </c>
      <c r="BG345">
        <v>0</v>
      </c>
      <c r="BH345">
        <v>10.641229995537701</v>
      </c>
      <c r="BI345">
        <v>2.9328279624394327</v>
      </c>
      <c r="BJ345">
        <v>31.20889688566221</v>
      </c>
      <c r="BK345">
        <v>3.6283171504838849</v>
      </c>
      <c r="BL345">
        <v>0</v>
      </c>
      <c r="BM345">
        <v>0</v>
      </c>
    </row>
    <row r="346" spans="1:65" x14ac:dyDescent="0.3">
      <c r="A346" s="5">
        <v>42019.590622631637</v>
      </c>
      <c r="B346">
        <v>36.480084328229083</v>
      </c>
      <c r="C346">
        <v>38.906874764136823</v>
      </c>
      <c r="D346">
        <v>36.053138445990882</v>
      </c>
      <c r="E346">
        <v>36.523082925758018</v>
      </c>
      <c r="F346">
        <v>36.780103748909696</v>
      </c>
      <c r="G346">
        <v>37.266804677922067</v>
      </c>
      <c r="H346">
        <v>37.159402342111072</v>
      </c>
      <c r="I346">
        <v>37.283221946379875</v>
      </c>
      <c r="J346">
        <v>37.220059726100622</v>
      </c>
      <c r="K346">
        <v>37.802064259506665</v>
      </c>
      <c r="L346">
        <v>37.638413573861101</v>
      </c>
      <c r="M346">
        <v>38.093749363893743</v>
      </c>
      <c r="N346">
        <v>38.038608515724434</v>
      </c>
      <c r="O346">
        <v>38.556187189467224</v>
      </c>
      <c r="P346">
        <v>26.710385727494639</v>
      </c>
      <c r="Q346">
        <v>36.87819111850196</v>
      </c>
      <c r="R346">
        <v>559.94298191021983</v>
      </c>
      <c r="S346">
        <v>569.58174501580606</v>
      </c>
      <c r="T346">
        <v>4.5503060796821249</v>
      </c>
      <c r="U346">
        <v>-57113.034396094932</v>
      </c>
      <c r="V346">
        <v>35.332385457106248</v>
      </c>
      <c r="W346">
        <v>40.28262347416436</v>
      </c>
      <c r="X346">
        <v>58.931565060219206</v>
      </c>
      <c r="Y346">
        <v>62.757861509203174</v>
      </c>
      <c r="Z346">
        <v>67.365268961548409</v>
      </c>
      <c r="AA346">
        <v>38.454483017840971</v>
      </c>
      <c r="AB346">
        <v>24.152708729727834</v>
      </c>
      <c r="AC346">
        <v>24.307849810696261</v>
      </c>
      <c r="AD346">
        <v>24.855832468017741</v>
      </c>
      <c r="AE346">
        <v>25.76435631496043</v>
      </c>
      <c r="AF346">
        <v>25.57201425662322</v>
      </c>
      <c r="AG346">
        <v>24.673130143136301</v>
      </c>
      <c r="AH346">
        <v>0.3212334652838531</v>
      </c>
      <c r="AI346">
        <v>0.33268744014396268</v>
      </c>
      <c r="AJ346">
        <v>8.4637658833767004E-2</v>
      </c>
      <c r="AK346">
        <v>0.39783281031320111</v>
      </c>
      <c r="AL346">
        <v>0.31124760476476876</v>
      </c>
      <c r="AM346">
        <v>0.35379411415961959</v>
      </c>
      <c r="AN346">
        <v>0.16501601664112461</v>
      </c>
      <c r="AO346">
        <v>0.48624948192497774</v>
      </c>
      <c r="AP346">
        <v>11.788119208125647</v>
      </c>
      <c r="AQ346">
        <v>12.208439117629897</v>
      </c>
      <c r="AR346">
        <v>3.1058993525082919</v>
      </c>
      <c r="AS346">
        <v>14.599041194950438</v>
      </c>
      <c r="AT346">
        <v>11.421673843877358</v>
      </c>
      <c r="AU346">
        <v>12.982978560971382</v>
      </c>
      <c r="AV346">
        <v>112.19090770863494</v>
      </c>
      <c r="AW346">
        <v>100.57940602877025</v>
      </c>
      <c r="AX346">
        <v>0</v>
      </c>
      <c r="AY346">
        <v>0</v>
      </c>
      <c r="AZ346">
        <v>0</v>
      </c>
      <c r="BA346">
        <v>38.454483017840971</v>
      </c>
      <c r="BB346">
        <v>4.1064699999999998</v>
      </c>
      <c r="BC346">
        <v>11.257883047663663</v>
      </c>
      <c r="BD346">
        <v>0</v>
      </c>
      <c r="BE346">
        <v>4.9478250040941854</v>
      </c>
      <c r="BF346">
        <v>6.1084259309804763</v>
      </c>
      <c r="BG346">
        <v>0</v>
      </c>
      <c r="BH346">
        <v>10.341008173083925</v>
      </c>
      <c r="BI346">
        <v>2.9279048475712166</v>
      </c>
      <c r="BJ346">
        <v>30.277487958745994</v>
      </c>
      <c r="BK346">
        <v>3.5318798633985993</v>
      </c>
      <c r="BL346">
        <v>0</v>
      </c>
      <c r="BM346">
        <v>0</v>
      </c>
    </row>
    <row r="347" spans="1:65" x14ac:dyDescent="0.3">
      <c r="A347" s="5">
        <v>42019.590738372375</v>
      </c>
      <c r="B347">
        <v>36.548368072573261</v>
      </c>
      <c r="C347">
        <v>38.958389143172226</v>
      </c>
      <c r="D347">
        <v>36.135911561937711</v>
      </c>
      <c r="E347">
        <v>36.582339181491847</v>
      </c>
      <c r="F347">
        <v>36.849053086864586</v>
      </c>
      <c r="G347">
        <v>37.387251424304189</v>
      </c>
      <c r="H347">
        <v>37.255462782706005</v>
      </c>
      <c r="I347">
        <v>37.341195592984775</v>
      </c>
      <c r="J347">
        <v>37.313834782368744</v>
      </c>
      <c r="K347">
        <v>37.901487193748508</v>
      </c>
      <c r="L347">
        <v>37.717793857259856</v>
      </c>
      <c r="M347">
        <v>38.191095760750706</v>
      </c>
      <c r="N347">
        <v>38.137554614482887</v>
      </c>
      <c r="O347">
        <v>38.647572192622519</v>
      </c>
      <c r="P347">
        <v>26.830418395881892</v>
      </c>
      <c r="Q347">
        <v>36.940747872367659</v>
      </c>
      <c r="R347">
        <v>555.53816300008464</v>
      </c>
      <c r="S347">
        <v>565.48745948001499</v>
      </c>
      <c r="T347">
        <v>4.5489431685160859</v>
      </c>
      <c r="U347">
        <v>-57115.419729844594</v>
      </c>
      <c r="V347">
        <v>35.414324621374945</v>
      </c>
      <c r="W347">
        <v>40.326308184804667</v>
      </c>
      <c r="X347">
        <v>58.992294765878412</v>
      </c>
      <c r="Y347">
        <v>62.814130902119643</v>
      </c>
      <c r="Z347">
        <v>67.47556372462526</v>
      </c>
      <c r="AA347">
        <v>38.582432441415115</v>
      </c>
      <c r="AB347">
        <v>24.170011566347405</v>
      </c>
      <c r="AC347">
        <v>24.321141970590492</v>
      </c>
      <c r="AD347">
        <v>24.86130319781752</v>
      </c>
      <c r="AE347">
        <v>25.766205236133366</v>
      </c>
      <c r="AF347">
        <v>25.575444742937346</v>
      </c>
      <c r="AG347">
        <v>24.691772771306145</v>
      </c>
      <c r="AH347">
        <v>0.30755042140537914</v>
      </c>
      <c r="AI347">
        <v>0.37077259163431359</v>
      </c>
      <c r="AJ347">
        <v>5.906256865522154E-2</v>
      </c>
      <c r="AK347">
        <v>0.40484221594586456</v>
      </c>
      <c r="AL347">
        <v>0.32606450294441752</v>
      </c>
      <c r="AM347">
        <v>0.35135846038749291</v>
      </c>
      <c r="AN347">
        <v>0.16070130340152414</v>
      </c>
      <c r="AO347">
        <v>0.46825172480690325</v>
      </c>
      <c r="AP347">
        <v>11.197218562863677</v>
      </c>
      <c r="AQ347">
        <v>13.498995470978718</v>
      </c>
      <c r="AR347">
        <v>2.1503351778697644</v>
      </c>
      <c r="AS347">
        <v>14.739393803154172</v>
      </c>
      <c r="AT347">
        <v>11.871274597435139</v>
      </c>
      <c r="AU347">
        <v>12.792170652513455</v>
      </c>
      <c r="AV347">
        <v>111.4056866999657</v>
      </c>
      <c r="AW347">
        <v>99.793217116352764</v>
      </c>
      <c r="AX347">
        <v>0</v>
      </c>
      <c r="AY347">
        <v>0</v>
      </c>
      <c r="AZ347">
        <v>0</v>
      </c>
      <c r="BA347">
        <v>38.582432441415115</v>
      </c>
      <c r="BB347">
        <v>4.1064699999999998</v>
      </c>
      <c r="BC347">
        <v>11.256875580016269</v>
      </c>
      <c r="BD347">
        <v>0</v>
      </c>
      <c r="BE347">
        <v>4.9473822233692939</v>
      </c>
      <c r="BF347">
        <v>6.1078792881102393</v>
      </c>
      <c r="BG347">
        <v>0</v>
      </c>
      <c r="BH347">
        <v>9.9412440809500282</v>
      </c>
      <c r="BI347">
        <v>2.9426763283693091</v>
      </c>
      <c r="BJ347">
        <v>29.253863631553155</v>
      </c>
      <c r="BK347">
        <v>3.3783002177677459</v>
      </c>
      <c r="BL347">
        <v>0</v>
      </c>
      <c r="BM347">
        <v>0</v>
      </c>
    </row>
    <row r="348" spans="1:65" x14ac:dyDescent="0.3">
      <c r="A348" s="5">
        <v>42019.59085412469</v>
      </c>
      <c r="B348">
        <v>36.586782098810893</v>
      </c>
      <c r="C348">
        <v>39.005826368895235</v>
      </c>
      <c r="D348">
        <v>36.183838539994198</v>
      </c>
      <c r="E348">
        <v>36.642945187800557</v>
      </c>
      <c r="F348">
        <v>36.908441379989462</v>
      </c>
      <c r="G348">
        <v>37.413780752841028</v>
      </c>
      <c r="H348">
        <v>37.277206932532295</v>
      </c>
      <c r="I348">
        <v>37.404205176512718</v>
      </c>
      <c r="J348">
        <v>37.353362033866325</v>
      </c>
      <c r="K348">
        <v>37.966515771504874</v>
      </c>
      <c r="L348">
        <v>37.764372104408999</v>
      </c>
      <c r="M348">
        <v>38.2397045561477</v>
      </c>
      <c r="N348">
        <v>38.192544971824098</v>
      </c>
      <c r="O348">
        <v>38.678626092238503</v>
      </c>
      <c r="P348">
        <v>26.793198508002739</v>
      </c>
      <c r="Q348">
        <v>36.987815104387899</v>
      </c>
      <c r="R348">
        <v>556.68019210761554</v>
      </c>
      <c r="S348">
        <v>566.38656001021536</v>
      </c>
      <c r="T348">
        <v>4.5583699707478562</v>
      </c>
      <c r="U348">
        <v>-57114.420205583476</v>
      </c>
      <c r="V348">
        <v>35.469323814979553</v>
      </c>
      <c r="W348">
        <v>40.322722476985142</v>
      </c>
      <c r="X348">
        <v>59.082641273916373</v>
      </c>
      <c r="Y348">
        <v>62.883048988523228</v>
      </c>
      <c r="Z348">
        <v>67.608058965407636</v>
      </c>
      <c r="AA348">
        <v>38.615030226543254</v>
      </c>
      <c r="AB348">
        <v>24.161564812462217</v>
      </c>
      <c r="AC348">
        <v>24.309194521980771</v>
      </c>
      <c r="AD348">
        <v>24.854471258675851</v>
      </c>
      <c r="AE348">
        <v>25.756885595487969</v>
      </c>
      <c r="AF348">
        <v>25.572011084140602</v>
      </c>
      <c r="AG348">
        <v>24.68310963374477</v>
      </c>
      <c r="AH348">
        <v>0.31561876647357656</v>
      </c>
      <c r="AI348">
        <v>0.34740204758963444</v>
      </c>
      <c r="AJ348">
        <v>8.7306575282521032E-2</v>
      </c>
      <c r="AK348">
        <v>0.4215204185276043</v>
      </c>
      <c r="AL348">
        <v>0.32677340395625637</v>
      </c>
      <c r="AM348">
        <v>0.33416271440268092</v>
      </c>
      <c r="AN348">
        <v>0.16645501080796929</v>
      </c>
      <c r="AO348">
        <v>0.48207377728154588</v>
      </c>
      <c r="AP348">
        <v>11.514591022499708</v>
      </c>
      <c r="AQ348">
        <v>12.674127533885143</v>
      </c>
      <c r="AR348">
        <v>3.1851702583644528</v>
      </c>
      <c r="AS348">
        <v>15.378157899823794</v>
      </c>
      <c r="AT348">
        <v>11.921541122623292</v>
      </c>
      <c r="AU348">
        <v>12.191122328707838</v>
      </c>
      <c r="AV348">
        <v>111.81657172881285</v>
      </c>
      <c r="AW348">
        <v>98.597503984362561</v>
      </c>
      <c r="AX348">
        <v>0</v>
      </c>
      <c r="AY348">
        <v>0</v>
      </c>
      <c r="AZ348">
        <v>0</v>
      </c>
      <c r="BA348">
        <v>38.615030226543254</v>
      </c>
      <c r="BB348">
        <v>4.1064699999999998</v>
      </c>
      <c r="BC348">
        <v>11.256249270852159</v>
      </c>
      <c r="BD348">
        <v>0</v>
      </c>
      <c r="BE348">
        <v>4.9471069613036498</v>
      </c>
      <c r="BF348">
        <v>6.1075394583995672</v>
      </c>
      <c r="BG348">
        <v>0</v>
      </c>
      <c r="BH348">
        <v>10.541766587487071</v>
      </c>
      <c r="BI348">
        <v>2.8803096584266719</v>
      </c>
      <c r="BJ348">
        <v>30.363552118818589</v>
      </c>
      <c r="BK348">
        <v>3.6599421026298127</v>
      </c>
      <c r="BL348">
        <v>0</v>
      </c>
      <c r="BM348">
        <v>0</v>
      </c>
    </row>
    <row r="349" spans="1:65" x14ac:dyDescent="0.3">
      <c r="A349" s="5">
        <v>42019.590969865436</v>
      </c>
      <c r="B349">
        <v>36.626411055045686</v>
      </c>
      <c r="C349">
        <v>39.042181845052767</v>
      </c>
      <c r="D349">
        <v>36.228934342414476</v>
      </c>
      <c r="E349">
        <v>36.692239373309491</v>
      </c>
      <c r="F349">
        <v>36.935742016613652</v>
      </c>
      <c r="G349">
        <v>37.439017003652125</v>
      </c>
      <c r="H349">
        <v>37.318179020351685</v>
      </c>
      <c r="I349">
        <v>37.400487084035866</v>
      </c>
      <c r="J349">
        <v>37.377003692110797</v>
      </c>
      <c r="K349">
        <v>37.948215411660513</v>
      </c>
      <c r="L349">
        <v>37.808744757503838</v>
      </c>
      <c r="M349">
        <v>38.268111423400285</v>
      </c>
      <c r="N349">
        <v>38.239406557933904</v>
      </c>
      <c r="O349">
        <v>38.702695054240046</v>
      </c>
      <c r="P349">
        <v>27.025674419342021</v>
      </c>
      <c r="Q349">
        <v>37.053201046779542</v>
      </c>
      <c r="R349">
        <v>556.72865459741854</v>
      </c>
      <c r="S349">
        <v>566.10903418181829</v>
      </c>
      <c r="T349">
        <v>4.5537133575972222</v>
      </c>
      <c r="U349">
        <v>-57115.160130308737</v>
      </c>
      <c r="V349">
        <v>35.527253422061783</v>
      </c>
      <c r="W349">
        <v>40.452520996220066</v>
      </c>
      <c r="X349">
        <v>59.134759561838699</v>
      </c>
      <c r="Y349">
        <v>62.88537053493944</v>
      </c>
      <c r="Z349">
        <v>67.79101809463107</v>
      </c>
      <c r="AA349">
        <v>38.676736624643091</v>
      </c>
      <c r="AB349">
        <v>24.155645546342697</v>
      </c>
      <c r="AC349">
        <v>24.312326560885488</v>
      </c>
      <c r="AD349">
        <v>24.868038363890186</v>
      </c>
      <c r="AE349">
        <v>25.762303494337466</v>
      </c>
      <c r="AF349">
        <v>25.571771912186314</v>
      </c>
      <c r="AG349">
        <v>24.68082777439335</v>
      </c>
      <c r="AH349">
        <v>0.31844826036944013</v>
      </c>
      <c r="AI349">
        <v>0.34592122559137728</v>
      </c>
      <c r="AJ349">
        <v>5.6573656547545439E-2</v>
      </c>
      <c r="AK349">
        <v>0.39261688577360282</v>
      </c>
      <c r="AL349">
        <v>0.31574126303752881</v>
      </c>
      <c r="AM349">
        <v>0.31843689547868459</v>
      </c>
      <c r="AN349">
        <v>0.16771543128778851</v>
      </c>
      <c r="AO349">
        <v>0.48616369165722861</v>
      </c>
      <c r="AP349">
        <v>11.618829700586984</v>
      </c>
      <c r="AQ349">
        <v>12.621201966378358</v>
      </c>
      <c r="AR349">
        <v>2.0641333703718607</v>
      </c>
      <c r="AS349">
        <v>14.324929042118491</v>
      </c>
      <c r="AT349">
        <v>11.520062820959719</v>
      </c>
      <c r="AU349">
        <v>11.618415043806944</v>
      </c>
      <c r="AV349">
        <v>111.65508754824485</v>
      </c>
      <c r="AW349">
        <v>100.04841626988056</v>
      </c>
      <c r="AX349">
        <v>0</v>
      </c>
      <c r="AY349">
        <v>0</v>
      </c>
      <c r="AZ349">
        <v>0</v>
      </c>
      <c r="BA349">
        <v>38.676736624643091</v>
      </c>
      <c r="BB349">
        <v>4.1064699999999998</v>
      </c>
      <c r="BC349">
        <v>11.255223833310179</v>
      </c>
      <c r="BD349">
        <v>0</v>
      </c>
      <c r="BE349">
        <v>4.9466562828333851</v>
      </c>
      <c r="BF349">
        <v>6.1069830652264008</v>
      </c>
      <c r="BG349">
        <v>0</v>
      </c>
      <c r="BH349">
        <v>10.640704810901658</v>
      </c>
      <c r="BI349">
        <v>2.8753858933736609</v>
      </c>
      <c r="BJ349">
        <v>30.596132508819878</v>
      </c>
      <c r="BK349">
        <v>3.7006180058903424</v>
      </c>
      <c r="BL349">
        <v>0</v>
      </c>
      <c r="BM349">
        <v>0</v>
      </c>
    </row>
    <row r="350" spans="1:65" x14ac:dyDescent="0.3">
      <c r="A350" s="5">
        <v>42019.591085617743</v>
      </c>
      <c r="B350">
        <v>36.672314340921652</v>
      </c>
      <c r="C350">
        <v>39.092083002530138</v>
      </c>
      <c r="D350">
        <v>36.278608101392145</v>
      </c>
      <c r="E350">
        <v>36.711740023928691</v>
      </c>
      <c r="F350">
        <v>36.998966170199196</v>
      </c>
      <c r="G350">
        <v>37.50494790863749</v>
      </c>
      <c r="H350">
        <v>37.372489335845984</v>
      </c>
      <c r="I350">
        <v>37.447953913071629</v>
      </c>
      <c r="J350">
        <v>37.4185438606928</v>
      </c>
      <c r="K350">
        <v>38.037358053220842</v>
      </c>
      <c r="L350">
        <v>37.856877771141882</v>
      </c>
      <c r="M350">
        <v>38.339688102795378</v>
      </c>
      <c r="N350">
        <v>38.260866915922648</v>
      </c>
      <c r="O350">
        <v>38.758076401974193</v>
      </c>
      <c r="P350">
        <v>27.498025707087496</v>
      </c>
      <c r="Q350">
        <v>37.102735326566787</v>
      </c>
      <c r="R350">
        <v>555.46968339492832</v>
      </c>
      <c r="S350">
        <v>565.03219239073439</v>
      </c>
      <c r="T350">
        <v>4.5278180454424817</v>
      </c>
      <c r="U350">
        <v>-57117.431951645216</v>
      </c>
      <c r="V350">
        <v>35.58404321112581</v>
      </c>
      <c r="W350">
        <v>40.458916986658323</v>
      </c>
      <c r="X350">
        <v>59.15054238765395</v>
      </c>
      <c r="Y350">
        <v>62.888739018960514</v>
      </c>
      <c r="Z350">
        <v>67.757557156805987</v>
      </c>
      <c r="AA350">
        <v>38.717555218889487</v>
      </c>
      <c r="AB350">
        <v>24.158343535328857</v>
      </c>
      <c r="AC350">
        <v>24.318139585184245</v>
      </c>
      <c r="AD350">
        <v>24.863483847212418</v>
      </c>
      <c r="AE350">
        <v>25.771100827372447</v>
      </c>
      <c r="AF350">
        <v>25.57423148729686</v>
      </c>
      <c r="AG350">
        <v>24.697361645462678</v>
      </c>
      <c r="AH350">
        <v>0.29836171636824177</v>
      </c>
      <c r="AI350">
        <v>0.34854410879562486</v>
      </c>
      <c r="AJ350">
        <v>5.1983563469966694E-2</v>
      </c>
      <c r="AK350">
        <v>0.42626842998420583</v>
      </c>
      <c r="AL350">
        <v>0.33258254988190716</v>
      </c>
      <c r="AM350">
        <v>0.34250136721426566</v>
      </c>
      <c r="AN350">
        <v>0.16732469497864064</v>
      </c>
      <c r="AO350">
        <v>0.46568641134688238</v>
      </c>
      <c r="AP350">
        <v>10.861339484371985</v>
      </c>
      <c r="AQ350">
        <v>12.688142222090121</v>
      </c>
      <c r="AR350">
        <v>1.892371237594894</v>
      </c>
      <c r="AS350">
        <v>15.517560985654391</v>
      </c>
      <c r="AT350">
        <v>12.107089424258231</v>
      </c>
      <c r="AU350">
        <v>12.468166722115221</v>
      </c>
      <c r="AV350">
        <v>111.83158072502796</v>
      </c>
      <c r="AW350">
        <v>99.017416113431722</v>
      </c>
      <c r="AX350">
        <v>0</v>
      </c>
      <c r="AY350">
        <v>0</v>
      </c>
      <c r="AZ350">
        <v>0</v>
      </c>
      <c r="BA350">
        <v>38.717555218889487</v>
      </c>
      <c r="BB350">
        <v>4.1064699999999998</v>
      </c>
      <c r="BC350">
        <v>11.254390015228806</v>
      </c>
      <c r="BD350">
        <v>0</v>
      </c>
      <c r="BE350">
        <v>4.9462898208676291</v>
      </c>
      <c r="BF350">
        <v>6.1065306430464563</v>
      </c>
      <c r="BG350">
        <v>0</v>
      </c>
      <c r="BH350">
        <v>10.640494737046717</v>
      </c>
      <c r="BI350">
        <v>2.8622562776394744</v>
      </c>
      <c r="BJ350">
        <v>30.455822858301755</v>
      </c>
      <c r="BK350">
        <v>3.7175199230664342</v>
      </c>
      <c r="BL350">
        <v>0</v>
      </c>
      <c r="BM350">
        <v>0</v>
      </c>
    </row>
    <row r="351" spans="1:65" x14ac:dyDescent="0.3">
      <c r="A351" s="5">
        <v>42019.591201358489</v>
      </c>
      <c r="B351">
        <v>36.741985897704936</v>
      </c>
      <c r="C351">
        <v>39.160009573711612</v>
      </c>
      <c r="D351">
        <v>36.354240984529781</v>
      </c>
      <c r="E351">
        <v>36.818544004752304</v>
      </c>
      <c r="F351">
        <v>37.072493994419204</v>
      </c>
      <c r="G351">
        <v>37.513928847614608</v>
      </c>
      <c r="H351">
        <v>37.399482857764312</v>
      </c>
      <c r="I351">
        <v>37.513016974246888</v>
      </c>
      <c r="J351">
        <v>37.461950864329921</v>
      </c>
      <c r="K351">
        <v>38.035625264968509</v>
      </c>
      <c r="L351">
        <v>37.894570357799516</v>
      </c>
      <c r="M351">
        <v>38.346612120940136</v>
      </c>
      <c r="N351">
        <v>38.325882360919735</v>
      </c>
      <c r="O351">
        <v>38.870196046651458</v>
      </c>
      <c r="P351">
        <v>26.930726677869245</v>
      </c>
      <c r="Q351">
        <v>37.162117759081966</v>
      </c>
      <c r="R351">
        <v>554.77435201949436</v>
      </c>
      <c r="S351">
        <v>564.48441669198803</v>
      </c>
      <c r="T351">
        <v>4.4973796960676111</v>
      </c>
      <c r="U351">
        <v>-57117.744234914244</v>
      </c>
      <c r="V351">
        <v>35.643829873497594</v>
      </c>
      <c r="W351">
        <v>40.520997969622023</v>
      </c>
      <c r="X351">
        <v>59.209353740641156</v>
      </c>
      <c r="Y351">
        <v>62.752579831090259</v>
      </c>
      <c r="Z351">
        <v>67.43873059862473</v>
      </c>
      <c r="AA351">
        <v>38.786653963216921</v>
      </c>
      <c r="AB351">
        <v>24.150462398788427</v>
      </c>
      <c r="AC351">
        <v>24.322027199239411</v>
      </c>
      <c r="AD351">
        <v>24.862874125148139</v>
      </c>
      <c r="AE351">
        <v>25.769133533067613</v>
      </c>
      <c r="AF351">
        <v>25.572943950691482</v>
      </c>
      <c r="AG351">
        <v>24.692213061852335</v>
      </c>
      <c r="AH351">
        <v>0.32020419388521715</v>
      </c>
      <c r="AI351">
        <v>0.30443327991390146</v>
      </c>
      <c r="AJ351">
        <v>7.8298220479699726E-2</v>
      </c>
      <c r="AK351">
        <v>0.39563160481064025</v>
      </c>
      <c r="AL351">
        <v>0.31174828089535872</v>
      </c>
      <c r="AM351">
        <v>0.37538313853070826</v>
      </c>
      <c r="AN351">
        <v>0.16599197197449922</v>
      </c>
      <c r="AO351">
        <v>0.48619616585971637</v>
      </c>
      <c r="AP351">
        <v>11.641885437237388</v>
      </c>
      <c r="AQ351">
        <v>11.06849140555147</v>
      </c>
      <c r="AR351">
        <v>2.8467425791773846</v>
      </c>
      <c r="AS351">
        <v>14.384252007039343</v>
      </c>
      <c r="AT351">
        <v>11.334447957731832</v>
      </c>
      <c r="AU351">
        <v>13.64806450789861</v>
      </c>
      <c r="AV351">
        <v>111.74028689082954</v>
      </c>
      <c r="AW351">
        <v>99.054578811212906</v>
      </c>
      <c r="AX351">
        <v>0</v>
      </c>
      <c r="AY351">
        <v>0</v>
      </c>
      <c r="AZ351">
        <v>0</v>
      </c>
      <c r="BA351">
        <v>38.786653963216921</v>
      </c>
      <c r="BB351">
        <v>4.1064699999999998</v>
      </c>
      <c r="BC351">
        <v>11.253317669410125</v>
      </c>
      <c r="BD351">
        <v>0</v>
      </c>
      <c r="BE351">
        <v>4.9458185262705685</v>
      </c>
      <c r="BF351">
        <v>6.1059487978649001</v>
      </c>
      <c r="BG351">
        <v>0</v>
      </c>
      <c r="BH351">
        <v>10.64014680222523</v>
      </c>
      <c r="BI351">
        <v>2.8359970462510375</v>
      </c>
      <c r="BJ351">
        <v>30.175424902788176</v>
      </c>
      <c r="BK351">
        <v>3.7518187179675162</v>
      </c>
      <c r="BL351">
        <v>0</v>
      </c>
      <c r="BM351">
        <v>0</v>
      </c>
    </row>
    <row r="352" spans="1:65" x14ac:dyDescent="0.3">
      <c r="A352" s="5">
        <v>42019.591317099228</v>
      </c>
      <c r="B352">
        <v>36.787720964246603</v>
      </c>
      <c r="C352">
        <v>39.209287266045422</v>
      </c>
      <c r="D352">
        <v>36.403301672897861</v>
      </c>
      <c r="E352">
        <v>36.844356082557191</v>
      </c>
      <c r="F352">
        <v>37.112742070759722</v>
      </c>
      <c r="G352">
        <v>37.623914353290402</v>
      </c>
      <c r="H352">
        <v>37.485314759521472</v>
      </c>
      <c r="I352">
        <v>37.566014662444481</v>
      </c>
      <c r="J352">
        <v>37.515634905703507</v>
      </c>
      <c r="K352">
        <v>38.119357332093969</v>
      </c>
      <c r="L352">
        <v>37.973527707960535</v>
      </c>
      <c r="M352">
        <v>38.438748690911545</v>
      </c>
      <c r="N352">
        <v>38.367451693327027</v>
      </c>
      <c r="O352">
        <v>38.869623120775358</v>
      </c>
      <c r="P352">
        <v>26.642078327091607</v>
      </c>
      <c r="Q352">
        <v>37.223341360926135</v>
      </c>
      <c r="R352">
        <v>546.28814864203969</v>
      </c>
      <c r="S352">
        <v>555.92996887285597</v>
      </c>
      <c r="T352">
        <v>4.4622847335421083</v>
      </c>
      <c r="U352">
        <v>-57119.056891984525</v>
      </c>
      <c r="V352">
        <v>35.694932802802036</v>
      </c>
      <c r="W352">
        <v>40.57713694759164</v>
      </c>
      <c r="X352">
        <v>59.079571460795997</v>
      </c>
      <c r="Y352">
        <v>62.729555624435072</v>
      </c>
      <c r="Z352">
        <v>67.045861256704171</v>
      </c>
      <c r="AA352">
        <v>38.821611156387071</v>
      </c>
      <c r="AB352">
        <v>24.158301059228179</v>
      </c>
      <c r="AC352">
        <v>24.315851183000078</v>
      </c>
      <c r="AD352">
        <v>24.862762519962434</v>
      </c>
      <c r="AE352">
        <v>25.769248237742875</v>
      </c>
      <c r="AF352">
        <v>25.575772081803809</v>
      </c>
      <c r="AG352">
        <v>24.691420574823884</v>
      </c>
      <c r="AH352">
        <v>0.30887874120803166</v>
      </c>
      <c r="AI352">
        <v>0.35798361315663307</v>
      </c>
      <c r="AJ352">
        <v>5.6515667646815732E-2</v>
      </c>
      <c r="AK352">
        <v>0.42279822856000726</v>
      </c>
      <c r="AL352">
        <v>0.3258030493527147</v>
      </c>
      <c r="AM352">
        <v>0.35168014418150356</v>
      </c>
      <c r="AN352">
        <v>0.16710395566631064</v>
      </c>
      <c r="AO352">
        <v>0.4759826968743423</v>
      </c>
      <c r="AP352">
        <v>11.058334642301784</v>
      </c>
      <c r="AQ352">
        <v>12.81636468493682</v>
      </c>
      <c r="AR352">
        <v>2.0233479420672595</v>
      </c>
      <c r="AS352">
        <v>15.136827737976361</v>
      </c>
      <c r="AT352">
        <v>11.664250939167578</v>
      </c>
      <c r="AU352">
        <v>12.590690787595332</v>
      </c>
      <c r="AV352">
        <v>111.89774760737322</v>
      </c>
      <c r="AW352">
        <v>99.151323044524247</v>
      </c>
      <c r="AX352">
        <v>0</v>
      </c>
      <c r="AY352">
        <v>0</v>
      </c>
      <c r="AZ352">
        <v>0</v>
      </c>
      <c r="BA352">
        <v>38.821611156387071</v>
      </c>
      <c r="BB352">
        <v>4.1064699999999998</v>
      </c>
      <c r="BC352">
        <v>11.252294510244718</v>
      </c>
      <c r="BD352">
        <v>0</v>
      </c>
      <c r="BE352">
        <v>4.9453688491438541</v>
      </c>
      <c r="BF352">
        <v>6.1053936409183382</v>
      </c>
      <c r="BG352">
        <v>0</v>
      </c>
      <c r="BH352">
        <v>10.639936728370731</v>
      </c>
      <c r="BI352">
        <v>2.8113790166042207</v>
      </c>
      <c r="BJ352">
        <v>29.912894856138035</v>
      </c>
      <c r="BK352">
        <v>3.7845970484699669</v>
      </c>
      <c r="BL352">
        <v>0</v>
      </c>
      <c r="BM352">
        <v>0</v>
      </c>
    </row>
    <row r="353" spans="1:65" x14ac:dyDescent="0.3">
      <c r="A353" s="5">
        <v>42019.591432851543</v>
      </c>
      <c r="B353">
        <v>36.835978189575854</v>
      </c>
      <c r="C353">
        <v>39.256529132077212</v>
      </c>
      <c r="D353">
        <v>36.460187080264163</v>
      </c>
      <c r="E353">
        <v>36.869289168319021</v>
      </c>
      <c r="F353">
        <v>37.166229946877785</v>
      </c>
      <c r="G353">
        <v>37.648429387336023</v>
      </c>
      <c r="H353">
        <v>37.535593073901893</v>
      </c>
      <c r="I353">
        <v>37.61446572809038</v>
      </c>
      <c r="J353">
        <v>37.573890325370407</v>
      </c>
      <c r="K353">
        <v>38.157987348164482</v>
      </c>
      <c r="L353">
        <v>37.995756326879317</v>
      </c>
      <c r="M353">
        <v>38.451401484019996</v>
      </c>
      <c r="N353">
        <v>38.420195723420065</v>
      </c>
      <c r="O353">
        <v>38.918928335872828</v>
      </c>
      <c r="P353">
        <v>26.687803576127067</v>
      </c>
      <c r="Q353">
        <v>37.268159173378365</v>
      </c>
      <c r="R353">
        <v>552.52295330843037</v>
      </c>
      <c r="S353">
        <v>562.89721841497533</v>
      </c>
      <c r="T353">
        <v>4.5474666814195439</v>
      </c>
      <c r="U353">
        <v>-57121.140364997118</v>
      </c>
      <c r="V353">
        <v>35.760467024691373</v>
      </c>
      <c r="W353">
        <v>40.600403068992755</v>
      </c>
      <c r="X353">
        <v>59.140263152709707</v>
      </c>
      <c r="Y353">
        <v>62.865164118983287</v>
      </c>
      <c r="Z353">
        <v>66.864343799749932</v>
      </c>
      <c r="AA353">
        <v>38.858910283142954</v>
      </c>
      <c r="AB353">
        <v>24.16853933275716</v>
      </c>
      <c r="AC353">
        <v>24.328446865547601</v>
      </c>
      <c r="AD353">
        <v>24.863231307803535</v>
      </c>
      <c r="AE353">
        <v>25.773563748777793</v>
      </c>
      <c r="AF353">
        <v>25.577144931850786</v>
      </c>
      <c r="AG353">
        <v>24.70572948245918</v>
      </c>
      <c r="AH353">
        <v>0.28323698208893494</v>
      </c>
      <c r="AI353">
        <v>0.33384506769383765</v>
      </c>
      <c r="AJ353">
        <v>5.4606547348386117E-2</v>
      </c>
      <c r="AK353">
        <v>0.40439265115933987</v>
      </c>
      <c r="AL353">
        <v>0.31546052435366445</v>
      </c>
      <c r="AM353">
        <v>0.34529161337721831</v>
      </c>
      <c r="AN353">
        <v>0.16899246678982299</v>
      </c>
      <c r="AO353">
        <v>0.45222944887875793</v>
      </c>
      <c r="AP353">
        <v>10.256051983479296</v>
      </c>
      <c r="AQ353">
        <v>12.088578064361194</v>
      </c>
      <c r="AR353">
        <v>1.9773109574635965</v>
      </c>
      <c r="AS353">
        <v>14.643116239407302</v>
      </c>
      <c r="AT353">
        <v>11.422871097711832</v>
      </c>
      <c r="AU353">
        <v>12.503059134926904</v>
      </c>
      <c r="AV353">
        <v>111.83819907160195</v>
      </c>
      <c r="AW353">
        <v>98.281812936958701</v>
      </c>
      <c r="AX353">
        <v>0</v>
      </c>
      <c r="AY353">
        <v>0</v>
      </c>
      <c r="AZ353">
        <v>0</v>
      </c>
      <c r="BA353">
        <v>38.858910283142954</v>
      </c>
      <c r="BB353">
        <v>4.1064699999999998</v>
      </c>
      <c r="BC353">
        <v>11.251418622810075</v>
      </c>
      <c r="BD353">
        <v>0</v>
      </c>
      <c r="BE353">
        <v>4.9449838977518779</v>
      </c>
      <c r="BF353">
        <v>6.1049183922862698</v>
      </c>
      <c r="BG353">
        <v>0</v>
      </c>
      <c r="BH353">
        <v>10.640731070133258</v>
      </c>
      <c r="BI353">
        <v>2.8753858932888399</v>
      </c>
      <c r="BJ353">
        <v>30.596208013341432</v>
      </c>
      <c r="BK353">
        <v>3.7006271384194931</v>
      </c>
      <c r="BL353">
        <v>0</v>
      </c>
      <c r="BM353">
        <v>0</v>
      </c>
    </row>
    <row r="354" spans="1:65" x14ac:dyDescent="0.3">
      <c r="A354" s="5">
        <v>42019.591548592281</v>
      </c>
      <c r="B354">
        <v>36.887100969462644</v>
      </c>
      <c r="C354">
        <v>39.301850807398431</v>
      </c>
      <c r="D354">
        <v>36.511613813009397</v>
      </c>
      <c r="E354">
        <v>36.980006766486603</v>
      </c>
      <c r="F354">
        <v>37.223494140190439</v>
      </c>
      <c r="G354">
        <v>37.717520804338037</v>
      </c>
      <c r="H354">
        <v>37.568446966658939</v>
      </c>
      <c r="I354">
        <v>37.65803044170751</v>
      </c>
      <c r="J354">
        <v>37.630221589635894</v>
      </c>
      <c r="K354">
        <v>38.225680154248671</v>
      </c>
      <c r="L354">
        <v>38.046141857265205</v>
      </c>
      <c r="M354">
        <v>38.480811788211405</v>
      </c>
      <c r="N354">
        <v>38.453479041062337</v>
      </c>
      <c r="O354">
        <v>38.938536316012879</v>
      </c>
      <c r="P354">
        <v>26.988550702804151</v>
      </c>
      <c r="Q354">
        <v>37.306949330177801</v>
      </c>
      <c r="R354">
        <v>554.62685748531146</v>
      </c>
      <c r="S354">
        <v>565.47082871876273</v>
      </c>
      <c r="T354">
        <v>4.5702954434506973</v>
      </c>
      <c r="U354">
        <v>-57121.985952540417</v>
      </c>
      <c r="V354">
        <v>35.794245665293403</v>
      </c>
      <c r="W354">
        <v>40.628761378292602</v>
      </c>
      <c r="X354">
        <v>59.248582323870124</v>
      </c>
      <c r="Y354">
        <v>63.00116375810947</v>
      </c>
      <c r="Z354">
        <v>67.010516723930124</v>
      </c>
      <c r="AA354">
        <v>38.908855435610405</v>
      </c>
      <c r="AB354">
        <v>24.151746454676914</v>
      </c>
      <c r="AC354">
        <v>24.320825962717478</v>
      </c>
      <c r="AD354">
        <v>24.870943486895232</v>
      </c>
      <c r="AE354">
        <v>25.785573442186365</v>
      </c>
      <c r="AF354">
        <v>25.583267081117977</v>
      </c>
      <c r="AG354">
        <v>24.701209036944636</v>
      </c>
      <c r="AH354">
        <v>0.32302953665469075</v>
      </c>
      <c r="AI354">
        <v>0.34070795307646934</v>
      </c>
      <c r="AJ354">
        <v>6.178169039911699E-2</v>
      </c>
      <c r="AK354">
        <v>0.41066096916270761</v>
      </c>
      <c r="AL354">
        <v>0.29977228595969951</v>
      </c>
      <c r="AM354">
        <v>0.33452216907845833</v>
      </c>
      <c r="AN354">
        <v>0.16978963832133667</v>
      </c>
      <c r="AO354">
        <v>0.49281917497602745</v>
      </c>
      <c r="AP354">
        <v>11.741485910571571</v>
      </c>
      <c r="AQ354">
        <v>12.384061445574172</v>
      </c>
      <c r="AR354">
        <v>2.2456424724032842</v>
      </c>
      <c r="AS354">
        <v>14.92671547431878</v>
      </c>
      <c r="AT354">
        <v>10.896130763850795</v>
      </c>
      <c r="AU354">
        <v>12.1592204096409</v>
      </c>
      <c r="AV354">
        <v>111.56096816228505</v>
      </c>
      <c r="AW354">
        <v>98.163651145570142</v>
      </c>
      <c r="AX354">
        <v>0</v>
      </c>
      <c r="AY354">
        <v>0</v>
      </c>
      <c r="AZ354">
        <v>0</v>
      </c>
      <c r="BA354">
        <v>38.908855435610405</v>
      </c>
      <c r="BB354">
        <v>4.1064699999999998</v>
      </c>
      <c r="BC354">
        <v>11.250490947526187</v>
      </c>
      <c r="BD354">
        <v>0</v>
      </c>
      <c r="BE354">
        <v>4.944576185667299</v>
      </c>
      <c r="BF354">
        <v>6.1044150440337024</v>
      </c>
      <c r="BG354">
        <v>0</v>
      </c>
      <c r="BH354">
        <v>10.640534125894467</v>
      </c>
      <c r="BI354">
        <v>2.9000039235524966</v>
      </c>
      <c r="BJ354">
        <v>30.857590713788188</v>
      </c>
      <c r="BK354">
        <v>3.6691447344180981</v>
      </c>
      <c r="BL354">
        <v>0</v>
      </c>
      <c r="BM354">
        <v>0</v>
      </c>
    </row>
    <row r="355" spans="1:65" x14ac:dyDescent="0.3">
      <c r="A355" s="5">
        <v>42019.591664344596</v>
      </c>
      <c r="B355">
        <v>36.94224847439078</v>
      </c>
      <c r="C355">
        <v>39.354830584310562</v>
      </c>
      <c r="D355">
        <v>36.556055799433821</v>
      </c>
      <c r="E355">
        <v>36.99786596602803</v>
      </c>
      <c r="F355">
        <v>37.288429452625451</v>
      </c>
      <c r="G355">
        <v>37.755988870368832</v>
      </c>
      <c r="H355">
        <v>37.644759112375283</v>
      </c>
      <c r="I355">
        <v>37.737071482536265</v>
      </c>
      <c r="J355">
        <v>37.702426754223595</v>
      </c>
      <c r="K355">
        <v>38.307414515899524</v>
      </c>
      <c r="L355">
        <v>38.111940322734505</v>
      </c>
      <c r="M355">
        <v>38.577103628860499</v>
      </c>
      <c r="N355">
        <v>38.530413797247689</v>
      </c>
      <c r="O355">
        <v>38.967855549895738</v>
      </c>
      <c r="P355">
        <v>26.635732812833059</v>
      </c>
      <c r="Q355">
        <v>37.354323771890783</v>
      </c>
      <c r="R355">
        <v>550.27682225930141</v>
      </c>
      <c r="S355">
        <v>559.77895068017631</v>
      </c>
      <c r="T355">
        <v>4.507601529812904</v>
      </c>
      <c r="U355">
        <v>-57123.707032406506</v>
      </c>
      <c r="V355">
        <v>35.863495694424522</v>
      </c>
      <c r="W355">
        <v>40.773047778859763</v>
      </c>
      <c r="X355">
        <v>59.208585738761144</v>
      </c>
      <c r="Y355">
        <v>63.066863418250357</v>
      </c>
      <c r="Z355">
        <v>67.019308535589474</v>
      </c>
      <c r="AA355">
        <v>38.981798150213322</v>
      </c>
      <c r="AB355">
        <v>24.15964079198675</v>
      </c>
      <c r="AC355">
        <v>24.321219550127893</v>
      </c>
      <c r="AD355">
        <v>24.874508667345179</v>
      </c>
      <c r="AE355">
        <v>25.781670617752916</v>
      </c>
      <c r="AF355">
        <v>25.58208041699023</v>
      </c>
      <c r="AG355">
        <v>24.700472191927805</v>
      </c>
      <c r="AH355">
        <v>0.30708761388641309</v>
      </c>
      <c r="AI355">
        <v>0.32498506553565004</v>
      </c>
      <c r="AJ355">
        <v>6.4163271079663312E-2</v>
      </c>
      <c r="AK355">
        <v>0.42050695572648727</v>
      </c>
      <c r="AL355">
        <v>0.32331960771049195</v>
      </c>
      <c r="AM355">
        <v>0.30405127403589388</v>
      </c>
      <c r="AN355">
        <v>0.16599067498924083</v>
      </c>
      <c r="AO355">
        <v>0.47307828887565395</v>
      </c>
      <c r="AP355">
        <v>11.074482754329425</v>
      </c>
      <c r="AQ355">
        <v>11.719917511946294</v>
      </c>
      <c r="AR355">
        <v>2.3139163121568487</v>
      </c>
      <c r="AS355">
        <v>15.164717880777387</v>
      </c>
      <c r="AT355">
        <v>11.659856203287982</v>
      </c>
      <c r="AU355">
        <v>10.964983406943517</v>
      </c>
      <c r="AV355">
        <v>111.45441315694542</v>
      </c>
      <c r="AW355">
        <v>99.681516500283706</v>
      </c>
      <c r="AX355">
        <v>0</v>
      </c>
      <c r="AY355">
        <v>0</v>
      </c>
      <c r="AZ355">
        <v>0</v>
      </c>
      <c r="BA355">
        <v>38.981798150213322</v>
      </c>
      <c r="BB355">
        <v>4.1064699999999998</v>
      </c>
      <c r="BC355">
        <v>11.249844306762332</v>
      </c>
      <c r="BD355">
        <v>0</v>
      </c>
      <c r="BE355">
        <v>4.944291987889927</v>
      </c>
      <c r="BF355">
        <v>6.1040641825801574</v>
      </c>
      <c r="BG355">
        <v>0</v>
      </c>
      <c r="BH355">
        <v>10.640008941258301</v>
      </c>
      <c r="BI355">
        <v>2.8130202185181474</v>
      </c>
      <c r="BJ355">
        <v>29.93056027697347</v>
      </c>
      <c r="BK355">
        <v>3.7824146699035395</v>
      </c>
      <c r="BL355">
        <v>0</v>
      </c>
      <c r="BM355">
        <v>0</v>
      </c>
    </row>
    <row r="356" spans="1:65" x14ac:dyDescent="0.3">
      <c r="A356" s="5">
        <v>42019.591780085335</v>
      </c>
      <c r="B356">
        <v>36.983323942058789</v>
      </c>
      <c r="C356">
        <v>39.391037963554965</v>
      </c>
      <c r="D356">
        <v>36.606354931908591</v>
      </c>
      <c r="E356">
        <v>37.031393788506676</v>
      </c>
      <c r="F356">
        <v>37.326983921606399</v>
      </c>
      <c r="G356">
        <v>37.757377006362788</v>
      </c>
      <c r="H356">
        <v>37.668485379801702</v>
      </c>
      <c r="I356">
        <v>37.747804404626294</v>
      </c>
      <c r="J356">
        <v>37.718858177266348</v>
      </c>
      <c r="K356">
        <v>38.336366048010447</v>
      </c>
      <c r="L356">
        <v>38.130188423425565</v>
      </c>
      <c r="M356">
        <v>38.581906991062461</v>
      </c>
      <c r="N356">
        <v>38.534306323047183</v>
      </c>
      <c r="O356">
        <v>39.048696593694011</v>
      </c>
      <c r="P356">
        <v>26.889287619931466</v>
      </c>
      <c r="Q356">
        <v>37.397207799966424</v>
      </c>
      <c r="R356">
        <v>549.11056190686907</v>
      </c>
      <c r="S356">
        <v>558.38924269303413</v>
      </c>
      <c r="T356">
        <v>4.5236157360138618</v>
      </c>
      <c r="U356">
        <v>-57123.262094565551</v>
      </c>
      <c r="V356">
        <v>35.920054208499963</v>
      </c>
      <c r="W356">
        <v>40.783011965282675</v>
      </c>
      <c r="X356">
        <v>59.214142970036193</v>
      </c>
      <c r="Y356">
        <v>63.084470073219478</v>
      </c>
      <c r="Z356">
        <v>66.963086818247945</v>
      </c>
      <c r="AA356">
        <v>39.010864648525931</v>
      </c>
      <c r="AB356">
        <v>24.150557930224952</v>
      </c>
      <c r="AC356">
        <v>24.313810015144018</v>
      </c>
      <c r="AD356">
        <v>24.866590657558948</v>
      </c>
      <c r="AE356">
        <v>25.777601169711371</v>
      </c>
      <c r="AF356">
        <v>25.581405642421782</v>
      </c>
      <c r="AG356">
        <v>24.692762214547631</v>
      </c>
      <c r="AH356">
        <v>0.29603098364203312</v>
      </c>
      <c r="AI356">
        <v>0.2997600954720257</v>
      </c>
      <c r="AJ356">
        <v>5.5244099629588067E-2</v>
      </c>
      <c r="AK356">
        <v>0.43008176674992582</v>
      </c>
      <c r="AL356">
        <v>0.31461286381486725</v>
      </c>
      <c r="AM356">
        <v>0.35826243984903011</v>
      </c>
      <c r="AN356">
        <v>0.16663077468061269</v>
      </c>
      <c r="AO356">
        <v>0.46266175832264578</v>
      </c>
      <c r="AP356">
        <v>10.65312188953526</v>
      </c>
      <c r="AQ356">
        <v>10.787319608895126</v>
      </c>
      <c r="AR356">
        <v>1.9880423318907885</v>
      </c>
      <c r="AS356">
        <v>15.477141707551588</v>
      </c>
      <c r="AT356">
        <v>11.321818902201041</v>
      </c>
      <c r="AU356">
        <v>12.892614797271158</v>
      </c>
      <c r="AV356">
        <v>111.21940925668976</v>
      </c>
      <c r="AW356">
        <v>98.72650828787647</v>
      </c>
      <c r="AX356">
        <v>0</v>
      </c>
      <c r="AY356">
        <v>0</v>
      </c>
      <c r="AZ356">
        <v>0</v>
      </c>
      <c r="BA356">
        <v>39.010864648525931</v>
      </c>
      <c r="BB356">
        <v>4.1064699999999998</v>
      </c>
      <c r="BC356">
        <v>11.248821560927263</v>
      </c>
      <c r="BD356">
        <v>0</v>
      </c>
      <c r="BE356">
        <v>4.9438424924213598</v>
      </c>
      <c r="BF356">
        <v>6.1035092499029133</v>
      </c>
      <c r="BG356">
        <v>0</v>
      </c>
      <c r="BH356">
        <v>10.639779172979425</v>
      </c>
      <c r="BI356">
        <v>2.8179438248003841</v>
      </c>
      <c r="BJ356">
        <v>29.98230001773711</v>
      </c>
      <c r="BK356">
        <v>3.7757243701382586</v>
      </c>
      <c r="BL356">
        <v>0</v>
      </c>
      <c r="BM356">
        <v>0</v>
      </c>
    </row>
    <row r="357" spans="1:65" x14ac:dyDescent="0.3">
      <c r="A357" s="5">
        <v>42019.59189583765</v>
      </c>
      <c r="B357">
        <v>37.01643365939335</v>
      </c>
      <c r="C357">
        <v>39.433179435126455</v>
      </c>
      <c r="D357">
        <v>36.640376494035465</v>
      </c>
      <c r="E357">
        <v>37.080550276327003</v>
      </c>
      <c r="F357">
        <v>37.357347296269886</v>
      </c>
      <c r="G357">
        <v>37.823965957861759</v>
      </c>
      <c r="H357">
        <v>37.728925742664906</v>
      </c>
      <c r="I357">
        <v>37.771318787662132</v>
      </c>
      <c r="J357">
        <v>37.768811717206994</v>
      </c>
      <c r="K357">
        <v>38.318636387830381</v>
      </c>
      <c r="L357">
        <v>38.181262632878123</v>
      </c>
      <c r="M357">
        <v>38.621573547869275</v>
      </c>
      <c r="N357">
        <v>38.57898507887753</v>
      </c>
      <c r="O357">
        <v>39.056930965401953</v>
      </c>
      <c r="P357">
        <v>26.666883432819695</v>
      </c>
      <c r="Q357">
        <v>37.431900968690066</v>
      </c>
      <c r="R357">
        <v>548.6902024844477</v>
      </c>
      <c r="S357">
        <v>558.71458196003164</v>
      </c>
      <c r="T357">
        <v>4.458877455627011</v>
      </c>
      <c r="U357">
        <v>-57125.847757952557</v>
      </c>
      <c r="V357">
        <v>35.979554755898953</v>
      </c>
      <c r="W357">
        <v>40.874244375304571</v>
      </c>
      <c r="X357">
        <v>59.304536107070689</v>
      </c>
      <c r="Y357">
        <v>63.023642689195647</v>
      </c>
      <c r="Z357">
        <v>66.916166846338498</v>
      </c>
      <c r="AA357">
        <v>39.072580891034427</v>
      </c>
      <c r="AB357">
        <v>24.161963356085174</v>
      </c>
      <c r="AC357">
        <v>24.325088783361245</v>
      </c>
      <c r="AD357">
        <v>24.87116449868978</v>
      </c>
      <c r="AE357">
        <v>25.778553476186257</v>
      </c>
      <c r="AF357">
        <v>25.584618492611384</v>
      </c>
      <c r="AG357">
        <v>24.696666326636016</v>
      </c>
      <c r="AH357">
        <v>0.30678857291800821</v>
      </c>
      <c r="AI357">
        <v>0.32521989960744152</v>
      </c>
      <c r="AJ357">
        <v>2.9546743353591868E-2</v>
      </c>
      <c r="AK357">
        <v>0.38321211494586921</v>
      </c>
      <c r="AL357">
        <v>0.30688415049874418</v>
      </c>
      <c r="AM357">
        <v>0.33311465234370696</v>
      </c>
      <c r="AN357">
        <v>0.15644506458667334</v>
      </c>
      <c r="AO357">
        <v>0.46323363750468155</v>
      </c>
      <c r="AP357">
        <v>11.031798362557424</v>
      </c>
      <c r="AQ357">
        <v>11.694569722188845</v>
      </c>
      <c r="AR357">
        <v>1.0624701951795743</v>
      </c>
      <c r="AS357">
        <v>13.779909538227315</v>
      </c>
      <c r="AT357">
        <v>11.0352352330661</v>
      </c>
      <c r="AU357">
        <v>11.978456828805445</v>
      </c>
      <c r="AV357">
        <v>111.62989918948003</v>
      </c>
      <c r="AW357">
        <v>99.364744543521766</v>
      </c>
      <c r="AX357">
        <v>0</v>
      </c>
      <c r="AY357">
        <v>0</v>
      </c>
      <c r="AZ357">
        <v>0</v>
      </c>
      <c r="BA357">
        <v>39.072580891034427</v>
      </c>
      <c r="BB357">
        <v>4.1064699999999998</v>
      </c>
      <c r="BC357">
        <v>11.248145097342643</v>
      </c>
      <c r="BD357">
        <v>0</v>
      </c>
      <c r="BE357">
        <v>4.9435451875529246</v>
      </c>
      <c r="BF357">
        <v>6.1031422068554626</v>
      </c>
      <c r="BG357">
        <v>0</v>
      </c>
      <c r="BH357">
        <v>10.638525294659441</v>
      </c>
      <c r="BI357">
        <v>2.6439764147343503</v>
      </c>
      <c r="BJ357">
        <v>28.128009966634366</v>
      </c>
      <c r="BK357">
        <v>4.0236838858974204</v>
      </c>
      <c r="BL357">
        <v>0</v>
      </c>
      <c r="BM357">
        <v>0</v>
      </c>
    </row>
    <row r="358" spans="1:65" x14ac:dyDescent="0.3">
      <c r="A358" s="5">
        <v>42019.59201099963</v>
      </c>
      <c r="B358">
        <v>37.076425337490896</v>
      </c>
      <c r="C358">
        <v>39.488262474787348</v>
      </c>
      <c r="D358">
        <v>36.700479409694204</v>
      </c>
      <c r="E358">
        <v>37.139261829270829</v>
      </c>
      <c r="F358">
        <v>37.420056255941915</v>
      </c>
      <c r="G358">
        <v>37.81691147489537</v>
      </c>
      <c r="H358">
        <v>37.727112926879691</v>
      </c>
      <c r="I358">
        <v>37.770873534039254</v>
      </c>
      <c r="J358">
        <v>37.742611672866438</v>
      </c>
      <c r="K358">
        <v>38.316141122107403</v>
      </c>
      <c r="L358">
        <v>38.164869238795823</v>
      </c>
      <c r="M358">
        <v>38.621128633663822</v>
      </c>
      <c r="N358">
        <v>38.576262643061632</v>
      </c>
      <c r="O358">
        <v>39.075608954075264</v>
      </c>
      <c r="P358">
        <v>26.841905273981787</v>
      </c>
      <c r="Q358">
        <v>37.482751073108226</v>
      </c>
      <c r="R358">
        <v>484.97361724979993</v>
      </c>
      <c r="S358">
        <v>493.68622661853334</v>
      </c>
      <c r="T358">
        <v>3.8556756887242609</v>
      </c>
      <c r="U358">
        <v>-57127.75266227698</v>
      </c>
      <c r="V358">
        <v>36.024355419305344</v>
      </c>
      <c r="W358">
        <v>40.704133569502922</v>
      </c>
      <c r="X358">
        <v>58.86834322060551</v>
      </c>
      <c r="Y358">
        <v>62.539919416735913</v>
      </c>
      <c r="Z358">
        <v>66.520809106637969</v>
      </c>
      <c r="AA358">
        <v>39.109282365729634</v>
      </c>
      <c r="AB358">
        <v>24.161613919270923</v>
      </c>
      <c r="AC358">
        <v>24.32654031156342</v>
      </c>
      <c r="AD358">
        <v>24.875342941206959</v>
      </c>
      <c r="AE358">
        <v>25.784088654000197</v>
      </c>
      <c r="AF358">
        <v>25.585627375329587</v>
      </c>
      <c r="AG358">
        <v>24.705165186972675</v>
      </c>
      <c r="AH358">
        <v>0.34596432866737375</v>
      </c>
      <c r="AI358">
        <v>0.3129062224868811</v>
      </c>
      <c r="AJ358">
        <v>3.4503682013155082E-2</v>
      </c>
      <c r="AK358">
        <v>0.45220756809051782</v>
      </c>
      <c r="AL358">
        <v>0.35974430196176949</v>
      </c>
      <c r="AM358">
        <v>0.393716802576207</v>
      </c>
      <c r="AN358">
        <v>0.11528100592534013</v>
      </c>
      <c r="AO358">
        <v>0.46124533459271388</v>
      </c>
      <c r="AP358">
        <v>10.995864168904452</v>
      </c>
      <c r="AQ358">
        <v>9.9451707444057487</v>
      </c>
      <c r="AR358">
        <v>1.0966384950874393</v>
      </c>
      <c r="AS358">
        <v>14.372617587562488</v>
      </c>
      <c r="AT358">
        <v>11.433836243019606</v>
      </c>
      <c r="AU358">
        <v>12.513592077019281</v>
      </c>
      <c r="AV358">
        <v>111.39239623400604</v>
      </c>
      <c r="AW358">
        <v>94.992743768455639</v>
      </c>
      <c r="AX358">
        <v>0</v>
      </c>
      <c r="AY358">
        <v>0</v>
      </c>
      <c r="AZ358">
        <v>0</v>
      </c>
      <c r="BA358">
        <v>39.109282365729634</v>
      </c>
      <c r="BB358">
        <v>4.1064699999999998</v>
      </c>
      <c r="BC358">
        <v>11.247057459941486</v>
      </c>
      <c r="BD358">
        <v>0</v>
      </c>
      <c r="BE358">
        <v>4.9430671723251907</v>
      </c>
      <c r="BF358">
        <v>6.102552064599001</v>
      </c>
      <c r="BG358">
        <v>0</v>
      </c>
      <c r="BH358">
        <v>10.631008589526362</v>
      </c>
      <c r="BI358">
        <v>1.7232621007150506</v>
      </c>
      <c r="BJ358">
        <v>18.320014194706946</v>
      </c>
      <c r="BK358">
        <v>6.1691187806632142</v>
      </c>
      <c r="BL358">
        <v>0</v>
      </c>
      <c r="BM358">
        <v>0</v>
      </c>
    </row>
    <row r="359" spans="1:65" x14ac:dyDescent="0.3">
      <c r="A359" s="5">
        <v>42019.592127319127</v>
      </c>
      <c r="B359">
        <v>37.117700775579458</v>
      </c>
      <c r="C359">
        <v>39.512609432427716</v>
      </c>
      <c r="D359">
        <v>36.752106541594209</v>
      </c>
      <c r="E359">
        <v>37.065083551265651</v>
      </c>
      <c r="F359">
        <v>37.352795432053888</v>
      </c>
      <c r="G359">
        <v>37.512384960503589</v>
      </c>
      <c r="H359">
        <v>37.43122516929423</v>
      </c>
      <c r="I359">
        <v>37.390643036212289</v>
      </c>
      <c r="J359">
        <v>37.41093428929949</v>
      </c>
      <c r="K359">
        <v>37.901003130830382</v>
      </c>
      <c r="L359">
        <v>37.776796893694808</v>
      </c>
      <c r="M359">
        <v>38.163727643209015</v>
      </c>
      <c r="N359">
        <v>38.150513147221247</v>
      </c>
      <c r="O359">
        <v>38.648910342239958</v>
      </c>
      <c r="P359">
        <v>26.806442356145901</v>
      </c>
      <c r="Q359">
        <v>37.533813797971519</v>
      </c>
      <c r="R359">
        <v>340.35838708057759</v>
      </c>
      <c r="S359">
        <v>346.62248370994314</v>
      </c>
      <c r="T359">
        <v>3.1584330513648218</v>
      </c>
      <c r="U359">
        <v>-57129.025829343831</v>
      </c>
      <c r="V359">
        <v>36.088423465831575</v>
      </c>
      <c r="W359">
        <v>39.985836063277468</v>
      </c>
      <c r="X359">
        <v>57.25634641626025</v>
      </c>
      <c r="Y359">
        <v>60.877151048707326</v>
      </c>
      <c r="Z359">
        <v>64.747724552566538</v>
      </c>
      <c r="AA359">
        <v>39.175753950765355</v>
      </c>
      <c r="AB359">
        <v>24.154050791050093</v>
      </c>
      <c r="AC359">
        <v>24.325126407436976</v>
      </c>
      <c r="AD359">
        <v>24.877539639000283</v>
      </c>
      <c r="AE359">
        <v>25.782211851822023</v>
      </c>
      <c r="AF359">
        <v>25.589178757119033</v>
      </c>
      <c r="AG359">
        <v>24.715080434767327</v>
      </c>
      <c r="AH359">
        <v>0.35160298066726869</v>
      </c>
      <c r="AI359">
        <v>0.17928522591836399</v>
      </c>
      <c r="AJ359">
        <v>-4.5590565800424913E-2</v>
      </c>
      <c r="AK359">
        <v>0.55055055192489877</v>
      </c>
      <c r="AL359">
        <v>0.43468370083743224</v>
      </c>
      <c r="AM359">
        <v>0.55990674685257702</v>
      </c>
      <c r="AN359">
        <v>0.18981241294870554</v>
      </c>
      <c r="AO359">
        <v>0.54141539361597424</v>
      </c>
      <c r="AP359">
        <v>7.8427601890597316</v>
      </c>
      <c r="AQ359">
        <v>3.9990873503138666</v>
      </c>
      <c r="AR359">
        <v>-1.0169307261779028</v>
      </c>
      <c r="AS359">
        <v>12.280430451718903</v>
      </c>
      <c r="AT359">
        <v>9.6959360733835922</v>
      </c>
      <c r="AU359">
        <v>12.489127183926977</v>
      </c>
      <c r="AV359">
        <v>110.60451946663508</v>
      </c>
      <c r="AW359">
        <v>79.10754415239029</v>
      </c>
      <c r="AX359">
        <v>0</v>
      </c>
      <c r="AY359">
        <v>0</v>
      </c>
      <c r="AZ359">
        <v>0</v>
      </c>
      <c r="BA359">
        <v>39.175753950765355</v>
      </c>
      <c r="BB359">
        <v>4.1064699999999998</v>
      </c>
      <c r="BC359">
        <v>11.246445033728957</v>
      </c>
      <c r="BD359">
        <v>0</v>
      </c>
      <c r="BE359">
        <v>4.942798011798768</v>
      </c>
      <c r="BF359">
        <v>6.1022197676527998</v>
      </c>
      <c r="BG359">
        <v>0</v>
      </c>
      <c r="BH359">
        <v>10.633792068112147</v>
      </c>
      <c r="BI359">
        <v>1.9907780243695328</v>
      </c>
      <c r="BJ359">
        <v>21.169519564912708</v>
      </c>
      <c r="BK359">
        <v>5.3415257441772308</v>
      </c>
      <c r="BL359">
        <v>0</v>
      </c>
      <c r="BM359">
        <v>0</v>
      </c>
    </row>
    <row r="360" spans="1:65" x14ac:dyDescent="0.3">
      <c r="A360" s="5">
        <v>42019.592243071449</v>
      </c>
      <c r="B360">
        <v>37.163719074481008</v>
      </c>
      <c r="C360">
        <v>39.457491351849079</v>
      </c>
      <c r="D360">
        <v>36.795861606377471</v>
      </c>
      <c r="E360">
        <v>37.245259893999815</v>
      </c>
      <c r="F360">
        <v>37.476090498469283</v>
      </c>
      <c r="G360">
        <v>37.783587443645217</v>
      </c>
      <c r="H360">
        <v>37.635434274328716</v>
      </c>
      <c r="I360">
        <v>37.607624854420571</v>
      </c>
      <c r="J360">
        <v>37.531487291162819</v>
      </c>
      <c r="K360">
        <v>38.016489801903241</v>
      </c>
      <c r="L360">
        <v>37.841247861915861</v>
      </c>
      <c r="M360">
        <v>38.227700546309812</v>
      </c>
      <c r="N360">
        <v>38.152289008851959</v>
      </c>
      <c r="O360">
        <v>38.589650614188272</v>
      </c>
      <c r="P360">
        <v>26.581631152367123</v>
      </c>
      <c r="Q360">
        <v>37.590528552594535</v>
      </c>
      <c r="R360">
        <v>515.48391517793038</v>
      </c>
      <c r="S360">
        <v>525.24933263016874</v>
      </c>
      <c r="T360">
        <v>4.3431435824442008</v>
      </c>
      <c r="U360">
        <v>-57129.918879022451</v>
      </c>
      <c r="V360">
        <v>36.139373887913891</v>
      </c>
      <c r="W360">
        <v>39.957908009961614</v>
      </c>
      <c r="X360">
        <v>58.164600622176465</v>
      </c>
      <c r="Y360">
        <v>61.843933836230114</v>
      </c>
      <c r="Z360">
        <v>65.708308207847125</v>
      </c>
      <c r="AA360">
        <v>39.230979586845201</v>
      </c>
      <c r="AB360">
        <v>24.157238042130523</v>
      </c>
      <c r="AC360">
        <v>24.327155037920193</v>
      </c>
      <c r="AD360">
        <v>24.870304045629855</v>
      </c>
      <c r="AE360">
        <v>25.77769321560481</v>
      </c>
      <c r="AF360">
        <v>25.58873347811188</v>
      </c>
      <c r="AG360">
        <v>24.708962125713612</v>
      </c>
      <c r="AH360">
        <v>0.33331724040892718</v>
      </c>
      <c r="AI360">
        <v>0.22806947873007791</v>
      </c>
      <c r="AJ360">
        <v>-2.0626155809800508E-2</v>
      </c>
      <c r="AK360">
        <v>0.35972477627073368</v>
      </c>
      <c r="AL360">
        <v>0.28663069232489324</v>
      </c>
      <c r="AM360">
        <v>0.32438967251701251</v>
      </c>
      <c r="AN360">
        <v>0.1692154278537587</v>
      </c>
      <c r="AO360">
        <v>0.50253266826268583</v>
      </c>
      <c r="AP360">
        <v>11.260374291729432</v>
      </c>
      <c r="AQ360">
        <v>7.7048150640800737</v>
      </c>
      <c r="AR360">
        <v>-0.69680834490571031</v>
      </c>
      <c r="AS360">
        <v>12.152493575932665</v>
      </c>
      <c r="AT360">
        <v>9.6831741289953186</v>
      </c>
      <c r="AU360">
        <v>10.9587764630229</v>
      </c>
      <c r="AV360">
        <v>105.92516115911957</v>
      </c>
      <c r="AW360">
        <v>77.500250806177164</v>
      </c>
      <c r="AX360">
        <v>0</v>
      </c>
      <c r="AY360">
        <v>0</v>
      </c>
      <c r="AZ360">
        <v>0</v>
      </c>
      <c r="BA360">
        <v>39.230979586845201</v>
      </c>
      <c r="BB360">
        <v>4.1064699999999998</v>
      </c>
      <c r="BC360">
        <v>11.245475404956368</v>
      </c>
      <c r="BD360">
        <v>0</v>
      </c>
      <c r="BE360">
        <v>4.9423718612102965</v>
      </c>
      <c r="BF360">
        <v>6.1016936558151809</v>
      </c>
      <c r="BG360">
        <v>0</v>
      </c>
      <c r="BH360">
        <v>10.638840405441272</v>
      </c>
      <c r="BI360">
        <v>2.6866476662426031</v>
      </c>
      <c r="BJ360">
        <v>28.5828157468063</v>
      </c>
      <c r="BK360">
        <v>3.9598941607107587</v>
      </c>
      <c r="BL360">
        <v>0</v>
      </c>
      <c r="BM360">
        <v>0</v>
      </c>
    </row>
    <row r="361" spans="1:65" x14ac:dyDescent="0.3">
      <c r="A361" s="5">
        <v>42019.59235881218</v>
      </c>
      <c r="B361">
        <v>37.216736296237251</v>
      </c>
      <c r="C361">
        <v>39.369757665040041</v>
      </c>
      <c r="D361">
        <v>36.851149564498932</v>
      </c>
      <c r="E361">
        <v>37.331033995245043</v>
      </c>
      <c r="F361">
        <v>37.570581576983287</v>
      </c>
      <c r="G361">
        <v>37.92157905538118</v>
      </c>
      <c r="H361">
        <v>37.795323930457556</v>
      </c>
      <c r="I361">
        <v>37.836802830165432</v>
      </c>
      <c r="J361">
        <v>37.788486600262253</v>
      </c>
      <c r="K361">
        <v>38.331239756214586</v>
      </c>
      <c r="L361">
        <v>38.153996830345108</v>
      </c>
      <c r="M361">
        <v>38.570860292890558</v>
      </c>
      <c r="N361">
        <v>38.501393840340391</v>
      </c>
      <c r="O361">
        <v>38.969582898012867</v>
      </c>
      <c r="P361">
        <v>26.871442394050234</v>
      </c>
      <c r="Q361">
        <v>37.64967967659431</v>
      </c>
      <c r="R361">
        <v>526.21308900735301</v>
      </c>
      <c r="S361">
        <v>535.88782271872469</v>
      </c>
      <c r="T361">
        <v>4.2866963449840867</v>
      </c>
      <c r="U361">
        <v>-57131.660298752933</v>
      </c>
      <c r="V361">
        <v>36.182751917516441</v>
      </c>
      <c r="W361">
        <v>40.414460362764885</v>
      </c>
      <c r="X361">
        <v>58.426111839055402</v>
      </c>
      <c r="Y361">
        <v>62.046933004668823</v>
      </c>
      <c r="Z361">
        <v>65.79782843656912</v>
      </c>
      <c r="AA361">
        <v>39.258289295326975</v>
      </c>
      <c r="AB361">
        <v>24.159091395861015</v>
      </c>
      <c r="AC361">
        <v>24.318654507179854</v>
      </c>
      <c r="AD361">
        <v>24.875998243233145</v>
      </c>
      <c r="AE361">
        <v>25.786554025510959</v>
      </c>
      <c r="AF361">
        <v>25.5846992301882</v>
      </c>
      <c r="AG361">
        <v>24.702872780899355</v>
      </c>
      <c r="AH361">
        <v>0.34863986140664038</v>
      </c>
      <c r="AI361">
        <v>0.25500246389002795</v>
      </c>
      <c r="AJ361">
        <v>3.0134751033639322E-2</v>
      </c>
      <c r="AK361">
        <v>0.39431449104326166</v>
      </c>
      <c r="AL361">
        <v>0.30285462602188362</v>
      </c>
      <c r="AM361">
        <v>0.34014307971036467</v>
      </c>
      <c r="AN361">
        <v>0.15419685169352654</v>
      </c>
      <c r="AO361">
        <v>0.50283671310016698</v>
      </c>
      <c r="AP361">
        <v>12.023159745536569</v>
      </c>
      <c r="AQ361">
        <v>8.7939897247699825</v>
      </c>
      <c r="AR361">
        <v>1.0392240408414697</v>
      </c>
      <c r="AS361">
        <v>13.59829050145092</v>
      </c>
      <c r="AT361">
        <v>10.444214650741854</v>
      </c>
      <c r="AU361">
        <v>11.730140573130116</v>
      </c>
      <c r="AV361">
        <v>99.416328000059082</v>
      </c>
      <c r="AW361">
        <v>85.878156766347942</v>
      </c>
      <c r="AX361">
        <v>0</v>
      </c>
      <c r="AY361">
        <v>0</v>
      </c>
      <c r="AZ361">
        <v>0</v>
      </c>
      <c r="BA361">
        <v>39.258289295326975</v>
      </c>
      <c r="BB361">
        <v>4.1064699999999998</v>
      </c>
      <c r="BC361">
        <v>11.244514881071536</v>
      </c>
      <c r="BD361">
        <v>0</v>
      </c>
      <c r="BE361">
        <v>4.9419497122081903</v>
      </c>
      <c r="BF361">
        <v>6.101172484207642</v>
      </c>
      <c r="BG361">
        <v>0</v>
      </c>
      <c r="BH361">
        <v>10.637146684986408</v>
      </c>
      <c r="BI361">
        <v>2.4995506406351176</v>
      </c>
      <c r="BJ361">
        <v>26.588086810987495</v>
      </c>
      <c r="BK361">
        <v>4.2556235957210244</v>
      </c>
      <c r="BL361">
        <v>0</v>
      </c>
      <c r="BM361">
        <v>0</v>
      </c>
    </row>
    <row r="362" spans="1:65" x14ac:dyDescent="0.3">
      <c r="A362" s="5">
        <v>42019.592474564502</v>
      </c>
      <c r="B362">
        <v>37.261355104637985</v>
      </c>
      <c r="C362">
        <v>39.339413764573372</v>
      </c>
      <c r="D362">
        <v>36.911153784794926</v>
      </c>
      <c r="E362">
        <v>37.317208026599722</v>
      </c>
      <c r="F362">
        <v>37.5944426770251</v>
      </c>
      <c r="G362">
        <v>37.885726570868293</v>
      </c>
      <c r="H362">
        <v>37.795705684255921</v>
      </c>
      <c r="I362">
        <v>37.819408094422947</v>
      </c>
      <c r="J362">
        <v>37.782486812391674</v>
      </c>
      <c r="K362">
        <v>38.334127128960368</v>
      </c>
      <c r="L362">
        <v>38.18331334603419</v>
      </c>
      <c r="M362">
        <v>38.648902428927286</v>
      </c>
      <c r="N362">
        <v>38.568736509443411</v>
      </c>
      <c r="O362">
        <v>39.093127509014046</v>
      </c>
      <c r="P362">
        <v>27.834309055565605</v>
      </c>
      <c r="Q362">
        <v>37.689266498714673</v>
      </c>
      <c r="R362">
        <v>453.29179130730199</v>
      </c>
      <c r="S362">
        <v>461.74581021098726</v>
      </c>
      <c r="T362">
        <v>3.8245558837663713</v>
      </c>
      <c r="U362">
        <v>-57132.008956121397</v>
      </c>
      <c r="V362">
        <v>36.229226802313441</v>
      </c>
      <c r="W362">
        <v>40.510373287834369</v>
      </c>
      <c r="X362">
        <v>57.853142660915445</v>
      </c>
      <c r="Y362">
        <v>61.148428872775767</v>
      </c>
      <c r="Z362">
        <v>65.064207336658171</v>
      </c>
      <c r="AA362">
        <v>39.23878467797654</v>
      </c>
      <c r="AB362">
        <v>24.154784242549734</v>
      </c>
      <c r="AC362">
        <v>24.318663311337659</v>
      </c>
      <c r="AD362">
        <v>24.870575187772641</v>
      </c>
      <c r="AE362">
        <v>25.781132219381931</v>
      </c>
      <c r="AF362">
        <v>25.588778246483852</v>
      </c>
      <c r="AG362">
        <v>24.706965260758441</v>
      </c>
      <c r="AH362">
        <v>0.34243410240194483</v>
      </c>
      <c r="AI362">
        <v>0.24564584841915854</v>
      </c>
      <c r="AJ362">
        <v>1.9988742179450229E-2</v>
      </c>
      <c r="AK362">
        <v>0.46520990844306032</v>
      </c>
      <c r="AL362">
        <v>0.39264108898359279</v>
      </c>
      <c r="AM362">
        <v>0.44222998495839877</v>
      </c>
      <c r="AN362">
        <v>1.0754819679477559E-7</v>
      </c>
      <c r="AO362">
        <v>0.34243420995014162</v>
      </c>
      <c r="AP362">
        <v>10.172666195639378</v>
      </c>
      <c r="AQ362">
        <v>7.2973842289211701</v>
      </c>
      <c r="AR362">
        <v>0.59380418140588065</v>
      </c>
      <c r="AS362">
        <v>13.819958573928332</v>
      </c>
      <c r="AT362">
        <v>11.664161673459958</v>
      </c>
      <c r="AU362">
        <v>13.13729557637325</v>
      </c>
      <c r="AV362">
        <v>95.948008630953396</v>
      </c>
      <c r="AW362">
        <v>86.875206351736736</v>
      </c>
      <c r="AX362">
        <v>0</v>
      </c>
      <c r="AY362">
        <v>0</v>
      </c>
      <c r="AZ362">
        <v>0</v>
      </c>
      <c r="BA362">
        <v>39.23878467797654</v>
      </c>
      <c r="BB362">
        <v>4.1064699999999998</v>
      </c>
      <c r="BC362">
        <v>11.243706703668567</v>
      </c>
      <c r="BD362">
        <v>0</v>
      </c>
      <c r="BE362">
        <v>4.9415945192873512</v>
      </c>
      <c r="BF362">
        <v>6.1007339744288291</v>
      </c>
      <c r="BG362">
        <v>0</v>
      </c>
      <c r="BH362">
        <v>9.7334349959466923E-3</v>
      </c>
      <c r="BI362">
        <v>1.6412124008401141E-3</v>
      </c>
      <c r="BJ362">
        <v>1.5974634218118859E-5</v>
      </c>
      <c r="BK362">
        <v>5.9306370040613148</v>
      </c>
      <c r="BL362">
        <v>0</v>
      </c>
      <c r="BM362">
        <v>0</v>
      </c>
    </row>
    <row r="363" spans="1:65" x14ac:dyDescent="0.3">
      <c r="A363" s="5">
        <v>42019.592589726475</v>
      </c>
      <c r="B363">
        <v>37.340799583798969</v>
      </c>
      <c r="C363">
        <v>39.422124347413138</v>
      </c>
      <c r="D363">
        <v>36.977349633289023</v>
      </c>
      <c r="E363">
        <v>37.554701433724951</v>
      </c>
      <c r="F363">
        <v>37.760703139015625</v>
      </c>
      <c r="G363">
        <v>38.193206174243706</v>
      </c>
      <c r="H363">
        <v>38.059690520609394</v>
      </c>
      <c r="I363">
        <v>38.078146709458501</v>
      </c>
      <c r="J363">
        <v>37.987913542272523</v>
      </c>
      <c r="K363">
        <v>38.738950625857335</v>
      </c>
      <c r="L363">
        <v>38.512348652338929</v>
      </c>
      <c r="M363">
        <v>39.128735809425642</v>
      </c>
      <c r="N363">
        <v>39.006259428307558</v>
      </c>
      <c r="O363">
        <v>39.569814141479512</v>
      </c>
      <c r="P363">
        <v>27.889155271620766</v>
      </c>
      <c r="Q363">
        <v>37.747255929616379</v>
      </c>
      <c r="R363">
        <v>527.90190142374774</v>
      </c>
      <c r="S363">
        <v>537.88351406899608</v>
      </c>
      <c r="T363">
        <v>4.4368437251093802</v>
      </c>
      <c r="U363">
        <v>-57132.305004667222</v>
      </c>
      <c r="V363">
        <v>36.283054351517777</v>
      </c>
      <c r="W363">
        <v>40.474489318102044</v>
      </c>
      <c r="X363">
        <v>58.18882260105849</v>
      </c>
      <c r="Y363">
        <v>61.262069816155439</v>
      </c>
      <c r="Z363">
        <v>65.2385122706022</v>
      </c>
      <c r="AA363">
        <v>39.1203528424981</v>
      </c>
      <c r="AB363">
        <v>24.157277797299514</v>
      </c>
      <c r="AC363">
        <v>24.314614631380785</v>
      </c>
      <c r="AD363">
        <v>24.86694866849647</v>
      </c>
      <c r="AE363">
        <v>25.771849473306709</v>
      </c>
      <c r="AF363">
        <v>25.572266097176044</v>
      </c>
      <c r="AG363">
        <v>24.713085364226668</v>
      </c>
      <c r="AH363">
        <v>0.41803766395539987</v>
      </c>
      <c r="AI363">
        <v>0.31315838690353515</v>
      </c>
      <c r="AJ363">
        <v>1.3363398306154276E-2</v>
      </c>
      <c r="AK363">
        <v>0.54379632613705453</v>
      </c>
      <c r="AL363">
        <v>0.4463016258823207</v>
      </c>
      <c r="AM363">
        <v>0.40804773731991412</v>
      </c>
      <c r="AN363">
        <v>-1.8673962668251383E-6</v>
      </c>
      <c r="AO363">
        <v>0.41803579655913303</v>
      </c>
      <c r="AP363">
        <v>14.462673070902298</v>
      </c>
      <c r="AQ363">
        <v>10.83420887568678</v>
      </c>
      <c r="AR363">
        <v>0.46232786536377429</v>
      </c>
      <c r="AS363">
        <v>18.813492563476448</v>
      </c>
      <c r="AT363">
        <v>15.440509462890885</v>
      </c>
      <c r="AU363">
        <v>14.117055784736561</v>
      </c>
      <c r="AV363">
        <v>96.089363513612341</v>
      </c>
      <c r="AW363">
        <v>85.046372757212779</v>
      </c>
      <c r="AX363">
        <v>0</v>
      </c>
      <c r="AY363">
        <v>0</v>
      </c>
      <c r="AZ363">
        <v>0</v>
      </c>
      <c r="BA363">
        <v>39.1203528424981</v>
      </c>
      <c r="BB363">
        <v>4.1064699999999998</v>
      </c>
      <c r="BC363">
        <v>11.242601334831969</v>
      </c>
      <c r="BD363">
        <v>0</v>
      </c>
      <c r="BE363">
        <v>4.9411087111167289</v>
      </c>
      <c r="BF363">
        <v>6.100134211255221</v>
      </c>
      <c r="BG363">
        <v>0</v>
      </c>
      <c r="BH363">
        <v>2.4602819244276351E-2</v>
      </c>
      <c r="BI363">
        <v>-1.3129699049919258E-2</v>
      </c>
      <c r="BJ363">
        <v>-3.2302761245691042E-4</v>
      </c>
      <c r="BK363">
        <v>-1.8738296400196353</v>
      </c>
      <c r="BL363">
        <v>0</v>
      </c>
      <c r="BM363">
        <v>0</v>
      </c>
    </row>
    <row r="364" spans="1:65" x14ac:dyDescent="0.3">
      <c r="A364" s="5">
        <v>42019.59270547879</v>
      </c>
      <c r="B364">
        <v>37.387988985280558</v>
      </c>
      <c r="C364">
        <v>39.491755274029778</v>
      </c>
      <c r="D364">
        <v>37.030252961380377</v>
      </c>
      <c r="E364">
        <v>37.637615011619644</v>
      </c>
      <c r="F364">
        <v>37.884221086511729</v>
      </c>
      <c r="G364">
        <v>38.326016022446787</v>
      </c>
      <c r="H364">
        <v>38.212337212508778</v>
      </c>
      <c r="I364">
        <v>38.27225353946708</v>
      </c>
      <c r="J364">
        <v>38.215982404189411</v>
      </c>
      <c r="K364">
        <v>38.994414449031829</v>
      </c>
      <c r="L364">
        <v>38.825929006015208</v>
      </c>
      <c r="M364">
        <v>39.470819008311132</v>
      </c>
      <c r="N364">
        <v>39.388208019928719</v>
      </c>
      <c r="O364">
        <v>39.9829643885504</v>
      </c>
      <c r="P364">
        <v>27.803113174585057</v>
      </c>
      <c r="Q364">
        <v>37.784171968877935</v>
      </c>
      <c r="R364">
        <v>465.0049643862024</v>
      </c>
      <c r="S364">
        <v>473.94343416694261</v>
      </c>
      <c r="T364">
        <v>3.6551005954555253</v>
      </c>
      <c r="U364">
        <v>-57134.979066536493</v>
      </c>
      <c r="V364">
        <v>36.330178001084995</v>
      </c>
      <c r="W364">
        <v>40.668688776322185</v>
      </c>
      <c r="X364">
        <v>57.903029917481888</v>
      </c>
      <c r="Y364">
        <v>60.845248652377599</v>
      </c>
      <c r="Z364">
        <v>64.810559268646401</v>
      </c>
      <c r="AA364">
        <v>39.090184191467287</v>
      </c>
      <c r="AB364">
        <v>24.164770945783779</v>
      </c>
      <c r="AC364">
        <v>24.331459332770528</v>
      </c>
      <c r="AD364">
        <v>24.870114240653002</v>
      </c>
      <c r="AE364">
        <v>25.787459718432167</v>
      </c>
      <c r="AF364">
        <v>25.591935621642396</v>
      </c>
      <c r="AG364">
        <v>24.713082273662071</v>
      </c>
      <c r="AH364">
        <v>0.49919739034928806</v>
      </c>
      <c r="AI364">
        <v>0.36311600140547101</v>
      </c>
      <c r="AJ364">
        <v>4.9245872449745508E-2</v>
      </c>
      <c r="AK364">
        <v>0.63980165569533309</v>
      </c>
      <c r="AL364">
        <v>0.53004201708297349</v>
      </c>
      <c r="AM364">
        <v>0.48883664528035597</v>
      </c>
      <c r="AN364">
        <v>-1.3742269771847625E-6</v>
      </c>
      <c r="AO364">
        <v>0.4991960161223109</v>
      </c>
      <c r="AP364">
        <v>15.212823492759117</v>
      </c>
      <c r="AQ364">
        <v>11.065802313014396</v>
      </c>
      <c r="AR364">
        <v>1.5007465579912478</v>
      </c>
      <c r="AS364">
        <v>19.49767736497548</v>
      </c>
      <c r="AT364">
        <v>16.152800085728231</v>
      </c>
      <c r="AU364">
        <v>14.897084290122553</v>
      </c>
      <c r="AV364">
        <v>97.115172543055735</v>
      </c>
      <c r="AW364">
        <v>88.02131921394178</v>
      </c>
      <c r="AX364">
        <v>0</v>
      </c>
      <c r="AY364">
        <v>0</v>
      </c>
      <c r="AZ364">
        <v>0</v>
      </c>
      <c r="BA364">
        <v>39.090184191467287</v>
      </c>
      <c r="BB364">
        <v>4.1064699999999998</v>
      </c>
      <c r="BC364">
        <v>11.241413941673773</v>
      </c>
      <c r="BD364">
        <v>0</v>
      </c>
      <c r="BE364">
        <v>4.9405868533631061</v>
      </c>
      <c r="BF364">
        <v>6.0994899424235873</v>
      </c>
      <c r="BG364">
        <v>0</v>
      </c>
      <c r="BH364">
        <v>3.1896367051641082E-2</v>
      </c>
      <c r="BI364">
        <v>-6.5648494934657242E-3</v>
      </c>
      <c r="BJ364">
        <v>-2.0939484908236278E-4</v>
      </c>
      <c r="BK364">
        <v>-4.8586593010835815</v>
      </c>
      <c r="BL364">
        <v>0</v>
      </c>
      <c r="BM364">
        <v>0</v>
      </c>
    </row>
    <row r="365" spans="1:65" x14ac:dyDescent="0.3">
      <c r="A365" s="5">
        <v>42019.592821219529</v>
      </c>
      <c r="B365">
        <v>37.43640008316811</v>
      </c>
      <c r="C365">
        <v>39.619262323402289</v>
      </c>
      <c r="D365">
        <v>37.064498724405119</v>
      </c>
      <c r="E365">
        <v>37.653554315838562</v>
      </c>
      <c r="F365">
        <v>37.921444209600665</v>
      </c>
      <c r="G365">
        <v>38.384181241249273</v>
      </c>
      <c r="H365">
        <v>38.237930623118849</v>
      </c>
      <c r="I365">
        <v>38.277342722085642</v>
      </c>
      <c r="J365">
        <v>38.195555367951179</v>
      </c>
      <c r="K365">
        <v>39.011566536219654</v>
      </c>
      <c r="L365">
        <v>38.811205683655544</v>
      </c>
      <c r="M365">
        <v>39.416050503352913</v>
      </c>
      <c r="N365">
        <v>39.386464564488129</v>
      </c>
      <c r="O365">
        <v>40.073570291715548</v>
      </c>
      <c r="P365">
        <v>27.911309749041809</v>
      </c>
      <c r="Q365">
        <v>37.806812435336866</v>
      </c>
      <c r="R365">
        <v>532.51110561696498</v>
      </c>
      <c r="S365">
        <v>539.98002940935919</v>
      </c>
      <c r="T365">
        <v>4.3207691241350608</v>
      </c>
      <c r="U365">
        <v>-57136.727750632264</v>
      </c>
      <c r="V365">
        <v>36.386523751351923</v>
      </c>
      <c r="W365">
        <v>40.706391834916765</v>
      </c>
      <c r="X365">
        <v>58.144367025701818</v>
      </c>
      <c r="Y365">
        <v>61.133373540057939</v>
      </c>
      <c r="Z365">
        <v>65.0763086089203</v>
      </c>
      <c r="AA365">
        <v>39.12840171445928</v>
      </c>
      <c r="AB365">
        <v>24.173244485485807</v>
      </c>
      <c r="AC365">
        <v>24.338940193634475</v>
      </c>
      <c r="AD365">
        <v>24.883309852893007</v>
      </c>
      <c r="AE365">
        <v>25.79137493836302</v>
      </c>
      <c r="AF365">
        <v>25.594039161192534</v>
      </c>
      <c r="AG365">
        <v>24.72131795195142</v>
      </c>
      <c r="AH365">
        <v>0.42274259326438585</v>
      </c>
      <c r="AI365">
        <v>0.33208861031701048</v>
      </c>
      <c r="AJ365">
        <v>2.828455100930324E-2</v>
      </c>
      <c r="AK365">
        <v>0.58561990145456955</v>
      </c>
      <c r="AL365">
        <v>0.43407391648583754</v>
      </c>
      <c r="AM365">
        <v>0.49310941309985112</v>
      </c>
      <c r="AN365">
        <v>-1.715556526541829E-6</v>
      </c>
      <c r="AO365">
        <v>0.42274087770785929</v>
      </c>
      <c r="AP365">
        <v>14.75314487988067</v>
      </c>
      <c r="AQ365">
        <v>11.589443455727219</v>
      </c>
      <c r="AR365">
        <v>0.98709258435582437</v>
      </c>
      <c r="AS365">
        <v>20.437342695907059</v>
      </c>
      <c r="AT365">
        <v>15.14859273829479</v>
      </c>
      <c r="AU365">
        <v>17.208851743371063</v>
      </c>
      <c r="AV365">
        <v>100.75858816790685</v>
      </c>
      <c r="AW365">
        <v>87.636258626134307</v>
      </c>
      <c r="AX365">
        <v>0</v>
      </c>
      <c r="AY365">
        <v>0</v>
      </c>
      <c r="AZ365">
        <v>0</v>
      </c>
      <c r="BA365">
        <v>39.12840171445928</v>
      </c>
      <c r="BB365">
        <v>4.1064699999999998</v>
      </c>
      <c r="BC365">
        <v>11.240537808013862</v>
      </c>
      <c r="BD365">
        <v>0</v>
      </c>
      <c r="BE365">
        <v>4.9402017937554437</v>
      </c>
      <c r="BF365">
        <v>6.0990145601919057</v>
      </c>
      <c r="BG365">
        <v>0</v>
      </c>
      <c r="BH365">
        <v>3.0399581365671145E-2</v>
      </c>
      <c r="BI365">
        <v>-9.8472742619364062E-3</v>
      </c>
      <c r="BJ365">
        <v>-2.9935301515581506E-4</v>
      </c>
      <c r="BK365">
        <v>-3.0871061937593738</v>
      </c>
      <c r="BL365">
        <v>0</v>
      </c>
      <c r="BM365">
        <v>0</v>
      </c>
    </row>
    <row r="366" spans="1:65" x14ac:dyDescent="0.3">
      <c r="A366" s="5">
        <v>42019.592937539033</v>
      </c>
      <c r="B366">
        <v>37.502236707686052</v>
      </c>
      <c r="C366">
        <v>39.78416849123083</v>
      </c>
      <c r="D366">
        <v>37.14589173456563</v>
      </c>
      <c r="E366">
        <v>37.852424657852495</v>
      </c>
      <c r="F366">
        <v>38.058345466553092</v>
      </c>
      <c r="G366">
        <v>38.551773152075832</v>
      </c>
      <c r="H366">
        <v>38.423767144044056</v>
      </c>
      <c r="I366">
        <v>38.489366357451679</v>
      </c>
      <c r="J366">
        <v>38.447683969418605</v>
      </c>
      <c r="K366">
        <v>39.267381475323802</v>
      </c>
      <c r="L366">
        <v>39.087782123361634</v>
      </c>
      <c r="M366">
        <v>39.783258460478713</v>
      </c>
      <c r="N366">
        <v>39.735935861561082</v>
      </c>
      <c r="O366">
        <v>40.384631147103143</v>
      </c>
      <c r="P366">
        <v>27.053601302183544</v>
      </c>
      <c r="Q366">
        <v>37.84117715743389</v>
      </c>
      <c r="R366">
        <v>538.91974312721425</v>
      </c>
      <c r="S366">
        <v>549.00845392418057</v>
      </c>
      <c r="T366">
        <v>4.3280379836872687</v>
      </c>
      <c r="U366">
        <v>-57137.321830645436</v>
      </c>
      <c r="V366">
        <v>36.434978795524998</v>
      </c>
      <c r="W366">
        <v>41.043880965504613</v>
      </c>
      <c r="X366">
        <v>58.412270601515296</v>
      </c>
      <c r="Y366">
        <v>61.433830291917268</v>
      </c>
      <c r="Z366">
        <v>65.339329469618704</v>
      </c>
      <c r="AA366">
        <v>39.18761615553634</v>
      </c>
      <c r="AB366">
        <v>24.181420386145721</v>
      </c>
      <c r="AC366">
        <v>24.340735705296836</v>
      </c>
      <c r="AD366">
        <v>24.880366083710747</v>
      </c>
      <c r="AE366">
        <v>25.784811403182349</v>
      </c>
      <c r="AF366">
        <v>25.603760528331645</v>
      </c>
      <c r="AG366">
        <v>24.715871792532667</v>
      </c>
      <c r="AH366">
        <v>0.50098164393182754</v>
      </c>
      <c r="AI366">
        <v>0.34987500922769033</v>
      </c>
      <c r="AJ366">
        <v>4.6514466191750724E-2</v>
      </c>
      <c r="AK366">
        <v>0.58122330962979296</v>
      </c>
      <c r="AL366">
        <v>0.49314174499287244</v>
      </c>
      <c r="AM366">
        <v>0.45997068197448826</v>
      </c>
      <c r="AN366">
        <v>9.6415109492792953E-7</v>
      </c>
      <c r="AO366">
        <v>0.5009826080829225</v>
      </c>
      <c r="AP366">
        <v>17.693992475635874</v>
      </c>
      <c r="AQ366">
        <v>12.357110995328602</v>
      </c>
      <c r="AR366">
        <v>1.6428278855603184</v>
      </c>
      <c r="AS366">
        <v>20.528019323305152</v>
      </c>
      <c r="AT366">
        <v>17.417097873775983</v>
      </c>
      <c r="AU366">
        <v>16.245540898454944</v>
      </c>
      <c r="AV366">
        <v>105.32307061629281</v>
      </c>
      <c r="AW366">
        <v>93.49232127657676</v>
      </c>
      <c r="AX366">
        <v>0</v>
      </c>
      <c r="AY366">
        <v>0</v>
      </c>
      <c r="AZ366">
        <v>0</v>
      </c>
      <c r="BA366">
        <v>39.18761615553634</v>
      </c>
      <c r="BB366">
        <v>4.1064699999999998</v>
      </c>
      <c r="BC366">
        <v>11.239634800923504</v>
      </c>
      <c r="BD366">
        <v>0</v>
      </c>
      <c r="BE366">
        <v>4.939804923309941</v>
      </c>
      <c r="BF366">
        <v>6.0985245966789394</v>
      </c>
      <c r="BG366">
        <v>0</v>
      </c>
      <c r="BH366">
        <v>2.5935483697648358E-2</v>
      </c>
      <c r="BI366">
        <v>6.5648495235900647E-3</v>
      </c>
      <c r="BJ366">
        <v>1.7026254779658472E-4</v>
      </c>
      <c r="BK366">
        <v>3.9506592808337877</v>
      </c>
      <c r="BL366">
        <v>0</v>
      </c>
      <c r="BM366">
        <v>0</v>
      </c>
    </row>
    <row r="367" spans="1:65" x14ac:dyDescent="0.3">
      <c r="A367" s="5">
        <v>42019.593053291348</v>
      </c>
      <c r="B367">
        <v>37.534150972054341</v>
      </c>
      <c r="C367">
        <v>39.914066780156411</v>
      </c>
      <c r="D367">
        <v>37.19141701804525</v>
      </c>
      <c r="E367">
        <v>37.885640138517402</v>
      </c>
      <c r="F367">
        <v>38.10915510587423</v>
      </c>
      <c r="G367">
        <v>38.648791706951521</v>
      </c>
      <c r="H367">
        <v>38.501664615789892</v>
      </c>
      <c r="I367">
        <v>38.59595571687732</v>
      </c>
      <c r="J367">
        <v>38.518974688032628</v>
      </c>
      <c r="K367">
        <v>39.41850395351964</v>
      </c>
      <c r="L367">
        <v>39.193404310100838</v>
      </c>
      <c r="M367">
        <v>39.893820725919895</v>
      </c>
      <c r="N367">
        <v>39.803505308470157</v>
      </c>
      <c r="O367">
        <v>40.571755615340955</v>
      </c>
      <c r="P367">
        <v>27.056362679249315</v>
      </c>
      <c r="Q367">
        <v>37.857128937784879</v>
      </c>
      <c r="R367">
        <v>552.31119329863918</v>
      </c>
      <c r="S367">
        <v>544.75617615649298</v>
      </c>
      <c r="T367">
        <v>4.5108952317974982</v>
      </c>
      <c r="U367">
        <v>-57139.566325885375</v>
      </c>
      <c r="V367">
        <v>36.483723244512618</v>
      </c>
      <c r="W367">
        <v>41.148138589999299</v>
      </c>
      <c r="X367">
        <v>58.471377960287384</v>
      </c>
      <c r="Y367">
        <v>61.409006422541893</v>
      </c>
      <c r="Z367">
        <v>65.526075100479829</v>
      </c>
      <c r="AA367">
        <v>39.284145355751143</v>
      </c>
      <c r="AB367">
        <v>24.180355232321961</v>
      </c>
      <c r="AC367">
        <v>24.340131629142395</v>
      </c>
      <c r="AD367">
        <v>24.886320880688302</v>
      </c>
      <c r="AE367">
        <v>25.788728428502711</v>
      </c>
      <c r="AF367">
        <v>25.593881788372912</v>
      </c>
      <c r="AG367">
        <v>24.725016636212686</v>
      </c>
      <c r="AH367">
        <v>0.48028713691510877</v>
      </c>
      <c r="AI367">
        <v>0.37333893162437443</v>
      </c>
      <c r="AJ367">
        <v>6.5233786721268755E-2</v>
      </c>
      <c r="AK367">
        <v>0.62232490211255886</v>
      </c>
      <c r="AL367">
        <v>0.4845718690171037</v>
      </c>
      <c r="AM367">
        <v>0.53150165910662728</v>
      </c>
      <c r="AN367">
        <v>4.5955462717171939E-6</v>
      </c>
      <c r="AO367">
        <v>0.48029173246138046</v>
      </c>
      <c r="AP367">
        <v>17.384601138991634</v>
      </c>
      <c r="AQ367">
        <v>13.513475413134362</v>
      </c>
      <c r="AR367">
        <v>2.3612195200966895</v>
      </c>
      <c r="AS367">
        <v>22.525837921828614</v>
      </c>
      <c r="AT367">
        <v>17.539692443453909</v>
      </c>
      <c r="AU367">
        <v>19.238375625941831</v>
      </c>
      <c r="AV367">
        <v>109.83851986302459</v>
      </c>
      <c r="AW367">
        <v>94.612363559585262</v>
      </c>
      <c r="AX367">
        <v>0</v>
      </c>
      <c r="AY367">
        <v>0</v>
      </c>
      <c r="AZ367">
        <v>0</v>
      </c>
      <c r="BA367">
        <v>39.284145355751143</v>
      </c>
      <c r="BB367">
        <v>4.1064699999999998</v>
      </c>
      <c r="BC367">
        <v>11.238915960138232</v>
      </c>
      <c r="BD367">
        <v>0</v>
      </c>
      <c r="BE367">
        <v>4.9394889937167603</v>
      </c>
      <c r="BF367">
        <v>6.0981345601441479</v>
      </c>
      <c r="BG367">
        <v>0</v>
      </c>
      <c r="BH367">
        <v>7.2394923071516029E-2</v>
      </c>
      <c r="BI367">
        <v>1.1488486338671194E-2</v>
      </c>
      <c r="BJ367">
        <v>8.3170808469626401E-4</v>
      </c>
      <c r="BK367">
        <v>6.3015197074160012</v>
      </c>
      <c r="BL367">
        <v>0</v>
      </c>
      <c r="BM367">
        <v>0</v>
      </c>
    </row>
    <row r="368" spans="1:65" x14ac:dyDescent="0.3">
      <c r="A368" s="5">
        <v>42019.593169032087</v>
      </c>
      <c r="B368">
        <v>37.58206872948773</v>
      </c>
      <c r="C368">
        <v>40.063331316705202</v>
      </c>
      <c r="D368">
        <v>37.233633193024033</v>
      </c>
      <c r="E368">
        <v>37.947609778695792</v>
      </c>
      <c r="F368">
        <v>38.177553106325952</v>
      </c>
      <c r="G368">
        <v>38.660907941667197</v>
      </c>
      <c r="H368">
        <v>38.553640327442757</v>
      </c>
      <c r="I368">
        <v>38.660224740917066</v>
      </c>
      <c r="J368">
        <v>38.602606647234751</v>
      </c>
      <c r="K368">
        <v>39.473850973397816</v>
      </c>
      <c r="L368">
        <v>39.278351854148518</v>
      </c>
      <c r="M368">
        <v>39.976668789250063</v>
      </c>
      <c r="N368">
        <v>39.934358717213236</v>
      </c>
      <c r="O368">
        <v>40.682516832433492</v>
      </c>
      <c r="P368">
        <v>27.057330326543035</v>
      </c>
      <c r="Q368">
        <v>37.874039558318323</v>
      </c>
      <c r="R368">
        <v>548.26036127054306</v>
      </c>
      <c r="S368">
        <v>553.61933248136995</v>
      </c>
      <c r="T368">
        <v>4.5020363092182443</v>
      </c>
      <c r="U368">
        <v>-57139.615945479956</v>
      </c>
      <c r="V368">
        <v>36.525696416259066</v>
      </c>
      <c r="W368">
        <v>41.198345400402516</v>
      </c>
      <c r="X368">
        <v>58.552441949484042</v>
      </c>
      <c r="Y368">
        <v>61.480057199396448</v>
      </c>
      <c r="Z368">
        <v>65.603347498863883</v>
      </c>
      <c r="AA368">
        <v>39.391893003609297</v>
      </c>
      <c r="AB368">
        <v>24.172405312989085</v>
      </c>
      <c r="AC368">
        <v>24.343950676514435</v>
      </c>
      <c r="AD368">
        <v>24.871836303623105</v>
      </c>
      <c r="AE368">
        <v>25.784429549486894</v>
      </c>
      <c r="AF368">
        <v>25.596143325240828</v>
      </c>
      <c r="AG368">
        <v>24.720933585561223</v>
      </c>
      <c r="AH368">
        <v>0.49755797881736608</v>
      </c>
      <c r="AI368">
        <v>0.33684165524519893</v>
      </c>
      <c r="AJ368">
        <v>7.4276841014072489E-2</v>
      </c>
      <c r="AK368">
        <v>0.60715515701951361</v>
      </c>
      <c r="AL368">
        <v>0.48664503819289034</v>
      </c>
      <c r="AM368">
        <v>0.52137849772000633</v>
      </c>
      <c r="AN368">
        <v>3.6224391707700247E-2</v>
      </c>
      <c r="AO368">
        <v>0.53378237052506627</v>
      </c>
      <c r="AP368">
        <v>17.877651765293898</v>
      </c>
      <c r="AQ368">
        <v>12.102987126911827</v>
      </c>
      <c r="AR368">
        <v>2.6688256533076427</v>
      </c>
      <c r="AS368">
        <v>21.815565073435316</v>
      </c>
      <c r="AT368">
        <v>17.485541176125114</v>
      </c>
      <c r="AU368">
        <v>18.733541852359142</v>
      </c>
      <c r="AV368">
        <v>114.50558020300009</v>
      </c>
      <c r="AW368">
        <v>94.770829127279143</v>
      </c>
      <c r="AX368">
        <v>0</v>
      </c>
      <c r="AY368">
        <v>0</v>
      </c>
      <c r="AZ368">
        <v>0</v>
      </c>
      <c r="BA368">
        <v>39.391893003609297</v>
      </c>
      <c r="BB368">
        <v>4.1064699999999998</v>
      </c>
      <c r="BC368">
        <v>11.237902763170728</v>
      </c>
      <c r="BD368">
        <v>0</v>
      </c>
      <c r="BE368">
        <v>4.9390436949631074</v>
      </c>
      <c r="BF368">
        <v>6.0975848085964284</v>
      </c>
      <c r="BG368">
        <v>0</v>
      </c>
      <c r="BH368">
        <v>2.3407785156962082</v>
      </c>
      <c r="BI368">
        <v>2.7802097467488629</v>
      </c>
      <c r="BJ368">
        <v>6.5078552443189341</v>
      </c>
      <c r="BK368">
        <v>0.84194313700017809</v>
      </c>
      <c r="BL368">
        <v>0</v>
      </c>
      <c r="BM368">
        <v>0</v>
      </c>
    </row>
    <row r="369" spans="1:65" x14ac:dyDescent="0.3">
      <c r="A369" s="5">
        <v>42019.593284784401</v>
      </c>
      <c r="B369">
        <v>37.628287644819615</v>
      </c>
      <c r="C369">
        <v>40.23567237719854</v>
      </c>
      <c r="D369">
        <v>37.299384386023668</v>
      </c>
      <c r="E369">
        <v>37.988336706366056</v>
      </c>
      <c r="F369">
        <v>38.229670615611774</v>
      </c>
      <c r="G369">
        <v>38.694784956183554</v>
      </c>
      <c r="H369">
        <v>38.615077801496298</v>
      </c>
      <c r="I369">
        <v>38.69911175402752</v>
      </c>
      <c r="J369">
        <v>38.651288325023025</v>
      </c>
      <c r="K369">
        <v>39.547298850860187</v>
      </c>
      <c r="L369">
        <v>39.321086768224596</v>
      </c>
      <c r="M369">
        <v>39.987077625622767</v>
      </c>
      <c r="N369">
        <v>39.974339389567056</v>
      </c>
      <c r="O369">
        <v>40.54582876540011</v>
      </c>
      <c r="P369">
        <v>27.757581114589499</v>
      </c>
      <c r="Q369">
        <v>37.930273179311705</v>
      </c>
      <c r="R369">
        <v>535.34300067327763</v>
      </c>
      <c r="S369">
        <v>543.87266696496658</v>
      </c>
      <c r="T369">
        <v>4.4016351866533743</v>
      </c>
      <c r="U369">
        <v>-57142.566877470621</v>
      </c>
      <c r="V369">
        <v>36.582972295974827</v>
      </c>
      <c r="W369">
        <v>41.309040518876152</v>
      </c>
      <c r="X369">
        <v>58.532031693762853</v>
      </c>
      <c r="Y369">
        <v>61.433592495914887</v>
      </c>
      <c r="Z369">
        <v>65.729064447208472</v>
      </c>
      <c r="AA369">
        <v>39.560687742300573</v>
      </c>
      <c r="AB369">
        <v>24.188208042645297</v>
      </c>
      <c r="AC369">
        <v>24.344527902714344</v>
      </c>
      <c r="AD369">
        <v>24.876491843469754</v>
      </c>
      <c r="AE369">
        <v>25.787500064973578</v>
      </c>
      <c r="AF369">
        <v>25.596272146305097</v>
      </c>
      <c r="AG369">
        <v>24.730363925867469</v>
      </c>
      <c r="AH369">
        <v>0.47412036699809806</v>
      </c>
      <c r="AI369">
        <v>0.34091843845828457</v>
      </c>
      <c r="AJ369">
        <v>6.5941958757582589E-2</v>
      </c>
      <c r="AK369">
        <v>0.6069827465583526</v>
      </c>
      <c r="AL369">
        <v>0.5004122429725012</v>
      </c>
      <c r="AM369">
        <v>0.38701905151948085</v>
      </c>
      <c r="AN369">
        <v>0.18057677293406529</v>
      </c>
      <c r="AO369">
        <v>0.65469713993216339</v>
      </c>
      <c r="AP369">
        <v>16.727055023916535</v>
      </c>
      <c r="AQ369">
        <v>12.027666128045297</v>
      </c>
      <c r="AR369">
        <v>2.3264446104829402</v>
      </c>
      <c r="AS369">
        <v>21.414464568425252</v>
      </c>
      <c r="AT369">
        <v>17.654637314654945</v>
      </c>
      <c r="AU369">
        <v>13.654104359740179</v>
      </c>
      <c r="AV369">
        <v>118.73369066189221</v>
      </c>
      <c r="AW369">
        <v>97.060864595541233</v>
      </c>
      <c r="AX369">
        <v>0</v>
      </c>
      <c r="AY369">
        <v>0</v>
      </c>
      <c r="AZ369">
        <v>0</v>
      </c>
      <c r="BA369">
        <v>39.560687742300573</v>
      </c>
      <c r="BB369">
        <v>4.1064699999999998</v>
      </c>
      <c r="BC369">
        <v>11.23715231437477</v>
      </c>
      <c r="BD369">
        <v>0</v>
      </c>
      <c r="BE369">
        <v>4.9387138736902081</v>
      </c>
      <c r="BF369">
        <v>6.0971776218397631</v>
      </c>
      <c r="BG369">
        <v>0</v>
      </c>
      <c r="BH369">
        <v>2.3426429302577527</v>
      </c>
      <c r="BI369">
        <v>2.7194849733592763</v>
      </c>
      <c r="BJ369">
        <v>6.3707822467823014</v>
      </c>
      <c r="BK369">
        <v>0.86142889304660331</v>
      </c>
      <c r="BL369">
        <v>0</v>
      </c>
      <c r="BM369">
        <v>0</v>
      </c>
    </row>
    <row r="370" spans="1:65" x14ac:dyDescent="0.3">
      <c r="A370" s="5">
        <v>42019.593399946381</v>
      </c>
      <c r="B370">
        <v>37.653759110137315</v>
      </c>
      <c r="C370">
        <v>40.322257460989547</v>
      </c>
      <c r="D370">
        <v>37.318305174957437</v>
      </c>
      <c r="E370">
        <v>37.9573702338866</v>
      </c>
      <c r="F370">
        <v>38.251938868419877</v>
      </c>
      <c r="G370">
        <v>38.708390482856537</v>
      </c>
      <c r="H370">
        <v>38.633239086392123</v>
      </c>
      <c r="I370">
        <v>38.712944951257469</v>
      </c>
      <c r="J370">
        <v>38.681746472566452</v>
      </c>
      <c r="K370">
        <v>39.554977745630147</v>
      </c>
      <c r="L370">
        <v>39.345836966348898</v>
      </c>
      <c r="M370">
        <v>40.062991244949444</v>
      </c>
      <c r="N370">
        <v>39.999075403013386</v>
      </c>
      <c r="O370">
        <v>40.492340775616015</v>
      </c>
      <c r="P370">
        <v>28.341716486756923</v>
      </c>
      <c r="Q370">
        <v>37.932493973971383</v>
      </c>
      <c r="R370">
        <v>522.52572565277922</v>
      </c>
      <c r="S370">
        <v>531.30708741630485</v>
      </c>
      <c r="T370">
        <v>4.2067388899098006</v>
      </c>
      <c r="U370">
        <v>-57143.61696500377</v>
      </c>
      <c r="V370">
        <v>36.634801605553612</v>
      </c>
      <c r="W370">
        <v>41.313506389320189</v>
      </c>
      <c r="X370">
        <v>58.442878424933099</v>
      </c>
      <c r="Y370">
        <v>61.239164212140111</v>
      </c>
      <c r="Z370">
        <v>65.610264919672119</v>
      </c>
      <c r="AA370">
        <v>39.726241309269234</v>
      </c>
      <c r="AB370">
        <v>24.186662822642415</v>
      </c>
      <c r="AC370">
        <v>24.345021461115721</v>
      </c>
      <c r="AD370">
        <v>24.881742015816851</v>
      </c>
      <c r="AE370">
        <v>25.790712554181546</v>
      </c>
      <c r="AF370">
        <v>25.598577891076527</v>
      </c>
      <c r="AG370">
        <v>24.727913273264907</v>
      </c>
      <c r="AH370">
        <v>0.46724048234312338</v>
      </c>
      <c r="AI370">
        <v>0.3337260729808143</v>
      </c>
      <c r="AJ370">
        <v>5.827545447041603E-2</v>
      </c>
      <c r="AK370">
        <v>0.6384467364043549</v>
      </c>
      <c r="AL370">
        <v>0.52433395687323348</v>
      </c>
      <c r="AM370">
        <v>0.36064176471203341</v>
      </c>
      <c r="AN370">
        <v>0.18771054748320101</v>
      </c>
      <c r="AO370">
        <v>0.65495102982632436</v>
      </c>
      <c r="AP370">
        <v>16.000297998135796</v>
      </c>
      <c r="AQ370">
        <v>11.428197725212007</v>
      </c>
      <c r="AR370">
        <v>1.9955989961047824</v>
      </c>
      <c r="AS370">
        <v>21.86312707147918</v>
      </c>
      <c r="AT370">
        <v>17.955420982449233</v>
      </c>
      <c r="AU370">
        <v>12.349905292941992</v>
      </c>
      <c r="AV370">
        <v>123.13382133077916</v>
      </c>
      <c r="AW370">
        <v>94.884147535645553</v>
      </c>
      <c r="AX370">
        <v>0</v>
      </c>
      <c r="AY370">
        <v>0</v>
      </c>
      <c r="AZ370">
        <v>0</v>
      </c>
      <c r="BA370">
        <v>39.726241309269234</v>
      </c>
      <c r="BB370">
        <v>4.1064699999999998</v>
      </c>
      <c r="BC370">
        <v>11.236777058557761</v>
      </c>
      <c r="BD370">
        <v>0</v>
      </c>
      <c r="BE370">
        <v>4.9385489492451358</v>
      </c>
      <c r="BF370">
        <v>6.0969740114137476</v>
      </c>
      <c r="BG370">
        <v>0</v>
      </c>
      <c r="BH370">
        <v>2.4710577601274126</v>
      </c>
      <c r="BI370">
        <v>2.6013176463710597</v>
      </c>
      <c r="BJ370">
        <v>6.4280061566215831</v>
      </c>
      <c r="BK370">
        <v>0.9499254209014556</v>
      </c>
      <c r="BL370">
        <v>0</v>
      </c>
      <c r="BM370">
        <v>0</v>
      </c>
    </row>
    <row r="371" spans="1:65" x14ac:dyDescent="0.3">
      <c r="A371" s="5">
        <v>42019.593516277455</v>
      </c>
      <c r="B371">
        <v>37.6850985600814</v>
      </c>
      <c r="C371">
        <v>40.378763420790143</v>
      </c>
      <c r="D371">
        <v>37.358787394960586</v>
      </c>
      <c r="E371">
        <v>38.018500382842014</v>
      </c>
      <c r="F371">
        <v>38.277566183440562</v>
      </c>
      <c r="G371">
        <v>38.736056817800282</v>
      </c>
      <c r="H371">
        <v>38.642005232592467</v>
      </c>
      <c r="I371">
        <v>38.722165917280847</v>
      </c>
      <c r="J371">
        <v>38.675482123740991</v>
      </c>
      <c r="K371">
        <v>39.550311117658318</v>
      </c>
      <c r="L371">
        <v>39.352094043927607</v>
      </c>
      <c r="M371">
        <v>40.002826793045642</v>
      </c>
      <c r="N371">
        <v>39.96597701467396</v>
      </c>
      <c r="O371">
        <v>40.497227390356755</v>
      </c>
      <c r="P371">
        <v>27.807327769304504</v>
      </c>
      <c r="Q371">
        <v>37.993676867064266</v>
      </c>
      <c r="R371">
        <v>499.08357650917321</v>
      </c>
      <c r="S371">
        <v>507.07606827176022</v>
      </c>
      <c r="T371">
        <v>4.0579544209505451</v>
      </c>
      <c r="U371">
        <v>-57144.342153024343</v>
      </c>
      <c r="V371">
        <v>36.663289804458486</v>
      </c>
      <c r="W371">
        <v>41.242886808438463</v>
      </c>
      <c r="X371">
        <v>58.173413228640548</v>
      </c>
      <c r="Y371">
        <v>60.777525580790794</v>
      </c>
      <c r="Z371">
        <v>65.299560548569943</v>
      </c>
      <c r="AA371">
        <v>39.85308133250129</v>
      </c>
      <c r="AB371">
        <v>24.18203777494945</v>
      </c>
      <c r="AC371">
        <v>24.343592517209235</v>
      </c>
      <c r="AD371">
        <v>24.890486856407328</v>
      </c>
      <c r="AE371">
        <v>25.795835066840752</v>
      </c>
      <c r="AF371">
        <v>25.592617167343768</v>
      </c>
      <c r="AG371">
        <v>24.730780388755356</v>
      </c>
      <c r="AH371">
        <v>0.50495926020194892</v>
      </c>
      <c r="AI371">
        <v>0.35093911411278472</v>
      </c>
      <c r="AJ371">
        <v>6.1356803308534082E-2</v>
      </c>
      <c r="AK371">
        <v>0.66961392254885588</v>
      </c>
      <c r="AL371">
        <v>0.49808558209389481</v>
      </c>
      <c r="AM371">
        <v>0.40663106777428948</v>
      </c>
      <c r="AN371">
        <v>0.17848292266443663</v>
      </c>
      <c r="AO371">
        <v>0.68344218286638558</v>
      </c>
      <c r="AP371">
        <v>16.516177826481101</v>
      </c>
      <c r="AQ371">
        <v>11.4784959337837</v>
      </c>
      <c r="AR371">
        <v>2.0068547191369275</v>
      </c>
      <c r="AS371">
        <v>21.901692852372733</v>
      </c>
      <c r="AT371">
        <v>16.291353966613261</v>
      </c>
      <c r="AU371">
        <v>13.300065083361616</v>
      </c>
      <c r="AV371">
        <v>124.2869405208238</v>
      </c>
      <c r="AW371">
        <v>92.868150701025584</v>
      </c>
      <c r="AX371">
        <v>0</v>
      </c>
      <c r="AY371">
        <v>0</v>
      </c>
      <c r="AZ371">
        <v>0</v>
      </c>
      <c r="BA371">
        <v>39.85308133250129</v>
      </c>
      <c r="BB371">
        <v>4.1064699999999998</v>
      </c>
      <c r="BC371">
        <v>11.236040143434519</v>
      </c>
      <c r="BD371">
        <v>0</v>
      </c>
      <c r="BE371">
        <v>4.9382250760038486</v>
      </c>
      <c r="BF371">
        <v>6.0965741679059855</v>
      </c>
      <c r="BG371">
        <v>0</v>
      </c>
      <c r="BH371">
        <v>2.4497351614046421</v>
      </c>
      <c r="BI371">
        <v>2.3830367642181383</v>
      </c>
      <c r="BJ371">
        <v>5.8378089522251173</v>
      </c>
      <c r="BK371">
        <v>1.0279888242548316</v>
      </c>
      <c r="BL371">
        <v>0</v>
      </c>
      <c r="BM371">
        <v>0</v>
      </c>
    </row>
    <row r="372" spans="1:65" x14ac:dyDescent="0.3">
      <c r="A372" s="5">
        <v>42019.593632018194</v>
      </c>
      <c r="B372">
        <v>37.707197235709408</v>
      </c>
      <c r="C372">
        <v>40.411269117240714</v>
      </c>
      <c r="D372">
        <v>37.387784383271239</v>
      </c>
      <c r="E372">
        <v>37.947962543899308</v>
      </c>
      <c r="F372">
        <v>38.271860283771424</v>
      </c>
      <c r="G372">
        <v>38.535408492689683</v>
      </c>
      <c r="H372">
        <v>38.514454468105292</v>
      </c>
      <c r="I372">
        <v>38.534952974584314</v>
      </c>
      <c r="J372">
        <v>38.53654728714271</v>
      </c>
      <c r="K372">
        <v>39.269236209536288</v>
      </c>
      <c r="L372">
        <v>39.132889216225699</v>
      </c>
      <c r="M372">
        <v>39.745297862443046</v>
      </c>
      <c r="N372">
        <v>39.76964174474098</v>
      </c>
      <c r="O372">
        <v>40.192278170017204</v>
      </c>
      <c r="P372">
        <v>26.201045831397341</v>
      </c>
      <c r="Q372">
        <v>38.041973573077833</v>
      </c>
      <c r="R372">
        <v>329.63974857502512</v>
      </c>
      <c r="S372">
        <v>335.57446112555033</v>
      </c>
      <c r="T372">
        <v>2.7355898621012296</v>
      </c>
      <c r="U372">
        <v>-57144.677407892115</v>
      </c>
      <c r="V372">
        <v>36.705864923130505</v>
      </c>
      <c r="W372">
        <v>41.002616482497629</v>
      </c>
      <c r="X372">
        <v>56.739405193140101</v>
      </c>
      <c r="Y372">
        <v>59.175766837343481</v>
      </c>
      <c r="Z372">
        <v>63.93222250141573</v>
      </c>
      <c r="AA372">
        <v>39.953789750220615</v>
      </c>
      <c r="AB372">
        <v>24.176079029571646</v>
      </c>
      <c r="AC372">
        <v>24.343764889796564</v>
      </c>
      <c r="AD372">
        <v>24.878212661536512</v>
      </c>
      <c r="AE372">
        <v>25.786957724326037</v>
      </c>
      <c r="AF372">
        <v>25.5998002510993</v>
      </c>
      <c r="AG372">
        <v>24.727097945223392</v>
      </c>
      <c r="AH372">
        <v>0.64915102462980789</v>
      </c>
      <c r="AI372">
        <v>0.30540746120273815</v>
      </c>
      <c r="AJ372">
        <v>2.3754275727776799E-2</v>
      </c>
      <c r="AK372">
        <v>0.84906159885531984</v>
      </c>
      <c r="AL372">
        <v>0.70967725649714253</v>
      </c>
      <c r="AM372">
        <v>0.48976359272259795</v>
      </c>
      <c r="AN372">
        <v>0.11658023628893205</v>
      </c>
      <c r="AO372">
        <v>0.76573126091873989</v>
      </c>
      <c r="AP372">
        <v>14.023785221075094</v>
      </c>
      <c r="AQ372">
        <v>6.597800016203438</v>
      </c>
      <c r="AR372">
        <v>0.51317004556606938</v>
      </c>
      <c r="AS372">
        <v>18.342507444396126</v>
      </c>
      <c r="AT372">
        <v>15.331349784240565</v>
      </c>
      <c r="AU372">
        <v>10.580495405303607</v>
      </c>
      <c r="AV372">
        <v>124.76269037353205</v>
      </c>
      <c r="AW372">
        <v>87.129323229868163</v>
      </c>
      <c r="AX372">
        <v>0</v>
      </c>
      <c r="AY372">
        <v>0</v>
      </c>
      <c r="AZ372">
        <v>0</v>
      </c>
      <c r="BA372">
        <v>39.953789750220615</v>
      </c>
      <c r="BB372">
        <v>4.1064699999999998</v>
      </c>
      <c r="BC372">
        <v>11.235640754226637</v>
      </c>
      <c r="BD372">
        <v>0</v>
      </c>
      <c r="BE372">
        <v>4.938049544964775</v>
      </c>
      <c r="BF372">
        <v>6.0963574629194746</v>
      </c>
      <c r="BG372">
        <v>0</v>
      </c>
      <c r="BH372">
        <v>2.4474440323995048</v>
      </c>
      <c r="BI372">
        <v>1.0290386025023635</v>
      </c>
      <c r="BJ372">
        <v>2.5185143868031354</v>
      </c>
      <c r="BK372">
        <v>2.3783792235276069</v>
      </c>
      <c r="BL372">
        <v>0</v>
      </c>
      <c r="BM372">
        <v>0</v>
      </c>
    </row>
    <row r="373" spans="1:65" x14ac:dyDescent="0.3">
      <c r="A373" s="5">
        <v>42019.59374775894</v>
      </c>
      <c r="B373">
        <v>37.723116454051898</v>
      </c>
      <c r="C373">
        <v>40.393952282787488</v>
      </c>
      <c r="D373">
        <v>37.411409187688278</v>
      </c>
      <c r="E373">
        <v>37.745349065793611</v>
      </c>
      <c r="F373">
        <v>38.075432799641298</v>
      </c>
      <c r="G373">
        <v>38.136267848481488</v>
      </c>
      <c r="H373">
        <v>38.083863323155967</v>
      </c>
      <c r="I373">
        <v>38.005251908777851</v>
      </c>
      <c r="J373">
        <v>38.048545838601747</v>
      </c>
      <c r="K373">
        <v>38.538333725322012</v>
      </c>
      <c r="L373">
        <v>38.475242868198436</v>
      </c>
      <c r="M373">
        <v>38.927960729058789</v>
      </c>
      <c r="N373">
        <v>38.95232216495021</v>
      </c>
      <c r="O373">
        <v>39.338619725871489</v>
      </c>
      <c r="P373">
        <v>26.691412566148607</v>
      </c>
      <c r="Q373">
        <v>38.098673547707833</v>
      </c>
      <c r="R373">
        <v>182.62246456339474</v>
      </c>
      <c r="S373">
        <v>185.59825615265788</v>
      </c>
      <c r="T373">
        <v>1.9739496721464489</v>
      </c>
      <c r="U373">
        <v>-57147.093663159692</v>
      </c>
      <c r="V373">
        <v>36.742412552251686</v>
      </c>
      <c r="W373">
        <v>39.990435554077692</v>
      </c>
      <c r="X373">
        <v>54.694782550915846</v>
      </c>
      <c r="Y373">
        <v>57.083893055438374</v>
      </c>
      <c r="Z373">
        <v>61.89701309450566</v>
      </c>
      <c r="AA373">
        <v>40.061784645766771</v>
      </c>
      <c r="AB373">
        <v>24.187384904823659</v>
      </c>
      <c r="AC373">
        <v>24.348655658675572</v>
      </c>
      <c r="AD373">
        <v>24.887666955511754</v>
      </c>
      <c r="AE373">
        <v>25.793015784031102</v>
      </c>
      <c r="AF373">
        <v>25.607662822009207</v>
      </c>
      <c r="AG373">
        <v>24.735213165721802</v>
      </c>
      <c r="AH373">
        <v>0.69849308789073983</v>
      </c>
      <c r="AI373">
        <v>0.127247040268023</v>
      </c>
      <c r="AJ373">
        <v>-0.16442938736148496</v>
      </c>
      <c r="AK373">
        <v>1.024476188192194</v>
      </c>
      <c r="AL373">
        <v>0.94693780919418835</v>
      </c>
      <c r="AM373">
        <v>0.80800824898023893</v>
      </c>
      <c r="AN373">
        <v>0.22755514639862934</v>
      </c>
      <c r="AO373">
        <v>0.92604823428936922</v>
      </c>
      <c r="AP373">
        <v>8.3598068410681137</v>
      </c>
      <c r="AQ373">
        <v>1.5229365847421021</v>
      </c>
      <c r="AR373">
        <v>-1.9679477738113267</v>
      </c>
      <c r="AS373">
        <v>12.261285322697649</v>
      </c>
      <c r="AT373">
        <v>11.333279187160551</v>
      </c>
      <c r="AU373">
        <v>9.6705221634506309</v>
      </c>
      <c r="AV373">
        <v>123.22606285317559</v>
      </c>
      <c r="AW373">
        <v>65.861569161434531</v>
      </c>
      <c r="AX373">
        <v>0</v>
      </c>
      <c r="AY373">
        <v>0</v>
      </c>
      <c r="AZ373">
        <v>0</v>
      </c>
      <c r="BA373">
        <v>40.061784645766771</v>
      </c>
      <c r="BB373">
        <v>4.1064699999999998</v>
      </c>
      <c r="BC373">
        <v>11.235353072695524</v>
      </c>
      <c r="BD373">
        <v>0</v>
      </c>
      <c r="BE373">
        <v>4.9379231093048181</v>
      </c>
      <c r="BF373">
        <v>6.0962013695121202</v>
      </c>
      <c r="BG373">
        <v>0</v>
      </c>
      <c r="BH373">
        <v>2.4084488849383954</v>
      </c>
      <c r="BI373">
        <v>1.1307936432706223</v>
      </c>
      <c r="BJ373">
        <v>2.7234586892305557</v>
      </c>
      <c r="BK373">
        <v>2.1298748001203647</v>
      </c>
      <c r="BL373">
        <v>0</v>
      </c>
      <c r="BM373">
        <v>0</v>
      </c>
    </row>
    <row r="374" spans="1:65" x14ac:dyDescent="0.3">
      <c r="A374" s="5">
        <v>42019.593862932488</v>
      </c>
      <c r="B374">
        <v>37.76387209458494</v>
      </c>
      <c r="C374">
        <v>40.193337604014452</v>
      </c>
      <c r="D374">
        <v>37.45487475354625</v>
      </c>
      <c r="E374">
        <v>37.833096769891711</v>
      </c>
      <c r="F374">
        <v>38.058073649024642</v>
      </c>
      <c r="G374">
        <v>38.236470924288959</v>
      </c>
      <c r="H374">
        <v>38.136225652122612</v>
      </c>
      <c r="I374">
        <v>38.019337386099707</v>
      </c>
      <c r="J374">
        <v>37.962141966467449</v>
      </c>
      <c r="K374">
        <v>38.493422236608097</v>
      </c>
      <c r="L374">
        <v>38.314610421969356</v>
      </c>
      <c r="M374">
        <v>38.724810175707361</v>
      </c>
      <c r="N374">
        <v>38.656491931668505</v>
      </c>
      <c r="O374">
        <v>38.96616805937856</v>
      </c>
      <c r="P374">
        <v>26.823088488450225</v>
      </c>
      <c r="Q374">
        <v>38.16903418818481</v>
      </c>
      <c r="R374">
        <v>370.57264240795507</v>
      </c>
      <c r="S374">
        <v>376.49237034158273</v>
      </c>
      <c r="T374">
        <v>3.5298263441104427</v>
      </c>
      <c r="U374">
        <v>-57148.510278163209</v>
      </c>
      <c r="V374">
        <v>36.784942184572451</v>
      </c>
      <c r="W374">
        <v>39.449776927595551</v>
      </c>
      <c r="X374">
        <v>55.05541867450917</v>
      </c>
      <c r="Y374">
        <v>57.55541223582474</v>
      </c>
      <c r="Z374">
        <v>62.253890406122231</v>
      </c>
      <c r="AA374">
        <v>40.130981928856365</v>
      </c>
      <c r="AB374">
        <v>24.196378464117235</v>
      </c>
      <c r="AC374">
        <v>24.354404682833401</v>
      </c>
      <c r="AD374">
        <v>24.888480382239283</v>
      </c>
      <c r="AE374">
        <v>25.79880701927171</v>
      </c>
      <c r="AF374">
        <v>25.602596603566262</v>
      </c>
      <c r="AG374">
        <v>24.738977544537477</v>
      </c>
      <c r="AH374">
        <v>0.38985884391592901</v>
      </c>
      <c r="AI374">
        <v>0.18388605762381838</v>
      </c>
      <c r="AJ374">
        <v>-0.12048458918214948</v>
      </c>
      <c r="AK374">
        <v>0.5476262696542552</v>
      </c>
      <c r="AL374">
        <v>0.4228204463402514</v>
      </c>
      <c r="AM374">
        <v>0.31920399109482633</v>
      </c>
      <c r="AN374">
        <v>0.24247083268977576</v>
      </c>
      <c r="AO374">
        <v>0.63232967660570472</v>
      </c>
      <c r="AP374">
        <v>9.4680528949107963</v>
      </c>
      <c r="AQ374">
        <v>4.4658289721763342</v>
      </c>
      <c r="AR374">
        <v>-2.9260705026976024</v>
      </c>
      <c r="AS374">
        <v>13.299568725051879</v>
      </c>
      <c r="AT374">
        <v>10.268553384061693</v>
      </c>
      <c r="AU374">
        <v>7.7521398298820703</v>
      </c>
      <c r="AV374">
        <v>112.08616970809152</v>
      </c>
      <c r="AW374">
        <v>54.0342553376788</v>
      </c>
      <c r="AX374">
        <v>0</v>
      </c>
      <c r="AY374">
        <v>0</v>
      </c>
      <c r="AZ374">
        <v>0</v>
      </c>
      <c r="BA374">
        <v>40.130981928856365</v>
      </c>
      <c r="BB374">
        <v>4.1064699999999998</v>
      </c>
      <c r="BC374">
        <v>11.234988600576923</v>
      </c>
      <c r="BD374">
        <v>0</v>
      </c>
      <c r="BE374">
        <v>4.9377629242812144</v>
      </c>
      <c r="BF374">
        <v>6.0960036102237218</v>
      </c>
      <c r="BG374">
        <v>0</v>
      </c>
      <c r="BH374">
        <v>2.4193990375527696</v>
      </c>
      <c r="BI374">
        <v>2.4339143166267618</v>
      </c>
      <c r="BJ374">
        <v>5.8886099551326945</v>
      </c>
      <c r="BK374">
        <v>0.99403624072760732</v>
      </c>
      <c r="BL374">
        <v>0</v>
      </c>
      <c r="BM374">
        <v>0</v>
      </c>
    </row>
    <row r="375" spans="1:65" x14ac:dyDescent="0.3">
      <c r="A375" s="5">
        <v>42019.593979251993</v>
      </c>
      <c r="B375">
        <v>37.795745348438651</v>
      </c>
      <c r="C375">
        <v>39.930595534241355</v>
      </c>
      <c r="D375">
        <v>37.493882432999243</v>
      </c>
      <c r="E375">
        <v>38.057056558987355</v>
      </c>
      <c r="F375">
        <v>38.261268399333773</v>
      </c>
      <c r="G375">
        <v>38.662150669705433</v>
      </c>
      <c r="H375">
        <v>38.54395087875799</v>
      </c>
      <c r="I375">
        <v>38.48222695789984</v>
      </c>
      <c r="J375">
        <v>38.390204164983459</v>
      </c>
      <c r="K375">
        <v>39.11024045488093</v>
      </c>
      <c r="L375">
        <v>38.91217397147566</v>
      </c>
      <c r="M375">
        <v>39.386564880593021</v>
      </c>
      <c r="N375">
        <v>39.345826059551477</v>
      </c>
      <c r="O375">
        <v>39.667372649047081</v>
      </c>
      <c r="P375">
        <v>27.25539983320223</v>
      </c>
      <c r="Q375">
        <v>38.2378032220834</v>
      </c>
      <c r="R375">
        <v>503.19340635094238</v>
      </c>
      <c r="S375">
        <v>512.43429166272313</v>
      </c>
      <c r="T375">
        <v>4.1926554745273981</v>
      </c>
      <c r="U375">
        <v>-57150.251986499679</v>
      </c>
      <c r="V375">
        <v>36.811975157665628</v>
      </c>
      <c r="W375">
        <v>40.164825170785186</v>
      </c>
      <c r="X375">
        <v>56.091243251665254</v>
      </c>
      <c r="Y375">
        <v>58.788225653987205</v>
      </c>
      <c r="Z375">
        <v>63.188778442088051</v>
      </c>
      <c r="AA375">
        <v>40.158020171300393</v>
      </c>
      <c r="AB375">
        <v>24.202319375067876</v>
      </c>
      <c r="AC375">
        <v>24.346577729048285</v>
      </c>
      <c r="AD375">
        <v>24.887610224808942</v>
      </c>
      <c r="AE375">
        <v>25.799068417154377</v>
      </c>
      <c r="AF375">
        <v>25.614389386160582</v>
      </c>
      <c r="AG375">
        <v>24.743549731212166</v>
      </c>
      <c r="AH375">
        <v>0.42746942215941724</v>
      </c>
      <c r="AI375">
        <v>0.30428406519753026</v>
      </c>
      <c r="AJ375">
        <v>-4.6850676487228571E-2</v>
      </c>
      <c r="AK375">
        <v>0.54653344777913293</v>
      </c>
      <c r="AL375">
        <v>0.36007976652386053</v>
      </c>
      <c r="AM375">
        <v>0.24406542926284672</v>
      </c>
      <c r="AN375">
        <v>0.18475008023478542</v>
      </c>
      <c r="AO375">
        <v>0.61221950239420264</v>
      </c>
      <c r="AP375">
        <v>14.096780142003235</v>
      </c>
      <c r="AQ375">
        <v>10.034461754330806</v>
      </c>
      <c r="AR375">
        <v>-1.5450080209439652</v>
      </c>
      <c r="AS375">
        <v>18.02318821934411</v>
      </c>
      <c r="AT375">
        <v>11.874452391539075</v>
      </c>
      <c r="AU375">
        <v>8.0486147505046688</v>
      </c>
      <c r="AV375">
        <v>98.485446192724993</v>
      </c>
      <c r="AW375">
        <v>67.979251381474057</v>
      </c>
      <c r="AX375">
        <v>0</v>
      </c>
      <c r="AY375">
        <v>0</v>
      </c>
      <c r="AZ375">
        <v>0</v>
      </c>
      <c r="BA375">
        <v>40.158020171300393</v>
      </c>
      <c r="BB375">
        <v>4.1064699999999998</v>
      </c>
      <c r="BC375">
        <v>11.234040851931491</v>
      </c>
      <c r="BD375">
        <v>0</v>
      </c>
      <c r="BE375">
        <v>4.9373463899802612</v>
      </c>
      <c r="BF375">
        <v>6.0954893703460016</v>
      </c>
      <c r="BG375">
        <v>0</v>
      </c>
      <c r="BH375">
        <v>2.4199701786043888</v>
      </c>
      <c r="BI375">
        <v>2.5176160221168642</v>
      </c>
      <c r="BJ375">
        <v>6.0925556946994188</v>
      </c>
      <c r="BK375">
        <v>0.96121495785907307</v>
      </c>
      <c r="BL375">
        <v>0</v>
      </c>
      <c r="BM375">
        <v>0</v>
      </c>
    </row>
    <row r="376" spans="1:65" x14ac:dyDescent="0.3">
      <c r="A376" s="5">
        <v>42019.594095004308</v>
      </c>
      <c r="B376">
        <v>37.832259309972322</v>
      </c>
      <c r="C376">
        <v>39.811666953452047</v>
      </c>
      <c r="D376">
        <v>37.523163952662003</v>
      </c>
      <c r="E376">
        <v>38.124581412221971</v>
      </c>
      <c r="F376">
        <v>38.377724626126529</v>
      </c>
      <c r="G376">
        <v>38.790861475769567</v>
      </c>
      <c r="H376">
        <v>38.678823963797427</v>
      </c>
      <c r="I376">
        <v>38.689754944760061</v>
      </c>
      <c r="J376">
        <v>38.647852272939524</v>
      </c>
      <c r="K376">
        <v>39.41597209284204</v>
      </c>
      <c r="L376">
        <v>39.219552510635239</v>
      </c>
      <c r="M376">
        <v>39.82008450085165</v>
      </c>
      <c r="N376">
        <v>39.76184290242476</v>
      </c>
      <c r="O376">
        <v>40.155598472239575</v>
      </c>
      <c r="P376">
        <v>27.943433878359837</v>
      </c>
      <c r="Q376">
        <v>38.295261203047261</v>
      </c>
      <c r="R376">
        <v>485.38238781596414</v>
      </c>
      <c r="S376">
        <v>493.99389570170013</v>
      </c>
      <c r="T376">
        <v>3.9276828286633201</v>
      </c>
      <c r="U376">
        <v>-57151.86382894605</v>
      </c>
      <c r="V376">
        <v>36.840429625484056</v>
      </c>
      <c r="W376">
        <v>40.80988379975247</v>
      </c>
      <c r="X376">
        <v>56.157961034576878</v>
      </c>
      <c r="Y376">
        <v>58.990748973170689</v>
      </c>
      <c r="Z376">
        <v>63.048288379025337</v>
      </c>
      <c r="AA376">
        <v>40.040372872450583</v>
      </c>
      <c r="AB376">
        <v>24.201986208218262</v>
      </c>
      <c r="AC376">
        <v>24.354783944242932</v>
      </c>
      <c r="AD376">
        <v>24.894294230598689</v>
      </c>
      <c r="AE376">
        <v>25.796021264194579</v>
      </c>
      <c r="AF376">
        <v>25.617901529903214</v>
      </c>
      <c r="AG376">
        <v>24.750929745708014</v>
      </c>
      <c r="AH376">
        <v>0.47322079651704618</v>
      </c>
      <c r="AI376">
        <v>0.32507361725358691</v>
      </c>
      <c r="AJ376">
        <v>8.6009600081031479E-3</v>
      </c>
      <c r="AK376">
        <v>0.60438929268988817</v>
      </c>
      <c r="AL376">
        <v>0.47252407163586874</v>
      </c>
      <c r="AM376">
        <v>0.30982360325408925</v>
      </c>
      <c r="AN376">
        <v>0.16262342580643116</v>
      </c>
      <c r="AO376">
        <v>0.63584422232347737</v>
      </c>
      <c r="AP376">
        <v>15.053163081080264</v>
      </c>
      <c r="AQ376">
        <v>10.340598320891088</v>
      </c>
      <c r="AR376">
        <v>0.2735967113211229</v>
      </c>
      <c r="AS376">
        <v>19.225635589732402</v>
      </c>
      <c r="AT376">
        <v>15.031000248558527</v>
      </c>
      <c r="AU376">
        <v>9.8554950680062028</v>
      </c>
      <c r="AV376">
        <v>91.309170697367648</v>
      </c>
      <c r="AW376">
        <v>80.476215752371473</v>
      </c>
      <c r="AX376">
        <v>0</v>
      </c>
      <c r="AY376">
        <v>0</v>
      </c>
      <c r="AZ376">
        <v>0</v>
      </c>
      <c r="BA376">
        <v>40.040372872450583</v>
      </c>
      <c r="BB376">
        <v>4.1064699999999998</v>
      </c>
      <c r="BC376">
        <v>11.233381310486852</v>
      </c>
      <c r="BD376">
        <v>0</v>
      </c>
      <c r="BE376">
        <v>4.9370565223704093</v>
      </c>
      <c r="BF376">
        <v>6.0951315090992706</v>
      </c>
      <c r="BG376">
        <v>0</v>
      </c>
      <c r="BH376">
        <v>2.3770558210982</v>
      </c>
      <c r="BI376">
        <v>2.1762444149446836</v>
      </c>
      <c r="BJ376">
        <v>5.1730544546767065</v>
      </c>
      <c r="BK376">
        <v>1.0922742890341297</v>
      </c>
      <c r="BL376">
        <v>0</v>
      </c>
      <c r="BM376">
        <v>0</v>
      </c>
    </row>
    <row r="377" spans="1:65" x14ac:dyDescent="0.3">
      <c r="A377" s="5">
        <v>42019.594210745046</v>
      </c>
      <c r="B377">
        <v>37.88804641119831</v>
      </c>
      <c r="C377">
        <v>39.936966175438599</v>
      </c>
      <c r="D377">
        <v>37.575530869807878</v>
      </c>
      <c r="E377">
        <v>38.068067325619445</v>
      </c>
      <c r="F377">
        <v>38.365831787023659</v>
      </c>
      <c r="G377">
        <v>38.692440048377271</v>
      </c>
      <c r="H377">
        <v>38.5728769423066</v>
      </c>
      <c r="I377">
        <v>38.589958166437086</v>
      </c>
      <c r="J377">
        <v>38.564677862260375</v>
      </c>
      <c r="K377">
        <v>39.265710956777092</v>
      </c>
      <c r="L377">
        <v>39.111152288149903</v>
      </c>
      <c r="M377">
        <v>39.665781194104731</v>
      </c>
      <c r="N377">
        <v>39.654632110210308</v>
      </c>
      <c r="O377">
        <v>40.084134464217016</v>
      </c>
      <c r="P377">
        <v>26.792659620932866</v>
      </c>
      <c r="Q377">
        <v>38.361048112679484</v>
      </c>
      <c r="R377">
        <v>407.66225009303213</v>
      </c>
      <c r="S377">
        <v>415.29193634310832</v>
      </c>
      <c r="T377">
        <v>3.4887118572682669</v>
      </c>
      <c r="U377">
        <v>-57152.333549716233</v>
      </c>
      <c r="V377">
        <v>36.883817860542777</v>
      </c>
      <c r="W377">
        <v>40.794053871607098</v>
      </c>
      <c r="X377">
        <v>55.397860510019761</v>
      </c>
      <c r="Y377">
        <v>58.049972286210718</v>
      </c>
      <c r="Z377">
        <v>62.08291058192097</v>
      </c>
      <c r="AA377">
        <v>39.741292244513119</v>
      </c>
      <c r="AB377">
        <v>24.194599732261594</v>
      </c>
      <c r="AC377">
        <v>24.359159693588264</v>
      </c>
      <c r="AD377">
        <v>24.892139802166078</v>
      </c>
      <c r="AE377">
        <v>25.793414744555701</v>
      </c>
      <c r="AF377">
        <v>25.609644256750837</v>
      </c>
      <c r="AG377">
        <v>24.745140799780796</v>
      </c>
      <c r="AH377">
        <v>0.46140388699731966</v>
      </c>
      <c r="AI377">
        <v>0.30596379117903694</v>
      </c>
      <c r="AJ377">
        <v>1.6001542861415714E-2</v>
      </c>
      <c r="AK377">
        <v>0.65672173279193835</v>
      </c>
      <c r="AL377">
        <v>0.51957155664134824</v>
      </c>
      <c r="AM377">
        <v>0.40235408623034058</v>
      </c>
      <c r="AN377">
        <v>0.16082630222300137</v>
      </c>
      <c r="AO377">
        <v>0.62223018922032103</v>
      </c>
      <c r="AP377">
        <v>12.327121503846298</v>
      </c>
      <c r="AQ377">
        <v>8.1742979110692975</v>
      </c>
      <c r="AR377">
        <v>0.42750607149267844</v>
      </c>
      <c r="AS377">
        <v>17.545341126243553</v>
      </c>
      <c r="AT377">
        <v>13.881161145696343</v>
      </c>
      <c r="AU377">
        <v>10.749514358901081</v>
      </c>
      <c r="AV377">
        <v>94.509544063920899</v>
      </c>
      <c r="AW377">
        <v>79.270443065015073</v>
      </c>
      <c r="AX377">
        <v>0</v>
      </c>
      <c r="AY377">
        <v>0</v>
      </c>
      <c r="AZ377">
        <v>0</v>
      </c>
      <c r="BA377">
        <v>39.741292244513119</v>
      </c>
      <c r="BB377">
        <v>4.1064699999999998</v>
      </c>
      <c r="BC377">
        <v>11.232645733082364</v>
      </c>
      <c r="BD377">
        <v>0</v>
      </c>
      <c r="BE377">
        <v>4.9367332370547814</v>
      </c>
      <c r="BF377">
        <v>6.0947323914256559</v>
      </c>
      <c r="BG377">
        <v>0</v>
      </c>
      <c r="BH377">
        <v>2.3354347359370058</v>
      </c>
      <c r="BI377">
        <v>1.8397964185156157</v>
      </c>
      <c r="BJ377">
        <v>4.2967244628538657</v>
      </c>
      <c r="BK377">
        <v>1.2693984575865633</v>
      </c>
      <c r="BL377">
        <v>0</v>
      </c>
      <c r="BM377">
        <v>0</v>
      </c>
    </row>
    <row r="378" spans="1:65" x14ac:dyDescent="0.3">
      <c r="A378" s="5">
        <v>42019.594326497361</v>
      </c>
      <c r="B378">
        <v>37.925983474789817</v>
      </c>
      <c r="C378">
        <v>40.02669623982078</v>
      </c>
      <c r="D378">
        <v>37.597737337818451</v>
      </c>
      <c r="E378">
        <v>38.041289390040447</v>
      </c>
      <c r="F378">
        <v>38.331314353709395</v>
      </c>
      <c r="G378">
        <v>38.537910378953271</v>
      </c>
      <c r="H378">
        <v>38.468897427701812</v>
      </c>
      <c r="I378">
        <v>38.420836390354388</v>
      </c>
      <c r="J378">
        <v>38.420836390354388</v>
      </c>
      <c r="K378">
        <v>39.047518250150546</v>
      </c>
      <c r="L378">
        <v>38.898621859608937</v>
      </c>
      <c r="M378">
        <v>39.415576951727807</v>
      </c>
      <c r="N378">
        <v>39.378935775157871</v>
      </c>
      <c r="O378">
        <v>39.811271949633486</v>
      </c>
      <c r="P378">
        <v>26.626040334344907</v>
      </c>
      <c r="Q378">
        <v>38.376190164043585</v>
      </c>
      <c r="R378">
        <v>354.35983250408771</v>
      </c>
      <c r="S378">
        <v>361.31680069889433</v>
      </c>
      <c r="T378">
        <v>3.1147063181210717</v>
      </c>
      <c r="U378">
        <v>-57152.577067596372</v>
      </c>
      <c r="V378">
        <v>36.915699484917539</v>
      </c>
      <c r="W378">
        <v>40.412740403748089</v>
      </c>
      <c r="X378">
        <v>54.688034823903465</v>
      </c>
      <c r="Y378">
        <v>57.135721179060646</v>
      </c>
      <c r="Z378">
        <v>61.298290804061438</v>
      </c>
      <c r="AA378">
        <v>39.576876545499793</v>
      </c>
      <c r="AB378">
        <v>24.191854712765878</v>
      </c>
      <c r="AC378">
        <v>24.344540118263382</v>
      </c>
      <c r="AD378">
        <v>24.888273096447765</v>
      </c>
      <c r="AE378">
        <v>25.793848065467294</v>
      </c>
      <c r="AF378">
        <v>25.599676157058202</v>
      </c>
      <c r="AG378">
        <v>24.748070522232343</v>
      </c>
      <c r="AH378">
        <v>0.47798411638168858</v>
      </c>
      <c r="AI378">
        <v>0.22263366402989643</v>
      </c>
      <c r="AJ378">
        <v>-5.1791920145142195E-2</v>
      </c>
      <c r="AK378">
        <v>0.67532992690828308</v>
      </c>
      <c r="AL378">
        <v>0.55708528836156046</v>
      </c>
      <c r="AM378">
        <v>0.46589757233980567</v>
      </c>
      <c r="AN378">
        <v>0.24163440163057781</v>
      </c>
      <c r="AO378">
        <v>0.71961851801226639</v>
      </c>
      <c r="AP378">
        <v>11.100380949422377</v>
      </c>
      <c r="AQ378">
        <v>5.1702941545532903</v>
      </c>
      <c r="AR378">
        <v>-1.2027806448155147</v>
      </c>
      <c r="AS378">
        <v>15.683407038658444</v>
      </c>
      <c r="AT378">
        <v>12.937373251947328</v>
      </c>
      <c r="AU378">
        <v>10.819691197129989</v>
      </c>
      <c r="AV378">
        <v>96.891880630541138</v>
      </c>
      <c r="AW378">
        <v>70.889028293797665</v>
      </c>
      <c r="AX378">
        <v>0</v>
      </c>
      <c r="AY378">
        <v>0</v>
      </c>
      <c r="AZ378">
        <v>0</v>
      </c>
      <c r="BA378">
        <v>39.576876545499793</v>
      </c>
      <c r="BB378">
        <v>4.1064699999999998</v>
      </c>
      <c r="BC378">
        <v>11.231869699876967</v>
      </c>
      <c r="BD378">
        <v>0</v>
      </c>
      <c r="BE378">
        <v>4.9363921714671024</v>
      </c>
      <c r="BF378">
        <v>6.0943113227988919</v>
      </c>
      <c r="BG378">
        <v>0</v>
      </c>
      <c r="BH378">
        <v>2.3291259246699165</v>
      </c>
      <c r="BI378">
        <v>2.4092963022454006</v>
      </c>
      <c r="BJ378">
        <v>5.6115544777711293</v>
      </c>
      <c r="BK378">
        <v>0.966724567044424</v>
      </c>
      <c r="BL378">
        <v>0</v>
      </c>
      <c r="BM378">
        <v>0</v>
      </c>
    </row>
    <row r="379" spans="1:65" x14ac:dyDescent="0.3">
      <c r="A379" s="5">
        <v>42019.594442238093</v>
      </c>
      <c r="B379">
        <v>37.978774923615333</v>
      </c>
      <c r="C379">
        <v>40.042314708688409</v>
      </c>
      <c r="D379">
        <v>37.637360913017872</v>
      </c>
      <c r="E379">
        <v>38.195032200785207</v>
      </c>
      <c r="F379">
        <v>38.422354636068512</v>
      </c>
      <c r="G379">
        <v>38.833198062421559</v>
      </c>
      <c r="H379">
        <v>38.70271919536858</v>
      </c>
      <c r="I379">
        <v>38.670609506704487</v>
      </c>
      <c r="J379">
        <v>38.610259024181751</v>
      </c>
      <c r="K379">
        <v>39.33652733382327</v>
      </c>
      <c r="L379">
        <v>39.151248112615491</v>
      </c>
      <c r="M379">
        <v>39.690385746051575</v>
      </c>
      <c r="N379">
        <v>39.622808431469835</v>
      </c>
      <c r="O379">
        <v>39.996595085987295</v>
      </c>
      <c r="P379">
        <v>26.82170501904675</v>
      </c>
      <c r="Q379">
        <v>38.388186812245472</v>
      </c>
      <c r="R379">
        <v>491.02300021607493</v>
      </c>
      <c r="S379">
        <v>500.29175710341582</v>
      </c>
      <c r="T379">
        <v>3.7120021366376523</v>
      </c>
      <c r="U379">
        <v>-57154.127482781165</v>
      </c>
      <c r="V379">
        <v>36.94810933111259</v>
      </c>
      <c r="W379">
        <v>40.677439404503261</v>
      </c>
      <c r="X379">
        <v>55.563540245460992</v>
      </c>
      <c r="Y379">
        <v>58.254417371799853</v>
      </c>
      <c r="Z379">
        <v>62.337652843724712</v>
      </c>
      <c r="AA379">
        <v>39.584697114839344</v>
      </c>
      <c r="AB379">
        <v>24.19328397624346</v>
      </c>
      <c r="AC379">
        <v>24.350895281218843</v>
      </c>
      <c r="AD379">
        <v>24.888565581234428</v>
      </c>
      <c r="AE379">
        <v>25.782374134509048</v>
      </c>
      <c r="AF379">
        <v>25.605168948950652</v>
      </c>
      <c r="AG379">
        <v>24.748817371796125</v>
      </c>
      <c r="AH379">
        <v>0.43365661089745544</v>
      </c>
      <c r="AI379">
        <v>0.31948025976925087</v>
      </c>
      <c r="AJ379">
        <v>-2.4969151305585035E-2</v>
      </c>
      <c r="AK379">
        <v>0.56476110689199632</v>
      </c>
      <c r="AL379">
        <v>0.41924446183915909</v>
      </c>
      <c r="AM379">
        <v>0.29066415530499246</v>
      </c>
      <c r="AN379">
        <v>0.17893814497724331</v>
      </c>
      <c r="AO379">
        <v>0.61259475587469869</v>
      </c>
      <c r="AP379">
        <v>13.954932417914705</v>
      </c>
      <c r="AQ379">
        <v>10.280773593445732</v>
      </c>
      <c r="AR379">
        <v>-0.80349938233622453</v>
      </c>
      <c r="AS379">
        <v>18.173833583752604</v>
      </c>
      <c r="AT379">
        <v>13.491154024938709</v>
      </c>
      <c r="AU379">
        <v>9.3534804766312725</v>
      </c>
      <c r="AV379">
        <v>95.167732034349086</v>
      </c>
      <c r="AW379">
        <v>75.590165258034276</v>
      </c>
      <c r="AX379">
        <v>0</v>
      </c>
      <c r="AY379">
        <v>0</v>
      </c>
      <c r="AZ379">
        <v>0</v>
      </c>
      <c r="BA379">
        <v>39.584697114839344</v>
      </c>
      <c r="BB379">
        <v>4.1064699999999998</v>
      </c>
      <c r="BC379">
        <v>11.230736007801028</v>
      </c>
      <c r="BD379">
        <v>0</v>
      </c>
      <c r="BE379">
        <v>4.9358939152695092</v>
      </c>
      <c r="BF379">
        <v>6.0936961916907517</v>
      </c>
      <c r="BG379">
        <v>0</v>
      </c>
      <c r="BH379">
        <v>2.3405553111406534</v>
      </c>
      <c r="BI379">
        <v>2.4601737954208502</v>
      </c>
      <c r="BJ379">
        <v>5.7581728432013302</v>
      </c>
      <c r="BK379">
        <v>0.95137803495718709</v>
      </c>
      <c r="BL379">
        <v>0</v>
      </c>
      <c r="BM379">
        <v>0</v>
      </c>
    </row>
    <row r="380" spans="1:65" x14ac:dyDescent="0.3">
      <c r="A380" s="5">
        <v>42019.594557978839</v>
      </c>
      <c r="B380">
        <v>38.020713760724519</v>
      </c>
      <c r="C380">
        <v>40.018442591739444</v>
      </c>
      <c r="D380">
        <v>37.660808106309737</v>
      </c>
      <c r="E380">
        <v>38.298764576715612</v>
      </c>
      <c r="F380">
        <v>38.523951857072014</v>
      </c>
      <c r="G380">
        <v>38.961851470246373</v>
      </c>
      <c r="H380">
        <v>38.83229831974532</v>
      </c>
      <c r="I380">
        <v>38.797004455243489</v>
      </c>
      <c r="J380">
        <v>38.757610640097127</v>
      </c>
      <c r="K380">
        <v>39.528386544754454</v>
      </c>
      <c r="L380">
        <v>39.350876909582176</v>
      </c>
      <c r="M380">
        <v>39.977726347586632</v>
      </c>
      <c r="N380">
        <v>39.911758410226788</v>
      </c>
      <c r="O380">
        <v>40.311829803892905</v>
      </c>
      <c r="P380">
        <v>26.163190649621448</v>
      </c>
      <c r="Q380">
        <v>38.372024734794145</v>
      </c>
      <c r="R380">
        <v>508.99731627104148</v>
      </c>
      <c r="S380">
        <v>517.70000644422043</v>
      </c>
      <c r="T380">
        <v>4.12734931448803</v>
      </c>
      <c r="U380">
        <v>-57156.43683288114</v>
      </c>
      <c r="V380">
        <v>36.995531386474397</v>
      </c>
      <c r="W380">
        <v>40.986542990913343</v>
      </c>
      <c r="X380">
        <v>55.839757771891911</v>
      </c>
      <c r="Y380">
        <v>58.556617828069328</v>
      </c>
      <c r="Z380">
        <v>62.758972200151817</v>
      </c>
      <c r="AA380">
        <v>39.658395185171621</v>
      </c>
      <c r="AB380">
        <v>24.19137796221634</v>
      </c>
      <c r="AC380">
        <v>24.356198334000197</v>
      </c>
      <c r="AD380">
        <v>24.893908757193373</v>
      </c>
      <c r="AE380">
        <v>25.79224177328614</v>
      </c>
      <c r="AF380">
        <v>25.607567702039994</v>
      </c>
      <c r="AG380">
        <v>24.75621444678243</v>
      </c>
      <c r="AH380">
        <v>0.47853731389456311</v>
      </c>
      <c r="AI380">
        <v>0.32847273186304887</v>
      </c>
      <c r="AJ380">
        <v>-2.6474268855553349E-2</v>
      </c>
      <c r="AK380">
        <v>0.57816645514184684</v>
      </c>
      <c r="AL380">
        <v>0.47020582154786189</v>
      </c>
      <c r="AM380">
        <v>0.30009741882425922</v>
      </c>
      <c r="AN380">
        <v>0.19782190806015582</v>
      </c>
      <c r="AO380">
        <v>0.67635922195471898</v>
      </c>
      <c r="AP380">
        <v>15.962879328772789</v>
      </c>
      <c r="AQ380">
        <v>10.957077806219871</v>
      </c>
      <c r="AR380">
        <v>-0.88311934469502862</v>
      </c>
      <c r="AS380">
        <v>19.286273164911673</v>
      </c>
      <c r="AT380">
        <v>15.684960338764231</v>
      </c>
      <c r="AU380">
        <v>10.01054409860151</v>
      </c>
      <c r="AV380">
        <v>92.126408756103203</v>
      </c>
      <c r="AW380">
        <v>80.888762906810527</v>
      </c>
      <c r="AX380">
        <v>0</v>
      </c>
      <c r="AY380">
        <v>0</v>
      </c>
      <c r="AZ380">
        <v>0</v>
      </c>
      <c r="BA380">
        <v>39.658395185171621</v>
      </c>
      <c r="BB380">
        <v>4.1064699999999998</v>
      </c>
      <c r="BC380">
        <v>11.229979156563937</v>
      </c>
      <c r="BD380">
        <v>0</v>
      </c>
      <c r="BE380">
        <v>4.9355612801320321</v>
      </c>
      <c r="BF380">
        <v>6.0932855310272007</v>
      </c>
      <c r="BG380">
        <v>0</v>
      </c>
      <c r="BH380">
        <v>2.3819531916161276</v>
      </c>
      <c r="BI380">
        <v>2.7703624162530582</v>
      </c>
      <c r="BJ380">
        <v>6.5988735993273391</v>
      </c>
      <c r="BK380">
        <v>0.85979840675060204</v>
      </c>
      <c r="BL380">
        <v>0</v>
      </c>
      <c r="BM380">
        <v>0</v>
      </c>
    </row>
    <row r="381" spans="1:65" x14ac:dyDescent="0.3">
      <c r="A381" s="5">
        <v>42019.594673731153</v>
      </c>
      <c r="B381">
        <v>38.061825097099479</v>
      </c>
      <c r="C381">
        <v>40.102241576695718</v>
      </c>
      <c r="D381">
        <v>37.714202131675478</v>
      </c>
      <c r="E381">
        <v>38.381004729230405</v>
      </c>
      <c r="F381">
        <v>38.623803395727478</v>
      </c>
      <c r="G381">
        <v>39.089665033230837</v>
      </c>
      <c r="H381">
        <v>38.964452350588246</v>
      </c>
      <c r="I381">
        <v>38.994732327897296</v>
      </c>
      <c r="J381">
        <v>38.974697546720584</v>
      </c>
      <c r="K381">
        <v>39.770579650708868</v>
      </c>
      <c r="L381">
        <v>39.600389244099446</v>
      </c>
      <c r="M381">
        <v>40.236880765738029</v>
      </c>
      <c r="N381">
        <v>40.20208532457891</v>
      </c>
      <c r="O381">
        <v>40.612968365256911</v>
      </c>
      <c r="P381">
        <v>26.795563439560581</v>
      </c>
      <c r="Q381">
        <v>38.35731467628316</v>
      </c>
      <c r="R381">
        <v>533.58149452217833</v>
      </c>
      <c r="S381">
        <v>543.25213168574157</v>
      </c>
      <c r="T381">
        <v>4.29169368592623</v>
      </c>
      <c r="U381">
        <v>-57157.746997574999</v>
      </c>
      <c r="V381">
        <v>37.054285377127542</v>
      </c>
      <c r="W381">
        <v>41.442000205082067</v>
      </c>
      <c r="X381">
        <v>56.262519516846233</v>
      </c>
      <c r="Y381">
        <v>59.033430840563454</v>
      </c>
      <c r="Z381">
        <v>63.413132228552556</v>
      </c>
      <c r="AA381">
        <v>39.716538265792487</v>
      </c>
      <c r="AB381">
        <v>24.190569758092824</v>
      </c>
      <c r="AC381">
        <v>24.360789986050182</v>
      </c>
      <c r="AD381">
        <v>24.883371593568832</v>
      </c>
      <c r="AE381">
        <v>25.789852741223189</v>
      </c>
      <c r="AF381">
        <v>25.614676964999404</v>
      </c>
      <c r="AG381">
        <v>24.745653027051269</v>
      </c>
      <c r="AH381">
        <v>0.47710703011889122</v>
      </c>
      <c r="AI381">
        <v>0.33333082853991453</v>
      </c>
      <c r="AJ381">
        <v>2.1665767498450929E-2</v>
      </c>
      <c r="AK381">
        <v>0.56946530855009969</v>
      </c>
      <c r="AL381">
        <v>0.4554190111111906</v>
      </c>
      <c r="AM381">
        <v>0.29399283683497157</v>
      </c>
      <c r="AN381">
        <v>0.17719605839644656</v>
      </c>
      <c r="AO381">
        <v>0.65430308851533781</v>
      </c>
      <c r="AP381">
        <v>16.683858800009276</v>
      </c>
      <c r="AQ381">
        <v>11.656178018723008</v>
      </c>
      <c r="AR381">
        <v>0.75762582171113768</v>
      </c>
      <c r="AS381">
        <v>19.91351667357749</v>
      </c>
      <c r="AT381">
        <v>15.925454869792135</v>
      </c>
      <c r="AU381">
        <v>10.280575779289107</v>
      </c>
      <c r="AV381">
        <v>94.090432694138286</v>
      </c>
      <c r="AW381">
        <v>88.924746363182649</v>
      </c>
      <c r="AX381">
        <v>0</v>
      </c>
      <c r="AY381">
        <v>0</v>
      </c>
      <c r="AZ381">
        <v>0</v>
      </c>
      <c r="BA381">
        <v>39.716538265792487</v>
      </c>
      <c r="BB381">
        <v>4.1064699999999998</v>
      </c>
      <c r="BC381">
        <v>11.229437151006991</v>
      </c>
      <c r="BD381">
        <v>0</v>
      </c>
      <c r="BE381">
        <v>4.9353230693924406</v>
      </c>
      <c r="BF381">
        <v>6.0929914436943715</v>
      </c>
      <c r="BG381">
        <v>0</v>
      </c>
      <c r="BH381">
        <v>2.380495797174103</v>
      </c>
      <c r="BI381">
        <v>2.6029590019074345</v>
      </c>
      <c r="BJ381">
        <v>6.1963329642571452</v>
      </c>
      <c r="BK381">
        <v>0.91453449533000264</v>
      </c>
      <c r="BL381">
        <v>0</v>
      </c>
      <c r="BM381">
        <v>0</v>
      </c>
    </row>
    <row r="382" spans="1:65" x14ac:dyDescent="0.3">
      <c r="A382" s="5">
        <v>42019.594789471892</v>
      </c>
      <c r="B382">
        <v>38.124873511934155</v>
      </c>
      <c r="C382">
        <v>40.246821419276777</v>
      </c>
      <c r="D382">
        <v>37.773885131658346</v>
      </c>
      <c r="E382">
        <v>38.448835850935978</v>
      </c>
      <c r="F382">
        <v>38.672017683770378</v>
      </c>
      <c r="G382">
        <v>39.108721452846915</v>
      </c>
      <c r="H382">
        <v>39.025628717364782</v>
      </c>
      <c r="I382">
        <v>39.055224091517836</v>
      </c>
      <c r="J382">
        <v>39.000358206558921</v>
      </c>
      <c r="K382">
        <v>39.818517607820645</v>
      </c>
      <c r="L382">
        <v>39.64969956325487</v>
      </c>
      <c r="M382">
        <v>40.32209358102169</v>
      </c>
      <c r="N382">
        <v>40.267516069092238</v>
      </c>
      <c r="O382">
        <v>40.695425512780851</v>
      </c>
      <c r="P382">
        <v>26.934570333314127</v>
      </c>
      <c r="Q382">
        <v>38.37729468769966</v>
      </c>
      <c r="R382">
        <v>518.14092385799756</v>
      </c>
      <c r="S382">
        <v>527.15979132902226</v>
      </c>
      <c r="T382">
        <v>4.2730672333236974</v>
      </c>
      <c r="U382">
        <v>-57158.298119070481</v>
      </c>
      <c r="V382">
        <v>37.098912958927698</v>
      </c>
      <c r="W382">
        <v>41.506350283165609</v>
      </c>
      <c r="X382">
        <v>56.33793292689132</v>
      </c>
      <c r="Y382">
        <v>59.18557565593678</v>
      </c>
      <c r="Z382">
        <v>63.634184117557268</v>
      </c>
      <c r="AA382">
        <v>39.723654459219659</v>
      </c>
      <c r="AB382">
        <v>24.192187626315306</v>
      </c>
      <c r="AC382">
        <v>24.34644172335021</v>
      </c>
      <c r="AD382">
        <v>24.878420167322574</v>
      </c>
      <c r="AE382">
        <v>25.78988049347095</v>
      </c>
      <c r="AF382">
        <v>25.616061332172485</v>
      </c>
      <c r="AG382">
        <v>24.752713034276219</v>
      </c>
      <c r="AH382">
        <v>0.49726941472003205</v>
      </c>
      <c r="AI382">
        <v>0.32174116043188633</v>
      </c>
      <c r="AJ382">
        <v>2.18043687682269E-2</v>
      </c>
      <c r="AK382">
        <v>0.60277829920462489</v>
      </c>
      <c r="AL382">
        <v>0.49538576688088887</v>
      </c>
      <c r="AM382">
        <v>0.31526194807814417</v>
      </c>
      <c r="AN382">
        <v>0.20005695331825032</v>
      </c>
      <c r="AO382">
        <v>0.69732636803828241</v>
      </c>
      <c r="AP382">
        <v>16.885719626505463</v>
      </c>
      <c r="AQ382">
        <v>10.925327129596512</v>
      </c>
      <c r="AR382">
        <v>0.74040841192797335</v>
      </c>
      <c r="AS382">
        <v>20.468472534233044</v>
      </c>
      <c r="AT382">
        <v>16.821756816114735</v>
      </c>
      <c r="AU382">
        <v>10.705313269971791</v>
      </c>
      <c r="AV382">
        <v>97.838468963877375</v>
      </c>
      <c r="AW382">
        <v>89.313821780327402</v>
      </c>
      <c r="AX382">
        <v>0</v>
      </c>
      <c r="AY382">
        <v>0</v>
      </c>
      <c r="AZ382">
        <v>0</v>
      </c>
      <c r="BA382">
        <v>39.723654459219659</v>
      </c>
      <c r="BB382">
        <v>4.1064699999999998</v>
      </c>
      <c r="BC382">
        <v>11.228100094352213</v>
      </c>
      <c r="BD382">
        <v>0</v>
      </c>
      <c r="BE382">
        <v>4.9347354347261012</v>
      </c>
      <c r="BF382">
        <v>6.0922659687976566</v>
      </c>
      <c r="BG382">
        <v>0</v>
      </c>
      <c r="BH382">
        <v>2.382964176949053</v>
      </c>
      <c r="BI382">
        <v>2.8507817029321814</v>
      </c>
      <c r="BJ382">
        <v>6.7933106743892058</v>
      </c>
      <c r="BK382">
        <v>0.83589850969579571</v>
      </c>
      <c r="BL382">
        <v>0</v>
      </c>
      <c r="BM382">
        <v>0</v>
      </c>
    </row>
    <row r="383" spans="1:65" x14ac:dyDescent="0.3">
      <c r="A383" s="5">
        <v>42019.594904645441</v>
      </c>
      <c r="B383">
        <v>38.169779506973761</v>
      </c>
      <c r="C383">
        <v>40.391243223078355</v>
      </c>
      <c r="D383">
        <v>37.828749155669946</v>
      </c>
      <c r="E383">
        <v>38.532308892475513</v>
      </c>
      <c r="F383">
        <v>38.759940378769976</v>
      </c>
      <c r="G383">
        <v>39.287884125572091</v>
      </c>
      <c r="H383">
        <v>39.14379978590847</v>
      </c>
      <c r="I383">
        <v>39.152222282376719</v>
      </c>
      <c r="J383">
        <v>39.131279742735011</v>
      </c>
      <c r="K383">
        <v>39.945705303266955</v>
      </c>
      <c r="L383">
        <v>39.798064205706325</v>
      </c>
      <c r="M383">
        <v>40.48878824009563</v>
      </c>
      <c r="N383">
        <v>40.383057252263626</v>
      </c>
      <c r="O383">
        <v>40.864339367247645</v>
      </c>
      <c r="P383">
        <v>26.790222847148446</v>
      </c>
      <c r="Q383">
        <v>38.363193421650067</v>
      </c>
      <c r="R383">
        <v>556.27036800906433</v>
      </c>
      <c r="S383">
        <v>565.42821239305385</v>
      </c>
      <c r="T383">
        <v>4.4893158050018807</v>
      </c>
      <c r="U383">
        <v>-57160.134660029413</v>
      </c>
      <c r="V383">
        <v>37.156678580952665</v>
      </c>
      <c r="W383">
        <v>41.671886368888352</v>
      </c>
      <c r="X383">
        <v>56.831027578815394</v>
      </c>
      <c r="Y383">
        <v>59.640192577492343</v>
      </c>
      <c r="Z383">
        <v>64.160654574605331</v>
      </c>
      <c r="AA383">
        <v>39.776168600568383</v>
      </c>
      <c r="AB383">
        <v>24.203559250115173</v>
      </c>
      <c r="AC383">
        <v>24.359034992052273</v>
      </c>
      <c r="AD383">
        <v>24.890429904596719</v>
      </c>
      <c r="AE383">
        <v>25.790121283965973</v>
      </c>
      <c r="AF383">
        <v>25.61110148701129</v>
      </c>
      <c r="AG383">
        <v>24.760213344607386</v>
      </c>
      <c r="AH383">
        <v>0.48278226287309811</v>
      </c>
      <c r="AI383">
        <v>0.36227467749659736</v>
      </c>
      <c r="AJ383">
        <v>5.7795119465537496E-3</v>
      </c>
      <c r="AK383">
        <v>0.5588583235881851</v>
      </c>
      <c r="AL383">
        <v>0.47397441169300603</v>
      </c>
      <c r="AM383">
        <v>0.33025549416360095</v>
      </c>
      <c r="AN383">
        <v>0.19488033521648795</v>
      </c>
      <c r="AO383">
        <v>0.67766259808958607</v>
      </c>
      <c r="AP383">
        <v>17.600182159715015</v>
      </c>
      <c r="AQ383">
        <v>13.206989581280693</v>
      </c>
      <c r="AR383">
        <v>0.21069635501570377</v>
      </c>
      <c r="AS383">
        <v>20.373590856651798</v>
      </c>
      <c r="AT383">
        <v>17.279085472602404</v>
      </c>
      <c r="AU383">
        <v>12.039706723968726</v>
      </c>
      <c r="AV383">
        <v>102.41954206443143</v>
      </c>
      <c r="AW383">
        <v>91.491120189927614</v>
      </c>
      <c r="AX383">
        <v>0</v>
      </c>
      <c r="AY383">
        <v>0</v>
      </c>
      <c r="AZ383">
        <v>0</v>
      </c>
      <c r="BA383">
        <v>39.776168600568383</v>
      </c>
      <c r="BB383">
        <v>4.1064699999999998</v>
      </c>
      <c r="BC383">
        <v>11.227290272387918</v>
      </c>
      <c r="BD383">
        <v>0</v>
      </c>
      <c r="BE383">
        <v>4.9343795190226931</v>
      </c>
      <c r="BF383">
        <v>6.0918265666946834</v>
      </c>
      <c r="BG383">
        <v>0</v>
      </c>
      <c r="BH383">
        <v>2.383712568688694</v>
      </c>
      <c r="BI383">
        <v>2.9804372889095099</v>
      </c>
      <c r="BJ383">
        <v>7.1045058257620548</v>
      </c>
      <c r="BK383">
        <v>0.79978618491947973</v>
      </c>
      <c r="BL383">
        <v>0</v>
      </c>
      <c r="BM383">
        <v>0</v>
      </c>
    </row>
    <row r="384" spans="1:65" x14ac:dyDescent="0.3">
      <c r="A384" s="5">
        <v>42019.595020964945</v>
      </c>
      <c r="B384">
        <v>38.189065358072199</v>
      </c>
      <c r="C384">
        <v>40.550096319313099</v>
      </c>
      <c r="D384">
        <v>37.887310169781486</v>
      </c>
      <c r="E384">
        <v>38.588563734586437</v>
      </c>
      <c r="F384">
        <v>38.853446919469569</v>
      </c>
      <c r="G384">
        <v>39.311475243563926</v>
      </c>
      <c r="H384">
        <v>39.245696308328242</v>
      </c>
      <c r="I384">
        <v>39.302371120417796</v>
      </c>
      <c r="J384">
        <v>39.263450169001679</v>
      </c>
      <c r="K384">
        <v>40.138053686265593</v>
      </c>
      <c r="L384">
        <v>39.948355297361474</v>
      </c>
      <c r="M384">
        <v>40.686501882864412</v>
      </c>
      <c r="N384">
        <v>40.595111931770226</v>
      </c>
      <c r="O384">
        <v>41.069488506997232</v>
      </c>
      <c r="P384">
        <v>26.575508842188061</v>
      </c>
      <c r="Q384">
        <v>38.369719610595006</v>
      </c>
      <c r="R384">
        <v>564.17502150888345</v>
      </c>
      <c r="S384">
        <v>573.91613716717666</v>
      </c>
      <c r="T384">
        <v>4.5248650712493976</v>
      </c>
      <c r="U384">
        <v>-57162.049766679156</v>
      </c>
      <c r="V384">
        <v>37.210108971673755</v>
      </c>
      <c r="W384">
        <v>41.913695318226189</v>
      </c>
      <c r="X384">
        <v>57.138761611437758</v>
      </c>
      <c r="Y384">
        <v>59.892556277165653</v>
      </c>
      <c r="Z384">
        <v>64.497873097810157</v>
      </c>
      <c r="AA384">
        <v>39.905876993010835</v>
      </c>
      <c r="AB384">
        <v>24.197119535731378</v>
      </c>
      <c r="AC384">
        <v>24.352891313663502</v>
      </c>
      <c r="AD384">
        <v>24.892839929497534</v>
      </c>
      <c r="AE384">
        <v>25.795019816357968</v>
      </c>
      <c r="AF384">
        <v>25.61373533994681</v>
      </c>
      <c r="AG384">
        <v>24.766031439538953</v>
      </c>
      <c r="AH384">
        <v>0.47444977457021925</v>
      </c>
      <c r="AI384">
        <v>0.309889954247558</v>
      </c>
      <c r="AJ384">
        <v>3.8344691805135431E-2</v>
      </c>
      <c r="AK384">
        <v>0.59173380704253831</v>
      </c>
      <c r="AL384">
        <v>0.49941062501273148</v>
      </c>
      <c r="AM384">
        <v>0.32095075230091186</v>
      </c>
      <c r="AN384">
        <v>0.19119284410610773</v>
      </c>
      <c r="AO384">
        <v>0.66564261867632701</v>
      </c>
      <c r="AP384">
        <v>17.542198838757841</v>
      </c>
      <c r="AQ384">
        <v>11.457801198174399</v>
      </c>
      <c r="AR384">
        <v>1.4177479769400139</v>
      </c>
      <c r="AS384">
        <v>21.878632173781483</v>
      </c>
      <c r="AT384">
        <v>18.465095687099037</v>
      </c>
      <c r="AU384">
        <v>11.866760647977157</v>
      </c>
      <c r="AV384">
        <v>108.85241034366726</v>
      </c>
      <c r="AW384">
        <v>95.306624281112718</v>
      </c>
      <c r="AX384">
        <v>0</v>
      </c>
      <c r="AY384">
        <v>0</v>
      </c>
      <c r="AZ384">
        <v>0</v>
      </c>
      <c r="BA384">
        <v>39.905876993010835</v>
      </c>
      <c r="BB384">
        <v>4.1064699999999998</v>
      </c>
      <c r="BC384">
        <v>11.227103169481898</v>
      </c>
      <c r="BD384">
        <v>0</v>
      </c>
      <c r="BE384">
        <v>4.934297287538068</v>
      </c>
      <c r="BF384">
        <v>6.0917250463432939</v>
      </c>
      <c r="BG384">
        <v>0</v>
      </c>
      <c r="BH384">
        <v>2.3836534851301798</v>
      </c>
      <c r="BI384">
        <v>2.9656663993196108</v>
      </c>
      <c r="BJ384">
        <v>7.0691210484716622</v>
      </c>
      <c r="BK384">
        <v>0.80374970215026287</v>
      </c>
      <c r="BL384">
        <v>0</v>
      </c>
      <c r="BM384">
        <v>0</v>
      </c>
    </row>
    <row r="385" spans="1:65" x14ac:dyDescent="0.3">
      <c r="A385" s="5">
        <v>42019.59513671726</v>
      </c>
      <c r="B385">
        <v>38.224861737647288</v>
      </c>
      <c r="C385">
        <v>40.675163011242645</v>
      </c>
      <c r="D385">
        <v>37.930149001244637</v>
      </c>
      <c r="E385">
        <v>38.645346964558428</v>
      </c>
      <c r="F385">
        <v>38.901289437048185</v>
      </c>
      <c r="G385">
        <v>39.366126123681568</v>
      </c>
      <c r="H385">
        <v>39.300122756625925</v>
      </c>
      <c r="I385">
        <v>39.410505538177837</v>
      </c>
      <c r="J385">
        <v>39.336994076820076</v>
      </c>
      <c r="K385">
        <v>40.220638115606917</v>
      </c>
      <c r="L385">
        <v>40.030271004611045</v>
      </c>
      <c r="M385">
        <v>40.729721274786066</v>
      </c>
      <c r="N385">
        <v>40.711080823371312</v>
      </c>
      <c r="O385">
        <v>41.169731033389681</v>
      </c>
      <c r="P385">
        <v>26.787637187823023</v>
      </c>
      <c r="Q385">
        <v>38.385237110267532</v>
      </c>
      <c r="R385">
        <v>564.65016461542996</v>
      </c>
      <c r="S385">
        <v>574.41817827247928</v>
      </c>
      <c r="T385">
        <v>4.483977736268228</v>
      </c>
      <c r="U385">
        <v>-57162.895659020403</v>
      </c>
      <c r="V385">
        <v>37.246908593593339</v>
      </c>
      <c r="W385">
        <v>42.14731365330708</v>
      </c>
      <c r="X385">
        <v>57.346313514553152</v>
      </c>
      <c r="Y385">
        <v>60.147023992863325</v>
      </c>
      <c r="Z385">
        <v>64.592648143535357</v>
      </c>
      <c r="AA385">
        <v>40.040515608821096</v>
      </c>
      <c r="AB385">
        <v>24.200769815513951</v>
      </c>
      <c r="AC385">
        <v>24.362116594687055</v>
      </c>
      <c r="AD385">
        <v>24.894892785767443</v>
      </c>
      <c r="AE385">
        <v>25.796393420753027</v>
      </c>
      <c r="AF385">
        <v>25.610133576677946</v>
      </c>
      <c r="AG385">
        <v>24.759015463569625</v>
      </c>
      <c r="AH385">
        <v>0.48345905399805167</v>
      </c>
      <c r="AI385">
        <v>0.31422000104992565</v>
      </c>
      <c r="AJ385">
        <v>7.4616480868454613E-2</v>
      </c>
      <c r="AK385">
        <v>0.59732512252061365</v>
      </c>
      <c r="AL385">
        <v>0.47281393863412374</v>
      </c>
      <c r="AM385">
        <v>0.31003807061206817</v>
      </c>
      <c r="AN385">
        <v>0.19177990531055217</v>
      </c>
      <c r="AO385">
        <v>0.67523895930860389</v>
      </c>
      <c r="AP385">
        <v>17.890360323264996</v>
      </c>
      <c r="AQ385">
        <v>11.627683860860179</v>
      </c>
      <c r="AR385">
        <v>2.7611763969488958</v>
      </c>
      <c r="AS385">
        <v>22.103964304028224</v>
      </c>
      <c r="AT385">
        <v>17.496438753344076</v>
      </c>
      <c r="AU385">
        <v>11.472931888048018</v>
      </c>
      <c r="AV385">
        <v>112.96391228588254</v>
      </c>
      <c r="AW385">
        <v>99.290984543687031</v>
      </c>
      <c r="AX385">
        <v>0</v>
      </c>
      <c r="AY385">
        <v>0</v>
      </c>
      <c r="AZ385">
        <v>0</v>
      </c>
      <c r="BA385">
        <v>40.040515608821096</v>
      </c>
      <c r="BB385">
        <v>4.1064699999999998</v>
      </c>
      <c r="BC385">
        <v>11.226686225859678</v>
      </c>
      <c r="BD385">
        <v>0</v>
      </c>
      <c r="BE385">
        <v>4.9341140413566524</v>
      </c>
      <c r="BF385">
        <v>6.0914988164896942</v>
      </c>
      <c r="BG385">
        <v>0</v>
      </c>
      <c r="BH385">
        <v>2.3837519577276316</v>
      </c>
      <c r="BI385">
        <v>2.9771548689279115</v>
      </c>
      <c r="BJ385">
        <v>7.0967987472652592</v>
      </c>
      <c r="BK385">
        <v>0.80068120829267864</v>
      </c>
      <c r="BL385">
        <v>0</v>
      </c>
      <c r="BM385">
        <v>0</v>
      </c>
    </row>
    <row r="386" spans="1:65" x14ac:dyDescent="0.3">
      <c r="A386" s="5">
        <v>42019.59525187924</v>
      </c>
      <c r="B386">
        <v>38.220543122736586</v>
      </c>
      <c r="C386">
        <v>40.810654636282521</v>
      </c>
      <c r="D386">
        <v>37.939573204749401</v>
      </c>
      <c r="E386">
        <v>38.681209677679256</v>
      </c>
      <c r="F386">
        <v>38.930898085909526</v>
      </c>
      <c r="G386">
        <v>39.451252043366935</v>
      </c>
      <c r="H386">
        <v>39.33017615224751</v>
      </c>
      <c r="I386">
        <v>39.438052667542387</v>
      </c>
      <c r="J386">
        <v>39.385026042088683</v>
      </c>
      <c r="K386">
        <v>40.247483474473171</v>
      </c>
      <c r="L386">
        <v>40.087144261067614</v>
      </c>
      <c r="M386">
        <v>40.832930303846297</v>
      </c>
      <c r="N386">
        <v>40.74359775267898</v>
      </c>
      <c r="O386">
        <v>41.240636168072626</v>
      </c>
      <c r="P386">
        <v>26.673887545400326</v>
      </c>
      <c r="Q386">
        <v>38.396408759158902</v>
      </c>
      <c r="R386">
        <v>563.22052116624241</v>
      </c>
      <c r="S386">
        <v>573.44008162633065</v>
      </c>
      <c r="T386">
        <v>4.4753459655499812</v>
      </c>
      <c r="U386">
        <v>-57163.547099500473</v>
      </c>
      <c r="V386">
        <v>37.266781074036935</v>
      </c>
      <c r="W386">
        <v>42.133880303946263</v>
      </c>
      <c r="X386">
        <v>57.643359079459493</v>
      </c>
      <c r="Y386">
        <v>60.504109910378645</v>
      </c>
      <c r="Z386">
        <v>64.70285941606636</v>
      </c>
      <c r="AA386">
        <v>40.165174675413709</v>
      </c>
      <c r="AB386">
        <v>24.201484462244782</v>
      </c>
      <c r="AC386">
        <v>24.353613893817844</v>
      </c>
      <c r="AD386">
        <v>24.883609766645893</v>
      </c>
      <c r="AE386">
        <v>25.792127333125269</v>
      </c>
      <c r="AF386">
        <v>25.609714437024724</v>
      </c>
      <c r="AG386">
        <v>24.750428651891887</v>
      </c>
      <c r="AH386">
        <v>0.50258955540824835</v>
      </c>
      <c r="AI386">
        <v>0.35263161087571987</v>
      </c>
      <c r="AJ386">
        <v>7.3105371485917878E-2</v>
      </c>
      <c r="AK386">
        <v>0.5844670715670921</v>
      </c>
      <c r="AL386">
        <v>0.50540162107866882</v>
      </c>
      <c r="AM386">
        <v>0.33683121762694113</v>
      </c>
      <c r="AN386">
        <v>0.18808126742414311</v>
      </c>
      <c r="AO386">
        <v>0.69067082283239145</v>
      </c>
      <c r="AP386">
        <v>18.551193687146082</v>
      </c>
      <c r="AQ386">
        <v>13.016062994488657</v>
      </c>
      <c r="AR386">
        <v>2.6984084555923729</v>
      </c>
      <c r="AS386">
        <v>21.573392705291884</v>
      </c>
      <c r="AT386">
        <v>18.654990461972748</v>
      </c>
      <c r="AU386">
        <v>12.432851202009058</v>
      </c>
      <c r="AV386">
        <v>119.40614100356706</v>
      </c>
      <c r="AW386">
        <v>98.613415172327052</v>
      </c>
      <c r="AX386">
        <v>0</v>
      </c>
      <c r="AY386">
        <v>0</v>
      </c>
      <c r="AZ386">
        <v>0</v>
      </c>
      <c r="BA386">
        <v>40.165174675413709</v>
      </c>
      <c r="BB386">
        <v>4.1064699999999998</v>
      </c>
      <c r="BC386">
        <v>11.226375026720707</v>
      </c>
      <c r="BD386">
        <v>0</v>
      </c>
      <c r="BE386">
        <v>4.9339772697385298</v>
      </c>
      <c r="BF386">
        <v>6.0913299626401596</v>
      </c>
      <c r="BG386">
        <v>0</v>
      </c>
      <c r="BH386">
        <v>2.3830954737455654</v>
      </c>
      <c r="BI386">
        <v>2.9131476814038271</v>
      </c>
      <c r="BJ386">
        <v>6.9423090539058485</v>
      </c>
      <c r="BK386">
        <v>0.81804828809680086</v>
      </c>
      <c r="BL386">
        <v>0</v>
      </c>
      <c r="BM386">
        <v>0</v>
      </c>
    </row>
    <row r="387" spans="1:65" x14ac:dyDescent="0.3">
      <c r="A387" s="5">
        <v>42019.595368198745</v>
      </c>
      <c r="B387">
        <v>38.235026744655883</v>
      </c>
      <c r="C387">
        <v>40.933750634724269</v>
      </c>
      <c r="D387">
        <v>37.972937989523523</v>
      </c>
      <c r="E387">
        <v>38.690963953525447</v>
      </c>
      <c r="F387">
        <v>38.959033004786789</v>
      </c>
      <c r="G387">
        <v>39.434997303020111</v>
      </c>
      <c r="H387">
        <v>39.374915284448093</v>
      </c>
      <c r="I387">
        <v>39.458892676534141</v>
      </c>
      <c r="J387">
        <v>39.405867024592368</v>
      </c>
      <c r="K387">
        <v>40.308332465920735</v>
      </c>
      <c r="L387">
        <v>40.10183143970216</v>
      </c>
      <c r="M387">
        <v>40.845107725023794</v>
      </c>
      <c r="N387">
        <v>40.788736411599253</v>
      </c>
      <c r="O387">
        <v>41.316201661389165</v>
      </c>
      <c r="P387">
        <v>26.836826093888121</v>
      </c>
      <c r="Q387">
        <v>38.427518234112299</v>
      </c>
      <c r="R387">
        <v>559.56897791282734</v>
      </c>
      <c r="S387">
        <v>576.76519445420467</v>
      </c>
      <c r="T387">
        <v>4.4713708079823675</v>
      </c>
      <c r="U387">
        <v>-57165.756402011662</v>
      </c>
      <c r="V387">
        <v>37.308817468409892</v>
      </c>
      <c r="W387">
        <v>42.189635336004315</v>
      </c>
      <c r="X387">
        <v>57.644555279357441</v>
      </c>
      <c r="Y387">
        <v>60.697904086064625</v>
      </c>
      <c r="Z387">
        <v>64.480696162688673</v>
      </c>
      <c r="AA387">
        <v>40.306937506372414</v>
      </c>
      <c r="AB387">
        <v>24.2179707529219</v>
      </c>
      <c r="AC387">
        <v>24.368120560650897</v>
      </c>
      <c r="AD387">
        <v>24.898000113170262</v>
      </c>
      <c r="AE387">
        <v>25.802894139470929</v>
      </c>
      <c r="AF387">
        <v>25.607811403392965</v>
      </c>
      <c r="AG387">
        <v>24.755097887646098</v>
      </c>
      <c r="AH387">
        <v>0.48975318386511513</v>
      </c>
      <c r="AI387">
        <v>0.3246470770592772</v>
      </c>
      <c r="AJ387">
        <v>5.7279537522017684E-2</v>
      </c>
      <c r="AK387">
        <v>0.61555618512093169</v>
      </c>
      <c r="AL387">
        <v>0.50697599457104114</v>
      </c>
      <c r="AM387">
        <v>0.35977499201146657</v>
      </c>
      <c r="AN387">
        <v>0.19566255590930526</v>
      </c>
      <c r="AO387">
        <v>0.68541573977442039</v>
      </c>
      <c r="AP387">
        <v>17.96018592317148</v>
      </c>
      <c r="AQ387">
        <v>11.905429215146583</v>
      </c>
      <c r="AR387">
        <v>2.100550190138319</v>
      </c>
      <c r="AS387">
        <v>22.57362258205336</v>
      </c>
      <c r="AT387">
        <v>18.591779331011811</v>
      </c>
      <c r="AU387">
        <v>13.193637039862708</v>
      </c>
      <c r="AV387">
        <v>124.41036195329143</v>
      </c>
      <c r="AW387">
        <v>98.889071719846029</v>
      </c>
      <c r="AX387">
        <v>0</v>
      </c>
      <c r="AY387">
        <v>0</v>
      </c>
      <c r="AZ387">
        <v>0</v>
      </c>
      <c r="BA387">
        <v>40.306937506372414</v>
      </c>
      <c r="BB387">
        <v>4.1064699999999998</v>
      </c>
      <c r="BC387">
        <v>11.2261139344262</v>
      </c>
      <c r="BD387">
        <v>0</v>
      </c>
      <c r="BE387">
        <v>4.933862520013589</v>
      </c>
      <c r="BF387">
        <v>6.0911882963130726</v>
      </c>
      <c r="BG387">
        <v>0</v>
      </c>
      <c r="BH387">
        <v>2.383843865485157</v>
      </c>
      <c r="BI387">
        <v>3.0099790682024397</v>
      </c>
      <c r="BJ387">
        <v>7.1753201369731148</v>
      </c>
      <c r="BK387">
        <v>0.79198021363942217</v>
      </c>
      <c r="BL387">
        <v>0</v>
      </c>
      <c r="BM387">
        <v>0</v>
      </c>
    </row>
    <row r="388" spans="1:65" x14ac:dyDescent="0.3">
      <c r="A388" s="5">
        <v>42019.595483951052</v>
      </c>
      <c r="B388">
        <v>38.247210064128595</v>
      </c>
      <c r="C388">
        <v>41.048857720753382</v>
      </c>
      <c r="D388">
        <v>37.992937180433785</v>
      </c>
      <c r="E388">
        <v>38.725159138239015</v>
      </c>
      <c r="F388">
        <v>39.002171249784176</v>
      </c>
      <c r="G388">
        <v>39.52795386905612</v>
      </c>
      <c r="H388">
        <v>39.421223797640643</v>
      </c>
      <c r="I388">
        <v>39.493819542230689</v>
      </c>
      <c r="J388">
        <v>39.461049623892023</v>
      </c>
      <c r="K388">
        <v>40.352556636298722</v>
      </c>
      <c r="L388">
        <v>40.165167991238583</v>
      </c>
      <c r="M388">
        <v>40.894311754149996</v>
      </c>
      <c r="N388">
        <v>40.860217971053245</v>
      </c>
      <c r="O388">
        <v>41.347664356852405</v>
      </c>
      <c r="P388">
        <v>26.749433774958554</v>
      </c>
      <c r="Q388">
        <v>38.475004561775336</v>
      </c>
      <c r="R388">
        <v>566.4495979324621</v>
      </c>
      <c r="S388">
        <v>576.56042820628613</v>
      </c>
      <c r="T388">
        <v>4.4666006189012313</v>
      </c>
      <c r="U388">
        <v>-57166.79353717676</v>
      </c>
      <c r="V388">
        <v>37.333765378085097</v>
      </c>
      <c r="W388">
        <v>42.235749399798721</v>
      </c>
      <c r="X388">
        <v>57.859161118034322</v>
      </c>
      <c r="Y388">
        <v>61.048618728456951</v>
      </c>
      <c r="Z388">
        <v>64.708888535189089</v>
      </c>
      <c r="AA388">
        <v>40.471962759013763</v>
      </c>
      <c r="AB388">
        <v>24.208414973069292</v>
      </c>
      <c r="AC388">
        <v>24.369227647359402</v>
      </c>
      <c r="AD388">
        <v>24.88508368148646</v>
      </c>
      <c r="AE388">
        <v>25.798805175152776</v>
      </c>
      <c r="AF388">
        <v>25.615256866774786</v>
      </c>
      <c r="AG388">
        <v>24.754854899950548</v>
      </c>
      <c r="AH388">
        <v>0.49336267187886829</v>
      </c>
      <c r="AI388">
        <v>0.35426623731553852</v>
      </c>
      <c r="AJ388">
        <v>4.8914171633607499E-2</v>
      </c>
      <c r="AK388">
        <v>0.60068709624344829</v>
      </c>
      <c r="AL388">
        <v>0.49128861982239957</v>
      </c>
      <c r="AM388">
        <v>0.32843572735296295</v>
      </c>
      <c r="AN388">
        <v>0.18909488504209698</v>
      </c>
      <c r="AO388">
        <v>0.68245755692096521</v>
      </c>
      <c r="AP388">
        <v>18.31502394954024</v>
      </c>
      <c r="AQ388">
        <v>13.151369146429145</v>
      </c>
      <c r="AR388">
        <v>1.8158330088689769</v>
      </c>
      <c r="AS388">
        <v>22.299211474555335</v>
      </c>
      <c r="AT388">
        <v>18.238029245133127</v>
      </c>
      <c r="AU388">
        <v>12.192467236011483</v>
      </c>
      <c r="AV388">
        <v>129.15335117200732</v>
      </c>
      <c r="AW388">
        <v>99.31655637849947</v>
      </c>
      <c r="AX388">
        <v>0</v>
      </c>
      <c r="AY388">
        <v>0</v>
      </c>
      <c r="AZ388">
        <v>0</v>
      </c>
      <c r="BA388">
        <v>40.471962759013763</v>
      </c>
      <c r="BB388">
        <v>4.1064699999999998</v>
      </c>
      <c r="BC388">
        <v>11.2259604733577</v>
      </c>
      <c r="BD388">
        <v>0</v>
      </c>
      <c r="BE388">
        <v>4.9337950740729388</v>
      </c>
      <c r="BF388">
        <v>6.091105029719678</v>
      </c>
      <c r="BG388">
        <v>0</v>
      </c>
      <c r="BH388">
        <v>2.3828263153129918</v>
      </c>
      <c r="BI388">
        <v>2.9459718813219515</v>
      </c>
      <c r="BJ388">
        <v>7.0197393229860685</v>
      </c>
      <c r="BK388">
        <v>0.80884217884786525</v>
      </c>
      <c r="BL388">
        <v>0</v>
      </c>
      <c r="BM388">
        <v>0</v>
      </c>
    </row>
    <row r="389" spans="1:65" x14ac:dyDescent="0.3">
      <c r="A389" s="5">
        <v>42019.595599691798</v>
      </c>
      <c r="B389">
        <v>38.250362499428306</v>
      </c>
      <c r="C389">
        <v>41.126313354856393</v>
      </c>
      <c r="D389">
        <v>37.994306089620672</v>
      </c>
      <c r="E389">
        <v>38.695853177867839</v>
      </c>
      <c r="F389">
        <v>39.012379120000254</v>
      </c>
      <c r="G389">
        <v>39.495603098093625</v>
      </c>
      <c r="H389">
        <v>39.418228281983254</v>
      </c>
      <c r="I389">
        <v>39.493099877711622</v>
      </c>
      <c r="J389">
        <v>39.462833231197912</v>
      </c>
      <c r="K389">
        <v>40.37457679156352</v>
      </c>
      <c r="L389">
        <v>40.177867163339577</v>
      </c>
      <c r="M389">
        <v>40.948140975227012</v>
      </c>
      <c r="N389">
        <v>40.854725949271504</v>
      </c>
      <c r="O389">
        <v>41.385569303842459</v>
      </c>
      <c r="P389">
        <v>26.929689534577456</v>
      </c>
      <c r="Q389">
        <v>38.521431941962597</v>
      </c>
      <c r="R389">
        <v>567.53578982348074</v>
      </c>
      <c r="S389">
        <v>577.36182301412953</v>
      </c>
      <c r="T389">
        <v>4.4941995700135209</v>
      </c>
      <c r="U389">
        <v>-57168.040274529565</v>
      </c>
      <c r="V389">
        <v>37.346727782561118</v>
      </c>
      <c r="W389">
        <v>42.349655959476777</v>
      </c>
      <c r="X389">
        <v>57.936925618642285</v>
      </c>
      <c r="Y389">
        <v>61.346391694715791</v>
      </c>
      <c r="Z389">
        <v>64.872563699761159</v>
      </c>
      <c r="AA389">
        <v>40.591872634210674</v>
      </c>
      <c r="AB389">
        <v>24.212766439471533</v>
      </c>
      <c r="AC389">
        <v>24.360503103588492</v>
      </c>
      <c r="AD389">
        <v>24.890777536175452</v>
      </c>
      <c r="AE389">
        <v>25.797030770913452</v>
      </c>
      <c r="AF389">
        <v>25.607604941171513</v>
      </c>
      <c r="AG389">
        <v>24.762830157371695</v>
      </c>
      <c r="AH389">
        <v>0.47178522993084715</v>
      </c>
      <c r="AI389">
        <v>0.3249645525327286</v>
      </c>
      <c r="AJ389">
        <v>5.0350594561305403E-2</v>
      </c>
      <c r="AK389">
        <v>0.61314080333479914</v>
      </c>
      <c r="AL389">
        <v>0.51800344344525318</v>
      </c>
      <c r="AM389">
        <v>0.35698823113821299</v>
      </c>
      <c r="AN389">
        <v>0.19198615258288229</v>
      </c>
      <c r="AO389">
        <v>0.66377138251372947</v>
      </c>
      <c r="AP389">
        <v>17.547591882890003</v>
      </c>
      <c r="AQ389">
        <v>12.086739860605901</v>
      </c>
      <c r="AR389">
        <v>1.8727412991546042</v>
      </c>
      <c r="AS389">
        <v>22.805174687735391</v>
      </c>
      <c r="AT389">
        <v>19.266633295920133</v>
      </c>
      <c r="AU389">
        <v>13.277829379962503</v>
      </c>
      <c r="AV389">
        <v>132.57742504599778</v>
      </c>
      <c r="AW389">
        <v>101.36078975210245</v>
      </c>
      <c r="AX389">
        <v>0</v>
      </c>
      <c r="AY389">
        <v>0</v>
      </c>
      <c r="AZ389">
        <v>0</v>
      </c>
      <c r="BA389">
        <v>40.591872634210674</v>
      </c>
      <c r="BB389">
        <v>4.1064699999999998</v>
      </c>
      <c r="BC389">
        <v>11.225855944890943</v>
      </c>
      <c r="BD389">
        <v>0</v>
      </c>
      <c r="BE389">
        <v>4.9337491339473161</v>
      </c>
      <c r="BF389">
        <v>6.0910483135152056</v>
      </c>
      <c r="BG389">
        <v>0</v>
      </c>
      <c r="BH389">
        <v>2.3840539403591832</v>
      </c>
      <c r="BI389">
        <v>2.9952081780237894</v>
      </c>
      <c r="BJ389">
        <v>7.1407378590136652</v>
      </c>
      <c r="BK389">
        <v>0.79595600661459198</v>
      </c>
      <c r="BL389">
        <v>0</v>
      </c>
      <c r="BM389">
        <v>0</v>
      </c>
    </row>
    <row r="390" spans="1:65" x14ac:dyDescent="0.3">
      <c r="A390" s="5">
        <v>42019.595715444113</v>
      </c>
      <c r="B390">
        <v>38.266588307831192</v>
      </c>
      <c r="C390">
        <v>41.217030716728317</v>
      </c>
      <c r="D390">
        <v>38.016462190741635</v>
      </c>
      <c r="E390">
        <v>38.780874733582614</v>
      </c>
      <c r="F390">
        <v>39.027455615262149</v>
      </c>
      <c r="G390">
        <v>39.580987713428918</v>
      </c>
      <c r="H390">
        <v>39.436485454980897</v>
      </c>
      <c r="I390">
        <v>39.511583409445244</v>
      </c>
      <c r="J390">
        <v>39.485185906359035</v>
      </c>
      <c r="K390">
        <v>40.386451857352824</v>
      </c>
      <c r="L390">
        <v>40.227496531423427</v>
      </c>
      <c r="M390">
        <v>41.041372039742065</v>
      </c>
      <c r="N390">
        <v>40.914554132385078</v>
      </c>
      <c r="O390">
        <v>41.430376257302477</v>
      </c>
      <c r="P390">
        <v>26.785831277226958</v>
      </c>
      <c r="Q390">
        <v>38.579105105972225</v>
      </c>
      <c r="R390">
        <v>568.39125812174188</v>
      </c>
      <c r="S390">
        <v>577.95325446116306</v>
      </c>
      <c r="T390">
        <v>4.4669413466927415</v>
      </c>
      <c r="U390">
        <v>-57168.630764162524</v>
      </c>
      <c r="V390">
        <v>37.359858637992488</v>
      </c>
      <c r="W390">
        <v>42.373026349281325</v>
      </c>
      <c r="X390">
        <v>57.887229716424528</v>
      </c>
      <c r="Y390">
        <v>61.489545193720133</v>
      </c>
      <c r="Z390">
        <v>64.916724949276684</v>
      </c>
      <c r="AA390">
        <v>40.712805522950759</v>
      </c>
      <c r="AB390">
        <v>24.215018558822631</v>
      </c>
      <c r="AC390">
        <v>24.362505666914497</v>
      </c>
      <c r="AD390">
        <v>24.886458256579292</v>
      </c>
      <c r="AE390">
        <v>25.786829289454747</v>
      </c>
      <c r="AF390">
        <v>25.602611374842731</v>
      </c>
      <c r="AG390">
        <v>24.756686299696668</v>
      </c>
      <c r="AH390">
        <v>0.51327386921339069</v>
      </c>
      <c r="AI390">
        <v>0.37167569321134003</v>
      </c>
      <c r="AJ390">
        <v>5.0425412323388749E-2</v>
      </c>
      <c r="AK390">
        <v>0.60516571344787851</v>
      </c>
      <c r="AL390">
        <v>0.54648636410408191</v>
      </c>
      <c r="AM390">
        <v>0.34635488436419326</v>
      </c>
      <c r="AN390">
        <v>0.19507404259509131</v>
      </c>
      <c r="AO390">
        <v>0.708347911808482</v>
      </c>
      <c r="AP390">
        <v>19.119497562240682</v>
      </c>
      <c r="AQ390">
        <v>13.844952834222596</v>
      </c>
      <c r="AR390">
        <v>1.8783511217306676</v>
      </c>
      <c r="AS390">
        <v>22.542476983584763</v>
      </c>
      <c r="AT390">
        <v>20.356665969180373</v>
      </c>
      <c r="AU390">
        <v>12.901750438649806</v>
      </c>
      <c r="AV390">
        <v>136.00761757897013</v>
      </c>
      <c r="AW390">
        <v>101.5654327934993</v>
      </c>
      <c r="AX390">
        <v>0</v>
      </c>
      <c r="AY390">
        <v>0</v>
      </c>
      <c r="AZ390">
        <v>0</v>
      </c>
      <c r="BA390">
        <v>40.712805522950759</v>
      </c>
      <c r="BB390">
        <v>4.1064699999999998</v>
      </c>
      <c r="BC390">
        <v>11.225545045845452</v>
      </c>
      <c r="BD390">
        <v>0</v>
      </c>
      <c r="BE390">
        <v>4.9336124942198891</v>
      </c>
      <c r="BF390">
        <v>6.0908796224936905</v>
      </c>
      <c r="BG390">
        <v>0</v>
      </c>
      <c r="BH390">
        <v>2.3842443207138393</v>
      </c>
      <c r="BI390">
        <v>3.0477268965916071</v>
      </c>
      <c r="BJ390">
        <v>7.2665255442853542</v>
      </c>
      <c r="BK390">
        <v>0.78230248365765109</v>
      </c>
      <c r="BL390">
        <v>0</v>
      </c>
      <c r="BM390">
        <v>0</v>
      </c>
    </row>
    <row r="391" spans="1:65" x14ac:dyDescent="0.3">
      <c r="A391" s="5">
        <v>42019.595831184852</v>
      </c>
      <c r="B391">
        <v>38.290550090269335</v>
      </c>
      <c r="C391">
        <v>41.282284167921759</v>
      </c>
      <c r="D391">
        <v>38.030598303811054</v>
      </c>
      <c r="E391">
        <v>38.802322626844166</v>
      </c>
      <c r="F391">
        <v>39.040018374349835</v>
      </c>
      <c r="G391">
        <v>39.539159629258407</v>
      </c>
      <c r="H391">
        <v>39.482724211585705</v>
      </c>
      <c r="I391">
        <v>39.565783430523481</v>
      </c>
      <c r="J391">
        <v>39.520044720908004</v>
      </c>
      <c r="K391">
        <v>40.419009428543589</v>
      </c>
      <c r="L391">
        <v>40.249142711199056</v>
      </c>
      <c r="M391">
        <v>41.061184973151271</v>
      </c>
      <c r="N391">
        <v>40.952778815448752</v>
      </c>
      <c r="O391">
        <v>41.471991745061622</v>
      </c>
      <c r="P391">
        <v>26.966851022777497</v>
      </c>
      <c r="Q391">
        <v>38.650885679526681</v>
      </c>
      <c r="R391">
        <v>569.80193798796313</v>
      </c>
      <c r="S391">
        <v>579.13092024233879</v>
      </c>
      <c r="T391">
        <v>4.4719386876348839</v>
      </c>
      <c r="U391">
        <v>-57171.541600282784</v>
      </c>
      <c r="V391">
        <v>37.38364666187821</v>
      </c>
      <c r="W391">
        <v>42.465631023717975</v>
      </c>
      <c r="X391">
        <v>58.091636164884036</v>
      </c>
      <c r="Y391">
        <v>61.519267333924901</v>
      </c>
      <c r="Z391">
        <v>64.96274691889495</v>
      </c>
      <c r="AA391">
        <v>40.815986115423861</v>
      </c>
      <c r="AB391">
        <v>24.225860816130417</v>
      </c>
      <c r="AC391">
        <v>24.380415418397401</v>
      </c>
      <c r="AD391">
        <v>24.891830222836351</v>
      </c>
      <c r="AE391">
        <v>25.802382359638802</v>
      </c>
      <c r="AF391">
        <v>25.619283652112575</v>
      </c>
      <c r="AG391">
        <v>24.765019432000781</v>
      </c>
      <c r="AH391">
        <v>0.51688067952741101</v>
      </c>
      <c r="AI391">
        <v>0.33431170084584433</v>
      </c>
      <c r="AJ391">
        <v>5.5630883003453049E-2</v>
      </c>
      <c r="AK391">
        <v>0.60210294672013942</v>
      </c>
      <c r="AL391">
        <v>0.54388457592365835</v>
      </c>
      <c r="AM391">
        <v>0.34775518131000127</v>
      </c>
      <c r="AN391">
        <v>0.19247837227887513</v>
      </c>
      <c r="AO391">
        <v>0.70935905180628611</v>
      </c>
      <c r="AP391">
        <v>19.301637351227658</v>
      </c>
      <c r="AQ391">
        <v>12.484047997109158</v>
      </c>
      <c r="AR391">
        <v>2.0773984631094762</v>
      </c>
      <c r="AS391">
        <v>22.484053256398354</v>
      </c>
      <c r="AT391">
        <v>20.310031427375069</v>
      </c>
      <c r="AU391">
        <v>12.986061701499731</v>
      </c>
      <c r="AV391">
        <v>137.90574922236362</v>
      </c>
      <c r="AW391">
        <v>102.95567881152857</v>
      </c>
      <c r="AX391">
        <v>0</v>
      </c>
      <c r="AY391">
        <v>0</v>
      </c>
      <c r="AZ391">
        <v>0</v>
      </c>
      <c r="BA391">
        <v>40.815986115423861</v>
      </c>
      <c r="BB391">
        <v>4.1064699999999998</v>
      </c>
      <c r="BC391">
        <v>11.225113198993668</v>
      </c>
      <c r="BD391">
        <v>0</v>
      </c>
      <c r="BE391">
        <v>4.9334226980884006</v>
      </c>
      <c r="BF391">
        <v>6.090645306281977</v>
      </c>
      <c r="BG391">
        <v>0</v>
      </c>
      <c r="BH391">
        <v>2.3840342458396333</v>
      </c>
      <c r="BI391">
        <v>3.0149026976193927</v>
      </c>
      <c r="BJ391">
        <v>7.187631278998925</v>
      </c>
      <c r="BK391">
        <v>0.79074997933502078</v>
      </c>
      <c r="BL391">
        <v>0</v>
      </c>
      <c r="BM391">
        <v>0</v>
      </c>
    </row>
    <row r="392" spans="1:65" x14ac:dyDescent="0.3">
      <c r="A392" s="5">
        <v>42019.595946937166</v>
      </c>
      <c r="B392">
        <v>38.309327598763979</v>
      </c>
      <c r="C392">
        <v>41.359631143540732</v>
      </c>
      <c r="D392">
        <v>38.058159120770803</v>
      </c>
      <c r="E392">
        <v>38.827618507642292</v>
      </c>
      <c r="F392">
        <v>39.072214797894041</v>
      </c>
      <c r="G392">
        <v>39.581354033109641</v>
      </c>
      <c r="H392">
        <v>39.474173837360944</v>
      </c>
      <c r="I392">
        <v>39.578851001472266</v>
      </c>
      <c r="J392">
        <v>39.553365274989389</v>
      </c>
      <c r="K392">
        <v>40.440707651020183</v>
      </c>
      <c r="L392">
        <v>40.278576080995748</v>
      </c>
      <c r="M392">
        <v>41.0460558236515</v>
      </c>
      <c r="N392">
        <v>41.004466691927618</v>
      </c>
      <c r="O392">
        <v>41.516160198242837</v>
      </c>
      <c r="P392">
        <v>26.528497683033908</v>
      </c>
      <c r="Q392">
        <v>38.731826187475036</v>
      </c>
      <c r="R392">
        <v>568.2637807029123</v>
      </c>
      <c r="S392">
        <v>577.85450931622779</v>
      </c>
      <c r="T392">
        <v>4.4717115357738777</v>
      </c>
      <c r="U392">
        <v>-57173.289469482166</v>
      </c>
      <c r="V392">
        <v>37.404432176288267</v>
      </c>
      <c r="W392">
        <v>42.482455892503069</v>
      </c>
      <c r="X392">
        <v>58.284309546804373</v>
      </c>
      <c r="Y392">
        <v>61.587170231852355</v>
      </c>
      <c r="Z392">
        <v>65.123411493758965</v>
      </c>
      <c r="AA392">
        <v>40.923461972541986</v>
      </c>
      <c r="AB392">
        <v>24.226148801123909</v>
      </c>
      <c r="AC392">
        <v>24.37733106306181</v>
      </c>
      <c r="AD392">
        <v>24.891438221580501</v>
      </c>
      <c r="AE392">
        <v>25.814887628875407</v>
      </c>
      <c r="AF392">
        <v>25.619118131342127</v>
      </c>
      <c r="AG392">
        <v>24.77120477136253</v>
      </c>
      <c r="AH392">
        <v>0.51674574683378593</v>
      </c>
      <c r="AI392">
        <v>0.34192257425512218</v>
      </c>
      <c r="AJ392">
        <v>7.0298030367887593E-2</v>
      </c>
      <c r="AK392">
        <v>0.59591241152261143</v>
      </c>
      <c r="AL392">
        <v>0.51541627740865414</v>
      </c>
      <c r="AM392">
        <v>0.34363794578675716</v>
      </c>
      <c r="AN392">
        <v>0.189410557700537</v>
      </c>
      <c r="AO392">
        <v>0.70615630453432288</v>
      </c>
      <c r="AP392">
        <v>19.244508234246862</v>
      </c>
      <c r="AQ392">
        <v>12.733789946110804</v>
      </c>
      <c r="AR392">
        <v>2.61802062727243</v>
      </c>
      <c r="AS392">
        <v>22.192812191883519</v>
      </c>
      <c r="AT392">
        <v>19.194996486049817</v>
      </c>
      <c r="AU392">
        <v>12.797673358345177</v>
      </c>
      <c r="AV392">
        <v>140.60203150857947</v>
      </c>
      <c r="AW392">
        <v>102.87287077016522</v>
      </c>
      <c r="AX392">
        <v>0</v>
      </c>
      <c r="AY392">
        <v>0</v>
      </c>
      <c r="AZ392">
        <v>0</v>
      </c>
      <c r="BA392">
        <v>40.923461972541986</v>
      </c>
      <c r="BB392">
        <v>4.1064699999999998</v>
      </c>
      <c r="BC392">
        <v>11.224774819602239</v>
      </c>
      <c r="BD392">
        <v>0</v>
      </c>
      <c r="BE392">
        <v>4.9332739807845618</v>
      </c>
      <c r="BF392">
        <v>6.0904617046722986</v>
      </c>
      <c r="BG392">
        <v>0</v>
      </c>
      <c r="BH392">
        <v>2.3838241709657537</v>
      </c>
      <c r="BI392">
        <v>2.9591015591798886</v>
      </c>
      <c r="BJ392">
        <v>7.0539778211154669</v>
      </c>
      <c r="BK392">
        <v>0.80559052242411977</v>
      </c>
      <c r="BL392">
        <v>0</v>
      </c>
      <c r="BM392">
        <v>0</v>
      </c>
    </row>
    <row r="393" spans="1:65" x14ac:dyDescent="0.3">
      <c r="A393" s="5">
        <v>42019.596062677905</v>
      </c>
      <c r="B393">
        <v>38.34298885477412</v>
      </c>
      <c r="C393">
        <v>41.415921677531131</v>
      </c>
      <c r="D393">
        <v>38.077766740069542</v>
      </c>
      <c r="E393">
        <v>38.83230773313278</v>
      </c>
      <c r="F393">
        <v>39.093332731489511</v>
      </c>
      <c r="G393">
        <v>39.615204869641673</v>
      </c>
      <c r="H393">
        <v>39.514627164576019</v>
      </c>
      <c r="I393">
        <v>39.601552308953913</v>
      </c>
      <c r="J393">
        <v>39.563324267832833</v>
      </c>
      <c r="K393">
        <v>40.459071800336552</v>
      </c>
      <c r="L393">
        <v>40.31399812725676</v>
      </c>
      <c r="M393">
        <v>41.072364310689792</v>
      </c>
      <c r="N393">
        <v>41.007367901949351</v>
      </c>
      <c r="O393">
        <v>41.556314985806537</v>
      </c>
      <c r="P393">
        <v>26.894830394156227</v>
      </c>
      <c r="Q393">
        <v>38.820579779474876</v>
      </c>
      <c r="R393">
        <v>567.19971299202109</v>
      </c>
      <c r="S393">
        <v>576.65709450606494</v>
      </c>
      <c r="T393">
        <v>4.4639883724996565</v>
      </c>
      <c r="U393">
        <v>-57173.667413609372</v>
      </c>
      <c r="V393">
        <v>37.414822811520317</v>
      </c>
      <c r="W393">
        <v>42.516564971047266</v>
      </c>
      <c r="X393">
        <v>58.405114127237574</v>
      </c>
      <c r="Y393">
        <v>61.639830219547228</v>
      </c>
      <c r="Z393">
        <v>65.127558343411707</v>
      </c>
      <c r="AA393">
        <v>40.970670669653877</v>
      </c>
      <c r="AB393">
        <v>24.239464164072444</v>
      </c>
      <c r="AC393">
        <v>24.379268532123994</v>
      </c>
      <c r="AD393">
        <v>24.906516857984542</v>
      </c>
      <c r="AE393">
        <v>25.807109974261209</v>
      </c>
      <c r="AF393">
        <v>25.61880744587619</v>
      </c>
      <c r="AG393">
        <v>24.763861169688536</v>
      </c>
      <c r="AH393">
        <v>0.5076604219312375</v>
      </c>
      <c r="AI393">
        <v>0.35111919999591018</v>
      </c>
      <c r="AJ393">
        <v>5.8483841006656628E-2</v>
      </c>
      <c r="AK393">
        <v>0.60266516262899994</v>
      </c>
      <c r="AL393">
        <v>0.51023403658564359</v>
      </c>
      <c r="AM393">
        <v>0.36933541155597061</v>
      </c>
      <c r="AN393">
        <v>0.19431144292670249</v>
      </c>
      <c r="AO393">
        <v>0.70197186485794005</v>
      </c>
      <c r="AP393">
        <v>18.870753402343013</v>
      </c>
      <c r="AQ393">
        <v>13.051803039410967</v>
      </c>
      <c r="AR393">
        <v>2.1739613607458659</v>
      </c>
      <c r="AS393">
        <v>22.402269660673376</v>
      </c>
      <c r="AT393">
        <v>18.966419807281966</v>
      </c>
      <c r="AU393">
        <v>13.728936062637606</v>
      </c>
      <c r="AV393">
        <v>141.64031598727428</v>
      </c>
      <c r="AW393">
        <v>103.34986762929674</v>
      </c>
      <c r="AX393">
        <v>0</v>
      </c>
      <c r="AY393">
        <v>0</v>
      </c>
      <c r="AZ393">
        <v>0</v>
      </c>
      <c r="BA393">
        <v>40.970670669653877</v>
      </c>
      <c r="BB393">
        <v>4.1064699999999998</v>
      </c>
      <c r="BC393">
        <v>11.224452496217427</v>
      </c>
      <c r="BD393">
        <v>0</v>
      </c>
      <c r="BE393">
        <v>4.9331323200748152</v>
      </c>
      <c r="BF393">
        <v>6.0902868149071789</v>
      </c>
      <c r="BG393">
        <v>0</v>
      </c>
      <c r="BH393">
        <v>2.3840670700388311</v>
      </c>
      <c r="BI393">
        <v>3.029673587270576</v>
      </c>
      <c r="BJ393">
        <v>7.2229450323781972</v>
      </c>
      <c r="BK393">
        <v>0.78690558615148709</v>
      </c>
      <c r="BL393">
        <v>0</v>
      </c>
      <c r="BM393">
        <v>0</v>
      </c>
    </row>
    <row r="394" spans="1:65" x14ac:dyDescent="0.3">
      <c r="A394" s="5">
        <v>42019.596178418644</v>
      </c>
      <c r="B394">
        <v>38.374309827744604</v>
      </c>
      <c r="C394">
        <v>41.447385846807009</v>
      </c>
      <c r="D394">
        <v>38.097977892590443</v>
      </c>
      <c r="E394">
        <v>38.830489535113472</v>
      </c>
      <c r="F394">
        <v>39.112340179193311</v>
      </c>
      <c r="G394">
        <v>39.599617345294995</v>
      </c>
      <c r="H394">
        <v>39.516560597368859</v>
      </c>
      <c r="I394">
        <v>39.628287582393654</v>
      </c>
      <c r="J394">
        <v>39.558658611020832</v>
      </c>
      <c r="K394">
        <v>40.486241825755137</v>
      </c>
      <c r="L394">
        <v>40.32479885870184</v>
      </c>
      <c r="M394">
        <v>41.09452051355543</v>
      </c>
      <c r="N394">
        <v>41.01725311622176</v>
      </c>
      <c r="O394">
        <v>41.540526417360461</v>
      </c>
      <c r="P394">
        <v>26.45876682195895</v>
      </c>
      <c r="Q394">
        <v>38.872379760723113</v>
      </c>
      <c r="R394">
        <v>567.41358006658629</v>
      </c>
      <c r="S394">
        <v>576.82963865405713</v>
      </c>
      <c r="T394">
        <v>4.4868171345308099</v>
      </c>
      <c r="U394">
        <v>-57177.582981629217</v>
      </c>
      <c r="V394">
        <v>37.452706409785073</v>
      </c>
      <c r="W394">
        <v>42.505757023375459</v>
      </c>
      <c r="X394">
        <v>58.595693353602194</v>
      </c>
      <c r="Y394">
        <v>61.777822640248388</v>
      </c>
      <c r="Z394">
        <v>65.388022517437932</v>
      </c>
      <c r="AA394">
        <v>41.056403251652107</v>
      </c>
      <c r="AB394">
        <v>24.251275086234418</v>
      </c>
      <c r="AC394">
        <v>24.388029000378861</v>
      </c>
      <c r="AD394">
        <v>24.913307014952352</v>
      </c>
      <c r="AE394">
        <v>25.812541128544648</v>
      </c>
      <c r="AF394">
        <v>25.634635259285773</v>
      </c>
      <c r="AG394">
        <v>24.76726450197577</v>
      </c>
      <c r="AH394">
        <v>0.49261592374665769</v>
      </c>
      <c r="AI394">
        <v>0.32769512095814662</v>
      </c>
      <c r="AJ394">
        <v>7.5136678709769547E-2</v>
      </c>
      <c r="AK394">
        <v>0.62380204716523469</v>
      </c>
      <c r="AL394">
        <v>0.51763975071780077</v>
      </c>
      <c r="AM394">
        <v>0.35190261239335902</v>
      </c>
      <c r="AN394">
        <v>0.19348993370594189</v>
      </c>
      <c r="AO394">
        <v>0.68610585745259955</v>
      </c>
      <c r="AP394">
        <v>18.318423811089989</v>
      </c>
      <c r="AQ394">
        <v>12.185676136658698</v>
      </c>
      <c r="AR394">
        <v>2.7940337654840159</v>
      </c>
      <c r="AS394">
        <v>23.196713145787434</v>
      </c>
      <c r="AT394">
        <v>19.248960250810374</v>
      </c>
      <c r="AU394">
        <v>13.08585630976574</v>
      </c>
      <c r="AV394">
        <v>141.63620930313016</v>
      </c>
      <c r="AW394">
        <v>102.3557483829874</v>
      </c>
      <c r="AX394">
        <v>0</v>
      </c>
      <c r="AY394">
        <v>0</v>
      </c>
      <c r="AZ394">
        <v>0</v>
      </c>
      <c r="BA394">
        <v>41.056403251652107</v>
      </c>
      <c r="BB394">
        <v>4.1064699999999998</v>
      </c>
      <c r="BC394">
        <v>11.223604045915728</v>
      </c>
      <c r="BD394">
        <v>0</v>
      </c>
      <c r="BE394">
        <v>4.9327594272671975</v>
      </c>
      <c r="BF394">
        <v>6.0898264534162934</v>
      </c>
      <c r="BG394">
        <v>0</v>
      </c>
      <c r="BH394">
        <v>2.383922643562864</v>
      </c>
      <c r="BI394">
        <v>3.0181851177975005</v>
      </c>
      <c r="BJ394">
        <v>7.1951198447819111</v>
      </c>
      <c r="BK394">
        <v>0.78985302442366911</v>
      </c>
      <c r="BL394">
        <v>0</v>
      </c>
      <c r="BM394">
        <v>0</v>
      </c>
    </row>
    <row r="395" spans="1:65" x14ac:dyDescent="0.3">
      <c r="A395" s="5">
        <v>42019.596294170959</v>
      </c>
      <c r="B395">
        <v>38.410909067664043</v>
      </c>
      <c r="C395">
        <v>41.492065237212984</v>
      </c>
      <c r="D395">
        <v>38.116222411407726</v>
      </c>
      <c r="E395">
        <v>38.843596414726669</v>
      </c>
      <c r="F395">
        <v>39.132980841311699</v>
      </c>
      <c r="G395">
        <v>39.660978128144308</v>
      </c>
      <c r="H395">
        <v>39.544248142249877</v>
      </c>
      <c r="I395">
        <v>39.633218865192376</v>
      </c>
      <c r="J395">
        <v>39.590896063775872</v>
      </c>
      <c r="K395">
        <v>40.477527285441255</v>
      </c>
      <c r="L395">
        <v>40.30607736301193</v>
      </c>
      <c r="M395">
        <v>41.09490054938707</v>
      </c>
      <c r="N395">
        <v>41.033541583791489</v>
      </c>
      <c r="O395">
        <v>41.562259443155753</v>
      </c>
      <c r="P395">
        <v>27.084115913857111</v>
      </c>
      <c r="Q395">
        <v>38.944025434704749</v>
      </c>
      <c r="R395">
        <v>565.60255789329699</v>
      </c>
      <c r="S395">
        <v>575.28609612533171</v>
      </c>
      <c r="T395">
        <v>4.4748916618279688</v>
      </c>
      <c r="U395">
        <v>-57176.520564155297</v>
      </c>
      <c r="V395">
        <v>37.47154965547972</v>
      </c>
      <c r="W395">
        <v>42.496837306739188</v>
      </c>
      <c r="X395">
        <v>58.640293956977857</v>
      </c>
      <c r="Y395">
        <v>61.818546713805304</v>
      </c>
      <c r="Z395">
        <v>65.591694640122768</v>
      </c>
      <c r="AA395">
        <v>41.108445970942455</v>
      </c>
      <c r="AB395">
        <v>24.232552311011574</v>
      </c>
      <c r="AC395">
        <v>24.383439009182887</v>
      </c>
      <c r="AD395">
        <v>24.901666408699995</v>
      </c>
      <c r="AE395">
        <v>25.802713076908958</v>
      </c>
      <c r="AF395">
        <v>25.626171095899043</v>
      </c>
      <c r="AG395">
        <v>24.765804652766072</v>
      </c>
      <c r="AH395">
        <v>0.4906982854521274</v>
      </c>
      <c r="AI395">
        <v>0.35619552278462463</v>
      </c>
      <c r="AJ395">
        <v>6.0021090943742458E-2</v>
      </c>
      <c r="AK395">
        <v>0.59813578477420137</v>
      </c>
      <c r="AL395">
        <v>0.53215289976405566</v>
      </c>
      <c r="AM395">
        <v>0.35668163268711461</v>
      </c>
      <c r="AN395">
        <v>0.18920927970207291</v>
      </c>
      <c r="AO395">
        <v>0.67990756515420037</v>
      </c>
      <c r="AP395">
        <v>18.18887490145999</v>
      </c>
      <c r="AQ395">
        <v>13.203216714768308</v>
      </c>
      <c r="AR395">
        <v>2.2248215390012662</v>
      </c>
      <c r="AS395">
        <v>22.171296060919175</v>
      </c>
      <c r="AT395">
        <v>19.725486738432668</v>
      </c>
      <c r="AU395">
        <v>13.221235510567858</v>
      </c>
      <c r="AV395">
        <v>142.00027737469588</v>
      </c>
      <c r="AW395">
        <v>101.78739643235488</v>
      </c>
      <c r="AX395">
        <v>0</v>
      </c>
      <c r="AY395">
        <v>0</v>
      </c>
      <c r="AZ395">
        <v>0</v>
      </c>
      <c r="BA395">
        <v>41.108445970942455</v>
      </c>
      <c r="BB395">
        <v>4.1064699999999998</v>
      </c>
      <c r="BC395">
        <v>11.222944804930265</v>
      </c>
      <c r="BD395">
        <v>0</v>
      </c>
      <c r="BE395">
        <v>4.9324696917087634</v>
      </c>
      <c r="BF395">
        <v>6.0894687551960045</v>
      </c>
      <c r="BG395">
        <v>0</v>
      </c>
      <c r="BH395">
        <v>2.3833580673380212</v>
      </c>
      <c r="BI395">
        <v>2.94268946029419</v>
      </c>
      <c r="BJ395">
        <v>7.0134826648627255</v>
      </c>
      <c r="BK395">
        <v>0.80992510405761586</v>
      </c>
      <c r="BL395">
        <v>0</v>
      </c>
      <c r="BM395">
        <v>0</v>
      </c>
    </row>
    <row r="396" spans="1:65" x14ac:dyDescent="0.3">
      <c r="A396" s="5">
        <v>42019.596409911697</v>
      </c>
      <c r="B396">
        <v>38.47074308632952</v>
      </c>
      <c r="C396">
        <v>41.555827508581146</v>
      </c>
      <c r="D396">
        <v>38.165640736726118</v>
      </c>
      <c r="E396">
        <v>38.894497737887292</v>
      </c>
      <c r="F396">
        <v>39.175704373204105</v>
      </c>
      <c r="G396">
        <v>39.659313817793056</v>
      </c>
      <c r="H396">
        <v>39.566476772971356</v>
      </c>
      <c r="I396">
        <v>39.665912241265055</v>
      </c>
      <c r="J396">
        <v>39.61676444518671</v>
      </c>
      <c r="K396">
        <v>40.494963132034904</v>
      </c>
      <c r="L396">
        <v>40.329655601697894</v>
      </c>
      <c r="M396">
        <v>41.058695829503293</v>
      </c>
      <c r="N396">
        <v>41.062559183665186</v>
      </c>
      <c r="O396">
        <v>41.568321252592384</v>
      </c>
      <c r="P396">
        <v>26.921274926989465</v>
      </c>
      <c r="Q396">
        <v>39.030239783341678</v>
      </c>
      <c r="R396">
        <v>562.83176771543162</v>
      </c>
      <c r="S396">
        <v>572.09402938747576</v>
      </c>
      <c r="T396">
        <v>4.4388880918584395</v>
      </c>
      <c r="U396">
        <v>-57180.447586219248</v>
      </c>
      <c r="V396">
        <v>37.511039320925036</v>
      </c>
      <c r="W396">
        <v>42.579383021372074</v>
      </c>
      <c r="X396">
        <v>58.684392003189792</v>
      </c>
      <c r="Y396">
        <v>61.861960255640938</v>
      </c>
      <c r="Z396">
        <v>65.83573882882385</v>
      </c>
      <c r="AA396">
        <v>41.181394151600486</v>
      </c>
      <c r="AB396">
        <v>24.25191001015332</v>
      </c>
      <c r="AC396">
        <v>24.395844217573988</v>
      </c>
      <c r="AD396">
        <v>24.914618621998333</v>
      </c>
      <c r="AE396">
        <v>25.814078729086361</v>
      </c>
      <c r="AF396">
        <v>25.637980484946613</v>
      </c>
      <c r="AG396">
        <v>24.773342669512562</v>
      </c>
      <c r="AH396">
        <v>0.49408205417796375</v>
      </c>
      <c r="AI396">
        <v>0.32783213637476549</v>
      </c>
      <c r="AJ396">
        <v>6.7405925105237949E-2</v>
      </c>
      <c r="AK396">
        <v>0.59531871201494579</v>
      </c>
      <c r="AL396">
        <v>0.49420626097931791</v>
      </c>
      <c r="AM396">
        <v>0.34284909322780605</v>
      </c>
      <c r="AN396">
        <v>0.18865765952394239</v>
      </c>
      <c r="AO396">
        <v>0.68273971370190611</v>
      </c>
      <c r="AP396">
        <v>18.224583537423481</v>
      </c>
      <c r="AQ396">
        <v>12.092331840617559</v>
      </c>
      <c r="AR396">
        <v>2.4863176118419497</v>
      </c>
      <c r="AS396">
        <v>21.958772853142051</v>
      </c>
      <c r="AT396">
        <v>18.229164997543421</v>
      </c>
      <c r="AU396">
        <v>12.646243447671283</v>
      </c>
      <c r="AV396">
        <v>142.17058692587705</v>
      </c>
      <c r="AW396">
        <v>102.65175054172775</v>
      </c>
      <c r="AX396">
        <v>0</v>
      </c>
      <c r="AY396">
        <v>0</v>
      </c>
      <c r="AZ396">
        <v>0</v>
      </c>
      <c r="BA396">
        <v>41.181394151600486</v>
      </c>
      <c r="BB396">
        <v>4.1064699999999998</v>
      </c>
      <c r="BC396">
        <v>11.22209779553363</v>
      </c>
      <c r="BD396">
        <v>0</v>
      </c>
      <c r="BE396">
        <v>4.9320974321770539</v>
      </c>
      <c r="BF396">
        <v>6.0890091755272264</v>
      </c>
      <c r="BG396">
        <v>0</v>
      </c>
      <c r="BH396">
        <v>2.3833777618578456</v>
      </c>
      <c r="BI396">
        <v>2.9197125207842678</v>
      </c>
      <c r="BJ396">
        <v>6.9587778930551369</v>
      </c>
      <c r="BK396">
        <v>0.81630562765735692</v>
      </c>
      <c r="BL396">
        <v>0</v>
      </c>
      <c r="BM396">
        <v>0</v>
      </c>
    </row>
    <row r="397" spans="1:65" x14ac:dyDescent="0.3">
      <c r="A397" s="5">
        <v>42019.596525664012</v>
      </c>
      <c r="B397">
        <v>38.53715900343721</v>
      </c>
      <c r="C397">
        <v>41.60025872997641</v>
      </c>
      <c r="D397">
        <v>38.222354953627885</v>
      </c>
      <c r="E397">
        <v>38.956460635010487</v>
      </c>
      <c r="F397">
        <v>39.199513689998312</v>
      </c>
      <c r="G397">
        <v>39.67014383914097</v>
      </c>
      <c r="H397">
        <v>39.603475498774934</v>
      </c>
      <c r="I397">
        <v>39.720426935331389</v>
      </c>
      <c r="J397">
        <v>39.67014383914097</v>
      </c>
      <c r="K397">
        <v>40.574447374161863</v>
      </c>
      <c r="L397">
        <v>40.398009366344638</v>
      </c>
      <c r="M397">
        <v>41.151548671964399</v>
      </c>
      <c r="N397">
        <v>41.09905541317687</v>
      </c>
      <c r="O397">
        <v>41.606618958300089</v>
      </c>
      <c r="P397">
        <v>27.590745479561093</v>
      </c>
      <c r="Q397">
        <v>39.105045504815848</v>
      </c>
      <c r="R397">
        <v>560.93119528924558</v>
      </c>
      <c r="S397">
        <v>570.77604155823406</v>
      </c>
      <c r="T397">
        <v>4.4033388256109225</v>
      </c>
      <c r="U397">
        <v>-57179.692126209586</v>
      </c>
      <c r="V397">
        <v>37.553762249509845</v>
      </c>
      <c r="W397">
        <v>42.459553551754261</v>
      </c>
      <c r="X397">
        <v>58.65376327607536</v>
      </c>
      <c r="Y397">
        <v>61.876150332379126</v>
      </c>
      <c r="Z397">
        <v>65.845394735308474</v>
      </c>
      <c r="AA397">
        <v>41.210496613533074</v>
      </c>
      <c r="AB397">
        <v>24.257532943017523</v>
      </c>
      <c r="AC397">
        <v>24.387030369093718</v>
      </c>
      <c r="AD397">
        <v>24.914337599407151</v>
      </c>
      <c r="AE397">
        <v>25.807236070094984</v>
      </c>
      <c r="AF397">
        <v>25.625490428426996</v>
      </c>
      <c r="AG397">
        <v>24.764894932843099</v>
      </c>
      <c r="AH397">
        <v>0.49926273111341857</v>
      </c>
      <c r="AI397">
        <v>0.32007393426344805</v>
      </c>
      <c r="AJ397">
        <v>7.9538266905718275E-2</v>
      </c>
      <c r="AK397">
        <v>0.61501370184158155</v>
      </c>
      <c r="AL397">
        <v>0.51247947164293262</v>
      </c>
      <c r="AM397">
        <v>0.34519220893994962</v>
      </c>
      <c r="AN397">
        <v>0.19014969989609407</v>
      </c>
      <c r="AO397">
        <v>0.68941243100951266</v>
      </c>
      <c r="AP397">
        <v>18.353490527965878</v>
      </c>
      <c r="AQ397">
        <v>11.766297691902924</v>
      </c>
      <c r="AR397">
        <v>2.9239210886207632</v>
      </c>
      <c r="AS397">
        <v>22.608633586860822</v>
      </c>
      <c r="AT397">
        <v>18.839353595649801</v>
      </c>
      <c r="AU397">
        <v>12.689675279743119</v>
      </c>
      <c r="AV397">
        <v>141.13952254604672</v>
      </c>
      <c r="AW397">
        <v>99.34686673853048</v>
      </c>
      <c r="AX397">
        <v>0</v>
      </c>
      <c r="AY397">
        <v>0</v>
      </c>
      <c r="AZ397">
        <v>0</v>
      </c>
      <c r="BA397">
        <v>41.210496613533074</v>
      </c>
      <c r="BB397">
        <v>4.1064699999999998</v>
      </c>
      <c r="BC397">
        <v>11.220671628880861</v>
      </c>
      <c r="BD397">
        <v>0</v>
      </c>
      <c r="BE397">
        <v>4.9314706337821237</v>
      </c>
      <c r="BF397">
        <v>6.0882353503483015</v>
      </c>
      <c r="BG397">
        <v>0</v>
      </c>
      <c r="BH397">
        <v>2.3833974563772076</v>
      </c>
      <c r="BI397">
        <v>2.9328422004871735</v>
      </c>
      <c r="BJ397">
        <v>6.9901286405968612</v>
      </c>
      <c r="BK397">
        <v>0.81265792478753274</v>
      </c>
      <c r="BL397">
        <v>0</v>
      </c>
      <c r="BM397">
        <v>0</v>
      </c>
    </row>
    <row r="398" spans="1:65" x14ac:dyDescent="0.3">
      <c r="A398" s="5">
        <v>42019.596641404751</v>
      </c>
      <c r="B398">
        <v>38.586287563125765</v>
      </c>
      <c r="C398">
        <v>41.607915805103893</v>
      </c>
      <c r="D398">
        <v>38.252834051827271</v>
      </c>
      <c r="E398">
        <v>38.992670451076499</v>
      </c>
      <c r="F398">
        <v>39.234956390943502</v>
      </c>
      <c r="G398">
        <v>39.743795124998613</v>
      </c>
      <c r="H398">
        <v>39.62889393551189</v>
      </c>
      <c r="I398">
        <v>39.71285257765242</v>
      </c>
      <c r="J398">
        <v>39.670760264631276</v>
      </c>
      <c r="K398">
        <v>40.583702623716846</v>
      </c>
      <c r="L398">
        <v>40.401354027187075</v>
      </c>
      <c r="M398">
        <v>41.131258194067094</v>
      </c>
      <c r="N398">
        <v>41.118759796004262</v>
      </c>
      <c r="O398">
        <v>41.607688654932723</v>
      </c>
      <c r="P398">
        <v>27.613918122710515</v>
      </c>
      <c r="Q398">
        <v>39.148230783262058</v>
      </c>
      <c r="R398">
        <v>555.94271943670083</v>
      </c>
      <c r="S398">
        <v>565.55190367986745</v>
      </c>
      <c r="T398">
        <v>4.3624514906297529</v>
      </c>
      <c r="U398">
        <v>-57180.420723296971</v>
      </c>
      <c r="V398">
        <v>37.57842401767288</v>
      </c>
      <c r="W398">
        <v>42.589850065682043</v>
      </c>
      <c r="X398">
        <v>58.685345215344064</v>
      </c>
      <c r="Y398">
        <v>61.728977522848361</v>
      </c>
      <c r="Z398">
        <v>65.746566003538049</v>
      </c>
      <c r="AA398">
        <v>41.259682189706638</v>
      </c>
      <c r="AB398">
        <v>24.258146097460823</v>
      </c>
      <c r="AC398">
        <v>24.397519300909472</v>
      </c>
      <c r="AD398">
        <v>24.917890612530879</v>
      </c>
      <c r="AE398">
        <v>25.803774125943104</v>
      </c>
      <c r="AF398">
        <v>25.619317780204952</v>
      </c>
      <c r="AG398">
        <v>24.769363554582871</v>
      </c>
      <c r="AH398">
        <v>0.5076350248795013</v>
      </c>
      <c r="AI398">
        <v>0.34913713854014555</v>
      </c>
      <c r="AJ398">
        <v>5.7607800096220532E-2</v>
      </c>
      <c r="AK398">
        <v>0.62641080871155497</v>
      </c>
      <c r="AL398">
        <v>0.50082007358625724</v>
      </c>
      <c r="AM398">
        <v>0.33547607784413047</v>
      </c>
      <c r="AN398">
        <v>0.18626282777213118</v>
      </c>
      <c r="AO398">
        <v>0.69389785265163251</v>
      </c>
      <c r="AP398">
        <v>18.495307527803842</v>
      </c>
      <c r="AQ398">
        <v>12.720554000800592</v>
      </c>
      <c r="AR398">
        <v>2.0988976854636086</v>
      </c>
      <c r="AS398">
        <v>22.822815562442003</v>
      </c>
      <c r="AT398">
        <v>18.247009806452816</v>
      </c>
      <c r="AU398">
        <v>12.2228233353707</v>
      </c>
      <c r="AV398">
        <v>139.21765497082271</v>
      </c>
      <c r="AW398">
        <v>101.47807199526218</v>
      </c>
      <c r="AX398">
        <v>0</v>
      </c>
      <c r="AY398">
        <v>0</v>
      </c>
      <c r="AZ398">
        <v>0</v>
      </c>
      <c r="BA398">
        <v>41.259682189706638</v>
      </c>
      <c r="BB398">
        <v>4.1064699999999998</v>
      </c>
      <c r="BC398">
        <v>11.219787424541236</v>
      </c>
      <c r="BD398">
        <v>0</v>
      </c>
      <c r="BE398">
        <v>4.9310820271211915</v>
      </c>
      <c r="BF398">
        <v>6.0877555890385073</v>
      </c>
      <c r="BG398">
        <v>0</v>
      </c>
      <c r="BH398">
        <v>2.3832661595807525</v>
      </c>
      <c r="BI398">
        <v>2.8474992824415457</v>
      </c>
      <c r="BJ398">
        <v>6.7863486792734111</v>
      </c>
      <c r="BK398">
        <v>0.83696813350458743</v>
      </c>
      <c r="BL398">
        <v>0</v>
      </c>
      <c r="BM398">
        <v>0</v>
      </c>
    </row>
    <row r="399" spans="1:65" x14ac:dyDescent="0.3">
      <c r="A399" s="5">
        <v>42019.596757157073</v>
      </c>
      <c r="B399">
        <v>38.674156958249803</v>
      </c>
      <c r="C399">
        <v>41.654669762328574</v>
      </c>
      <c r="D399">
        <v>38.317167877988737</v>
      </c>
      <c r="E399">
        <v>39.018925887013246</v>
      </c>
      <c r="F399">
        <v>39.29614573103153</v>
      </c>
      <c r="G399">
        <v>39.822247218204701</v>
      </c>
      <c r="H399">
        <v>39.681416024245507</v>
      </c>
      <c r="I399">
        <v>39.761958123709668</v>
      </c>
      <c r="J399">
        <v>39.737614077502045</v>
      </c>
      <c r="K399">
        <v>40.62367734694692</v>
      </c>
      <c r="L399">
        <v>40.447701606693258</v>
      </c>
      <c r="M399">
        <v>41.188256581131135</v>
      </c>
      <c r="N399">
        <v>41.119403467299861</v>
      </c>
      <c r="O399">
        <v>41.635816896388924</v>
      </c>
      <c r="P399">
        <v>27.038723946478715</v>
      </c>
      <c r="Q399">
        <v>39.236283970014078</v>
      </c>
      <c r="R399">
        <v>554.77751261665549</v>
      </c>
      <c r="S399">
        <v>563.75682088720157</v>
      </c>
      <c r="T399">
        <v>4.3706289576259865</v>
      </c>
      <c r="U399">
        <v>-57184.078725061074</v>
      </c>
      <c r="V399">
        <v>37.65523081517059</v>
      </c>
      <c r="W399">
        <v>42.51437162917788</v>
      </c>
      <c r="X399">
        <v>58.696207016386019</v>
      </c>
      <c r="Y399">
        <v>61.647072288620635</v>
      </c>
      <c r="Z399">
        <v>65.592642317825621</v>
      </c>
      <c r="AA399">
        <v>41.314847286677775</v>
      </c>
      <c r="AB399">
        <v>24.270818676237806</v>
      </c>
      <c r="AC399">
        <v>24.404886057632805</v>
      </c>
      <c r="AD399">
        <v>24.923276635648016</v>
      </c>
      <c r="AE399">
        <v>25.825223803214833</v>
      </c>
      <c r="AF399">
        <v>25.641430143904838</v>
      </c>
      <c r="AG399">
        <v>24.781113363586762</v>
      </c>
      <c r="AH399">
        <v>0.48245520827689148</v>
      </c>
      <c r="AI399">
        <v>0.3616922062945066</v>
      </c>
      <c r="AJ399">
        <v>5.5372300525725372E-2</v>
      </c>
      <c r="AK399">
        <v>0.60916417583999505</v>
      </c>
      <c r="AL399">
        <v>0.5091279327607019</v>
      </c>
      <c r="AM399">
        <v>0.35503171361660391</v>
      </c>
      <c r="AN399">
        <v>0.19008355788350556</v>
      </c>
      <c r="AO399">
        <v>0.67253876616039698</v>
      </c>
      <c r="AP399">
        <v>17.541057766804968</v>
      </c>
      <c r="AQ399">
        <v>13.150368729720199</v>
      </c>
      <c r="AR399">
        <v>2.013220513613339</v>
      </c>
      <c r="AS399">
        <v>22.147929620328441</v>
      </c>
      <c r="AT399">
        <v>18.510821991425114</v>
      </c>
      <c r="AU399">
        <v>12.908207209201553</v>
      </c>
      <c r="AV399">
        <v>137.3051457172119</v>
      </c>
      <c r="AW399">
        <v>98.381378739886202</v>
      </c>
      <c r="AX399">
        <v>0</v>
      </c>
      <c r="AY399">
        <v>0</v>
      </c>
      <c r="AZ399">
        <v>0</v>
      </c>
      <c r="BA399">
        <v>41.314847286677775</v>
      </c>
      <c r="BB399">
        <v>4.1064699999999998</v>
      </c>
      <c r="BC399">
        <v>11.218303031417767</v>
      </c>
      <c r="BD399">
        <v>0</v>
      </c>
      <c r="BE399">
        <v>4.9304296382678778</v>
      </c>
      <c r="BF399">
        <v>6.0869501707010834</v>
      </c>
      <c r="BG399">
        <v>0</v>
      </c>
      <c r="BH399">
        <v>2.3831020385853354</v>
      </c>
      <c r="BI399">
        <v>2.900018001704141</v>
      </c>
      <c r="BJ399">
        <v>6.9110388117953097</v>
      </c>
      <c r="BK399">
        <v>0.82175422262377351</v>
      </c>
      <c r="BL399">
        <v>0</v>
      </c>
      <c r="BM399">
        <v>0</v>
      </c>
    </row>
    <row r="400" spans="1:65" x14ac:dyDescent="0.3">
      <c r="A400" s="5">
        <v>42019.596872897804</v>
      </c>
      <c r="B400">
        <v>38.734962966570592</v>
      </c>
      <c r="C400">
        <v>41.688062554396112</v>
      </c>
      <c r="D400">
        <v>38.373286241674002</v>
      </c>
      <c r="E400">
        <v>39.059417528193819</v>
      </c>
      <c r="F400">
        <v>39.330517124029363</v>
      </c>
      <c r="G400">
        <v>39.851370369509823</v>
      </c>
      <c r="H400">
        <v>39.730337035352456</v>
      </c>
      <c r="I400">
        <v>39.811103184130701</v>
      </c>
      <c r="J400">
        <v>39.789490267637746</v>
      </c>
      <c r="K400">
        <v>40.670057612636263</v>
      </c>
      <c r="L400">
        <v>40.478855237573235</v>
      </c>
      <c r="M400">
        <v>41.215754763406707</v>
      </c>
      <c r="N400">
        <v>41.165082274620111</v>
      </c>
      <c r="O400">
        <v>41.720769502283723</v>
      </c>
      <c r="P400">
        <v>26.798814950724694</v>
      </c>
      <c r="Q400">
        <v>39.287045007240792</v>
      </c>
      <c r="R400">
        <v>555.03036038954053</v>
      </c>
      <c r="S400">
        <v>563.63105075523129</v>
      </c>
      <c r="T400">
        <v>4.4287798340436497</v>
      </c>
      <c r="U400">
        <v>-57185.501811809765</v>
      </c>
      <c r="V400">
        <v>37.70572563474429</v>
      </c>
      <c r="W400">
        <v>42.591506200311379</v>
      </c>
      <c r="X400">
        <v>58.748954503749474</v>
      </c>
      <c r="Y400">
        <v>61.771606904794567</v>
      </c>
      <c r="Z400">
        <v>65.695806596077148</v>
      </c>
      <c r="AA400">
        <v>41.323174426259861</v>
      </c>
      <c r="AB400">
        <v>24.275294795179285</v>
      </c>
      <c r="AC400">
        <v>24.407965163331514</v>
      </c>
      <c r="AD400">
        <v>24.924568727753368</v>
      </c>
      <c r="AE400">
        <v>25.829683218491404</v>
      </c>
      <c r="AF400">
        <v>25.637294762195317</v>
      </c>
      <c r="AG400">
        <v>24.786037687072366</v>
      </c>
      <c r="AH400">
        <v>0.47146128452379243</v>
      </c>
      <c r="AI400">
        <v>0.35789380981027641</v>
      </c>
      <c r="AJ400">
        <v>5.5496831287449991E-2</v>
      </c>
      <c r="AK400">
        <v>0.60506410323954241</v>
      </c>
      <c r="AL400">
        <v>0.50634565693192302</v>
      </c>
      <c r="AM400">
        <v>0.38182927858688237</v>
      </c>
      <c r="AN400">
        <v>0.18849213100353282</v>
      </c>
      <c r="AO400">
        <v>0.65995341552732523</v>
      </c>
      <c r="AP400">
        <v>17.149154207921356</v>
      </c>
      <c r="AQ400">
        <v>13.01819754022066</v>
      </c>
      <c r="AR400">
        <v>2.018667808027502</v>
      </c>
      <c r="AS400">
        <v>22.008885888930113</v>
      </c>
      <c r="AT400">
        <v>18.418054755031704</v>
      </c>
      <c r="AU400">
        <v>13.888837523954441</v>
      </c>
      <c r="AV400">
        <v>136.03197273499535</v>
      </c>
      <c r="AW400">
        <v>98.913247147883467</v>
      </c>
      <c r="AX400">
        <v>0</v>
      </c>
      <c r="AY400">
        <v>0</v>
      </c>
      <c r="AZ400">
        <v>0</v>
      </c>
      <c r="BA400">
        <v>41.323174426259861</v>
      </c>
      <c r="BB400">
        <v>4.1064699999999998</v>
      </c>
      <c r="BC400">
        <v>11.217452748795258</v>
      </c>
      <c r="BD400">
        <v>0</v>
      </c>
      <c r="BE400">
        <v>4.9300559401576391</v>
      </c>
      <c r="BF400">
        <v>6.0864888150094316</v>
      </c>
      <c r="BG400">
        <v>0</v>
      </c>
      <c r="BH400">
        <v>2.3831086034251854</v>
      </c>
      <c r="BI400">
        <v>2.8770410621392628</v>
      </c>
      <c r="BJ400">
        <v>6.8563013075916102</v>
      </c>
      <c r="BK400">
        <v>0.82831928775225505</v>
      </c>
      <c r="BL400">
        <v>0</v>
      </c>
      <c r="BM400">
        <v>0</v>
      </c>
    </row>
    <row r="401" spans="1:65" x14ac:dyDescent="0.3">
      <c r="A401" s="5">
        <v>42019.596988059784</v>
      </c>
      <c r="B401">
        <v>38.800267725978365</v>
      </c>
      <c r="C401">
        <v>41.721856718814472</v>
      </c>
      <c r="D401">
        <v>38.439793767673393</v>
      </c>
      <c r="E401">
        <v>39.113396604898128</v>
      </c>
      <c r="F401">
        <v>39.399201217301759</v>
      </c>
      <c r="G401">
        <v>39.892725065416649</v>
      </c>
      <c r="H401">
        <v>39.778976412749806</v>
      </c>
      <c r="I401">
        <v>39.869748749983344</v>
      </c>
      <c r="J401">
        <v>39.829027214945789</v>
      </c>
      <c r="K401">
        <v>40.70160792482578</v>
      </c>
      <c r="L401">
        <v>40.53041860354908</v>
      </c>
      <c r="M401">
        <v>41.257515151680728</v>
      </c>
      <c r="N401">
        <v>41.199118703261441</v>
      </c>
      <c r="O401">
        <v>41.71572424067918</v>
      </c>
      <c r="P401">
        <v>26.766758086891194</v>
      </c>
      <c r="Q401">
        <v>39.344124417433306</v>
      </c>
      <c r="R401">
        <v>550.91420935344922</v>
      </c>
      <c r="S401">
        <v>559.52221330334453</v>
      </c>
      <c r="T401">
        <v>4.4452483439666208</v>
      </c>
      <c r="U401">
        <v>-57185.378284018392</v>
      </c>
      <c r="V401">
        <v>37.757506596610739</v>
      </c>
      <c r="W401">
        <v>42.637049615099066</v>
      </c>
      <c r="X401">
        <v>58.697964025307648</v>
      </c>
      <c r="Y401">
        <v>61.75683287765677</v>
      </c>
      <c r="Z401">
        <v>65.536951025132495</v>
      </c>
      <c r="AA401">
        <v>41.352654997507869</v>
      </c>
      <c r="AB401">
        <v>24.278362492073171</v>
      </c>
      <c r="AC401">
        <v>24.410998985392016</v>
      </c>
      <c r="AD401">
        <v>24.913820892815401</v>
      </c>
      <c r="AE401">
        <v>25.833418231340357</v>
      </c>
      <c r="AF401">
        <v>25.639218369486073</v>
      </c>
      <c r="AG401">
        <v>24.780028541228695</v>
      </c>
      <c r="AH401">
        <v>0.46624787328814299</v>
      </c>
      <c r="AI401">
        <v>0.34160254661127271</v>
      </c>
      <c r="AJ401">
        <v>6.2829915270103412E-2</v>
      </c>
      <c r="AK401">
        <v>0.60397444572827663</v>
      </c>
      <c r="AL401">
        <v>0.50327463084664459</v>
      </c>
      <c r="AM401">
        <v>0.35757900626172473</v>
      </c>
      <c r="AN401">
        <v>0.19216211917739265</v>
      </c>
      <c r="AO401">
        <v>0.65840999246553567</v>
      </c>
      <c r="AP401">
        <v>16.833745942954931</v>
      </c>
      <c r="AQ401">
        <v>12.333462118693213</v>
      </c>
      <c r="AR401">
        <v>2.2684560978590582</v>
      </c>
      <c r="AS401">
        <v>21.806324399346892</v>
      </c>
      <c r="AT401">
        <v>18.170586421036859</v>
      </c>
      <c r="AU401">
        <v>12.910287619101172</v>
      </c>
      <c r="AV401">
        <v>134.56229976715935</v>
      </c>
      <c r="AW401">
        <v>98.773633647082178</v>
      </c>
      <c r="AX401">
        <v>0</v>
      </c>
      <c r="AY401">
        <v>0</v>
      </c>
      <c r="AZ401">
        <v>0</v>
      </c>
      <c r="BA401">
        <v>41.352654997507869</v>
      </c>
      <c r="BB401">
        <v>4.1064699999999998</v>
      </c>
      <c r="BC401">
        <v>11.215938696017623</v>
      </c>
      <c r="BD401">
        <v>0</v>
      </c>
      <c r="BE401">
        <v>4.929390515924772</v>
      </c>
      <c r="BF401">
        <v>6.0856673036108297</v>
      </c>
      <c r="BG401">
        <v>0</v>
      </c>
      <c r="BH401">
        <v>2.3829444824295014</v>
      </c>
      <c r="BI401">
        <v>2.9115064717090133</v>
      </c>
      <c r="BJ401">
        <v>6.9379582823167789</v>
      </c>
      <c r="BK401">
        <v>0.81845755988677105</v>
      </c>
      <c r="BL401">
        <v>0</v>
      </c>
      <c r="BM401">
        <v>0</v>
      </c>
    </row>
    <row r="402" spans="1:65" x14ac:dyDescent="0.3">
      <c r="A402" s="5">
        <v>42019.597104390858</v>
      </c>
      <c r="B402">
        <v>38.863389364144957</v>
      </c>
      <c r="C402">
        <v>41.759154087254011</v>
      </c>
      <c r="D402">
        <v>38.491043190806408</v>
      </c>
      <c r="E402">
        <v>39.209209643103591</v>
      </c>
      <c r="F402">
        <v>39.440214721806278</v>
      </c>
      <c r="G402">
        <v>39.891636638930727</v>
      </c>
      <c r="H402">
        <v>39.831351205899203</v>
      </c>
      <c r="I402">
        <v>39.911427767376566</v>
      </c>
      <c r="J402">
        <v>39.863200510024328</v>
      </c>
      <c r="K402">
        <v>40.742802216226941</v>
      </c>
      <c r="L402">
        <v>40.559569276263538</v>
      </c>
      <c r="M402">
        <v>41.305960502885014</v>
      </c>
      <c r="N402">
        <v>41.240977076645592</v>
      </c>
      <c r="O402">
        <v>41.747570856130721</v>
      </c>
      <c r="P402">
        <v>26.818618346132837</v>
      </c>
      <c r="Q402">
        <v>39.391284755375189</v>
      </c>
      <c r="R402">
        <v>547.84105538050869</v>
      </c>
      <c r="S402">
        <v>554.28040524114738</v>
      </c>
      <c r="T402">
        <v>4.4151507223832605</v>
      </c>
      <c r="U402">
        <v>-57186.351679551677</v>
      </c>
      <c r="V402">
        <v>37.803744084881195</v>
      </c>
      <c r="W402">
        <v>42.709298491166308</v>
      </c>
      <c r="X402">
        <v>58.647423968225851</v>
      </c>
      <c r="Y402">
        <v>61.801825725733217</v>
      </c>
      <c r="Z402">
        <v>65.31027828230107</v>
      </c>
      <c r="AA402">
        <v>41.383266317393243</v>
      </c>
      <c r="AB402">
        <v>24.274419318450036</v>
      </c>
      <c r="AC402">
        <v>24.405527177514244</v>
      </c>
      <c r="AD402">
        <v>24.922564796339344</v>
      </c>
      <c r="AE402">
        <v>25.834241135008263</v>
      </c>
      <c r="AF402">
        <v>25.641397254599539</v>
      </c>
      <c r="AG402">
        <v>24.781760854667144</v>
      </c>
      <c r="AH402">
        <v>0.49983139891632611</v>
      </c>
      <c r="AI402">
        <v>0.31418182736894784</v>
      </c>
      <c r="AJ402">
        <v>5.5731898385970112E-2</v>
      </c>
      <c r="AK402">
        <v>0.61218753659981329</v>
      </c>
      <c r="AL402">
        <v>0.51947535247261301</v>
      </c>
      <c r="AM402">
        <v>0.35258048697821959</v>
      </c>
      <c r="AN402">
        <v>0.18560838801321825</v>
      </c>
      <c r="AO402">
        <v>0.68543978692954433</v>
      </c>
      <c r="AP402">
        <v>17.945602365498072</v>
      </c>
      <c r="AQ402">
        <v>11.280167985950305</v>
      </c>
      <c r="AR402">
        <v>2.0009597029665427</v>
      </c>
      <c r="AS402">
        <v>21.979559765058223</v>
      </c>
      <c r="AT402">
        <v>18.650885347262989</v>
      </c>
      <c r="AU402">
        <v>12.658807019452597</v>
      </c>
      <c r="AV402">
        <v>133.35939609293249</v>
      </c>
      <c r="AW402">
        <v>99.290121482972651</v>
      </c>
      <c r="AX402">
        <v>0</v>
      </c>
      <c r="AY402">
        <v>0</v>
      </c>
      <c r="AZ402">
        <v>0</v>
      </c>
      <c r="BA402">
        <v>41.383266317393243</v>
      </c>
      <c r="BB402">
        <v>4.1064699999999998</v>
      </c>
      <c r="BC402">
        <v>11.214804122537632</v>
      </c>
      <c r="BD402">
        <v>0</v>
      </c>
      <c r="BE402">
        <v>4.9288918723512412</v>
      </c>
      <c r="BF402">
        <v>6.085051694260792</v>
      </c>
      <c r="BG402">
        <v>0</v>
      </c>
      <c r="BH402">
        <v>2.3828591395119192</v>
      </c>
      <c r="BI402">
        <v>2.7966217741519639</v>
      </c>
      <c r="BJ402">
        <v>6.6639557542960457</v>
      </c>
      <c r="BK402">
        <v>0.85204912639088914</v>
      </c>
      <c r="BL402">
        <v>0</v>
      </c>
      <c r="BM402">
        <v>0</v>
      </c>
    </row>
    <row r="403" spans="1:65" x14ac:dyDescent="0.3">
      <c r="A403" s="5">
        <v>42019.597219552837</v>
      </c>
      <c r="B403">
        <v>38.940972109869065</v>
      </c>
      <c r="C403">
        <v>41.79225572497203</v>
      </c>
      <c r="D403">
        <v>38.559315474978227</v>
      </c>
      <c r="E403">
        <v>39.247854661921771</v>
      </c>
      <c r="F403">
        <v>39.510703507987614</v>
      </c>
      <c r="G403">
        <v>40.000539680963442</v>
      </c>
      <c r="H403">
        <v>39.908412827373468</v>
      </c>
      <c r="I403">
        <v>39.944582031569638</v>
      </c>
      <c r="J403">
        <v>39.926838791217406</v>
      </c>
      <c r="K403">
        <v>40.767522010733302</v>
      </c>
      <c r="L403">
        <v>40.630898643748722</v>
      </c>
      <c r="M403">
        <v>41.35338851903505</v>
      </c>
      <c r="N403">
        <v>41.313627968957576</v>
      </c>
      <c r="O403">
        <v>41.774767762838131</v>
      </c>
      <c r="P403">
        <v>26.564087948321337</v>
      </c>
      <c r="Q403">
        <v>39.453128809044259</v>
      </c>
      <c r="R403">
        <v>548.84191114817872</v>
      </c>
      <c r="S403">
        <v>555.26577784534379</v>
      </c>
      <c r="T403">
        <v>4.307935043988194</v>
      </c>
      <c r="U403">
        <v>-57186.517755128603</v>
      </c>
      <c r="V403">
        <v>37.867280050273074</v>
      </c>
      <c r="W403">
        <v>42.707611746147194</v>
      </c>
      <c r="X403">
        <v>58.613284346663853</v>
      </c>
      <c r="Y403">
        <v>62.009556470675122</v>
      </c>
      <c r="Z403">
        <v>65.169448168905717</v>
      </c>
      <c r="AA403">
        <v>41.396370410213493</v>
      </c>
      <c r="AB403">
        <v>24.290168798642888</v>
      </c>
      <c r="AC403">
        <v>24.400215505473319</v>
      </c>
      <c r="AD403">
        <v>24.915402218892098</v>
      </c>
      <c r="AE403">
        <v>25.822328792197272</v>
      </c>
      <c r="AF403">
        <v>25.649163579749903</v>
      </c>
      <c r="AG403">
        <v>24.783881779393372</v>
      </c>
      <c r="AH403">
        <v>0.47828624565311811</v>
      </c>
      <c r="AI403">
        <v>0.34025936155890829</v>
      </c>
      <c r="AJ403">
        <v>2.5124543687977108E-2</v>
      </c>
      <c r="AK403">
        <v>0.5839714405082983</v>
      </c>
      <c r="AL403">
        <v>0.5018697214708</v>
      </c>
      <c r="AM403">
        <v>0.32032573442253165</v>
      </c>
      <c r="AN403">
        <v>0.1888584107936456</v>
      </c>
      <c r="AO403">
        <v>0.66714465644676368</v>
      </c>
      <c r="AP403">
        <v>17.203431810016518</v>
      </c>
      <c r="AQ403">
        <v>12.238756137143525</v>
      </c>
      <c r="AR403">
        <v>0.90370228711818967</v>
      </c>
      <c r="AS403">
        <v>21.004812383979399</v>
      </c>
      <c r="AT403">
        <v>18.051703575638051</v>
      </c>
      <c r="AU403">
        <v>11.521765426489342</v>
      </c>
      <c r="AV403">
        <v>131.29683794215197</v>
      </c>
      <c r="AW403">
        <v>97.959502459624531</v>
      </c>
      <c r="AX403">
        <v>0</v>
      </c>
      <c r="AY403">
        <v>0</v>
      </c>
      <c r="AZ403">
        <v>0</v>
      </c>
      <c r="BA403">
        <v>41.396370410213493</v>
      </c>
      <c r="BB403">
        <v>4.1064699999999998</v>
      </c>
      <c r="BC403">
        <v>11.213603455223577</v>
      </c>
      <c r="BD403">
        <v>0</v>
      </c>
      <c r="BE403">
        <v>4.9283641806233263</v>
      </c>
      <c r="BF403">
        <v>6.0844002229917606</v>
      </c>
      <c r="BG403">
        <v>0</v>
      </c>
      <c r="BH403">
        <v>2.3828657043517785</v>
      </c>
      <c r="BI403">
        <v>2.8507817031055982</v>
      </c>
      <c r="BJ403">
        <v>6.7930299509238843</v>
      </c>
      <c r="BK403">
        <v>0.8358639673307573</v>
      </c>
      <c r="BL403">
        <v>0</v>
      </c>
      <c r="BM403">
        <v>0</v>
      </c>
    </row>
    <row r="404" spans="1:65" x14ac:dyDescent="0.3">
      <c r="A404" s="5">
        <v>42019.597335883911</v>
      </c>
      <c r="B404">
        <v>39.005036625208135</v>
      </c>
      <c r="C404">
        <v>41.823231854949547</v>
      </c>
      <c r="D404">
        <v>38.607921806876043</v>
      </c>
      <c r="E404">
        <v>39.297947813361368</v>
      </c>
      <c r="F404">
        <v>39.551980629118226</v>
      </c>
      <c r="G404">
        <v>40.125727427900614</v>
      </c>
      <c r="H404">
        <v>39.950585458966657</v>
      </c>
      <c r="I404">
        <v>40.055218943105857</v>
      </c>
      <c r="J404">
        <v>39.991302667800767</v>
      </c>
      <c r="K404">
        <v>40.828756699531986</v>
      </c>
      <c r="L404">
        <v>40.664406180768395</v>
      </c>
      <c r="M404">
        <v>41.347343089825848</v>
      </c>
      <c r="N404">
        <v>41.346434287616567</v>
      </c>
      <c r="O404">
        <v>41.852074317867348</v>
      </c>
      <c r="P404">
        <v>26.548286020640269</v>
      </c>
      <c r="Q404">
        <v>39.497593933311812</v>
      </c>
      <c r="R404">
        <v>550.10404294782995</v>
      </c>
      <c r="S404">
        <v>556.78125596445614</v>
      </c>
      <c r="T404">
        <v>4.3267886484517328</v>
      </c>
      <c r="U404">
        <v>-57189.433541530336</v>
      </c>
      <c r="V404">
        <v>37.933806585053816</v>
      </c>
      <c r="W404">
        <v>42.748363040589709</v>
      </c>
      <c r="X404">
        <v>58.694929592470857</v>
      </c>
      <c r="Y404">
        <v>62.175033832294481</v>
      </c>
      <c r="Z404">
        <v>65.308202168433453</v>
      </c>
      <c r="AA404">
        <v>41.427902695265701</v>
      </c>
      <c r="AB404">
        <v>24.290809364830515</v>
      </c>
      <c r="AC404">
        <v>24.421736293092941</v>
      </c>
      <c r="AD404">
        <v>24.929166343602638</v>
      </c>
      <c r="AE404">
        <v>25.834506084542053</v>
      </c>
      <c r="AF404">
        <v>25.654323073634853</v>
      </c>
      <c r="AG404">
        <v>24.795182366967683</v>
      </c>
      <c r="AH404">
        <v>0.47816200132986086</v>
      </c>
      <c r="AI404">
        <v>0.3975848953284658</v>
      </c>
      <c r="AJ404">
        <v>7.2507058736749119E-2</v>
      </c>
      <c r="AK404">
        <v>0.58032406325380526</v>
      </c>
      <c r="AL404">
        <v>0.47324952414512444</v>
      </c>
      <c r="AM404">
        <v>0.35038947307031187</v>
      </c>
      <c r="AN404">
        <v>0.19406485460148779</v>
      </c>
      <c r="AO404">
        <v>0.59164974992995356</v>
      </c>
      <c r="AP404">
        <v>17.238514081174788</v>
      </c>
      <c r="AQ404">
        <v>14.333578991054278</v>
      </c>
      <c r="AR404">
        <v>2.6139968243853859</v>
      </c>
      <c r="AS404">
        <v>20.921621768819865</v>
      </c>
      <c r="AT404">
        <v>17.061411327532703</v>
      </c>
      <c r="AU404">
        <v>12.632107630089886</v>
      </c>
      <c r="AV404">
        <v>129.7576180843426</v>
      </c>
      <c r="AW404">
        <v>97.426179250327266</v>
      </c>
      <c r="AX404">
        <v>0</v>
      </c>
      <c r="AY404">
        <v>0</v>
      </c>
      <c r="AZ404">
        <v>0</v>
      </c>
      <c r="BA404">
        <v>41.427902695265701</v>
      </c>
      <c r="BB404">
        <v>4.1064699999999998</v>
      </c>
      <c r="BC404">
        <v>11.212259350947678</v>
      </c>
      <c r="BD404">
        <v>0</v>
      </c>
      <c r="BE404">
        <v>4.9277734485366409</v>
      </c>
      <c r="BF404">
        <v>6.0836709241193105</v>
      </c>
      <c r="BG404">
        <v>0</v>
      </c>
      <c r="BH404">
        <v>2.3828525746720906</v>
      </c>
      <c r="BI404">
        <v>2.9361246214283376</v>
      </c>
      <c r="BJ404">
        <v>6.9963521137286317</v>
      </c>
      <c r="BK404">
        <v>0.81156384074491472</v>
      </c>
      <c r="BL404">
        <v>0</v>
      </c>
      <c r="BM404">
        <v>0</v>
      </c>
    </row>
    <row r="405" spans="1:65" x14ac:dyDescent="0.3">
      <c r="A405" s="5">
        <v>42019.597451624657</v>
      </c>
      <c r="B405">
        <v>39.029287447646361</v>
      </c>
      <c r="C405">
        <v>41.828573768590559</v>
      </c>
      <c r="D405">
        <v>38.648550071221059</v>
      </c>
      <c r="E405">
        <v>39.366045413925384</v>
      </c>
      <c r="F405">
        <v>39.586459409949185</v>
      </c>
      <c r="G405">
        <v>40.007343813735694</v>
      </c>
      <c r="H405">
        <v>40.017579612603988</v>
      </c>
      <c r="I405">
        <v>40.061251327607529</v>
      </c>
      <c r="J405">
        <v>40.024175967881845</v>
      </c>
      <c r="K405">
        <v>40.924792436344056</v>
      </c>
      <c r="L405">
        <v>40.706580662557641</v>
      </c>
      <c r="M405">
        <v>41.472869509842134</v>
      </c>
      <c r="N405">
        <v>41.391992003481221</v>
      </c>
      <c r="O405">
        <v>41.892616422884508</v>
      </c>
      <c r="P405">
        <v>26.567062056897569</v>
      </c>
      <c r="Q405">
        <v>39.518193243996478</v>
      </c>
      <c r="R405">
        <v>548.51426257581522</v>
      </c>
      <c r="S405">
        <v>556.76150693546913</v>
      </c>
      <c r="T405">
        <v>4.3161125109844276</v>
      </c>
      <c r="U405">
        <v>-57188.083567628346</v>
      </c>
      <c r="V405">
        <v>37.975159455702816</v>
      </c>
      <c r="W405">
        <v>42.798358630879321</v>
      </c>
      <c r="X405">
        <v>58.816954291808301</v>
      </c>
      <c r="Y405">
        <v>62.396088674967146</v>
      </c>
      <c r="Z405">
        <v>65.56177486425176</v>
      </c>
      <c r="AA405">
        <v>41.436240659074649</v>
      </c>
      <c r="AB405">
        <v>24.274178149306682</v>
      </c>
      <c r="AC405">
        <v>24.408882210960325</v>
      </c>
      <c r="AD405">
        <v>24.908972193150941</v>
      </c>
      <c r="AE405">
        <v>25.822235510198222</v>
      </c>
      <c r="AF405">
        <v>25.641609345574938</v>
      </c>
      <c r="AG405">
        <v>24.780839489852948</v>
      </c>
      <c r="AH405">
        <v>0.4986188935404105</v>
      </c>
      <c r="AI405">
        <v>0.29249097970929527</v>
      </c>
      <c r="AJ405">
        <v>3.0349384752802674E-2</v>
      </c>
      <c r="AK405">
        <v>0.62587777269232536</v>
      </c>
      <c r="AL405">
        <v>0.53252763387316582</v>
      </c>
      <c r="AM405">
        <v>0.34790580401724597</v>
      </c>
      <c r="AN405">
        <v>0.18611904835676976</v>
      </c>
      <c r="AO405">
        <v>0.53402485237401576</v>
      </c>
      <c r="AP405">
        <v>17.924068127322091</v>
      </c>
      <c r="AQ405">
        <v>10.514299227034211</v>
      </c>
      <c r="AR405">
        <v>1.090982405558321</v>
      </c>
      <c r="AS405">
        <v>22.49869786814379</v>
      </c>
      <c r="AT405">
        <v>19.14300022097073</v>
      </c>
      <c r="AU405">
        <v>12.506319784271266</v>
      </c>
      <c r="AV405">
        <v>128.88199263243149</v>
      </c>
      <c r="AW405">
        <v>97.597280183236094</v>
      </c>
      <c r="AX405">
        <v>0</v>
      </c>
      <c r="AY405">
        <v>0</v>
      </c>
      <c r="AZ405">
        <v>0</v>
      </c>
      <c r="BA405">
        <v>41.436240659074649</v>
      </c>
      <c r="BB405">
        <v>4.1064699999999998</v>
      </c>
      <c r="BC405">
        <v>11.21182384513039</v>
      </c>
      <c r="BD405">
        <v>0</v>
      </c>
      <c r="BE405">
        <v>4.9275820442945575</v>
      </c>
      <c r="BF405">
        <v>6.0834346225858731</v>
      </c>
      <c r="BG405">
        <v>0</v>
      </c>
      <c r="BH405">
        <v>2.3825637217198605</v>
      </c>
      <c r="BI405">
        <v>2.8081102444513784</v>
      </c>
      <c r="BJ405">
        <v>6.6905015950197431</v>
      </c>
      <c r="BK405">
        <v>0.84845804270955283</v>
      </c>
      <c r="BL405">
        <v>0</v>
      </c>
      <c r="BM405">
        <v>0</v>
      </c>
    </row>
    <row r="406" spans="1:65" x14ac:dyDescent="0.3">
      <c r="A406" s="5">
        <v>42019.597567376972</v>
      </c>
      <c r="B406">
        <v>39.112585823919424</v>
      </c>
      <c r="C406">
        <v>41.897136643865906</v>
      </c>
      <c r="D406">
        <v>38.720173051984617</v>
      </c>
      <c r="E406">
        <v>39.459315160744119</v>
      </c>
      <c r="F406">
        <v>39.692469682159597</v>
      </c>
      <c r="G406">
        <v>40.137878553491994</v>
      </c>
      <c r="H406">
        <v>40.081017812319779</v>
      </c>
      <c r="I406">
        <v>40.132420044536261</v>
      </c>
      <c r="J406">
        <v>40.085111879792464</v>
      </c>
      <c r="K406">
        <v>40.947726055942894</v>
      </c>
      <c r="L406">
        <v>40.784301605822058</v>
      </c>
      <c r="M406">
        <v>41.48102613687189</v>
      </c>
      <c r="N406">
        <v>41.448539717881459</v>
      </c>
      <c r="O406">
        <v>41.953454771022464</v>
      </c>
      <c r="P406">
        <v>26.764634826591397</v>
      </c>
      <c r="Q406">
        <v>39.569599079580975</v>
      </c>
      <c r="R406">
        <v>548.35939331492307</v>
      </c>
      <c r="S406">
        <v>557.47455082415979</v>
      </c>
      <c r="T406">
        <v>4.3284922874092819</v>
      </c>
      <c r="U406">
        <v>-57192.931900001124</v>
      </c>
      <c r="V406">
        <v>38.057469523396541</v>
      </c>
      <c r="W406">
        <v>42.8739273363514</v>
      </c>
      <c r="X406">
        <v>58.919296439541071</v>
      </c>
      <c r="Y406">
        <v>62.644230632446288</v>
      </c>
      <c r="Z406">
        <v>65.850057098749986</v>
      </c>
      <c r="AA406">
        <v>41.500437561816668</v>
      </c>
      <c r="AB406">
        <v>24.294799374017515</v>
      </c>
      <c r="AC406">
        <v>24.432195242587547</v>
      </c>
      <c r="AD406">
        <v>24.939478821052759</v>
      </c>
      <c r="AE406">
        <v>25.850020002479805</v>
      </c>
      <c r="AF406">
        <v>25.664173540974755</v>
      </c>
      <c r="AG406">
        <v>24.810508461679575</v>
      </c>
      <c r="AH406">
        <v>0.51375352634129023</v>
      </c>
      <c r="AI406">
        <v>0.30958915152968031</v>
      </c>
      <c r="AJ406">
        <v>3.5728011907415237E-2</v>
      </c>
      <c r="AK406">
        <v>0.59957492560265813</v>
      </c>
      <c r="AL406">
        <v>0.48427045418379566</v>
      </c>
      <c r="AM406">
        <v>0.35094995398022161</v>
      </c>
      <c r="AN406">
        <v>0.1897868729632006</v>
      </c>
      <c r="AO406">
        <v>0.54073682694342218</v>
      </c>
      <c r="AP406">
        <v>18.462904943765896</v>
      </c>
      <c r="AQ406">
        <v>11.125792395080321</v>
      </c>
      <c r="AR406">
        <v>1.2839676106439764</v>
      </c>
      <c r="AS406">
        <v>21.547092702023761</v>
      </c>
      <c r="AT406">
        <v>17.403363488993669</v>
      </c>
      <c r="AU406">
        <v>12.612187183414935</v>
      </c>
      <c r="AV406">
        <v>128.19015071075228</v>
      </c>
      <c r="AW406">
        <v>97.450678816750298</v>
      </c>
      <c r="AX406">
        <v>0</v>
      </c>
      <c r="AY406">
        <v>0</v>
      </c>
      <c r="AZ406">
        <v>0</v>
      </c>
      <c r="BA406">
        <v>41.500437561816668</v>
      </c>
      <c r="BB406">
        <v>4.1064699999999998</v>
      </c>
      <c r="BC406">
        <v>11.21065158166058</v>
      </c>
      <c r="BD406">
        <v>0</v>
      </c>
      <c r="BE406">
        <v>4.9270668360193648</v>
      </c>
      <c r="BF406">
        <v>6.0827985629868699</v>
      </c>
      <c r="BG406">
        <v>0</v>
      </c>
      <c r="BH406">
        <v>2.3828722691915205</v>
      </c>
      <c r="BI406">
        <v>2.8622701728430178</v>
      </c>
      <c r="BJ406">
        <v>6.8204242218016473</v>
      </c>
      <c r="BK406">
        <v>0.83251130232219694</v>
      </c>
      <c r="BL406">
        <v>0</v>
      </c>
      <c r="BM406">
        <v>0</v>
      </c>
    </row>
    <row r="407" spans="1:65" x14ac:dyDescent="0.3">
      <c r="A407" s="5">
        <v>42019.597682538952</v>
      </c>
      <c r="B407">
        <v>39.1581847392304</v>
      </c>
      <c r="C407">
        <v>41.93535915136512</v>
      </c>
      <c r="D407">
        <v>38.780530292953543</v>
      </c>
      <c r="E407">
        <v>39.526905722036211</v>
      </c>
      <c r="F407">
        <v>39.718478699980004</v>
      </c>
      <c r="G407">
        <v>40.262578782328688</v>
      </c>
      <c r="H407">
        <v>40.116115699280201</v>
      </c>
      <c r="I407">
        <v>40.185255877659365</v>
      </c>
      <c r="J407">
        <v>40.138859638346467</v>
      </c>
      <c r="K407">
        <v>41.023023970736858</v>
      </c>
      <c r="L407">
        <v>40.837789535855997</v>
      </c>
      <c r="M407">
        <v>41.514945919692082</v>
      </c>
      <c r="N407">
        <v>41.503133120724733</v>
      </c>
      <c r="O407">
        <v>42.041177118190966</v>
      </c>
      <c r="P407">
        <v>27.273264651104444</v>
      </c>
      <c r="Q407">
        <v>39.598341442331957</v>
      </c>
      <c r="R407">
        <v>551.80655128525609</v>
      </c>
      <c r="S407">
        <v>560.81629441328607</v>
      </c>
      <c r="T407">
        <v>4.378920000552724</v>
      </c>
      <c r="U407">
        <v>-57191.442514415656</v>
      </c>
      <c r="V407">
        <v>38.09952179716462</v>
      </c>
      <c r="W407">
        <v>42.972439017893898</v>
      </c>
      <c r="X407">
        <v>58.993872099917212</v>
      </c>
      <c r="Y407">
        <v>62.698556140832324</v>
      </c>
      <c r="Z407">
        <v>66.01567084135732</v>
      </c>
      <c r="AA407">
        <v>41.52139807322699</v>
      </c>
      <c r="AB407">
        <v>24.274350498392597</v>
      </c>
      <c r="AC407">
        <v>24.424100299407225</v>
      </c>
      <c r="AD407">
        <v>24.932906203969637</v>
      </c>
      <c r="AE407">
        <v>25.843448895128066</v>
      </c>
      <c r="AF407">
        <v>25.649920215737726</v>
      </c>
      <c r="AG407">
        <v>24.793487078727054</v>
      </c>
      <c r="AH407">
        <v>0.51549977364219646</v>
      </c>
      <c r="AI407">
        <v>0.37579408212054233</v>
      </c>
      <c r="AJ407">
        <v>4.7753107772915228E-2</v>
      </c>
      <c r="AK407">
        <v>0.61066655660132585</v>
      </c>
      <c r="AL407">
        <v>0.46769219482063973</v>
      </c>
      <c r="AM407">
        <v>0.37161132065169411</v>
      </c>
      <c r="AN407">
        <v>0.19090539697950221</v>
      </c>
      <c r="AO407">
        <v>0.56251671763119626</v>
      </c>
      <c r="AP407">
        <v>18.642118395942049</v>
      </c>
      <c r="AQ407">
        <v>13.589914350278724</v>
      </c>
      <c r="AR407">
        <v>1.7269049074205005</v>
      </c>
      <c r="AS407">
        <v>22.083653244251032</v>
      </c>
      <c r="AT407">
        <v>16.913243641414244</v>
      </c>
      <c r="AU407">
        <v>13.438652335218412</v>
      </c>
      <c r="AV407">
        <v>127.84051271042274</v>
      </c>
      <c r="AW407">
        <v>98.585258759158279</v>
      </c>
      <c r="AX407">
        <v>0</v>
      </c>
      <c r="AY407">
        <v>0</v>
      </c>
      <c r="AZ407">
        <v>0</v>
      </c>
      <c r="BA407">
        <v>41.52139807322699</v>
      </c>
      <c r="BB407">
        <v>4.1064699999999998</v>
      </c>
      <c r="BC407">
        <v>11.209769799436538</v>
      </c>
      <c r="BD407">
        <v>0</v>
      </c>
      <c r="BE407">
        <v>4.9266792938750905</v>
      </c>
      <c r="BF407">
        <v>6.0823201158951727</v>
      </c>
      <c r="BG407">
        <v>0</v>
      </c>
      <c r="BH407">
        <v>2.3832858541004054</v>
      </c>
      <c r="BI407">
        <v>2.8967355814352169</v>
      </c>
      <c r="BJ407">
        <v>6.9037489343038656</v>
      </c>
      <c r="BK407">
        <v>0.82274884507048529</v>
      </c>
      <c r="BL407">
        <v>0</v>
      </c>
      <c r="BM407">
        <v>0</v>
      </c>
    </row>
    <row r="408" spans="1:65" x14ac:dyDescent="0.3">
      <c r="A408" s="5">
        <v>42019.597798858449</v>
      </c>
      <c r="B408">
        <v>39.208451129776357</v>
      </c>
      <c r="C408">
        <v>41.98595925152884</v>
      </c>
      <c r="D408">
        <v>38.838551396626279</v>
      </c>
      <c r="E408">
        <v>39.548672605327752</v>
      </c>
      <c r="F408">
        <v>39.768265281813868</v>
      </c>
      <c r="G408">
        <v>40.275729296645657</v>
      </c>
      <c r="H408">
        <v>40.195905594393828</v>
      </c>
      <c r="I408">
        <v>40.252305821410999</v>
      </c>
      <c r="J408">
        <v>40.212280138787939</v>
      </c>
      <c r="K408">
        <v>41.08343516552943</v>
      </c>
      <c r="L408">
        <v>40.884800277709644</v>
      </c>
      <c r="M408">
        <v>41.640751011991071</v>
      </c>
      <c r="N408">
        <v>41.577376181844954</v>
      </c>
      <c r="O408">
        <v>42.115613505707167</v>
      </c>
      <c r="P408">
        <v>27.642116657827891</v>
      </c>
      <c r="Q408">
        <v>39.623786794639969</v>
      </c>
      <c r="R408">
        <v>553.92731198032948</v>
      </c>
      <c r="S408">
        <v>562.73922618307881</v>
      </c>
      <c r="T408">
        <v>4.3778978171781953</v>
      </c>
      <c r="U408">
        <v>-57193.680340795509</v>
      </c>
      <c r="V408">
        <v>38.165865974287179</v>
      </c>
      <c r="W408">
        <v>42.935885018411931</v>
      </c>
      <c r="X408">
        <v>59.074245854372471</v>
      </c>
      <c r="Y408">
        <v>62.73233036597739</v>
      </c>
      <c r="Z408">
        <v>66.100075348010051</v>
      </c>
      <c r="AA408">
        <v>41.561821944083277</v>
      </c>
      <c r="AB408">
        <v>24.288462784831978</v>
      </c>
      <c r="AC408">
        <v>24.440975788706076</v>
      </c>
      <c r="AD408">
        <v>24.935653746688399</v>
      </c>
      <c r="AE408">
        <v>25.844838315334144</v>
      </c>
      <c r="AF408">
        <v>25.664195533527081</v>
      </c>
      <c r="AG408">
        <v>24.794880022545247</v>
      </c>
      <c r="AH408">
        <v>0.48853162810355089</v>
      </c>
      <c r="AI408">
        <v>0.34911254350939724</v>
      </c>
      <c r="AJ408">
        <v>3.880083342461E-2</v>
      </c>
      <c r="AK408">
        <v>0.59931569192650991</v>
      </c>
      <c r="AL408">
        <v>0.52006029176327895</v>
      </c>
      <c r="AM408">
        <v>0.37028320364255485</v>
      </c>
      <c r="AN408">
        <v>0.19008088654800911</v>
      </c>
      <c r="AO408">
        <v>0.56036409019056399</v>
      </c>
      <c r="AP408">
        <v>17.734763254433311</v>
      </c>
      <c r="AQ408">
        <v>12.673546505733814</v>
      </c>
      <c r="AR408">
        <v>1.408554851466657</v>
      </c>
      <c r="AS408">
        <v>21.756466315688861</v>
      </c>
      <c r="AT408">
        <v>18.879322487792532</v>
      </c>
      <c r="AU408">
        <v>13.442087627337587</v>
      </c>
      <c r="AV408">
        <v>127.84262217045888</v>
      </c>
      <c r="AW408">
        <v>96.493496488182515</v>
      </c>
      <c r="AX408">
        <v>0</v>
      </c>
      <c r="AY408">
        <v>0</v>
      </c>
      <c r="AZ408">
        <v>0</v>
      </c>
      <c r="BA408">
        <v>41.561821944083277</v>
      </c>
      <c r="BB408">
        <v>4.1064699999999998</v>
      </c>
      <c r="BC408">
        <v>11.208607924822161</v>
      </c>
      <c r="BD408">
        <v>0</v>
      </c>
      <c r="BE408">
        <v>4.9261686514883909</v>
      </c>
      <c r="BF408">
        <v>6.0816896931955444</v>
      </c>
      <c r="BG408">
        <v>0</v>
      </c>
      <c r="BH408">
        <v>2.3834631047753518</v>
      </c>
      <c r="BI408">
        <v>2.895094371142215</v>
      </c>
      <c r="BJ408">
        <v>6.9003506184602683</v>
      </c>
      <c r="BK408">
        <v>0.8232764805642564</v>
      </c>
      <c r="BL408">
        <v>0</v>
      </c>
      <c r="BM408">
        <v>0</v>
      </c>
    </row>
    <row r="409" spans="1:65" x14ac:dyDescent="0.3">
      <c r="A409" s="5">
        <v>42019.597914610764</v>
      </c>
      <c r="B409">
        <v>39.247940583084656</v>
      </c>
      <c r="C409">
        <v>42.028987261472423</v>
      </c>
      <c r="D409">
        <v>38.880045200087295</v>
      </c>
      <c r="E409">
        <v>39.581897843613035</v>
      </c>
      <c r="F409">
        <v>39.823432884852906</v>
      </c>
      <c r="G409">
        <v>40.298581357542936</v>
      </c>
      <c r="H409">
        <v>40.232404439375095</v>
      </c>
      <c r="I409">
        <v>40.306313120409698</v>
      </c>
      <c r="J409">
        <v>40.243093065282999</v>
      </c>
      <c r="K409">
        <v>41.126268901011649</v>
      </c>
      <c r="L409">
        <v>40.960824016345619</v>
      </c>
      <c r="M409">
        <v>41.673797555136908</v>
      </c>
      <c r="N409">
        <v>41.642906455181468</v>
      </c>
      <c r="O409">
        <v>42.225613129967648</v>
      </c>
      <c r="P409">
        <v>27.558704763441902</v>
      </c>
      <c r="Q409">
        <v>39.651885163103536</v>
      </c>
      <c r="R409">
        <v>552.97913283201046</v>
      </c>
      <c r="S409">
        <v>561.89729389468312</v>
      </c>
      <c r="T409">
        <v>4.3748312670546072</v>
      </c>
      <c r="U409">
        <v>-57194.660255804425</v>
      </c>
      <c r="V409">
        <v>38.204084419744717</v>
      </c>
      <c r="W409">
        <v>43.076208879103277</v>
      </c>
      <c r="X409">
        <v>59.119490722539091</v>
      </c>
      <c r="Y409">
        <v>62.706389107055294</v>
      </c>
      <c r="Z409">
        <v>66.148746581065893</v>
      </c>
      <c r="AA409">
        <v>41.601497726183837</v>
      </c>
      <c r="AB409">
        <v>24.293405813542325</v>
      </c>
      <c r="AC409">
        <v>24.437105417462046</v>
      </c>
      <c r="AD409">
        <v>24.947142018645511</v>
      </c>
      <c r="AE409">
        <v>25.847726655362603</v>
      </c>
      <c r="AF409">
        <v>25.665047015210774</v>
      </c>
      <c r="AG409">
        <v>24.806848450324011</v>
      </c>
      <c r="AH409">
        <v>0.48364057321303111</v>
      </c>
      <c r="AI409">
        <v>0.3274206940914296</v>
      </c>
      <c r="AJ409">
        <v>5.0929831483470411E-2</v>
      </c>
      <c r="AK409">
        <v>0.60858881330698766</v>
      </c>
      <c r="AL409">
        <v>0.49130388574805739</v>
      </c>
      <c r="AM409">
        <v>0.4015381188748236</v>
      </c>
      <c r="AN409">
        <v>-2.8539166751755204E-6</v>
      </c>
      <c r="AO409">
        <v>0.40153526495814845</v>
      </c>
      <c r="AP409">
        <v>17.527153936152555</v>
      </c>
      <c r="AQ409">
        <v>11.865739197804295</v>
      </c>
      <c r="AR409">
        <v>1.8456991530359124</v>
      </c>
      <c r="AS409">
        <v>22.055283211223717</v>
      </c>
      <c r="AT409">
        <v>17.804872692397371</v>
      </c>
      <c r="AU409">
        <v>14.551757669950861</v>
      </c>
      <c r="AV409">
        <v>127.99740350555278</v>
      </c>
      <c r="AW409">
        <v>98.552774158829806</v>
      </c>
      <c r="AX409">
        <v>0</v>
      </c>
      <c r="AY409">
        <v>0</v>
      </c>
      <c r="AZ409">
        <v>0</v>
      </c>
      <c r="BA409">
        <v>41.601497726183837</v>
      </c>
      <c r="BB409">
        <v>4.1064699999999998</v>
      </c>
      <c r="BC409">
        <v>11.207899476189242</v>
      </c>
      <c r="BD409">
        <v>0</v>
      </c>
      <c r="BE409">
        <v>4.9258572892326962</v>
      </c>
      <c r="BF409">
        <v>6.0813052953490079</v>
      </c>
      <c r="BG409">
        <v>0</v>
      </c>
      <c r="BH409">
        <v>3.1509040931292767E-2</v>
      </c>
      <c r="BI409">
        <v>-3.2824247482732966E-3</v>
      </c>
      <c r="BJ409">
        <v>-1.0342605574723166E-4</v>
      </c>
      <c r="BK409">
        <v>-9.5993185975909867</v>
      </c>
      <c r="BL409">
        <v>0</v>
      </c>
      <c r="BM409">
        <v>0</v>
      </c>
    </row>
    <row r="410" spans="1:65" x14ac:dyDescent="0.3">
      <c r="A410" s="5">
        <v>42019.598029772744</v>
      </c>
      <c r="B410">
        <v>39.29961376032562</v>
      </c>
      <c r="C410">
        <v>42.103242391878489</v>
      </c>
      <c r="D410">
        <v>38.943447636136241</v>
      </c>
      <c r="E410">
        <v>39.643436203643745</v>
      </c>
      <c r="F410">
        <v>39.90715549995253</v>
      </c>
      <c r="G410">
        <v>40.382269323239456</v>
      </c>
      <c r="H410">
        <v>40.295176030610932</v>
      </c>
      <c r="I410">
        <v>40.387954035241741</v>
      </c>
      <c r="J410">
        <v>40.330650855551532</v>
      </c>
      <c r="K410">
        <v>41.236255270826312</v>
      </c>
      <c r="L410">
        <v>41.035828301428651</v>
      </c>
      <c r="M410">
        <v>41.78237003267818</v>
      </c>
      <c r="N410">
        <v>41.725362389939086</v>
      </c>
      <c r="O410">
        <v>42.481683494211275</v>
      </c>
      <c r="P410">
        <v>26.923203587274802</v>
      </c>
      <c r="Q410">
        <v>39.696031665964149</v>
      </c>
      <c r="R410">
        <v>557.37868408021052</v>
      </c>
      <c r="S410">
        <v>566.2389620041015</v>
      </c>
      <c r="T410">
        <v>4.386302436035435</v>
      </c>
      <c r="U410">
        <v>-57196.203007051394</v>
      </c>
      <c r="V410">
        <v>38.268852420403192</v>
      </c>
      <c r="W410">
        <v>43.20247346116318</v>
      </c>
      <c r="X410">
        <v>59.186383069361248</v>
      </c>
      <c r="Y410">
        <v>62.693680284889616</v>
      </c>
      <c r="Z410">
        <v>66.177242698485585</v>
      </c>
      <c r="AA410">
        <v>41.644999754095679</v>
      </c>
      <c r="AB410">
        <v>24.298883053512409</v>
      </c>
      <c r="AC410">
        <v>24.442522045239805</v>
      </c>
      <c r="AD410">
        <v>24.943321893465175</v>
      </c>
      <c r="AE410">
        <v>25.846169814667153</v>
      </c>
      <c r="AF410">
        <v>25.668465109609951</v>
      </c>
      <c r="AG410">
        <v>24.8095972069836</v>
      </c>
      <c r="AH410">
        <v>0.47851958190298211</v>
      </c>
      <c r="AI410">
        <v>0.32479283038169005</v>
      </c>
      <c r="AJ410">
        <v>6.3424024400586518E-2</v>
      </c>
      <c r="AK410">
        <v>0.61908074828970294</v>
      </c>
      <c r="AL410">
        <v>0.51034381658929562</v>
      </c>
      <c r="AM410">
        <v>0.51702909933146879</v>
      </c>
      <c r="AN410">
        <v>5.0899595235161783E-7</v>
      </c>
      <c r="AO410">
        <v>0.51702960832742118</v>
      </c>
      <c r="AP410">
        <v>17.479540071969371</v>
      </c>
      <c r="AQ410">
        <v>11.864152499606876</v>
      </c>
      <c r="AR410">
        <v>2.3167761946686309</v>
      </c>
      <c r="AS410">
        <v>22.614010286644046</v>
      </c>
      <c r="AT410">
        <v>18.642027473732494</v>
      </c>
      <c r="AU410">
        <v>18.886229951548657</v>
      </c>
      <c r="AV410">
        <v>129.02889000550513</v>
      </c>
      <c r="AW410">
        <v>99.790652097429202</v>
      </c>
      <c r="AX410">
        <v>0</v>
      </c>
      <c r="AY410">
        <v>0</v>
      </c>
      <c r="AZ410">
        <v>0</v>
      </c>
      <c r="BA410">
        <v>41.644999754095679</v>
      </c>
      <c r="BB410">
        <v>4.1064699999999998</v>
      </c>
      <c r="BC410">
        <v>11.207218012481295</v>
      </c>
      <c r="BD410">
        <v>0</v>
      </c>
      <c r="BE410">
        <v>4.9255577868165412</v>
      </c>
      <c r="BF410">
        <v>6.0809355392796807</v>
      </c>
      <c r="BG410">
        <v>0</v>
      </c>
      <c r="BH410">
        <v>1.1328693445228924E-2</v>
      </c>
      <c r="BI410">
        <v>1.6412124028948941E-3</v>
      </c>
      <c r="BJ410">
        <v>1.8592792190903798E-5</v>
      </c>
      <c r="BK410">
        <v>6.9026369927783398</v>
      </c>
      <c r="BL410">
        <v>0</v>
      </c>
      <c r="BM410">
        <v>0</v>
      </c>
    </row>
    <row r="411" spans="1:65" x14ac:dyDescent="0.3">
      <c r="A411" s="5">
        <v>42019.598145525058</v>
      </c>
      <c r="B411">
        <v>39.340626833140725</v>
      </c>
      <c r="C411">
        <v>42.183889159541181</v>
      </c>
      <c r="D411">
        <v>38.985092042521615</v>
      </c>
      <c r="E411">
        <v>39.714303214103921</v>
      </c>
      <c r="F411">
        <v>39.936317939802564</v>
      </c>
      <c r="G411">
        <v>40.405962494031144</v>
      </c>
      <c r="H411">
        <v>40.332287604888535</v>
      </c>
      <c r="I411">
        <v>40.41255662191714</v>
      </c>
      <c r="J411">
        <v>40.344112287006126</v>
      </c>
      <c r="K411">
        <v>41.214259451734677</v>
      </c>
      <c r="L411">
        <v>41.04450911408118</v>
      </c>
      <c r="M411">
        <v>41.798994328556525</v>
      </c>
      <c r="N411">
        <v>41.731312593681288</v>
      </c>
      <c r="O411">
        <v>42.447226399509717</v>
      </c>
      <c r="P411">
        <v>26.365228443408309</v>
      </c>
      <c r="Q411">
        <v>39.713823471479465</v>
      </c>
      <c r="R411">
        <v>555.77099365761637</v>
      </c>
      <c r="S411">
        <v>558.8341155565322</v>
      </c>
      <c r="T411">
        <v>4.3945934789621726</v>
      </c>
      <c r="U411">
        <v>-57196.166746807226</v>
      </c>
      <c r="V411">
        <v>38.324525315925811</v>
      </c>
      <c r="W411">
        <v>43.126969644761544</v>
      </c>
      <c r="X411">
        <v>58.87489333025195</v>
      </c>
      <c r="Y411">
        <v>62.585485835541022</v>
      </c>
      <c r="Z411">
        <v>65.604854413844038</v>
      </c>
      <c r="AA411">
        <v>41.695812791158552</v>
      </c>
      <c r="AB411">
        <v>24.298944050856452</v>
      </c>
      <c r="AC411">
        <v>24.441684050121992</v>
      </c>
      <c r="AD411">
        <v>24.944061566075614</v>
      </c>
      <c r="AE411">
        <v>25.850981773952473</v>
      </c>
      <c r="AF411">
        <v>25.669656236206297</v>
      </c>
      <c r="AG411">
        <v>24.811019021244284</v>
      </c>
      <c r="AH411">
        <v>0.49990320411575601</v>
      </c>
      <c r="AI411">
        <v>0.3219599844376268</v>
      </c>
      <c r="AJ411">
        <v>5.5027597447186057E-2</v>
      </c>
      <c r="AK411">
        <v>0.59652042186375787</v>
      </c>
      <c r="AL411">
        <v>0.51722956377063234</v>
      </c>
      <c r="AM411">
        <v>0.49078733205329322</v>
      </c>
      <c r="AN411">
        <v>1.4634807254965106E-5</v>
      </c>
      <c r="AO411">
        <v>0.49080196686054817</v>
      </c>
      <c r="AP411">
        <v>18.207978322922042</v>
      </c>
      <c r="AQ411">
        <v>11.726751037449212</v>
      </c>
      <c r="AR411">
        <v>2.0042706132542363</v>
      </c>
      <c r="AS411">
        <v>21.727068002469885</v>
      </c>
      <c r="AT411">
        <v>18.83905645647625</v>
      </c>
      <c r="AU411">
        <v>17.875950843319373</v>
      </c>
      <c r="AV411">
        <v>130.84368457161574</v>
      </c>
      <c r="AW411">
        <v>97.13053306336387</v>
      </c>
      <c r="AX411">
        <v>0</v>
      </c>
      <c r="AY411">
        <v>0</v>
      </c>
      <c r="AZ411">
        <v>0</v>
      </c>
      <c r="BA411">
        <v>41.695812791158552</v>
      </c>
      <c r="BB411">
        <v>4.1064699999999998</v>
      </c>
      <c r="BC411">
        <v>11.206427359634166</v>
      </c>
      <c r="BD411">
        <v>0</v>
      </c>
      <c r="BE411">
        <v>4.9252102959152753</v>
      </c>
      <c r="BF411">
        <v>6.0805065381670058</v>
      </c>
      <c r="BG411">
        <v>0</v>
      </c>
      <c r="BH411">
        <v>2.4983580506206939E-2</v>
      </c>
      <c r="BI411">
        <v>2.1335760871309464E-2</v>
      </c>
      <c r="BJ411">
        <v>5.3304369938953996E-4</v>
      </c>
      <c r="BK411">
        <v>1.1709720903275944</v>
      </c>
      <c r="BL411">
        <v>0</v>
      </c>
      <c r="BM411">
        <v>0</v>
      </c>
    </row>
    <row r="412" spans="1:65" x14ac:dyDescent="0.3">
      <c r="A412" s="5">
        <v>42019.598261844563</v>
      </c>
      <c r="B412">
        <v>39.382738330865259</v>
      </c>
      <c r="C412">
        <v>42.264038489437155</v>
      </c>
      <c r="D412">
        <v>39.024254749999194</v>
      </c>
      <c r="E412">
        <v>39.715922637415581</v>
      </c>
      <c r="F412">
        <v>39.982046926350691</v>
      </c>
      <c r="G412">
        <v>40.48691544668668</v>
      </c>
      <c r="H412">
        <v>40.390052434136358</v>
      </c>
      <c r="I412">
        <v>40.4562203011861</v>
      </c>
      <c r="J412">
        <v>40.395054948421098</v>
      </c>
      <c r="K412">
        <v>41.277660813601038</v>
      </c>
      <c r="L412">
        <v>41.115418803370403</v>
      </c>
      <c r="M412">
        <v>41.805360434640484</v>
      </c>
      <c r="N412">
        <v>41.773337181377919</v>
      </c>
      <c r="O412">
        <v>42.522591622850499</v>
      </c>
      <c r="P412">
        <v>27.158076534467337</v>
      </c>
      <c r="Q412">
        <v>39.756148668009637</v>
      </c>
      <c r="R412">
        <v>556.95516406062802</v>
      </c>
      <c r="S412">
        <v>565.10495197121304</v>
      </c>
      <c r="T412">
        <v>4.3826680062593315</v>
      </c>
      <c r="U412">
        <v>-57198.537692996535</v>
      </c>
      <c r="V412">
        <v>38.366080525534954</v>
      </c>
      <c r="W412">
        <v>43.23399325976736</v>
      </c>
      <c r="X412">
        <v>58.750228695142042</v>
      </c>
      <c r="Y412">
        <v>62.843518192434864</v>
      </c>
      <c r="Z412">
        <v>65.272428872630655</v>
      </c>
      <c r="AA412">
        <v>41.761084083645002</v>
      </c>
      <c r="AB412">
        <v>24.309577089617676</v>
      </c>
      <c r="AC412">
        <v>24.455118901782633</v>
      </c>
      <c r="AD412">
        <v>24.948321140938411</v>
      </c>
      <c r="AE412">
        <v>25.861801431015579</v>
      </c>
      <c r="AF412">
        <v>25.669842321339452</v>
      </c>
      <c r="AG412">
        <v>24.817102858815883</v>
      </c>
      <c r="AH412">
        <v>0.47311773781919825</v>
      </c>
      <c r="AI412">
        <v>0.34534240577471448</v>
      </c>
      <c r="AJ412">
        <v>4.5260438057679722E-2</v>
      </c>
      <c r="AK412">
        <v>0.60372398070941091</v>
      </c>
      <c r="AL412">
        <v>0.47193693642926049</v>
      </c>
      <c r="AM412">
        <v>0.51250834808106738</v>
      </c>
      <c r="AN412">
        <v>-1.072294456499677E-5</v>
      </c>
      <c r="AO412">
        <v>0.51249762513650243</v>
      </c>
      <c r="AP412">
        <v>17.269087750526385</v>
      </c>
      <c r="AQ412">
        <v>12.605209723885849</v>
      </c>
      <c r="AR412">
        <v>1.6520337623528834</v>
      </c>
      <c r="AS412">
        <v>22.036295760173161</v>
      </c>
      <c r="AT412">
        <v>17.225987775216282</v>
      </c>
      <c r="AU412">
        <v>18.706869196418733</v>
      </c>
      <c r="AV412">
        <v>132.58295893089985</v>
      </c>
      <c r="AW412">
        <v>98.446342668202121</v>
      </c>
      <c r="AX412">
        <v>0</v>
      </c>
      <c r="AY412">
        <v>0</v>
      </c>
      <c r="AZ412">
        <v>0</v>
      </c>
      <c r="BA412">
        <v>41.761084083645002</v>
      </c>
      <c r="BB412">
        <v>4.1064699999999998</v>
      </c>
      <c r="BC412">
        <v>11.20548218935588</v>
      </c>
      <c r="BD412">
        <v>0</v>
      </c>
      <c r="BE412">
        <v>4.9247948948033402</v>
      </c>
      <c r="BF412">
        <v>6.0799936972880744</v>
      </c>
      <c r="BG412">
        <v>0</v>
      </c>
      <c r="BH412">
        <v>2.3847861548543469E-2</v>
      </c>
      <c r="BI412">
        <v>-1.6412123819416029E-2</v>
      </c>
      <c r="BJ412">
        <v>-3.9139405656298589E-4</v>
      </c>
      <c r="BK412">
        <v>-1.4530637113723661</v>
      </c>
      <c r="BL412">
        <v>0</v>
      </c>
      <c r="BM412">
        <v>0</v>
      </c>
    </row>
    <row r="413" spans="1:65" x14ac:dyDescent="0.3">
      <c r="A413" s="5">
        <v>42019.598377018112</v>
      </c>
      <c r="B413">
        <v>39.41901494459681</v>
      </c>
      <c r="C413">
        <v>42.320429767984606</v>
      </c>
      <c r="D413">
        <v>39.065509764095175</v>
      </c>
      <c r="E413">
        <v>39.819664329081576</v>
      </c>
      <c r="F413">
        <v>40.033316808465543</v>
      </c>
      <c r="G413">
        <v>40.587271203606583</v>
      </c>
      <c r="H413">
        <v>40.45608356559832</v>
      </c>
      <c r="I413">
        <v>40.535889257380624</v>
      </c>
      <c r="J413">
        <v>40.465860627559664</v>
      </c>
      <c r="K413">
        <v>41.34795839602365</v>
      </c>
      <c r="L413">
        <v>41.196178741783783</v>
      </c>
      <c r="M413">
        <v>41.935806191435169</v>
      </c>
      <c r="N413">
        <v>41.862000552329093</v>
      </c>
      <c r="O413">
        <v>42.614830676695505</v>
      </c>
      <c r="P413">
        <v>26.451939781145889</v>
      </c>
      <c r="Q413">
        <v>39.782175568195555</v>
      </c>
      <c r="R413">
        <v>558.77777509017449</v>
      </c>
      <c r="S413">
        <v>568.6888810210753</v>
      </c>
      <c r="T413">
        <v>4.3973193012942504</v>
      </c>
      <c r="U413">
        <v>-57200.575731661971</v>
      </c>
      <c r="V413">
        <v>38.42037217638967</v>
      </c>
      <c r="W413">
        <v>43.334449961830984</v>
      </c>
      <c r="X413">
        <v>58.873382161126329</v>
      </c>
      <c r="Y413">
        <v>62.998833174691313</v>
      </c>
      <c r="Z413">
        <v>65.125198814893736</v>
      </c>
      <c r="AA413">
        <v>41.833689228715841</v>
      </c>
      <c r="AB413">
        <v>24.321409741759815</v>
      </c>
      <c r="AC413">
        <v>24.457388633065381</v>
      </c>
      <c r="AD413">
        <v>24.958754744280867</v>
      </c>
      <c r="AE413">
        <v>25.854585855737163</v>
      </c>
      <c r="AF413">
        <v>25.681848566975887</v>
      </c>
      <c r="AG413">
        <v>24.819168406913949</v>
      </c>
      <c r="AH413">
        <v>0.51415362137808274</v>
      </c>
      <c r="AI413">
        <v>0.37766483366073311</v>
      </c>
      <c r="AJ413">
        <v>5.4408455960476713E-2</v>
      </c>
      <c r="AK413">
        <v>0.60138038423656848</v>
      </c>
      <c r="AL413">
        <v>0.5042495920126846</v>
      </c>
      <c r="AM413">
        <v>0.51325066862451851</v>
      </c>
      <c r="AN413">
        <v>-7.0122052145833059E-6</v>
      </c>
      <c r="AO413">
        <v>0.51324365641930392</v>
      </c>
      <c r="AP413">
        <v>18.828336602035062</v>
      </c>
      <c r="AQ413">
        <v>13.830108969877195</v>
      </c>
      <c r="AR413">
        <v>1.9924409363783298</v>
      </c>
      <c r="AS413">
        <v>22.022585914922367</v>
      </c>
      <c r="AT413">
        <v>18.465650449775072</v>
      </c>
      <c r="AU413">
        <v>18.795270417780102</v>
      </c>
      <c r="AV413">
        <v>133.50232698580101</v>
      </c>
      <c r="AW413">
        <v>99.375341729818814</v>
      </c>
      <c r="AX413">
        <v>0</v>
      </c>
      <c r="AY413">
        <v>0</v>
      </c>
      <c r="AZ413">
        <v>0</v>
      </c>
      <c r="BA413">
        <v>41.833689228715841</v>
      </c>
      <c r="BB413">
        <v>4.1064699999999998</v>
      </c>
      <c r="BC413">
        <v>11.20496116582774</v>
      </c>
      <c r="BD413">
        <v>0</v>
      </c>
      <c r="BE413">
        <v>4.9245659056382074</v>
      </c>
      <c r="BF413">
        <v>6.0797109946150707</v>
      </c>
      <c r="BG413">
        <v>0</v>
      </c>
      <c r="BH413">
        <v>3.1292400897882065E-2</v>
      </c>
      <c r="BI413">
        <v>-8.2060618617849773E-3</v>
      </c>
      <c r="BJ413">
        <v>-2.5678737757179601E-4</v>
      </c>
      <c r="BK413">
        <v>-3.8133274431683803</v>
      </c>
      <c r="BL413">
        <v>0</v>
      </c>
      <c r="BM413">
        <v>0</v>
      </c>
    </row>
    <row r="414" spans="1:65" x14ac:dyDescent="0.3">
      <c r="A414" s="5">
        <v>42019.598493337617</v>
      </c>
      <c r="B414">
        <v>39.461154099187119</v>
      </c>
      <c r="C414">
        <v>42.407637374145573</v>
      </c>
      <c r="D414">
        <v>39.117355454888141</v>
      </c>
      <c r="E414">
        <v>39.613026035433151</v>
      </c>
      <c r="F414">
        <v>39.959428065746522</v>
      </c>
      <c r="G414">
        <v>40.362893754393255</v>
      </c>
      <c r="H414">
        <v>40.267384794429042</v>
      </c>
      <c r="I414">
        <v>40.298994588916031</v>
      </c>
      <c r="J414">
        <v>40.284440546738587</v>
      </c>
      <c r="K414">
        <v>40.983282526028411</v>
      </c>
      <c r="L414">
        <v>40.848957503797145</v>
      </c>
      <c r="M414">
        <v>41.541327443937696</v>
      </c>
      <c r="N414">
        <v>41.519519595749273</v>
      </c>
      <c r="O414">
        <v>42.23238255755394</v>
      </c>
      <c r="P414">
        <v>26.595471813854864</v>
      </c>
      <c r="Q414">
        <v>39.836358702089676</v>
      </c>
      <c r="R414">
        <v>442.46674603066049</v>
      </c>
      <c r="S414">
        <v>558.94013665951536</v>
      </c>
      <c r="T414">
        <v>4.4123113241206795</v>
      </c>
      <c r="U414">
        <v>-57200.201785422978</v>
      </c>
      <c r="V414">
        <v>38.443825107444425</v>
      </c>
      <c r="W414">
        <v>42.742455940718706</v>
      </c>
      <c r="X414">
        <v>57.213107474858113</v>
      </c>
      <c r="Y414">
        <v>61.539725046601561</v>
      </c>
      <c r="Z414">
        <v>63.295390079831499</v>
      </c>
      <c r="AA414">
        <v>41.893127170963879</v>
      </c>
      <c r="AB414">
        <v>24.306071886370216</v>
      </c>
      <c r="AC414">
        <v>24.466698769318832</v>
      </c>
      <c r="AD414">
        <v>24.944828177075404</v>
      </c>
      <c r="AE414">
        <v>25.858988017645995</v>
      </c>
      <c r="AF414">
        <v>25.676526223371397</v>
      </c>
      <c r="AG414">
        <v>24.818818586622164</v>
      </c>
      <c r="AH414">
        <v>0.42674008426306331</v>
      </c>
      <c r="AI414">
        <v>0.34735767811970686</v>
      </c>
      <c r="AJ414">
        <v>2.7213974144045708E-2</v>
      </c>
      <c r="AK414">
        <v>0.60165742497930019</v>
      </c>
      <c r="AL414">
        <v>0.5960854208291293</v>
      </c>
      <c r="AM414">
        <v>0.61372857766553846</v>
      </c>
      <c r="AN414">
        <v>-1.3545812890174698E-6</v>
      </c>
      <c r="AO414">
        <v>0.61372722308424943</v>
      </c>
      <c r="AP414">
        <v>12.374395878423099</v>
      </c>
      <c r="AQ414">
        <v>10.072504503264362</v>
      </c>
      <c r="AR414">
        <v>0.78913723341723618</v>
      </c>
      <c r="AS414">
        <v>17.446561582663414</v>
      </c>
      <c r="AT414">
        <v>17.284987388597482</v>
      </c>
      <c r="AU414">
        <v>17.796594840744511</v>
      </c>
      <c r="AV414">
        <v>135.56958403480635</v>
      </c>
      <c r="AW414">
        <v>86.925266539304303</v>
      </c>
      <c r="AX414">
        <v>0</v>
      </c>
      <c r="AY414">
        <v>0</v>
      </c>
      <c r="AZ414">
        <v>0</v>
      </c>
      <c r="BA414">
        <v>41.893127170963879</v>
      </c>
      <c r="BB414">
        <v>4.1064699999999998</v>
      </c>
      <c r="BC414">
        <v>11.204426417792165</v>
      </c>
      <c r="BD414">
        <v>0</v>
      </c>
      <c r="BE414">
        <v>4.9243308845698488</v>
      </c>
      <c r="BF414">
        <v>6.0794208451479621</v>
      </c>
      <c r="BG414">
        <v>0</v>
      </c>
      <c r="BH414">
        <v>2.393320459241895E-2</v>
      </c>
      <c r="BI414">
        <v>-1.6412123868027317E-3</v>
      </c>
      <c r="BJ414">
        <v>-3.9279471832962005E-5</v>
      </c>
      <c r="BK414">
        <v>-14.582637070540001</v>
      </c>
      <c r="BL414">
        <v>0</v>
      </c>
      <c r="BM414">
        <v>0</v>
      </c>
    </row>
    <row r="415" spans="1:65" x14ac:dyDescent="0.3">
      <c r="A415" s="5">
        <v>42019.598609078348</v>
      </c>
      <c r="B415">
        <v>39.490592341315029</v>
      </c>
      <c r="C415">
        <v>42.400228048289549</v>
      </c>
      <c r="D415">
        <v>39.158358346105025</v>
      </c>
      <c r="E415">
        <v>39.829881525495921</v>
      </c>
      <c r="F415">
        <v>40.0241102760614</v>
      </c>
      <c r="G415">
        <v>40.515546019866228</v>
      </c>
      <c r="H415">
        <v>40.436875814778297</v>
      </c>
      <c r="I415">
        <v>40.496902120347734</v>
      </c>
      <c r="J415">
        <v>40.426416366546661</v>
      </c>
      <c r="K415">
        <v>41.218111759687837</v>
      </c>
      <c r="L415">
        <v>41.02154516858328</v>
      </c>
      <c r="M415">
        <v>41.70200239536144</v>
      </c>
      <c r="N415">
        <v>41.635677975637883</v>
      </c>
      <c r="O415">
        <v>42.345293079718424</v>
      </c>
      <c r="P415">
        <v>26.768735258568679</v>
      </c>
      <c r="Q415">
        <v>39.862147385749012</v>
      </c>
      <c r="R415">
        <v>554.92395361845138</v>
      </c>
      <c r="S415">
        <v>568.07042458700687</v>
      </c>
      <c r="T415">
        <v>4.3873246194099647</v>
      </c>
      <c r="U415">
        <v>-57201.832628764823</v>
      </c>
      <c r="V415">
        <v>38.485385913081018</v>
      </c>
      <c r="W415">
        <v>42.824446010258129</v>
      </c>
      <c r="X415">
        <v>58.100643077080726</v>
      </c>
      <c r="Y415">
        <v>62.49850414134908</v>
      </c>
      <c r="Z415">
        <v>63.961284260108023</v>
      </c>
      <c r="AA415">
        <v>41.977354475407488</v>
      </c>
      <c r="AB415">
        <v>24.323078969043639</v>
      </c>
      <c r="AC415">
        <v>24.461285121520341</v>
      </c>
      <c r="AD415">
        <v>24.950913943617678</v>
      </c>
      <c r="AE415">
        <v>25.871406995281507</v>
      </c>
      <c r="AF415">
        <v>25.687353620536328</v>
      </c>
      <c r="AG415">
        <v>24.827413094957961</v>
      </c>
      <c r="AH415">
        <v>0.46094007196086578</v>
      </c>
      <c r="AI415">
        <v>0.33732629649360157</v>
      </c>
      <c r="AJ415">
        <v>4.1202642675444087E-2</v>
      </c>
      <c r="AK415">
        <v>0.54342745371289103</v>
      </c>
      <c r="AL415">
        <v>0.46707248938437529</v>
      </c>
      <c r="AM415">
        <v>0.48708674127390289</v>
      </c>
      <c r="AN415">
        <v>0.18670784358585674</v>
      </c>
      <c r="AO415">
        <v>0.67379458485975963</v>
      </c>
      <c r="AP415">
        <v>16.763236326683256</v>
      </c>
      <c r="AQ415">
        <v>12.267712814101255</v>
      </c>
      <c r="AR415">
        <v>1.4984369519319947</v>
      </c>
      <c r="AS415">
        <v>19.76309587110563</v>
      </c>
      <c r="AT415">
        <v>16.986256994178806</v>
      </c>
      <c r="AU415">
        <v>17.714125224204167</v>
      </c>
      <c r="AV415">
        <v>133.86372255252277</v>
      </c>
      <c r="AW415">
        <v>87.735942082618578</v>
      </c>
      <c r="AX415">
        <v>0</v>
      </c>
      <c r="AY415">
        <v>0</v>
      </c>
      <c r="AZ415">
        <v>0</v>
      </c>
      <c r="BA415">
        <v>41.977354475407488</v>
      </c>
      <c r="BB415">
        <v>4.1064699999999998</v>
      </c>
      <c r="BC415">
        <v>11.203549202290302</v>
      </c>
      <c r="BD415">
        <v>0</v>
      </c>
      <c r="BE415">
        <v>4.9239453494940522</v>
      </c>
      <c r="BF415">
        <v>6.0789448759185829</v>
      </c>
      <c r="BG415">
        <v>0</v>
      </c>
      <c r="BH415">
        <v>2.3790974862888756</v>
      </c>
      <c r="BI415">
        <v>2.8540641296943559</v>
      </c>
      <c r="BJ415">
        <v>6.7900967966630894</v>
      </c>
      <c r="BK415">
        <v>0.83358235070340037</v>
      </c>
      <c r="BL415">
        <v>0</v>
      </c>
      <c r="BM415">
        <v>0</v>
      </c>
    </row>
    <row r="416" spans="1:65" x14ac:dyDescent="0.3">
      <c r="A416" s="5">
        <v>42019.59872483067</v>
      </c>
      <c r="B416">
        <v>39.531829415001233</v>
      </c>
      <c r="C416">
        <v>42.352378557874061</v>
      </c>
      <c r="D416">
        <v>39.193326729927691</v>
      </c>
      <c r="E416">
        <v>39.887864611319195</v>
      </c>
      <c r="F416">
        <v>40.131287183751553</v>
      </c>
      <c r="G416">
        <v>40.6876951378093</v>
      </c>
      <c r="H416">
        <v>40.537875646806121</v>
      </c>
      <c r="I416">
        <v>40.620403803773129</v>
      </c>
      <c r="J416">
        <v>40.565613039430097</v>
      </c>
      <c r="K416">
        <v>41.426507291771657</v>
      </c>
      <c r="L416">
        <v>41.25678771805763</v>
      </c>
      <c r="M416">
        <v>42.02317178792299</v>
      </c>
      <c r="N416">
        <v>41.915989672111415</v>
      </c>
      <c r="O416">
        <v>42.607735217824391</v>
      </c>
      <c r="P416">
        <v>26.52190113601765</v>
      </c>
      <c r="Q416">
        <v>39.90996803662032</v>
      </c>
      <c r="R416">
        <v>558.76934683107834</v>
      </c>
      <c r="S416">
        <v>569.92371504405571</v>
      </c>
      <c r="T416">
        <v>4.4350265102213289</v>
      </c>
      <c r="U416">
        <v>-57200.244000577695</v>
      </c>
      <c r="V416">
        <v>38.511837739730225</v>
      </c>
      <c r="W416">
        <v>42.969030530591851</v>
      </c>
      <c r="X416">
        <v>58.062531396882463</v>
      </c>
      <c r="Y416">
        <v>62.7262592734454</v>
      </c>
      <c r="Z416">
        <v>63.932265749242099</v>
      </c>
      <c r="AA416">
        <v>42.026521845723536</v>
      </c>
      <c r="AB416">
        <v>24.309671561729825</v>
      </c>
      <c r="AC416">
        <v>24.458805483078113</v>
      </c>
      <c r="AD416">
        <v>24.952488558809996</v>
      </c>
      <c r="AE416">
        <v>25.867099058776081</v>
      </c>
      <c r="AF416">
        <v>25.682822746775635</v>
      </c>
      <c r="AG416">
        <v>24.817424028324055</v>
      </c>
      <c r="AH416">
        <v>0.47342550799892952</v>
      </c>
      <c r="AI416">
        <v>0.37927048381677514</v>
      </c>
      <c r="AJ416">
        <v>5.6254576867776858E-2</v>
      </c>
      <c r="AK416">
        <v>0.58682083392139484</v>
      </c>
      <c r="AL416">
        <v>0.5223988169966699</v>
      </c>
      <c r="AM416">
        <v>0.47152213746647975</v>
      </c>
      <c r="AN416">
        <v>0.1862269993575893</v>
      </c>
      <c r="AO416">
        <v>0.6577491368240691</v>
      </c>
      <c r="AP416">
        <v>17.336609136819128</v>
      </c>
      <c r="AQ416">
        <v>13.88869848364525</v>
      </c>
      <c r="AR416">
        <v>2.0600149228038624</v>
      </c>
      <c r="AS416">
        <v>21.489090171838559</v>
      </c>
      <c r="AT416">
        <v>19.129987613232807</v>
      </c>
      <c r="AU416">
        <v>17.266908644542958</v>
      </c>
      <c r="AV416">
        <v>129.75655643390309</v>
      </c>
      <c r="AW416">
        <v>90.118646051844578</v>
      </c>
      <c r="AX416">
        <v>0</v>
      </c>
      <c r="AY416">
        <v>0</v>
      </c>
      <c r="AZ416">
        <v>0</v>
      </c>
      <c r="BA416">
        <v>42.026521845723536</v>
      </c>
      <c r="BB416">
        <v>4.1064699999999998</v>
      </c>
      <c r="BC416">
        <v>11.202810405254537</v>
      </c>
      <c r="BD416">
        <v>0</v>
      </c>
      <c r="BE416">
        <v>4.9236206491546524</v>
      </c>
      <c r="BF416">
        <v>6.0785440113020393</v>
      </c>
      <c r="BG416">
        <v>0</v>
      </c>
      <c r="BH416">
        <v>2.38256372171967</v>
      </c>
      <c r="BI416">
        <v>2.8622701733403977</v>
      </c>
      <c r="BJ416">
        <v>6.8195410767611033</v>
      </c>
      <c r="BK416">
        <v>0.83240350401272967</v>
      </c>
      <c r="BL416">
        <v>0</v>
      </c>
      <c r="BM416">
        <v>0</v>
      </c>
    </row>
    <row r="417" spans="1:65" x14ac:dyDescent="0.3">
      <c r="A417" s="5">
        <v>42019.598840571402</v>
      </c>
      <c r="B417">
        <v>39.572350385975895</v>
      </c>
      <c r="C417">
        <v>42.3837215647034</v>
      </c>
      <c r="D417">
        <v>39.234935812145828</v>
      </c>
      <c r="E417">
        <v>39.968659422808209</v>
      </c>
      <c r="F417">
        <v>40.190436069337679</v>
      </c>
      <c r="G417">
        <v>40.6820282538865</v>
      </c>
      <c r="H417">
        <v>40.607461582200919</v>
      </c>
      <c r="I417">
        <v>40.695213324701768</v>
      </c>
      <c r="J417">
        <v>40.638152714202043</v>
      </c>
      <c r="K417">
        <v>41.531251326187466</v>
      </c>
      <c r="L417">
        <v>41.354049338613166</v>
      </c>
      <c r="M417">
        <v>42.099254312996578</v>
      </c>
      <c r="N417">
        <v>41.99798303021997</v>
      </c>
      <c r="O417">
        <v>42.852616055190545</v>
      </c>
      <c r="P417">
        <v>26.627632996461479</v>
      </c>
      <c r="Q417">
        <v>39.945471130539666</v>
      </c>
      <c r="R417">
        <v>556.11339168339816</v>
      </c>
      <c r="S417">
        <v>567.14845676008463</v>
      </c>
      <c r="T417">
        <v>4.3989093643212955</v>
      </c>
      <c r="U417">
        <v>-57202.688671956494</v>
      </c>
      <c r="V417">
        <v>38.57594051747062</v>
      </c>
      <c r="W417">
        <v>43.107701779674343</v>
      </c>
      <c r="X417">
        <v>58.015714211176267</v>
      </c>
      <c r="Y417">
        <v>62.872951454769051</v>
      </c>
      <c r="Z417">
        <v>63.86032933051758</v>
      </c>
      <c r="AA417">
        <v>42.075981827193544</v>
      </c>
      <c r="AB417">
        <v>24.330178719111533</v>
      </c>
      <c r="AC417">
        <v>24.466285278223477</v>
      </c>
      <c r="AD417">
        <v>24.962288547687145</v>
      </c>
      <c r="AE417">
        <v>25.863774987510087</v>
      </c>
      <c r="AF417">
        <v>25.686283301544155</v>
      </c>
      <c r="AG417">
        <v>24.830648616312686</v>
      </c>
      <c r="AH417">
        <v>0.5025077111117191</v>
      </c>
      <c r="AI417">
        <v>0.33667836208109586</v>
      </c>
      <c r="AJ417">
        <v>6.0098825537804858E-2</v>
      </c>
      <c r="AK417">
        <v>0.61165939433337391</v>
      </c>
      <c r="AL417">
        <v>0.51037099058106628</v>
      </c>
      <c r="AM417">
        <v>0.5853153407871754</v>
      </c>
      <c r="AN417">
        <v>0.19481660787439359</v>
      </c>
      <c r="AO417">
        <v>0.78013194866156899</v>
      </c>
      <c r="AP417">
        <v>18.314118271690297</v>
      </c>
      <c r="AQ417">
        <v>12.270393481188437</v>
      </c>
      <c r="AR417">
        <v>2.1903285751655619</v>
      </c>
      <c r="AS417">
        <v>22.292200183414501</v>
      </c>
      <c r="AT417">
        <v>18.600699008703032</v>
      </c>
      <c r="AU417">
        <v>21.332079369878251</v>
      </c>
      <c r="AV417">
        <v>129.32995569446285</v>
      </c>
      <c r="AW417">
        <v>91.623222325791019</v>
      </c>
      <c r="AX417">
        <v>0</v>
      </c>
      <c r="AY417">
        <v>0</v>
      </c>
      <c r="AZ417">
        <v>0</v>
      </c>
      <c r="BA417">
        <v>42.075981827193544</v>
      </c>
      <c r="BB417">
        <v>4.1064699999999998</v>
      </c>
      <c r="BC417">
        <v>11.202431219118058</v>
      </c>
      <c r="BD417">
        <v>0</v>
      </c>
      <c r="BE417">
        <v>4.9234539973392675</v>
      </c>
      <c r="BF417">
        <v>6.0783382683200831</v>
      </c>
      <c r="BG417">
        <v>0</v>
      </c>
      <c r="BH417">
        <v>2.4820341716756866</v>
      </c>
      <c r="BI417">
        <v>2.860628787578201</v>
      </c>
      <c r="BJ417">
        <v>7.1001784032482842</v>
      </c>
      <c r="BK417">
        <v>0.86765335735048954</v>
      </c>
      <c r="BL417">
        <v>0</v>
      </c>
      <c r="BM417">
        <v>0</v>
      </c>
    </row>
    <row r="418" spans="1:65" x14ac:dyDescent="0.3">
      <c r="A418" s="5">
        <v>42019.598956323716</v>
      </c>
      <c r="B418">
        <v>39.592094949754312</v>
      </c>
      <c r="C418">
        <v>42.431112050686814</v>
      </c>
      <c r="D418">
        <v>39.274018006428754</v>
      </c>
      <c r="E418">
        <v>39.968443587960458</v>
      </c>
      <c r="F418">
        <v>40.218129744754748</v>
      </c>
      <c r="G418">
        <v>40.727668651563683</v>
      </c>
      <c r="H418">
        <v>40.636509285880983</v>
      </c>
      <c r="I418">
        <v>40.710392115207107</v>
      </c>
      <c r="J418">
        <v>40.675838270429274</v>
      </c>
      <c r="K418">
        <v>41.566636506681974</v>
      </c>
      <c r="L418">
        <v>41.387849503536231</v>
      </c>
      <c r="M418">
        <v>42.132806136406202</v>
      </c>
      <c r="N418">
        <v>42.077858865689976</v>
      </c>
      <c r="O418">
        <v>42.846664330221351</v>
      </c>
      <c r="P418">
        <v>26.643240897486713</v>
      </c>
      <c r="Q418">
        <v>39.991595640671157</v>
      </c>
      <c r="R418">
        <v>557.75584867476402</v>
      </c>
      <c r="S418">
        <v>568.80529634984111</v>
      </c>
      <c r="T418">
        <v>4.4469519829241699</v>
      </c>
      <c r="U418">
        <v>-57205.630945706653</v>
      </c>
      <c r="V418">
        <v>38.603806547453537</v>
      </c>
      <c r="W418">
        <v>43.206032402542498</v>
      </c>
      <c r="X418">
        <v>58.05689035407913</v>
      </c>
      <c r="Y418">
        <v>63.002430176459136</v>
      </c>
      <c r="Z418">
        <v>63.888779784898524</v>
      </c>
      <c r="AA418">
        <v>42.038131333864577</v>
      </c>
      <c r="AB418">
        <v>24.33593310115787</v>
      </c>
      <c r="AC418">
        <v>24.485449773362475</v>
      </c>
      <c r="AD418">
        <v>24.968249202582665</v>
      </c>
      <c r="AE418">
        <v>25.881046101712045</v>
      </c>
      <c r="AF418">
        <v>25.699472437961838</v>
      </c>
      <c r="AG418">
        <v>24.854539976010233</v>
      </c>
      <c r="AH418">
        <v>0.47416499102386639</v>
      </c>
      <c r="AI418">
        <v>0.34792138653713878</v>
      </c>
      <c r="AJ418">
        <v>5.0448387899200448E-2</v>
      </c>
      <c r="AK418">
        <v>0.60825140796970112</v>
      </c>
      <c r="AL418">
        <v>0.50866840815228986</v>
      </c>
      <c r="AM418">
        <v>0.52495277519089534</v>
      </c>
      <c r="AN418">
        <v>0.18991226285171064</v>
      </c>
      <c r="AO418">
        <v>0.71486503804260604</v>
      </c>
      <c r="AP418">
        <v>17.332194310906083</v>
      </c>
      <c r="AQ418">
        <v>12.717600815193943</v>
      </c>
      <c r="AR418">
        <v>1.8440443269606435</v>
      </c>
      <c r="AS418">
        <v>22.233466815103682</v>
      </c>
      <c r="AT418">
        <v>18.593400729306509</v>
      </c>
      <c r="AU418">
        <v>19.188644619273528</v>
      </c>
      <c r="AV418">
        <v>130.59401291982385</v>
      </c>
      <c r="AW418">
        <v>93.042374406454968</v>
      </c>
      <c r="AX418">
        <v>0</v>
      </c>
      <c r="AY418">
        <v>0</v>
      </c>
      <c r="AZ418">
        <v>0</v>
      </c>
      <c r="BA418">
        <v>42.038131333864577</v>
      </c>
      <c r="BB418">
        <v>4.1064699999999998</v>
      </c>
      <c r="BC418">
        <v>11.201768786324489</v>
      </c>
      <c r="BD418">
        <v>0</v>
      </c>
      <c r="BE418">
        <v>4.9231628589853091</v>
      </c>
      <c r="BF418">
        <v>6.0779788382534683</v>
      </c>
      <c r="BG418">
        <v>0</v>
      </c>
      <c r="BH418">
        <v>2.4822376816977698</v>
      </c>
      <c r="BI418">
        <v>2.7966216024782886</v>
      </c>
      <c r="BJ418">
        <v>6.9418795231216093</v>
      </c>
      <c r="BK418">
        <v>0.88758439093014208</v>
      </c>
      <c r="BL418">
        <v>0</v>
      </c>
      <c r="BM418">
        <v>0</v>
      </c>
    </row>
    <row r="419" spans="1:65" x14ac:dyDescent="0.3">
      <c r="A419" s="5">
        <v>42019.599072064462</v>
      </c>
      <c r="B419">
        <v>39.619682165104095</v>
      </c>
      <c r="C419">
        <v>42.503121013405767</v>
      </c>
      <c r="D419">
        <v>39.300320904475306</v>
      </c>
      <c r="E419">
        <v>39.975422033537853</v>
      </c>
      <c r="F419">
        <v>40.232739086784008</v>
      </c>
      <c r="G419">
        <v>40.798190505014304</v>
      </c>
      <c r="H419">
        <v>40.661116081888309</v>
      </c>
      <c r="I419">
        <v>40.739771047527697</v>
      </c>
      <c r="J419">
        <v>40.708627956261076</v>
      </c>
      <c r="K419">
        <v>41.576004350513131</v>
      </c>
      <c r="L419">
        <v>41.425617279408989</v>
      </c>
      <c r="M419">
        <v>42.158743881632631</v>
      </c>
      <c r="N419">
        <v>42.070874358223733</v>
      </c>
      <c r="O419">
        <v>42.837868968033654</v>
      </c>
      <c r="P419">
        <v>26.494971418184289</v>
      </c>
      <c r="Q419">
        <v>40.018263364693276</v>
      </c>
      <c r="R419">
        <v>555.7910107729698</v>
      </c>
      <c r="S419">
        <v>567.52992484630829</v>
      </c>
      <c r="T419">
        <v>4.4225331578659715</v>
      </c>
      <c r="U419">
        <v>-57203.840726928844</v>
      </c>
      <c r="V419">
        <v>38.629793225796654</v>
      </c>
      <c r="W419">
        <v>43.20226429984632</v>
      </c>
      <c r="X419">
        <v>57.982794244738749</v>
      </c>
      <c r="Y419">
        <v>63.084490576978695</v>
      </c>
      <c r="Z419">
        <v>63.905910657004256</v>
      </c>
      <c r="AA419">
        <v>42.037225991629263</v>
      </c>
      <c r="AB419">
        <v>24.331594660574613</v>
      </c>
      <c r="AC419">
        <v>24.471503196486474</v>
      </c>
      <c r="AD419">
        <v>24.961889267781245</v>
      </c>
      <c r="AE419">
        <v>25.86495946892833</v>
      </c>
      <c r="AF419">
        <v>25.694927201235647</v>
      </c>
      <c r="AG419">
        <v>24.826846325916588</v>
      </c>
      <c r="AH419">
        <v>0.46257760479623117</v>
      </c>
      <c r="AI419">
        <v>0.38744589723441092</v>
      </c>
      <c r="AJ419">
        <v>5.3894185692328685E-2</v>
      </c>
      <c r="AK419">
        <v>0.5943241355070138</v>
      </c>
      <c r="AL419">
        <v>0.502336513849308</v>
      </c>
      <c r="AM419">
        <v>0.52554278792299536</v>
      </c>
      <c r="AN419">
        <v>0.19281859017931993</v>
      </c>
      <c r="AO419">
        <v>0.71836137810231526</v>
      </c>
      <c r="AP419">
        <v>16.849074554839806</v>
      </c>
      <c r="AQ419">
        <v>14.112453220352224</v>
      </c>
      <c r="AR419">
        <v>1.9630590486593855</v>
      </c>
      <c r="AS419">
        <v>21.647852306446069</v>
      </c>
      <c r="AT419">
        <v>18.297265768397331</v>
      </c>
      <c r="AU419">
        <v>19.142538513885828</v>
      </c>
      <c r="AV419">
        <v>132.63110368551128</v>
      </c>
      <c r="AW419">
        <v>92.436438327586501</v>
      </c>
      <c r="AX419">
        <v>0</v>
      </c>
      <c r="AY419">
        <v>0</v>
      </c>
      <c r="AZ419">
        <v>0</v>
      </c>
      <c r="BA419">
        <v>42.037225991629263</v>
      </c>
      <c r="BB419">
        <v>4.1064699999999998</v>
      </c>
      <c r="BC419">
        <v>11.201236936212055</v>
      </c>
      <c r="BD419">
        <v>0</v>
      </c>
      <c r="BE419">
        <v>4.922929111550415</v>
      </c>
      <c r="BF419">
        <v>6.0776902611733519</v>
      </c>
      <c r="BG419">
        <v>0</v>
      </c>
      <c r="BH419">
        <v>2.5010722058834722</v>
      </c>
      <c r="BI419">
        <v>2.8081100388889224</v>
      </c>
      <c r="BJ419">
        <v>7.0232859693274401</v>
      </c>
      <c r="BK419">
        <v>0.89066032714055077</v>
      </c>
      <c r="BL419">
        <v>0</v>
      </c>
      <c r="BM419">
        <v>0</v>
      </c>
    </row>
    <row r="420" spans="1:65" x14ac:dyDescent="0.3">
      <c r="A420" s="5">
        <v>42019.59918781677</v>
      </c>
      <c r="B420">
        <v>39.649617297007588</v>
      </c>
      <c r="C420">
        <v>42.563623406248709</v>
      </c>
      <c r="D420">
        <v>39.334242453940732</v>
      </c>
      <c r="E420">
        <v>40.054963498011737</v>
      </c>
      <c r="F420">
        <v>40.280851059668379</v>
      </c>
      <c r="G420">
        <v>40.785588824795084</v>
      </c>
      <c r="H420">
        <v>40.712847405931257</v>
      </c>
      <c r="I420">
        <v>40.75967521700791</v>
      </c>
      <c r="J420">
        <v>40.73557958905706</v>
      </c>
      <c r="K420">
        <v>41.623606570463686</v>
      </c>
      <c r="L420">
        <v>41.450734927609879</v>
      </c>
      <c r="M420">
        <v>42.199965705065779</v>
      </c>
      <c r="N420">
        <v>42.127765812662403</v>
      </c>
      <c r="O420">
        <v>42.897673852909655</v>
      </c>
      <c r="P420">
        <v>27.501414873076371</v>
      </c>
      <c r="Q420">
        <v>40.043866401728842</v>
      </c>
      <c r="R420">
        <v>553.46375773004024</v>
      </c>
      <c r="S420">
        <v>564.9147376393903</v>
      </c>
      <c r="T420">
        <v>4.4383202122059231</v>
      </c>
      <c r="U420">
        <v>-57205.332021598282</v>
      </c>
      <c r="V420">
        <v>38.659598109744159</v>
      </c>
      <c r="W420">
        <v>43.252503488221052</v>
      </c>
      <c r="X420">
        <v>57.995870671254394</v>
      </c>
      <c r="Y420">
        <v>63.051844937907696</v>
      </c>
      <c r="Z420">
        <v>63.828203552811139</v>
      </c>
      <c r="AA420">
        <v>42.080240028225624</v>
      </c>
      <c r="AB420">
        <v>24.340695112177688</v>
      </c>
      <c r="AC420">
        <v>24.473541568864093</v>
      </c>
      <c r="AD420">
        <v>24.961680402804546</v>
      </c>
      <c r="AE420">
        <v>25.876288714232942</v>
      </c>
      <c r="AF420">
        <v>25.693814266555069</v>
      </c>
      <c r="AG420">
        <v>24.835255581687683</v>
      </c>
      <c r="AH420">
        <v>0.49588905236309705</v>
      </c>
      <c r="AI420">
        <v>0.34728267489840414</v>
      </c>
      <c r="AJ420">
        <v>3.2219676461607505E-2</v>
      </c>
      <c r="AK420">
        <v>0.61100319174141982</v>
      </c>
      <c r="AL420">
        <v>0.51550505329391871</v>
      </c>
      <c r="AM420">
        <v>0.52973195610939439</v>
      </c>
      <c r="AN420">
        <v>0.1905623466748845</v>
      </c>
      <c r="AO420">
        <v>0.72029430278427886</v>
      </c>
      <c r="AP420">
        <v>17.986788939403649</v>
      </c>
      <c r="AQ420">
        <v>12.596568014442376</v>
      </c>
      <c r="AR420">
        <v>1.1686656873127881</v>
      </c>
      <c r="AS420">
        <v>22.162186075259175</v>
      </c>
      <c r="AT420">
        <v>18.698296618180731</v>
      </c>
      <c r="AU420">
        <v>19.214332003483001</v>
      </c>
      <c r="AV420">
        <v>134.0307087240086</v>
      </c>
      <c r="AW420">
        <v>92.84509239204786</v>
      </c>
      <c r="AX420">
        <v>0</v>
      </c>
      <c r="AY420">
        <v>0</v>
      </c>
      <c r="AZ420">
        <v>0</v>
      </c>
      <c r="BA420">
        <v>42.080240028225624</v>
      </c>
      <c r="BB420">
        <v>4.1064699999999998</v>
      </c>
      <c r="BC420">
        <v>11.200700940466906</v>
      </c>
      <c r="BD420">
        <v>0</v>
      </c>
      <c r="BE420">
        <v>4.9226935421153168</v>
      </c>
      <c r="BF420">
        <v>6.0773994347102676</v>
      </c>
      <c r="BG420">
        <v>0</v>
      </c>
      <c r="BH420">
        <v>2.5009212145785993</v>
      </c>
      <c r="BI420">
        <v>2.7637973732830279</v>
      </c>
      <c r="BJ420">
        <v>6.9120394836401324</v>
      </c>
      <c r="BK420">
        <v>0.9048858786662185</v>
      </c>
      <c r="BL420">
        <v>0</v>
      </c>
      <c r="BM420">
        <v>0</v>
      </c>
    </row>
    <row r="421" spans="1:65" x14ac:dyDescent="0.3">
      <c r="A421" s="5">
        <v>42019.599303557516</v>
      </c>
      <c r="B421">
        <v>39.69529748975291</v>
      </c>
      <c r="C421">
        <v>42.622580433779177</v>
      </c>
      <c r="D421">
        <v>39.373773358453384</v>
      </c>
      <c r="E421">
        <v>40.079364845498716</v>
      </c>
      <c r="F421">
        <v>40.318547061278373</v>
      </c>
      <c r="G421">
        <v>40.827132516494437</v>
      </c>
      <c r="H421">
        <v>40.739618071325168</v>
      </c>
      <c r="I421">
        <v>40.819858839787543</v>
      </c>
      <c r="J421">
        <v>40.762349730073751</v>
      </c>
      <c r="K421">
        <v>41.606517188917984</v>
      </c>
      <c r="L421">
        <v>41.469764702031505</v>
      </c>
      <c r="M421">
        <v>42.183565744328952</v>
      </c>
      <c r="N421">
        <v>42.102736787420774</v>
      </c>
      <c r="O421">
        <v>42.861542240963644</v>
      </c>
      <c r="P421">
        <v>27.499980254511815</v>
      </c>
      <c r="Q421">
        <v>40.08498189902712</v>
      </c>
      <c r="R421">
        <v>552.17107349116532</v>
      </c>
      <c r="S421">
        <v>563.85348718698037</v>
      </c>
      <c r="T421">
        <v>4.3974328772247535</v>
      </c>
      <c r="U421">
        <v>-57207.674290064329</v>
      </c>
      <c r="V421">
        <v>38.700773082192669</v>
      </c>
      <c r="W421">
        <v>43.308499451344005</v>
      </c>
      <c r="X421">
        <v>57.891647386430023</v>
      </c>
      <c r="Y421">
        <v>63.003323125889032</v>
      </c>
      <c r="Z421">
        <v>63.722134232931722</v>
      </c>
      <c r="AA421">
        <v>42.149080231658026</v>
      </c>
      <c r="AB421">
        <v>24.348696711204077</v>
      </c>
      <c r="AC421">
        <v>24.488865232272765</v>
      </c>
      <c r="AD421">
        <v>24.970785781800565</v>
      </c>
      <c r="AE421">
        <v>25.880867315329741</v>
      </c>
      <c r="AF421">
        <v>25.711049054119496</v>
      </c>
      <c r="AG421">
        <v>24.844608502535809</v>
      </c>
      <c r="AH421">
        <v>0.48658308220287605</v>
      </c>
      <c r="AI421">
        <v>0.35072571439157124</v>
      </c>
      <c r="AJ421">
        <v>5.5334851898859519E-2</v>
      </c>
      <c r="AK421">
        <v>0.58214648498644128</v>
      </c>
      <c r="AL421">
        <v>0.49224447519220565</v>
      </c>
      <c r="AM421">
        <v>0.5232799759579857</v>
      </c>
      <c r="AN421">
        <v>0.1919244387831191</v>
      </c>
      <c r="AO421">
        <v>0.71520441474110474</v>
      </c>
      <c r="AP421">
        <v>17.608022611892764</v>
      </c>
      <c r="AQ421">
        <v>12.691740702575803</v>
      </c>
      <c r="AR421">
        <v>2.0024069045923287</v>
      </c>
      <c r="AS421">
        <v>21.066183445320288</v>
      </c>
      <c r="AT421">
        <v>17.812891912567224</v>
      </c>
      <c r="AU421">
        <v>18.935976169383665</v>
      </c>
      <c r="AV421">
        <v>134.63233490202467</v>
      </c>
      <c r="AW421">
        <v>93.138438863700699</v>
      </c>
      <c r="AX421">
        <v>0</v>
      </c>
      <c r="AY421">
        <v>0</v>
      </c>
      <c r="AZ421">
        <v>0</v>
      </c>
      <c r="BA421">
        <v>42.149080231658026</v>
      </c>
      <c r="BB421">
        <v>4.1064699999999998</v>
      </c>
      <c r="BC421">
        <v>11.19994837956388</v>
      </c>
      <c r="BD421">
        <v>0</v>
      </c>
      <c r="BE421">
        <v>4.9223627925740994</v>
      </c>
      <c r="BF421">
        <v>6.0769911019433325</v>
      </c>
      <c r="BG421">
        <v>0</v>
      </c>
      <c r="BH421">
        <v>2.5010328168471387</v>
      </c>
      <c r="BI421">
        <v>2.7769270518319678</v>
      </c>
      <c r="BJ421">
        <v>6.9451856866223265</v>
      </c>
      <c r="BK421">
        <v>0.90064764762084093</v>
      </c>
      <c r="BL421">
        <v>0</v>
      </c>
      <c r="BM421">
        <v>0</v>
      </c>
    </row>
    <row r="422" spans="1:65" x14ac:dyDescent="0.3">
      <c r="A422" s="5">
        <v>42019.599418719496</v>
      </c>
      <c r="B422">
        <v>39.733078606885883</v>
      </c>
      <c r="C422">
        <v>42.660040227873608</v>
      </c>
      <c r="D422">
        <v>39.395812395485088</v>
      </c>
      <c r="E422">
        <v>40.090955178572116</v>
      </c>
      <c r="F422">
        <v>40.349940589186751</v>
      </c>
      <c r="G422">
        <v>40.851238772929207</v>
      </c>
      <c r="H422">
        <v>40.771000171964737</v>
      </c>
      <c r="I422">
        <v>40.821235185366504</v>
      </c>
      <c r="J422">
        <v>40.808051545917031</v>
      </c>
      <c r="K422">
        <v>41.681259828755998</v>
      </c>
      <c r="L422">
        <v>41.515211703709745</v>
      </c>
      <c r="M422">
        <v>42.211276807979097</v>
      </c>
      <c r="N422">
        <v>42.210595703793437</v>
      </c>
      <c r="O422">
        <v>42.926903593723772</v>
      </c>
      <c r="P422">
        <v>26.750238735322032</v>
      </c>
      <c r="Q422">
        <v>40.121612948038553</v>
      </c>
      <c r="R422">
        <v>552.04254253994873</v>
      </c>
      <c r="S422">
        <v>564.42205133729203</v>
      </c>
      <c r="T422">
        <v>4.3983414846687801</v>
      </c>
      <c r="U422">
        <v>-57208.397077926282</v>
      </c>
      <c r="V422">
        <v>38.727573156670125</v>
      </c>
      <c r="W422">
        <v>43.499096030923297</v>
      </c>
      <c r="X422">
        <v>57.801825959486266</v>
      </c>
      <c r="Y422">
        <v>62.901620306194559</v>
      </c>
      <c r="Z422">
        <v>63.676074088191797</v>
      </c>
      <c r="AA422">
        <v>42.213136128054757</v>
      </c>
      <c r="AB422">
        <v>24.359953874170131</v>
      </c>
      <c r="AC422">
        <v>24.490791193311701</v>
      </c>
      <c r="AD422">
        <v>24.975215649799178</v>
      </c>
      <c r="AE422">
        <v>25.886653546853164</v>
      </c>
      <c r="AF422">
        <v>25.702589072013851</v>
      </c>
      <c r="AG422">
        <v>24.858347026837578</v>
      </c>
      <c r="AH422">
        <v>0.47945742014436726</v>
      </c>
      <c r="AI422">
        <v>0.34575793599244509</v>
      </c>
      <c r="AJ422">
        <v>3.4648349249299132E-2</v>
      </c>
      <c r="AK422">
        <v>0.60227366337521004</v>
      </c>
      <c r="AL422">
        <v>0.48009356820686611</v>
      </c>
      <c r="AM422">
        <v>0.49405552541290854</v>
      </c>
      <c r="AN422">
        <v>3.526285534365974E-5</v>
      </c>
      <c r="AO422">
        <v>0.4940907882682522</v>
      </c>
      <c r="AP422">
        <v>17.346127020434452</v>
      </c>
      <c r="AQ422">
        <v>12.509058832048733</v>
      </c>
      <c r="AR422">
        <v>1.253530849404205</v>
      </c>
      <c r="AS422">
        <v>21.789454135099401</v>
      </c>
      <c r="AT422">
        <v>17.36914200494045</v>
      </c>
      <c r="AU422">
        <v>17.874266908580399</v>
      </c>
      <c r="AV422">
        <v>134.60864495610437</v>
      </c>
      <c r="AW422">
        <v>96.442960404505769</v>
      </c>
      <c r="AX422">
        <v>0</v>
      </c>
      <c r="AY422">
        <v>0</v>
      </c>
      <c r="AZ422">
        <v>0</v>
      </c>
      <c r="BA422">
        <v>42.213136128054757</v>
      </c>
      <c r="BB422">
        <v>4.1064699999999998</v>
      </c>
      <c r="BC422">
        <v>11.19920695184104</v>
      </c>
      <c r="BD422">
        <v>0</v>
      </c>
      <c r="BE422">
        <v>4.92203693605114</v>
      </c>
      <c r="BF422">
        <v>6.076588809939679</v>
      </c>
      <c r="BG422">
        <v>0</v>
      </c>
      <c r="BH422">
        <v>3.2388730763752045E-2</v>
      </c>
      <c r="BI422">
        <v>3.938909696114129E-2</v>
      </c>
      <c r="BJ422">
        <v>1.2757628565017291E-3</v>
      </c>
      <c r="BK422">
        <v>0.82227655017591927</v>
      </c>
      <c r="BL422">
        <v>0</v>
      </c>
      <c r="BM422">
        <v>0</v>
      </c>
    </row>
    <row r="423" spans="1:65" x14ac:dyDescent="0.3">
      <c r="A423" s="5">
        <v>42019.599535050569</v>
      </c>
      <c r="B423">
        <v>39.779684225137522</v>
      </c>
      <c r="C423">
        <v>42.718557345400143</v>
      </c>
      <c r="D423">
        <v>39.451766886007555</v>
      </c>
      <c r="E423">
        <v>40.165226540718528</v>
      </c>
      <c r="F423">
        <v>40.375374038569298</v>
      </c>
      <c r="G423">
        <v>40.852568012259724</v>
      </c>
      <c r="H423">
        <v>40.806880475206782</v>
      </c>
      <c r="I423">
        <v>40.883252663782528</v>
      </c>
      <c r="J423">
        <v>40.835747933832479</v>
      </c>
      <c r="K423">
        <v>41.713251059154082</v>
      </c>
      <c r="L423">
        <v>41.5399382361135</v>
      </c>
      <c r="M423">
        <v>42.253697034657534</v>
      </c>
      <c r="N423">
        <v>42.234853678318323</v>
      </c>
      <c r="O423">
        <v>42.979735566804209</v>
      </c>
      <c r="P423">
        <v>26.994501530683749</v>
      </c>
      <c r="Q423">
        <v>40.151827580692711</v>
      </c>
      <c r="R423">
        <v>549.67314820153831</v>
      </c>
      <c r="S423">
        <v>561.50958927298973</v>
      </c>
      <c r="T423">
        <v>4.387892499062481</v>
      </c>
      <c r="U423">
        <v>-57209.665402548831</v>
      </c>
      <c r="V423">
        <v>38.777485388418746</v>
      </c>
      <c r="W423">
        <v>43.644504470799241</v>
      </c>
      <c r="X423">
        <v>57.754829791213986</v>
      </c>
      <c r="Y423">
        <v>62.739844277396578</v>
      </c>
      <c r="Z423">
        <v>63.619840448217957</v>
      </c>
      <c r="AA423">
        <v>42.263519126079593</v>
      </c>
      <c r="AB423">
        <v>24.365307623525105</v>
      </c>
      <c r="AC423">
        <v>24.502822388232278</v>
      </c>
      <c r="AD423">
        <v>24.976930500472996</v>
      </c>
      <c r="AE423">
        <v>25.88972536732448</v>
      </c>
      <c r="AF423">
        <v>25.708823522941323</v>
      </c>
      <c r="AG423">
        <v>24.852354783904442</v>
      </c>
      <c r="AH423">
        <v>0.49417540608468896</v>
      </c>
      <c r="AI423">
        <v>0.33052678476285174</v>
      </c>
      <c r="AJ423">
        <v>5.2898936966919344E-2</v>
      </c>
      <c r="AK423">
        <v>0.60779955871794422</v>
      </c>
      <c r="AL423">
        <v>0.49438260704441322</v>
      </c>
      <c r="AM423">
        <v>0.51593990956189739</v>
      </c>
      <c r="AN423">
        <v>-1.5846878114521642E-5</v>
      </c>
      <c r="AO423">
        <v>0.51592406268378288</v>
      </c>
      <c r="AP423">
        <v>17.801868163569718</v>
      </c>
      <c r="AQ423">
        <v>11.906691782772585</v>
      </c>
      <c r="AR423">
        <v>1.9055984783603326</v>
      </c>
      <c r="AS423">
        <v>21.894994127486854</v>
      </c>
      <c r="AT423">
        <v>17.809332242362309</v>
      </c>
      <c r="AU423">
        <v>18.585899130664064</v>
      </c>
      <c r="AV423">
        <v>135.14638035085596</v>
      </c>
      <c r="AW423">
        <v>98.365822791008355</v>
      </c>
      <c r="AX423">
        <v>0</v>
      </c>
      <c r="AY423">
        <v>0</v>
      </c>
      <c r="AZ423">
        <v>0</v>
      </c>
      <c r="BA423">
        <v>42.263519126079593</v>
      </c>
      <c r="BB423">
        <v>4.1064699999999998</v>
      </c>
      <c r="BC423">
        <v>11.198372953940796</v>
      </c>
      <c r="BD423">
        <v>0</v>
      </c>
      <c r="BE423">
        <v>4.9216703950552239</v>
      </c>
      <c r="BF423">
        <v>6.0761362901916343</v>
      </c>
      <c r="BG423">
        <v>0</v>
      </c>
      <c r="BH423">
        <v>3.1620643372750501E-2</v>
      </c>
      <c r="BI423">
        <v>-1.8053336124061389E-2</v>
      </c>
      <c r="BJ423">
        <v>-5.7085810326733895E-4</v>
      </c>
      <c r="BK423">
        <v>-1.7515124714598693</v>
      </c>
      <c r="BL423">
        <v>0</v>
      </c>
      <c r="BM423">
        <v>0</v>
      </c>
    </row>
    <row r="424" spans="1:65" x14ac:dyDescent="0.3">
      <c r="A424" s="5">
        <v>42019.599650791308</v>
      </c>
      <c r="B424">
        <v>39.811514124811822</v>
      </c>
      <c r="C424">
        <v>42.776858390120317</v>
      </c>
      <c r="D424">
        <v>39.482643812407396</v>
      </c>
      <c r="E424">
        <v>40.17500635787669</v>
      </c>
      <c r="F424">
        <v>40.431744645799284</v>
      </c>
      <c r="G424">
        <v>40.921188769830067</v>
      </c>
      <c r="H424">
        <v>40.829135388672185</v>
      </c>
      <c r="I424">
        <v>40.904142396819616</v>
      </c>
      <c r="J424">
        <v>40.870958074616496</v>
      </c>
      <c r="K424">
        <v>41.780004550024749</v>
      </c>
      <c r="L424">
        <v>41.591028045971591</v>
      </c>
      <c r="M424">
        <v>42.31406378416731</v>
      </c>
      <c r="N424">
        <v>42.247092443763663</v>
      </c>
      <c r="O424">
        <v>43.001269109274041</v>
      </c>
      <c r="P424">
        <v>27.385332557014024</v>
      </c>
      <c r="Q424">
        <v>40.181372856338299</v>
      </c>
      <c r="R424">
        <v>552.02568602175643</v>
      </c>
      <c r="S424">
        <v>563.75266319688853</v>
      </c>
      <c r="T424">
        <v>4.4428632494260523</v>
      </c>
      <c r="U424">
        <v>-57209.657519161054</v>
      </c>
      <c r="V424">
        <v>38.813006773388288</v>
      </c>
      <c r="W424">
        <v>43.655473924451272</v>
      </c>
      <c r="X424">
        <v>57.625622613398328</v>
      </c>
      <c r="Y424">
        <v>62.712009183022985</v>
      </c>
      <c r="Z424">
        <v>63.604127692877057</v>
      </c>
      <c r="AA424">
        <v>42.301172410196799</v>
      </c>
      <c r="AB424">
        <v>24.373445618433827</v>
      </c>
      <c r="AC424">
        <v>24.504807635106268</v>
      </c>
      <c r="AD424">
        <v>24.983230333056454</v>
      </c>
      <c r="AE424">
        <v>25.895797501212584</v>
      </c>
      <c r="AF424">
        <v>25.708335460352075</v>
      </c>
      <c r="AG424">
        <v>24.854359877583882</v>
      </c>
      <c r="AH424">
        <v>0.47749455559971221</v>
      </c>
      <c r="AI424">
        <v>0.33754989495649124</v>
      </c>
      <c r="AJ424">
        <v>5.1729311841883494E-2</v>
      </c>
      <c r="AK424">
        <v>0.62693273290849783</v>
      </c>
      <c r="AL424">
        <v>0.49864862094534879</v>
      </c>
      <c r="AM424">
        <v>0.52012526399367742</v>
      </c>
      <c r="AN424">
        <v>5.7284132406802427E-6</v>
      </c>
      <c r="AO424">
        <v>0.52013099240691807</v>
      </c>
      <c r="AP424">
        <v>17.274585718887863</v>
      </c>
      <c r="AQ424">
        <v>12.211730011254218</v>
      </c>
      <c r="AR424">
        <v>1.8714400428490163</v>
      </c>
      <c r="AS424">
        <v>22.680893651242719</v>
      </c>
      <c r="AT424">
        <v>18.039888089000112</v>
      </c>
      <c r="AU424">
        <v>18.81686053180912</v>
      </c>
      <c r="AV424">
        <v>136.35674202905929</v>
      </c>
      <c r="AW424">
        <v>97.864634209149855</v>
      </c>
      <c r="AX424">
        <v>0</v>
      </c>
      <c r="AY424">
        <v>0</v>
      </c>
      <c r="AZ424">
        <v>0</v>
      </c>
      <c r="BA424">
        <v>42.301172410196799</v>
      </c>
      <c r="BB424">
        <v>4.1064699999999998</v>
      </c>
      <c r="BC424">
        <v>11.197803471536306</v>
      </c>
      <c r="BD424">
        <v>0</v>
      </c>
      <c r="BE424">
        <v>4.9214201082767595</v>
      </c>
      <c r="BF424">
        <v>6.0758272941688389</v>
      </c>
      <c r="BG424">
        <v>0</v>
      </c>
      <c r="BH424">
        <v>3.1568124576775387E-2</v>
      </c>
      <c r="BI424">
        <v>6.5648495092135439E-3</v>
      </c>
      <c r="BJ424">
        <v>2.0723998713463593E-4</v>
      </c>
      <c r="BK424">
        <v>4.8086592895192179</v>
      </c>
      <c r="BL424">
        <v>0</v>
      </c>
      <c r="BM424">
        <v>0</v>
      </c>
    </row>
    <row r="425" spans="1:65" x14ac:dyDescent="0.3">
      <c r="A425" s="5">
        <v>42019.599766543623</v>
      </c>
      <c r="B425">
        <v>39.880276911186009</v>
      </c>
      <c r="C425">
        <v>42.850439794374921</v>
      </c>
      <c r="D425">
        <v>39.539571538079109</v>
      </c>
      <c r="E425">
        <v>40.230082455632036</v>
      </c>
      <c r="F425">
        <v>40.4579521408319</v>
      </c>
      <c r="G425">
        <v>40.919656934840944</v>
      </c>
      <c r="H425">
        <v>40.876926832145756</v>
      </c>
      <c r="I425">
        <v>40.988521832509775</v>
      </c>
      <c r="J425">
        <v>40.921702485521308</v>
      </c>
      <c r="K425">
        <v>41.798687107769858</v>
      </c>
      <c r="L425">
        <v>41.633791225695234</v>
      </c>
      <c r="M425">
        <v>42.16746209408285</v>
      </c>
      <c r="N425">
        <v>42.171094776571238</v>
      </c>
      <c r="O425">
        <v>42.917831354265047</v>
      </c>
      <c r="P425">
        <v>27.09652560382758</v>
      </c>
      <c r="Q425">
        <v>40.229418499857402</v>
      </c>
      <c r="R425">
        <v>549.82380333288233</v>
      </c>
      <c r="S425">
        <v>562.67686082838281</v>
      </c>
      <c r="T425">
        <v>4.4265083154335851</v>
      </c>
      <c r="U425">
        <v>-57208.612434946495</v>
      </c>
      <c r="V425">
        <v>38.838100223201373</v>
      </c>
      <c r="W425">
        <v>43.734462023799821</v>
      </c>
      <c r="X425">
        <v>57.611680267919994</v>
      </c>
      <c r="Y425">
        <v>62.814278004798858</v>
      </c>
      <c r="Z425">
        <v>63.371627051476516</v>
      </c>
      <c r="AA425">
        <v>42.345452297492457</v>
      </c>
      <c r="AB425">
        <v>24.371611845779739</v>
      </c>
      <c r="AC425">
        <v>24.500299502105044</v>
      </c>
      <c r="AD425">
        <v>24.975067018744266</v>
      </c>
      <c r="AE425">
        <v>25.884016425423678</v>
      </c>
      <c r="AF425">
        <v>25.699049608013674</v>
      </c>
      <c r="AG425">
        <v>24.854115783928997</v>
      </c>
      <c r="AH425">
        <v>0.47808288799847221</v>
      </c>
      <c r="AI425">
        <v>0.31966643207442769</v>
      </c>
      <c r="AJ425">
        <v>7.7264035519223395E-2</v>
      </c>
      <c r="AK425">
        <v>0.60719002448313764</v>
      </c>
      <c r="AL425">
        <v>0.3694929414057353</v>
      </c>
      <c r="AM425">
        <v>0.51701134705171092</v>
      </c>
      <c r="AN425">
        <v>0.20419795782064046</v>
      </c>
      <c r="AO425">
        <v>0.72120930487235135</v>
      </c>
      <c r="AP425">
        <v>17.226881550757945</v>
      </c>
      <c r="AQ425">
        <v>11.518621350691753</v>
      </c>
      <c r="AR425">
        <v>2.7840745222980448</v>
      </c>
      <c r="AS425">
        <v>21.879031634795208</v>
      </c>
      <c r="AT425">
        <v>13.314032556333807</v>
      </c>
      <c r="AU425">
        <v>18.629600555973244</v>
      </c>
      <c r="AV425">
        <v>136.56638239863875</v>
      </c>
      <c r="AW425">
        <v>98.945178889660397</v>
      </c>
      <c r="AX425">
        <v>0</v>
      </c>
      <c r="AY425">
        <v>0</v>
      </c>
      <c r="AZ425">
        <v>0</v>
      </c>
      <c r="BA425">
        <v>42.345452297492457</v>
      </c>
      <c r="BB425">
        <v>4.1064699999999998</v>
      </c>
      <c r="BC425">
        <v>11.196824838368309</v>
      </c>
      <c r="BD425">
        <v>0</v>
      </c>
      <c r="BE425">
        <v>4.9209900002681808</v>
      </c>
      <c r="BF425">
        <v>6.0752962966273829</v>
      </c>
      <c r="BG425">
        <v>0</v>
      </c>
      <c r="BH425">
        <v>2.501800903050631</v>
      </c>
      <c r="BI425">
        <v>2.9410480351828028</v>
      </c>
      <c r="BJ425">
        <v>7.3579166303356196</v>
      </c>
      <c r="BK425">
        <v>0.85064945322973273</v>
      </c>
      <c r="BL425">
        <v>0</v>
      </c>
      <c r="BM425">
        <v>0</v>
      </c>
    </row>
    <row r="426" spans="1:65" x14ac:dyDescent="0.3">
      <c r="A426" s="5">
        <v>42019.599882284361</v>
      </c>
      <c r="B426">
        <v>39.909186008052458</v>
      </c>
      <c r="C426">
        <v>42.898336065946836</v>
      </c>
      <c r="D426">
        <v>39.576248055014823</v>
      </c>
      <c r="E426">
        <v>40.268924020883389</v>
      </c>
      <c r="F426">
        <v>40.503217123725079</v>
      </c>
      <c r="G426">
        <v>40.973540314522197</v>
      </c>
      <c r="H426">
        <v>40.920811763200398</v>
      </c>
      <c r="I426">
        <v>40.990131132421475</v>
      </c>
      <c r="J426">
        <v>40.957176536752371</v>
      </c>
      <c r="K426">
        <v>41.833226250027678</v>
      </c>
      <c r="L426">
        <v>41.629039567291215</v>
      </c>
      <c r="M426">
        <v>42.130017802293985</v>
      </c>
      <c r="N426">
        <v>42.104133806009798</v>
      </c>
      <c r="O426">
        <v>42.872014805977585</v>
      </c>
      <c r="P426">
        <v>26.953117510981993</v>
      </c>
      <c r="Q426">
        <v>40.2751472760675</v>
      </c>
      <c r="R426">
        <v>551.37460300657744</v>
      </c>
      <c r="S426">
        <v>563.83269873541497</v>
      </c>
      <c r="T426">
        <v>4.4334364471942829</v>
      </c>
      <c r="U426">
        <v>-57210.202682900286</v>
      </c>
      <c r="V426">
        <v>38.883666919507583</v>
      </c>
      <c r="W426">
        <v>43.832831288830469</v>
      </c>
      <c r="X426">
        <v>57.716881255598473</v>
      </c>
      <c r="Y426">
        <v>62.976381696989968</v>
      </c>
      <c r="Z426">
        <v>63.162596885795871</v>
      </c>
      <c r="AA426">
        <v>42.396591505442458</v>
      </c>
      <c r="AB426">
        <v>24.382753518812141</v>
      </c>
      <c r="AC426">
        <v>24.51131821815558</v>
      </c>
      <c r="AD426">
        <v>24.975082972699202</v>
      </c>
      <c r="AE426">
        <v>25.895117521092185</v>
      </c>
      <c r="AF426">
        <v>25.706525660448044</v>
      </c>
      <c r="AG426">
        <v>24.855719330080355</v>
      </c>
      <c r="AH426">
        <v>0.47820019233830191</v>
      </c>
      <c r="AI426">
        <v>0.32469531409008218</v>
      </c>
      <c r="AJ426">
        <v>4.7855761319396783E-2</v>
      </c>
      <c r="AK426">
        <v>0.6047952607405126</v>
      </c>
      <c r="AL426">
        <v>0.34585852568917413</v>
      </c>
      <c r="AM426">
        <v>0.53011921875631884</v>
      </c>
      <c r="AN426">
        <v>0.20056826979154732</v>
      </c>
      <c r="AO426">
        <v>0.73068748854786614</v>
      </c>
      <c r="AP426">
        <v>17.279709427020606</v>
      </c>
      <c r="AQ426">
        <v>11.732828153742297</v>
      </c>
      <c r="AR426">
        <v>1.7292624788887911</v>
      </c>
      <c r="AS426">
        <v>21.854207789698879</v>
      </c>
      <c r="AT426">
        <v>12.497558391901949</v>
      </c>
      <c r="AU426">
        <v>19.155797526965273</v>
      </c>
      <c r="AV426">
        <v>137.42997083350372</v>
      </c>
      <c r="AW426">
        <v>100.00534507068373</v>
      </c>
      <c r="AX426">
        <v>0</v>
      </c>
      <c r="AY426">
        <v>0</v>
      </c>
      <c r="AZ426">
        <v>0</v>
      </c>
      <c r="BA426">
        <v>42.396591505442458</v>
      </c>
      <c r="BB426">
        <v>4.1064699999999998</v>
      </c>
      <c r="BC426">
        <v>11.196056524117754</v>
      </c>
      <c r="BD426">
        <v>0</v>
      </c>
      <c r="BE426">
        <v>4.9206523271511475</v>
      </c>
      <c r="BF426">
        <v>6.0748794162359845</v>
      </c>
      <c r="BG426">
        <v>0</v>
      </c>
      <c r="BH426">
        <v>2.5019584591947646</v>
      </c>
      <c r="BI426">
        <v>2.8967353690537712</v>
      </c>
      <c r="BJ426">
        <v>7.2475115606527512</v>
      </c>
      <c r="BK426">
        <v>0.86371661212948081</v>
      </c>
      <c r="BL426">
        <v>0</v>
      </c>
      <c r="BM426">
        <v>0</v>
      </c>
    </row>
    <row r="427" spans="1:65" x14ac:dyDescent="0.3">
      <c r="A427" s="5">
        <v>42019.599998036676</v>
      </c>
      <c r="B427">
        <v>39.953601367845984</v>
      </c>
      <c r="C427">
        <v>42.919041186814567</v>
      </c>
      <c r="D427">
        <v>39.606523206331531</v>
      </c>
      <c r="E427">
        <v>40.291180970913494</v>
      </c>
      <c r="F427">
        <v>40.536696389390627</v>
      </c>
      <c r="G427">
        <v>41.003597015703491</v>
      </c>
      <c r="H427">
        <v>40.955188089344986</v>
      </c>
      <c r="I427">
        <v>41.010642278737599</v>
      </c>
      <c r="J427">
        <v>40.992915406686393</v>
      </c>
      <c r="K427">
        <v>41.857129227116133</v>
      </c>
      <c r="L427">
        <v>41.700872551780805</v>
      </c>
      <c r="M427">
        <v>42.132572335130021</v>
      </c>
      <c r="N427">
        <v>42.086480365395033</v>
      </c>
      <c r="O427">
        <v>42.864810617271573</v>
      </c>
      <c r="P427">
        <v>26.666954870578873</v>
      </c>
      <c r="Q427">
        <v>40.29225998700786</v>
      </c>
      <c r="R427">
        <v>547.15204519939698</v>
      </c>
      <c r="S427">
        <v>560.76848097468587</v>
      </c>
      <c r="T427">
        <v>4.4430904012870593</v>
      </c>
      <c r="U427">
        <v>-57212.009702326723</v>
      </c>
      <c r="V427">
        <v>38.921980159022056</v>
      </c>
      <c r="W427">
        <v>43.89518718379653</v>
      </c>
      <c r="X427">
        <v>57.807577514896138</v>
      </c>
      <c r="Y427">
        <v>62.747542770074858</v>
      </c>
      <c r="Z427">
        <v>63.021020021540465</v>
      </c>
      <c r="AA427">
        <v>42.463229845208076</v>
      </c>
      <c r="AB427">
        <v>24.389211107078417</v>
      </c>
      <c r="AC427">
        <v>24.52264446030825</v>
      </c>
      <c r="AD427">
        <v>24.995095140777156</v>
      </c>
      <c r="AE427">
        <v>25.899741815013627</v>
      </c>
      <c r="AF427">
        <v>25.717024156581086</v>
      </c>
      <c r="AG427">
        <v>24.863303520501315</v>
      </c>
      <c r="AH427">
        <v>0.4762786246186318</v>
      </c>
      <c r="AI427">
        <v>0.32479700024967284</v>
      </c>
      <c r="AJ427">
        <v>3.8576419372649787E-2</v>
      </c>
      <c r="AK427">
        <v>0.60118586403822816</v>
      </c>
      <c r="AL427">
        <v>0.30030971632559611</v>
      </c>
      <c r="AM427">
        <v>0.54144140480050462</v>
      </c>
      <c r="AN427">
        <v>0.1989824332307675</v>
      </c>
      <c r="AO427">
        <v>0.7404238380312721</v>
      </c>
      <c r="AP427">
        <v>17.078473427834648</v>
      </c>
      <c r="AQ427">
        <v>11.646621644307663</v>
      </c>
      <c r="AR427">
        <v>1.383279280535304</v>
      </c>
      <c r="AS427">
        <v>21.55741675870507</v>
      </c>
      <c r="AT427">
        <v>10.768552786709749</v>
      </c>
      <c r="AU427">
        <v>19.41509059328283</v>
      </c>
      <c r="AV427">
        <v>136.33019188221775</v>
      </c>
      <c r="AW427">
        <v>100.4840354088856</v>
      </c>
      <c r="AX427">
        <v>0</v>
      </c>
      <c r="AY427">
        <v>0</v>
      </c>
      <c r="AZ427">
        <v>0</v>
      </c>
      <c r="BA427">
        <v>42.463229845208076</v>
      </c>
      <c r="BB427">
        <v>4.1064699999999998</v>
      </c>
      <c r="BC427">
        <v>11.195262386788787</v>
      </c>
      <c r="BD427">
        <v>0</v>
      </c>
      <c r="BE427">
        <v>4.920303304824631</v>
      </c>
      <c r="BF427">
        <v>6.0744485244748532</v>
      </c>
      <c r="BG427">
        <v>0</v>
      </c>
      <c r="BH427">
        <v>2.4928267676474083</v>
      </c>
      <c r="BI427">
        <v>2.862269978422094</v>
      </c>
      <c r="BJ427">
        <v>7.1351432184441652</v>
      </c>
      <c r="BK427">
        <v>0.8709264976540223</v>
      </c>
      <c r="BL427">
        <v>0</v>
      </c>
      <c r="BM427">
        <v>0</v>
      </c>
    </row>
    <row r="428" spans="1:65" x14ac:dyDescent="0.3">
      <c r="A428" s="5">
        <v>42019.600113777422</v>
      </c>
      <c r="B428">
        <v>39.971887412475418</v>
      </c>
      <c r="C428">
        <v>42.93501221384107</v>
      </c>
      <c r="D428">
        <v>39.639275948913784</v>
      </c>
      <c r="E428">
        <v>40.311038817317325</v>
      </c>
      <c r="F428">
        <v>40.584074250334723</v>
      </c>
      <c r="G428">
        <v>41.144809625667605</v>
      </c>
      <c r="H428">
        <v>40.976412830095178</v>
      </c>
      <c r="I428">
        <v>41.052773901654284</v>
      </c>
      <c r="J428">
        <v>41.018684755300711</v>
      </c>
      <c r="K428">
        <v>41.883106737359014</v>
      </c>
      <c r="L428">
        <v>41.722765193528133</v>
      </c>
      <c r="M428">
        <v>42.186015919199633</v>
      </c>
      <c r="N428">
        <v>42.134476845952122</v>
      </c>
      <c r="O428">
        <v>42.941138446449337</v>
      </c>
      <c r="P428">
        <v>27.13352336460844</v>
      </c>
      <c r="Q428">
        <v>40.338510892947305</v>
      </c>
      <c r="R428">
        <v>547.27320142390431</v>
      </c>
      <c r="S428">
        <v>560.48679745597565</v>
      </c>
      <c r="T428">
        <v>4.412879203773195</v>
      </c>
      <c r="U428">
        <v>-57209.897632539665</v>
      </c>
      <c r="V428">
        <v>38.948508416464904</v>
      </c>
      <c r="W428">
        <v>43.926073266640898</v>
      </c>
      <c r="X428">
        <v>57.813661388075637</v>
      </c>
      <c r="Y428">
        <v>62.517326423706429</v>
      </c>
      <c r="Z428">
        <v>62.851817004377288</v>
      </c>
      <c r="AA428">
        <v>42.515092062060077</v>
      </c>
      <c r="AB428">
        <v>24.381356719939443</v>
      </c>
      <c r="AC428">
        <v>24.52026586619991</v>
      </c>
      <c r="AD428">
        <v>24.9847785961305</v>
      </c>
      <c r="AE428">
        <v>25.890784868923379</v>
      </c>
      <c r="AF428">
        <v>25.701291862972557</v>
      </c>
      <c r="AG428">
        <v>24.855004502093703</v>
      </c>
      <c r="AH428">
        <v>0.46719699686154181</v>
      </c>
      <c r="AI428">
        <v>0.3899797022305489</v>
      </c>
      <c r="AJ428">
        <v>5.3107524972803979E-2</v>
      </c>
      <c r="AK428">
        <v>0.6011873728574969</v>
      </c>
      <c r="AL428">
        <v>0.32218117137376773</v>
      </c>
      <c r="AM428">
        <v>0.5610162379642436</v>
      </c>
      <c r="AN428">
        <v>0.20110571547754141</v>
      </c>
      <c r="AO428">
        <v>0.76212195344178502</v>
      </c>
      <c r="AP428">
        <v>16.756532587269309</v>
      </c>
      <c r="AQ428">
        <v>13.98704964436318</v>
      </c>
      <c r="AR428">
        <v>1.9047596170652141</v>
      </c>
      <c r="AS428">
        <v>21.562244346632518</v>
      </c>
      <c r="AT428">
        <v>11.555380992162229</v>
      </c>
      <c r="AU428">
        <v>20.12146254489102</v>
      </c>
      <c r="AV428">
        <v>136.22145821528986</v>
      </c>
      <c r="AW428">
        <v>100.57038360947965</v>
      </c>
      <c r="AX428">
        <v>0</v>
      </c>
      <c r="AY428">
        <v>0</v>
      </c>
      <c r="AZ428">
        <v>0</v>
      </c>
      <c r="BA428">
        <v>42.515092062060077</v>
      </c>
      <c r="BB428">
        <v>4.1064699999999998</v>
      </c>
      <c r="BC428">
        <v>11.195072927163094</v>
      </c>
      <c r="BD428">
        <v>0</v>
      </c>
      <c r="BE428">
        <v>4.9202200375647651</v>
      </c>
      <c r="BF428">
        <v>6.0743457253885991</v>
      </c>
      <c r="BG428">
        <v>0</v>
      </c>
      <c r="BH428">
        <v>2.4926757763417133</v>
      </c>
      <c r="BI428">
        <v>2.865552398377158</v>
      </c>
      <c r="BJ428">
        <v>7.142893049272641</v>
      </c>
      <c r="BK428">
        <v>0.86987618085552543</v>
      </c>
      <c r="BL428">
        <v>0</v>
      </c>
      <c r="BM428">
        <v>0</v>
      </c>
    </row>
    <row r="429" spans="1:65" x14ac:dyDescent="0.3">
      <c r="A429" s="5">
        <v>42019.600229518161</v>
      </c>
      <c r="B429">
        <v>40.010106880032453</v>
      </c>
      <c r="C429">
        <v>42.966328833824541</v>
      </c>
      <c r="D429">
        <v>39.672604474938517</v>
      </c>
      <c r="E429">
        <v>40.382204476060167</v>
      </c>
      <c r="F429">
        <v>40.609314850094314</v>
      </c>
      <c r="G429">
        <v>41.110046524204478</v>
      </c>
      <c r="H429">
        <v>41.00187217427117</v>
      </c>
      <c r="I429">
        <v>41.112546233149594</v>
      </c>
      <c r="J429">
        <v>41.046870285557972</v>
      </c>
      <c r="K429">
        <v>41.864489707055149</v>
      </c>
      <c r="L429">
        <v>41.745937123154448</v>
      </c>
      <c r="M429">
        <v>42.196691819516609</v>
      </c>
      <c r="N429">
        <v>42.14288273300987</v>
      </c>
      <c r="O429">
        <v>42.935697997710044</v>
      </c>
      <c r="P429">
        <v>26.694454363354644</v>
      </c>
      <c r="Q429">
        <v>40.369896445357583</v>
      </c>
      <c r="R429">
        <v>542.00975361834708</v>
      </c>
      <c r="S429">
        <v>555.77509490869431</v>
      </c>
      <c r="T429">
        <v>4.4149235705222534</v>
      </c>
      <c r="U429">
        <v>-57214.531794052113</v>
      </c>
      <c r="V429">
        <v>39.004590537011644</v>
      </c>
      <c r="W429">
        <v>43.870297812191268</v>
      </c>
      <c r="X429">
        <v>57.799409032010828</v>
      </c>
      <c r="Y429">
        <v>62.57665265967595</v>
      </c>
      <c r="Z429">
        <v>62.753455101537099</v>
      </c>
      <c r="AA429">
        <v>42.557046695443333</v>
      </c>
      <c r="AB429">
        <v>24.393720308162134</v>
      </c>
      <c r="AC429">
        <v>24.530022841811832</v>
      </c>
      <c r="AD429">
        <v>25.002530404861318</v>
      </c>
      <c r="AE429">
        <v>25.915545498600618</v>
      </c>
      <c r="AF429">
        <v>25.731912089122993</v>
      </c>
      <c r="AG429">
        <v>24.872796879032098</v>
      </c>
      <c r="AH429">
        <v>0.49827231992200843</v>
      </c>
      <c r="AI429">
        <v>0.35160757119915648</v>
      </c>
      <c r="AJ429">
        <v>7.7713951501365716E-2</v>
      </c>
      <c r="AK429">
        <v>0.57412221719098733</v>
      </c>
      <c r="AL429">
        <v>0.31651435726760979</v>
      </c>
      <c r="AM429">
        <v>0.55670504592348991</v>
      </c>
      <c r="AN429">
        <v>0.20273921511189463</v>
      </c>
      <c r="AO429">
        <v>0.75944426103538454</v>
      </c>
      <c r="AP429">
        <v>17.699206421267743</v>
      </c>
      <c r="AQ429">
        <v>12.489505704247311</v>
      </c>
      <c r="AR429">
        <v>2.7604890226500176</v>
      </c>
      <c r="AS429">
        <v>20.393482091659671</v>
      </c>
      <c r="AT429">
        <v>11.24295434563005</v>
      </c>
      <c r="AU429">
        <v>19.774804117361874</v>
      </c>
      <c r="AV429">
        <v>135.89536526120091</v>
      </c>
      <c r="AW429">
        <v>98.303998623619876</v>
      </c>
      <c r="AX429">
        <v>0</v>
      </c>
      <c r="AY429">
        <v>0</v>
      </c>
      <c r="AZ429">
        <v>0</v>
      </c>
      <c r="BA429">
        <v>42.557046695443333</v>
      </c>
      <c r="BB429">
        <v>4.1064699999999998</v>
      </c>
      <c r="BC429">
        <v>11.194351847101384</v>
      </c>
      <c r="BD429">
        <v>0</v>
      </c>
      <c r="BE429">
        <v>4.9199031238124915</v>
      </c>
      <c r="BF429">
        <v>6.0739544738425826</v>
      </c>
      <c r="BG429">
        <v>0</v>
      </c>
      <c r="BH429">
        <v>2.5016761711032038</v>
      </c>
      <c r="BI429">
        <v>2.8786820612539676</v>
      </c>
      <c r="BJ429">
        <v>7.2015303168213043</v>
      </c>
      <c r="BK429">
        <v>0.86903524525159326</v>
      </c>
      <c r="BL429">
        <v>0</v>
      </c>
      <c r="BM429">
        <v>0</v>
      </c>
    </row>
    <row r="430" spans="1:65" x14ac:dyDescent="0.3">
      <c r="A430" s="5">
        <v>42019.600345270475</v>
      </c>
      <c r="B430">
        <v>40.035868132190899</v>
      </c>
      <c r="C430">
        <v>42.977731505504693</v>
      </c>
      <c r="D430">
        <v>39.708864227885961</v>
      </c>
      <c r="E430">
        <v>40.392495722650885</v>
      </c>
      <c r="F430">
        <v>40.63801811493169</v>
      </c>
      <c r="G430">
        <v>41.116694859320887</v>
      </c>
      <c r="H430">
        <v>41.042837828452846</v>
      </c>
      <c r="I430">
        <v>41.102378322888768</v>
      </c>
      <c r="J430">
        <v>41.061927477979602</v>
      </c>
      <c r="K430">
        <v>41.929042763396154</v>
      </c>
      <c r="L430">
        <v>41.73986294396132</v>
      </c>
      <c r="M430">
        <v>42.229215881721942</v>
      </c>
      <c r="N430">
        <v>42.166780654376197</v>
      </c>
      <c r="O430">
        <v>42.97205924016307</v>
      </c>
      <c r="P430">
        <v>26.934679589184881</v>
      </c>
      <c r="Q430">
        <v>40.407018901527145</v>
      </c>
      <c r="R430">
        <v>540.56957484528925</v>
      </c>
      <c r="S430">
        <v>554.30223311529096</v>
      </c>
      <c r="T430">
        <v>4.4512678682832929</v>
      </c>
      <c r="U430">
        <v>-57214.56906142152</v>
      </c>
      <c r="V430">
        <v>39.024527177982222</v>
      </c>
      <c r="W430">
        <v>43.858583376964674</v>
      </c>
      <c r="X430">
        <v>57.865959655186877</v>
      </c>
      <c r="Y430">
        <v>62.583392903621991</v>
      </c>
      <c r="Z430">
        <v>62.79902632952453</v>
      </c>
      <c r="AA430">
        <v>42.575715336662071</v>
      </c>
      <c r="AB430">
        <v>24.397296619165285</v>
      </c>
      <c r="AC430">
        <v>24.534682301123773</v>
      </c>
      <c r="AD430">
        <v>25.003379251993113</v>
      </c>
      <c r="AE430">
        <v>25.917072790239121</v>
      </c>
      <c r="AF430">
        <v>25.728013051245508</v>
      </c>
      <c r="AG430">
        <v>24.870926241756838</v>
      </c>
      <c r="AH430">
        <v>0.48129239214565628</v>
      </c>
      <c r="AI430">
        <v>0.33699950504883058</v>
      </c>
      <c r="AJ430">
        <v>4.1917885902044004E-2</v>
      </c>
      <c r="AK430">
        <v>0.61046922673991588</v>
      </c>
      <c r="AL430">
        <v>0.34451579223877216</v>
      </c>
      <c r="AM430">
        <v>0.56693475924526804</v>
      </c>
      <c r="AN430">
        <v>0.20715061536517476</v>
      </c>
      <c r="AO430">
        <v>0.7740853746104428</v>
      </c>
      <c r="AP430">
        <v>17.050633751655194</v>
      </c>
      <c r="AQ430">
        <v>11.938803165909434</v>
      </c>
      <c r="AR430">
        <v>1.4850152045269003</v>
      </c>
      <c r="AS430">
        <v>21.62695145750061</v>
      </c>
      <c r="AT430">
        <v>12.205080925831236</v>
      </c>
      <c r="AU430">
        <v>20.084665992493854</v>
      </c>
      <c r="AV430">
        <v>135.22854750779146</v>
      </c>
      <c r="AW430">
        <v>97.659653126147546</v>
      </c>
      <c r="AX430">
        <v>0</v>
      </c>
      <c r="AY430">
        <v>0</v>
      </c>
      <c r="AZ430">
        <v>0</v>
      </c>
      <c r="BA430">
        <v>42.575715336662071</v>
      </c>
      <c r="BB430">
        <v>4.1064699999999998</v>
      </c>
      <c r="BC430">
        <v>11.193791920532968</v>
      </c>
      <c r="BD430">
        <v>0</v>
      </c>
      <c r="BE430">
        <v>4.9196570368115937</v>
      </c>
      <c r="BF430">
        <v>6.0736506627303628</v>
      </c>
      <c r="BG430">
        <v>0</v>
      </c>
      <c r="BH430">
        <v>2.5022407472862693</v>
      </c>
      <c r="BI430">
        <v>2.9328419851359921</v>
      </c>
      <c r="BJ430">
        <v>7.3386767205592305</v>
      </c>
      <c r="BK430">
        <v>0.85317953028766524</v>
      </c>
      <c r="BL430">
        <v>0</v>
      </c>
      <c r="BM430">
        <v>0</v>
      </c>
    </row>
    <row r="431" spans="1:65" x14ac:dyDescent="0.3">
      <c r="A431" s="5">
        <v>42019.600461011214</v>
      </c>
      <c r="B431">
        <v>40.067033650958223</v>
      </c>
      <c r="C431">
        <v>42.997928801755151</v>
      </c>
      <c r="D431">
        <v>39.738873911296636</v>
      </c>
      <c r="E431">
        <v>40.432653516129754</v>
      </c>
      <c r="F431">
        <v>40.672804674247793</v>
      </c>
      <c r="G431">
        <v>41.192823782170528</v>
      </c>
      <c r="H431">
        <v>41.075567004569102</v>
      </c>
      <c r="I431">
        <v>41.156239111896454</v>
      </c>
      <c r="J431">
        <v>41.10988173654416</v>
      </c>
      <c r="K431">
        <v>41.984001160322265</v>
      </c>
      <c r="L431">
        <v>41.8050502086476</v>
      </c>
      <c r="M431">
        <v>42.233533717326679</v>
      </c>
      <c r="N431">
        <v>42.217187414373704</v>
      </c>
      <c r="O431">
        <v>43.002239633916197</v>
      </c>
      <c r="P431">
        <v>27.010199600787779</v>
      </c>
      <c r="Q431">
        <v>40.447269452447955</v>
      </c>
      <c r="R431">
        <v>550.18727200640467</v>
      </c>
      <c r="S431">
        <v>565.15172598723495</v>
      </c>
      <c r="T431">
        <v>4.4458162236191372</v>
      </c>
      <c r="U431">
        <v>-57215.48929801186</v>
      </c>
      <c r="V431">
        <v>39.063521591738528</v>
      </c>
      <c r="W431">
        <v>43.994866439636603</v>
      </c>
      <c r="X431">
        <v>58.034799968708974</v>
      </c>
      <c r="Y431">
        <v>62.653134392478854</v>
      </c>
      <c r="Z431">
        <v>62.888471485757201</v>
      </c>
      <c r="AA431">
        <v>42.587071694874297</v>
      </c>
      <c r="AB431">
        <v>24.411272577249338</v>
      </c>
      <c r="AC431">
        <v>24.539298016830088</v>
      </c>
      <c r="AD431">
        <v>24.997622267607827</v>
      </c>
      <c r="AE431">
        <v>25.90905498700149</v>
      </c>
      <c r="AF431">
        <v>25.729947351790965</v>
      </c>
      <c r="AG431">
        <v>24.872186467667937</v>
      </c>
      <c r="AH431">
        <v>0.4798909713410322</v>
      </c>
      <c r="AI431">
        <v>0.35969992931251693</v>
      </c>
      <c r="AJ431">
        <v>5.5801317415151284E-2</v>
      </c>
      <c r="AK431">
        <v>0.60463296473790162</v>
      </c>
      <c r="AL431">
        <v>0.29638427787608163</v>
      </c>
      <c r="AM431">
        <v>0.54302471500340699</v>
      </c>
      <c r="AN431">
        <v>0.20480433032997078</v>
      </c>
      <c r="AO431">
        <v>0.50118860820605238</v>
      </c>
      <c r="AP431">
        <v>17.303463813619793</v>
      </c>
      <c r="AQ431">
        <v>12.969726630255019</v>
      </c>
      <c r="AR431">
        <v>2.0120321787825728</v>
      </c>
      <c r="AS431">
        <v>21.801294982957678</v>
      </c>
      <c r="AT431">
        <v>10.686749560683204</v>
      </c>
      <c r="AU431">
        <v>19.579881821292453</v>
      </c>
      <c r="AV431">
        <v>134.72221772282384</v>
      </c>
      <c r="AW431">
        <v>99.623526970606193</v>
      </c>
      <c r="AX431">
        <v>0</v>
      </c>
      <c r="AY431">
        <v>0</v>
      </c>
      <c r="AZ431">
        <v>0</v>
      </c>
      <c r="BA431">
        <v>42.587071694874297</v>
      </c>
      <c r="BB431">
        <v>4.1064699999999998</v>
      </c>
      <c r="BC431">
        <v>11.193612966769987</v>
      </c>
      <c r="BD431">
        <v>0</v>
      </c>
      <c r="BE431">
        <v>4.9195783868647691</v>
      </c>
      <c r="BF431">
        <v>6.0735535640305791</v>
      </c>
      <c r="BG431">
        <v>0</v>
      </c>
      <c r="BH431">
        <v>2.5025099056992399</v>
      </c>
      <c r="BI431">
        <v>2.9508952929728771</v>
      </c>
      <c r="BJ431">
        <v>7.384644701345886</v>
      </c>
      <c r="BK431">
        <v>0.84805106831767263</v>
      </c>
      <c r="BL431">
        <v>0</v>
      </c>
      <c r="BM431">
        <v>0</v>
      </c>
    </row>
    <row r="432" spans="1:65" x14ac:dyDescent="0.3">
      <c r="A432" s="5">
        <v>42019.600576763529</v>
      </c>
      <c r="B432">
        <v>40.087226818101634</v>
      </c>
      <c r="C432">
        <v>43.024424506999402</v>
      </c>
      <c r="D432">
        <v>39.757733034288563</v>
      </c>
      <c r="E432">
        <v>40.440633206818887</v>
      </c>
      <c r="F432">
        <v>40.692987237416006</v>
      </c>
      <c r="G432">
        <v>41.203908241678157</v>
      </c>
      <c r="H432">
        <v>41.132101904180438</v>
      </c>
      <c r="I432">
        <v>41.22594917653862</v>
      </c>
      <c r="J432">
        <v>41.148917707666996</v>
      </c>
      <c r="K432">
        <v>42.05207286459791</v>
      </c>
      <c r="L432">
        <v>41.845425749587648</v>
      </c>
      <c r="M432">
        <v>42.349036890400519</v>
      </c>
      <c r="N432">
        <v>42.25278141394427</v>
      </c>
      <c r="O432">
        <v>43.067984945846092</v>
      </c>
      <c r="P432">
        <v>26.805001053399064</v>
      </c>
      <c r="Q432">
        <v>40.4856455873256</v>
      </c>
      <c r="R432">
        <v>550.41272793722715</v>
      </c>
      <c r="S432">
        <v>564.88979149751185</v>
      </c>
      <c r="T432">
        <v>4.477958211951556</v>
      </c>
      <c r="U432">
        <v>-57215.763087462146</v>
      </c>
      <c r="V432">
        <v>39.097618926655485</v>
      </c>
      <c r="W432">
        <v>44.036547788839407</v>
      </c>
      <c r="X432">
        <v>58.057817484511837</v>
      </c>
      <c r="Y432">
        <v>62.743657002941774</v>
      </c>
      <c r="Z432">
        <v>62.828749431144473</v>
      </c>
      <c r="AA432">
        <v>42.615599955104031</v>
      </c>
      <c r="AB432">
        <v>24.408212326834175</v>
      </c>
      <c r="AC432">
        <v>24.548620741507726</v>
      </c>
      <c r="AD432">
        <v>25.011089917844686</v>
      </c>
      <c r="AE432">
        <v>25.917769058607188</v>
      </c>
      <c r="AF432">
        <v>25.722831440875193</v>
      </c>
      <c r="AG432">
        <v>24.873665336480073</v>
      </c>
      <c r="AH432">
        <v>0.47214868574238333</v>
      </c>
      <c r="AI432">
        <v>0.35324442778617321</v>
      </c>
      <c r="AJ432">
        <v>6.4884836886544742E-2</v>
      </c>
      <c r="AK432">
        <v>0.62443024254390822</v>
      </c>
      <c r="AL432">
        <v>0.34819047911349177</v>
      </c>
      <c r="AM432">
        <v>0.56362158289380593</v>
      </c>
      <c r="AN432">
        <v>4.7919775005108593E-6</v>
      </c>
      <c r="AO432">
        <v>0.3481952710909923</v>
      </c>
      <c r="AP432">
        <v>17.031275879559448</v>
      </c>
      <c r="AQ432">
        <v>12.742179496028564</v>
      </c>
      <c r="AR432">
        <v>2.340516008590384</v>
      </c>
      <c r="AS432">
        <v>22.524353131649232</v>
      </c>
      <c r="AT432">
        <v>12.559874224988297</v>
      </c>
      <c r="AU432">
        <v>20.330872370946224</v>
      </c>
      <c r="AV432">
        <v>135.00521967003829</v>
      </c>
      <c r="AW432">
        <v>99.771787066120027</v>
      </c>
      <c r="AX432">
        <v>0</v>
      </c>
      <c r="AY432">
        <v>0</v>
      </c>
      <c r="AZ432">
        <v>0</v>
      </c>
      <c r="BA432">
        <v>42.615599955104031</v>
      </c>
      <c r="BB432">
        <v>4.1064699999999998</v>
      </c>
      <c r="BC432">
        <v>11.193057314684383</v>
      </c>
      <c r="BD432">
        <v>0</v>
      </c>
      <c r="BE432">
        <v>4.9193341784935249</v>
      </c>
      <c r="BF432">
        <v>6.0732520722142285</v>
      </c>
      <c r="BG432">
        <v>0</v>
      </c>
      <c r="BH432">
        <v>2.1064365345418473E-2</v>
      </c>
      <c r="BI432">
        <v>8.2060619326458292E-3</v>
      </c>
      <c r="BJ432">
        <v>1.7285548659638254E-4</v>
      </c>
      <c r="BK432">
        <v>2.5669274151611017</v>
      </c>
      <c r="BL432">
        <v>0</v>
      </c>
      <c r="BM432">
        <v>0</v>
      </c>
    </row>
    <row r="433" spans="1:65" x14ac:dyDescent="0.3">
      <c r="A433" s="5">
        <v>42019.60069250426</v>
      </c>
      <c r="B433">
        <v>40.137596924388184</v>
      </c>
      <c r="C433">
        <v>43.071039371123419</v>
      </c>
      <c r="D433">
        <v>39.796037443120611</v>
      </c>
      <c r="E433">
        <v>40.600906209666334</v>
      </c>
      <c r="F433">
        <v>40.716279742403003</v>
      </c>
      <c r="G433">
        <v>41.247867714545038</v>
      </c>
      <c r="H433">
        <v>41.14425092699512</v>
      </c>
      <c r="I433">
        <v>41.211284764848209</v>
      </c>
      <c r="J433">
        <v>41.176064074706304</v>
      </c>
      <c r="K433">
        <v>42.082604348456542</v>
      </c>
      <c r="L433">
        <v>41.885954845112373</v>
      </c>
      <c r="M433">
        <v>42.573178465471578</v>
      </c>
      <c r="N433">
        <v>42.513484900408038</v>
      </c>
      <c r="O433">
        <v>43.256153374486765</v>
      </c>
      <c r="P433">
        <v>27.465999107242933</v>
      </c>
      <c r="Q433">
        <v>40.513034810737871</v>
      </c>
      <c r="R433">
        <v>550.64555859475877</v>
      </c>
      <c r="S433">
        <v>550.93034627139502</v>
      </c>
      <c r="T433">
        <v>4.4622847335421083</v>
      </c>
      <c r="U433">
        <v>-57216.409121568366</v>
      </c>
      <c r="V433">
        <v>39.130493887397925</v>
      </c>
      <c r="W433">
        <v>44.038752999832099</v>
      </c>
      <c r="X433">
        <v>58.036415906279736</v>
      </c>
      <c r="Y433">
        <v>62.727534055991633</v>
      </c>
      <c r="Z433">
        <v>62.826209012807368</v>
      </c>
      <c r="AA433">
        <v>42.651946477162994</v>
      </c>
      <c r="AB433">
        <v>24.409807800930121</v>
      </c>
      <c r="AC433">
        <v>24.547279703960143</v>
      </c>
      <c r="AD433">
        <v>25.007249595703005</v>
      </c>
      <c r="AE433">
        <v>25.919358732159417</v>
      </c>
      <c r="AF433">
        <v>25.723967885955478</v>
      </c>
      <c r="AG433">
        <v>24.875712588383049</v>
      </c>
      <c r="AH433">
        <v>0.55618714216344844</v>
      </c>
      <c r="AI433">
        <v>0.36734236352970062</v>
      </c>
      <c r="AJ433">
        <v>4.6322282903046783E-2</v>
      </c>
      <c r="AK433">
        <v>0.62644503684386887</v>
      </c>
      <c r="AL433">
        <v>0.47489100996577344</v>
      </c>
      <c r="AM433">
        <v>0.51320497619194227</v>
      </c>
      <c r="AN433">
        <v>7.4139288358336769E-6</v>
      </c>
      <c r="AO433">
        <v>0.47489842389460929</v>
      </c>
      <c r="AP433">
        <v>20.071185093742727</v>
      </c>
      <c r="AQ433">
        <v>13.256323298841785</v>
      </c>
      <c r="AR433">
        <v>1.6716371948032911</v>
      </c>
      <c r="AS433">
        <v>22.606589279719024</v>
      </c>
      <c r="AT433">
        <v>17.137442845768579</v>
      </c>
      <c r="AU433">
        <v>18.520083057136233</v>
      </c>
      <c r="AV433">
        <v>134.81956880600075</v>
      </c>
      <c r="AW433">
        <v>99.142631438881338</v>
      </c>
      <c r="AX433">
        <v>0</v>
      </c>
      <c r="AY433">
        <v>0</v>
      </c>
      <c r="AZ433">
        <v>0</v>
      </c>
      <c r="BA433">
        <v>42.651946477162994</v>
      </c>
      <c r="BB433">
        <v>4.1064699999999998</v>
      </c>
      <c r="BC433">
        <v>11.191974383868933</v>
      </c>
      <c r="BD433">
        <v>0</v>
      </c>
      <c r="BE433">
        <v>4.9188582318041076</v>
      </c>
      <c r="BF433">
        <v>6.072664483708774</v>
      </c>
      <c r="BG433">
        <v>0</v>
      </c>
      <c r="BH433">
        <v>2.7169675407186428E-2</v>
      </c>
      <c r="BI433">
        <v>9.8472742722059692E-3</v>
      </c>
      <c r="BJ433">
        <v>2.6754724562137413E-4</v>
      </c>
      <c r="BK433">
        <v>2.7591061908241055</v>
      </c>
      <c r="BL433">
        <v>0</v>
      </c>
      <c r="BM433">
        <v>0</v>
      </c>
    </row>
    <row r="434" spans="1:65" x14ac:dyDescent="0.3">
      <c r="A434" s="5">
        <v>42019.600808256582</v>
      </c>
      <c r="B434">
        <v>40.16796611737383</v>
      </c>
      <c r="C434">
        <v>43.124246529537274</v>
      </c>
      <c r="D434">
        <v>39.846772592489295</v>
      </c>
      <c r="E434">
        <v>40.537966502791761</v>
      </c>
      <c r="F434">
        <v>40.771183740941382</v>
      </c>
      <c r="G434">
        <v>41.296612031815719</v>
      </c>
      <c r="H434">
        <v>41.192317866937067</v>
      </c>
      <c r="I434">
        <v>41.282524909167265</v>
      </c>
      <c r="J434">
        <v>41.220721337557123</v>
      </c>
      <c r="K434">
        <v>42.10974430203207</v>
      </c>
      <c r="L434">
        <v>41.935354053303804</v>
      </c>
      <c r="M434">
        <v>42.6105204976853</v>
      </c>
      <c r="N434">
        <v>42.591001861067575</v>
      </c>
      <c r="O434">
        <v>43.301867095122617</v>
      </c>
      <c r="P434">
        <v>26.35588451821889</v>
      </c>
      <c r="Q434">
        <v>40.549532743353687</v>
      </c>
      <c r="R434">
        <v>552.40811827824507</v>
      </c>
      <c r="S434">
        <v>568.36562059923449</v>
      </c>
      <c r="T434">
        <v>4.4737559025229361</v>
      </c>
      <c r="U434">
        <v>-57217.371083867831</v>
      </c>
      <c r="V434">
        <v>39.154566266375674</v>
      </c>
      <c r="W434">
        <v>44.078424522542313</v>
      </c>
      <c r="X434">
        <v>58.224856942499322</v>
      </c>
      <c r="Y434">
        <v>62.910736474285848</v>
      </c>
      <c r="Z434">
        <v>62.898855831308062</v>
      </c>
      <c r="AA434">
        <v>42.680664147041334</v>
      </c>
      <c r="AB434">
        <v>24.414892938626849</v>
      </c>
      <c r="AC434">
        <v>24.555901030670224</v>
      </c>
      <c r="AD434">
        <v>25.005529474736605</v>
      </c>
      <c r="AE434">
        <v>25.914472003930726</v>
      </c>
      <c r="AF434">
        <v>25.737394799370513</v>
      </c>
      <c r="AG434">
        <v>24.876483153105443</v>
      </c>
      <c r="AH434">
        <v>0.47608753719055735</v>
      </c>
      <c r="AI434">
        <v>0.36190981610810441</v>
      </c>
      <c r="AJ434">
        <v>6.2133719543081563E-2</v>
      </c>
      <c r="AK434">
        <v>0.61235023537390598</v>
      </c>
      <c r="AL434">
        <v>0.46504797699770012</v>
      </c>
      <c r="AM434">
        <v>0.48963695066056839</v>
      </c>
      <c r="AN434">
        <v>-1.4195050179795807E-6</v>
      </c>
      <c r="AO434">
        <v>0.46504655749268214</v>
      </c>
      <c r="AP434">
        <v>17.235615452702952</v>
      </c>
      <c r="AQ434">
        <v>13.102082982065188</v>
      </c>
      <c r="AR434">
        <v>2.2494033408440339</v>
      </c>
      <c r="AS434">
        <v>22.168681922569164</v>
      </c>
      <c r="AT434">
        <v>16.835954467301235</v>
      </c>
      <c r="AU434">
        <v>17.726139698636555</v>
      </c>
      <c r="AV434">
        <v>135.86260553474412</v>
      </c>
      <c r="AW434">
        <v>99.452900564346223</v>
      </c>
      <c r="AX434">
        <v>0</v>
      </c>
      <c r="AY434">
        <v>0</v>
      </c>
      <c r="AZ434">
        <v>0</v>
      </c>
      <c r="BA434">
        <v>42.680664147041334</v>
      </c>
      <c r="BB434">
        <v>4.1064699999999998</v>
      </c>
      <c r="BC434">
        <v>11.191431964500543</v>
      </c>
      <c r="BD434">
        <v>0</v>
      </c>
      <c r="BE434">
        <v>4.918619839194923</v>
      </c>
      <c r="BF434">
        <v>6.0723701718455834</v>
      </c>
      <c r="BG434">
        <v>0</v>
      </c>
      <c r="BH434">
        <v>3.1312095446362126E-2</v>
      </c>
      <c r="BI434">
        <v>-1.6412123751627372E-3</v>
      </c>
      <c r="BJ434">
        <v>-5.1389798538846313E-5</v>
      </c>
      <c r="BK434">
        <v>-19.078637183233109</v>
      </c>
      <c r="BL434">
        <v>0</v>
      </c>
      <c r="BM434">
        <v>0</v>
      </c>
    </row>
    <row r="435" spans="1:65" x14ac:dyDescent="0.3">
      <c r="A435" s="5">
        <v>42019.600923418555</v>
      </c>
      <c r="B435">
        <v>40.192779420128339</v>
      </c>
      <c r="C435">
        <v>43.179169561386047</v>
      </c>
      <c r="D435">
        <v>39.871701173854944</v>
      </c>
      <c r="E435">
        <v>40.573046924085055</v>
      </c>
      <c r="F435">
        <v>40.820305769206357</v>
      </c>
      <c r="G435">
        <v>41.340031921303499</v>
      </c>
      <c r="H435">
        <v>41.234378287700196</v>
      </c>
      <c r="I435">
        <v>41.32231004083642</v>
      </c>
      <c r="J435">
        <v>41.265507337112851</v>
      </c>
      <c r="K435">
        <v>42.186509592041496</v>
      </c>
      <c r="L435">
        <v>41.980340001060441</v>
      </c>
      <c r="M435">
        <v>42.669324957459182</v>
      </c>
      <c r="N435">
        <v>42.6271118957632</v>
      </c>
      <c r="O435">
        <v>43.402371999106421</v>
      </c>
      <c r="P435">
        <v>26.547553763130239</v>
      </c>
      <c r="Q435">
        <v>40.578884852280694</v>
      </c>
      <c r="R435">
        <v>552.70942854093312</v>
      </c>
      <c r="S435">
        <v>568.6816050630274</v>
      </c>
      <c r="T435">
        <v>4.4819333695191697</v>
      </c>
      <c r="U435">
        <v>-57217.86420372998</v>
      </c>
      <c r="V435">
        <v>39.197855319788992</v>
      </c>
      <c r="W435">
        <v>44.136463112717479</v>
      </c>
      <c r="X435">
        <v>58.314932559535706</v>
      </c>
      <c r="Y435">
        <v>63.091448039828961</v>
      </c>
      <c r="Z435">
        <v>62.884417015509683</v>
      </c>
      <c r="AA435">
        <v>42.715005641379264</v>
      </c>
      <c r="AB435">
        <v>24.412155685227383</v>
      </c>
      <c r="AC435">
        <v>24.556337409709446</v>
      </c>
      <c r="AD435">
        <v>25.002348963776566</v>
      </c>
      <c r="AE435">
        <v>25.918983527846432</v>
      </c>
      <c r="AF435">
        <v>25.741224835185267</v>
      </c>
      <c r="AG435">
        <v>24.878964965990075</v>
      </c>
      <c r="AH435">
        <v>0.48280423501751973</v>
      </c>
      <c r="AI435">
        <v>0.35777786804800821</v>
      </c>
      <c r="AJ435">
        <v>6.0531945609929624E-2</v>
      </c>
      <c r="AK435">
        <v>0.63401509026659297</v>
      </c>
      <c r="AL435">
        <v>0.47429510295532978</v>
      </c>
      <c r="AM435">
        <v>0.53368664601078741</v>
      </c>
      <c r="AN435">
        <v>2.8344878554914771E-6</v>
      </c>
      <c r="AO435">
        <v>0.47429793744318527</v>
      </c>
      <c r="AP435">
        <v>17.488311276907769</v>
      </c>
      <c r="AQ435">
        <v>12.959560564303985</v>
      </c>
      <c r="AR435">
        <v>2.1926102346324408</v>
      </c>
      <c r="AS435">
        <v>22.965526084162466</v>
      </c>
      <c r="AT435">
        <v>17.18009038859163</v>
      </c>
      <c r="AU435">
        <v>19.33139254552491</v>
      </c>
      <c r="AV435">
        <v>137.24283126030073</v>
      </c>
      <c r="AW435">
        <v>99.748244523412993</v>
      </c>
      <c r="AX435">
        <v>0</v>
      </c>
      <c r="AY435">
        <v>0</v>
      </c>
      <c r="AZ435">
        <v>0</v>
      </c>
      <c r="BA435">
        <v>42.715005641379264</v>
      </c>
      <c r="BB435">
        <v>4.1064699999999998</v>
      </c>
      <c r="BC435">
        <v>11.191143669357752</v>
      </c>
      <c r="BD435">
        <v>0</v>
      </c>
      <c r="BE435">
        <v>4.9184931338534286</v>
      </c>
      <c r="BF435">
        <v>6.0722137454980603</v>
      </c>
      <c r="BG435">
        <v>0</v>
      </c>
      <c r="BH435">
        <v>3.1279271198871174E-2</v>
      </c>
      <c r="BI435">
        <v>3.2824247516976407E-3</v>
      </c>
      <c r="BJ435">
        <v>1.0267185399823788E-4</v>
      </c>
      <c r="BK435">
        <v>9.5293185876367197</v>
      </c>
      <c r="BL435">
        <v>0</v>
      </c>
      <c r="BM435">
        <v>0</v>
      </c>
    </row>
    <row r="436" spans="1:65" x14ac:dyDescent="0.3">
      <c r="A436" s="5">
        <v>42019.601039159301</v>
      </c>
      <c r="B436">
        <v>40.225553653176831</v>
      </c>
      <c r="C436">
        <v>43.233184482516535</v>
      </c>
      <c r="D436">
        <v>39.903933837650342</v>
      </c>
      <c r="E436">
        <v>40.647746119561042</v>
      </c>
      <c r="F436">
        <v>40.823740584832031</v>
      </c>
      <c r="G436">
        <v>41.358460393020223</v>
      </c>
      <c r="H436">
        <v>41.284391405280424</v>
      </c>
      <c r="I436">
        <v>41.35596120892405</v>
      </c>
      <c r="J436">
        <v>41.283028128533438</v>
      </c>
      <c r="K436">
        <v>42.156338219549156</v>
      </c>
      <c r="L436">
        <v>42.009430968441876</v>
      </c>
      <c r="M436">
        <v>42.735617177493317</v>
      </c>
      <c r="N436">
        <v>42.680243646383929</v>
      </c>
      <c r="O436">
        <v>43.456150255126836</v>
      </c>
      <c r="P436">
        <v>27.03275848949356</v>
      </c>
      <c r="Q436">
        <v>40.607783265829866</v>
      </c>
      <c r="R436">
        <v>550.2905181803327</v>
      </c>
      <c r="S436">
        <v>567.03723854421014</v>
      </c>
      <c r="T436">
        <v>4.4924959310559718</v>
      </c>
      <c r="U436">
        <v>-57218.668676318062</v>
      </c>
      <c r="V436">
        <v>39.227658329373462</v>
      </c>
      <c r="W436">
        <v>44.201151738775408</v>
      </c>
      <c r="X436">
        <v>58.261485582660697</v>
      </c>
      <c r="Y436">
        <v>63.033169495170995</v>
      </c>
      <c r="Z436">
        <v>62.585233010204014</v>
      </c>
      <c r="AA436">
        <v>42.758213757617696</v>
      </c>
      <c r="AB436">
        <v>24.427417289025584</v>
      </c>
      <c r="AC436">
        <v>24.5622247873427</v>
      </c>
      <c r="AD436">
        <v>25.012128560513389</v>
      </c>
      <c r="AE436">
        <v>25.920390963535922</v>
      </c>
      <c r="AF436">
        <v>25.733363292648697</v>
      </c>
      <c r="AG436">
        <v>24.879922377228457</v>
      </c>
      <c r="AH436">
        <v>0.51425481862626243</v>
      </c>
      <c r="AI436">
        <v>0.36969305920751483</v>
      </c>
      <c r="AJ436">
        <v>4.9481727160145393E-2</v>
      </c>
      <c r="AK436">
        <v>0.60378664534298609</v>
      </c>
      <c r="AL436">
        <v>0.50206855453548027</v>
      </c>
      <c r="AM436">
        <v>0.53644410297315737</v>
      </c>
      <c r="AN436">
        <v>1.4237724582273707E-5</v>
      </c>
      <c r="AO436">
        <v>0.50208279226006258</v>
      </c>
      <c r="AP436">
        <v>18.546003189339189</v>
      </c>
      <c r="AQ436">
        <v>13.332551114357194</v>
      </c>
      <c r="AR436">
        <v>1.7845010615116923</v>
      </c>
      <c r="AS436">
        <v>21.774864609191955</v>
      </c>
      <c r="AT436">
        <v>18.106519718289739</v>
      </c>
      <c r="AU436">
        <v>19.346233976414698</v>
      </c>
      <c r="AV436">
        <v>138.20983018323111</v>
      </c>
      <c r="AW436">
        <v>100.44620903643523</v>
      </c>
      <c r="AX436">
        <v>0</v>
      </c>
      <c r="AY436">
        <v>0</v>
      </c>
      <c r="AZ436">
        <v>0</v>
      </c>
      <c r="BA436">
        <v>42.758213757617696</v>
      </c>
      <c r="BB436">
        <v>4.1064699999999998</v>
      </c>
      <c r="BC436">
        <v>11.190403619129109</v>
      </c>
      <c r="BD436">
        <v>0</v>
      </c>
      <c r="BE436">
        <v>4.9181678827373823</v>
      </c>
      <c r="BF436">
        <v>6.0718122009103483</v>
      </c>
      <c r="BG436">
        <v>0</v>
      </c>
      <c r="BH436">
        <v>3.1285836048344444E-2</v>
      </c>
      <c r="BI436">
        <v>1.6412123746845607E-2</v>
      </c>
      <c r="BJ436">
        <v>5.1346701274895216E-4</v>
      </c>
      <c r="BK436">
        <v>1.9062637188777929</v>
      </c>
      <c r="BL436">
        <v>0</v>
      </c>
      <c r="BM436">
        <v>0</v>
      </c>
    </row>
    <row r="437" spans="1:65" x14ac:dyDescent="0.3">
      <c r="A437" s="5">
        <v>42019.601155490374</v>
      </c>
      <c r="B437">
        <v>40.254892839952262</v>
      </c>
      <c r="C437">
        <v>43.285586337855939</v>
      </c>
      <c r="D437">
        <v>39.92173250279356</v>
      </c>
      <c r="E437">
        <v>40.593558805198207</v>
      </c>
      <c r="F437">
        <v>40.863747491726642</v>
      </c>
      <c r="G437">
        <v>41.335061114313</v>
      </c>
      <c r="H437">
        <v>41.291664568674101</v>
      </c>
      <c r="I437">
        <v>41.338469151999043</v>
      </c>
      <c r="J437">
        <v>41.331653066727867</v>
      </c>
      <c r="K437">
        <v>42.202429867259113</v>
      </c>
      <c r="L437">
        <v>42.021695233993427</v>
      </c>
      <c r="M437">
        <v>42.770794044201374</v>
      </c>
      <c r="N437">
        <v>42.731307773404531</v>
      </c>
      <c r="O437">
        <v>43.510356892247685</v>
      </c>
      <c r="P437">
        <v>26.585814621529394</v>
      </c>
      <c r="Q437">
        <v>40.64143217008214</v>
      </c>
      <c r="R437">
        <v>547.78205756683553</v>
      </c>
      <c r="S437">
        <v>564.60083202075384</v>
      </c>
      <c r="T437">
        <v>4.4785260916040723</v>
      </c>
      <c r="U437">
        <v>-57220.205115335601</v>
      </c>
      <c r="V437">
        <v>39.259404288917935</v>
      </c>
      <c r="W437">
        <v>44.179381969562478</v>
      </c>
      <c r="X437">
        <v>58.331665076023057</v>
      </c>
      <c r="Y437">
        <v>62.998379220090158</v>
      </c>
      <c r="Z437">
        <v>62.541922315602626</v>
      </c>
      <c r="AA437">
        <v>42.810171945802445</v>
      </c>
      <c r="AB437">
        <v>24.434223804266374</v>
      </c>
      <c r="AC437">
        <v>24.570303199108768</v>
      </c>
      <c r="AD437">
        <v>25.01891208958472</v>
      </c>
      <c r="AE437">
        <v>25.925137083217894</v>
      </c>
      <c r="AF437">
        <v>25.736297605776251</v>
      </c>
      <c r="AG437">
        <v>24.888308890534347</v>
      </c>
      <c r="AH437">
        <v>0.46659053536308859</v>
      </c>
      <c r="AI437">
        <v>0.32733233977200188</v>
      </c>
      <c r="AJ437">
        <v>3.2506282521039813E-2</v>
      </c>
      <c r="AK437">
        <v>0.60476377910091994</v>
      </c>
      <c r="AL437">
        <v>0.52025711652512596</v>
      </c>
      <c r="AM437">
        <v>0.54105792544012765</v>
      </c>
      <c r="AN437">
        <v>-3.7464462418169642E-7</v>
      </c>
      <c r="AO437">
        <v>0.52025674188050175</v>
      </c>
      <c r="AP437">
        <v>16.75034122665355</v>
      </c>
      <c r="AQ437">
        <v>11.751049303718213</v>
      </c>
      <c r="AR437">
        <v>1.1669574990708114</v>
      </c>
      <c r="AS437">
        <v>21.710683980286994</v>
      </c>
      <c r="AT437">
        <v>18.676941701377061</v>
      </c>
      <c r="AU437">
        <v>19.423679195410376</v>
      </c>
      <c r="AV437">
        <v>139.2631113319265</v>
      </c>
      <c r="AW437">
        <v>99.360737728648303</v>
      </c>
      <c r="AX437">
        <v>0</v>
      </c>
      <c r="AY437">
        <v>0</v>
      </c>
      <c r="AZ437">
        <v>0</v>
      </c>
      <c r="BA437">
        <v>42.810171945802445</v>
      </c>
      <c r="BB437">
        <v>4.1064699999999998</v>
      </c>
      <c r="BC437">
        <v>11.189879815842151</v>
      </c>
      <c r="BD437">
        <v>0</v>
      </c>
      <c r="BE437">
        <v>4.9179376718718526</v>
      </c>
      <c r="BF437">
        <v>6.0715279899652499</v>
      </c>
      <c r="BG437">
        <v>0</v>
      </c>
      <c r="BH437">
        <v>1.638975432219379E-3</v>
      </c>
      <c r="BI437">
        <v>-8.2060620237201665E-3</v>
      </c>
      <c r="BJ437">
        <v>-1.3449534052145791E-5</v>
      </c>
      <c r="BK437">
        <v>-0.19972739999792979</v>
      </c>
      <c r="BL437">
        <v>0</v>
      </c>
      <c r="BM437">
        <v>0</v>
      </c>
    </row>
    <row r="438" spans="1:65" x14ac:dyDescent="0.3">
      <c r="A438" s="5">
        <v>42019.601271231113</v>
      </c>
      <c r="B438">
        <v>40.278450379141532</v>
      </c>
      <c r="C438">
        <v>43.347643865397849</v>
      </c>
      <c r="D438">
        <v>39.963384035674451</v>
      </c>
      <c r="E438">
        <v>40.647331880199282</v>
      </c>
      <c r="F438">
        <v>40.881837667572185</v>
      </c>
      <c r="G438">
        <v>41.445156122898446</v>
      </c>
      <c r="H438">
        <v>41.299523724468081</v>
      </c>
      <c r="I438">
        <v>41.390858479106598</v>
      </c>
      <c r="J438">
        <v>41.342011173700463</v>
      </c>
      <c r="K438">
        <v>42.247516109004962</v>
      </c>
      <c r="L438">
        <v>42.047260805046996</v>
      </c>
      <c r="M438">
        <v>42.792259001292003</v>
      </c>
      <c r="N438">
        <v>42.731214674604018</v>
      </c>
      <c r="O438">
        <v>43.486223763440236</v>
      </c>
      <c r="P438">
        <v>26.791370916863315</v>
      </c>
      <c r="Q438">
        <v>40.665663825822044</v>
      </c>
      <c r="R438">
        <v>544.64569165067383</v>
      </c>
      <c r="S438">
        <v>561.86091410444374</v>
      </c>
      <c r="T438">
        <v>4.4743237821754525</v>
      </c>
      <c r="U438">
        <v>-57220.28465578302</v>
      </c>
      <c r="V438">
        <v>39.288400412171853</v>
      </c>
      <c r="W438">
        <v>44.220186990988985</v>
      </c>
      <c r="X438">
        <v>58.31360734426918</v>
      </c>
      <c r="Y438">
        <v>62.924048857033192</v>
      </c>
      <c r="Z438">
        <v>62.346703229013521</v>
      </c>
      <c r="AA438">
        <v>42.866004369367573</v>
      </c>
      <c r="AB438">
        <v>24.444122941676877</v>
      </c>
      <c r="AC438">
        <v>24.574255554121933</v>
      </c>
      <c r="AD438">
        <v>25.018143673746625</v>
      </c>
      <c r="AE438">
        <v>25.923011569504652</v>
      </c>
      <c r="AF438">
        <v>25.73801643590026</v>
      </c>
      <c r="AG438">
        <v>24.88572448963734</v>
      </c>
      <c r="AH438">
        <v>0.47772648196550022</v>
      </c>
      <c r="AI438">
        <v>0.39346880912567078</v>
      </c>
      <c r="AJ438">
        <v>6.3795845493094056E-2</v>
      </c>
      <c r="AK438">
        <v>0.63248051822716367</v>
      </c>
      <c r="AL438">
        <v>0.52036916295866686</v>
      </c>
      <c r="AM438">
        <v>0.52736160914768337</v>
      </c>
      <c r="AN438">
        <v>0.2000307997270474</v>
      </c>
      <c r="AO438">
        <v>0.72039996268571427</v>
      </c>
      <c r="AP438">
        <v>17.051921297568104</v>
      </c>
      <c r="AQ438">
        <v>14.044436344944584</v>
      </c>
      <c r="AR438">
        <v>2.2771225325093343</v>
      </c>
      <c r="AS438">
        <v>22.575696399919359</v>
      </c>
      <c r="AT438">
        <v>18.574004890717735</v>
      </c>
      <c r="AU438">
        <v>18.82359256607964</v>
      </c>
      <c r="AV438">
        <v>141.02692052052882</v>
      </c>
      <c r="AW438">
        <v>99.595479669977721</v>
      </c>
      <c r="AX438">
        <v>0</v>
      </c>
      <c r="AY438">
        <v>0</v>
      </c>
      <c r="AZ438">
        <v>0</v>
      </c>
      <c r="BA438">
        <v>42.866004369367573</v>
      </c>
      <c r="BB438">
        <v>4.1064699999999998</v>
      </c>
      <c r="BC438">
        <v>11.189459287671585</v>
      </c>
      <c r="BD438">
        <v>0</v>
      </c>
      <c r="BE438">
        <v>4.9177528502860852</v>
      </c>
      <c r="BF438">
        <v>6.0712998151680067</v>
      </c>
      <c r="BG438">
        <v>0</v>
      </c>
      <c r="BH438">
        <v>2.4830911108221216</v>
      </c>
      <c r="BI438">
        <v>2.8753996745687349</v>
      </c>
      <c r="BJ438">
        <v>7.1398793719824472</v>
      </c>
      <c r="BK438">
        <v>0.86356381437462137</v>
      </c>
      <c r="BL438">
        <v>0</v>
      </c>
      <c r="BM438">
        <v>0</v>
      </c>
    </row>
    <row r="439" spans="1:65" x14ac:dyDescent="0.3">
      <c r="A439" s="5">
        <v>42019.601386983428</v>
      </c>
      <c r="B439">
        <v>40.32267790084898</v>
      </c>
      <c r="C439">
        <v>43.383818533800735</v>
      </c>
      <c r="D439">
        <v>39.998818385930257</v>
      </c>
      <c r="E439">
        <v>40.737619594648464</v>
      </c>
      <c r="F439">
        <v>40.91945093825845</v>
      </c>
      <c r="G439">
        <v>41.384153514932741</v>
      </c>
      <c r="H439">
        <v>41.351437218090567</v>
      </c>
      <c r="I439">
        <v>41.446175659795664</v>
      </c>
      <c r="J439">
        <v>41.391650871243215</v>
      </c>
      <c r="K439">
        <v>42.260794382229733</v>
      </c>
      <c r="L439">
        <v>42.088242718652694</v>
      </c>
      <c r="M439">
        <v>42.589935759652107</v>
      </c>
      <c r="N439">
        <v>42.541364711181288</v>
      </c>
      <c r="O439">
        <v>43.304884549629236</v>
      </c>
      <c r="P439">
        <v>26.487944481523794</v>
      </c>
      <c r="Q439">
        <v>40.689417131765822</v>
      </c>
      <c r="R439">
        <v>549.38448032749454</v>
      </c>
      <c r="S439">
        <v>567.14845676008463</v>
      </c>
      <c r="T439">
        <v>4.526909437998456</v>
      </c>
      <c r="U439">
        <v>-57221.690218549134</v>
      </c>
      <c r="V439">
        <v>39.334208003337451</v>
      </c>
      <c r="W439">
        <v>44.366215570977616</v>
      </c>
      <c r="X439">
        <v>58.31025687187519</v>
      </c>
      <c r="Y439">
        <v>63.110990528556584</v>
      </c>
      <c r="Z439">
        <v>62.386487842588146</v>
      </c>
      <c r="AA439">
        <v>42.93299876808193</v>
      </c>
      <c r="AB439">
        <v>24.452373136146502</v>
      </c>
      <c r="AC439">
        <v>24.574332172202176</v>
      </c>
      <c r="AD439">
        <v>25.020483486551647</v>
      </c>
      <c r="AE439">
        <v>25.927160554063736</v>
      </c>
      <c r="AF439">
        <v>25.747361418365127</v>
      </c>
      <c r="AG439">
        <v>24.890337435096992</v>
      </c>
      <c r="AH439">
        <v>0.51155745730938718</v>
      </c>
      <c r="AI439">
        <v>0.3217672977837433</v>
      </c>
      <c r="AJ439">
        <v>6.5598371762542837E-2</v>
      </c>
      <c r="AK439">
        <v>0.60180849634587119</v>
      </c>
      <c r="AL439">
        <v>0.34738007108670416</v>
      </c>
      <c r="AM439">
        <v>0.52867302131158589</v>
      </c>
      <c r="AN439">
        <v>0.2051902194928299</v>
      </c>
      <c r="AO439">
        <v>0.552570290579534</v>
      </c>
      <c r="AP439">
        <v>18.418350675825273</v>
      </c>
      <c r="AQ439">
        <v>11.585058221542868</v>
      </c>
      <c r="AR439">
        <v>2.3618340376474021</v>
      </c>
      <c r="AS439">
        <v>21.66779071834668</v>
      </c>
      <c r="AT439">
        <v>12.507232326785243</v>
      </c>
      <c r="AU439">
        <v>19.034587337617051</v>
      </c>
      <c r="AV439">
        <v>140.64809130683824</v>
      </c>
      <c r="AW439">
        <v>101.61304001850692</v>
      </c>
      <c r="AX439">
        <v>0</v>
      </c>
      <c r="AY439">
        <v>0</v>
      </c>
      <c r="AZ439">
        <v>0</v>
      </c>
      <c r="BA439">
        <v>42.93299876808193</v>
      </c>
      <c r="BB439">
        <v>4.1064699999999998</v>
      </c>
      <c r="BC439">
        <v>11.188758660871926</v>
      </c>
      <c r="BD439">
        <v>0</v>
      </c>
      <c r="BE439">
        <v>4.9174449257159676</v>
      </c>
      <c r="BF439">
        <v>6.0709196613777374</v>
      </c>
      <c r="BG439">
        <v>0</v>
      </c>
      <c r="BH439">
        <v>2.5021094504990509</v>
      </c>
      <c r="BI439">
        <v>3.0149024778973743</v>
      </c>
      <c r="BJ439">
        <v>7.5436159822800262</v>
      </c>
      <c r="BK439">
        <v>0.82991389235384128</v>
      </c>
      <c r="BL439">
        <v>0</v>
      </c>
      <c r="BM439">
        <v>0</v>
      </c>
    </row>
    <row r="440" spans="1:65" x14ac:dyDescent="0.3">
      <c r="A440" s="5">
        <v>42019.601502724166</v>
      </c>
      <c r="B440">
        <v>40.353034001668725</v>
      </c>
      <c r="C440">
        <v>43.413415963257194</v>
      </c>
      <c r="D440">
        <v>40.039336309093223</v>
      </c>
      <c r="E440">
        <v>40.761919024919031</v>
      </c>
      <c r="F440">
        <v>40.961382511723635</v>
      </c>
      <c r="G440">
        <v>41.514213002127669</v>
      </c>
      <c r="H440">
        <v>41.395398027204521</v>
      </c>
      <c r="I440">
        <v>41.464007756348238</v>
      </c>
      <c r="J440">
        <v>41.420161603263949</v>
      </c>
      <c r="K440">
        <v>42.330601105346027</v>
      </c>
      <c r="L440">
        <v>42.133765493477746</v>
      </c>
      <c r="M440">
        <v>42.632489054459747</v>
      </c>
      <c r="N440">
        <v>42.560996134818758</v>
      </c>
      <c r="O440">
        <v>43.274827820027156</v>
      </c>
      <c r="P440">
        <v>26.923763537517381</v>
      </c>
      <c r="Q440">
        <v>40.725673979699273</v>
      </c>
      <c r="R440">
        <v>548.07493957042743</v>
      </c>
      <c r="S440">
        <v>565.84917853725165</v>
      </c>
      <c r="T440">
        <v>4.5779050307944145</v>
      </c>
      <c r="U440">
        <v>-57224.314476031053</v>
      </c>
      <c r="V440">
        <v>39.374589059402361</v>
      </c>
      <c r="W440">
        <v>44.371251329497333</v>
      </c>
      <c r="X440">
        <v>58.278141973883649</v>
      </c>
      <c r="Y440">
        <v>63.125392933194256</v>
      </c>
      <c r="Z440">
        <v>62.438281925405079</v>
      </c>
      <c r="AA440">
        <v>42.986464627357975</v>
      </c>
      <c r="AB440">
        <v>24.462796112328103</v>
      </c>
      <c r="AC440">
        <v>24.588681430083806</v>
      </c>
      <c r="AD440">
        <v>25.036754207779786</v>
      </c>
      <c r="AE440">
        <v>25.94455869340543</v>
      </c>
      <c r="AF440">
        <v>25.752766758207478</v>
      </c>
      <c r="AG440">
        <v>24.899615468864688</v>
      </c>
      <c r="AH440">
        <v>0.5014947163440282</v>
      </c>
      <c r="AI440">
        <v>0.38368143037389651</v>
      </c>
      <c r="AJ440">
        <v>4.7617270523895562E-2</v>
      </c>
      <c r="AK440">
        <v>0.63187312655720451</v>
      </c>
      <c r="AL440">
        <v>0.34612955066731038</v>
      </c>
      <c r="AM440">
        <v>0.49542123088543821</v>
      </c>
      <c r="AN440">
        <v>6.8339928466979741E-2</v>
      </c>
      <c r="AO440">
        <v>0.41446947913429011</v>
      </c>
      <c r="AP440">
        <v>18.013007796970577</v>
      </c>
      <c r="AQ440">
        <v>13.781314880567278</v>
      </c>
      <c r="AR440">
        <v>1.7103475615264114</v>
      </c>
      <c r="AS440">
        <v>22.696022878061651</v>
      </c>
      <c r="AT440">
        <v>12.432502460614268</v>
      </c>
      <c r="AU440">
        <v>17.794856463855997</v>
      </c>
      <c r="AV440">
        <v>140.6053099304082</v>
      </c>
      <c r="AW440">
        <v>100.89361496146672</v>
      </c>
      <c r="AX440">
        <v>0</v>
      </c>
      <c r="AY440">
        <v>0</v>
      </c>
      <c r="AZ440">
        <v>0</v>
      </c>
      <c r="BA440">
        <v>42.986464627357975</v>
      </c>
      <c r="BB440">
        <v>4.1064699999999998</v>
      </c>
      <c r="BC440">
        <v>11.188128199996349</v>
      </c>
      <c r="BD440">
        <v>0</v>
      </c>
      <c r="BE440">
        <v>4.9171678389785161</v>
      </c>
      <c r="BF440">
        <v>6.0705775789858221</v>
      </c>
      <c r="BG440">
        <v>0</v>
      </c>
      <c r="BH440">
        <v>2.5024836463414601</v>
      </c>
      <c r="BI440">
        <v>2.9426892437760532</v>
      </c>
      <c r="BJ440">
        <v>7.3640317088144913</v>
      </c>
      <c r="BK440">
        <v>0.85040703894723113</v>
      </c>
      <c r="BL440">
        <v>0</v>
      </c>
      <c r="BM440">
        <v>0</v>
      </c>
    </row>
    <row r="441" spans="1:65" x14ac:dyDescent="0.3">
      <c r="A441" s="5">
        <v>42019.601617897722</v>
      </c>
      <c r="B441">
        <v>40.397243210408568</v>
      </c>
      <c r="C441">
        <v>43.434150623994768</v>
      </c>
      <c r="D441">
        <v>40.069408188673378</v>
      </c>
      <c r="E441">
        <v>40.797481011494575</v>
      </c>
      <c r="F441">
        <v>40.995341475296399</v>
      </c>
      <c r="G441">
        <v>41.534526166596287</v>
      </c>
      <c r="H441">
        <v>41.434796816675451</v>
      </c>
      <c r="I441">
        <v>41.513172529369626</v>
      </c>
      <c r="J441">
        <v>41.477960898615201</v>
      </c>
      <c r="K441">
        <v>42.368152798899906</v>
      </c>
      <c r="L441">
        <v>42.165647304632792</v>
      </c>
      <c r="M441">
        <v>42.628272183029459</v>
      </c>
      <c r="N441">
        <v>42.58628464556692</v>
      </c>
      <c r="O441">
        <v>43.18917652646423</v>
      </c>
      <c r="P441">
        <v>26.599861555101025</v>
      </c>
      <c r="Q441">
        <v>40.774187887951236</v>
      </c>
      <c r="R441">
        <v>548.8714100550153</v>
      </c>
      <c r="S441">
        <v>567.6744045846873</v>
      </c>
      <c r="T441">
        <v>4.5809715809180025</v>
      </c>
      <c r="U441">
        <v>-57224.514371338511</v>
      </c>
      <c r="V441">
        <v>39.399677901563443</v>
      </c>
      <c r="W441">
        <v>44.328619724552475</v>
      </c>
      <c r="X441">
        <v>58.275366713456656</v>
      </c>
      <c r="Y441">
        <v>63.058381639326896</v>
      </c>
      <c r="Z441">
        <v>62.368849952323146</v>
      </c>
      <c r="AA441">
        <v>43.035549263468106</v>
      </c>
      <c r="AB441">
        <v>24.468478309003793</v>
      </c>
      <c r="AC441">
        <v>24.592953905304565</v>
      </c>
      <c r="AD441">
        <v>25.035629830974525</v>
      </c>
      <c r="AE441">
        <v>25.942755961723361</v>
      </c>
      <c r="AF441">
        <v>25.756842338496643</v>
      </c>
      <c r="AG441">
        <v>24.905291637542891</v>
      </c>
      <c r="AH441">
        <v>0.50453619627884327</v>
      </c>
      <c r="AI441">
        <v>0.37364146100950624</v>
      </c>
      <c r="AJ441">
        <v>5.4312402171717608E-2</v>
      </c>
      <c r="AK441">
        <v>0.61688064881688431</v>
      </c>
      <c r="AL441">
        <v>0.32058743182553723</v>
      </c>
      <c r="AM441">
        <v>0.41778894476058231</v>
      </c>
      <c r="AN441">
        <v>0.16245867268620282</v>
      </c>
      <c r="AO441">
        <v>0.48304610451174002</v>
      </c>
      <c r="AP441">
        <v>18.148589140401366</v>
      </c>
      <c r="AQ441">
        <v>13.440195989294526</v>
      </c>
      <c r="AR441">
        <v>1.9536625508984893</v>
      </c>
      <c r="AS441">
        <v>22.18971310009719</v>
      </c>
      <c r="AT441">
        <v>11.531798167682986</v>
      </c>
      <c r="AU441">
        <v>15.0282179193168</v>
      </c>
      <c r="AV441">
        <v>139.51696526430615</v>
      </c>
      <c r="AW441">
        <v>99.519173306806849</v>
      </c>
      <c r="AX441">
        <v>0</v>
      </c>
      <c r="AY441">
        <v>0</v>
      </c>
      <c r="AZ441">
        <v>0</v>
      </c>
      <c r="BA441">
        <v>43.035549263468106</v>
      </c>
      <c r="BB441">
        <v>4.1064699999999998</v>
      </c>
      <c r="BC441">
        <v>11.18733942614829</v>
      </c>
      <c r="BD441">
        <v>0</v>
      </c>
      <c r="BE441">
        <v>4.9168211738949053</v>
      </c>
      <c r="BF441">
        <v>6.0701495974011168</v>
      </c>
      <c r="BG441">
        <v>0</v>
      </c>
      <c r="BH441">
        <v>6.1390658097720241</v>
      </c>
      <c r="BI441">
        <v>2.8556988497319136</v>
      </c>
      <c r="BJ441">
        <v>17.531323171394487</v>
      </c>
      <c r="BK441">
        <v>2.1497595274614989</v>
      </c>
      <c r="BL441">
        <v>0</v>
      </c>
      <c r="BM441">
        <v>0</v>
      </c>
    </row>
    <row r="442" spans="1:65" x14ac:dyDescent="0.3">
      <c r="A442" s="5">
        <v>42019.60173421722</v>
      </c>
      <c r="B442">
        <v>40.428213738312849</v>
      </c>
      <c r="C442">
        <v>43.427392767663974</v>
      </c>
      <c r="D442">
        <v>40.11406953789372</v>
      </c>
      <c r="E442">
        <v>40.869520323808146</v>
      </c>
      <c r="F442">
        <v>41.028568664897463</v>
      </c>
      <c r="G442">
        <v>41.59772253572315</v>
      </c>
      <c r="H442">
        <v>41.476189888069136</v>
      </c>
      <c r="I442">
        <v>41.543886255693224</v>
      </c>
      <c r="J442">
        <v>41.496181166820477</v>
      </c>
      <c r="K442">
        <v>42.399298419551016</v>
      </c>
      <c r="L442">
        <v>42.235166908877247</v>
      </c>
      <c r="M442">
        <v>42.654872054186541</v>
      </c>
      <c r="N442">
        <v>42.621736797533998</v>
      </c>
      <c r="O442">
        <v>43.153379927623135</v>
      </c>
      <c r="P442">
        <v>27.071942080464485</v>
      </c>
      <c r="Q442">
        <v>40.817422792153245</v>
      </c>
      <c r="R442">
        <v>551.85290671028497</v>
      </c>
      <c r="S442">
        <v>570.39561289458857</v>
      </c>
      <c r="T442">
        <v>4.6328757811579866</v>
      </c>
      <c r="U442">
        <v>-57224.88036695723</v>
      </c>
      <c r="V442">
        <v>39.433498859500126</v>
      </c>
      <c r="W442">
        <v>44.238139819440327</v>
      </c>
      <c r="X442">
        <v>58.259826928746293</v>
      </c>
      <c r="Y442">
        <v>62.988466433469938</v>
      </c>
      <c r="Z442">
        <v>62.460663806188414</v>
      </c>
      <c r="AA442">
        <v>43.077664317910383</v>
      </c>
      <c r="AB442">
        <v>24.471288554163483</v>
      </c>
      <c r="AC442">
        <v>24.603141773596818</v>
      </c>
      <c r="AD442">
        <v>25.038430690338227</v>
      </c>
      <c r="AE442">
        <v>25.950532588950146</v>
      </c>
      <c r="AF442">
        <v>25.768003837719217</v>
      </c>
      <c r="AG442">
        <v>24.902883206225102</v>
      </c>
      <c r="AH442">
        <v>0.52064858076642484</v>
      </c>
      <c r="AI442">
        <v>0.39225474459520604</v>
      </c>
      <c r="AJ442">
        <v>4.6655610641611958E-2</v>
      </c>
      <c r="AK442">
        <v>0.622418726232009</v>
      </c>
      <c r="AL442">
        <v>0.28925628554498933</v>
      </c>
      <c r="AM442">
        <v>0.36640274431653458</v>
      </c>
      <c r="AN442">
        <v>0.18024002453476054</v>
      </c>
      <c r="AO442">
        <v>0.4694963100797499</v>
      </c>
      <c r="AP442">
        <v>18.829897411496251</v>
      </c>
      <c r="AQ442">
        <v>14.186376133067727</v>
      </c>
      <c r="AR442">
        <v>1.6873576429595434</v>
      </c>
      <c r="AS442">
        <v>22.510540112661527</v>
      </c>
      <c r="AT442">
        <v>10.461309957716216</v>
      </c>
      <c r="AU442">
        <v>13.251406690890871</v>
      </c>
      <c r="AV442">
        <v>137.7753706066749</v>
      </c>
      <c r="AW442">
        <v>97.003573799770834</v>
      </c>
      <c r="AX442">
        <v>0</v>
      </c>
      <c r="AY442">
        <v>0</v>
      </c>
      <c r="AZ442">
        <v>0</v>
      </c>
      <c r="BA442">
        <v>43.077664317910383</v>
      </c>
      <c r="BB442">
        <v>4.1064699999999998</v>
      </c>
      <c r="BC442">
        <v>11.186662681549043</v>
      </c>
      <c r="BD442">
        <v>0</v>
      </c>
      <c r="BE442">
        <v>4.9165237455209061</v>
      </c>
      <c r="BF442">
        <v>6.0697824018776618</v>
      </c>
      <c r="BG442">
        <v>0</v>
      </c>
      <c r="BH442">
        <v>6.7395436741410899</v>
      </c>
      <c r="BI442">
        <v>2.9016515991995284</v>
      </c>
      <c r="BJ442">
        <v>19.555807679946557</v>
      </c>
      <c r="BK442">
        <v>2.3226577842771721</v>
      </c>
      <c r="BL442">
        <v>0</v>
      </c>
      <c r="BM442">
        <v>0</v>
      </c>
    </row>
    <row r="443" spans="1:65" x14ac:dyDescent="0.3">
      <c r="A443" s="5">
        <v>42019.601849957966</v>
      </c>
      <c r="B443">
        <v>40.465081125676896</v>
      </c>
      <c r="C443">
        <v>43.417218773854337</v>
      </c>
      <c r="D443">
        <v>40.140525927766305</v>
      </c>
      <c r="E443">
        <v>40.846364007872026</v>
      </c>
      <c r="F443">
        <v>41.079506725777911</v>
      </c>
      <c r="G443">
        <v>41.606159519619005</v>
      </c>
      <c r="H443">
        <v>41.497803756250754</v>
      </c>
      <c r="I443">
        <v>41.564135930555182</v>
      </c>
      <c r="J443">
        <v>41.547553237194485</v>
      </c>
      <c r="K443">
        <v>42.443821755429553</v>
      </c>
      <c r="L443">
        <v>42.277880176500538</v>
      </c>
      <c r="M443">
        <v>42.697116499370068</v>
      </c>
      <c r="N443">
        <v>42.660578165133543</v>
      </c>
      <c r="O443">
        <v>43.179500580176338</v>
      </c>
      <c r="P443">
        <v>26.746409260653298</v>
      </c>
      <c r="Q443">
        <v>40.858369123764142</v>
      </c>
      <c r="R443">
        <v>551.99934771208086</v>
      </c>
      <c r="S443">
        <v>570.05468228891721</v>
      </c>
      <c r="T443">
        <v>4.5877861367481971</v>
      </c>
      <c r="U443">
        <v>-57224.704510337891</v>
      </c>
      <c r="V443">
        <v>39.462673593886294</v>
      </c>
      <c r="W443">
        <v>44.260442375106443</v>
      </c>
      <c r="X443">
        <v>58.299510641201081</v>
      </c>
      <c r="Y443">
        <v>62.908162736026611</v>
      </c>
      <c r="Z443">
        <v>62.607246565184624</v>
      </c>
      <c r="AA443">
        <v>43.086126163122884</v>
      </c>
      <c r="AB443">
        <v>24.478201897457193</v>
      </c>
      <c r="AC443">
        <v>24.594488112793698</v>
      </c>
      <c r="AD443">
        <v>25.03332967756976</v>
      </c>
      <c r="AE443">
        <v>25.95154013919397</v>
      </c>
      <c r="AF443">
        <v>25.763359808869811</v>
      </c>
      <c r="AG443">
        <v>24.911603427129076</v>
      </c>
      <c r="AH443">
        <v>0.48630059897081152</v>
      </c>
      <c r="AI443">
        <v>0.36284748062362254</v>
      </c>
      <c r="AJ443">
        <v>4.5700815816636001E-2</v>
      </c>
      <c r="AK443">
        <v>0.61750127903429697</v>
      </c>
      <c r="AL443">
        <v>0.28884085552771022</v>
      </c>
      <c r="AM443">
        <v>0.3575214888050437</v>
      </c>
      <c r="AN443">
        <v>0.19477256370533388</v>
      </c>
      <c r="AO443">
        <v>0.48361341923304413</v>
      </c>
      <c r="AP443">
        <v>17.592327433347542</v>
      </c>
      <c r="AQ443">
        <v>13.126308503434792</v>
      </c>
      <c r="AR443">
        <v>1.6532649096441379</v>
      </c>
      <c r="AS443">
        <v>22.338620833025725</v>
      </c>
      <c r="AT443">
        <v>10.44905747047353</v>
      </c>
      <c r="AU443">
        <v>12.933636332810151</v>
      </c>
      <c r="AV443">
        <v>135.60704068571096</v>
      </c>
      <c r="AW443">
        <v>96.859572470532029</v>
      </c>
      <c r="AX443">
        <v>0</v>
      </c>
      <c r="AY443">
        <v>0</v>
      </c>
      <c r="AZ443">
        <v>0</v>
      </c>
      <c r="BA443">
        <v>43.086126163122884</v>
      </c>
      <c r="BB443">
        <v>4.1064699999999998</v>
      </c>
      <c r="BC443">
        <v>11.186055785865495</v>
      </c>
      <c r="BD443">
        <v>0</v>
      </c>
      <c r="BE443">
        <v>4.9162570156548009</v>
      </c>
      <c r="BF443">
        <v>6.0694531057466676</v>
      </c>
      <c r="BG443">
        <v>0</v>
      </c>
      <c r="BH443">
        <v>7.2392250733341355</v>
      </c>
      <c r="BI443">
        <v>2.8721090586099063</v>
      </c>
      <c r="BJ443">
        <v>20.791843910438935</v>
      </c>
      <c r="BK443">
        <v>2.5205258315775456</v>
      </c>
      <c r="BL443">
        <v>0</v>
      </c>
      <c r="BM443">
        <v>0</v>
      </c>
    </row>
    <row r="444" spans="1:65" x14ac:dyDescent="0.3">
      <c r="A444" s="5">
        <v>42019.601965131515</v>
      </c>
      <c r="B444">
        <v>40.515298072999578</v>
      </c>
      <c r="C444">
        <v>43.4069811024155</v>
      </c>
      <c r="D444">
        <v>40.18530928879413</v>
      </c>
      <c r="E444">
        <v>40.911664553351365</v>
      </c>
      <c r="F444">
        <v>41.110154087846389</v>
      </c>
      <c r="G444">
        <v>41.649513163281107</v>
      </c>
      <c r="H444">
        <v>41.529121684268603</v>
      </c>
      <c r="I444">
        <v>41.637928857221887</v>
      </c>
      <c r="J444">
        <v>41.575008188494493</v>
      </c>
      <c r="K444">
        <v>42.433575856429933</v>
      </c>
      <c r="L444">
        <v>42.29419436435839</v>
      </c>
      <c r="M444">
        <v>42.737707291825707</v>
      </c>
      <c r="N444">
        <v>42.701170187575762</v>
      </c>
      <c r="O444">
        <v>43.225973180291696</v>
      </c>
      <c r="P444">
        <v>27.191415113824963</v>
      </c>
      <c r="Q444">
        <v>40.893340794450616</v>
      </c>
      <c r="R444">
        <v>551.39356658954375</v>
      </c>
      <c r="S444">
        <v>570.74485888088611</v>
      </c>
      <c r="T444">
        <v>4.65854394145172</v>
      </c>
      <c r="U444">
        <v>-57224.317255595444</v>
      </c>
      <c r="V444">
        <v>39.491344561581421</v>
      </c>
      <c r="W444">
        <v>44.263781911626459</v>
      </c>
      <c r="X444">
        <v>58.308966444482962</v>
      </c>
      <c r="Y444">
        <v>62.895049808860584</v>
      </c>
      <c r="Z444">
        <v>62.773469619068656</v>
      </c>
      <c r="AA444">
        <v>43.093209871175567</v>
      </c>
      <c r="AB444">
        <v>24.482331548859733</v>
      </c>
      <c r="AC444">
        <v>24.601939837641108</v>
      </c>
      <c r="AD444">
        <v>25.030205547028714</v>
      </c>
      <c r="AE444">
        <v>25.94592857527639</v>
      </c>
      <c r="AF444">
        <v>25.761368872121185</v>
      </c>
      <c r="AG444">
        <v>24.909152513342427</v>
      </c>
      <c r="AH444">
        <v>0.50094929355916895</v>
      </c>
      <c r="AI444">
        <v>0.37198263852117763</v>
      </c>
      <c r="AJ444">
        <v>7.5041620932346217E-2</v>
      </c>
      <c r="AK444">
        <v>0.59213292408251139</v>
      </c>
      <c r="AL444">
        <v>0.3058799165371846</v>
      </c>
      <c r="AM444">
        <v>0.36194366763355229</v>
      </c>
      <c r="AN444">
        <v>0.19456346839573457</v>
      </c>
      <c r="AO444">
        <v>0.50044338493291918</v>
      </c>
      <c r="AP444">
        <v>18.102368184310333</v>
      </c>
      <c r="AQ444">
        <v>13.442012529530052</v>
      </c>
      <c r="AR444">
        <v>2.7117136778721322</v>
      </c>
      <c r="AS444">
        <v>21.397391599530899</v>
      </c>
      <c r="AT444">
        <v>11.053316055207127</v>
      </c>
      <c r="AU444">
        <v>13.079242984716029</v>
      </c>
      <c r="AV444">
        <v>132.82028627602526</v>
      </c>
      <c r="AW444">
        <v>96.34109096845728</v>
      </c>
      <c r="AX444">
        <v>0</v>
      </c>
      <c r="AY444">
        <v>0</v>
      </c>
      <c r="AZ444">
        <v>0</v>
      </c>
      <c r="BA444">
        <v>43.093209871175567</v>
      </c>
      <c r="BB444">
        <v>4.1064699999999998</v>
      </c>
      <c r="BC444">
        <v>11.185233926877672</v>
      </c>
      <c r="BD444">
        <v>0</v>
      </c>
      <c r="BE444">
        <v>4.9158958096951562</v>
      </c>
      <c r="BF444">
        <v>6.0690071724631558</v>
      </c>
      <c r="BG444">
        <v>0</v>
      </c>
      <c r="BH444">
        <v>7.3396471323923889</v>
      </c>
      <c r="BI444">
        <v>2.8737500957525253</v>
      </c>
      <c r="BJ444">
        <v>21.092311649502374</v>
      </c>
      <c r="BK444">
        <v>2.554031104945615</v>
      </c>
      <c r="BL444">
        <v>0</v>
      </c>
      <c r="BM444">
        <v>0</v>
      </c>
    </row>
    <row r="445" spans="1:65" x14ac:dyDescent="0.3">
      <c r="A445" s="5">
        <v>42019.602081451019</v>
      </c>
      <c r="B445">
        <v>40.548108971790171</v>
      </c>
      <c r="C445">
        <v>43.411134620743795</v>
      </c>
      <c r="D445">
        <v>40.214678152428462</v>
      </c>
      <c r="E445">
        <v>40.898061389158919</v>
      </c>
      <c r="F445">
        <v>41.13204062444494</v>
      </c>
      <c r="G445">
        <v>41.675932401972624</v>
      </c>
      <c r="H445">
        <v>41.57439776925078</v>
      </c>
      <c r="I445">
        <v>41.645041357876302</v>
      </c>
      <c r="J445">
        <v>41.597567515442478</v>
      </c>
      <c r="K445">
        <v>42.494479294644059</v>
      </c>
      <c r="L445">
        <v>42.319918231478319</v>
      </c>
      <c r="M445">
        <v>42.808806865626828</v>
      </c>
      <c r="N445">
        <v>42.736189726310549</v>
      </c>
      <c r="O445">
        <v>43.232622584374113</v>
      </c>
      <c r="P445">
        <v>27.442127415899066</v>
      </c>
      <c r="Q445">
        <v>40.923640895163935</v>
      </c>
      <c r="R445">
        <v>549.08843772674163</v>
      </c>
      <c r="S445">
        <v>568.52153398597443</v>
      </c>
      <c r="T445">
        <v>4.5973265149104696</v>
      </c>
      <c r="U445">
        <v>-57224.606137446717</v>
      </c>
      <c r="V445">
        <v>39.511943682241949</v>
      </c>
      <c r="W445">
        <v>44.243079636273215</v>
      </c>
      <c r="X445">
        <v>58.34872574433745</v>
      </c>
      <c r="Y445">
        <v>62.936806152076869</v>
      </c>
      <c r="Z445">
        <v>62.916440152035371</v>
      </c>
      <c r="AA445">
        <v>43.077107770997337</v>
      </c>
      <c r="AB445">
        <v>24.47207646350801</v>
      </c>
      <c r="AC445">
        <v>24.596287871928229</v>
      </c>
      <c r="AD445">
        <v>25.03401218090109</v>
      </c>
      <c r="AE445">
        <v>25.945436502881982</v>
      </c>
      <c r="AF445">
        <v>25.764493723307751</v>
      </c>
      <c r="AG445">
        <v>24.899588406497749</v>
      </c>
      <c r="AH445">
        <v>0.47326641234229494</v>
      </c>
      <c r="AI445">
        <v>0.37666377578197402</v>
      </c>
      <c r="AJ445">
        <v>4.892311655717816E-2</v>
      </c>
      <c r="AK445">
        <v>0.62114227729835503</v>
      </c>
      <c r="AL445">
        <v>0.33857220587582182</v>
      </c>
      <c r="AM445">
        <v>0.34379684059654902</v>
      </c>
      <c r="AN445">
        <v>1.0478298663946117E-15</v>
      </c>
      <c r="AO445">
        <v>0.33857220587582287</v>
      </c>
      <c r="AP445">
        <v>17.030520175432212</v>
      </c>
      <c r="AQ445">
        <v>13.554268516671801</v>
      </c>
      <c r="AR445">
        <v>1.7605012775963353</v>
      </c>
      <c r="AS445">
        <v>22.351842026965191</v>
      </c>
      <c r="AT445">
        <v>12.183541093633341</v>
      </c>
      <c r="AU445">
        <v>12.371549886778487</v>
      </c>
      <c r="AV445">
        <v>131.49712298229412</v>
      </c>
      <c r="AW445">
        <v>95.502345696539535</v>
      </c>
      <c r="AX445">
        <v>0</v>
      </c>
      <c r="AY445">
        <v>0</v>
      </c>
      <c r="AZ445">
        <v>0</v>
      </c>
      <c r="BA445">
        <v>43.077107770997337</v>
      </c>
      <c r="BB445">
        <v>4.1064699999999998</v>
      </c>
      <c r="BC445">
        <v>11.184648958137418</v>
      </c>
      <c r="BD445">
        <v>0</v>
      </c>
      <c r="BE445">
        <v>4.9156387166922011</v>
      </c>
      <c r="BF445">
        <v>6.0686897736940759</v>
      </c>
      <c r="BG445">
        <v>0</v>
      </c>
      <c r="BH445">
        <v>4.1323490898943153E-2</v>
      </c>
      <c r="BI445">
        <v>2.7373936450914016E-12</v>
      </c>
      <c r="BJ445">
        <v>1.1311866137975935E-13</v>
      </c>
      <c r="BK445">
        <v>15095925634.606112</v>
      </c>
      <c r="BL445">
        <v>0</v>
      </c>
      <c r="BM445">
        <v>0</v>
      </c>
    </row>
    <row r="446" spans="1:65" x14ac:dyDescent="0.3">
      <c r="A446" s="5">
        <v>42019.602197203334</v>
      </c>
      <c r="B446">
        <v>40.585131516698205</v>
      </c>
      <c r="C446">
        <v>43.409737895429288</v>
      </c>
      <c r="D446">
        <v>40.257910348573425</v>
      </c>
      <c r="E446">
        <v>40.975752477007347</v>
      </c>
      <c r="F446">
        <v>41.179270118721995</v>
      </c>
      <c r="G446">
        <v>41.674760796251675</v>
      </c>
      <c r="H446">
        <v>41.596622984263824</v>
      </c>
      <c r="I446">
        <v>41.67680503004091</v>
      </c>
      <c r="J446">
        <v>41.619792293767169</v>
      </c>
      <c r="K446">
        <v>42.474014938614602</v>
      </c>
      <c r="L446">
        <v>42.312617860053948</v>
      </c>
      <c r="M446">
        <v>42.968286452518221</v>
      </c>
      <c r="N446">
        <v>42.91428498949211</v>
      </c>
      <c r="O446">
        <v>43.655348185172528</v>
      </c>
      <c r="P446">
        <v>27.269480054502452</v>
      </c>
      <c r="Q446">
        <v>40.964287869715015</v>
      </c>
      <c r="R446">
        <v>543.76388504273712</v>
      </c>
      <c r="S446">
        <v>561.81725835615657</v>
      </c>
      <c r="T446">
        <v>4.5673424692576123</v>
      </c>
      <c r="U446">
        <v>-57226.535466587229</v>
      </c>
      <c r="V446">
        <v>39.554526301792713</v>
      </c>
      <c r="W446">
        <v>44.418672416862378</v>
      </c>
      <c r="X446">
        <v>58.222884845839268</v>
      </c>
      <c r="Y446">
        <v>63.109865147109751</v>
      </c>
      <c r="Z446">
        <v>63.166061984836446</v>
      </c>
      <c r="AA446">
        <v>43.071584389288688</v>
      </c>
      <c r="AB446">
        <v>24.493392023360983</v>
      </c>
      <c r="AC446">
        <v>24.616470380266019</v>
      </c>
      <c r="AD446">
        <v>25.047111981220326</v>
      </c>
      <c r="AE446">
        <v>25.956497529420517</v>
      </c>
      <c r="AF446">
        <v>25.773964415094962</v>
      </c>
      <c r="AG446">
        <v>24.91453239878809</v>
      </c>
      <c r="AH446">
        <v>0.50198578613765032</v>
      </c>
      <c r="AI446">
        <v>0.34649579264211344</v>
      </c>
      <c r="AJ446">
        <v>5.607116897882175E-2</v>
      </c>
      <c r="AK446">
        <v>0.59735645056919107</v>
      </c>
      <c r="AL446">
        <v>0.45850793760461522</v>
      </c>
      <c r="AM446">
        <v>0.51822423918319416</v>
      </c>
      <c r="AN446">
        <v>-2.9343307375141537E-6</v>
      </c>
      <c r="AO446">
        <v>0.45850500327387772</v>
      </c>
      <c r="AP446">
        <v>17.888820678258938</v>
      </c>
      <c r="AQ446">
        <v>12.347762170792393</v>
      </c>
      <c r="AR446">
        <v>1.9981583438847617</v>
      </c>
      <c r="AS446">
        <v>21.287460163868626</v>
      </c>
      <c r="AT446">
        <v>16.339439286669702</v>
      </c>
      <c r="AU446">
        <v>18.467495976735229</v>
      </c>
      <c r="AV446">
        <v>129.72931480714925</v>
      </c>
      <c r="AW446">
        <v>98.184831550752378</v>
      </c>
      <c r="AX446">
        <v>0</v>
      </c>
      <c r="AY446">
        <v>0</v>
      </c>
      <c r="AZ446">
        <v>0</v>
      </c>
      <c r="BA446">
        <v>43.071584389288688</v>
      </c>
      <c r="BB446">
        <v>4.1064699999999998</v>
      </c>
      <c r="BC446">
        <v>11.184370216497109</v>
      </c>
      <c r="BD446">
        <v>0</v>
      </c>
      <c r="BE446">
        <v>4.9155162101026626</v>
      </c>
      <c r="BF446">
        <v>6.0685385309909412</v>
      </c>
      <c r="BG446">
        <v>0</v>
      </c>
      <c r="BH446">
        <v>3.1856977954668644E-2</v>
      </c>
      <c r="BI446">
        <v>-9.8472742455051054E-3</v>
      </c>
      <c r="BJ446">
        <v>-3.1370439855263246E-4</v>
      </c>
      <c r="BK446">
        <v>-3.2351061989778649</v>
      </c>
      <c r="BL446">
        <v>0</v>
      </c>
      <c r="BM446">
        <v>0</v>
      </c>
    </row>
    <row r="447" spans="1:65" x14ac:dyDescent="0.3">
      <c r="A447" s="5">
        <v>42019.602312944073</v>
      </c>
      <c r="B447">
        <v>40.635807822573334</v>
      </c>
      <c r="C447">
        <v>43.493179626992216</v>
      </c>
      <c r="D447">
        <v>40.298702179600944</v>
      </c>
      <c r="E447">
        <v>40.99236979285503</v>
      </c>
      <c r="F447">
        <v>41.211742568119718</v>
      </c>
      <c r="G447">
        <v>41.709945133280264</v>
      </c>
      <c r="H447">
        <v>41.631582504663982</v>
      </c>
      <c r="I447">
        <v>41.725844162720321</v>
      </c>
      <c r="J447">
        <v>41.650208296255983</v>
      </c>
      <c r="K447">
        <v>42.577948089844732</v>
      </c>
      <c r="L447">
        <v>42.357771667916914</v>
      </c>
      <c r="M447">
        <v>43.073084567700093</v>
      </c>
      <c r="N447">
        <v>43.017499590906574</v>
      </c>
      <c r="O447">
        <v>43.723354219647163</v>
      </c>
      <c r="P447">
        <v>27.55022458816034</v>
      </c>
      <c r="Q447">
        <v>41.001766194634499</v>
      </c>
      <c r="R447">
        <v>542.04030605757066</v>
      </c>
      <c r="S447">
        <v>561.02937604183069</v>
      </c>
      <c r="T447">
        <v>4.5466716499060214</v>
      </c>
      <c r="U447">
        <v>-57228.52963155364</v>
      </c>
      <c r="V447">
        <v>39.59717320234396</v>
      </c>
      <c r="W447">
        <v>44.542424754087527</v>
      </c>
      <c r="X447">
        <v>58.159794042963661</v>
      </c>
      <c r="Y447">
        <v>63.209786718805127</v>
      </c>
      <c r="Z447">
        <v>63.218480108828643</v>
      </c>
      <c r="AA447">
        <v>43.066788477253617</v>
      </c>
      <c r="AB447">
        <v>24.51091728963539</v>
      </c>
      <c r="AC447">
        <v>24.62302691115136</v>
      </c>
      <c r="AD447">
        <v>25.053945901888344</v>
      </c>
      <c r="AE447">
        <v>25.968532295655418</v>
      </c>
      <c r="AF447">
        <v>25.778079465046826</v>
      </c>
      <c r="AG447">
        <v>24.922969308315853</v>
      </c>
      <c r="AH447">
        <v>0.4865671662523845</v>
      </c>
      <c r="AI447">
        <v>0.34945989364079422</v>
      </c>
      <c r="AJ447">
        <v>6.6119027283928447E-2</v>
      </c>
      <c r="AK447">
        <v>0.65075507888920647</v>
      </c>
      <c r="AL447">
        <v>0.50175006585436444</v>
      </c>
      <c r="AM447">
        <v>0.49511564318433249</v>
      </c>
      <c r="AN447">
        <v>-1.4721339633257177E-6</v>
      </c>
      <c r="AO447">
        <v>0.50174859372040115</v>
      </c>
      <c r="AP447">
        <v>17.284400133767647</v>
      </c>
      <c r="AQ447">
        <v>12.413917443122932</v>
      </c>
      <c r="AR447">
        <v>2.3487563553314859</v>
      </c>
      <c r="AS447">
        <v>23.116872556847035</v>
      </c>
      <c r="AT447">
        <v>17.823744606870299</v>
      </c>
      <c r="AU447">
        <v>17.588068991993545</v>
      </c>
      <c r="AV447">
        <v>131.21910433247544</v>
      </c>
      <c r="AW447">
        <v>99.810515885280736</v>
      </c>
      <c r="AX447">
        <v>0</v>
      </c>
      <c r="AY447">
        <v>0</v>
      </c>
      <c r="AZ447">
        <v>0</v>
      </c>
      <c r="BA447">
        <v>43.066788477253617</v>
      </c>
      <c r="BB447">
        <v>4.1064699999999998</v>
      </c>
      <c r="BC447">
        <v>11.183085870545707</v>
      </c>
      <c r="BD447">
        <v>0</v>
      </c>
      <c r="BE447">
        <v>4.9149517417221196</v>
      </c>
      <c r="BF447">
        <v>6.0678416564470607</v>
      </c>
      <c r="BG447">
        <v>0</v>
      </c>
      <c r="BH447">
        <v>3.186354280413644E-2</v>
      </c>
      <c r="BI447">
        <v>-4.923637123779509E-3</v>
      </c>
      <c r="BJ447">
        <v>-1.5688452224558362E-4</v>
      </c>
      <c r="BK447">
        <v>-6.4715457299333172</v>
      </c>
      <c r="BL447">
        <v>0</v>
      </c>
      <c r="BM447">
        <v>0</v>
      </c>
    </row>
    <row r="448" spans="1:65" x14ac:dyDescent="0.3">
      <c r="A448" s="5">
        <v>42019.602428696388</v>
      </c>
      <c r="B448">
        <v>40.644160488121791</v>
      </c>
      <c r="C448">
        <v>43.590638567113182</v>
      </c>
      <c r="D448">
        <v>40.322840595512979</v>
      </c>
      <c r="E448">
        <v>40.995898769271385</v>
      </c>
      <c r="F448">
        <v>41.228043956291287</v>
      </c>
      <c r="G448">
        <v>41.731236410869059</v>
      </c>
      <c r="H448">
        <v>41.649240925362626</v>
      </c>
      <c r="I448">
        <v>41.686491657500348</v>
      </c>
      <c r="J448">
        <v>41.656282312368958</v>
      </c>
      <c r="K448">
        <v>42.559278042249758</v>
      </c>
      <c r="L448">
        <v>42.358393920810485</v>
      </c>
      <c r="M448">
        <v>43.111593510596968</v>
      </c>
      <c r="N448">
        <v>43.033095658131138</v>
      </c>
      <c r="O448">
        <v>43.727377044055736</v>
      </c>
      <c r="P448">
        <v>27.58260945395676</v>
      </c>
      <c r="Q448">
        <v>41.00398003348333</v>
      </c>
      <c r="R448">
        <v>542.7640828074542</v>
      </c>
      <c r="S448">
        <v>561.14475194801832</v>
      </c>
      <c r="T448">
        <v>4.5733619935742844</v>
      </c>
      <c r="U448">
        <v>-57228.560185174792</v>
      </c>
      <c r="V448">
        <v>39.631255112331083</v>
      </c>
      <c r="W448">
        <v>44.562991927563139</v>
      </c>
      <c r="X448">
        <v>58.123967795523953</v>
      </c>
      <c r="Y448">
        <v>63.324616495933839</v>
      </c>
      <c r="Z448">
        <v>63.06741081873357</v>
      </c>
      <c r="AA448">
        <v>43.059442072695838</v>
      </c>
      <c r="AB448">
        <v>24.505382339391861</v>
      </c>
      <c r="AC448">
        <v>24.622491722761048</v>
      </c>
      <c r="AD448">
        <v>25.057931387894932</v>
      </c>
      <c r="AE448">
        <v>25.962112086242922</v>
      </c>
      <c r="AF448">
        <v>25.783869363711357</v>
      </c>
      <c r="AG448">
        <v>24.928324465491489</v>
      </c>
      <c r="AH448">
        <v>0.47147501700732519</v>
      </c>
      <c r="AI448">
        <v>0.35248464446279887</v>
      </c>
      <c r="AJ448">
        <v>2.6094014236682672E-2</v>
      </c>
      <c r="AK448">
        <v>0.63254551196626796</v>
      </c>
      <c r="AL448">
        <v>0.52761381296583265</v>
      </c>
      <c r="AM448">
        <v>0.48634180669525018</v>
      </c>
      <c r="AN448">
        <v>-1.3275373896042761E-6</v>
      </c>
      <c r="AO448">
        <v>0.52761248542844308</v>
      </c>
      <c r="AP448">
        <v>16.770643078192151</v>
      </c>
      <c r="AQ448">
        <v>12.538085687660551</v>
      </c>
      <c r="AR448">
        <v>0.92817940178126257</v>
      </c>
      <c r="AS448">
        <v>22.500015121127372</v>
      </c>
      <c r="AT448">
        <v>18.767533000028575</v>
      </c>
      <c r="AU448">
        <v>17.299463513169439</v>
      </c>
      <c r="AV448">
        <v>135.30933148306619</v>
      </c>
      <c r="AW448">
        <v>99.536421810034042</v>
      </c>
      <c r="AX448">
        <v>0</v>
      </c>
      <c r="AY448">
        <v>0</v>
      </c>
      <c r="AZ448">
        <v>0</v>
      </c>
      <c r="BA448">
        <v>43.059442072695838</v>
      </c>
      <c r="BB448">
        <v>4.1064699999999998</v>
      </c>
      <c r="BC448">
        <v>11.182937032215618</v>
      </c>
      <c r="BD448">
        <v>0</v>
      </c>
      <c r="BE448">
        <v>4.9148863274690067</v>
      </c>
      <c r="BF448">
        <v>6.0677608981098849</v>
      </c>
      <c r="BG448">
        <v>0</v>
      </c>
      <c r="BH448">
        <v>1.7263317456266795E-2</v>
      </c>
      <c r="BI448">
        <v>-8.206061941545828E-3</v>
      </c>
      <c r="BJ448">
        <v>-1.4166385236269468E-4</v>
      </c>
      <c r="BK448">
        <v>-2.1037274126418297</v>
      </c>
      <c r="BL448">
        <v>0</v>
      </c>
      <c r="BM448">
        <v>0</v>
      </c>
    </row>
    <row r="449" spans="1:65" x14ac:dyDescent="0.3">
      <c r="A449" s="5">
        <v>42019.602544437126</v>
      </c>
      <c r="B449">
        <v>40.679685370594186</v>
      </c>
      <c r="C449">
        <v>43.64920606529013</v>
      </c>
      <c r="D449">
        <v>40.357724119453074</v>
      </c>
      <c r="E449">
        <v>41.021000919438521</v>
      </c>
      <c r="F449">
        <v>41.255825646655794</v>
      </c>
      <c r="G449">
        <v>41.734704018481331</v>
      </c>
      <c r="H449">
        <v>41.656343032488998</v>
      </c>
      <c r="I449">
        <v>41.74583312846525</v>
      </c>
      <c r="J449">
        <v>41.67224278333623</v>
      </c>
      <c r="K449">
        <v>42.55048690418532</v>
      </c>
      <c r="L449">
        <v>42.375025980528029</v>
      </c>
      <c r="M449">
        <v>43.188785837393574</v>
      </c>
      <c r="N449">
        <v>43.056070944293488</v>
      </c>
      <c r="O449">
        <v>43.802036500948695</v>
      </c>
      <c r="P449">
        <v>27.834139239967829</v>
      </c>
      <c r="Q449">
        <v>41.031085264606283</v>
      </c>
      <c r="R449">
        <v>534.89524940879369</v>
      </c>
      <c r="S449">
        <v>553.72535358435312</v>
      </c>
      <c r="T449">
        <v>4.5329289623151281</v>
      </c>
      <c r="U449">
        <v>-57227.662031061787</v>
      </c>
      <c r="V449">
        <v>39.646538986470773</v>
      </c>
      <c r="W449">
        <v>44.502988490660037</v>
      </c>
      <c r="X449">
        <v>58.028686799823987</v>
      </c>
      <c r="Y449">
        <v>63.1799965573897</v>
      </c>
      <c r="Z449">
        <v>62.73366647104114</v>
      </c>
      <c r="AA449">
        <v>43.103648238145503</v>
      </c>
      <c r="AB449">
        <v>24.506492738223226</v>
      </c>
      <c r="AC449">
        <v>24.628977666151538</v>
      </c>
      <c r="AD449">
        <v>25.051798350188314</v>
      </c>
      <c r="AE449">
        <v>25.958468513009649</v>
      </c>
      <c r="AF449">
        <v>25.785427080167125</v>
      </c>
      <c r="AG449">
        <v>24.921497128316769</v>
      </c>
      <c r="AH449">
        <v>0.47143157496010307</v>
      </c>
      <c r="AI449">
        <v>0.34036828221490106</v>
      </c>
      <c r="AJ449">
        <v>6.3606109682022835E-2</v>
      </c>
      <c r="AK449">
        <v>0.62422205797100394</v>
      </c>
      <c r="AL449">
        <v>0.57838912950045807</v>
      </c>
      <c r="AM449">
        <v>0.53020355490749971</v>
      </c>
      <c r="AN449">
        <v>2.4540585539176372E-6</v>
      </c>
      <c r="AO449">
        <v>0.57839158355901199</v>
      </c>
      <c r="AP449">
        <v>16.525984390674171</v>
      </c>
      <c r="AQ449">
        <v>11.931574416584356</v>
      </c>
      <c r="AR449">
        <v>2.2297055004123916</v>
      </c>
      <c r="AS449">
        <v>21.882038739590882</v>
      </c>
      <c r="AT449">
        <v>20.275370241522573</v>
      </c>
      <c r="AU449">
        <v>18.586229980507412</v>
      </c>
      <c r="AV449">
        <v>136.35978511275641</v>
      </c>
      <c r="AW449">
        <v>98.011362750352447</v>
      </c>
      <c r="AX449">
        <v>0</v>
      </c>
      <c r="AY449">
        <v>0</v>
      </c>
      <c r="AZ449">
        <v>0</v>
      </c>
      <c r="BA449">
        <v>43.103648238145503</v>
      </c>
      <c r="BB449">
        <v>4.1064699999999998</v>
      </c>
      <c r="BC449">
        <v>11.182304071432217</v>
      </c>
      <c r="BD449">
        <v>0</v>
      </c>
      <c r="BE449">
        <v>4.9146081420253083</v>
      </c>
      <c r="BF449">
        <v>6.0674174592905041</v>
      </c>
      <c r="BG449">
        <v>0</v>
      </c>
      <c r="BH449">
        <v>3.1449957285821104E-2</v>
      </c>
      <c r="BI449">
        <v>8.2060618693136772E-3</v>
      </c>
      <c r="BJ449">
        <v>2.5808029527472041E-4</v>
      </c>
      <c r="BK449">
        <v>3.8325274396756961</v>
      </c>
      <c r="BL449">
        <v>0</v>
      </c>
      <c r="BM449">
        <v>0</v>
      </c>
    </row>
    <row r="450" spans="1:65" x14ac:dyDescent="0.3">
      <c r="A450" s="5">
        <v>42019.602659599099</v>
      </c>
      <c r="B450">
        <v>40.724795743519671</v>
      </c>
      <c r="C450">
        <v>43.724362686678738</v>
      </c>
      <c r="D450">
        <v>40.389110483484465</v>
      </c>
      <c r="E450">
        <v>41.084643843247974</v>
      </c>
      <c r="F450">
        <v>41.286826661767066</v>
      </c>
      <c r="G450">
        <v>41.84949666972814</v>
      </c>
      <c r="H450">
        <v>41.712772325832283</v>
      </c>
      <c r="I450">
        <v>41.772278882097417</v>
      </c>
      <c r="J450">
        <v>41.739346234354805</v>
      </c>
      <c r="K450">
        <v>42.452304359368448</v>
      </c>
      <c r="L450">
        <v>42.307022633388542</v>
      </c>
      <c r="M450">
        <v>42.954072310678093</v>
      </c>
      <c r="N450">
        <v>42.898028070926863</v>
      </c>
      <c r="O450">
        <v>43.627989482170776</v>
      </c>
      <c r="P450">
        <v>27.626489858383803</v>
      </c>
      <c r="Q450">
        <v>41.046184220494318</v>
      </c>
      <c r="R450">
        <v>543.53948264430164</v>
      </c>
      <c r="S450">
        <v>562.26836775512413</v>
      </c>
      <c r="T450">
        <v>4.6760346347492208</v>
      </c>
      <c r="U450">
        <v>-57229.277825359597</v>
      </c>
      <c r="V450">
        <v>39.691256782341164</v>
      </c>
      <c r="W450">
        <v>44.612742995601117</v>
      </c>
      <c r="X450">
        <v>57.897562138522431</v>
      </c>
      <c r="Y450">
        <v>63.061783717077873</v>
      </c>
      <c r="Z450">
        <v>62.546790027934435</v>
      </c>
      <c r="AA450">
        <v>43.169122775765167</v>
      </c>
      <c r="AB450">
        <v>24.508439598525563</v>
      </c>
      <c r="AC450">
        <v>24.640106994094655</v>
      </c>
      <c r="AD450">
        <v>25.058263644319723</v>
      </c>
      <c r="AE450">
        <v>25.968777620599901</v>
      </c>
      <c r="AF450">
        <v>25.784653352597221</v>
      </c>
      <c r="AG450">
        <v>24.925709615324678</v>
      </c>
      <c r="AH450">
        <v>0.48646955579173334</v>
      </c>
      <c r="AI450">
        <v>0.39354234414180234</v>
      </c>
      <c r="AJ450">
        <v>4.1620042499238868E-2</v>
      </c>
      <c r="AK450">
        <v>0.49865677541537573</v>
      </c>
      <c r="AL450">
        <v>0.45255912555115796</v>
      </c>
      <c r="AM450">
        <v>0.51054920441727403</v>
      </c>
      <c r="AN450">
        <v>0.19076164994490952</v>
      </c>
      <c r="AO450">
        <v>0.64332077549606748</v>
      </c>
      <c r="AP450">
        <v>17.328728354143728</v>
      </c>
      <c r="AQ450">
        <v>14.018530648618496</v>
      </c>
      <c r="AR450">
        <v>1.4825643289916302</v>
      </c>
      <c r="AS450">
        <v>17.762854222322009</v>
      </c>
      <c r="AT450">
        <v>16.120791234513071</v>
      </c>
      <c r="AU450">
        <v>18.186479234804935</v>
      </c>
      <c r="AV450">
        <v>137.73195382197855</v>
      </c>
      <c r="AW450">
        <v>99.318470002598517</v>
      </c>
      <c r="AX450">
        <v>0</v>
      </c>
      <c r="AY450">
        <v>0</v>
      </c>
      <c r="AZ450">
        <v>0</v>
      </c>
      <c r="BA450">
        <v>43.169122775765167</v>
      </c>
      <c r="BB450">
        <v>4.1064699999999998</v>
      </c>
      <c r="BC450">
        <v>11.181691218491755</v>
      </c>
      <c r="BD450">
        <v>0</v>
      </c>
      <c r="BE450">
        <v>4.9143387939525134</v>
      </c>
      <c r="BF450">
        <v>6.0670849308055717</v>
      </c>
      <c r="BG450">
        <v>0</v>
      </c>
      <c r="BH450">
        <v>9.639991465128972</v>
      </c>
      <c r="BI450">
        <v>2.8195866090503507</v>
      </c>
      <c r="BJ450">
        <v>27.180790846437322</v>
      </c>
      <c r="BK450">
        <v>3.4189378805341128</v>
      </c>
      <c r="BL450">
        <v>0</v>
      </c>
      <c r="BM450">
        <v>0</v>
      </c>
    </row>
    <row r="451" spans="1:65" x14ac:dyDescent="0.3">
      <c r="A451" s="5">
        <v>42019.60277593018</v>
      </c>
      <c r="B451">
        <v>40.745009711662426</v>
      </c>
      <c r="C451">
        <v>43.739537506831667</v>
      </c>
      <c r="D451">
        <v>40.411283505660428</v>
      </c>
      <c r="E451">
        <v>41.120279292654544</v>
      </c>
      <c r="F451">
        <v>41.32770666260943</v>
      </c>
      <c r="G451">
        <v>41.846526845580918</v>
      </c>
      <c r="H451">
        <v>41.730925110681618</v>
      </c>
      <c r="I451">
        <v>41.811552266160845</v>
      </c>
      <c r="J451">
        <v>41.780891882560809</v>
      </c>
      <c r="K451">
        <v>42.387820304212241</v>
      </c>
      <c r="L451">
        <v>42.233449567511727</v>
      </c>
      <c r="M451">
        <v>42.73553571652571</v>
      </c>
      <c r="N451">
        <v>42.708076207599497</v>
      </c>
      <c r="O451">
        <v>43.251250316341334</v>
      </c>
      <c r="P451">
        <v>27.537884057237605</v>
      </c>
      <c r="Q451">
        <v>41.060483962289872</v>
      </c>
      <c r="R451">
        <v>542.93475505415154</v>
      </c>
      <c r="S451">
        <v>562.85252324410988</v>
      </c>
      <c r="T451">
        <v>4.602437431783116</v>
      </c>
      <c r="U451">
        <v>-57230.053623948741</v>
      </c>
      <c r="V451">
        <v>39.730439520410158</v>
      </c>
      <c r="W451">
        <v>44.454476186209909</v>
      </c>
      <c r="X451">
        <v>57.856369899547893</v>
      </c>
      <c r="Y451">
        <v>62.93316391209693</v>
      </c>
      <c r="Z451">
        <v>62.505739518886216</v>
      </c>
      <c r="AA451">
        <v>43.244062095812687</v>
      </c>
      <c r="AB451">
        <v>24.521296413817399</v>
      </c>
      <c r="AC451">
        <v>24.633740805786243</v>
      </c>
      <c r="AD451">
        <v>25.062480982675304</v>
      </c>
      <c r="AE451">
        <v>25.969374981750693</v>
      </c>
      <c r="AF451">
        <v>25.785928351971652</v>
      </c>
      <c r="AG451">
        <v>24.936739295837391</v>
      </c>
      <c r="AH451">
        <v>0.49641842618788534</v>
      </c>
      <c r="AI451">
        <v>0.36326294659259306</v>
      </c>
      <c r="AJ451">
        <v>5.6452811660129401E-2</v>
      </c>
      <c r="AK451">
        <v>0.42495379720415966</v>
      </c>
      <c r="AL451">
        <v>0.35154625806870465</v>
      </c>
      <c r="AM451">
        <v>0.38031486385950558</v>
      </c>
      <c r="AN451">
        <v>0.18993217445559063</v>
      </c>
      <c r="AO451">
        <v>0.54147843252429528</v>
      </c>
      <c r="AP451">
        <v>17.663447310446553</v>
      </c>
      <c r="AQ451">
        <v>12.925539380658099</v>
      </c>
      <c r="AR451">
        <v>2.0086910793030373</v>
      </c>
      <c r="AS451">
        <v>15.120609168219962</v>
      </c>
      <c r="AT451">
        <v>12.508638839749718</v>
      </c>
      <c r="AU451">
        <v>13.532276814840701</v>
      </c>
      <c r="AV451">
        <v>137.49521415538857</v>
      </c>
      <c r="AW451">
        <v>95.330109372184282</v>
      </c>
      <c r="AX451">
        <v>0</v>
      </c>
      <c r="AY451">
        <v>0</v>
      </c>
      <c r="AZ451">
        <v>0</v>
      </c>
      <c r="BA451">
        <v>43.244062095812687</v>
      </c>
      <c r="BB451">
        <v>4.1064699999999998</v>
      </c>
      <c r="BC451">
        <v>11.181255687348472</v>
      </c>
      <c r="BD451">
        <v>0</v>
      </c>
      <c r="BE451">
        <v>4.9141473785796874</v>
      </c>
      <c r="BF451">
        <v>6.0668486155304775</v>
      </c>
      <c r="BG451">
        <v>0</v>
      </c>
      <c r="BH451">
        <v>9.7003220830875705</v>
      </c>
      <c r="BI451">
        <v>2.7867624556887627</v>
      </c>
      <c r="BJ451">
        <v>27.03249338923705</v>
      </c>
      <c r="BK451">
        <v>3.4808571729125317</v>
      </c>
      <c r="BL451">
        <v>0</v>
      </c>
      <c r="BM451">
        <v>0</v>
      </c>
    </row>
    <row r="452" spans="1:65" x14ac:dyDescent="0.3">
      <c r="A452" s="5">
        <v>42019.602891670918</v>
      </c>
      <c r="B452">
        <v>40.769606968134624</v>
      </c>
      <c r="C452">
        <v>43.685617188620967</v>
      </c>
      <c r="D452">
        <v>40.43795213895433</v>
      </c>
      <c r="E452">
        <v>41.144255965293986</v>
      </c>
      <c r="F452">
        <v>41.354109236187682</v>
      </c>
      <c r="G452">
        <v>41.89676298766981</v>
      </c>
      <c r="H452">
        <v>41.777759399465793</v>
      </c>
      <c r="I452">
        <v>41.867467411701845</v>
      </c>
      <c r="J452">
        <v>41.812734976975527</v>
      </c>
      <c r="K452">
        <v>42.443708416936289</v>
      </c>
      <c r="L452">
        <v>42.265280545636465</v>
      </c>
      <c r="M452">
        <v>42.733994286892361</v>
      </c>
      <c r="N452">
        <v>42.67294701246567</v>
      </c>
      <c r="O452">
        <v>43.235191735838448</v>
      </c>
      <c r="P452">
        <v>27.373621641351097</v>
      </c>
      <c r="Q452">
        <v>41.072802916152291</v>
      </c>
      <c r="R452">
        <v>546.16699241753224</v>
      </c>
      <c r="S452">
        <v>566.10383706892696</v>
      </c>
      <c r="T452">
        <v>4.6336708126715092</v>
      </c>
      <c r="U452">
        <v>-57231.510228803469</v>
      </c>
      <c r="V452">
        <v>39.759355581428153</v>
      </c>
      <c r="W452">
        <v>44.478068285646792</v>
      </c>
      <c r="X452">
        <v>57.914480039489668</v>
      </c>
      <c r="Y452">
        <v>62.906935228115493</v>
      </c>
      <c r="Z452">
        <v>62.61684408480501</v>
      </c>
      <c r="AA452">
        <v>43.305512983465775</v>
      </c>
      <c r="AB452">
        <v>24.521152581095841</v>
      </c>
      <c r="AC452">
        <v>24.641680020174171</v>
      </c>
      <c r="AD452">
        <v>25.06482624751964</v>
      </c>
      <c r="AE452">
        <v>25.967648325266662</v>
      </c>
      <c r="AF452">
        <v>25.789175480203376</v>
      </c>
      <c r="AG452">
        <v>24.947479693524581</v>
      </c>
      <c r="AH452">
        <v>0.4915825968194989</v>
      </c>
      <c r="AI452">
        <v>0.37768327223976378</v>
      </c>
      <c r="AJ452">
        <v>6.2436158443387811E-2</v>
      </c>
      <c r="AK452">
        <v>0.43915316691330281</v>
      </c>
      <c r="AL452">
        <v>0.32622153455636699</v>
      </c>
      <c r="AM452">
        <v>0.39131845369720158</v>
      </c>
      <c r="AN452">
        <v>0.20331925956467964</v>
      </c>
      <c r="AO452">
        <v>0.5295407941210466</v>
      </c>
      <c r="AP452">
        <v>17.595510844929215</v>
      </c>
      <c r="AQ452">
        <v>13.518643978934932</v>
      </c>
      <c r="AR452">
        <v>2.2348148818004954</v>
      </c>
      <c r="AS452">
        <v>15.7188728018484</v>
      </c>
      <c r="AT452">
        <v>11.676643124214694</v>
      </c>
      <c r="AU452">
        <v>14.006696210155434</v>
      </c>
      <c r="AV452">
        <v>133.88341561344581</v>
      </c>
      <c r="AW452">
        <v>95.217960807447071</v>
      </c>
      <c r="AX452">
        <v>0</v>
      </c>
      <c r="AY452">
        <v>0</v>
      </c>
      <c r="AZ452">
        <v>0</v>
      </c>
      <c r="BA452">
        <v>43.305512983465775</v>
      </c>
      <c r="BB452">
        <v>4.1064699999999998</v>
      </c>
      <c r="BC452">
        <v>11.180702383225583</v>
      </c>
      <c r="BD452">
        <v>0</v>
      </c>
      <c r="BE452">
        <v>4.9139042021350114</v>
      </c>
      <c r="BF452">
        <v>6.0665483976975452</v>
      </c>
      <c r="BG452">
        <v>0</v>
      </c>
      <c r="BH452">
        <v>9.7886647481367799</v>
      </c>
      <c r="BI452">
        <v>2.9738594341397473</v>
      </c>
      <c r="BJ452">
        <v>29.110113008877736</v>
      </c>
      <c r="BK452">
        <v>3.2915694117090513</v>
      </c>
      <c r="BL452">
        <v>0</v>
      </c>
      <c r="BM452">
        <v>0</v>
      </c>
    </row>
    <row r="453" spans="1:65" x14ac:dyDescent="0.3">
      <c r="A453" s="5">
        <v>42019.603006844474</v>
      </c>
      <c r="B453">
        <v>40.784071129704941</v>
      </c>
      <c r="C453">
        <v>43.637233054008725</v>
      </c>
      <c r="D453">
        <v>40.464711639006794</v>
      </c>
      <c r="E453">
        <v>41.207912575584587</v>
      </c>
      <c r="F453">
        <v>41.39083119025905</v>
      </c>
      <c r="G453">
        <v>41.915982183907538</v>
      </c>
      <c r="H453">
        <v>41.807654826734833</v>
      </c>
      <c r="I453">
        <v>41.887822565190874</v>
      </c>
      <c r="J453">
        <v>41.837178987418397</v>
      </c>
      <c r="K453">
        <v>42.577995662033324</v>
      </c>
      <c r="L453">
        <v>42.377568680561183</v>
      </c>
      <c r="M453">
        <v>42.933143868404521</v>
      </c>
      <c r="N453">
        <v>42.869383732257916</v>
      </c>
      <c r="O453">
        <v>43.406361898130108</v>
      </c>
      <c r="P453">
        <v>27.64392178039185</v>
      </c>
      <c r="Q453">
        <v>41.089763070001553</v>
      </c>
      <c r="R453">
        <v>548.70179134070497</v>
      </c>
      <c r="S453">
        <v>565.64233344417664</v>
      </c>
      <c r="T453">
        <v>4.6731952364866389</v>
      </c>
      <c r="U453">
        <v>-57231.842289210275</v>
      </c>
      <c r="V453">
        <v>39.789229901320859</v>
      </c>
      <c r="W453">
        <v>44.60740535951043</v>
      </c>
      <c r="X453">
        <v>57.936897538043205</v>
      </c>
      <c r="Y453">
        <v>62.919387334069739</v>
      </c>
      <c r="Z453">
        <v>62.606590346209011</v>
      </c>
      <c r="AA453">
        <v>43.3560321871715</v>
      </c>
      <c r="AB453">
        <v>24.521083241967819</v>
      </c>
      <c r="AC453">
        <v>24.644305235952952</v>
      </c>
      <c r="AD453">
        <v>25.072222933914567</v>
      </c>
      <c r="AE453">
        <v>25.970519691159357</v>
      </c>
      <c r="AF453">
        <v>25.795209008637016</v>
      </c>
      <c r="AG453">
        <v>24.941288158998596</v>
      </c>
      <c r="AH453">
        <v>0.51486130797335061</v>
      </c>
      <c r="AI453">
        <v>0.36380461079392601</v>
      </c>
      <c r="AJ453">
        <v>5.5537156436861093E-2</v>
      </c>
      <c r="AK453">
        <v>0.51320958207751788</v>
      </c>
      <c r="AL453">
        <v>0.38488133398715124</v>
      </c>
      <c r="AM453">
        <v>0.37199802533503501</v>
      </c>
      <c r="AN453">
        <v>3.1058560749421319E-8</v>
      </c>
      <c r="AO453">
        <v>0.38488136504571197</v>
      </c>
      <c r="AP453">
        <v>18.5142687810844</v>
      </c>
      <c r="AQ453">
        <v>13.082312156160667</v>
      </c>
      <c r="AR453">
        <v>1.9971006282383126</v>
      </c>
      <c r="AS453">
        <v>18.454873179366924</v>
      </c>
      <c r="AT453">
        <v>13.840225233295772</v>
      </c>
      <c r="AU453">
        <v>13.376945053796836</v>
      </c>
      <c r="AV453">
        <v>130.99483020783717</v>
      </c>
      <c r="AW453">
        <v>97.222760053649623</v>
      </c>
      <c r="AX453">
        <v>0</v>
      </c>
      <c r="AY453">
        <v>0</v>
      </c>
      <c r="AZ453">
        <v>0</v>
      </c>
      <c r="BA453">
        <v>43.3560321871715</v>
      </c>
      <c r="BB453">
        <v>4.1064699999999998</v>
      </c>
      <c r="BC453">
        <v>11.180444811073627</v>
      </c>
      <c r="BD453">
        <v>0</v>
      </c>
      <c r="BE453">
        <v>4.9137909995081586</v>
      </c>
      <c r="BF453">
        <v>6.0664086413680973</v>
      </c>
      <c r="BG453">
        <v>0</v>
      </c>
      <c r="BH453">
        <v>6.8050738702622585E-4</v>
      </c>
      <c r="BI453">
        <v>6.5648496283585807E-3</v>
      </c>
      <c r="BJ453">
        <v>4.4674286668143877E-6</v>
      </c>
      <c r="BK453">
        <v>0.10365924972395356</v>
      </c>
      <c r="BL453">
        <v>0</v>
      </c>
      <c r="BM453">
        <v>0</v>
      </c>
    </row>
    <row r="454" spans="1:65" x14ac:dyDescent="0.3">
      <c r="A454" s="5">
        <v>42019.603123163972</v>
      </c>
      <c r="B454">
        <v>40.811286672572081</v>
      </c>
      <c r="C454">
        <v>43.63150264429563</v>
      </c>
      <c r="D454">
        <v>40.514541330232532</v>
      </c>
      <c r="E454">
        <v>41.232458199113161</v>
      </c>
      <c r="F454">
        <v>41.437797685975205</v>
      </c>
      <c r="G454">
        <v>41.938629775845889</v>
      </c>
      <c r="H454">
        <v>41.863007504633856</v>
      </c>
      <c r="I454">
        <v>41.940219381477704</v>
      </c>
      <c r="J454">
        <v>41.901386977487114</v>
      </c>
      <c r="K454">
        <v>42.635128273987171</v>
      </c>
      <c r="L454">
        <v>42.497813018785465</v>
      </c>
      <c r="M454">
        <v>43.128880184641019</v>
      </c>
      <c r="N454">
        <v>43.092354877020405</v>
      </c>
      <c r="O454">
        <v>43.785695716719253</v>
      </c>
      <c r="P454">
        <v>27.096575299781151</v>
      </c>
      <c r="Q454">
        <v>41.149694318048688</v>
      </c>
      <c r="R454">
        <v>552.69257202274082</v>
      </c>
      <c r="S454">
        <v>570.4143225009974</v>
      </c>
      <c r="T454">
        <v>4.708858078664659</v>
      </c>
      <c r="U454">
        <v>-57231.280713021915</v>
      </c>
      <c r="V454">
        <v>39.825530216560409</v>
      </c>
      <c r="W454">
        <v>44.751859318551745</v>
      </c>
      <c r="X454">
        <v>58.08155312729064</v>
      </c>
      <c r="Y454">
        <v>62.950079774565893</v>
      </c>
      <c r="Z454">
        <v>62.584445459695274</v>
      </c>
      <c r="AA454">
        <v>43.345404691858562</v>
      </c>
      <c r="AB454">
        <v>24.520783234998802</v>
      </c>
      <c r="AC454">
        <v>24.646028871257762</v>
      </c>
      <c r="AD454">
        <v>25.059028367862915</v>
      </c>
      <c r="AE454">
        <v>25.977684909333515</v>
      </c>
      <c r="AF454">
        <v>25.79355415571991</v>
      </c>
      <c r="AG454">
        <v>24.932598551184874</v>
      </c>
      <c r="AH454">
        <v>0.49373701149582483</v>
      </c>
      <c r="AI454">
        <v>0.34444007382012959</v>
      </c>
      <c r="AJ454">
        <v>5.3101358914027279E-2</v>
      </c>
      <c r="AK454">
        <v>0.50462003422466883</v>
      </c>
      <c r="AL454">
        <v>0.43400737610258017</v>
      </c>
      <c r="AM454">
        <v>0.47683520053606043</v>
      </c>
      <c r="AN454">
        <v>0.19862302826471234</v>
      </c>
      <c r="AO454">
        <v>0.63263040436729256</v>
      </c>
      <c r="AP454">
        <v>17.883776862548721</v>
      </c>
      <c r="AQ454">
        <v>12.476053606062498</v>
      </c>
      <c r="AR454">
        <v>1.9233981488232159</v>
      </c>
      <c r="AS454">
        <v>18.277973662750195</v>
      </c>
      <c r="AT454">
        <v>15.720294185368031</v>
      </c>
      <c r="AU454">
        <v>17.27157196654213</v>
      </c>
      <c r="AV454">
        <v>129.47766919566257</v>
      </c>
      <c r="AW454">
        <v>99.401634265227301</v>
      </c>
      <c r="AX454">
        <v>0</v>
      </c>
      <c r="AY454">
        <v>0</v>
      </c>
      <c r="AZ454">
        <v>0</v>
      </c>
      <c r="BA454">
        <v>43.345404691858562</v>
      </c>
      <c r="BB454">
        <v>4.1064699999999998</v>
      </c>
      <c r="BC454">
        <v>11.180052696882781</v>
      </c>
      <c r="BD454">
        <v>0</v>
      </c>
      <c r="BE454">
        <v>4.9136186658296399</v>
      </c>
      <c r="BF454">
        <v>6.0661958837402965</v>
      </c>
      <c r="BG454">
        <v>0</v>
      </c>
      <c r="BH454">
        <v>9.8067114137336393</v>
      </c>
      <c r="BI454">
        <v>2.9344705374541036</v>
      </c>
      <c r="BJ454">
        <v>28.777505712916245</v>
      </c>
      <c r="BK454">
        <v>3.3419014737294908</v>
      </c>
      <c r="BL454">
        <v>0</v>
      </c>
      <c r="BM454">
        <v>0</v>
      </c>
    </row>
    <row r="455" spans="1:65" x14ac:dyDescent="0.3">
      <c r="A455" s="5">
        <v>42019.603238916287</v>
      </c>
      <c r="B455">
        <v>40.83590202391288</v>
      </c>
      <c r="C455">
        <v>43.709348388062836</v>
      </c>
      <c r="D455">
        <v>40.546546899632702</v>
      </c>
      <c r="E455">
        <v>41.225275774342606</v>
      </c>
      <c r="F455">
        <v>41.474894584153027</v>
      </c>
      <c r="G455">
        <v>42.007274597868594</v>
      </c>
      <c r="H455">
        <v>41.907130941857538</v>
      </c>
      <c r="I455">
        <v>41.973667237452993</v>
      </c>
      <c r="J455">
        <v>41.946644413511336</v>
      </c>
      <c r="K455">
        <v>42.56460997874381</v>
      </c>
      <c r="L455">
        <v>42.396415126880306</v>
      </c>
      <c r="M455">
        <v>42.893895140325561</v>
      </c>
      <c r="N455">
        <v>42.840571107599345</v>
      </c>
      <c r="O455">
        <v>43.441975930753514</v>
      </c>
      <c r="P455">
        <v>26.891050871276651</v>
      </c>
      <c r="Q455">
        <v>41.165667601003136</v>
      </c>
      <c r="R455">
        <v>552.59353997836081</v>
      </c>
      <c r="S455">
        <v>572.57632146379137</v>
      </c>
      <c r="T455">
        <v>4.6969326059618179</v>
      </c>
      <c r="U455">
        <v>-57232.940739306017</v>
      </c>
      <c r="V455">
        <v>39.850471404673222</v>
      </c>
      <c r="W455">
        <v>44.602824076714946</v>
      </c>
      <c r="X455">
        <v>58.165772177023371</v>
      </c>
      <c r="Y455">
        <v>62.929389018628697</v>
      </c>
      <c r="Z455">
        <v>62.690037115285797</v>
      </c>
      <c r="AA455">
        <v>43.32549293749581</v>
      </c>
      <c r="AB455">
        <v>24.528606625631785</v>
      </c>
      <c r="AC455">
        <v>24.65264357167716</v>
      </c>
      <c r="AD455">
        <v>25.074518107243662</v>
      </c>
      <c r="AE455">
        <v>25.982088000589204</v>
      </c>
      <c r="AF455">
        <v>25.802022355881942</v>
      </c>
      <c r="AG455">
        <v>24.952658536809185</v>
      </c>
      <c r="AH455">
        <v>0.46684752317628125</v>
      </c>
      <c r="AI455">
        <v>0.36618493783382355</v>
      </c>
      <c r="AJ455">
        <v>4.5765409366647927E-2</v>
      </c>
      <c r="AK455">
        <v>0.42505292508782289</v>
      </c>
      <c r="AL455">
        <v>0.34217980221614325</v>
      </c>
      <c r="AM455">
        <v>0.41366201229584504</v>
      </c>
      <c r="AN455">
        <v>0</v>
      </c>
      <c r="AO455">
        <v>0.34217980221614325</v>
      </c>
      <c r="AP455">
        <v>16.906775787084911</v>
      </c>
      <c r="AQ455">
        <v>13.261303387543864</v>
      </c>
      <c r="AR455">
        <v>1.6573837849706368</v>
      </c>
      <c r="AS455">
        <v>15.393194020204513</v>
      </c>
      <c r="AT455">
        <v>12.391962916665028</v>
      </c>
      <c r="AU455">
        <v>14.980674730664473</v>
      </c>
      <c r="AV455">
        <v>131.91524344642369</v>
      </c>
      <c r="AW455">
        <v>95.886650628471628</v>
      </c>
      <c r="AX455">
        <v>0</v>
      </c>
      <c r="AY455">
        <v>0</v>
      </c>
      <c r="AZ455">
        <v>0</v>
      </c>
      <c r="BA455">
        <v>43.32549293749581</v>
      </c>
      <c r="BB455">
        <v>4.1064699999999998</v>
      </c>
      <c r="BC455">
        <v>11.179521972874179</v>
      </c>
      <c r="BD455">
        <v>0</v>
      </c>
      <c r="BE455">
        <v>4.91338541331592</v>
      </c>
      <c r="BF455">
        <v>6.0659079176739761</v>
      </c>
      <c r="BG455">
        <v>0</v>
      </c>
      <c r="BH455">
        <v>10.731693046846861</v>
      </c>
      <c r="BI455">
        <v>0</v>
      </c>
      <c r="BJ455">
        <v>0</v>
      </c>
      <c r="BK455" t="s">
        <v>83</v>
      </c>
      <c r="BL455">
        <v>0</v>
      </c>
      <c r="BM455">
        <v>0</v>
      </c>
    </row>
    <row r="456" spans="1:65" x14ac:dyDescent="0.3">
      <c r="A456" s="5">
        <v>42019.603354657025</v>
      </c>
      <c r="B456">
        <v>40.867367575339614</v>
      </c>
      <c r="C456">
        <v>43.740738437048485</v>
      </c>
      <c r="D456">
        <v>40.564847105665592</v>
      </c>
      <c r="E456">
        <v>41.26632838939701</v>
      </c>
      <c r="F456">
        <v>41.491122481496689</v>
      </c>
      <c r="G456">
        <v>42.062096542448394</v>
      </c>
      <c r="H456">
        <v>41.921990365457333</v>
      </c>
      <c r="I456">
        <v>42.009870887025194</v>
      </c>
      <c r="J456">
        <v>41.971949082181197</v>
      </c>
      <c r="K456">
        <v>42.601022698526855</v>
      </c>
      <c r="L456">
        <v>42.40513952770003</v>
      </c>
      <c r="M456">
        <v>42.91577630763792</v>
      </c>
      <c r="N456">
        <v>42.857914996906835</v>
      </c>
      <c r="O456">
        <v>43.392176469457489</v>
      </c>
      <c r="P456">
        <v>27.845792850510797</v>
      </c>
      <c r="Q456">
        <v>41.201896069392738</v>
      </c>
      <c r="R456">
        <v>552.09205856213873</v>
      </c>
      <c r="S456">
        <v>571.52442581458581</v>
      </c>
      <c r="T456">
        <v>4.7074951674986201</v>
      </c>
      <c r="U456">
        <v>-57234.425794575109</v>
      </c>
      <c r="V456">
        <v>39.881946630308811</v>
      </c>
      <c r="W456">
        <v>44.506583611618474</v>
      </c>
      <c r="X456">
        <v>58.150562938483063</v>
      </c>
      <c r="Y456">
        <v>62.895431788428283</v>
      </c>
      <c r="Z456">
        <v>62.721646654748866</v>
      </c>
      <c r="AA456">
        <v>43.300185353333475</v>
      </c>
      <c r="AB456">
        <v>24.535402093649665</v>
      </c>
      <c r="AC456">
        <v>24.661159887094971</v>
      </c>
      <c r="AD456">
        <v>25.081743645716227</v>
      </c>
      <c r="AE456">
        <v>25.983657408869561</v>
      </c>
      <c r="AF456">
        <v>25.809919007070018</v>
      </c>
      <c r="AG456">
        <v>24.956045818470709</v>
      </c>
      <c r="AH456">
        <v>0.48291129683670286</v>
      </c>
      <c r="AI456">
        <v>0.39306797006415589</v>
      </c>
      <c r="AJ456">
        <v>6.0498401912131988E-2</v>
      </c>
      <c r="AK456">
        <v>0.43306466319285158</v>
      </c>
      <c r="AL456">
        <v>0.35153078967498058</v>
      </c>
      <c r="AM456">
        <v>0.36779441810183139</v>
      </c>
      <c r="AN456">
        <v>0.16440987740889473</v>
      </c>
      <c r="AO456">
        <v>0.51594066708387532</v>
      </c>
      <c r="AP456">
        <v>17.472650737974462</v>
      </c>
      <c r="AQ456">
        <v>14.221948010336153</v>
      </c>
      <c r="AR456">
        <v>2.1889474397070017</v>
      </c>
      <c r="AS456">
        <v>15.669104567429409</v>
      </c>
      <c r="AT456">
        <v>12.71905368929955</v>
      </c>
      <c r="AU456">
        <v>13.307502750433542</v>
      </c>
      <c r="AV456">
        <v>131.90516809430224</v>
      </c>
      <c r="AW456">
        <v>93.305098221521362</v>
      </c>
      <c r="AX456">
        <v>0</v>
      </c>
      <c r="AY456">
        <v>0</v>
      </c>
      <c r="AZ456">
        <v>0</v>
      </c>
      <c r="BA456">
        <v>43.300185353333475</v>
      </c>
      <c r="BB456">
        <v>4.1064699999999998</v>
      </c>
      <c r="BC456">
        <v>11.178961846791285</v>
      </c>
      <c r="BD456">
        <v>0</v>
      </c>
      <c r="BE456">
        <v>4.9131392386286672</v>
      </c>
      <c r="BF456">
        <v>6.0656039983069965</v>
      </c>
      <c r="BG456">
        <v>0</v>
      </c>
      <c r="BH456">
        <v>10.141510179600534</v>
      </c>
      <c r="BI456">
        <v>2.9328287822880661</v>
      </c>
      <c r="BJ456">
        <v>29.743312950599861</v>
      </c>
      <c r="BK456">
        <v>3.4579278002340685</v>
      </c>
      <c r="BL456">
        <v>0</v>
      </c>
      <c r="BM456">
        <v>0</v>
      </c>
    </row>
    <row r="457" spans="1:65" x14ac:dyDescent="0.3">
      <c r="A457" s="5">
        <v>42019.603470397771</v>
      </c>
      <c r="B457">
        <v>40.883516715191135</v>
      </c>
      <c r="C457">
        <v>43.694265460723678</v>
      </c>
      <c r="D457">
        <v>40.582396352381238</v>
      </c>
      <c r="E457">
        <v>41.328960549890567</v>
      </c>
      <c r="F457">
        <v>41.521347442985046</v>
      </c>
      <c r="G457">
        <v>42.04757579563735</v>
      </c>
      <c r="H457">
        <v>41.941985484653635</v>
      </c>
      <c r="I457">
        <v>42.008065680823712</v>
      </c>
      <c r="J457">
        <v>42.015332007349464</v>
      </c>
      <c r="K457">
        <v>42.612609019638064</v>
      </c>
      <c r="L457">
        <v>42.435795223507697</v>
      </c>
      <c r="M457">
        <v>42.901492788604706</v>
      </c>
      <c r="N457">
        <v>42.858380193415385</v>
      </c>
      <c r="O457">
        <v>43.381073952268459</v>
      </c>
      <c r="P457">
        <v>27.294711228612158</v>
      </c>
      <c r="Q457">
        <v>41.209633205735194</v>
      </c>
      <c r="R457">
        <v>554.23388990495255</v>
      </c>
      <c r="S457">
        <v>573.72800168051049</v>
      </c>
      <c r="T457">
        <v>4.7261216201011527</v>
      </c>
      <c r="U457">
        <v>-57232.909598458646</v>
      </c>
      <c r="V457">
        <v>39.889582043545552</v>
      </c>
      <c r="W457">
        <v>44.590384182613448</v>
      </c>
      <c r="X457">
        <v>58.218713811244577</v>
      </c>
      <c r="Y457">
        <v>62.999683354597956</v>
      </c>
      <c r="Z457">
        <v>62.918436340277758</v>
      </c>
      <c r="AA457">
        <v>43.312597989329021</v>
      </c>
      <c r="AB457">
        <v>24.523470510156447</v>
      </c>
      <c r="AC457">
        <v>24.653176076611548</v>
      </c>
      <c r="AD457">
        <v>25.061706832651979</v>
      </c>
      <c r="AE457">
        <v>25.975612828690327</v>
      </c>
      <c r="AF457">
        <v>25.799846307769698</v>
      </c>
      <c r="AG457">
        <v>24.950248711440352</v>
      </c>
      <c r="AH457">
        <v>0.51194781152200119</v>
      </c>
      <c r="AI457">
        <v>0.36085504019606862</v>
      </c>
      <c r="AJ457">
        <v>4.5313734474646705E-2</v>
      </c>
      <c r="AK457">
        <v>0.40957584134581732</v>
      </c>
      <c r="AL457">
        <v>0.31934674885016784</v>
      </c>
      <c r="AM457">
        <v>0.35843123315285363</v>
      </c>
      <c r="AN457">
        <v>0.16362156437653008</v>
      </c>
      <c r="AO457">
        <v>0.48296831322669792</v>
      </c>
      <c r="AP457">
        <v>18.595107766807182</v>
      </c>
      <c r="AQ457">
        <v>13.10707499792303</v>
      </c>
      <c r="AR457">
        <v>1.6458977983858998</v>
      </c>
      <c r="AS457">
        <v>14.876725199515553</v>
      </c>
      <c r="AT457">
        <v>11.599399540734588</v>
      </c>
      <c r="AU457">
        <v>13.019036818717742</v>
      </c>
      <c r="AV457">
        <v>129.02711502372532</v>
      </c>
      <c r="AW457">
        <v>94.839341818160904</v>
      </c>
      <c r="AX457">
        <v>0</v>
      </c>
      <c r="AY457">
        <v>0</v>
      </c>
      <c r="AZ457">
        <v>0</v>
      </c>
      <c r="BA457">
        <v>43.312597989329021</v>
      </c>
      <c r="BB457">
        <v>4.1064699999999998</v>
      </c>
      <c r="BC457">
        <v>11.178674404639967</v>
      </c>
      <c r="BD457">
        <v>0</v>
      </c>
      <c r="BE457">
        <v>4.9130129081758191</v>
      </c>
      <c r="BF457">
        <v>6.0654480347849624</v>
      </c>
      <c r="BG457">
        <v>0</v>
      </c>
      <c r="BH457">
        <v>10.042125521450332</v>
      </c>
      <c r="BI457">
        <v>2.9590881869685504</v>
      </c>
      <c r="BJ457">
        <v>29.71553500257907</v>
      </c>
      <c r="BK457">
        <v>3.3936553718387241</v>
      </c>
      <c r="BL457">
        <v>0</v>
      </c>
      <c r="BM457">
        <v>0</v>
      </c>
    </row>
    <row r="458" spans="1:65" x14ac:dyDescent="0.3">
      <c r="A458" s="5">
        <v>42019.603586150079</v>
      </c>
      <c r="B458">
        <v>40.914479055914853</v>
      </c>
      <c r="C458">
        <v>43.687513829524001</v>
      </c>
      <c r="D458">
        <v>40.6154950341041</v>
      </c>
      <c r="E458">
        <v>41.346533384372215</v>
      </c>
      <c r="F458">
        <v>41.552974402680718</v>
      </c>
      <c r="G458">
        <v>42.062386155354552</v>
      </c>
      <c r="H458">
        <v>41.972238717046359</v>
      </c>
      <c r="I458">
        <v>42.070333334788877</v>
      </c>
      <c r="J458">
        <v>42.022876532519767</v>
      </c>
      <c r="K458">
        <v>42.640348803351031</v>
      </c>
      <c r="L458">
        <v>42.474434406428699</v>
      </c>
      <c r="M458">
        <v>42.932629420114736</v>
      </c>
      <c r="N458">
        <v>42.87771873286944</v>
      </c>
      <c r="O458">
        <v>43.39223895040287</v>
      </c>
      <c r="P458">
        <v>27.643170020088181</v>
      </c>
      <c r="Q458">
        <v>41.253765650871692</v>
      </c>
      <c r="R458">
        <v>554.05478939915906</v>
      </c>
      <c r="S458">
        <v>572.39858020290785</v>
      </c>
      <c r="T458">
        <v>4.7601943992521276</v>
      </c>
      <c r="U458">
        <v>-57233.906137206533</v>
      </c>
      <c r="V458">
        <v>39.933283303594465</v>
      </c>
      <c r="W458">
        <v>44.571291417566108</v>
      </c>
      <c r="X458">
        <v>58.315882797806587</v>
      </c>
      <c r="Y458">
        <v>63.038306495344436</v>
      </c>
      <c r="Z458">
        <v>62.861596586035581</v>
      </c>
      <c r="AA458">
        <v>43.379477831394262</v>
      </c>
      <c r="AB458">
        <v>24.534386092537858</v>
      </c>
      <c r="AC458">
        <v>24.657012444764423</v>
      </c>
      <c r="AD458">
        <v>25.070098044252465</v>
      </c>
      <c r="AE458">
        <v>25.975407060764528</v>
      </c>
      <c r="AF458">
        <v>25.802352897469053</v>
      </c>
      <c r="AG458">
        <v>24.959339004903352</v>
      </c>
      <c r="AH458">
        <v>0.50144725643114729</v>
      </c>
      <c r="AI458">
        <v>0.34942506870999362</v>
      </c>
      <c r="AJ458">
        <v>6.7286862473914341E-2</v>
      </c>
      <c r="AK458">
        <v>0.42354792469791541</v>
      </c>
      <c r="AL458">
        <v>0.31429354210901317</v>
      </c>
      <c r="AM458">
        <v>0.35292916078324787</v>
      </c>
      <c r="AN458">
        <v>0</v>
      </c>
      <c r="AO458">
        <v>0.31429354210901317</v>
      </c>
      <c r="AP458">
        <v>18.207817993862864</v>
      </c>
      <c r="AQ458">
        <v>12.687811074778869</v>
      </c>
      <c r="AR458">
        <v>2.443221953237142</v>
      </c>
      <c r="AS458">
        <v>15.379251607565394</v>
      </c>
      <c r="AT458">
        <v>11.412166559840665</v>
      </c>
      <c r="AU458">
        <v>12.815046531519894</v>
      </c>
      <c r="AV458">
        <v>127.29181503370167</v>
      </c>
      <c r="AW458">
        <v>93.56949074620924</v>
      </c>
      <c r="AX458">
        <v>0</v>
      </c>
      <c r="AY458">
        <v>0</v>
      </c>
      <c r="AZ458">
        <v>0</v>
      </c>
      <c r="BA458">
        <v>43.379477831394262</v>
      </c>
      <c r="BB458">
        <v>4.1064699999999998</v>
      </c>
      <c r="BC458">
        <v>11.178319255770241</v>
      </c>
      <c r="BD458">
        <v>0</v>
      </c>
      <c r="BE458">
        <v>4.9128568207080097</v>
      </c>
      <c r="BF458">
        <v>6.0652553342074196</v>
      </c>
      <c r="BG458">
        <v>0</v>
      </c>
      <c r="BH458">
        <v>10.731693046846861</v>
      </c>
      <c r="BI458">
        <v>0</v>
      </c>
      <c r="BJ458">
        <v>0</v>
      </c>
      <c r="BK458" t="s">
        <v>83</v>
      </c>
      <c r="BL458">
        <v>0</v>
      </c>
      <c r="BM458">
        <v>0</v>
      </c>
    </row>
    <row r="459" spans="1:65" x14ac:dyDescent="0.3">
      <c r="A459" s="5">
        <v>42019.603701890825</v>
      </c>
      <c r="B459">
        <v>40.929448147073316</v>
      </c>
      <c r="C459">
        <v>43.683627406373986</v>
      </c>
      <c r="D459">
        <v>40.634328613437134</v>
      </c>
      <c r="E459">
        <v>41.352516182127999</v>
      </c>
      <c r="F459">
        <v>41.572251327317574</v>
      </c>
      <c r="G459">
        <v>42.120254254290934</v>
      </c>
      <c r="H459">
        <v>42.003997957660062</v>
      </c>
      <c r="I459">
        <v>42.092326531759454</v>
      </c>
      <c r="J459">
        <v>42.03828566365889</v>
      </c>
      <c r="K459">
        <v>42.623749537301073</v>
      </c>
      <c r="L459">
        <v>42.47349491125064</v>
      </c>
      <c r="M459">
        <v>42.950976517838107</v>
      </c>
      <c r="N459">
        <v>42.945531023469556</v>
      </c>
      <c r="O459">
        <v>43.457754598497424</v>
      </c>
      <c r="P459">
        <v>27.256293491652091</v>
      </c>
      <c r="Q459">
        <v>41.258278425806701</v>
      </c>
      <c r="R459">
        <v>554.68690883137162</v>
      </c>
      <c r="S459">
        <v>572.1667889679544</v>
      </c>
      <c r="T459">
        <v>4.7759814535920793</v>
      </c>
      <c r="U459">
        <v>-57234.364736775715</v>
      </c>
      <c r="V459">
        <v>39.953957455165082</v>
      </c>
      <c r="W459">
        <v>44.5636561284864</v>
      </c>
      <c r="X459">
        <v>58.335191928876526</v>
      </c>
      <c r="Y459">
        <v>63.081201505065522</v>
      </c>
      <c r="Z459">
        <v>62.821122431206526</v>
      </c>
      <c r="AA459">
        <v>43.362817612753176</v>
      </c>
      <c r="AB459">
        <v>24.540797122109563</v>
      </c>
      <c r="AC459">
        <v>24.663801731620747</v>
      </c>
      <c r="AD459">
        <v>25.072642122332045</v>
      </c>
      <c r="AE459">
        <v>25.986319362293237</v>
      </c>
      <c r="AF459">
        <v>25.807832698971975</v>
      </c>
      <c r="AG459">
        <v>24.952138779149234</v>
      </c>
      <c r="AH459">
        <v>0.49206117312860681</v>
      </c>
      <c r="AI459">
        <v>0.37546036005043948</v>
      </c>
      <c r="AJ459">
        <v>6.0517702737949146E-2</v>
      </c>
      <c r="AK459">
        <v>0.40112646479515046</v>
      </c>
      <c r="AL459">
        <v>0.32714317223985867</v>
      </c>
      <c r="AM459">
        <v>0.35094638813057921</v>
      </c>
      <c r="AN459">
        <v>0</v>
      </c>
      <c r="AO459">
        <v>0.32714317223985867</v>
      </c>
      <c r="AP459">
        <v>17.887388701730096</v>
      </c>
      <c r="AQ459">
        <v>13.648720462157714</v>
      </c>
      <c r="AR459">
        <v>2.1999371853030256</v>
      </c>
      <c r="AS459">
        <v>14.581733707459986</v>
      </c>
      <c r="AT459">
        <v>11.89229592281194</v>
      </c>
      <c r="AU459">
        <v>12.757589504667532</v>
      </c>
      <c r="AV459">
        <v>126.42375487056701</v>
      </c>
      <c r="AW459">
        <v>92.996502871051916</v>
      </c>
      <c r="AX459">
        <v>0</v>
      </c>
      <c r="AY459">
        <v>0</v>
      </c>
      <c r="AZ459">
        <v>0</v>
      </c>
      <c r="BA459">
        <v>43.362817612753176</v>
      </c>
      <c r="BB459">
        <v>4.1064699999999998</v>
      </c>
      <c r="BC459">
        <v>11.177856982012727</v>
      </c>
      <c r="BD459">
        <v>0</v>
      </c>
      <c r="BE459">
        <v>4.9126536519909001</v>
      </c>
      <c r="BF459">
        <v>6.0650045086307411</v>
      </c>
      <c r="BG459">
        <v>0</v>
      </c>
      <c r="BH459">
        <v>10.731693046846861</v>
      </c>
      <c r="BI459">
        <v>0</v>
      </c>
      <c r="BJ459">
        <v>0</v>
      </c>
      <c r="BK459" t="s">
        <v>83</v>
      </c>
      <c r="BL459">
        <v>0</v>
      </c>
      <c r="BM459">
        <v>0</v>
      </c>
    </row>
    <row r="460" spans="1:65" x14ac:dyDescent="0.3">
      <c r="A460" s="5">
        <v>42019.603817643139</v>
      </c>
      <c r="B460">
        <v>40.952468029373442</v>
      </c>
      <c r="C460">
        <v>43.685279228707351</v>
      </c>
      <c r="D460">
        <v>40.655467695413932</v>
      </c>
      <c r="E460">
        <v>41.362570601871489</v>
      </c>
      <c r="F460">
        <v>41.595031432130007</v>
      </c>
      <c r="G460">
        <v>42.171631490377557</v>
      </c>
      <c r="H460">
        <v>42.02290956307025</v>
      </c>
      <c r="I460">
        <v>42.109874410392649</v>
      </c>
      <c r="J460">
        <v>42.074680524801842</v>
      </c>
      <c r="K460">
        <v>42.68440997596494</v>
      </c>
      <c r="L460">
        <v>42.48922134221182</v>
      </c>
      <c r="M460">
        <v>42.971915233603397</v>
      </c>
      <c r="N460">
        <v>42.921090545995064</v>
      </c>
      <c r="O460">
        <v>43.466210719920028</v>
      </c>
      <c r="P460">
        <v>26.949959358000104</v>
      </c>
      <c r="Q460">
        <v>41.280610189909162</v>
      </c>
      <c r="R460">
        <v>554.84177809226378</v>
      </c>
      <c r="S460">
        <v>573.65108440971869</v>
      </c>
      <c r="T460">
        <v>4.7974473044571928</v>
      </c>
      <c r="U460">
        <v>-57236.002517656118</v>
      </c>
      <c r="V460">
        <v>39.977905667640485</v>
      </c>
      <c r="W460">
        <v>44.648893358869316</v>
      </c>
      <c r="X460">
        <v>58.426548185417985</v>
      </c>
      <c r="Y460">
        <v>63.091597187572873</v>
      </c>
      <c r="Z460">
        <v>63.044088841193798</v>
      </c>
      <c r="AA460">
        <v>43.352704594464875</v>
      </c>
      <c r="AB460">
        <v>24.535353519476416</v>
      </c>
      <c r="AC460">
        <v>24.661785269776317</v>
      </c>
      <c r="AD460">
        <v>25.081016541344407</v>
      </c>
      <c r="AE460">
        <v>25.981347175201574</v>
      </c>
      <c r="AF460">
        <v>25.811226714093024</v>
      </c>
      <c r="AG460">
        <v>24.962346112334092</v>
      </c>
      <c r="AH460">
        <v>0.48430327350025115</v>
      </c>
      <c r="AI460">
        <v>0.39492030531836814</v>
      </c>
      <c r="AJ460">
        <v>5.9563268447992743E-2</v>
      </c>
      <c r="AK460">
        <v>0.4176110244365463</v>
      </c>
      <c r="AL460">
        <v>0.33060284375107024</v>
      </c>
      <c r="AM460">
        <v>0.3733593544474178</v>
      </c>
      <c r="AN460">
        <v>0.16217213665549635</v>
      </c>
      <c r="AO460">
        <v>0.49277498040656659</v>
      </c>
      <c r="AP460">
        <v>17.610289276831875</v>
      </c>
      <c r="AQ460">
        <v>14.360135886935362</v>
      </c>
      <c r="AR460">
        <v>2.1658461650728467</v>
      </c>
      <c r="AS460">
        <v>15.185218328940062</v>
      </c>
      <c r="AT460">
        <v>12.021417225040866</v>
      </c>
      <c r="AU460">
        <v>13.576134203079722</v>
      </c>
      <c r="AV460">
        <v>125.43563046409818</v>
      </c>
      <c r="AW460">
        <v>94.227487112384708</v>
      </c>
      <c r="AX460">
        <v>0</v>
      </c>
      <c r="AY460">
        <v>0</v>
      </c>
      <c r="AZ460">
        <v>0</v>
      </c>
      <c r="BA460">
        <v>43.352704594464875</v>
      </c>
      <c r="BB460">
        <v>4.1064699999999998</v>
      </c>
      <c r="BC460">
        <v>11.177447374173036</v>
      </c>
      <c r="BD460">
        <v>0</v>
      </c>
      <c r="BE460">
        <v>4.9124736298763949</v>
      </c>
      <c r="BF460">
        <v>6.0647822591066607</v>
      </c>
      <c r="BG460">
        <v>0</v>
      </c>
      <c r="BH460">
        <v>10.042059873348407</v>
      </c>
      <c r="BI460">
        <v>2.9361113512038628</v>
      </c>
      <c r="BJ460">
        <v>29.484605983607082</v>
      </c>
      <c r="BK460">
        <v>3.4201904056639294</v>
      </c>
      <c r="BL460">
        <v>0</v>
      </c>
      <c r="BM460">
        <v>0</v>
      </c>
    </row>
    <row r="461" spans="1:65" x14ac:dyDescent="0.3">
      <c r="A461" s="5">
        <v>42019.603933383878</v>
      </c>
      <c r="B461">
        <v>40.977610494549566</v>
      </c>
      <c r="C461">
        <v>43.688595766878422</v>
      </c>
      <c r="D461">
        <v>40.676247970026559</v>
      </c>
      <c r="E461">
        <v>41.399902392474367</v>
      </c>
      <c r="F461">
        <v>41.629245996353696</v>
      </c>
      <c r="G461">
        <v>42.108654190046131</v>
      </c>
      <c r="H461">
        <v>42.065740172244546</v>
      </c>
      <c r="I461">
        <v>42.142711833871893</v>
      </c>
      <c r="J461">
        <v>42.098663763171203</v>
      </c>
      <c r="K461">
        <v>42.697260870614294</v>
      </c>
      <c r="L461">
        <v>42.524318109335645</v>
      </c>
      <c r="M461">
        <v>42.991115942233705</v>
      </c>
      <c r="N461">
        <v>42.943922407499443</v>
      </c>
      <c r="O461">
        <v>43.428930226268342</v>
      </c>
      <c r="P461">
        <v>27.087315055419943</v>
      </c>
      <c r="Q461">
        <v>41.293476273134061</v>
      </c>
      <c r="R461">
        <v>554.405615684037</v>
      </c>
      <c r="S461">
        <v>573.02223374986761</v>
      </c>
      <c r="T461">
        <v>4.8036939806348711</v>
      </c>
      <c r="U461">
        <v>-57234.902688246795</v>
      </c>
      <c r="V461">
        <v>40.005801300876826</v>
      </c>
      <c r="W461">
        <v>44.729462788827369</v>
      </c>
      <c r="X461">
        <v>58.511004053307843</v>
      </c>
      <c r="Y461">
        <v>63.066110329987232</v>
      </c>
      <c r="Z461">
        <v>63.013509096787153</v>
      </c>
      <c r="AA461">
        <v>43.350467455700105</v>
      </c>
      <c r="AB461">
        <v>24.544166545371649</v>
      </c>
      <c r="AC461">
        <v>24.661297720255803</v>
      </c>
      <c r="AD461">
        <v>25.066724913507493</v>
      </c>
      <c r="AE461">
        <v>25.973165601437415</v>
      </c>
      <c r="AF461">
        <v>25.807571639225987</v>
      </c>
      <c r="AG461">
        <v>24.957545513928618</v>
      </c>
      <c r="AH461">
        <v>0.4960096843113832</v>
      </c>
      <c r="AI461">
        <v>0.32859760050291908</v>
      </c>
      <c r="AJ461">
        <v>5.275817904292094E-2</v>
      </c>
      <c r="AK461">
        <v>0.41029247259795265</v>
      </c>
      <c r="AL461">
        <v>0.31995416396381288</v>
      </c>
      <c r="AM461">
        <v>0.33243571463624239</v>
      </c>
      <c r="AN461">
        <v>2.772801195948587E-2</v>
      </c>
      <c r="AO461">
        <v>0.34768217592329875</v>
      </c>
      <c r="AP461">
        <v>18.02178097420024</v>
      </c>
      <c r="AQ461">
        <v>11.939109602532922</v>
      </c>
      <c r="AR461">
        <v>1.916890692626628</v>
      </c>
      <c r="AS461">
        <v>14.907372396949917</v>
      </c>
      <c r="AT461">
        <v>11.625063072597868</v>
      </c>
      <c r="AU461">
        <v>12.078561823835342</v>
      </c>
      <c r="AV461">
        <v>124.42884375773441</v>
      </c>
      <c r="AW461">
        <v>95.286258155883587</v>
      </c>
      <c r="AX461">
        <v>0</v>
      </c>
      <c r="AY461">
        <v>0</v>
      </c>
      <c r="AZ461">
        <v>0</v>
      </c>
      <c r="BA461">
        <v>43.350467455700105</v>
      </c>
      <c r="BB461">
        <v>4.1064699999999998</v>
      </c>
      <c r="BC461">
        <v>11.177000049271449</v>
      </c>
      <c r="BD461">
        <v>0</v>
      </c>
      <c r="BE461">
        <v>4.912277031162084</v>
      </c>
      <c r="BF461">
        <v>6.0645395446445489</v>
      </c>
      <c r="BG461">
        <v>0</v>
      </c>
      <c r="BH461">
        <v>10.731693046846861</v>
      </c>
      <c r="BI461">
        <v>0.46938374540195227</v>
      </c>
      <c r="BJ461">
        <v>5.0372822768330678</v>
      </c>
      <c r="BK461">
        <v>22.863367451416277</v>
      </c>
      <c r="BL461">
        <v>0</v>
      </c>
      <c r="BM461">
        <v>0</v>
      </c>
    </row>
    <row r="462" spans="1:65" x14ac:dyDescent="0.3">
      <c r="A462" s="5">
        <v>42019.604049136193</v>
      </c>
      <c r="B462">
        <v>40.99478827410811</v>
      </c>
      <c r="C462">
        <v>43.71820616025196</v>
      </c>
      <c r="D462">
        <v>40.706324158949769</v>
      </c>
      <c r="E462">
        <v>41.424408648828582</v>
      </c>
      <c r="F462">
        <v>41.643915661757163</v>
      </c>
      <c r="G462">
        <v>42.184166149827995</v>
      </c>
      <c r="H462">
        <v>42.056790004200884</v>
      </c>
      <c r="I462">
        <v>42.135578638233177</v>
      </c>
      <c r="J462">
        <v>42.122863822300317</v>
      </c>
      <c r="K462">
        <v>42.739830697244095</v>
      </c>
      <c r="L462">
        <v>42.564397407868313</v>
      </c>
      <c r="M462">
        <v>43.005768918108743</v>
      </c>
      <c r="N462">
        <v>42.979223101425482</v>
      </c>
      <c r="O462">
        <v>43.51592609492802</v>
      </c>
      <c r="P462">
        <v>27.642791357023093</v>
      </c>
      <c r="Q462">
        <v>41.303605956590758</v>
      </c>
      <c r="R462">
        <v>555.04616337534583</v>
      </c>
      <c r="S462">
        <v>573.34445474913014</v>
      </c>
      <c r="T462">
        <v>4.8266363185965275</v>
      </c>
      <c r="U462">
        <v>-57237.541368138896</v>
      </c>
      <c r="V462">
        <v>40.034219809508024</v>
      </c>
      <c r="W462">
        <v>44.748172763916898</v>
      </c>
      <c r="X462">
        <v>58.553179885898011</v>
      </c>
      <c r="Y462">
        <v>63.056607228046481</v>
      </c>
      <c r="Z462">
        <v>63.119171721351414</v>
      </c>
      <c r="AA462">
        <v>43.35974714244383</v>
      </c>
      <c r="AB462">
        <v>24.55442423401081</v>
      </c>
      <c r="AC462">
        <v>24.684461436160007</v>
      </c>
      <c r="AD462">
        <v>25.078532936071845</v>
      </c>
      <c r="AE462">
        <v>25.990173183003819</v>
      </c>
      <c r="AF462">
        <v>25.815751864060225</v>
      </c>
      <c r="AG462">
        <v>24.979129664881999</v>
      </c>
      <c r="AH462">
        <v>0.49361271005411816</v>
      </c>
      <c r="AI462">
        <v>0.37136926264722531</v>
      </c>
      <c r="AJ462">
        <v>5.4159464121980423E-2</v>
      </c>
      <c r="AK462">
        <v>0.4241042599402397</v>
      </c>
      <c r="AL462">
        <v>0.30339965614244885</v>
      </c>
      <c r="AM462">
        <v>0.36893070780801157</v>
      </c>
      <c r="AN462">
        <v>0.17082126445660673</v>
      </c>
      <c r="AO462">
        <v>0.47422092059905557</v>
      </c>
      <c r="AP462">
        <v>17.955411781802084</v>
      </c>
      <c r="AQ462">
        <v>13.50874460506512</v>
      </c>
      <c r="AR462">
        <v>1.9700778776244994</v>
      </c>
      <c r="AS462">
        <v>15.427006781913198</v>
      </c>
      <c r="AT462">
        <v>11.03631581913189</v>
      </c>
      <c r="AU462">
        <v>13.420040940433411</v>
      </c>
      <c r="AV462">
        <v>125.50514479361323</v>
      </c>
      <c r="AW462">
        <v>95.475092086862972</v>
      </c>
      <c r="AX462">
        <v>0</v>
      </c>
      <c r="AY462">
        <v>0</v>
      </c>
      <c r="AZ462">
        <v>0</v>
      </c>
      <c r="BA462">
        <v>43.35974714244383</v>
      </c>
      <c r="BB462">
        <v>4.1232100000000003</v>
      </c>
      <c r="BC462">
        <v>11.176653554362671</v>
      </c>
      <c r="BD462">
        <v>0</v>
      </c>
      <c r="BE462">
        <v>4.9121247470988925</v>
      </c>
      <c r="BF462">
        <v>6.0643515396282615</v>
      </c>
      <c r="BG462">
        <v>0</v>
      </c>
      <c r="BH462">
        <v>10.641013356875309</v>
      </c>
      <c r="BI462">
        <v>2.9196983468380289</v>
      </c>
      <c r="BJ462">
        <v>31.068549106750222</v>
      </c>
      <c r="BK462">
        <v>3.6445591608459482</v>
      </c>
      <c r="BL462">
        <v>0</v>
      </c>
      <c r="BM462">
        <v>0</v>
      </c>
    </row>
    <row r="463" spans="1:65" x14ac:dyDescent="0.3">
      <c r="A463" s="5">
        <v>42019.604164876931</v>
      </c>
      <c r="B463">
        <v>41.02793902890356</v>
      </c>
      <c r="C463">
        <v>43.734275527749119</v>
      </c>
      <c r="D463">
        <v>40.739987606259916</v>
      </c>
      <c r="E463">
        <v>41.466423675759849</v>
      </c>
      <c r="F463">
        <v>41.673186749542815</v>
      </c>
      <c r="G463">
        <v>42.186860613803518</v>
      </c>
      <c r="H463">
        <v>42.120563292734687</v>
      </c>
      <c r="I463">
        <v>42.200482894580936</v>
      </c>
      <c r="J463">
        <v>42.155301732367079</v>
      </c>
      <c r="K463">
        <v>42.770663425734568</v>
      </c>
      <c r="L463">
        <v>42.587063968169517</v>
      </c>
      <c r="M463">
        <v>43.051115049048839</v>
      </c>
      <c r="N463">
        <v>42.987814892545387</v>
      </c>
      <c r="O463">
        <v>43.534492759206323</v>
      </c>
      <c r="P463">
        <v>27.328187052359571</v>
      </c>
      <c r="Q463">
        <v>41.312664245820329</v>
      </c>
      <c r="R463">
        <v>554.93764953948266</v>
      </c>
      <c r="S463">
        <v>573.14176734636828</v>
      </c>
      <c r="T463">
        <v>4.8687729888132321</v>
      </c>
      <c r="U463">
        <v>-57236.944552888875</v>
      </c>
      <c r="V463">
        <v>40.059483518116949</v>
      </c>
      <c r="W463">
        <v>44.706218172905388</v>
      </c>
      <c r="X463">
        <v>58.579478794671118</v>
      </c>
      <c r="Y463">
        <v>62.865469300160001</v>
      </c>
      <c r="Z463">
        <v>62.943754277797595</v>
      </c>
      <c r="AA463">
        <v>43.356001495155013</v>
      </c>
      <c r="AB463">
        <v>24.547608047647646</v>
      </c>
      <c r="AC463">
        <v>24.668741796018292</v>
      </c>
      <c r="AD463">
        <v>25.074227468184411</v>
      </c>
      <c r="AE463">
        <v>25.98767815526903</v>
      </c>
      <c r="AF463">
        <v>25.804218172146896</v>
      </c>
      <c r="AG463">
        <v>24.978895864699531</v>
      </c>
      <c r="AH463">
        <v>0.49942672447289888</v>
      </c>
      <c r="AI463">
        <v>0.35315214407189222</v>
      </c>
      <c r="AJ463">
        <v>5.4944938236239894E-2</v>
      </c>
      <c r="AK463">
        <v>0.4230627962845811</v>
      </c>
      <c r="AL463">
        <v>0.31903634888505455</v>
      </c>
      <c r="AM463">
        <v>0.37584248325699177</v>
      </c>
      <c r="AN463">
        <v>0.16992842438244096</v>
      </c>
      <c r="AO463">
        <v>0.48896477326749554</v>
      </c>
      <c r="AP463">
        <v>18.163347789984126</v>
      </c>
      <c r="AQ463">
        <v>12.843576246998442</v>
      </c>
      <c r="AR463">
        <v>1.9982591511043124</v>
      </c>
      <c r="AS463">
        <v>15.3861143774997</v>
      </c>
      <c r="AT463">
        <v>11.602839572835896</v>
      </c>
      <c r="AU463">
        <v>13.668787437942694</v>
      </c>
      <c r="AV463">
        <v>124.71184783768746</v>
      </c>
      <c r="AW463">
        <v>94.109050396469442</v>
      </c>
      <c r="AX463">
        <v>0</v>
      </c>
      <c r="AY463">
        <v>0</v>
      </c>
      <c r="AZ463">
        <v>0</v>
      </c>
      <c r="BA463">
        <v>43.356001495155013</v>
      </c>
      <c r="BB463">
        <v>4.1232100000000003</v>
      </c>
      <c r="BC463">
        <v>11.17610478501091</v>
      </c>
      <c r="BD463">
        <v>0</v>
      </c>
      <c r="BE463">
        <v>4.9118835636802487</v>
      </c>
      <c r="BF463">
        <v>6.0640537823212943</v>
      </c>
      <c r="BG463">
        <v>0</v>
      </c>
      <c r="BH463">
        <v>10.541845365186656</v>
      </c>
      <c r="BI463">
        <v>2.9311869230221888</v>
      </c>
      <c r="BJ463">
        <v>30.900119278957199</v>
      </c>
      <c r="BK463">
        <v>3.5964425476890187</v>
      </c>
      <c r="BL463">
        <v>0</v>
      </c>
      <c r="BM463">
        <v>0</v>
      </c>
    </row>
    <row r="464" spans="1:65" x14ac:dyDescent="0.3">
      <c r="A464" s="5">
        <v>42019.60428061767</v>
      </c>
      <c r="B464">
        <v>41.05358785196335</v>
      </c>
      <c r="C464">
        <v>43.768709530360468</v>
      </c>
      <c r="D464">
        <v>40.772767469690621</v>
      </c>
      <c r="E464">
        <v>41.524573903014982</v>
      </c>
      <c r="F464">
        <v>41.679287909237161</v>
      </c>
      <c r="G464">
        <v>42.251987592901436</v>
      </c>
      <c r="H464">
        <v>42.127570354591072</v>
      </c>
      <c r="I464">
        <v>42.211576116771887</v>
      </c>
      <c r="J464">
        <v>42.195910626091944</v>
      </c>
      <c r="K464">
        <v>42.803082313585662</v>
      </c>
      <c r="L464">
        <v>42.628112141731343</v>
      </c>
      <c r="M464">
        <v>43.103037125211372</v>
      </c>
      <c r="N464">
        <v>43.039285917179775</v>
      </c>
      <c r="O464">
        <v>43.582312310643779</v>
      </c>
      <c r="P464">
        <v>27.7013992651334</v>
      </c>
      <c r="Q464">
        <v>41.322402565086257</v>
      </c>
      <c r="R464">
        <v>556.005931379922</v>
      </c>
      <c r="S464">
        <v>574.32878793074838</v>
      </c>
      <c r="T464">
        <v>4.9390764897947435</v>
      </c>
      <c r="U464">
        <v>-57238.598281320614</v>
      </c>
      <c r="V464">
        <v>40.089260676631604</v>
      </c>
      <c r="W464">
        <v>44.836736139341376</v>
      </c>
      <c r="X464">
        <v>58.583828107904957</v>
      </c>
      <c r="Y464">
        <v>62.766660803975945</v>
      </c>
      <c r="Z464">
        <v>62.852810509585467</v>
      </c>
      <c r="AA464">
        <v>43.385985212865819</v>
      </c>
      <c r="AB464">
        <v>24.563799313323685</v>
      </c>
      <c r="AC464">
        <v>24.680265314409201</v>
      </c>
      <c r="AD464">
        <v>25.083126769859273</v>
      </c>
      <c r="AE464">
        <v>25.998837127848493</v>
      </c>
      <c r="AF464">
        <v>25.819437168218389</v>
      </c>
      <c r="AG464">
        <v>24.975344554341071</v>
      </c>
      <c r="AH464">
        <v>0.51585477472503338</v>
      </c>
      <c r="AI464">
        <v>0.39296001365057703</v>
      </c>
      <c r="AJ464">
        <v>5.7640865526742475E-2</v>
      </c>
      <c r="AK464">
        <v>0.41661310702878368</v>
      </c>
      <c r="AL464">
        <v>0.32587154020625503</v>
      </c>
      <c r="AM464">
        <v>0.37259957544053646</v>
      </c>
      <c r="AN464">
        <v>0.17140909032786678</v>
      </c>
      <c r="AO464">
        <v>0.4972806305341218</v>
      </c>
      <c r="AP464">
        <v>18.796925057615269</v>
      </c>
      <c r="AQ464">
        <v>14.31883601574992</v>
      </c>
      <c r="AR464">
        <v>2.1003411864119732</v>
      </c>
      <c r="AS464">
        <v>15.180717005119291</v>
      </c>
      <c r="AT464">
        <v>11.874239068411562</v>
      </c>
      <c r="AU464">
        <v>13.576934127998008</v>
      </c>
      <c r="AV464">
        <v>125.11157462990188</v>
      </c>
      <c r="AW464">
        <v>96.145402046602001</v>
      </c>
      <c r="AX464">
        <v>0</v>
      </c>
      <c r="AY464">
        <v>0</v>
      </c>
      <c r="AZ464">
        <v>0</v>
      </c>
      <c r="BA464">
        <v>43.385985212865819</v>
      </c>
      <c r="BB464">
        <v>4.1232100000000003</v>
      </c>
      <c r="BC464">
        <v>11.175648616151882</v>
      </c>
      <c r="BD464">
        <v>0</v>
      </c>
      <c r="BE464">
        <v>4.9116830780581093</v>
      </c>
      <c r="BF464">
        <v>6.0638062692075421</v>
      </c>
      <c r="BG464">
        <v>0</v>
      </c>
      <c r="BH464">
        <v>10.542022615011135</v>
      </c>
      <c r="BI464">
        <v>2.962369762408823</v>
      </c>
      <c r="BJ464">
        <v>31.229369029338972</v>
      </c>
      <c r="BK464">
        <v>3.558645091772402</v>
      </c>
      <c r="BL464">
        <v>0</v>
      </c>
      <c r="BM464">
        <v>0</v>
      </c>
    </row>
    <row r="465" spans="1:65" x14ac:dyDescent="0.3">
      <c r="A465" s="5">
        <v>42019.604395791226</v>
      </c>
      <c r="B465">
        <v>41.086958529745019</v>
      </c>
      <c r="C465">
        <v>43.79542935369701</v>
      </c>
      <c r="D465">
        <v>40.799999349003066</v>
      </c>
      <c r="E465">
        <v>41.523033258963842</v>
      </c>
      <c r="F465">
        <v>41.715593499125646</v>
      </c>
      <c r="G465">
        <v>42.265119421103499</v>
      </c>
      <c r="H465">
        <v>42.148650208944751</v>
      </c>
      <c r="I465">
        <v>42.276924633084136</v>
      </c>
      <c r="J465">
        <v>42.200415706439792</v>
      </c>
      <c r="K465">
        <v>42.817796562104142</v>
      </c>
      <c r="L465">
        <v>42.645325004425835</v>
      </c>
      <c r="M465">
        <v>43.107992545998371</v>
      </c>
      <c r="N465">
        <v>43.076684668968113</v>
      </c>
      <c r="O465">
        <v>43.607221991505419</v>
      </c>
      <c r="P465">
        <v>26.61969985529149</v>
      </c>
      <c r="Q465">
        <v>41.331227849121312</v>
      </c>
      <c r="R465">
        <v>556.95094993108</v>
      </c>
      <c r="S465">
        <v>574.55330320765393</v>
      </c>
      <c r="T465">
        <v>4.9355556359491422</v>
      </c>
      <c r="U465">
        <v>-57240.515215117302</v>
      </c>
      <c r="V465">
        <v>40.111346180549305</v>
      </c>
      <c r="W465">
        <v>44.813601715044193</v>
      </c>
      <c r="X465">
        <v>58.472319166485185</v>
      </c>
      <c r="Y465">
        <v>62.599763614407649</v>
      </c>
      <c r="Z465">
        <v>62.592546273924221</v>
      </c>
      <c r="AA465">
        <v>43.397781866823721</v>
      </c>
      <c r="AB465">
        <v>24.582555737528871</v>
      </c>
      <c r="AC465">
        <v>24.693652657129356</v>
      </c>
      <c r="AD465">
        <v>25.100012688162494</v>
      </c>
      <c r="AE465">
        <v>26.002827311189904</v>
      </c>
      <c r="AF465">
        <v>25.836080587687793</v>
      </c>
      <c r="AG465">
        <v>24.992948458319315</v>
      </c>
      <c r="AH465">
        <v>0.49524431304053945</v>
      </c>
      <c r="AI465">
        <v>0.37639947999486617</v>
      </c>
      <c r="AJ465">
        <v>8.7861963579310476E-2</v>
      </c>
      <c r="AK465">
        <v>0.42287692670522009</v>
      </c>
      <c r="AL465">
        <v>0.31690556367498174</v>
      </c>
      <c r="AM465">
        <v>0.3633931800745126</v>
      </c>
      <c r="AN465">
        <v>0.16870232770328175</v>
      </c>
      <c r="AO465">
        <v>0.48560789137826349</v>
      </c>
      <c r="AP465">
        <v>18.07658454849248</v>
      </c>
      <c r="AQ465">
        <v>13.738708037579913</v>
      </c>
      <c r="AR465">
        <v>3.2069913200759221</v>
      </c>
      <c r="AS465">
        <v>15.435150526539891</v>
      </c>
      <c r="AT465">
        <v>11.567160015403445</v>
      </c>
      <c r="AU465">
        <v>13.263973701450189</v>
      </c>
      <c r="AV465">
        <v>124.79847920422051</v>
      </c>
      <c r="AW465">
        <v>95.224555915289031</v>
      </c>
      <c r="AX465">
        <v>0</v>
      </c>
      <c r="AY465">
        <v>0</v>
      </c>
      <c r="AZ465">
        <v>0</v>
      </c>
      <c r="BA465">
        <v>43.397781866823721</v>
      </c>
      <c r="BB465">
        <v>4.1232100000000003</v>
      </c>
      <c r="BC465">
        <v>11.175055196344758</v>
      </c>
      <c r="BD465">
        <v>0</v>
      </c>
      <c r="BE465">
        <v>4.9114222708222206</v>
      </c>
      <c r="BF465">
        <v>6.0634842849657042</v>
      </c>
      <c r="BG465">
        <v>0</v>
      </c>
      <c r="BH465">
        <v>10.641098699378828</v>
      </c>
      <c r="BI465">
        <v>2.9869876286641173</v>
      </c>
      <c r="BJ465">
        <v>31.78483017043839</v>
      </c>
      <c r="BK465">
        <v>3.5624850258043721</v>
      </c>
      <c r="BL465">
        <v>0</v>
      </c>
      <c r="BM465">
        <v>0</v>
      </c>
    </row>
    <row r="466" spans="1:65" x14ac:dyDescent="0.3">
      <c r="A466" s="5">
        <v>42019.606291119628</v>
      </c>
      <c r="B466">
        <v>41.094734426279189</v>
      </c>
      <c r="C466">
        <v>43.81180369858383</v>
      </c>
      <c r="D466">
        <v>40.814683995514976</v>
      </c>
      <c r="E466">
        <v>41.548305268138499</v>
      </c>
      <c r="F466">
        <v>41.731996066499825</v>
      </c>
      <c r="G466">
        <v>42.274703747771291</v>
      </c>
      <c r="H466">
        <v>42.1661820108814</v>
      </c>
      <c r="I466">
        <v>42.25586072275739</v>
      </c>
      <c r="J466">
        <v>42.221125210958284</v>
      </c>
      <c r="K466">
        <v>42.844849062066665</v>
      </c>
      <c r="L466">
        <v>42.665799877937658</v>
      </c>
      <c r="M466">
        <v>43.10962990978895</v>
      </c>
      <c r="N466">
        <v>43.07718771793752</v>
      </c>
      <c r="O466">
        <v>43.607498049151303</v>
      </c>
      <c r="P466">
        <v>27.556687266806662</v>
      </c>
      <c r="Q466">
        <v>41.34536376425325</v>
      </c>
      <c r="R466">
        <v>557.73793862418472</v>
      </c>
      <c r="S466">
        <v>575.26426825118813</v>
      </c>
      <c r="T466">
        <v>4.9362370915321616</v>
      </c>
      <c r="U466">
        <v>-57239.081522566747</v>
      </c>
      <c r="V466">
        <v>40.122671884491453</v>
      </c>
      <c r="W466">
        <v>44.848755807353946</v>
      </c>
      <c r="X466">
        <v>58.448382626267211</v>
      </c>
      <c r="Y466">
        <v>62.450111419422726</v>
      </c>
      <c r="Z466">
        <v>62.595539216801221</v>
      </c>
      <c r="AA466">
        <v>43.399563000238182</v>
      </c>
      <c r="AB466">
        <v>24.573953904567382</v>
      </c>
      <c r="AC466">
        <v>24.691654824946969</v>
      </c>
      <c r="AD466">
        <v>25.087140378601237</v>
      </c>
      <c r="AE466">
        <v>25.990410085846946</v>
      </c>
      <c r="AF466">
        <v>25.827288945977067</v>
      </c>
      <c r="AG466">
        <v>24.97709980534496</v>
      </c>
      <c r="AH466">
        <v>0.50178091099937061</v>
      </c>
      <c r="AI466">
        <v>0.37120018853992603</v>
      </c>
      <c r="AJ466">
        <v>6.1338278239209308E-2</v>
      </c>
      <c r="AK466">
        <v>0.42661347741726258</v>
      </c>
      <c r="AL466">
        <v>0.30357003814079397</v>
      </c>
      <c r="AM466">
        <v>0.36272067214902887</v>
      </c>
      <c r="AN466">
        <v>0</v>
      </c>
      <c r="AO466">
        <v>0.30357003814079397</v>
      </c>
      <c r="AP466">
        <v>18.341052477718819</v>
      </c>
      <c r="AQ466">
        <v>13.568077199649474</v>
      </c>
      <c r="AR466">
        <v>2.2420314432401103</v>
      </c>
      <c r="AS466">
        <v>15.593538943975371</v>
      </c>
      <c r="AT466">
        <v>11.096065789179432</v>
      </c>
      <c r="AU466">
        <v>13.258134649620272</v>
      </c>
      <c r="AV466">
        <v>125.19312180026809</v>
      </c>
      <c r="AW466">
        <v>95.705916318383075</v>
      </c>
      <c r="AX466">
        <v>0</v>
      </c>
      <c r="AY466">
        <v>0</v>
      </c>
      <c r="AZ466">
        <v>0</v>
      </c>
      <c r="BA466">
        <v>43.399563000238182</v>
      </c>
      <c r="BB466">
        <v>4.1232100000000003</v>
      </c>
      <c r="BC466">
        <v>11.174916933708966</v>
      </c>
      <c r="BD466">
        <v>0</v>
      </c>
      <c r="BE466">
        <v>4.9113615045730414</v>
      </c>
      <c r="BF466">
        <v>6.0634092649049895</v>
      </c>
      <c r="BG466">
        <v>0</v>
      </c>
      <c r="BH466">
        <v>10.731693046846861</v>
      </c>
      <c r="BI466">
        <v>0</v>
      </c>
      <c r="BJ466">
        <v>0</v>
      </c>
      <c r="BK466" t="s">
        <v>83</v>
      </c>
      <c r="BL466">
        <v>0</v>
      </c>
      <c r="BM466">
        <v>0</v>
      </c>
    </row>
    <row r="467" spans="1:65" x14ac:dyDescent="0.3">
      <c r="A467" s="5">
        <v>42019.60636404359</v>
      </c>
      <c r="B467">
        <v>41.297586099877542</v>
      </c>
      <c r="C467">
        <v>43.986766798146839</v>
      </c>
      <c r="D467">
        <v>41.029431475909242</v>
      </c>
      <c r="E467">
        <v>41.750146752243765</v>
      </c>
      <c r="F467">
        <v>41.978565045553296</v>
      </c>
      <c r="G467">
        <v>42.488021526507573</v>
      </c>
      <c r="H467">
        <v>42.403354185423538</v>
      </c>
      <c r="I467">
        <v>42.495738895870417</v>
      </c>
      <c r="J467">
        <v>42.456697576718518</v>
      </c>
      <c r="K467">
        <v>43.082568202031183</v>
      </c>
      <c r="L467">
        <v>42.903781088222182</v>
      </c>
      <c r="M467">
        <v>43.359999227928419</v>
      </c>
      <c r="N467">
        <v>43.323934492543486</v>
      </c>
      <c r="O467">
        <v>43.848243204719708</v>
      </c>
      <c r="P467">
        <v>26.823947180122762</v>
      </c>
      <c r="Q467">
        <v>41.544537512439156</v>
      </c>
      <c r="R467">
        <v>557.35339930292196</v>
      </c>
      <c r="S467">
        <v>571.51091332106841</v>
      </c>
      <c r="T467">
        <v>5.0194882485910428</v>
      </c>
      <c r="U467">
        <v>-57252.073040628471</v>
      </c>
      <c r="V467">
        <v>40.397840922401166</v>
      </c>
      <c r="W467">
        <v>44.929301453780766</v>
      </c>
      <c r="X467">
        <v>57.94756118430525</v>
      </c>
      <c r="Y467">
        <v>61.885198670028146</v>
      </c>
      <c r="Z467">
        <v>62.057126665346921</v>
      </c>
      <c r="AA467">
        <v>43.668851970588811</v>
      </c>
      <c r="AB467">
        <v>24.616135593118159</v>
      </c>
      <c r="AC467">
        <v>24.723945297477133</v>
      </c>
      <c r="AD467">
        <v>25.09502750872468</v>
      </c>
      <c r="AE467">
        <v>26.018198554534607</v>
      </c>
      <c r="AF467">
        <v>25.849180138079031</v>
      </c>
      <c r="AG467">
        <v>25.001782431029078</v>
      </c>
      <c r="AH467">
        <v>0.49314813782391781</v>
      </c>
      <c r="AI467">
        <v>0.34859468521701636</v>
      </c>
      <c r="AJ467">
        <v>6.3214072763921395E-2</v>
      </c>
      <c r="AK467">
        <v>0.42825085512461325</v>
      </c>
      <c r="AL467">
        <v>0.31216644550933031</v>
      </c>
      <c r="AM467">
        <v>0.35875729784662896</v>
      </c>
      <c r="AN467">
        <v>0</v>
      </c>
      <c r="AO467">
        <v>0.31216644550933031</v>
      </c>
      <c r="AP467">
        <v>18.013080189407489</v>
      </c>
      <c r="AQ467">
        <v>12.73301780297391</v>
      </c>
      <c r="AR467">
        <v>2.309002254008572</v>
      </c>
      <c r="AS467">
        <v>15.642595810219545</v>
      </c>
      <c r="AT467">
        <v>11.402413968781188</v>
      </c>
      <c r="AU467">
        <v>13.104224631491755</v>
      </c>
      <c r="AV467">
        <v>123.87157536977701</v>
      </c>
      <c r="AW467">
        <v>91.737621404435203</v>
      </c>
      <c r="AX467">
        <v>0</v>
      </c>
      <c r="AY467">
        <v>0</v>
      </c>
      <c r="AZ467">
        <v>0</v>
      </c>
      <c r="BA467">
        <v>43.668851970588811</v>
      </c>
      <c r="BB467">
        <v>4.1232100000000003</v>
      </c>
      <c r="BC467">
        <v>11.171621700464936</v>
      </c>
      <c r="BD467">
        <v>0</v>
      </c>
      <c r="BE467">
        <v>4.9099132538344161</v>
      </c>
      <c r="BF467">
        <v>6.0616213010301436</v>
      </c>
      <c r="BG467">
        <v>0</v>
      </c>
      <c r="BH467">
        <v>10.731693046846861</v>
      </c>
      <c r="BI467">
        <v>0</v>
      </c>
      <c r="BJ467">
        <v>0</v>
      </c>
      <c r="BK467" t="s">
        <v>83</v>
      </c>
      <c r="BL467">
        <v>0</v>
      </c>
      <c r="BM467">
        <v>0</v>
      </c>
    </row>
    <row r="468" spans="1:65" x14ac:dyDescent="0.3">
      <c r="A468" s="5">
        <v>42019.606479217138</v>
      </c>
      <c r="B468">
        <v>41.317081029439201</v>
      </c>
      <c r="C468">
        <v>43.978333862217873</v>
      </c>
      <c r="D468">
        <v>41.05201733554717</v>
      </c>
      <c r="E468">
        <v>41.844269879369165</v>
      </c>
      <c r="F468">
        <v>42.006223414706575</v>
      </c>
      <c r="G468">
        <v>42.52769782073986</v>
      </c>
      <c r="H468">
        <v>42.415567091062449</v>
      </c>
      <c r="I468">
        <v>42.531329410174664</v>
      </c>
      <c r="J468">
        <v>42.485933753038367</v>
      </c>
      <c r="K468">
        <v>43.107251925758064</v>
      </c>
      <c r="L468">
        <v>42.927787750035428</v>
      </c>
      <c r="M468">
        <v>43.367892963934217</v>
      </c>
      <c r="N468">
        <v>43.325704194885915</v>
      </c>
      <c r="O468">
        <v>43.84638449045098</v>
      </c>
      <c r="P468">
        <v>26.816763426481295</v>
      </c>
      <c r="Q468">
        <v>41.560393803466127</v>
      </c>
      <c r="R468">
        <v>557.7663839986343</v>
      </c>
      <c r="S468">
        <v>572.29359852250286</v>
      </c>
      <c r="T468">
        <v>5.0474279274948417</v>
      </c>
      <c r="U468">
        <v>-57254.726328874975</v>
      </c>
      <c r="V468">
        <v>40.416331692858819</v>
      </c>
      <c r="W468">
        <v>44.921721998639349</v>
      </c>
      <c r="X468">
        <v>57.999690111162188</v>
      </c>
      <c r="Y468">
        <v>61.903153798831696</v>
      </c>
      <c r="Z468">
        <v>62.222516120305052</v>
      </c>
      <c r="AA468">
        <v>43.663901123724116</v>
      </c>
      <c r="AB468">
        <v>24.632128873287229</v>
      </c>
      <c r="AC468">
        <v>24.728989665045674</v>
      </c>
      <c r="AD468">
        <v>25.114137378486458</v>
      </c>
      <c r="AE468">
        <v>26.022829304499766</v>
      </c>
      <c r="AF468">
        <v>25.862168987525791</v>
      </c>
      <c r="AG468">
        <v>25.013906313225256</v>
      </c>
      <c r="AH468">
        <v>0.54166418752990797</v>
      </c>
      <c r="AI468">
        <v>0.35653279079293831</v>
      </c>
      <c r="AJ468">
        <v>7.9146861714064681E-2</v>
      </c>
      <c r="AK468">
        <v>0.42479611564288949</v>
      </c>
      <c r="AL468">
        <v>0.30090055875885691</v>
      </c>
      <c r="AM468">
        <v>0.35598985633986291</v>
      </c>
      <c r="AN468">
        <v>0</v>
      </c>
      <c r="AO468">
        <v>0.30090055875885691</v>
      </c>
      <c r="AP468">
        <v>19.799872321625447</v>
      </c>
      <c r="AQ468">
        <v>13.03262039228539</v>
      </c>
      <c r="AR468">
        <v>2.8931167920517153</v>
      </c>
      <c r="AS468">
        <v>15.527902796762326</v>
      </c>
      <c r="AT468">
        <v>10.999052147234975</v>
      </c>
      <c r="AU468">
        <v>13.012774086959341</v>
      </c>
      <c r="AV468">
        <v>122.57793611600596</v>
      </c>
      <c r="AW468">
        <v>91.204483144209519</v>
      </c>
      <c r="AX468">
        <v>0</v>
      </c>
      <c r="AY468">
        <v>0</v>
      </c>
      <c r="AZ468">
        <v>0</v>
      </c>
      <c r="BA468">
        <v>43.663901123724116</v>
      </c>
      <c r="BB468">
        <v>4.1232100000000003</v>
      </c>
      <c r="BC468">
        <v>11.170965575468401</v>
      </c>
      <c r="BD468">
        <v>0</v>
      </c>
      <c r="BE468">
        <v>4.909624887749076</v>
      </c>
      <c r="BF468">
        <v>6.0612652935173781</v>
      </c>
      <c r="BG468">
        <v>0</v>
      </c>
      <c r="BH468">
        <v>10.731693046846861</v>
      </c>
      <c r="BI468">
        <v>0</v>
      </c>
      <c r="BJ468">
        <v>0</v>
      </c>
      <c r="BK468" t="s">
        <v>83</v>
      </c>
      <c r="BL468">
        <v>0</v>
      </c>
      <c r="BM468">
        <v>0</v>
      </c>
    </row>
    <row r="469" spans="1:65" x14ac:dyDescent="0.3">
      <c r="A469" s="5">
        <v>42019.606595536643</v>
      </c>
      <c r="B469">
        <v>41.321465067862732</v>
      </c>
      <c r="C469">
        <v>43.998350724880396</v>
      </c>
      <c r="D469">
        <v>41.055452441069605</v>
      </c>
      <c r="E469">
        <v>41.818763869820962</v>
      </c>
      <c r="F469">
        <v>42.016054632575646</v>
      </c>
      <c r="G469">
        <v>42.493037252225548</v>
      </c>
      <c r="H469">
        <v>42.457173681618812</v>
      </c>
      <c r="I469">
        <v>42.519139810326855</v>
      </c>
      <c r="J469">
        <v>42.480099252221265</v>
      </c>
      <c r="K469">
        <v>43.066936154550902</v>
      </c>
      <c r="L469">
        <v>42.9178711703034</v>
      </c>
      <c r="M469">
        <v>43.395404574897334</v>
      </c>
      <c r="N469">
        <v>43.318739606087419</v>
      </c>
      <c r="O469">
        <v>43.863229323157789</v>
      </c>
      <c r="P469">
        <v>27.265522332697707</v>
      </c>
      <c r="Q469">
        <v>41.565458409870175</v>
      </c>
      <c r="R469">
        <v>558.50385666954901</v>
      </c>
      <c r="S469">
        <v>572.08259573911482</v>
      </c>
      <c r="T469">
        <v>5.037319669680052</v>
      </c>
      <c r="U469">
        <v>-57256.401748800956</v>
      </c>
      <c r="V469">
        <v>40.439316155867992</v>
      </c>
      <c r="W469">
        <v>44.930232487998296</v>
      </c>
      <c r="X469">
        <v>57.852965933280792</v>
      </c>
      <c r="Y469">
        <v>61.957938078731821</v>
      </c>
      <c r="Z469">
        <v>62.272595364992007</v>
      </c>
      <c r="AA469">
        <v>43.661212100978496</v>
      </c>
      <c r="AB469">
        <v>24.632756527852916</v>
      </c>
      <c r="AC469">
        <v>24.738812415065045</v>
      </c>
      <c r="AD469">
        <v>25.115667905313348</v>
      </c>
      <c r="AE469">
        <v>26.03476286880483</v>
      </c>
      <c r="AF469">
        <v>25.864375941708641</v>
      </c>
      <c r="AG469">
        <v>25.017934116051279</v>
      </c>
      <c r="AH469">
        <v>0.5211843640504954</v>
      </c>
      <c r="AI469">
        <v>0.32568080854236986</v>
      </c>
      <c r="AJ469">
        <v>4.2310092796858621E-2</v>
      </c>
      <c r="AK469">
        <v>0.40068863929150267</v>
      </c>
      <c r="AL469">
        <v>0.32605688112555326</v>
      </c>
      <c r="AM469">
        <v>0.37177424080701604</v>
      </c>
      <c r="AN469">
        <v>0</v>
      </c>
      <c r="AO469">
        <v>0.32605688112555326</v>
      </c>
      <c r="AP469">
        <v>19.07644677213834</v>
      </c>
      <c r="AQ469">
        <v>11.920604372282282</v>
      </c>
      <c r="AR469">
        <v>1.5486386178026403</v>
      </c>
      <c r="AS469">
        <v>14.666049150515809</v>
      </c>
      <c r="AT469">
        <v>11.934369421870116</v>
      </c>
      <c r="AU469">
        <v>13.607721192725682</v>
      </c>
      <c r="AV469">
        <v>123.2971282549737</v>
      </c>
      <c r="AW469">
        <v>90.910846797621787</v>
      </c>
      <c r="AX469">
        <v>0</v>
      </c>
      <c r="AY469">
        <v>0</v>
      </c>
      <c r="AZ469">
        <v>0</v>
      </c>
      <c r="BA469">
        <v>43.661212100978496</v>
      </c>
      <c r="BB469">
        <v>4.1232100000000003</v>
      </c>
      <c r="BC469">
        <v>11.170887708128374</v>
      </c>
      <c r="BD469">
        <v>0</v>
      </c>
      <c r="BE469">
        <v>4.9095906651540862</v>
      </c>
      <c r="BF469">
        <v>6.0612230434001066</v>
      </c>
      <c r="BG469">
        <v>0</v>
      </c>
      <c r="BH469">
        <v>10.731693046846861</v>
      </c>
      <c r="BI469">
        <v>0</v>
      </c>
      <c r="BJ469">
        <v>0</v>
      </c>
      <c r="BK469" t="s">
        <v>83</v>
      </c>
      <c r="BL469">
        <v>0</v>
      </c>
      <c r="BM469">
        <v>0</v>
      </c>
    </row>
    <row r="470" spans="1:65" x14ac:dyDescent="0.3">
      <c r="A470" s="5">
        <v>42019.606711277382</v>
      </c>
      <c r="B470">
        <v>41.332304942286463</v>
      </c>
      <c r="C470">
        <v>44.008033055662921</v>
      </c>
      <c r="D470">
        <v>41.079789052355871</v>
      </c>
      <c r="E470">
        <v>41.790712485248164</v>
      </c>
      <c r="F470">
        <v>42.024617433335621</v>
      </c>
      <c r="G470">
        <v>42.532919413769015</v>
      </c>
      <c r="H470">
        <v>42.458242746015685</v>
      </c>
      <c r="I470">
        <v>42.529287829139989</v>
      </c>
      <c r="J470">
        <v>42.497284014905212</v>
      </c>
      <c r="K470">
        <v>43.112697881084422</v>
      </c>
      <c r="L470">
        <v>42.923704739692496</v>
      </c>
      <c r="M470">
        <v>43.416432116650824</v>
      </c>
      <c r="N470">
        <v>43.360862789347756</v>
      </c>
      <c r="O470">
        <v>43.875633398812894</v>
      </c>
      <c r="P470">
        <v>26.63576148590839</v>
      </c>
      <c r="Q470">
        <v>41.579476218313978</v>
      </c>
      <c r="R470">
        <v>557.75795573953803</v>
      </c>
      <c r="S470">
        <v>572.02334865215369</v>
      </c>
      <c r="T470">
        <v>5.0953569701672121</v>
      </c>
      <c r="U470">
        <v>-57255.803266524519</v>
      </c>
      <c r="V470">
        <v>40.454142683212758</v>
      </c>
      <c r="W470">
        <v>44.933511982742367</v>
      </c>
      <c r="X470">
        <v>57.820828975363746</v>
      </c>
      <c r="Y470">
        <v>61.866956959306876</v>
      </c>
      <c r="Z470">
        <v>62.058227220122646</v>
      </c>
      <c r="AA470">
        <v>43.662517359754162</v>
      </c>
      <c r="AB470">
        <v>24.624119112244777</v>
      </c>
      <c r="AC470">
        <v>24.728474420707595</v>
      </c>
      <c r="AD470">
        <v>25.096651664201957</v>
      </c>
      <c r="AE470">
        <v>26.024119413582522</v>
      </c>
      <c r="AF470">
        <v>25.863458093006798</v>
      </c>
      <c r="AG470">
        <v>25.01043850837609</v>
      </c>
      <c r="AH470">
        <v>0.48604515088155542</v>
      </c>
      <c r="AI470">
        <v>0.34751662604230449</v>
      </c>
      <c r="AJ470">
        <v>4.857220419090668E-2</v>
      </c>
      <c r="AK470">
        <v>0.42074703350929316</v>
      </c>
      <c r="AL470">
        <v>0.33686855883039435</v>
      </c>
      <c r="AM470">
        <v>0.35193910760398217</v>
      </c>
      <c r="AN470">
        <v>0</v>
      </c>
      <c r="AO470">
        <v>0.33686855883039435</v>
      </c>
      <c r="AP470">
        <v>17.766517948600267</v>
      </c>
      <c r="AQ470">
        <v>12.702853557574517</v>
      </c>
      <c r="AR470">
        <v>1.7754707273504216</v>
      </c>
      <c r="AS470">
        <v>15.379661146922567</v>
      </c>
      <c r="AT470">
        <v>12.313632356837953</v>
      </c>
      <c r="AU470">
        <v>12.864509522869906</v>
      </c>
      <c r="AV470">
        <v>123.23920609455676</v>
      </c>
      <c r="AW470">
        <v>90.673708327676664</v>
      </c>
      <c r="AX470">
        <v>0</v>
      </c>
      <c r="AY470">
        <v>0</v>
      </c>
      <c r="AZ470">
        <v>0</v>
      </c>
      <c r="BA470">
        <v>43.662517359754162</v>
      </c>
      <c r="BB470">
        <v>4.1232100000000003</v>
      </c>
      <c r="BC470">
        <v>11.170470236066285</v>
      </c>
      <c r="BD470">
        <v>0</v>
      </c>
      <c r="BE470">
        <v>4.9094071867240325</v>
      </c>
      <c r="BF470">
        <v>6.0609965268197925</v>
      </c>
      <c r="BG470">
        <v>0</v>
      </c>
      <c r="BH470">
        <v>10.731693046846861</v>
      </c>
      <c r="BI470">
        <v>0</v>
      </c>
      <c r="BJ470">
        <v>0</v>
      </c>
      <c r="BK470" t="s">
        <v>83</v>
      </c>
      <c r="BL470">
        <v>0</v>
      </c>
      <c r="BM470">
        <v>0</v>
      </c>
    </row>
    <row r="471" spans="1:65" x14ac:dyDescent="0.3">
      <c r="A471" s="5">
        <v>42019.606827029696</v>
      </c>
      <c r="B471">
        <v>41.340237370066774</v>
      </c>
      <c r="C471">
        <v>44.024562399425484</v>
      </c>
      <c r="D471">
        <v>41.088226327775111</v>
      </c>
      <c r="E471">
        <v>41.823436031124643</v>
      </c>
      <c r="F471">
        <v>42.044806860998271</v>
      </c>
      <c r="G471">
        <v>42.5914575583786</v>
      </c>
      <c r="H471">
        <v>42.492270790700559</v>
      </c>
      <c r="I471">
        <v>42.537212262640345</v>
      </c>
      <c r="J471">
        <v>42.513606850671415</v>
      </c>
      <c r="K471">
        <v>43.109048403313011</v>
      </c>
      <c r="L471">
        <v>42.956358290494336</v>
      </c>
      <c r="M471">
        <v>43.408474166237326</v>
      </c>
      <c r="N471">
        <v>43.354945857766111</v>
      </c>
      <c r="O471">
        <v>43.875387052865506</v>
      </c>
      <c r="P471">
        <v>26.570563703590324</v>
      </c>
      <c r="Q471">
        <v>41.580592336489978</v>
      </c>
      <c r="R471">
        <v>556.24824382893689</v>
      </c>
      <c r="S471">
        <v>570.60453683282014</v>
      </c>
      <c r="T471">
        <v>5.1354492736348591</v>
      </c>
      <c r="U471">
        <v>-57258.155712894586</v>
      </c>
      <c r="V471">
        <v>40.483469391253081</v>
      </c>
      <c r="W471">
        <v>44.972018605219773</v>
      </c>
      <c r="X471">
        <v>57.874026933088054</v>
      </c>
      <c r="Y471">
        <v>61.877246770802699</v>
      </c>
      <c r="Z471">
        <v>62.063838801129094</v>
      </c>
      <c r="AA471">
        <v>43.684806279972179</v>
      </c>
      <c r="AB471">
        <v>24.640324143357283</v>
      </c>
      <c r="AC471">
        <v>24.739788245880991</v>
      </c>
      <c r="AD471">
        <v>25.113710683533828</v>
      </c>
      <c r="AE471">
        <v>26.038686222934214</v>
      </c>
      <c r="AF471">
        <v>25.870556166950067</v>
      </c>
      <c r="AG471">
        <v>25.020053427342621</v>
      </c>
      <c r="AH471">
        <v>0.50401818795179409</v>
      </c>
      <c r="AI471">
        <v>0.3747527986654301</v>
      </c>
      <c r="AJ471">
        <v>3.0809331198678035E-2</v>
      </c>
      <c r="AK471">
        <v>0.40820104934189133</v>
      </c>
      <c r="AL471">
        <v>0.30994507199517257</v>
      </c>
      <c r="AM471">
        <v>0.35678504635398539</v>
      </c>
      <c r="AN471">
        <v>0</v>
      </c>
      <c r="AO471">
        <v>0.30994507199517257</v>
      </c>
      <c r="AP471">
        <v>18.37362262219348</v>
      </c>
      <c r="AQ471">
        <v>13.661345292460007</v>
      </c>
      <c r="AR471">
        <v>1.1231321373283929</v>
      </c>
      <c r="AS471">
        <v>14.880677352279653</v>
      </c>
      <c r="AT471">
        <v>11.29882596021031</v>
      </c>
      <c r="AU471">
        <v>13.006343730549895</v>
      </c>
      <c r="AV471">
        <v>123.6363238054367</v>
      </c>
      <c r="AW471">
        <v>90.860384856592034</v>
      </c>
      <c r="AX471">
        <v>0</v>
      </c>
      <c r="AY471">
        <v>0</v>
      </c>
      <c r="AZ471">
        <v>0</v>
      </c>
      <c r="BA471">
        <v>43.684806279972179</v>
      </c>
      <c r="BB471">
        <v>4.1232100000000003</v>
      </c>
      <c r="BC471">
        <v>11.170574977484211</v>
      </c>
      <c r="BD471">
        <v>0</v>
      </c>
      <c r="BE471">
        <v>4.9094532204414181</v>
      </c>
      <c r="BF471">
        <v>6.0610533585696524</v>
      </c>
      <c r="BG471">
        <v>0</v>
      </c>
      <c r="BH471">
        <v>10.731693046846861</v>
      </c>
      <c r="BI471">
        <v>0</v>
      </c>
      <c r="BJ471">
        <v>0</v>
      </c>
      <c r="BK471" t="s">
        <v>83</v>
      </c>
      <c r="BL471">
        <v>0</v>
      </c>
      <c r="BM471">
        <v>0</v>
      </c>
    </row>
    <row r="472" spans="1:65" x14ac:dyDescent="0.3">
      <c r="A472" s="5">
        <v>42019.606942191669</v>
      </c>
      <c r="B472">
        <v>41.368229774685418</v>
      </c>
      <c r="C472">
        <v>44.037757541263652</v>
      </c>
      <c r="D472">
        <v>41.119952562789337</v>
      </c>
      <c r="E472">
        <v>41.886037187206782</v>
      </c>
      <c r="F472">
        <v>42.056661137973016</v>
      </c>
      <c r="G472">
        <v>42.556324697892364</v>
      </c>
      <c r="H472">
        <v>42.493452563603746</v>
      </c>
      <c r="I472">
        <v>42.561998916409664</v>
      </c>
      <c r="J472">
        <v>42.539755826529813</v>
      </c>
      <c r="K472">
        <v>43.147661778044593</v>
      </c>
      <c r="L472">
        <v>42.960716118789271</v>
      </c>
      <c r="M472">
        <v>43.448665691646589</v>
      </c>
      <c r="N472">
        <v>43.365426358178041</v>
      </c>
      <c r="O472">
        <v>43.91125572294311</v>
      </c>
      <c r="P472">
        <v>26.572684113900788</v>
      </c>
      <c r="Q472">
        <v>41.60108304812217</v>
      </c>
      <c r="R472">
        <v>557.43873542627068</v>
      </c>
      <c r="S472">
        <v>571.0909865994488</v>
      </c>
      <c r="T472">
        <v>5.1373800644534136</v>
      </c>
      <c r="U472">
        <v>-57257.716929257687</v>
      </c>
      <c r="V472">
        <v>40.4928062205408</v>
      </c>
      <c r="W472">
        <v>45.04295180949115</v>
      </c>
      <c r="X472">
        <v>57.803602685988004</v>
      </c>
      <c r="Y472">
        <v>61.781196383903044</v>
      </c>
      <c r="Z472">
        <v>62.109979021670505</v>
      </c>
      <c r="AA472">
        <v>43.697368507790117</v>
      </c>
      <c r="AB472">
        <v>24.627197849669159</v>
      </c>
      <c r="AC472">
        <v>24.7409457066614</v>
      </c>
      <c r="AD472">
        <v>25.106959761361146</v>
      </c>
      <c r="AE472">
        <v>26.036460209991631</v>
      </c>
      <c r="AF472">
        <v>25.865394039341442</v>
      </c>
      <c r="AG472">
        <v>25.011700568861777</v>
      </c>
      <c r="AH472">
        <v>0.52403838845706618</v>
      </c>
      <c r="AI472">
        <v>0.34179368488170553</v>
      </c>
      <c r="AJ472">
        <v>4.6888971680299464E-2</v>
      </c>
      <c r="AK472">
        <v>0.41583663868402615</v>
      </c>
      <c r="AL472">
        <v>0.33378075953803166</v>
      </c>
      <c r="AM472">
        <v>0.37337329528254332</v>
      </c>
      <c r="AN472">
        <v>0</v>
      </c>
      <c r="AO472">
        <v>0.33378075953803166</v>
      </c>
      <c r="AP472">
        <v>19.144330220426216</v>
      </c>
      <c r="AQ472">
        <v>12.486511131174055</v>
      </c>
      <c r="AR472">
        <v>1.7129622129150754</v>
      </c>
      <c r="AS472">
        <v>15.191470899982143</v>
      </c>
      <c r="AT472">
        <v>12.193780498858015</v>
      </c>
      <c r="AU472">
        <v>13.640187089010064</v>
      </c>
      <c r="AV472">
        <v>122.94908296825132</v>
      </c>
      <c r="AW472">
        <v>92.102992819388405</v>
      </c>
      <c r="AX472">
        <v>0</v>
      </c>
      <c r="AY472">
        <v>0</v>
      </c>
      <c r="AZ472">
        <v>0</v>
      </c>
      <c r="BA472">
        <v>43.697368507790117</v>
      </c>
      <c r="BB472">
        <v>4.1232100000000003</v>
      </c>
      <c r="BC472">
        <v>11.170057195523341</v>
      </c>
      <c r="BD472">
        <v>0</v>
      </c>
      <c r="BE472">
        <v>4.9092256559408982</v>
      </c>
      <c r="BF472">
        <v>6.0607724147418489</v>
      </c>
      <c r="BG472">
        <v>0</v>
      </c>
      <c r="BH472">
        <v>10.731693046846861</v>
      </c>
      <c r="BI472">
        <v>0</v>
      </c>
      <c r="BJ472">
        <v>0</v>
      </c>
      <c r="BK472" t="s">
        <v>83</v>
      </c>
      <c r="BL472">
        <v>0</v>
      </c>
      <c r="BM472">
        <v>0</v>
      </c>
    </row>
    <row r="473" spans="1:65" x14ac:dyDescent="0.3">
      <c r="A473" s="5">
        <v>42019.60705852275</v>
      </c>
      <c r="B473">
        <v>41.385192011624653</v>
      </c>
      <c r="C473">
        <v>44.066470173690071</v>
      </c>
      <c r="D473">
        <v>41.132756156207265</v>
      </c>
      <c r="E473">
        <v>41.8577406681177</v>
      </c>
      <c r="F473">
        <v>42.073840559990664</v>
      </c>
      <c r="G473">
        <v>42.628875383376851</v>
      </c>
      <c r="H473">
        <v>42.519704791716272</v>
      </c>
      <c r="I473">
        <v>42.578490187851635</v>
      </c>
      <c r="J473">
        <v>42.559424968954559</v>
      </c>
      <c r="K473">
        <v>43.142593626557883</v>
      </c>
      <c r="L473">
        <v>42.974025479549113</v>
      </c>
      <c r="M473">
        <v>43.428176060357544</v>
      </c>
      <c r="N473">
        <v>43.387803880852417</v>
      </c>
      <c r="O473">
        <v>43.89644179872522</v>
      </c>
      <c r="P473">
        <v>26.735197120709998</v>
      </c>
      <c r="Q473">
        <v>41.609864565722049</v>
      </c>
      <c r="R473">
        <v>556.53901876775467</v>
      </c>
      <c r="S473">
        <v>570.80410596784725</v>
      </c>
      <c r="T473">
        <v>5.1274989584996318</v>
      </c>
      <c r="U473">
        <v>-57256.996235552855</v>
      </c>
      <c r="V473">
        <v>40.498005473458576</v>
      </c>
      <c r="W473">
        <v>45.035154701082448</v>
      </c>
      <c r="X473">
        <v>57.7720061999268</v>
      </c>
      <c r="Y473">
        <v>61.74175367806189</v>
      </c>
      <c r="Z473">
        <v>62.174453104123458</v>
      </c>
      <c r="AA473">
        <v>43.712857507621187</v>
      </c>
      <c r="AB473">
        <v>24.622994057242618</v>
      </c>
      <c r="AC473">
        <v>24.72781061245465</v>
      </c>
      <c r="AD473">
        <v>25.100280805846225</v>
      </c>
      <c r="AE473">
        <v>26.022093531163197</v>
      </c>
      <c r="AF473">
        <v>25.856236032184157</v>
      </c>
      <c r="AG473">
        <v>25.002286173083377</v>
      </c>
      <c r="AH473">
        <v>0.49671228376249182</v>
      </c>
      <c r="AI473">
        <v>0.38027379918141391</v>
      </c>
      <c r="AJ473">
        <v>4.0275934018692873E-2</v>
      </c>
      <c r="AK473">
        <v>0.39954927447145117</v>
      </c>
      <c r="AL473">
        <v>0.3111544708327319</v>
      </c>
      <c r="AM473">
        <v>0.34848565403009768</v>
      </c>
      <c r="AN473">
        <v>0</v>
      </c>
      <c r="AO473">
        <v>0.3111544708327319</v>
      </c>
      <c r="AP473">
        <v>18.116756571099476</v>
      </c>
      <c r="AQ473">
        <v>13.869856001852064</v>
      </c>
      <c r="AR473">
        <v>1.4689978809527933</v>
      </c>
      <c r="AS473">
        <v>14.572896987624878</v>
      </c>
      <c r="AT473">
        <v>11.348843160040147</v>
      </c>
      <c r="AU473">
        <v>12.710436139732158</v>
      </c>
      <c r="AV473">
        <v>123.48693512538995</v>
      </c>
      <c r="AW473">
        <v>91.837447081838491</v>
      </c>
      <c r="AX473">
        <v>0</v>
      </c>
      <c r="AY473">
        <v>0</v>
      </c>
      <c r="AZ473">
        <v>0</v>
      </c>
      <c r="BA473">
        <v>43.712857507621187</v>
      </c>
      <c r="BB473">
        <v>4.1232100000000003</v>
      </c>
      <c r="BC473">
        <v>11.169756002340387</v>
      </c>
      <c r="BD473">
        <v>0</v>
      </c>
      <c r="BE473">
        <v>4.9090932819274737</v>
      </c>
      <c r="BF473">
        <v>6.0606089900339182</v>
      </c>
      <c r="BG473">
        <v>0</v>
      </c>
      <c r="BH473">
        <v>10.731693046846861</v>
      </c>
      <c r="BI473">
        <v>0</v>
      </c>
      <c r="BJ473">
        <v>0</v>
      </c>
      <c r="BK473" t="s">
        <v>83</v>
      </c>
      <c r="BL473">
        <v>0</v>
      </c>
      <c r="BM473">
        <v>0</v>
      </c>
    </row>
    <row r="474" spans="1:65" x14ac:dyDescent="0.3">
      <c r="A474" s="5">
        <v>42019.607174263489</v>
      </c>
      <c r="B474">
        <v>41.390141832024348</v>
      </c>
      <c r="C474">
        <v>44.053727214836947</v>
      </c>
      <c r="D474">
        <v>41.138963618942107</v>
      </c>
      <c r="E474">
        <v>41.848478057156825</v>
      </c>
      <c r="F474">
        <v>42.099676825636756</v>
      </c>
      <c r="G474">
        <v>42.659919531411269</v>
      </c>
      <c r="H474">
        <v>42.521699203787044</v>
      </c>
      <c r="I474">
        <v>42.604315561539792</v>
      </c>
      <c r="J474">
        <v>42.560965378394357</v>
      </c>
      <c r="K474">
        <v>43.138461804983066</v>
      </c>
      <c r="L474">
        <v>42.979876271818632</v>
      </c>
      <c r="M474">
        <v>43.467364580778529</v>
      </c>
      <c r="N474">
        <v>43.420416287181013</v>
      </c>
      <c r="O474">
        <v>43.896393481304159</v>
      </c>
      <c r="P474">
        <v>26.728009278768706</v>
      </c>
      <c r="Q474">
        <v>41.607998957052793</v>
      </c>
      <c r="R474">
        <v>555.64140917401278</v>
      </c>
      <c r="S474">
        <v>568.85622805617618</v>
      </c>
      <c r="T474">
        <v>5.1125069356732018</v>
      </c>
      <c r="U474">
        <v>-57259.398381898201</v>
      </c>
      <c r="V474">
        <v>40.524672264740147</v>
      </c>
      <c r="W474">
        <v>45.028221052162344</v>
      </c>
      <c r="X474">
        <v>57.895235979417563</v>
      </c>
      <c r="Y474">
        <v>61.78032176583671</v>
      </c>
      <c r="Z474">
        <v>62.043236746736348</v>
      </c>
      <c r="AA474">
        <v>43.715145398529351</v>
      </c>
      <c r="AB474">
        <v>24.6405608675114</v>
      </c>
      <c r="AC474">
        <v>24.746306531312076</v>
      </c>
      <c r="AD474">
        <v>25.11281559067287</v>
      </c>
      <c r="AE474">
        <v>26.034625159754526</v>
      </c>
      <c r="AF474">
        <v>25.86333438915177</v>
      </c>
      <c r="AG474">
        <v>25.009634246846183</v>
      </c>
      <c r="AH474">
        <v>0.4868905463063925</v>
      </c>
      <c r="AI474">
        <v>0.38445570997129525</v>
      </c>
      <c r="AJ474">
        <v>5.6693875971424113E-2</v>
      </c>
      <c r="AK474">
        <v>0.39629574183051958</v>
      </c>
      <c r="AL474">
        <v>0.33452941375610734</v>
      </c>
      <c r="AM474">
        <v>0.32663013406623459</v>
      </c>
      <c r="AN474">
        <v>0</v>
      </c>
      <c r="AO474">
        <v>0.33452941375610734</v>
      </c>
      <c r="AP474">
        <v>17.729883292512344</v>
      </c>
      <c r="AQ474">
        <v>13.99976836814904</v>
      </c>
      <c r="AR474">
        <v>2.0644800191724779</v>
      </c>
      <c r="AS474">
        <v>14.430917390524131</v>
      </c>
      <c r="AT474">
        <v>12.181726486174096</v>
      </c>
      <c r="AU474">
        <v>11.894078044324448</v>
      </c>
      <c r="AV474">
        <v>122.67008969022726</v>
      </c>
      <c r="AW474">
        <v>91.155846848268538</v>
      </c>
      <c r="AX474">
        <v>0</v>
      </c>
      <c r="AY474">
        <v>0</v>
      </c>
      <c r="AZ474">
        <v>0</v>
      </c>
      <c r="BA474">
        <v>43.715145398529351</v>
      </c>
      <c r="BB474">
        <v>4.1232100000000003</v>
      </c>
      <c r="BC474">
        <v>11.169573888454705</v>
      </c>
      <c r="BD474">
        <v>0</v>
      </c>
      <c r="BE474">
        <v>4.9090132431108193</v>
      </c>
      <c r="BF474">
        <v>6.0605101766800233</v>
      </c>
      <c r="BG474">
        <v>0</v>
      </c>
      <c r="BH474">
        <v>10.731693046846861</v>
      </c>
      <c r="BI474">
        <v>0</v>
      </c>
      <c r="BJ474">
        <v>0</v>
      </c>
      <c r="BK474" t="s">
        <v>83</v>
      </c>
      <c r="BL474">
        <v>0</v>
      </c>
      <c r="BM474">
        <v>0</v>
      </c>
    </row>
    <row r="475" spans="1:65" x14ac:dyDescent="0.3">
      <c r="A475" s="5">
        <v>42019.607290015803</v>
      </c>
      <c r="B475">
        <v>41.393949487601063</v>
      </c>
      <c r="C475">
        <v>44.081555448466823</v>
      </c>
      <c r="D475">
        <v>41.14758953351906</v>
      </c>
      <c r="E475">
        <v>41.893534465778622</v>
      </c>
      <c r="F475">
        <v>42.088269402632314</v>
      </c>
      <c r="G475">
        <v>42.638758472660719</v>
      </c>
      <c r="H475">
        <v>42.52777298211921</v>
      </c>
      <c r="I475">
        <v>42.600402681832556</v>
      </c>
      <c r="J475">
        <v>42.572486160047305</v>
      </c>
      <c r="K475">
        <v>43.178560852200178</v>
      </c>
      <c r="L475">
        <v>43.001376068467209</v>
      </c>
      <c r="M475">
        <v>43.47388722379366</v>
      </c>
      <c r="N475">
        <v>43.418093695083144</v>
      </c>
      <c r="O475">
        <v>43.953924547081947</v>
      </c>
      <c r="P475">
        <v>26.700089259126525</v>
      </c>
      <c r="Q475">
        <v>41.610897309981198</v>
      </c>
      <c r="R475">
        <v>554.85020635135993</v>
      </c>
      <c r="S475">
        <v>567.18899424063693</v>
      </c>
      <c r="T475">
        <v>5.1004678870398577</v>
      </c>
      <c r="U475">
        <v>-57260.182222084455</v>
      </c>
      <c r="V475">
        <v>40.535257133524603</v>
      </c>
      <c r="W475">
        <v>45.025542432512644</v>
      </c>
      <c r="X475">
        <v>57.949794034324832</v>
      </c>
      <c r="Y475">
        <v>61.815993070948529</v>
      </c>
      <c r="Z475">
        <v>62.031081341616705</v>
      </c>
      <c r="AA475">
        <v>43.733781017186402</v>
      </c>
      <c r="AB475">
        <v>24.637791505470162</v>
      </c>
      <c r="AC475">
        <v>24.743118742243098</v>
      </c>
      <c r="AD475">
        <v>25.098517748450487</v>
      </c>
      <c r="AE475">
        <v>26.034805247059378</v>
      </c>
      <c r="AF475">
        <v>25.868486030005613</v>
      </c>
      <c r="AG475">
        <v>25.014122424660318</v>
      </c>
      <c r="AH475">
        <v>0.51261944881420141</v>
      </c>
      <c r="AI475">
        <v>0.37830058420185231</v>
      </c>
      <c r="AJ475">
        <v>4.9911722735105607E-2</v>
      </c>
      <c r="AK475">
        <v>0.4164994776364207</v>
      </c>
      <c r="AL475">
        <v>0.32471352445320145</v>
      </c>
      <c r="AM475">
        <v>0.36822733707331162</v>
      </c>
      <c r="AN475">
        <v>0</v>
      </c>
      <c r="AO475">
        <v>0.32471352445320145</v>
      </c>
      <c r="AP475">
        <v>18.640208327755694</v>
      </c>
      <c r="AQ475">
        <v>13.756016702733532</v>
      </c>
      <c r="AR475">
        <v>1.8149231597273223</v>
      </c>
      <c r="AS475">
        <v>15.145030196383031</v>
      </c>
      <c r="AT475">
        <v>11.807448501317545</v>
      </c>
      <c r="AU475">
        <v>13.389726610839222</v>
      </c>
      <c r="AV475">
        <v>123.77616145354988</v>
      </c>
      <c r="AW475">
        <v>90.88724695566107</v>
      </c>
      <c r="AX475">
        <v>0</v>
      </c>
      <c r="AY475">
        <v>0</v>
      </c>
      <c r="AZ475">
        <v>0</v>
      </c>
      <c r="BA475">
        <v>43.733781017186402</v>
      </c>
      <c r="BB475">
        <v>4.1232100000000003</v>
      </c>
      <c r="BC475">
        <v>11.169557291639713</v>
      </c>
      <c r="BD475">
        <v>0</v>
      </c>
      <c r="BE475">
        <v>4.9090059488321467</v>
      </c>
      <c r="BF475">
        <v>6.0605011713977115</v>
      </c>
      <c r="BG475">
        <v>0</v>
      </c>
      <c r="BH475">
        <v>10.731693046846861</v>
      </c>
      <c r="BI475">
        <v>0</v>
      </c>
      <c r="BJ475">
        <v>0</v>
      </c>
      <c r="BK475" t="s">
        <v>83</v>
      </c>
      <c r="BL475">
        <v>0</v>
      </c>
      <c r="BM475">
        <v>0</v>
      </c>
    </row>
    <row r="476" spans="1:65" x14ac:dyDescent="0.3">
      <c r="A476" s="5">
        <v>42019.607405756542</v>
      </c>
      <c r="B476">
        <v>41.397493941157443</v>
      </c>
      <c r="C476">
        <v>44.079651554444368</v>
      </c>
      <c r="D476">
        <v>41.155292288494806</v>
      </c>
      <c r="E476">
        <v>41.884661514308135</v>
      </c>
      <c r="F476">
        <v>42.115652565713752</v>
      </c>
      <c r="G476">
        <v>42.663178718187162</v>
      </c>
      <c r="H476">
        <v>42.540846923988155</v>
      </c>
      <c r="I476">
        <v>42.627320222562901</v>
      </c>
      <c r="J476">
        <v>42.579204613639227</v>
      </c>
      <c r="K476">
        <v>43.163044307224141</v>
      </c>
      <c r="L476">
        <v>43.015806182756805</v>
      </c>
      <c r="M476">
        <v>43.498290696302519</v>
      </c>
      <c r="N476">
        <v>43.416869202482701</v>
      </c>
      <c r="O476">
        <v>43.921414246369437</v>
      </c>
      <c r="P476">
        <v>26.597743962966703</v>
      </c>
      <c r="Q476">
        <v>41.623527031045583</v>
      </c>
      <c r="R476">
        <v>553.9820956644545</v>
      </c>
      <c r="S476">
        <v>567.03723854421014</v>
      </c>
      <c r="T476">
        <v>5.1075095947310594</v>
      </c>
      <c r="U476">
        <v>-57259.915387504247</v>
      </c>
      <c r="V476">
        <v>40.540931381726601</v>
      </c>
      <c r="W476">
        <v>44.975193259771771</v>
      </c>
      <c r="X476">
        <v>58.009875688082793</v>
      </c>
      <c r="Y476">
        <v>61.788914521106555</v>
      </c>
      <c r="Z476">
        <v>62.226462006819155</v>
      </c>
      <c r="AA476">
        <v>43.737653848398658</v>
      </c>
      <c r="AB476">
        <v>24.629536374527422</v>
      </c>
      <c r="AC476">
        <v>24.738994216655485</v>
      </c>
      <c r="AD476">
        <v>25.103861678072629</v>
      </c>
      <c r="AE476">
        <v>26.022959546157445</v>
      </c>
      <c r="AF476">
        <v>25.855293458349312</v>
      </c>
      <c r="AG476">
        <v>25.006781870846265</v>
      </c>
      <c r="AH476">
        <v>0.50201304568129412</v>
      </c>
      <c r="AI476">
        <v>0.37685339834132853</v>
      </c>
      <c r="AJ476">
        <v>5.9518173308186775E-2</v>
      </c>
      <c r="AK476">
        <v>0.40184742157082598</v>
      </c>
      <c r="AL476">
        <v>0.33208628986100419</v>
      </c>
      <c r="AM476">
        <v>0.34727019621994298</v>
      </c>
      <c r="AN476">
        <v>0</v>
      </c>
      <c r="AO476">
        <v>0.33208628986100419</v>
      </c>
      <c r="AP476">
        <v>18.225970485488443</v>
      </c>
      <c r="AQ476">
        <v>13.681953038100112</v>
      </c>
      <c r="AR476">
        <v>2.1608531479356707</v>
      </c>
      <c r="AS476">
        <v>14.589380312377832</v>
      </c>
      <c r="AT476">
        <v>12.056648666227186</v>
      </c>
      <c r="AU476">
        <v>12.607912087632631</v>
      </c>
      <c r="AV476">
        <v>123.52502287277778</v>
      </c>
      <c r="AW476">
        <v>89.753126174860483</v>
      </c>
      <c r="AX476">
        <v>0</v>
      </c>
      <c r="AY476">
        <v>0</v>
      </c>
      <c r="AZ476">
        <v>0</v>
      </c>
      <c r="BA476">
        <v>43.737653848398658</v>
      </c>
      <c r="BB476">
        <v>4.1232100000000003</v>
      </c>
      <c r="BC476">
        <v>11.16953757603366</v>
      </c>
      <c r="BD476">
        <v>0</v>
      </c>
      <c r="BE476">
        <v>4.9089972838488469</v>
      </c>
      <c r="BF476">
        <v>6.060490473887465</v>
      </c>
      <c r="BG476">
        <v>0</v>
      </c>
      <c r="BH476">
        <v>10.731693046846861</v>
      </c>
      <c r="BI476">
        <v>0</v>
      </c>
      <c r="BJ476">
        <v>0</v>
      </c>
      <c r="BK476" t="s">
        <v>83</v>
      </c>
      <c r="BL476">
        <v>0</v>
      </c>
      <c r="BM476">
        <v>0</v>
      </c>
    </row>
    <row r="477" spans="1:65" x14ac:dyDescent="0.3">
      <c r="A477" s="5">
        <v>42019.607521497281</v>
      </c>
      <c r="B477">
        <v>41.403962103069126</v>
      </c>
      <c r="C477">
        <v>44.090865747367495</v>
      </c>
      <c r="D477">
        <v>41.1534773945558</v>
      </c>
      <c r="E477">
        <v>41.89698418506228</v>
      </c>
      <c r="F477">
        <v>42.10327136710319</v>
      </c>
      <c r="G477">
        <v>42.591794352674299</v>
      </c>
      <c r="H477">
        <v>42.551167364283884</v>
      </c>
      <c r="I477">
        <v>42.596333595757002</v>
      </c>
      <c r="J477">
        <v>42.578630450876062</v>
      </c>
      <c r="K477">
        <v>43.174947415494593</v>
      </c>
      <c r="L477">
        <v>43.037012806948702</v>
      </c>
      <c r="M477">
        <v>43.488191608240903</v>
      </c>
      <c r="N477">
        <v>43.432852341487987</v>
      </c>
      <c r="O477">
        <v>43.93897782828747</v>
      </c>
      <c r="P477">
        <v>26.509178640177019</v>
      </c>
      <c r="Q477">
        <v>41.614547929068678</v>
      </c>
      <c r="R477">
        <v>552.83585242737558</v>
      </c>
      <c r="S477">
        <v>565.05298084229969</v>
      </c>
      <c r="T477">
        <v>5.0939940590011732</v>
      </c>
      <c r="U477">
        <v>-57260.693736895395</v>
      </c>
      <c r="V477">
        <v>40.559463457088754</v>
      </c>
      <c r="W477">
        <v>44.933195212733267</v>
      </c>
      <c r="X477">
        <v>58.088159264070022</v>
      </c>
      <c r="Y477">
        <v>61.695299718422696</v>
      </c>
      <c r="Z477">
        <v>62.115713507374373</v>
      </c>
      <c r="AA477">
        <v>43.758242089322394</v>
      </c>
      <c r="AB477">
        <v>24.632188191999951</v>
      </c>
      <c r="AC477">
        <v>24.739372508713714</v>
      </c>
      <c r="AD477">
        <v>25.095872794710584</v>
      </c>
      <c r="AE477">
        <v>26.026054702824407</v>
      </c>
      <c r="AF477">
        <v>25.862454047240618</v>
      </c>
      <c r="AG477">
        <v>25.013512141498847</v>
      </c>
      <c r="AH477">
        <v>0.512802382577071</v>
      </c>
      <c r="AI477">
        <v>0.3369380806513903</v>
      </c>
      <c r="AJ477">
        <v>3.1151499094802911E-2</v>
      </c>
      <c r="AK477">
        <v>0.41128442151712186</v>
      </c>
      <c r="AL477">
        <v>0.31118150799039834</v>
      </c>
      <c r="AM477">
        <v>0.34907866185990533</v>
      </c>
      <c r="AN477">
        <v>0</v>
      </c>
      <c r="AO477">
        <v>0.31118150799039834</v>
      </c>
      <c r="AP477">
        <v>18.579163860093121</v>
      </c>
      <c r="AQ477">
        <v>12.207485814843322</v>
      </c>
      <c r="AR477">
        <v>1.1286390739085548</v>
      </c>
      <c r="AS477">
        <v>14.901102101103778</v>
      </c>
      <c r="AT477">
        <v>11.27430843462504</v>
      </c>
      <c r="AU477">
        <v>12.647346968561473</v>
      </c>
      <c r="AV477">
        <v>123.7430278938579</v>
      </c>
      <c r="AW477">
        <v>88.527538422903248</v>
      </c>
      <c r="AX477">
        <v>0</v>
      </c>
      <c r="AY477">
        <v>0</v>
      </c>
      <c r="AZ477">
        <v>0</v>
      </c>
      <c r="BA477">
        <v>43.758242089322394</v>
      </c>
      <c r="BB477">
        <v>4.1232100000000003</v>
      </c>
      <c r="BC477">
        <v>11.169486094427384</v>
      </c>
      <c r="BD477">
        <v>0</v>
      </c>
      <c r="BE477">
        <v>4.9089746577496323</v>
      </c>
      <c r="BF477">
        <v>6.0604625404316446</v>
      </c>
      <c r="BG477">
        <v>0</v>
      </c>
      <c r="BH477">
        <v>10.731693046846861</v>
      </c>
      <c r="BI477">
        <v>0</v>
      </c>
      <c r="BJ477">
        <v>0</v>
      </c>
      <c r="BK477" t="s">
        <v>83</v>
      </c>
      <c r="BL477">
        <v>0</v>
      </c>
      <c r="BM477">
        <v>0</v>
      </c>
    </row>
    <row r="478" spans="1:65" x14ac:dyDescent="0.3">
      <c r="A478" s="5">
        <v>42019.607637249595</v>
      </c>
      <c r="B478">
        <v>41.410643944320377</v>
      </c>
      <c r="C478">
        <v>44.080304686554335</v>
      </c>
      <c r="D478">
        <v>41.164687620410888</v>
      </c>
      <c r="E478">
        <v>41.939979256188728</v>
      </c>
      <c r="F478">
        <v>42.108813989028548</v>
      </c>
      <c r="G478">
        <v>42.599150404044309</v>
      </c>
      <c r="H478">
        <v>42.548990934188481</v>
      </c>
      <c r="I478">
        <v>42.635236693005467</v>
      </c>
      <c r="J478">
        <v>42.594384209516406</v>
      </c>
      <c r="K478">
        <v>43.223359428134074</v>
      </c>
      <c r="L478">
        <v>43.028257731183338</v>
      </c>
      <c r="M478">
        <v>43.503706783174451</v>
      </c>
      <c r="N478">
        <v>43.440430102663598</v>
      </c>
      <c r="O478">
        <v>43.967182996096874</v>
      </c>
      <c r="P478">
        <v>26.521250421678623</v>
      </c>
      <c r="Q478">
        <v>41.635538786341215</v>
      </c>
      <c r="R478">
        <v>551.26924976787529</v>
      </c>
      <c r="S478">
        <v>562.97413568576701</v>
      </c>
      <c r="T478">
        <v>5.0860437438659458</v>
      </c>
      <c r="U478">
        <v>-57263.253230270748</v>
      </c>
      <c r="V478">
        <v>40.571770862815924</v>
      </c>
      <c r="W478">
        <v>45.023981087941195</v>
      </c>
      <c r="X478">
        <v>57.99986990916171</v>
      </c>
      <c r="Y478">
        <v>61.583143869102642</v>
      </c>
      <c r="Z478">
        <v>62.170861395374658</v>
      </c>
      <c r="AA478">
        <v>43.768258055184958</v>
      </c>
      <c r="AB478">
        <v>24.642985097614197</v>
      </c>
      <c r="AC478">
        <v>24.741073376038447</v>
      </c>
      <c r="AD478">
        <v>25.109576832962116</v>
      </c>
      <c r="AE478">
        <v>26.043825829858992</v>
      </c>
      <c r="AF478">
        <v>25.875691856737223</v>
      </c>
      <c r="AG478">
        <v>25.024298870179091</v>
      </c>
      <c r="AH478">
        <v>0.53622241093872214</v>
      </c>
      <c r="AI478">
        <v>0.33913609085567875</v>
      </c>
      <c r="AJ478">
        <v>5.9650983696844434E-2</v>
      </c>
      <c r="AK478">
        <v>0.43502418004225818</v>
      </c>
      <c r="AL478">
        <v>0.32883940077777302</v>
      </c>
      <c r="AM478">
        <v>0.3643231700834148</v>
      </c>
      <c r="AN478">
        <v>0</v>
      </c>
      <c r="AO478">
        <v>0.32883940077777302</v>
      </c>
      <c r="AP478">
        <v>19.37263337058538</v>
      </c>
      <c r="AQ478">
        <v>12.252302434318418</v>
      </c>
      <c r="AR478">
        <v>2.1550696386052222</v>
      </c>
      <c r="AS478">
        <v>15.7165455515832</v>
      </c>
      <c r="AT478">
        <v>11.880303805129071</v>
      </c>
      <c r="AU478">
        <v>13.162260768026664</v>
      </c>
      <c r="AV478">
        <v>122.94392009826521</v>
      </c>
      <c r="AW478">
        <v>90.112334821988412</v>
      </c>
      <c r="AX478">
        <v>0</v>
      </c>
      <c r="AY478">
        <v>0</v>
      </c>
      <c r="AZ478">
        <v>0</v>
      </c>
      <c r="BA478">
        <v>43.768258055184958</v>
      </c>
      <c r="BB478">
        <v>4.1232100000000003</v>
      </c>
      <c r="BC478">
        <v>11.169031786624641</v>
      </c>
      <c r="BD478">
        <v>0</v>
      </c>
      <c r="BE478">
        <v>4.9087749900593174</v>
      </c>
      <c r="BF478">
        <v>6.0602160371102682</v>
      </c>
      <c r="BG478">
        <v>0</v>
      </c>
      <c r="BH478">
        <v>10.731693046846861</v>
      </c>
      <c r="BI478">
        <v>0</v>
      </c>
      <c r="BJ478">
        <v>0</v>
      </c>
      <c r="BK478" t="s">
        <v>83</v>
      </c>
      <c r="BL478">
        <v>0</v>
      </c>
      <c r="BM478">
        <v>0</v>
      </c>
    </row>
    <row r="479" spans="1:65" x14ac:dyDescent="0.3">
      <c r="A479" s="5">
        <v>42019.607752990334</v>
      </c>
      <c r="B479">
        <v>41.422683554945422</v>
      </c>
      <c r="C479">
        <v>44.090050865611538</v>
      </c>
      <c r="D479">
        <v>41.182221074532869</v>
      </c>
      <c r="E479">
        <v>41.892116145538864</v>
      </c>
      <c r="F479">
        <v>42.126749831277728</v>
      </c>
      <c r="G479">
        <v>42.719886405248566</v>
      </c>
      <c r="H479">
        <v>42.563969602530875</v>
      </c>
      <c r="I479">
        <v>42.645221342930505</v>
      </c>
      <c r="J479">
        <v>42.608454475144676</v>
      </c>
      <c r="K479">
        <v>43.204529907375111</v>
      </c>
      <c r="L479">
        <v>43.051624910638274</v>
      </c>
      <c r="M479">
        <v>43.486695942697118</v>
      </c>
      <c r="N479">
        <v>43.461748191386981</v>
      </c>
      <c r="O479">
        <v>43.950405256506464</v>
      </c>
      <c r="P479">
        <v>26.657824921007858</v>
      </c>
      <c r="Q479">
        <v>41.644168955392907</v>
      </c>
      <c r="R479">
        <v>550.18200434446953</v>
      </c>
      <c r="S479">
        <v>562.2642100648111</v>
      </c>
      <c r="T479">
        <v>5.1131883912562213</v>
      </c>
      <c r="U479">
        <v>-57265.112621300599</v>
      </c>
      <c r="V479">
        <v>40.588703808908818</v>
      </c>
      <c r="W479">
        <v>44.990280895059939</v>
      </c>
      <c r="X479">
        <v>58.007463506074501</v>
      </c>
      <c r="Y479">
        <v>61.509016216008938</v>
      </c>
      <c r="Z479">
        <v>62.238513017972458</v>
      </c>
      <c r="AA479">
        <v>43.779568230900459</v>
      </c>
      <c r="AB479">
        <v>24.645133833629441</v>
      </c>
      <c r="AC479">
        <v>24.764294872241788</v>
      </c>
      <c r="AD479">
        <v>25.115112070732369</v>
      </c>
      <c r="AE479">
        <v>26.042122642245261</v>
      </c>
      <c r="AF479">
        <v>25.871956124229701</v>
      </c>
      <c r="AG479">
        <v>25.025312023960137</v>
      </c>
      <c r="AH479">
        <v>0.49196441183232931</v>
      </c>
      <c r="AI479">
        <v>0.411049601085823</v>
      </c>
      <c r="AJ479">
        <v>5.63082718963114E-2</v>
      </c>
      <c r="AK479">
        <v>0.41308625936701426</v>
      </c>
      <c r="AL479">
        <v>0.30150859350072273</v>
      </c>
      <c r="AM479">
        <v>0.33864425243655261</v>
      </c>
      <c r="AN479">
        <v>0</v>
      </c>
      <c r="AO479">
        <v>0.30150859350072273</v>
      </c>
      <c r="AP479">
        <v>17.738626902789914</v>
      </c>
      <c r="AQ479">
        <v>14.821103593743498</v>
      </c>
      <c r="AR479">
        <v>2.0302920347212821</v>
      </c>
      <c r="AS479">
        <v>14.894538827084812</v>
      </c>
      <c r="AT479">
        <v>10.87141329628755</v>
      </c>
      <c r="AU479">
        <v>12.210403643573995</v>
      </c>
      <c r="AV479">
        <v>122.83894661366949</v>
      </c>
      <c r="AW479">
        <v>89.08799186281442</v>
      </c>
      <c r="AX479">
        <v>0</v>
      </c>
      <c r="AY479">
        <v>0</v>
      </c>
      <c r="AZ479">
        <v>0</v>
      </c>
      <c r="BA479">
        <v>43.779568230900459</v>
      </c>
      <c r="BB479">
        <v>4.1232100000000003</v>
      </c>
      <c r="BC479">
        <v>11.169090363060135</v>
      </c>
      <c r="BD479">
        <v>0</v>
      </c>
      <c r="BE479">
        <v>4.9088007343267748</v>
      </c>
      <c r="BF479">
        <v>6.060247820156512</v>
      </c>
      <c r="BG479">
        <v>0</v>
      </c>
      <c r="BH479">
        <v>10.731693046846861</v>
      </c>
      <c r="BI479">
        <v>0</v>
      </c>
      <c r="BJ479">
        <v>0</v>
      </c>
      <c r="BK479" t="s">
        <v>83</v>
      </c>
      <c r="BL479">
        <v>0</v>
      </c>
      <c r="BM479">
        <v>0</v>
      </c>
    </row>
    <row r="480" spans="1:65" x14ac:dyDescent="0.3">
      <c r="A480" s="5">
        <v>42019.607868742649</v>
      </c>
      <c r="B480">
        <v>41.41682003887032</v>
      </c>
      <c r="C480">
        <v>44.085107028934779</v>
      </c>
      <c r="D480">
        <v>41.180777657804775</v>
      </c>
      <c r="E480">
        <v>41.909668193099947</v>
      </c>
      <c r="F480">
        <v>42.14223248797947</v>
      </c>
      <c r="G480">
        <v>42.655250498746291</v>
      </c>
      <c r="H480">
        <v>42.574453367244544</v>
      </c>
      <c r="I480">
        <v>42.638456035828618</v>
      </c>
      <c r="J480">
        <v>42.607362965943047</v>
      </c>
      <c r="K480">
        <v>43.217276583046797</v>
      </c>
      <c r="L480">
        <v>43.038963045987799</v>
      </c>
      <c r="M480">
        <v>43.530963510805734</v>
      </c>
      <c r="N480">
        <v>43.460203848182005</v>
      </c>
      <c r="O480">
        <v>43.983547739503521</v>
      </c>
      <c r="P480">
        <v>26.855216553526834</v>
      </c>
      <c r="Q480">
        <v>41.642395132237311</v>
      </c>
      <c r="R480">
        <v>551.5810953544335</v>
      </c>
      <c r="S480">
        <v>563.59363154241373</v>
      </c>
      <c r="T480">
        <v>5.1108032967156536</v>
      </c>
      <c r="U480">
        <v>-57263.774066649006</v>
      </c>
      <c r="V480">
        <v>40.584502487035003</v>
      </c>
      <c r="W480">
        <v>44.996432934713404</v>
      </c>
      <c r="X480">
        <v>58.020528552603473</v>
      </c>
      <c r="Y480">
        <v>61.48541161972777</v>
      </c>
      <c r="Z480">
        <v>62.090658067108784</v>
      </c>
      <c r="AA480">
        <v>43.775179164219587</v>
      </c>
      <c r="AB480">
        <v>24.642189848883042</v>
      </c>
      <c r="AC480">
        <v>24.745673281147123</v>
      </c>
      <c r="AD480">
        <v>25.088197882143792</v>
      </c>
      <c r="AE480">
        <v>26.030142334621416</v>
      </c>
      <c r="AF480">
        <v>25.868572390908533</v>
      </c>
      <c r="AG480">
        <v>25.01262204370575</v>
      </c>
      <c r="AH480">
        <v>0.50385189170281475</v>
      </c>
      <c r="AI480">
        <v>0.3546281405585841</v>
      </c>
      <c r="AJ480">
        <v>4.4242398657371486E-2</v>
      </c>
      <c r="AK480">
        <v>0.42160806715453364</v>
      </c>
      <c r="AL480">
        <v>0.34009957999631951</v>
      </c>
      <c r="AM480">
        <v>0.36176599487147332</v>
      </c>
      <c r="AN480">
        <v>0</v>
      </c>
      <c r="AO480">
        <v>0.34009957999631951</v>
      </c>
      <c r="AP480">
        <v>18.213449126500233</v>
      </c>
      <c r="AQ480">
        <v>12.819246495354703</v>
      </c>
      <c r="AR480">
        <v>1.5992927494170528</v>
      </c>
      <c r="AS480">
        <v>15.240464924105979</v>
      </c>
      <c r="AT480">
        <v>12.294062005548003</v>
      </c>
      <c r="AU480">
        <v>13.077268641427855</v>
      </c>
      <c r="AV480">
        <v>122.88244540036465</v>
      </c>
      <c r="AW480">
        <v>89.298376316526742</v>
      </c>
      <c r="AX480">
        <v>0</v>
      </c>
      <c r="AY480">
        <v>0</v>
      </c>
      <c r="AZ480">
        <v>0</v>
      </c>
      <c r="BA480">
        <v>43.775179164219587</v>
      </c>
      <c r="BB480">
        <v>4.1232100000000003</v>
      </c>
      <c r="BC480">
        <v>11.169194458329462</v>
      </c>
      <c r="BD480">
        <v>0</v>
      </c>
      <c r="BE480">
        <v>4.90884648406269</v>
      </c>
      <c r="BF480">
        <v>6.0603043013119624</v>
      </c>
      <c r="BG480">
        <v>0</v>
      </c>
      <c r="BH480">
        <v>10.731693046846861</v>
      </c>
      <c r="BI480">
        <v>0</v>
      </c>
      <c r="BJ480">
        <v>0</v>
      </c>
      <c r="BK480" t="s">
        <v>83</v>
      </c>
      <c r="BL480">
        <v>0</v>
      </c>
      <c r="BM480">
        <v>0</v>
      </c>
    </row>
    <row r="481" spans="1:65" x14ac:dyDescent="0.3">
      <c r="A481" s="5">
        <v>42019.608234496816</v>
      </c>
      <c r="B481">
        <v>41.426618314975336</v>
      </c>
      <c r="C481">
        <v>44.100777445591063</v>
      </c>
      <c r="D481">
        <v>41.190583072122486</v>
      </c>
      <c r="E481">
        <v>41.895828381807995</v>
      </c>
      <c r="F481">
        <v>42.155884535166443</v>
      </c>
      <c r="G481">
        <v>42.740610153744882</v>
      </c>
      <c r="H481">
        <v>42.586738707088209</v>
      </c>
      <c r="I481">
        <v>42.681378781175532</v>
      </c>
      <c r="J481">
        <v>42.616470562966619</v>
      </c>
      <c r="K481">
        <v>43.222069557922929</v>
      </c>
      <c r="L481">
        <v>43.061906806967983</v>
      </c>
      <c r="M481">
        <v>43.559794376957804</v>
      </c>
      <c r="N481">
        <v>43.484954059705018</v>
      </c>
      <c r="O481">
        <v>43.988111026095297</v>
      </c>
      <c r="P481">
        <v>26.40361860898669</v>
      </c>
      <c r="Q481">
        <v>41.664684255243202</v>
      </c>
      <c r="R481">
        <v>551.72226869429437</v>
      </c>
      <c r="S481">
        <v>563.59571038757031</v>
      </c>
      <c r="T481">
        <v>5.1336320587468069</v>
      </c>
      <c r="U481">
        <v>-57264.653011306116</v>
      </c>
      <c r="V481">
        <v>40.600603069943034</v>
      </c>
      <c r="W481">
        <v>45.000759752666013</v>
      </c>
      <c r="X481">
        <v>57.961162023842377</v>
      </c>
      <c r="Y481">
        <v>61.378133966974865</v>
      </c>
      <c r="Z481">
        <v>62.123316582195876</v>
      </c>
      <c r="AA481">
        <v>43.777972529044817</v>
      </c>
      <c r="AB481">
        <v>24.63531659557562</v>
      </c>
      <c r="AC481">
        <v>24.753463682382606</v>
      </c>
      <c r="AD481">
        <v>25.099217657705513</v>
      </c>
      <c r="AE481">
        <v>26.025780081909154</v>
      </c>
      <c r="AF481">
        <v>25.854270001802554</v>
      </c>
      <c r="AG481">
        <v>25.015050582705165</v>
      </c>
      <c r="AH481">
        <v>0.48737459232683455</v>
      </c>
      <c r="AI481">
        <v>0.40408692700814214</v>
      </c>
      <c r="AJ481">
        <v>6.5403012104623751E-2</v>
      </c>
      <c r="AK481">
        <v>0.41851191241809255</v>
      </c>
      <c r="AL481">
        <v>0.34407566858770899</v>
      </c>
      <c r="AM481">
        <v>0.34771719570913956</v>
      </c>
      <c r="AN481">
        <v>0.1902058369816943</v>
      </c>
      <c r="AO481">
        <v>0.53428150556940324</v>
      </c>
      <c r="AP481">
        <v>17.622329968723101</v>
      </c>
      <c r="AQ481">
        <v>14.610842000991054</v>
      </c>
      <c r="AR481">
        <v>2.3648205680019645</v>
      </c>
      <c r="AS481">
        <v>15.132415871870426</v>
      </c>
      <c r="AT481">
        <v>12.440974686664587</v>
      </c>
      <c r="AU481">
        <v>12.572643824806425</v>
      </c>
      <c r="AV481">
        <v>123.15095673607905</v>
      </c>
      <c r="AW481">
        <v>89.058685891012203</v>
      </c>
      <c r="AX481">
        <v>0</v>
      </c>
      <c r="AY481">
        <v>0</v>
      </c>
      <c r="AZ481">
        <v>0</v>
      </c>
      <c r="BA481">
        <v>43.777972529044817</v>
      </c>
      <c r="BB481">
        <v>4.1232100000000003</v>
      </c>
      <c r="BC481">
        <v>11.169020510717019</v>
      </c>
      <c r="BD481">
        <v>0</v>
      </c>
      <c r="BE481">
        <v>4.9087700343125356</v>
      </c>
      <c r="BF481">
        <v>6.0602099189043654</v>
      </c>
      <c r="BG481">
        <v>0</v>
      </c>
      <c r="BH481">
        <v>10.731693046846861</v>
      </c>
      <c r="BI481">
        <v>0</v>
      </c>
      <c r="BJ481">
        <v>0</v>
      </c>
      <c r="BK481" t="s">
        <v>83</v>
      </c>
      <c r="BL481">
        <v>0</v>
      </c>
      <c r="BM481">
        <v>0</v>
      </c>
    </row>
    <row r="482" spans="1:65" x14ac:dyDescent="0.3">
      <c r="A482" s="5">
        <v>42019.608331717187</v>
      </c>
      <c r="B482">
        <v>41.467341570102086</v>
      </c>
      <c r="C482">
        <v>44.13053022131021</v>
      </c>
      <c r="D482">
        <v>41.231147766378818</v>
      </c>
      <c r="E482">
        <v>41.984255690517188</v>
      </c>
      <c r="F482">
        <v>42.170473125803483</v>
      </c>
      <c r="G482">
        <v>42.709350538981887</v>
      </c>
      <c r="H482">
        <v>42.606996057187608</v>
      </c>
      <c r="I482">
        <v>42.695280150018291</v>
      </c>
      <c r="J482">
        <v>42.637635228757823</v>
      </c>
      <c r="K482">
        <v>43.227798392766232</v>
      </c>
      <c r="L482">
        <v>43.063779543581411</v>
      </c>
      <c r="M482">
        <v>43.564614507737041</v>
      </c>
      <c r="N482">
        <v>43.502021345810718</v>
      </c>
      <c r="O482">
        <v>43.993836294554193</v>
      </c>
      <c r="P482">
        <v>26.838956521297302</v>
      </c>
      <c r="Q482">
        <v>41.698812456144445</v>
      </c>
      <c r="R482">
        <v>550.71930586185033</v>
      </c>
      <c r="S482">
        <v>561.91600350109184</v>
      </c>
      <c r="T482">
        <v>5.1686134453418067</v>
      </c>
      <c r="U482">
        <v>-57269.32935043647</v>
      </c>
      <c r="V482">
        <v>40.629438619480531</v>
      </c>
      <c r="W482">
        <v>45.151806203562487</v>
      </c>
      <c r="X482">
        <v>57.695221986470138</v>
      </c>
      <c r="Y482">
        <v>61.369247228843733</v>
      </c>
      <c r="Z482">
        <v>62.122515591060122</v>
      </c>
      <c r="AA482">
        <v>43.80153532216368</v>
      </c>
      <c r="AB482">
        <v>24.656699679680724</v>
      </c>
      <c r="AC482">
        <v>24.757554992203879</v>
      </c>
      <c r="AD482">
        <v>25.099948333437748</v>
      </c>
      <c r="AE482">
        <v>26.029902982588538</v>
      </c>
      <c r="AF482">
        <v>25.872400933020728</v>
      </c>
      <c r="AG482">
        <v>25.029158926361628</v>
      </c>
      <c r="AH482">
        <v>0.52137075653916787</v>
      </c>
      <c r="AI482">
        <v>0.37306064056109228</v>
      </c>
      <c r="AJ482">
        <v>6.1118390597428643E-2</v>
      </c>
      <c r="AK482">
        <v>0.4085653668465189</v>
      </c>
      <c r="AL482">
        <v>0.34672414908107041</v>
      </c>
      <c r="AM482">
        <v>0.340479662588898</v>
      </c>
      <c r="AN482">
        <v>0.20549186083795312</v>
      </c>
      <c r="AO482">
        <v>0.55221600991902353</v>
      </c>
      <c r="AP482">
        <v>18.817282286414613</v>
      </c>
      <c r="AQ482">
        <v>13.464482415521431</v>
      </c>
      <c r="AR482">
        <v>2.2058813125564396</v>
      </c>
      <c r="AS482">
        <v>14.745916881561659</v>
      </c>
      <c r="AT482">
        <v>12.513947333916612</v>
      </c>
      <c r="AU482">
        <v>12.288571699431666</v>
      </c>
      <c r="AV482">
        <v>122.63912260979728</v>
      </c>
      <c r="AW482">
        <v>91.527281032488844</v>
      </c>
      <c r="AX482">
        <v>0</v>
      </c>
      <c r="AY482">
        <v>0</v>
      </c>
      <c r="AZ482">
        <v>0</v>
      </c>
      <c r="BA482">
        <v>43.80153532216368</v>
      </c>
      <c r="BB482">
        <v>4.1232100000000003</v>
      </c>
      <c r="BC482">
        <v>11.168417715341194</v>
      </c>
      <c r="BD482">
        <v>0</v>
      </c>
      <c r="BE482">
        <v>4.9085051065263583</v>
      </c>
      <c r="BF482">
        <v>6.0598828475634061</v>
      </c>
      <c r="BG482">
        <v>0</v>
      </c>
      <c r="BH482">
        <v>10.731693046846861</v>
      </c>
      <c r="BI482">
        <v>0</v>
      </c>
      <c r="BJ482">
        <v>0</v>
      </c>
      <c r="BK482" t="s">
        <v>83</v>
      </c>
      <c r="BL482">
        <v>0</v>
      </c>
      <c r="BM482">
        <v>0</v>
      </c>
    </row>
    <row r="483" spans="1:65" x14ac:dyDescent="0.3">
      <c r="A483" s="5">
        <v>42019.608446890743</v>
      </c>
      <c r="B483">
        <v>41.474989030695262</v>
      </c>
      <c r="C483">
        <v>44.136574120932025</v>
      </c>
      <c r="D483">
        <v>41.237340793858309</v>
      </c>
      <c r="E483">
        <v>41.986906400377592</v>
      </c>
      <c r="F483">
        <v>42.175164511578181</v>
      </c>
      <c r="G483">
        <v>42.666381569753497</v>
      </c>
      <c r="H483">
        <v>42.615544027878698</v>
      </c>
      <c r="I483">
        <v>42.680679241866734</v>
      </c>
      <c r="J483">
        <v>42.647317743021581</v>
      </c>
      <c r="K483">
        <v>43.244054583256315</v>
      </c>
      <c r="L483">
        <v>43.09138141940813</v>
      </c>
      <c r="M483">
        <v>43.564764880847328</v>
      </c>
      <c r="N483">
        <v>43.49945021270414</v>
      </c>
      <c r="O483">
        <v>43.980837817815683</v>
      </c>
      <c r="P483">
        <v>27.104335254711067</v>
      </c>
      <c r="Q483">
        <v>41.705549890332371</v>
      </c>
      <c r="R483">
        <v>549.72161069134131</v>
      </c>
      <c r="S483">
        <v>560.89113283892129</v>
      </c>
      <c r="T483">
        <v>5.1756551530330084</v>
      </c>
      <c r="U483">
        <v>-57270.639112797624</v>
      </c>
      <c r="V483">
        <v>40.652551720115646</v>
      </c>
      <c r="W483">
        <v>45.114366682782411</v>
      </c>
      <c r="X483">
        <v>57.655674433167462</v>
      </c>
      <c r="Y483">
        <v>61.147381052648818</v>
      </c>
      <c r="Z483">
        <v>61.950053848862318</v>
      </c>
      <c r="AA483">
        <v>43.814146029245954</v>
      </c>
      <c r="AB483">
        <v>24.664730528213259</v>
      </c>
      <c r="AC483">
        <v>24.763702253288699</v>
      </c>
      <c r="AD483">
        <v>25.105692291365884</v>
      </c>
      <c r="AE483">
        <v>26.032479179028552</v>
      </c>
      <c r="AF483">
        <v>25.87407118087885</v>
      </c>
      <c r="AG483">
        <v>25.025393499836728</v>
      </c>
      <c r="AH483">
        <v>0.51985356456766951</v>
      </c>
      <c r="AI483">
        <v>0.34067856962472953</v>
      </c>
      <c r="AJ483">
        <v>4.51738618688707E-2</v>
      </c>
      <c r="AK483">
        <v>0.41386073588062022</v>
      </c>
      <c r="AL483">
        <v>0.32831026089804743</v>
      </c>
      <c r="AM483">
        <v>0.33386145292605723</v>
      </c>
      <c r="AN483">
        <v>0.20650322800046153</v>
      </c>
      <c r="AO483">
        <v>0.53481348889850899</v>
      </c>
      <c r="AP483">
        <v>18.728533284472388</v>
      </c>
      <c r="AQ483">
        <v>12.273475388842218</v>
      </c>
      <c r="AR483">
        <v>1.6274586407864742</v>
      </c>
      <c r="AS483">
        <v>14.909976761479879</v>
      </c>
      <c r="AT483">
        <v>11.827887828328063</v>
      </c>
      <c r="AU483">
        <v>12.027878155895676</v>
      </c>
      <c r="AV483">
        <v>122.56370809505569</v>
      </c>
      <c r="AW483">
        <v>90.300611369636627</v>
      </c>
      <c r="AX483">
        <v>0</v>
      </c>
      <c r="AY483">
        <v>0</v>
      </c>
      <c r="AZ483">
        <v>0</v>
      </c>
      <c r="BA483">
        <v>43.814146029245954</v>
      </c>
      <c r="BB483">
        <v>4.1232100000000003</v>
      </c>
      <c r="BC483">
        <v>11.168274565793805</v>
      </c>
      <c r="BD483">
        <v>0</v>
      </c>
      <c r="BE483">
        <v>4.9084421924858681</v>
      </c>
      <c r="BF483">
        <v>6.0598051759084788</v>
      </c>
      <c r="BG483">
        <v>0</v>
      </c>
      <c r="BH483">
        <v>10.731693046846861</v>
      </c>
      <c r="BI483">
        <v>0</v>
      </c>
      <c r="BJ483">
        <v>0</v>
      </c>
      <c r="BK483" t="s">
        <v>83</v>
      </c>
      <c r="BL483">
        <v>0</v>
      </c>
      <c r="BM483">
        <v>0</v>
      </c>
    </row>
    <row r="484" spans="1:65" x14ac:dyDescent="0.3">
      <c r="A484" s="5">
        <v>42019.60856321024</v>
      </c>
      <c r="B484">
        <v>41.480687996881677</v>
      </c>
      <c r="C484">
        <v>44.151327529237527</v>
      </c>
      <c r="D484">
        <v>41.250259968708846</v>
      </c>
      <c r="E484">
        <v>42.002235214529755</v>
      </c>
      <c r="F484">
        <v>42.197433947970843</v>
      </c>
      <c r="G484">
        <v>42.695223252828995</v>
      </c>
      <c r="H484">
        <v>42.639620912658465</v>
      </c>
      <c r="I484">
        <v>42.70793199902225</v>
      </c>
      <c r="J484">
        <v>42.644840833327571</v>
      </c>
      <c r="K484">
        <v>43.27038734413356</v>
      </c>
      <c r="L484">
        <v>43.103424967887015</v>
      </c>
      <c r="M484">
        <v>43.576576988091752</v>
      </c>
      <c r="N484">
        <v>43.532581106890369</v>
      </c>
      <c r="O484">
        <v>43.998540195733803</v>
      </c>
      <c r="P484">
        <v>27.18676434170753</v>
      </c>
      <c r="Q484">
        <v>41.720560046623625</v>
      </c>
      <c r="R484">
        <v>549.78271556978859</v>
      </c>
      <c r="S484">
        <v>561.53349599228989</v>
      </c>
      <c r="T484">
        <v>5.1640704081216775</v>
      </c>
      <c r="U484">
        <v>-57271.228214322866</v>
      </c>
      <c r="V484">
        <v>40.657836585175637</v>
      </c>
      <c r="W484">
        <v>45.075273739600654</v>
      </c>
      <c r="X484">
        <v>57.422083257394625</v>
      </c>
      <c r="Y484">
        <v>61.026870974910032</v>
      </c>
      <c r="Z484">
        <v>61.945775641716878</v>
      </c>
      <c r="AA484">
        <v>43.807745233103923</v>
      </c>
      <c r="AB484">
        <v>24.665608676439408</v>
      </c>
      <c r="AC484">
        <v>24.766141726220393</v>
      </c>
      <c r="AD484">
        <v>25.098650046127098</v>
      </c>
      <c r="AE484">
        <v>26.028831205491127</v>
      </c>
      <c r="AF484">
        <v>25.865680379572225</v>
      </c>
      <c r="AG484">
        <v>25.027404413529819</v>
      </c>
      <c r="AH484">
        <v>0.52145679831713321</v>
      </c>
      <c r="AI484">
        <v>0.34519170490043538</v>
      </c>
      <c r="AJ484">
        <v>4.7370283241089745E-2</v>
      </c>
      <c r="AK484">
        <v>0.43378486530796317</v>
      </c>
      <c r="AL484">
        <v>0.32810699413901528</v>
      </c>
      <c r="AM484">
        <v>0.3231190600560454</v>
      </c>
      <c r="AN484">
        <v>0.20521468415244015</v>
      </c>
      <c r="AO484">
        <v>0.53332167829145538</v>
      </c>
      <c r="AP484">
        <v>18.788380483985151</v>
      </c>
      <c r="AQ484">
        <v>12.437450451342228</v>
      </c>
      <c r="AR484">
        <v>1.7067778347890354</v>
      </c>
      <c r="AS484">
        <v>15.629511637210692</v>
      </c>
      <c r="AT484">
        <v>11.821878754357316</v>
      </c>
      <c r="AU484">
        <v>11.64216069586749</v>
      </c>
      <c r="AV484">
        <v>122.97830308238473</v>
      </c>
      <c r="AW484">
        <v>89.400757925173949</v>
      </c>
      <c r="AX484">
        <v>0</v>
      </c>
      <c r="AY484">
        <v>0</v>
      </c>
      <c r="AZ484">
        <v>0</v>
      </c>
      <c r="BA484">
        <v>43.807745233103923</v>
      </c>
      <c r="BB484">
        <v>4.1232100000000003</v>
      </c>
      <c r="BC484">
        <v>11.1680607643271</v>
      </c>
      <c r="BD484">
        <v>0</v>
      </c>
      <c r="BE484">
        <v>4.9083482270184353</v>
      </c>
      <c r="BF484">
        <v>6.0596891691585624</v>
      </c>
      <c r="BG484">
        <v>0</v>
      </c>
      <c r="BH484">
        <v>10.731693046846861</v>
      </c>
      <c r="BI484">
        <v>0</v>
      </c>
      <c r="BJ484">
        <v>0</v>
      </c>
      <c r="BK484" t="s">
        <v>83</v>
      </c>
      <c r="BL484">
        <v>0</v>
      </c>
      <c r="BM484">
        <v>0</v>
      </c>
    </row>
    <row r="485" spans="1:65" x14ac:dyDescent="0.3">
      <c r="A485" s="5">
        <v>42019.608678962555</v>
      </c>
      <c r="B485">
        <v>41.47547543168227</v>
      </c>
      <c r="C485">
        <v>44.134339335909814</v>
      </c>
      <c r="D485">
        <v>41.249010554594342</v>
      </c>
      <c r="E485">
        <v>41.92634851759945</v>
      </c>
      <c r="F485">
        <v>42.207208968244331</v>
      </c>
      <c r="G485">
        <v>42.693647101515602</v>
      </c>
      <c r="H485">
        <v>42.63055518789416</v>
      </c>
      <c r="I485">
        <v>42.683888496295964</v>
      </c>
      <c r="J485">
        <v>42.660059011987492</v>
      </c>
      <c r="K485">
        <v>43.264275215147961</v>
      </c>
      <c r="L485">
        <v>43.092094031975293</v>
      </c>
      <c r="M485">
        <v>43.539850710697664</v>
      </c>
      <c r="N485">
        <v>43.506966356688075</v>
      </c>
      <c r="O485">
        <v>44.015328421996266</v>
      </c>
      <c r="P485">
        <v>27.210946069481238</v>
      </c>
      <c r="Q485">
        <v>41.72079963661313</v>
      </c>
      <c r="R485">
        <v>548.93146140107558</v>
      </c>
      <c r="S485">
        <v>560.46393015925378</v>
      </c>
      <c r="T485">
        <v>5.1806524939751517</v>
      </c>
      <c r="U485">
        <v>-57273.923234743321</v>
      </c>
      <c r="V485">
        <v>40.673622540279432</v>
      </c>
      <c r="W485">
        <v>45.077095631679633</v>
      </c>
      <c r="X485">
        <v>57.337697008726266</v>
      </c>
      <c r="Y485">
        <v>61.14039364328481</v>
      </c>
      <c r="Z485">
        <v>61.892067152808579</v>
      </c>
      <c r="AA485">
        <v>43.808250902265037</v>
      </c>
      <c r="AB485">
        <v>24.678384117201343</v>
      </c>
      <c r="AC485">
        <v>24.763965105304788</v>
      </c>
      <c r="AD485">
        <v>25.102563958388686</v>
      </c>
      <c r="AE485">
        <v>26.031160947629733</v>
      </c>
      <c r="AF485">
        <v>25.873205946369922</v>
      </c>
      <c r="AG485">
        <v>25.02996652942609</v>
      </c>
      <c r="AH485">
        <v>0.47043190028523524</v>
      </c>
      <c r="AI485">
        <v>0.33784613871447916</v>
      </c>
      <c r="AJ485">
        <v>3.7041611411598847E-2</v>
      </c>
      <c r="AK485">
        <v>0.41964660503425166</v>
      </c>
      <c r="AL485">
        <v>0.31098068725136835</v>
      </c>
      <c r="AM485">
        <v>0.35307297904112234</v>
      </c>
      <c r="AN485">
        <v>0.20644467037857589</v>
      </c>
      <c r="AO485">
        <v>0.51742535762994424</v>
      </c>
      <c r="AP485">
        <v>16.923680473956956</v>
      </c>
      <c r="AQ485">
        <v>12.153937897275362</v>
      </c>
      <c r="AR485">
        <v>1.3325635344675446</v>
      </c>
      <c r="AS485">
        <v>15.096691043431331</v>
      </c>
      <c r="AT485">
        <v>11.187459399378826</v>
      </c>
      <c r="AU485">
        <v>12.701720010180173</v>
      </c>
      <c r="AV485">
        <v>122.43707012570366</v>
      </c>
      <c r="AW485">
        <v>89.118889346690253</v>
      </c>
      <c r="AX485">
        <v>0</v>
      </c>
      <c r="AY485">
        <v>0</v>
      </c>
      <c r="AZ485">
        <v>0</v>
      </c>
      <c r="BA485">
        <v>43.808250902265037</v>
      </c>
      <c r="BB485">
        <v>4.1232100000000003</v>
      </c>
      <c r="BC485">
        <v>11.168153277502791</v>
      </c>
      <c r="BD485">
        <v>0</v>
      </c>
      <c r="BE485">
        <v>4.9083888864392122</v>
      </c>
      <c r="BF485">
        <v>6.0597393659743357</v>
      </c>
      <c r="BG485">
        <v>0</v>
      </c>
      <c r="BH485">
        <v>10.731693046846861</v>
      </c>
      <c r="BI485">
        <v>0</v>
      </c>
      <c r="BJ485">
        <v>0</v>
      </c>
      <c r="BK485" t="s">
        <v>83</v>
      </c>
      <c r="BL485">
        <v>0</v>
      </c>
      <c r="BM485">
        <v>0</v>
      </c>
    </row>
    <row r="486" spans="1:65" x14ac:dyDescent="0.3">
      <c r="A486" s="5">
        <v>42019.608794703294</v>
      </c>
      <c r="B486">
        <v>41.486152811822045</v>
      </c>
      <c r="C486">
        <v>44.138646354881018</v>
      </c>
      <c r="D486">
        <v>41.257496163814281</v>
      </c>
      <c r="E486">
        <v>42.020059150855126</v>
      </c>
      <c r="F486">
        <v>42.220150089084306</v>
      </c>
      <c r="G486">
        <v>42.685931172583757</v>
      </c>
      <c r="H486">
        <v>42.636229227343996</v>
      </c>
      <c r="I486">
        <v>42.692966442139763</v>
      </c>
      <c r="J486">
        <v>42.669137137320234</v>
      </c>
      <c r="K486">
        <v>43.272214643319842</v>
      </c>
      <c r="L486">
        <v>43.111151026043601</v>
      </c>
      <c r="M486">
        <v>43.565023826519351</v>
      </c>
      <c r="N486">
        <v>43.519666796260879</v>
      </c>
      <c r="O486">
        <v>44.033237630031358</v>
      </c>
      <c r="P486">
        <v>27.041060389207953</v>
      </c>
      <c r="Q486">
        <v>41.732837553431629</v>
      </c>
      <c r="R486">
        <v>547.86317956063613</v>
      </c>
      <c r="S486">
        <v>559.05447314312471</v>
      </c>
      <c r="T486">
        <v>5.1823561329326999</v>
      </c>
      <c r="U486">
        <v>-57274.653131808409</v>
      </c>
      <c r="V486">
        <v>40.688390690894913</v>
      </c>
      <c r="W486">
        <v>45.074616958494097</v>
      </c>
      <c r="X486">
        <v>57.330774480987003</v>
      </c>
      <c r="Y486">
        <v>61.065191427669404</v>
      </c>
      <c r="Z486">
        <v>61.936425862422702</v>
      </c>
      <c r="AA486">
        <v>43.83499302850506</v>
      </c>
      <c r="AB486">
        <v>24.676955984587238</v>
      </c>
      <c r="AC486">
        <v>24.768836467430432</v>
      </c>
      <c r="AD486">
        <v>25.097520619504966</v>
      </c>
      <c r="AE486">
        <v>26.033808399812592</v>
      </c>
      <c r="AF486">
        <v>25.870879711806243</v>
      </c>
      <c r="AG486">
        <v>25.024005428682599</v>
      </c>
      <c r="AH486">
        <v>0.5306529526646302</v>
      </c>
      <c r="AI486">
        <v>0.32412811984680717</v>
      </c>
      <c r="AJ486">
        <v>3.9482339254591242E-2</v>
      </c>
      <c r="AK486">
        <v>0.41967006618847558</v>
      </c>
      <c r="AL486">
        <v>0.31584137415486829</v>
      </c>
      <c r="AM486">
        <v>0.35738409019862893</v>
      </c>
      <c r="AN486">
        <v>0.2056718865489415</v>
      </c>
      <c r="AO486">
        <v>0.52151326070380977</v>
      </c>
      <c r="AP486">
        <v>19.052967617500546</v>
      </c>
      <c r="AQ486">
        <v>11.637742785284191</v>
      </c>
      <c r="AR486">
        <v>1.4176039679106793</v>
      </c>
      <c r="AS486">
        <v>15.068153566228698</v>
      </c>
      <c r="AT486">
        <v>11.340209158965603</v>
      </c>
      <c r="AU486">
        <v>12.831790463752995</v>
      </c>
      <c r="AV486">
        <v>122.14302271609432</v>
      </c>
      <c r="AW486">
        <v>88.769333225516576</v>
      </c>
      <c r="AX486">
        <v>0</v>
      </c>
      <c r="AY486">
        <v>0</v>
      </c>
      <c r="AZ486">
        <v>0</v>
      </c>
      <c r="BA486">
        <v>43.83499302850506</v>
      </c>
      <c r="BB486">
        <v>4.1232100000000003</v>
      </c>
      <c r="BC486">
        <v>11.168089187994079</v>
      </c>
      <c r="BD486">
        <v>0</v>
      </c>
      <c r="BE486">
        <v>4.9083607191832233</v>
      </c>
      <c r="BF486">
        <v>6.059704591584226</v>
      </c>
      <c r="BG486">
        <v>0</v>
      </c>
      <c r="BH486">
        <v>10.731693046846861</v>
      </c>
      <c r="BI486">
        <v>0</v>
      </c>
      <c r="BJ486">
        <v>0</v>
      </c>
      <c r="BK486" t="s">
        <v>83</v>
      </c>
      <c r="BL486">
        <v>0</v>
      </c>
      <c r="BM486">
        <v>0</v>
      </c>
    </row>
    <row r="487" spans="1:65" x14ac:dyDescent="0.3">
      <c r="A487" s="5">
        <v>42019.608910455609</v>
      </c>
      <c r="B487">
        <v>41.500221639714574</v>
      </c>
      <c r="C487">
        <v>44.143844069856428</v>
      </c>
      <c r="D487">
        <v>41.26859678356481</v>
      </c>
      <c r="E487">
        <v>41.972849338916511</v>
      </c>
      <c r="F487">
        <v>42.229442561790712</v>
      </c>
      <c r="G487">
        <v>42.701347486227895</v>
      </c>
      <c r="H487">
        <v>42.668667403994199</v>
      </c>
      <c r="I487">
        <v>42.689546447619257</v>
      </c>
      <c r="J487">
        <v>42.667986559525275</v>
      </c>
      <c r="K487">
        <v>43.432787577012107</v>
      </c>
      <c r="L487">
        <v>43.242256201978542</v>
      </c>
      <c r="M487">
        <v>43.855933619493427</v>
      </c>
      <c r="N487">
        <v>43.735988970886567</v>
      </c>
      <c r="O487">
        <v>44.257403013566666</v>
      </c>
      <c r="P487">
        <v>27.294481981332041</v>
      </c>
      <c r="Q487">
        <v>41.731913198929838</v>
      </c>
      <c r="R487">
        <v>546.23231142552754</v>
      </c>
      <c r="S487">
        <v>556.28960908493616</v>
      </c>
      <c r="T487">
        <v>5.1798574624616283</v>
      </c>
      <c r="U487">
        <v>-57275.805983430553</v>
      </c>
      <c r="V487">
        <v>40.697075138167918</v>
      </c>
      <c r="W487">
        <v>45.343448630435795</v>
      </c>
      <c r="X487">
        <v>57.346257114042949</v>
      </c>
      <c r="Y487">
        <v>61.092061474645163</v>
      </c>
      <c r="Z487">
        <v>62.000442826364903</v>
      </c>
      <c r="AA487">
        <v>43.84119519958692</v>
      </c>
      <c r="AB487">
        <v>24.678596002020125</v>
      </c>
      <c r="AC487">
        <v>24.777639926151668</v>
      </c>
      <c r="AD487">
        <v>25.098477004083584</v>
      </c>
      <c r="AE487">
        <v>26.027301242915005</v>
      </c>
      <c r="AF487">
        <v>25.869575250598164</v>
      </c>
      <c r="AG487">
        <v>25.023830324168376</v>
      </c>
      <c r="AH487">
        <v>0.49152253683992009</v>
      </c>
      <c r="AI487">
        <v>0.32935898328516416</v>
      </c>
      <c r="AJ487">
        <v>1.4572216190617665E-2</v>
      </c>
      <c r="AK487">
        <v>0.53378143030684244</v>
      </c>
      <c r="AL487">
        <v>0.42830697420423486</v>
      </c>
      <c r="AM487">
        <v>0.36391313180836421</v>
      </c>
      <c r="AN487">
        <v>0</v>
      </c>
      <c r="AO487">
        <v>0.42830697420423486</v>
      </c>
      <c r="AP487">
        <v>17.595465165426429</v>
      </c>
      <c r="AQ487">
        <v>11.790353611398638</v>
      </c>
      <c r="AR487">
        <v>0.52165445762374585</v>
      </c>
      <c r="AS487">
        <v>19.108243994871771</v>
      </c>
      <c r="AT487">
        <v>15.332481991917765</v>
      </c>
      <c r="AU487">
        <v>13.027318900050195</v>
      </c>
      <c r="AV487">
        <v>121.73043382095165</v>
      </c>
      <c r="AW487">
        <v>94.031087099463804</v>
      </c>
      <c r="AX487">
        <v>0</v>
      </c>
      <c r="AY487">
        <v>0</v>
      </c>
      <c r="AZ487">
        <v>0</v>
      </c>
      <c r="BA487">
        <v>43.84119519958692</v>
      </c>
      <c r="BB487">
        <v>4.1232100000000003</v>
      </c>
      <c r="BC487">
        <v>11.167714099553061</v>
      </c>
      <c r="BD487">
        <v>0</v>
      </c>
      <c r="BE487">
        <v>4.9081958682996811</v>
      </c>
      <c r="BF487">
        <v>6.0595010719749149</v>
      </c>
      <c r="BG487">
        <v>0</v>
      </c>
      <c r="BH487">
        <v>1.0481389660581591E-3</v>
      </c>
      <c r="BI487">
        <v>1.4770911654818093E-2</v>
      </c>
      <c r="BJ487">
        <v>1.5481968069617449E-5</v>
      </c>
      <c r="BK487">
        <v>7.0959666576590003E-2</v>
      </c>
      <c r="BL487">
        <v>0</v>
      </c>
      <c r="BM487">
        <v>0</v>
      </c>
    </row>
    <row r="488" spans="1:65" x14ac:dyDescent="0.3">
      <c r="A488" s="5">
        <v>42019.609025617588</v>
      </c>
      <c r="B488">
        <v>41.511367744969426</v>
      </c>
      <c r="C488">
        <v>44.182166286635159</v>
      </c>
      <c r="D488">
        <v>41.275531638107452</v>
      </c>
      <c r="E488">
        <v>41.991919365544376</v>
      </c>
      <c r="F488">
        <v>42.222646380387168</v>
      </c>
      <c r="G488">
        <v>42.732225963148032</v>
      </c>
      <c r="H488">
        <v>42.674355861680013</v>
      </c>
      <c r="I488">
        <v>42.735856935769007</v>
      </c>
      <c r="J488">
        <v>42.66459710026723</v>
      </c>
      <c r="K488">
        <v>43.549374772661551</v>
      </c>
      <c r="L488">
        <v>43.362944280032032</v>
      </c>
      <c r="M488">
        <v>44.074267687582285</v>
      </c>
      <c r="N488">
        <v>43.94278194645738</v>
      </c>
      <c r="O488">
        <v>44.668047954862132</v>
      </c>
      <c r="P488">
        <v>27.530846270911788</v>
      </c>
      <c r="Q488">
        <v>41.768267628290005</v>
      </c>
      <c r="R488">
        <v>544.41496805791621</v>
      </c>
      <c r="S488">
        <v>551.5321719442112</v>
      </c>
      <c r="T488">
        <v>5.1635025284691611</v>
      </c>
      <c r="U488">
        <v>-57275.467681491733</v>
      </c>
      <c r="V488">
        <v>40.701986283553104</v>
      </c>
      <c r="W488">
        <v>45.588231108955199</v>
      </c>
      <c r="X488">
        <v>57.224099763368606</v>
      </c>
      <c r="Y488">
        <v>61.192776141601421</v>
      </c>
      <c r="Z488">
        <v>62.017694762426402</v>
      </c>
      <c r="AA488">
        <v>43.841015895610518</v>
      </c>
      <c r="AB488">
        <v>24.676141735272566</v>
      </c>
      <c r="AC488">
        <v>24.775885860182264</v>
      </c>
      <c r="AD488">
        <v>25.102816810127997</v>
      </c>
      <c r="AE488">
        <v>26.027569004009155</v>
      </c>
      <c r="AF488">
        <v>25.861029341461361</v>
      </c>
      <c r="AG488">
        <v>25.029313090250405</v>
      </c>
      <c r="AH488">
        <v>0.50165226634012039</v>
      </c>
      <c r="AI488">
        <v>0.35683435489219495</v>
      </c>
      <c r="AJ488">
        <v>4.3066278242199635E-2</v>
      </c>
      <c r="AK488">
        <v>0.61956773903951001</v>
      </c>
      <c r="AL488">
        <v>0.49810596389617817</v>
      </c>
      <c r="AM488">
        <v>0.50786930440224631</v>
      </c>
      <c r="AN488">
        <v>0</v>
      </c>
      <c r="AO488">
        <v>0.49810596389617817</v>
      </c>
      <c r="AP488">
        <v>17.898340519492841</v>
      </c>
      <c r="AQ488">
        <v>12.731414211500535</v>
      </c>
      <c r="AR488">
        <v>1.5365522386845987</v>
      </c>
      <c r="AS488">
        <v>22.105420651489538</v>
      </c>
      <c r="AT488">
        <v>17.771812777098962</v>
      </c>
      <c r="AU488">
        <v>18.120156848701114</v>
      </c>
      <c r="AV488">
        <v>122.97962943728628</v>
      </c>
      <c r="AW488">
        <v>98.883737146416948</v>
      </c>
      <c r="AX488">
        <v>0</v>
      </c>
      <c r="AY488">
        <v>0</v>
      </c>
      <c r="AZ488">
        <v>0</v>
      </c>
      <c r="BA488">
        <v>43.841015895610518</v>
      </c>
      <c r="BB488">
        <v>4.1232100000000003</v>
      </c>
      <c r="BC488">
        <v>11.167516303395178</v>
      </c>
      <c r="BD488">
        <v>0</v>
      </c>
      <c r="BE488">
        <v>4.9081089371447257</v>
      </c>
      <c r="BF488">
        <v>6.0593937495613899</v>
      </c>
      <c r="BG488">
        <v>0</v>
      </c>
      <c r="BH488">
        <v>2.672326564002047E-2</v>
      </c>
      <c r="BI488">
        <v>-6.5648495129778939E-3</v>
      </c>
      <c r="BJ488">
        <v>-1.7543421742206728E-4</v>
      </c>
      <c r="BK488">
        <v>-4.0706592873441938</v>
      </c>
      <c r="BL488">
        <v>0</v>
      </c>
      <c r="BM488">
        <v>0</v>
      </c>
    </row>
    <row r="489" spans="1:65" x14ac:dyDescent="0.3">
      <c r="A489" s="5">
        <v>42019.609141937086</v>
      </c>
      <c r="B489">
        <v>41.518368247706512</v>
      </c>
      <c r="C489">
        <v>44.356873404483792</v>
      </c>
      <c r="D489">
        <v>41.305418628719366</v>
      </c>
      <c r="E489">
        <v>42.029933313105587</v>
      </c>
      <c r="F489">
        <v>42.24530773246601</v>
      </c>
      <c r="G489">
        <v>42.796859364652001</v>
      </c>
      <c r="H489">
        <v>42.676583662481903</v>
      </c>
      <c r="I489">
        <v>42.760324050864497</v>
      </c>
      <c r="J489">
        <v>42.714937028027371</v>
      </c>
      <c r="K489">
        <v>43.617366410592695</v>
      </c>
      <c r="L489">
        <v>43.419605910763082</v>
      </c>
      <c r="M489">
        <v>44.152430819437001</v>
      </c>
      <c r="N489">
        <v>44.059264598664413</v>
      </c>
      <c r="O489">
        <v>44.803720544217477</v>
      </c>
      <c r="P489">
        <v>27.649534193086765</v>
      </c>
      <c r="Q489">
        <v>41.779354723904945</v>
      </c>
      <c r="R489">
        <v>545.09238938277076</v>
      </c>
      <c r="S489">
        <v>548.83175208587522</v>
      </c>
      <c r="T489">
        <v>5.1796303106006221</v>
      </c>
      <c r="U489">
        <v>-57277.150706125292</v>
      </c>
      <c r="V489">
        <v>40.72189011550622</v>
      </c>
      <c r="W489">
        <v>45.64850143382894</v>
      </c>
      <c r="X489">
        <v>57.192990637193319</v>
      </c>
      <c r="Y489">
        <v>61.125925654297369</v>
      </c>
      <c r="Z489">
        <v>61.68139470898037</v>
      </c>
      <c r="AA489">
        <v>43.844511392293448</v>
      </c>
      <c r="AB489">
        <v>24.686105029422574</v>
      </c>
      <c r="AC489">
        <v>24.781924706042723</v>
      </c>
      <c r="AD489">
        <v>25.096688256910895</v>
      </c>
      <c r="AE489">
        <v>26.025286810417711</v>
      </c>
      <c r="AF489">
        <v>25.869822243717813</v>
      </c>
      <c r="AG489">
        <v>25.025211673101779</v>
      </c>
      <c r="AH489">
        <v>0.50670896823246703</v>
      </c>
      <c r="AI489">
        <v>0.38574257291783798</v>
      </c>
      <c r="AJ489">
        <v>5.8566108749993115E-2</v>
      </c>
      <c r="AK489">
        <v>0.63113843127930014</v>
      </c>
      <c r="AL489">
        <v>0.51252094867309383</v>
      </c>
      <c r="AM489">
        <v>0.52065542934479736</v>
      </c>
      <c r="AN489">
        <v>0</v>
      </c>
      <c r="AO489">
        <v>0.51252094867309383</v>
      </c>
      <c r="AP489">
        <v>18.101253060395923</v>
      </c>
      <c r="AQ489">
        <v>13.779949371945253</v>
      </c>
      <c r="AR489">
        <v>2.0921673420233078</v>
      </c>
      <c r="AS489">
        <v>22.546268522894287</v>
      </c>
      <c r="AT489">
        <v>18.308875453788399</v>
      </c>
      <c r="AU489">
        <v>18.599464928979714</v>
      </c>
      <c r="AV489">
        <v>130.70089333322434</v>
      </c>
      <c r="AW489">
        <v>99.699910162292468</v>
      </c>
      <c r="AX489">
        <v>0</v>
      </c>
      <c r="AY489">
        <v>0</v>
      </c>
      <c r="AZ489">
        <v>0</v>
      </c>
      <c r="BA489">
        <v>43.844511392293448</v>
      </c>
      <c r="BB489">
        <v>4.1232100000000003</v>
      </c>
      <c r="BC489">
        <v>11.167434500414528</v>
      </c>
      <c r="BD489">
        <v>0</v>
      </c>
      <c r="BE489">
        <v>4.9080729848407838</v>
      </c>
      <c r="BF489">
        <v>6.0593493640009681</v>
      </c>
      <c r="BG489">
        <v>0</v>
      </c>
      <c r="BH489">
        <v>10.731693046846861</v>
      </c>
      <c r="BI489">
        <v>0</v>
      </c>
      <c r="BJ489">
        <v>0</v>
      </c>
      <c r="BK489" t="s">
        <v>83</v>
      </c>
      <c r="BL489">
        <v>0</v>
      </c>
      <c r="BM489">
        <v>0</v>
      </c>
    </row>
    <row r="490" spans="1:65" x14ac:dyDescent="0.3">
      <c r="A490" s="5">
        <v>42019.609257689408</v>
      </c>
      <c r="B490">
        <v>41.539473072752067</v>
      </c>
      <c r="C490">
        <v>44.471297962850755</v>
      </c>
      <c r="D490">
        <v>41.316730933417489</v>
      </c>
      <c r="E490">
        <v>42.05822999998049</v>
      </c>
      <c r="F490">
        <v>42.258907804820261</v>
      </c>
      <c r="G490">
        <v>42.775506789596463</v>
      </c>
      <c r="H490">
        <v>42.709468937051412</v>
      </c>
      <c r="I490">
        <v>42.792753194035512</v>
      </c>
      <c r="J490">
        <v>42.729439527924598</v>
      </c>
      <c r="K490">
        <v>43.59285334726632</v>
      </c>
      <c r="L490">
        <v>43.436594860471011</v>
      </c>
      <c r="M490">
        <v>44.159209492434641</v>
      </c>
      <c r="N490">
        <v>44.096646425048263</v>
      </c>
      <c r="O490">
        <v>44.792824323451839</v>
      </c>
      <c r="P490">
        <v>27.604644960209942</v>
      </c>
      <c r="Q490">
        <v>41.780922992915038</v>
      </c>
      <c r="R490">
        <v>547.97380046127341</v>
      </c>
      <c r="S490">
        <v>554.46854072781355</v>
      </c>
      <c r="T490">
        <v>5.1759958808245186</v>
      </c>
      <c r="U490">
        <v>-57279.293611576264</v>
      </c>
      <c r="V490">
        <v>40.729012383124505</v>
      </c>
      <c r="W490">
        <v>45.605131169502101</v>
      </c>
      <c r="X490">
        <v>57.154645708244018</v>
      </c>
      <c r="Y490">
        <v>61.017823370016693</v>
      </c>
      <c r="Z490">
        <v>61.601050425003557</v>
      </c>
      <c r="AA490">
        <v>43.856633776911771</v>
      </c>
      <c r="AB490">
        <v>24.692951476407426</v>
      </c>
      <c r="AC490">
        <v>24.782636860448957</v>
      </c>
      <c r="AD490">
        <v>25.104871424973471</v>
      </c>
      <c r="AE490">
        <v>26.040930973917778</v>
      </c>
      <c r="AF490">
        <v>25.869861423695337</v>
      </c>
      <c r="AG490">
        <v>25.032505697509635</v>
      </c>
      <c r="AH490">
        <v>0.5158413090712517</v>
      </c>
      <c r="AI490">
        <v>0.35938426437546156</v>
      </c>
      <c r="AJ490">
        <v>5.7938657086704176E-2</v>
      </c>
      <c r="AK490">
        <v>0.60065418140563698</v>
      </c>
      <c r="AL490">
        <v>0.50270390687604261</v>
      </c>
      <c r="AM490">
        <v>0.48431256983714771</v>
      </c>
      <c r="AN490">
        <v>0</v>
      </c>
      <c r="AO490">
        <v>0.50270390687604261</v>
      </c>
      <c r="AP490">
        <v>18.524898758930735</v>
      </c>
      <c r="AQ490">
        <v>12.906211650817275</v>
      </c>
      <c r="AR490">
        <v>2.080693689871485</v>
      </c>
      <c r="AS490">
        <v>21.570699562044755</v>
      </c>
      <c r="AT490">
        <v>18.053108226955356</v>
      </c>
      <c r="AU490">
        <v>17.39263832914839</v>
      </c>
      <c r="AV490">
        <v>134.99282396930874</v>
      </c>
      <c r="AW490">
        <v>98.674408170218726</v>
      </c>
      <c r="AX490">
        <v>0</v>
      </c>
      <c r="AY490">
        <v>0</v>
      </c>
      <c r="AZ490">
        <v>0</v>
      </c>
      <c r="BA490">
        <v>43.856633776911771</v>
      </c>
      <c r="BB490">
        <v>4.1232100000000003</v>
      </c>
      <c r="BC490">
        <v>11.167017599527785</v>
      </c>
      <c r="BD490">
        <v>0</v>
      </c>
      <c r="BE490">
        <v>4.9078897574415548</v>
      </c>
      <c r="BF490">
        <v>6.0591231573352529</v>
      </c>
      <c r="BG490">
        <v>0</v>
      </c>
      <c r="BH490">
        <v>10.731693046846861</v>
      </c>
      <c r="BI490">
        <v>0</v>
      </c>
      <c r="BJ490">
        <v>0</v>
      </c>
      <c r="BK490" t="s">
        <v>83</v>
      </c>
      <c r="BL490">
        <v>0</v>
      </c>
      <c r="BM490">
        <v>0</v>
      </c>
    </row>
    <row r="491" spans="1:65" x14ac:dyDescent="0.3">
      <c r="A491" s="5">
        <v>42019.609373430139</v>
      </c>
      <c r="B491">
        <v>41.540835779980121</v>
      </c>
      <c r="C491">
        <v>44.550157419549194</v>
      </c>
      <c r="D491">
        <v>41.317442290243719</v>
      </c>
      <c r="E491">
        <v>41.990271775336524</v>
      </c>
      <c r="F491">
        <v>42.270031736015788</v>
      </c>
      <c r="G491">
        <v>42.791164447973401</v>
      </c>
      <c r="H491">
        <v>42.712191947157216</v>
      </c>
      <c r="I491">
        <v>42.812268293590805</v>
      </c>
      <c r="J491">
        <v>42.721950323337339</v>
      </c>
      <c r="K491">
        <v>43.626188671102689</v>
      </c>
      <c r="L491">
        <v>43.446120349281415</v>
      </c>
      <c r="M491">
        <v>44.14107532208974</v>
      </c>
      <c r="N491">
        <v>44.144248773456269</v>
      </c>
      <c r="O491">
        <v>44.862828451683797</v>
      </c>
      <c r="P491">
        <v>27.643759960743729</v>
      </c>
      <c r="Q491">
        <v>41.794549655788721</v>
      </c>
      <c r="R491">
        <v>546.87496618161038</v>
      </c>
      <c r="S491">
        <v>553.54761232346959</v>
      </c>
      <c r="T491">
        <v>5.2514102986786746</v>
      </c>
      <c r="U491">
        <v>-57280.41644394258</v>
      </c>
      <c r="V491">
        <v>40.747301920780792</v>
      </c>
      <c r="W491">
        <v>45.635083560206802</v>
      </c>
      <c r="X491">
        <v>57.139339549459081</v>
      </c>
      <c r="Y491">
        <v>60.863798639695766</v>
      </c>
      <c r="Z491">
        <v>61.417834917417352</v>
      </c>
      <c r="AA491">
        <v>43.954971869569604</v>
      </c>
      <c r="AB491">
        <v>24.701941542554025</v>
      </c>
      <c r="AC491">
        <v>24.787488987894697</v>
      </c>
      <c r="AD491">
        <v>25.098451588589722</v>
      </c>
      <c r="AE491">
        <v>26.038357619435232</v>
      </c>
      <c r="AF491">
        <v>25.871809698313132</v>
      </c>
      <c r="AG491">
        <v>25.037180694533472</v>
      </c>
      <c r="AH491">
        <v>0.46900917119650481</v>
      </c>
      <c r="AI491">
        <v>0.36326591912795525</v>
      </c>
      <c r="AJ491">
        <v>6.9760207210178588E-2</v>
      </c>
      <c r="AK491">
        <v>0.63031732028067566</v>
      </c>
      <c r="AL491">
        <v>0.48443218235414348</v>
      </c>
      <c r="AM491">
        <v>0.50090025302273666</v>
      </c>
      <c r="AN491">
        <v>0.15556176557221801</v>
      </c>
      <c r="AO491">
        <v>0.63999394792636144</v>
      </c>
      <c r="AP491">
        <v>16.809287656207395</v>
      </c>
      <c r="AQ491">
        <v>13.019449736431673</v>
      </c>
      <c r="AR491">
        <v>2.5002056718017198</v>
      </c>
      <c r="AS491">
        <v>22.59057136187328</v>
      </c>
      <c r="AT491">
        <v>17.362048341914807</v>
      </c>
      <c r="AU491">
        <v>17.952263958178641</v>
      </c>
      <c r="AV491">
        <v>138.56078109020993</v>
      </c>
      <c r="AW491">
        <v>98.910206541961585</v>
      </c>
      <c r="AX491">
        <v>0</v>
      </c>
      <c r="AY491">
        <v>0</v>
      </c>
      <c r="AZ491">
        <v>0</v>
      </c>
      <c r="BA491">
        <v>43.954971869569604</v>
      </c>
      <c r="BB491">
        <v>4.1232100000000003</v>
      </c>
      <c r="BC491">
        <v>11.166993421206806</v>
      </c>
      <c r="BD491">
        <v>0</v>
      </c>
      <c r="BE491">
        <v>4.907879131100831</v>
      </c>
      <c r="BF491">
        <v>6.0591100383960868</v>
      </c>
      <c r="BG491">
        <v>0</v>
      </c>
      <c r="BH491">
        <v>10.731693046846861</v>
      </c>
      <c r="BI491">
        <v>0</v>
      </c>
      <c r="BJ491">
        <v>0</v>
      </c>
      <c r="BK491" t="s">
        <v>83</v>
      </c>
      <c r="BL491">
        <v>0</v>
      </c>
      <c r="BM491">
        <v>0</v>
      </c>
    </row>
    <row r="492" spans="1:65" x14ac:dyDescent="0.3">
      <c r="A492" s="5">
        <v>42019.609488603695</v>
      </c>
      <c r="B492">
        <v>41.550142665082703</v>
      </c>
      <c r="C492">
        <v>44.611331537426615</v>
      </c>
      <c r="D492">
        <v>41.321908960396243</v>
      </c>
      <c r="E492">
        <v>42.06362117245277</v>
      </c>
      <c r="F492">
        <v>42.280240989571944</v>
      </c>
      <c r="G492">
        <v>42.832684262196338</v>
      </c>
      <c r="H492">
        <v>42.721262751363255</v>
      </c>
      <c r="I492">
        <v>42.823607537814915</v>
      </c>
      <c r="J492">
        <v>42.755303000068885</v>
      </c>
      <c r="K492">
        <v>43.411185445294201</v>
      </c>
      <c r="L492">
        <v>43.268967682039595</v>
      </c>
      <c r="M492">
        <v>43.795567231702329</v>
      </c>
      <c r="N492">
        <v>43.76677110194543</v>
      </c>
      <c r="O492">
        <v>44.372482681284033</v>
      </c>
      <c r="P492">
        <v>27.700122591581941</v>
      </c>
      <c r="Q492">
        <v>41.806125664294129</v>
      </c>
      <c r="R492">
        <v>545.52117706428828</v>
      </c>
      <c r="S492">
        <v>552.08618417842717</v>
      </c>
      <c r="T492">
        <v>5.2113179952110285</v>
      </c>
      <c r="U492">
        <v>-57279.194775222393</v>
      </c>
      <c r="V492">
        <v>40.750486742863636</v>
      </c>
      <c r="W492">
        <v>45.352283127586738</v>
      </c>
      <c r="X492">
        <v>57.043130800607109</v>
      </c>
      <c r="Y492">
        <v>60.760162398993891</v>
      </c>
      <c r="Z492">
        <v>61.28174899974546</v>
      </c>
      <c r="AA492">
        <v>44.063342174111426</v>
      </c>
      <c r="AB492">
        <v>24.693407267981584</v>
      </c>
      <c r="AC492">
        <v>24.777252828545514</v>
      </c>
      <c r="AD492">
        <v>25.089490278135198</v>
      </c>
      <c r="AE492">
        <v>26.031434349910302</v>
      </c>
      <c r="AF492">
        <v>25.856304166372009</v>
      </c>
      <c r="AG492">
        <v>25.028200208258113</v>
      </c>
      <c r="AH492">
        <v>0.5183006538357795</v>
      </c>
      <c r="AI492">
        <v>0.38604151954637067</v>
      </c>
      <c r="AJ492">
        <v>7.1517454980956768E-2</v>
      </c>
      <c r="AK492">
        <v>0.45832372000069455</v>
      </c>
      <c r="AL492">
        <v>0.36798219911069946</v>
      </c>
      <c r="AM492">
        <v>0.42326484922857782</v>
      </c>
      <c r="AN492">
        <v>0.19232880042965872</v>
      </c>
      <c r="AO492">
        <v>0.56031099954035812</v>
      </c>
      <c r="AP492">
        <v>18.529909653745477</v>
      </c>
      <c r="AQ492">
        <v>13.801476858748767</v>
      </c>
      <c r="AR492">
        <v>2.5568402618354091</v>
      </c>
      <c r="AS492">
        <v>16.385657746965276</v>
      </c>
      <c r="AT492">
        <v>13.155833112007413</v>
      </c>
      <c r="AU492">
        <v>15.132258386648253</v>
      </c>
      <c r="AV492">
        <v>140.94686442515624</v>
      </c>
      <c r="AW492">
        <v>93.121570054931183</v>
      </c>
      <c r="AX492">
        <v>0</v>
      </c>
      <c r="AY492">
        <v>0</v>
      </c>
      <c r="AZ492">
        <v>0</v>
      </c>
      <c r="BA492">
        <v>44.063342174111426</v>
      </c>
      <c r="BB492">
        <v>4.1232100000000003</v>
      </c>
      <c r="BC492">
        <v>11.166828294664052</v>
      </c>
      <c r="BD492">
        <v>0</v>
      </c>
      <c r="BE492">
        <v>4.9078065581993693</v>
      </c>
      <c r="BF492">
        <v>6.0590204422214438</v>
      </c>
      <c r="BG492">
        <v>0</v>
      </c>
      <c r="BH492">
        <v>10.731693046846861</v>
      </c>
      <c r="BI492">
        <v>0</v>
      </c>
      <c r="BJ492">
        <v>0</v>
      </c>
      <c r="BK492" t="s">
        <v>83</v>
      </c>
      <c r="BL492">
        <v>0</v>
      </c>
      <c r="BM492">
        <v>0</v>
      </c>
    </row>
    <row r="493" spans="1:65" x14ac:dyDescent="0.3">
      <c r="A493" s="5">
        <v>42019.609604923193</v>
      </c>
      <c r="B493">
        <v>41.567790142163638</v>
      </c>
      <c r="C493">
        <v>44.597212067773555</v>
      </c>
      <c r="D493">
        <v>41.349757559864031</v>
      </c>
      <c r="E493">
        <v>42.083480916267398</v>
      </c>
      <c r="F493">
        <v>42.291748106426574</v>
      </c>
      <c r="G493">
        <v>42.814913690949588</v>
      </c>
      <c r="H493">
        <v>42.723915105671828</v>
      </c>
      <c r="I493">
        <v>42.786548283917988</v>
      </c>
      <c r="J493">
        <v>42.775882718598496</v>
      </c>
      <c r="K493">
        <v>43.378226777096465</v>
      </c>
      <c r="L493">
        <v>43.216496617926296</v>
      </c>
      <c r="M493">
        <v>43.719990147435887</v>
      </c>
      <c r="N493">
        <v>43.663527501900326</v>
      </c>
      <c r="O493">
        <v>44.187465343880397</v>
      </c>
      <c r="P493">
        <v>27.256836881128731</v>
      </c>
      <c r="Q493">
        <v>41.818091587218653</v>
      </c>
      <c r="R493">
        <v>545.97419599070736</v>
      </c>
      <c r="S493">
        <v>553.89789773234531</v>
      </c>
      <c r="T493">
        <v>5.2274457773424894</v>
      </c>
      <c r="U493">
        <v>-57282.317279361741</v>
      </c>
      <c r="V493">
        <v>40.759984605309498</v>
      </c>
      <c r="W493">
        <v>45.067244836445497</v>
      </c>
      <c r="X493">
        <v>56.905183761783434</v>
      </c>
      <c r="Y493">
        <v>60.916671493236741</v>
      </c>
      <c r="Z493">
        <v>61.301305559250729</v>
      </c>
      <c r="AA493">
        <v>44.170046770217752</v>
      </c>
      <c r="AB493">
        <v>24.712445567312532</v>
      </c>
      <c r="AC493">
        <v>24.796082721360669</v>
      </c>
      <c r="AD493">
        <v>25.095577348891066</v>
      </c>
      <c r="AE493">
        <v>26.030056400060182</v>
      </c>
      <c r="AF493">
        <v>25.868938492218099</v>
      </c>
      <c r="AG493">
        <v>25.039061134415434</v>
      </c>
      <c r="AH493">
        <v>0.5122876312147705</v>
      </c>
      <c r="AI493">
        <v>0.36527562560110938</v>
      </c>
      <c r="AJ493">
        <v>4.3730654393313133E-2</v>
      </c>
      <c r="AK493">
        <v>0.42055825020592208</v>
      </c>
      <c r="AL493">
        <v>0.35154054360323866</v>
      </c>
      <c r="AM493">
        <v>0.36581481784558612</v>
      </c>
      <c r="AN493">
        <v>0.13938509892325313</v>
      </c>
      <c r="AO493">
        <v>0.49092564252649179</v>
      </c>
      <c r="AP493">
        <v>18.330145755527141</v>
      </c>
      <c r="AQ493">
        <v>13.069914341544317</v>
      </c>
      <c r="AR493">
        <v>1.5647250102705608</v>
      </c>
      <c r="AS493">
        <v>15.04797999257597</v>
      </c>
      <c r="AT493">
        <v>12.578459854563864</v>
      </c>
      <c r="AU493">
        <v>13.089207160322847</v>
      </c>
      <c r="AV493">
        <v>139.48283285175938</v>
      </c>
      <c r="AW493">
        <v>87.160498293100744</v>
      </c>
      <c r="AX493">
        <v>0</v>
      </c>
      <c r="AY493">
        <v>0</v>
      </c>
      <c r="AZ493">
        <v>0</v>
      </c>
      <c r="BA493">
        <v>44.170046770217752</v>
      </c>
      <c r="BB493">
        <v>4.1232100000000003</v>
      </c>
      <c r="BC493">
        <v>11.166717783593574</v>
      </c>
      <c r="BD493">
        <v>0</v>
      </c>
      <c r="BE493">
        <v>4.907757988727167</v>
      </c>
      <c r="BF493">
        <v>6.0589604799100822</v>
      </c>
      <c r="BG493">
        <v>0</v>
      </c>
      <c r="BH493">
        <v>10.731693046846861</v>
      </c>
      <c r="BI493">
        <v>0</v>
      </c>
      <c r="BJ493">
        <v>0</v>
      </c>
      <c r="BK493" t="s">
        <v>83</v>
      </c>
      <c r="BL493">
        <v>0</v>
      </c>
      <c r="BM493">
        <v>0</v>
      </c>
    </row>
    <row r="494" spans="1:65" x14ac:dyDescent="0.3">
      <c r="A494" s="5">
        <v>42019.609720675508</v>
      </c>
      <c r="B494">
        <v>41.569953097124205</v>
      </c>
      <c r="C494">
        <v>44.507822964927243</v>
      </c>
      <c r="D494">
        <v>41.359429801459569</v>
      </c>
      <c r="E494">
        <v>42.04964565921091</v>
      </c>
      <c r="F494">
        <v>42.302536431940709</v>
      </c>
      <c r="G494">
        <v>42.889232853608789</v>
      </c>
      <c r="H494">
        <v>42.73288406350342</v>
      </c>
      <c r="I494">
        <v>42.796651397129075</v>
      </c>
      <c r="J494">
        <v>42.772143354135231</v>
      </c>
      <c r="K494">
        <v>43.430057973853913</v>
      </c>
      <c r="L494">
        <v>43.25449760471858</v>
      </c>
      <c r="M494">
        <v>43.801283160374496</v>
      </c>
      <c r="N494">
        <v>43.706276498032814</v>
      </c>
      <c r="O494">
        <v>44.314510647975112</v>
      </c>
      <c r="P494">
        <v>26.473172622087777</v>
      </c>
      <c r="Q494">
        <v>41.83138238950044</v>
      </c>
      <c r="R494">
        <v>547.11938569539927</v>
      </c>
      <c r="S494">
        <v>554.59535028236201</v>
      </c>
      <c r="T494">
        <v>5.2182461269717262</v>
      </c>
      <c r="U494">
        <v>-57284.086827022627</v>
      </c>
      <c r="V494">
        <v>40.777615040529234</v>
      </c>
      <c r="W494">
        <v>44.968174953197661</v>
      </c>
      <c r="X494">
        <v>56.877218320697033</v>
      </c>
      <c r="Y494">
        <v>60.963440062916348</v>
      </c>
      <c r="Z494">
        <v>61.243563783400987</v>
      </c>
      <c r="AA494">
        <v>44.260426694441314</v>
      </c>
      <c r="AB494">
        <v>24.714861682917093</v>
      </c>
      <c r="AC494">
        <v>24.803184925759364</v>
      </c>
      <c r="AD494">
        <v>25.099796110832415</v>
      </c>
      <c r="AE494">
        <v>26.03517861816475</v>
      </c>
      <c r="AF494">
        <v>25.865243348919176</v>
      </c>
      <c r="AG494">
        <v>25.03218030262801</v>
      </c>
      <c r="AH494">
        <v>0.48089150192179958</v>
      </c>
      <c r="AI494">
        <v>0.40876679406828714</v>
      </c>
      <c r="AJ494">
        <v>4.4428374828556112E-2</v>
      </c>
      <c r="AK494">
        <v>0.4583863816800462</v>
      </c>
      <c r="AL494">
        <v>0.38095984630832458</v>
      </c>
      <c r="AM494">
        <v>0.42377269458688077</v>
      </c>
      <c r="AN494">
        <v>0.20073339959934688</v>
      </c>
      <c r="AO494">
        <v>0.58169324590767146</v>
      </c>
      <c r="AP494">
        <v>17.242853416474567</v>
      </c>
      <c r="AQ494">
        <v>14.656748733288875</v>
      </c>
      <c r="AR494">
        <v>1.5930245214138898</v>
      </c>
      <c r="AS494">
        <v>16.435909463633013</v>
      </c>
      <c r="AT494">
        <v>13.659702367802113</v>
      </c>
      <c r="AU494">
        <v>15.194800543292342</v>
      </c>
      <c r="AV494">
        <v>135.26460813782975</v>
      </c>
      <c r="AW494">
        <v>84.797153950400116</v>
      </c>
      <c r="AX494">
        <v>0</v>
      </c>
      <c r="AY494">
        <v>0</v>
      </c>
      <c r="AZ494">
        <v>0</v>
      </c>
      <c r="BA494">
        <v>44.260426694441314</v>
      </c>
      <c r="BB494">
        <v>4.1232100000000003</v>
      </c>
      <c r="BC494">
        <v>11.166476834306648</v>
      </c>
      <c r="BD494">
        <v>0</v>
      </c>
      <c r="BE494">
        <v>4.9076520918279432</v>
      </c>
      <c r="BF494">
        <v>6.0588297429974602</v>
      </c>
      <c r="BG494">
        <v>0</v>
      </c>
      <c r="BH494">
        <v>10.731693046846861</v>
      </c>
      <c r="BI494">
        <v>0</v>
      </c>
      <c r="BJ494">
        <v>0</v>
      </c>
      <c r="BK494" t="s">
        <v>83</v>
      </c>
      <c r="BL494">
        <v>0</v>
      </c>
      <c r="BM494">
        <v>0</v>
      </c>
    </row>
    <row r="495" spans="1:65" x14ac:dyDescent="0.3">
      <c r="A495" s="5">
        <v>42019.609836416254</v>
      </c>
      <c r="B495">
        <v>41.575671779993243</v>
      </c>
      <c r="C495">
        <v>44.43126647468889</v>
      </c>
      <c r="D495">
        <v>41.356872800834395</v>
      </c>
      <c r="E495">
        <v>42.048196114021394</v>
      </c>
      <c r="F495">
        <v>42.315062054732337</v>
      </c>
      <c r="G495">
        <v>42.79714496437154</v>
      </c>
      <c r="H495">
        <v>42.718853670921838</v>
      </c>
      <c r="I495">
        <v>42.83685599967378</v>
      </c>
      <c r="J495">
        <v>42.783302525371496</v>
      </c>
      <c r="K495">
        <v>43.405375579549649</v>
      </c>
      <c r="L495">
        <v>43.227770076041587</v>
      </c>
      <c r="M495">
        <v>43.70676969752099</v>
      </c>
      <c r="N495">
        <v>43.665726386156337</v>
      </c>
      <c r="O495">
        <v>44.175836562502582</v>
      </c>
      <c r="P495">
        <v>26.574557035618771</v>
      </c>
      <c r="Q495">
        <v>41.85912889549595</v>
      </c>
      <c r="R495">
        <v>547.28373674777458</v>
      </c>
      <c r="S495">
        <v>554.10786109315518</v>
      </c>
      <c r="T495">
        <v>5.229717295952554</v>
      </c>
      <c r="U495">
        <v>-57285.208096678172</v>
      </c>
      <c r="V495">
        <v>40.784164316286599</v>
      </c>
      <c r="W495">
        <v>44.934277735007484</v>
      </c>
      <c r="X495">
        <v>56.86296984341098</v>
      </c>
      <c r="Y495">
        <v>60.823236041576152</v>
      </c>
      <c r="Z495">
        <v>61.12854932574276</v>
      </c>
      <c r="AA495">
        <v>44.290850939470076</v>
      </c>
      <c r="AB495">
        <v>24.725885814569271</v>
      </c>
      <c r="AC495">
        <v>24.808702635437641</v>
      </c>
      <c r="AD495">
        <v>25.101512737261544</v>
      </c>
      <c r="AE495">
        <v>26.03372855532659</v>
      </c>
      <c r="AF495">
        <v>25.876675465909297</v>
      </c>
      <c r="AG495">
        <v>25.032313670168818</v>
      </c>
      <c r="AH495">
        <v>0.48151407551841552</v>
      </c>
      <c r="AI495">
        <v>0.33577589838252586</v>
      </c>
      <c r="AJ495">
        <v>8.2189883017357496E-2</v>
      </c>
      <c r="AK495">
        <v>0.43328053007014278</v>
      </c>
      <c r="AL495">
        <v>0.33362835522941153</v>
      </c>
      <c r="AM495">
        <v>0.35529718915968062</v>
      </c>
      <c r="AN495">
        <v>0.19765268275352746</v>
      </c>
      <c r="AO495">
        <v>0.53128103798293902</v>
      </c>
      <c r="AP495">
        <v>17.270362770398808</v>
      </c>
      <c r="AQ495">
        <v>12.043202617450808</v>
      </c>
      <c r="AR495">
        <v>2.9478870253962435</v>
      </c>
      <c r="AS495">
        <v>15.540380470925342</v>
      </c>
      <c r="AT495">
        <v>11.966177144665949</v>
      </c>
      <c r="AU495">
        <v>12.743368595163767</v>
      </c>
      <c r="AV495">
        <v>131.47532242436409</v>
      </c>
      <c r="AW495">
        <v>83.977944847319321</v>
      </c>
      <c r="AX495">
        <v>0</v>
      </c>
      <c r="AY495">
        <v>0</v>
      </c>
      <c r="AZ495">
        <v>0</v>
      </c>
      <c r="BA495">
        <v>44.290850939470076</v>
      </c>
      <c r="BB495">
        <v>4.1232100000000003</v>
      </c>
      <c r="BC495">
        <v>11.166375384320855</v>
      </c>
      <c r="BD495">
        <v>0</v>
      </c>
      <c r="BE495">
        <v>4.9076075046907119</v>
      </c>
      <c r="BF495">
        <v>6.0587746971490271</v>
      </c>
      <c r="BG495">
        <v>0</v>
      </c>
      <c r="BH495">
        <v>10.731693046846861</v>
      </c>
      <c r="BI495">
        <v>0</v>
      </c>
      <c r="BJ495">
        <v>0</v>
      </c>
      <c r="BK495" t="s">
        <v>83</v>
      </c>
      <c r="BL495">
        <v>0</v>
      </c>
      <c r="BM495">
        <v>0</v>
      </c>
    </row>
    <row r="496" spans="1:65" x14ac:dyDescent="0.3">
      <c r="A496" s="5">
        <v>42019.609951578226</v>
      </c>
      <c r="B496">
        <v>41.594846189895989</v>
      </c>
      <c r="C496">
        <v>44.366090638014661</v>
      </c>
      <c r="D496">
        <v>41.38267648860603</v>
      </c>
      <c r="E496">
        <v>42.092067751040858</v>
      </c>
      <c r="F496">
        <v>42.326506120593848</v>
      </c>
      <c r="G496">
        <v>42.884827757587281</v>
      </c>
      <c r="H496">
        <v>42.74663320783079</v>
      </c>
      <c r="I496">
        <v>42.825149619141904</v>
      </c>
      <c r="J496">
        <v>42.783168935803047</v>
      </c>
      <c r="K496">
        <v>43.395942792241442</v>
      </c>
      <c r="L496">
        <v>43.228997595451197</v>
      </c>
      <c r="M496">
        <v>43.725683471427004</v>
      </c>
      <c r="N496">
        <v>43.683506994747646</v>
      </c>
      <c r="O496">
        <v>44.156889448313528</v>
      </c>
      <c r="P496">
        <v>27.3608932407015</v>
      </c>
      <c r="Q496">
        <v>41.911908768601783</v>
      </c>
      <c r="R496">
        <v>547.83473418618655</v>
      </c>
      <c r="S496">
        <v>555.02255296202952</v>
      </c>
      <c r="T496">
        <v>5.2472079892500547</v>
      </c>
      <c r="U496">
        <v>-57286.598080999509</v>
      </c>
      <c r="V496">
        <v>40.795674395655197</v>
      </c>
      <c r="W496">
        <v>44.909250687964992</v>
      </c>
      <c r="X496">
        <v>56.735941006382063</v>
      </c>
      <c r="Y496">
        <v>60.923110168505595</v>
      </c>
      <c r="Z496">
        <v>61.104709823366058</v>
      </c>
      <c r="AA496">
        <v>44.219501138667994</v>
      </c>
      <c r="AB496">
        <v>24.739725910514991</v>
      </c>
      <c r="AC496">
        <v>24.809151688451337</v>
      </c>
      <c r="AD496">
        <v>25.105358718067659</v>
      </c>
      <c r="AE496">
        <v>26.039382732338122</v>
      </c>
      <c r="AF496">
        <v>25.876449734562851</v>
      </c>
      <c r="AG496">
        <v>25.042742386452826</v>
      </c>
      <c r="AH496">
        <v>0.4935810722924705</v>
      </c>
      <c r="AI496">
        <v>0.38846967373893154</v>
      </c>
      <c r="AJ496">
        <v>5.463023938930528E-2</v>
      </c>
      <c r="AK496">
        <v>0.42635650190495794</v>
      </c>
      <c r="AL496">
        <v>0.34558467271675236</v>
      </c>
      <c r="AM496">
        <v>0.32937059054481199</v>
      </c>
      <c r="AN496">
        <v>0.19985852317417643</v>
      </c>
      <c r="AO496">
        <v>0.54544319589092882</v>
      </c>
      <c r="AP496">
        <v>17.720990468582833</v>
      </c>
      <c r="AQ496">
        <v>13.947186738112901</v>
      </c>
      <c r="AR496">
        <v>1.9613838655073679</v>
      </c>
      <c r="AS496">
        <v>15.307433632704429</v>
      </c>
      <c r="AT496">
        <v>12.407490957580848</v>
      </c>
      <c r="AU496">
        <v>11.825358433148232</v>
      </c>
      <c r="AV496">
        <v>127.58640886499492</v>
      </c>
      <c r="AW496">
        <v>83.235143430246112</v>
      </c>
      <c r="AX496">
        <v>0</v>
      </c>
      <c r="AY496">
        <v>0</v>
      </c>
      <c r="AZ496">
        <v>0</v>
      </c>
      <c r="BA496">
        <v>44.219501138667994</v>
      </c>
      <c r="BB496">
        <v>4.1232100000000003</v>
      </c>
      <c r="BC496">
        <v>11.165910002150591</v>
      </c>
      <c r="BD496">
        <v>0</v>
      </c>
      <c r="BE496">
        <v>4.9074029698302297</v>
      </c>
      <c r="BF496">
        <v>6.0585221849755913</v>
      </c>
      <c r="BG496">
        <v>0</v>
      </c>
      <c r="BH496">
        <v>10.731693046846861</v>
      </c>
      <c r="BI496">
        <v>0</v>
      </c>
      <c r="BJ496">
        <v>0</v>
      </c>
      <c r="BK496" t="s">
        <v>83</v>
      </c>
      <c r="BL496">
        <v>0</v>
      </c>
      <c r="BM496">
        <v>0</v>
      </c>
    </row>
    <row r="497" spans="1:65" x14ac:dyDescent="0.3">
      <c r="A497" s="5">
        <v>42019.610067909307</v>
      </c>
      <c r="B497">
        <v>41.615572566018329</v>
      </c>
      <c r="C497">
        <v>44.328070995682062</v>
      </c>
      <c r="D497">
        <v>41.395389808222184</v>
      </c>
      <c r="E497">
        <v>42.114255896681776</v>
      </c>
      <c r="F497">
        <v>42.344722635135241</v>
      </c>
      <c r="G497">
        <v>42.889194597305682</v>
      </c>
      <c r="H497">
        <v>42.766204935245561</v>
      </c>
      <c r="I497">
        <v>42.830651262993761</v>
      </c>
      <c r="J497">
        <v>42.820439926103568</v>
      </c>
      <c r="K497">
        <v>43.422761923670826</v>
      </c>
      <c r="L497">
        <v>43.255593551802704</v>
      </c>
      <c r="M497">
        <v>43.748413966541612</v>
      </c>
      <c r="N497">
        <v>43.686056911691438</v>
      </c>
      <c r="O497">
        <v>44.182558725327986</v>
      </c>
      <c r="P497">
        <v>26.64679485881231</v>
      </c>
      <c r="Q497">
        <v>41.959879816185129</v>
      </c>
      <c r="R497">
        <v>547.17732997668543</v>
      </c>
      <c r="S497">
        <v>554.26065621216026</v>
      </c>
      <c r="T497">
        <v>5.2306259033965805</v>
      </c>
      <c r="U497">
        <v>-57287.88222136988</v>
      </c>
      <c r="V497">
        <v>40.797858665225419</v>
      </c>
      <c r="W497">
        <v>44.88199772793353</v>
      </c>
      <c r="X497">
        <v>56.659294398302961</v>
      </c>
      <c r="Y497">
        <v>60.836838183912739</v>
      </c>
      <c r="Z497">
        <v>60.990151262798911</v>
      </c>
      <c r="AA497">
        <v>44.156895456411334</v>
      </c>
      <c r="AB497">
        <v>24.748998014528034</v>
      </c>
      <c r="AC497">
        <v>24.8127125822339</v>
      </c>
      <c r="AD497">
        <v>25.111663023146715</v>
      </c>
      <c r="AE497">
        <v>26.045232981609608</v>
      </c>
      <c r="AF497">
        <v>25.879357736402959</v>
      </c>
      <c r="AG497">
        <v>25.052687389628829</v>
      </c>
      <c r="AH497">
        <v>0.50076647296949539</v>
      </c>
      <c r="AI497">
        <v>0.37928246790876163</v>
      </c>
      <c r="AJ497">
        <v>4.4893702402149807E-2</v>
      </c>
      <c r="AK497">
        <v>0.41958115309072852</v>
      </c>
      <c r="AL497">
        <v>0.34330168700124891</v>
      </c>
      <c r="AM497">
        <v>0.34586617177965268</v>
      </c>
      <c r="AN497">
        <v>0.20031708569437379</v>
      </c>
      <c r="AO497">
        <v>0.20031708569437379</v>
      </c>
      <c r="AP497">
        <v>17.957392326412894</v>
      </c>
      <c r="AQ497">
        <v>13.600998562023609</v>
      </c>
      <c r="AR497">
        <v>1.6098797953467181</v>
      </c>
      <c r="AS497">
        <v>15.046101896837447</v>
      </c>
      <c r="AT497">
        <v>12.310734469191118</v>
      </c>
      <c r="AU497">
        <v>12.402696415061474</v>
      </c>
      <c r="AV497">
        <v>124.87979876634515</v>
      </c>
      <c r="AW497">
        <v>82.638193399393131</v>
      </c>
      <c r="AX497">
        <v>0</v>
      </c>
      <c r="AY497">
        <v>0</v>
      </c>
      <c r="AZ497">
        <v>0</v>
      </c>
      <c r="BA497">
        <v>44.156895456411334</v>
      </c>
      <c r="BB497">
        <v>4.1232100000000003</v>
      </c>
      <c r="BC497">
        <v>11.165733043639964</v>
      </c>
      <c r="BD497">
        <v>0</v>
      </c>
      <c r="BE497">
        <v>4.9073251967942282</v>
      </c>
      <c r="BF497">
        <v>6.0584261688817627</v>
      </c>
      <c r="BG497">
        <v>0</v>
      </c>
      <c r="BH497">
        <v>10.731693046846861</v>
      </c>
      <c r="BI497">
        <v>0</v>
      </c>
      <c r="BJ497">
        <v>0</v>
      </c>
      <c r="BK497" t="s">
        <v>83</v>
      </c>
      <c r="BL497">
        <v>0</v>
      </c>
      <c r="BM497">
        <v>0</v>
      </c>
    </row>
    <row r="498" spans="1:65" x14ac:dyDescent="0.3">
      <c r="A498" s="5">
        <v>42019.610183071287</v>
      </c>
      <c r="B498">
        <v>41.627520667120464</v>
      </c>
      <c r="C498">
        <v>44.301463149790727</v>
      </c>
      <c r="D498">
        <v>41.401989597065018</v>
      </c>
      <c r="E498">
        <v>42.110029046704071</v>
      </c>
      <c r="F498">
        <v>42.336232597754652</v>
      </c>
      <c r="G498">
        <v>42.862101780054665</v>
      </c>
      <c r="H498">
        <v>42.75885253039219</v>
      </c>
      <c r="I498">
        <v>42.850983053738169</v>
      </c>
      <c r="J498">
        <v>42.801968674297839</v>
      </c>
      <c r="K498">
        <v>43.453516743428871</v>
      </c>
      <c r="L498">
        <v>43.262988598224013</v>
      </c>
      <c r="M498">
        <v>43.739706984592466</v>
      </c>
      <c r="N498">
        <v>43.683018482956186</v>
      </c>
      <c r="O498">
        <v>44.228480925196877</v>
      </c>
      <c r="P498">
        <v>26.899083015138089</v>
      </c>
      <c r="Q498">
        <v>41.971597362167536</v>
      </c>
      <c r="R498">
        <v>546.01106962425308</v>
      </c>
      <c r="S498">
        <v>553.44470948822118</v>
      </c>
      <c r="T498">
        <v>5.2104093877670019</v>
      </c>
      <c r="U498">
        <v>-57289.067664749651</v>
      </c>
      <c r="V498">
        <v>40.808677570196679</v>
      </c>
      <c r="W498">
        <v>44.894924899247819</v>
      </c>
      <c r="X498">
        <v>56.500416600081181</v>
      </c>
      <c r="Y498">
        <v>60.829145781644506</v>
      </c>
      <c r="Z498">
        <v>60.987996614179352</v>
      </c>
      <c r="AA498">
        <v>44.110535284342653</v>
      </c>
      <c r="AB498">
        <v>24.761675560512717</v>
      </c>
      <c r="AC498">
        <v>24.821885944905237</v>
      </c>
      <c r="AD498">
        <v>25.113219330635587</v>
      </c>
      <c r="AE498">
        <v>26.047241162783401</v>
      </c>
      <c r="AF498">
        <v>25.879556545683769</v>
      </c>
      <c r="AG498">
        <v>25.046765935151708</v>
      </c>
      <c r="AH498">
        <v>0.49426580401349074</v>
      </c>
      <c r="AI498">
        <v>0.36709699484673602</v>
      </c>
      <c r="AJ498">
        <v>6.4314166702149234E-2</v>
      </c>
      <c r="AK498">
        <v>0.45483049059859121</v>
      </c>
      <c r="AL498">
        <v>0.33278597209030647</v>
      </c>
      <c r="AM498">
        <v>0.38077459202407005</v>
      </c>
      <c r="AN498">
        <v>0.19957588435859691</v>
      </c>
      <c r="AO498">
        <v>0.65440637495718812</v>
      </c>
      <c r="AP498">
        <v>17.6865018071022</v>
      </c>
      <c r="AQ498">
        <v>13.135971799014786</v>
      </c>
      <c r="AR498">
        <v>2.3013783603139721</v>
      </c>
      <c r="AS498">
        <v>16.275372944225769</v>
      </c>
      <c r="AT498">
        <v>11.908207383476638</v>
      </c>
      <c r="AU498">
        <v>13.625402476252436</v>
      </c>
      <c r="AV498">
        <v>123.1016768413579</v>
      </c>
      <c r="AW498">
        <v>82.678798269166535</v>
      </c>
      <c r="AX498">
        <v>0</v>
      </c>
      <c r="AY498">
        <v>0</v>
      </c>
      <c r="AZ498">
        <v>0</v>
      </c>
      <c r="BA498">
        <v>44.110535284342653</v>
      </c>
      <c r="BB498">
        <v>4.1232100000000003</v>
      </c>
      <c r="BC498">
        <v>11.165455706227547</v>
      </c>
      <c r="BD498">
        <v>0</v>
      </c>
      <c r="BE498">
        <v>4.9072033073610264</v>
      </c>
      <c r="BF498">
        <v>6.0582756881000321</v>
      </c>
      <c r="BG498">
        <v>0</v>
      </c>
      <c r="BH498">
        <v>10.731693046846861</v>
      </c>
      <c r="BI498">
        <v>0</v>
      </c>
      <c r="BJ498">
        <v>0</v>
      </c>
      <c r="BK498" t="s">
        <v>83</v>
      </c>
      <c r="BL498">
        <v>0</v>
      </c>
      <c r="BM498">
        <v>0</v>
      </c>
    </row>
    <row r="499" spans="1:65" x14ac:dyDescent="0.3">
      <c r="A499" s="5">
        <v>42019.61029940236</v>
      </c>
      <c r="B499">
        <v>41.661948231539178</v>
      </c>
      <c r="C499">
        <v>44.297058897105551</v>
      </c>
      <c r="D499">
        <v>41.416316504754207</v>
      </c>
      <c r="E499">
        <v>42.118154594807017</v>
      </c>
      <c r="F499">
        <v>42.346349923001227</v>
      </c>
      <c r="G499">
        <v>42.796197499152214</v>
      </c>
      <c r="H499">
        <v>42.780539634271292</v>
      </c>
      <c r="I499">
        <v>42.856557804715408</v>
      </c>
      <c r="J499">
        <v>42.823655004242134</v>
      </c>
      <c r="K499">
        <v>43.444573416334535</v>
      </c>
      <c r="L499">
        <v>43.273325003259629</v>
      </c>
      <c r="M499">
        <v>43.755254543048338</v>
      </c>
      <c r="N499">
        <v>43.698113243303808</v>
      </c>
      <c r="O499">
        <v>44.220903166993736</v>
      </c>
      <c r="P499">
        <v>26.836124305431763</v>
      </c>
      <c r="Q499">
        <v>41.994661181910175</v>
      </c>
      <c r="R499">
        <v>540.94990003700389</v>
      </c>
      <c r="S499">
        <v>549.10408080138109</v>
      </c>
      <c r="T499">
        <v>5.1906471758594375</v>
      </c>
      <c r="U499">
        <v>-57289.676507747812</v>
      </c>
      <c r="V499">
        <v>40.81294144896512</v>
      </c>
      <c r="W499">
        <v>44.862269081989936</v>
      </c>
      <c r="X499">
        <v>56.335345749685843</v>
      </c>
      <c r="Y499">
        <v>60.935675644355769</v>
      </c>
      <c r="Z499">
        <v>61.044469920171792</v>
      </c>
      <c r="AA499">
        <v>44.044928289809611</v>
      </c>
      <c r="AB499">
        <v>24.75765190651359</v>
      </c>
      <c r="AC499">
        <v>24.827330774176044</v>
      </c>
      <c r="AD499">
        <v>25.111469437702841</v>
      </c>
      <c r="AE499">
        <v>26.038480966238698</v>
      </c>
      <c r="AF499">
        <v>25.882102078454952</v>
      </c>
      <c r="AG499">
        <v>25.048412798776333</v>
      </c>
      <c r="AH499">
        <v>0.49449362564014254</v>
      </c>
      <c r="AI499">
        <v>0.31694882633057631</v>
      </c>
      <c r="AJ499">
        <v>5.3560074966310725E-2</v>
      </c>
      <c r="AK499">
        <v>0.43748009857827469</v>
      </c>
      <c r="AL499">
        <v>0.33955279545353856</v>
      </c>
      <c r="AM499">
        <v>0.36834177066980445</v>
      </c>
      <c r="AN499">
        <v>0.19893267353579316</v>
      </c>
      <c r="AO499">
        <v>0.63641277211406788</v>
      </c>
      <c r="AP499">
        <v>17.530636032997506</v>
      </c>
      <c r="AQ499">
        <v>11.236372376477432</v>
      </c>
      <c r="AR499">
        <v>1.8987953159536786</v>
      </c>
      <c r="AS499">
        <v>15.509409994774696</v>
      </c>
      <c r="AT499">
        <v>12.037721342468222</v>
      </c>
      <c r="AU499">
        <v>13.058339243509923</v>
      </c>
      <c r="AV499">
        <v>121.30732276186392</v>
      </c>
      <c r="AW499">
        <v>81.927306075873517</v>
      </c>
      <c r="AX499">
        <v>0</v>
      </c>
      <c r="AY499">
        <v>0</v>
      </c>
      <c r="AZ499">
        <v>0</v>
      </c>
      <c r="BA499">
        <v>44.044928289809611</v>
      </c>
      <c r="BB499">
        <v>4.1232100000000003</v>
      </c>
      <c r="BC499">
        <v>11.164845167209377</v>
      </c>
      <c r="BD499">
        <v>0</v>
      </c>
      <c r="BE499">
        <v>4.9069349762540773</v>
      </c>
      <c r="BF499">
        <v>6.0579444151284907</v>
      </c>
      <c r="BG499">
        <v>0</v>
      </c>
      <c r="BH499">
        <v>10.731693046846861</v>
      </c>
      <c r="BI499">
        <v>0</v>
      </c>
      <c r="BJ499">
        <v>0</v>
      </c>
      <c r="BK499" t="s">
        <v>83</v>
      </c>
      <c r="BL499">
        <v>0</v>
      </c>
      <c r="BM499">
        <v>0</v>
      </c>
    </row>
    <row r="500" spans="1:65" x14ac:dyDescent="0.3">
      <c r="A500" s="5">
        <v>42019.610415143099</v>
      </c>
      <c r="B500">
        <v>41.682660363374644</v>
      </c>
      <c r="C500">
        <v>44.284409102209509</v>
      </c>
      <c r="D500">
        <v>41.444048092820147</v>
      </c>
      <c r="E500">
        <v>42.130395030871213</v>
      </c>
      <c r="F500">
        <v>42.350024633332445</v>
      </c>
      <c r="G500">
        <v>42.830051272922354</v>
      </c>
      <c r="H500">
        <v>42.778312918183275</v>
      </c>
      <c r="I500">
        <v>42.857054183946623</v>
      </c>
      <c r="J500">
        <v>42.832547365617415</v>
      </c>
      <c r="K500">
        <v>43.442574718918841</v>
      </c>
      <c r="L500">
        <v>43.286523899834116</v>
      </c>
      <c r="M500">
        <v>43.750988885334365</v>
      </c>
      <c r="N500">
        <v>43.707225991798012</v>
      </c>
      <c r="O500">
        <v>44.168812585386732</v>
      </c>
      <c r="P500">
        <v>26.516748839569516</v>
      </c>
      <c r="Q500">
        <v>42.01763821603523</v>
      </c>
      <c r="R500">
        <v>535.45046097675379</v>
      </c>
      <c r="S500">
        <v>543.18976633104569</v>
      </c>
      <c r="T500">
        <v>5.1674776860367748</v>
      </c>
      <c r="U500">
        <v>-57290.634523026099</v>
      </c>
      <c r="V500">
        <v>40.834033568370323</v>
      </c>
      <c r="W500">
        <v>44.891755132181977</v>
      </c>
      <c r="X500">
        <v>56.157340723232771</v>
      </c>
      <c r="Y500">
        <v>60.992800257565662</v>
      </c>
      <c r="Z500">
        <v>60.915297797741331</v>
      </c>
      <c r="AA500">
        <v>43.998649702539247</v>
      </c>
      <c r="AB500">
        <v>24.769516631920844</v>
      </c>
      <c r="AC500">
        <v>24.833905006304803</v>
      </c>
      <c r="AD500">
        <v>25.112441700938973</v>
      </c>
      <c r="AE500">
        <v>26.049403720359461</v>
      </c>
      <c r="AF500">
        <v>25.882621365596208</v>
      </c>
      <c r="AG500">
        <v>25.051654141520984</v>
      </c>
      <c r="AH500">
        <v>0.48853249795971154</v>
      </c>
      <c r="AI500">
        <v>0.34167649088953322</v>
      </c>
      <c r="AJ500">
        <v>5.6046971470594467E-2</v>
      </c>
      <c r="AK500">
        <v>0.43420924638833835</v>
      </c>
      <c r="AL500">
        <v>0.33059991529295013</v>
      </c>
      <c r="AM500">
        <v>0.32855111473351334</v>
      </c>
      <c r="AN500">
        <v>0.19963648286406938</v>
      </c>
      <c r="AO500">
        <v>0.63384572925240779</v>
      </c>
      <c r="AP500">
        <v>17.14323136411419</v>
      </c>
      <c r="AQ500">
        <v>11.989865893181532</v>
      </c>
      <c r="AR500">
        <v>1.9667600480849607</v>
      </c>
      <c r="AS500">
        <v>15.236958856085806</v>
      </c>
      <c r="AT500">
        <v>11.601174661856355</v>
      </c>
      <c r="AU500">
        <v>11.529279624871021</v>
      </c>
      <c r="AV500">
        <v>119.76826523884698</v>
      </c>
      <c r="AW500">
        <v>82.094913134538146</v>
      </c>
      <c r="AX500">
        <v>0</v>
      </c>
      <c r="AY500">
        <v>0</v>
      </c>
      <c r="AZ500">
        <v>0</v>
      </c>
      <c r="BA500">
        <v>43.998649702539247</v>
      </c>
      <c r="BB500">
        <v>4.1232100000000003</v>
      </c>
      <c r="BC500">
        <v>11.164543030881775</v>
      </c>
      <c r="BD500">
        <v>0</v>
      </c>
      <c r="BE500">
        <v>4.906802187729804</v>
      </c>
      <c r="BF500">
        <v>6.0577804786787697</v>
      </c>
      <c r="BG500">
        <v>0</v>
      </c>
      <c r="BH500">
        <v>10.731693046846861</v>
      </c>
      <c r="BI500">
        <v>0</v>
      </c>
      <c r="BJ500">
        <v>0</v>
      </c>
      <c r="BK500" t="s">
        <v>83</v>
      </c>
      <c r="BL500">
        <v>0</v>
      </c>
      <c r="BM500">
        <v>0</v>
      </c>
    </row>
    <row r="501" spans="1:65" x14ac:dyDescent="0.3">
      <c r="A501" s="5">
        <v>42019.610530316655</v>
      </c>
      <c r="B501">
        <v>41.700944938273594</v>
      </c>
      <c r="C501">
        <v>44.270923680153238</v>
      </c>
      <c r="D501">
        <v>41.453490170969729</v>
      </c>
      <c r="E501">
        <v>42.16741703951849</v>
      </c>
      <c r="F501">
        <v>42.36580189424668</v>
      </c>
      <c r="G501">
        <v>42.911398839202981</v>
      </c>
      <c r="H501">
        <v>42.788638360855657</v>
      </c>
      <c r="I501">
        <v>42.87146334074658</v>
      </c>
      <c r="J501">
        <v>42.823357467754704</v>
      </c>
      <c r="K501">
        <v>43.437698718850015</v>
      </c>
      <c r="L501">
        <v>43.255561154356784</v>
      </c>
      <c r="M501">
        <v>43.726386907556822</v>
      </c>
      <c r="N501">
        <v>43.690332932760661</v>
      </c>
      <c r="O501">
        <v>44.222419254988672</v>
      </c>
      <c r="P501">
        <v>26.763518212358047</v>
      </c>
      <c r="Q501">
        <v>42.009804508315973</v>
      </c>
      <c r="R501">
        <v>536.16370240276706</v>
      </c>
      <c r="S501">
        <v>544.3133821381515</v>
      </c>
      <c r="T501">
        <v>5.1823561329326999</v>
      </c>
      <c r="U501">
        <v>-57291.111839395395</v>
      </c>
      <c r="V501">
        <v>40.839260053111701</v>
      </c>
      <c r="W501">
        <v>44.878716911457843</v>
      </c>
      <c r="X501">
        <v>56.143078612968793</v>
      </c>
      <c r="Y501">
        <v>61.079575939630999</v>
      </c>
      <c r="Z501">
        <v>60.86858118497409</v>
      </c>
      <c r="AA501">
        <v>43.96957045780691</v>
      </c>
      <c r="AB501">
        <v>24.774193387702805</v>
      </c>
      <c r="AC501">
        <v>24.836286863879717</v>
      </c>
      <c r="AD501">
        <v>25.109639975029481</v>
      </c>
      <c r="AE501">
        <v>26.043888954367993</v>
      </c>
      <c r="AF501">
        <v>25.87326913315794</v>
      </c>
      <c r="AG501">
        <v>25.052020217113064</v>
      </c>
      <c r="AH501">
        <v>0.50746734685232575</v>
      </c>
      <c r="AI501">
        <v>0.3878165205779735</v>
      </c>
      <c r="AJ501">
        <v>5.8872938742006532E-2</v>
      </c>
      <c r="AK501">
        <v>0.43668075609621515</v>
      </c>
      <c r="AL501">
        <v>0.33466830614157361</v>
      </c>
      <c r="AM501">
        <v>0.37821301611233371</v>
      </c>
      <c r="AN501">
        <v>0.20041441676877092</v>
      </c>
      <c r="AO501">
        <v>0.63709517286498607</v>
      </c>
      <c r="AP501">
        <v>17.83140001623914</v>
      </c>
      <c r="AQ501">
        <v>13.627106363050896</v>
      </c>
      <c r="AR501">
        <v>2.0686787580556425</v>
      </c>
      <c r="AS501">
        <v>15.344099063010844</v>
      </c>
      <c r="AT501">
        <v>11.759583107332753</v>
      </c>
      <c r="AU501">
        <v>13.289658188805323</v>
      </c>
      <c r="AV501">
        <v>118.30106855887358</v>
      </c>
      <c r="AW501">
        <v>81.722135911626424</v>
      </c>
      <c r="AX501">
        <v>0</v>
      </c>
      <c r="AY501">
        <v>0</v>
      </c>
      <c r="AZ501">
        <v>0</v>
      </c>
      <c r="BA501">
        <v>43.96957045780691</v>
      </c>
      <c r="BB501">
        <v>4.1232100000000003</v>
      </c>
      <c r="BC501">
        <v>11.16409907473626</v>
      </c>
      <c r="BD501">
        <v>0</v>
      </c>
      <c r="BE501">
        <v>4.9066070695794197</v>
      </c>
      <c r="BF501">
        <v>6.0575395920733568</v>
      </c>
      <c r="BG501">
        <v>0</v>
      </c>
      <c r="BH501">
        <v>10.731693046846861</v>
      </c>
      <c r="BI501">
        <v>0</v>
      </c>
      <c r="BJ501">
        <v>0</v>
      </c>
      <c r="BK501" t="s">
        <v>83</v>
      </c>
      <c r="BL501">
        <v>0</v>
      </c>
      <c r="BM501">
        <v>0</v>
      </c>
    </row>
    <row r="502" spans="1:65" x14ac:dyDescent="0.3">
      <c r="A502" s="5">
        <v>42019.610646057394</v>
      </c>
      <c r="B502">
        <v>41.737280732626402</v>
      </c>
      <c r="C502">
        <v>44.26230608554102</v>
      </c>
      <c r="D502">
        <v>41.482924203641467</v>
      </c>
      <c r="E502">
        <v>42.175398653779062</v>
      </c>
      <c r="F502">
        <v>42.399393406360353</v>
      </c>
      <c r="G502">
        <v>42.905494557670117</v>
      </c>
      <c r="H502">
        <v>42.797937469048819</v>
      </c>
      <c r="I502">
        <v>42.901183381487058</v>
      </c>
      <c r="J502">
        <v>42.846271267979368</v>
      </c>
      <c r="K502">
        <v>43.449714498169691</v>
      </c>
      <c r="L502">
        <v>43.269620245902161</v>
      </c>
      <c r="M502">
        <v>43.762888518852819</v>
      </c>
      <c r="N502">
        <v>43.694863282832543</v>
      </c>
      <c r="O502">
        <v>44.229667575976436</v>
      </c>
      <c r="P502">
        <v>26.616587231643528</v>
      </c>
      <c r="Q502">
        <v>42.002987491036627</v>
      </c>
      <c r="R502">
        <v>539.20946453364502</v>
      </c>
      <c r="S502">
        <v>547.480502734129</v>
      </c>
      <c r="T502">
        <v>5.2232434679138695</v>
      </c>
      <c r="U502">
        <v>-57292.089834737133</v>
      </c>
      <c r="V502">
        <v>40.854464591221394</v>
      </c>
      <c r="W502">
        <v>44.885018139992667</v>
      </c>
      <c r="X502">
        <v>56.198870051274689</v>
      </c>
      <c r="Y502">
        <v>61.039278265807454</v>
      </c>
      <c r="Z502">
        <v>60.817619241640443</v>
      </c>
      <c r="AA502">
        <v>43.937213117833366</v>
      </c>
      <c r="AB502">
        <v>24.776620817099293</v>
      </c>
      <c r="AC502">
        <v>24.847214506918672</v>
      </c>
      <c r="AD502">
        <v>25.121561437102883</v>
      </c>
      <c r="AE502">
        <v>26.048570314538953</v>
      </c>
      <c r="AF502">
        <v>25.88065870433223</v>
      </c>
      <c r="AG502">
        <v>25.054445892279464</v>
      </c>
      <c r="AH502">
        <v>0.48941254775081605</v>
      </c>
      <c r="AI502">
        <v>0.35769154202428133</v>
      </c>
      <c r="AJ502">
        <v>7.2969977507785749E-2</v>
      </c>
      <c r="AK502">
        <v>0.42648893204903787</v>
      </c>
      <c r="AL502">
        <v>0.34862178978799541</v>
      </c>
      <c r="AM502">
        <v>0.37797774575454546</v>
      </c>
      <c r="AN502">
        <v>0.19957477926755968</v>
      </c>
      <c r="AO502">
        <v>0.62606371131659755</v>
      </c>
      <c r="AP502">
        <v>17.294680248075188</v>
      </c>
      <c r="AQ502">
        <v>12.639971891159139</v>
      </c>
      <c r="AR502">
        <v>2.5785861733748097</v>
      </c>
      <c r="AS502">
        <v>15.071108705792019</v>
      </c>
      <c r="AT502">
        <v>12.319468329130128</v>
      </c>
      <c r="AU502">
        <v>13.356838282457426</v>
      </c>
      <c r="AV502">
        <v>116.2256400600445</v>
      </c>
      <c r="AW502">
        <v>81.537707588003187</v>
      </c>
      <c r="AX502">
        <v>0</v>
      </c>
      <c r="AY502">
        <v>0</v>
      </c>
      <c r="AZ502">
        <v>0</v>
      </c>
      <c r="BA502">
        <v>43.937213117833366</v>
      </c>
      <c r="BB502">
        <v>4.1232100000000003</v>
      </c>
      <c r="BC502">
        <v>11.16350956861241</v>
      </c>
      <c r="BD502">
        <v>0</v>
      </c>
      <c r="BE502">
        <v>4.9063479824022558</v>
      </c>
      <c r="BF502">
        <v>6.05721973136081</v>
      </c>
      <c r="BG502">
        <v>0</v>
      </c>
      <c r="BH502">
        <v>10.731693046846861</v>
      </c>
      <c r="BI502">
        <v>0</v>
      </c>
      <c r="BJ502">
        <v>0</v>
      </c>
      <c r="BK502" t="s">
        <v>83</v>
      </c>
      <c r="BL502">
        <v>0</v>
      </c>
      <c r="BM502">
        <v>0</v>
      </c>
    </row>
    <row r="503" spans="1:65" x14ac:dyDescent="0.3">
      <c r="A503" s="5">
        <v>42019.610762376898</v>
      </c>
      <c r="B503">
        <v>41.754671369951019</v>
      </c>
      <c r="C503">
        <v>44.261528448215323</v>
      </c>
      <c r="D503">
        <v>41.499895828516436</v>
      </c>
      <c r="E503">
        <v>42.1791032083757</v>
      </c>
      <c r="F503">
        <v>42.409510490674563</v>
      </c>
      <c r="G503">
        <v>42.925591027006739</v>
      </c>
      <c r="H503">
        <v>42.817808804818625</v>
      </c>
      <c r="I503">
        <v>42.901766309371567</v>
      </c>
      <c r="J503">
        <v>42.854342380909124</v>
      </c>
      <c r="K503">
        <v>43.482049055556573</v>
      </c>
      <c r="L503">
        <v>43.301959562371287</v>
      </c>
      <c r="M503">
        <v>43.769819863696576</v>
      </c>
      <c r="N503">
        <v>43.698620425096422</v>
      </c>
      <c r="O503">
        <v>44.243849350438659</v>
      </c>
      <c r="P503">
        <v>26.426006675876113</v>
      </c>
      <c r="Q503">
        <v>41.999937661882306</v>
      </c>
      <c r="R503">
        <v>539.14309199326271</v>
      </c>
      <c r="S503">
        <v>547.55430173718594</v>
      </c>
      <c r="T503">
        <v>5.2230163160528624</v>
      </c>
      <c r="U503">
        <v>-57292.534527864205</v>
      </c>
      <c r="V503">
        <v>40.869283030422707</v>
      </c>
      <c r="W503">
        <v>44.867224659637877</v>
      </c>
      <c r="X503">
        <v>56.226571847066673</v>
      </c>
      <c r="Y503">
        <v>60.949211241918171</v>
      </c>
      <c r="Z503">
        <v>60.947507873215081</v>
      </c>
      <c r="AA503">
        <v>43.908425307391809</v>
      </c>
      <c r="AB503">
        <v>24.786366118142734</v>
      </c>
      <c r="AC503">
        <v>24.84765373428959</v>
      </c>
      <c r="AD503">
        <v>25.097346644404858</v>
      </c>
      <c r="AE503">
        <v>26.044716110002742</v>
      </c>
      <c r="AF503">
        <v>25.877485380791487</v>
      </c>
      <c r="AG503">
        <v>25.050809076803255</v>
      </c>
      <c r="AH503">
        <v>0.48008176564889243</v>
      </c>
      <c r="AI503">
        <v>0.36477939204770693</v>
      </c>
      <c r="AJ503">
        <v>5.9343387926089404E-2</v>
      </c>
      <c r="AK503">
        <v>0.44367970315161154</v>
      </c>
      <c r="AL503">
        <v>0.3306960527781781</v>
      </c>
      <c r="AM503">
        <v>0.38538224542758381</v>
      </c>
      <c r="AN503">
        <v>0.19760406247717688</v>
      </c>
      <c r="AO503">
        <v>0.64128376562878842</v>
      </c>
      <c r="AP503">
        <v>16.96286425360163</v>
      </c>
      <c r="AQ503">
        <v>12.88885300913919</v>
      </c>
      <c r="AR503">
        <v>2.0967966412523107</v>
      </c>
      <c r="AS503">
        <v>15.676659925766163</v>
      </c>
      <c r="AT503">
        <v>11.684576782240587</v>
      </c>
      <c r="AU503">
        <v>13.616819430957642</v>
      </c>
      <c r="AV503">
        <v>115.3861773280867</v>
      </c>
      <c r="AW503">
        <v>80.875738339362599</v>
      </c>
      <c r="AX503">
        <v>0</v>
      </c>
      <c r="AY503">
        <v>0</v>
      </c>
      <c r="AZ503">
        <v>0</v>
      </c>
      <c r="BA503">
        <v>43.908425307391809</v>
      </c>
      <c r="BB503">
        <v>4.1232100000000003</v>
      </c>
      <c r="BC503">
        <v>11.163201311472614</v>
      </c>
      <c r="BD503">
        <v>0</v>
      </c>
      <c r="BE503">
        <v>4.9062125037889581</v>
      </c>
      <c r="BF503">
        <v>6.0570524738135285</v>
      </c>
      <c r="BG503">
        <v>0</v>
      </c>
      <c r="BH503">
        <v>10.731693046846861</v>
      </c>
      <c r="BI503">
        <v>0</v>
      </c>
      <c r="BJ503">
        <v>0</v>
      </c>
      <c r="BK503" t="s">
        <v>83</v>
      </c>
      <c r="BL503">
        <v>0</v>
      </c>
      <c r="BM503">
        <v>0</v>
      </c>
    </row>
    <row r="504" spans="1:65" x14ac:dyDescent="0.3">
      <c r="A504" s="5">
        <v>42019.610877550447</v>
      </c>
      <c r="B504">
        <v>41.790695351654392</v>
      </c>
      <c r="C504">
        <v>44.267333750481384</v>
      </c>
      <c r="D504">
        <v>41.535892905607547</v>
      </c>
      <c r="E504">
        <v>42.198056297226742</v>
      </c>
      <c r="F504">
        <v>42.445287680909729</v>
      </c>
      <c r="G504">
        <v>42.899863301300648</v>
      </c>
      <c r="H504">
        <v>42.873088255263497</v>
      </c>
      <c r="I504">
        <v>42.939797863328678</v>
      </c>
      <c r="J504">
        <v>42.891921612128236</v>
      </c>
      <c r="K504">
        <v>43.498063757378418</v>
      </c>
      <c r="L504">
        <v>43.313440077810156</v>
      </c>
      <c r="M504">
        <v>43.783790157129019</v>
      </c>
      <c r="N504">
        <v>43.741615667024135</v>
      </c>
      <c r="O504">
        <v>44.266427140384586</v>
      </c>
      <c r="P504">
        <v>26.676968067170087</v>
      </c>
      <c r="Q504">
        <v>42.001439347436325</v>
      </c>
      <c r="R504">
        <v>535.46626396255908</v>
      </c>
      <c r="S504">
        <v>544.20216392227701</v>
      </c>
      <c r="T504">
        <v>5.2052984708943564</v>
      </c>
      <c r="U504">
        <v>-57295.007016346019</v>
      </c>
      <c r="V504">
        <v>40.900664049800483</v>
      </c>
      <c r="W504">
        <v>44.910213457923575</v>
      </c>
      <c r="X504">
        <v>56.149192957551918</v>
      </c>
      <c r="Y504">
        <v>60.775823856920297</v>
      </c>
      <c r="Z504">
        <v>60.758145470040873</v>
      </c>
      <c r="AA504">
        <v>43.904647174983005</v>
      </c>
      <c r="AB504">
        <v>24.791538980726457</v>
      </c>
      <c r="AC504">
        <v>24.855687160080286</v>
      </c>
      <c r="AD504">
        <v>25.122864391619284</v>
      </c>
      <c r="AE504">
        <v>26.050551378533932</v>
      </c>
      <c r="AF504">
        <v>25.880604451786663</v>
      </c>
      <c r="AG504">
        <v>25.062779206124581</v>
      </c>
      <c r="AH504">
        <v>0.47123233444296803</v>
      </c>
      <c r="AI504">
        <v>0.32350131929501796</v>
      </c>
      <c r="AJ504">
        <v>4.7474271057874232E-2</v>
      </c>
      <c r="AK504">
        <v>0.43136449662680443</v>
      </c>
      <c r="AL504">
        <v>0.33472730248779509</v>
      </c>
      <c r="AM504">
        <v>0.37348506254529351</v>
      </c>
      <c r="AN504">
        <v>0.20022901266316381</v>
      </c>
      <c r="AO504">
        <v>0.63159350928996827</v>
      </c>
      <c r="AP504">
        <v>16.536634496288766</v>
      </c>
      <c r="AQ504">
        <v>11.352410870897847</v>
      </c>
      <c r="AR504">
        <v>1.6659821728698045</v>
      </c>
      <c r="AS504">
        <v>15.137579690547273</v>
      </c>
      <c r="AT504">
        <v>11.746356632577967</v>
      </c>
      <c r="AU504">
        <v>13.10645623763442</v>
      </c>
      <c r="AV504">
        <v>113.99137268543984</v>
      </c>
      <c r="AW504">
        <v>81.107786470638459</v>
      </c>
      <c r="AX504">
        <v>0</v>
      </c>
      <c r="AY504">
        <v>0</v>
      </c>
      <c r="AZ504">
        <v>0</v>
      </c>
      <c r="BA504">
        <v>43.904647174983005</v>
      </c>
      <c r="BB504">
        <v>4.1232100000000003</v>
      </c>
      <c r="BC504">
        <v>11.162820129278231</v>
      </c>
      <c r="BD504">
        <v>0</v>
      </c>
      <c r="BE504">
        <v>4.9060449747087125</v>
      </c>
      <c r="BF504">
        <v>6.056845647788534</v>
      </c>
      <c r="BG504">
        <v>0</v>
      </c>
      <c r="BH504">
        <v>10.731693046846861</v>
      </c>
      <c r="BI504">
        <v>0</v>
      </c>
      <c r="BJ504">
        <v>0</v>
      </c>
      <c r="BK504" t="s">
        <v>83</v>
      </c>
      <c r="BL504">
        <v>0</v>
      </c>
      <c r="BM504">
        <v>0</v>
      </c>
    </row>
    <row r="505" spans="1:65" x14ac:dyDescent="0.3">
      <c r="A505" s="5">
        <v>42019.610993869952</v>
      </c>
      <c r="B505">
        <v>41.79855386552282</v>
      </c>
      <c r="C505">
        <v>44.252057642252346</v>
      </c>
      <c r="D505">
        <v>41.549552098698598</v>
      </c>
      <c r="E505">
        <v>42.264666818068534</v>
      </c>
      <c r="F505">
        <v>42.432258729228181</v>
      </c>
      <c r="G505">
        <v>42.946060569523674</v>
      </c>
      <c r="H505">
        <v>42.877762945813082</v>
      </c>
      <c r="I505">
        <v>42.951732956482232</v>
      </c>
      <c r="J505">
        <v>42.886612356778095</v>
      </c>
      <c r="K505">
        <v>43.500694917199056</v>
      </c>
      <c r="L505">
        <v>43.333310367820587</v>
      </c>
      <c r="M505">
        <v>43.78211263474153</v>
      </c>
      <c r="N505">
        <v>43.743339313925858</v>
      </c>
      <c r="O505">
        <v>44.265203575486559</v>
      </c>
      <c r="P505">
        <v>26.194070052109691</v>
      </c>
      <c r="Q505">
        <v>41.986134777007067</v>
      </c>
      <c r="R505">
        <v>534.45803346817991</v>
      </c>
      <c r="S505">
        <v>542.97876354765754</v>
      </c>
      <c r="T505">
        <v>5.1970074279676188</v>
      </c>
      <c r="U505">
        <v>-57296.195518990906</v>
      </c>
      <c r="V505">
        <v>40.916804745886239</v>
      </c>
      <c r="W505">
        <v>44.908224167939217</v>
      </c>
      <c r="X505">
        <v>56.066030569699237</v>
      </c>
      <c r="Y505">
        <v>60.545946636997677</v>
      </c>
      <c r="Z505">
        <v>60.459003037513703</v>
      </c>
      <c r="AA505">
        <v>43.894967272137585</v>
      </c>
      <c r="AB505">
        <v>24.807404671775927</v>
      </c>
      <c r="AC505">
        <v>24.868911702279647</v>
      </c>
      <c r="AD505">
        <v>25.117647720137182</v>
      </c>
      <c r="AE505">
        <v>26.050989873181653</v>
      </c>
      <c r="AF505">
        <v>25.884884236015253</v>
      </c>
      <c r="AG505">
        <v>25.058004776616833</v>
      </c>
      <c r="AH505">
        <v>0.5098573802974633</v>
      </c>
      <c r="AI505">
        <v>0.36632676295054434</v>
      </c>
      <c r="AJ505">
        <v>5.2738609399030398E-2</v>
      </c>
      <c r="AK505">
        <v>0.43782419388381105</v>
      </c>
      <c r="AL505">
        <v>0.31998383180461604</v>
      </c>
      <c r="AM505">
        <v>0.37207505042637123</v>
      </c>
      <c r="AN505">
        <v>0.1979896500577667</v>
      </c>
      <c r="AO505">
        <v>0.63581384394157769</v>
      </c>
      <c r="AP505">
        <v>17.858387825329448</v>
      </c>
      <c r="AQ505">
        <v>12.831049733459936</v>
      </c>
      <c r="AR505">
        <v>1.8472352787498436</v>
      </c>
      <c r="AS505">
        <v>15.33533602892564</v>
      </c>
      <c r="AT505">
        <v>11.207831026919534</v>
      </c>
      <c r="AU505">
        <v>13.032390639842244</v>
      </c>
      <c r="AV505">
        <v>112.92255195266587</v>
      </c>
      <c r="AW505">
        <v>80.738173059918964</v>
      </c>
      <c r="AX505">
        <v>0</v>
      </c>
      <c r="AY505">
        <v>0</v>
      </c>
      <c r="AZ505">
        <v>0</v>
      </c>
      <c r="BA505">
        <v>43.894967272137585</v>
      </c>
      <c r="BB505">
        <v>4.1232100000000003</v>
      </c>
      <c r="BC505">
        <v>11.162423587315864</v>
      </c>
      <c r="BD505">
        <v>0</v>
      </c>
      <c r="BE505">
        <v>4.9058706950303508</v>
      </c>
      <c r="BF505">
        <v>6.0566304876917911</v>
      </c>
      <c r="BG505">
        <v>0</v>
      </c>
      <c r="BH505">
        <v>10.731693046846861</v>
      </c>
      <c r="BI505">
        <v>0</v>
      </c>
      <c r="BJ505">
        <v>0</v>
      </c>
      <c r="BK505" t="s">
        <v>83</v>
      </c>
      <c r="BL505">
        <v>0</v>
      </c>
      <c r="BM505">
        <v>0</v>
      </c>
    </row>
    <row r="506" spans="1:65" x14ac:dyDescent="0.3">
      <c r="A506" s="5">
        <v>42019.611109622267</v>
      </c>
      <c r="B506">
        <v>41.820544179732686</v>
      </c>
      <c r="C506">
        <v>44.24748511771287</v>
      </c>
      <c r="D506">
        <v>41.560827314034583</v>
      </c>
      <c r="E506">
        <v>42.263787973130093</v>
      </c>
      <c r="F506">
        <v>42.46195493880218</v>
      </c>
      <c r="G506">
        <v>42.985500379936127</v>
      </c>
      <c r="H506">
        <v>42.84845189929338</v>
      </c>
      <c r="I506">
        <v>42.950559027607554</v>
      </c>
      <c r="J506">
        <v>42.88634599391515</v>
      </c>
      <c r="K506">
        <v>43.504510953814723</v>
      </c>
      <c r="L506">
        <v>43.328507616524035</v>
      </c>
      <c r="M506">
        <v>43.798625190991032</v>
      </c>
      <c r="N506">
        <v>43.745113869632021</v>
      </c>
      <c r="O506">
        <v>44.230712457766629</v>
      </c>
      <c r="P506">
        <v>26.763423513897482</v>
      </c>
      <c r="Q506">
        <v>41.984505747447201</v>
      </c>
      <c r="R506">
        <v>531.68935035508855</v>
      </c>
      <c r="S506">
        <v>539.4966979104654</v>
      </c>
      <c r="T506">
        <v>5.1729293307009305</v>
      </c>
      <c r="U506">
        <v>-57296.70931875315</v>
      </c>
      <c r="V506">
        <v>40.928610017432781</v>
      </c>
      <c r="W506">
        <v>44.879759314757166</v>
      </c>
      <c r="X506">
        <v>56.037956448395178</v>
      </c>
      <c r="Y506">
        <v>60.580325742757353</v>
      </c>
      <c r="Z506">
        <v>60.416879125405359</v>
      </c>
      <c r="AA506">
        <v>43.87571038617957</v>
      </c>
      <c r="AB506">
        <v>24.80612273320039</v>
      </c>
      <c r="AC506">
        <v>24.863604982560688</v>
      </c>
      <c r="AD506">
        <v>25.120893608267785</v>
      </c>
      <c r="AE506">
        <v>26.04790266110367</v>
      </c>
      <c r="AF506">
        <v>25.888578691320038</v>
      </c>
      <c r="AG506">
        <v>25.064204616848251</v>
      </c>
      <c r="AH506">
        <v>0.50378415058413051</v>
      </c>
      <c r="AI506">
        <v>0.37520434741430386</v>
      </c>
      <c r="AJ506">
        <v>7.3176147542207998E-2</v>
      </c>
      <c r="AK506">
        <v>0.44301442081350878</v>
      </c>
      <c r="AL506">
        <v>0.33691470477489277</v>
      </c>
      <c r="AM506">
        <v>0.34800933606016754</v>
      </c>
      <c r="AN506">
        <v>0.1971456667221933</v>
      </c>
      <c r="AO506">
        <v>0.64016008753570208</v>
      </c>
      <c r="AP506">
        <v>17.554254577222707</v>
      </c>
      <c r="AQ506">
        <v>13.073917917732283</v>
      </c>
      <c r="AR506">
        <v>2.5498077330279418</v>
      </c>
      <c r="AS506">
        <v>15.436745906603313</v>
      </c>
      <c r="AT506">
        <v>11.739723235776211</v>
      </c>
      <c r="AU506">
        <v>12.126313369261583</v>
      </c>
      <c r="AV506">
        <v>111.69609750917073</v>
      </c>
      <c r="AW506">
        <v>79.92080152670782</v>
      </c>
      <c r="AX506">
        <v>0</v>
      </c>
      <c r="AY506">
        <v>0</v>
      </c>
      <c r="AZ506">
        <v>0</v>
      </c>
      <c r="BA506">
        <v>43.87571038617957</v>
      </c>
      <c r="BB506">
        <v>4.1232100000000003</v>
      </c>
      <c r="BC506">
        <v>11.162033916771858</v>
      </c>
      <c r="BD506">
        <v>0</v>
      </c>
      <c r="BE506">
        <v>4.9056994353314511</v>
      </c>
      <c r="BF506">
        <v>6.0564190559647546</v>
      </c>
      <c r="BG506">
        <v>0</v>
      </c>
      <c r="BH506">
        <v>10.731693046846861</v>
      </c>
      <c r="BI506">
        <v>0</v>
      </c>
      <c r="BJ506">
        <v>0</v>
      </c>
      <c r="BK506" t="s">
        <v>83</v>
      </c>
      <c r="BL506">
        <v>0</v>
      </c>
      <c r="BM506">
        <v>0</v>
      </c>
    </row>
    <row r="507" spans="1:65" x14ac:dyDescent="0.3">
      <c r="A507" s="5">
        <v>42019.611224784239</v>
      </c>
      <c r="B507">
        <v>41.829177716201343</v>
      </c>
      <c r="C507">
        <v>44.266074183182482</v>
      </c>
      <c r="D507">
        <v>41.594484897196637</v>
      </c>
      <c r="E507">
        <v>42.247301802064726</v>
      </c>
      <c r="F507">
        <v>42.47103780206141</v>
      </c>
      <c r="G507">
        <v>43.067861570371342</v>
      </c>
      <c r="H507">
        <v>42.865700675176164</v>
      </c>
      <c r="I507">
        <v>42.958276850524982</v>
      </c>
      <c r="J507">
        <v>42.921973311247172</v>
      </c>
      <c r="K507">
        <v>43.52492548686422</v>
      </c>
      <c r="L507">
        <v>43.340305856393833</v>
      </c>
      <c r="M507">
        <v>43.837626916672498</v>
      </c>
      <c r="N507">
        <v>43.743983539688024</v>
      </c>
      <c r="O507">
        <v>44.293725502994967</v>
      </c>
      <c r="P507">
        <v>26.851849257414102</v>
      </c>
      <c r="Q507">
        <v>41.973382292855192</v>
      </c>
      <c r="R507">
        <v>530.45882452704791</v>
      </c>
      <c r="S507">
        <v>538.94268567624943</v>
      </c>
      <c r="T507">
        <v>5.1983703391336578</v>
      </c>
      <c r="U507">
        <v>-57297.907248235504</v>
      </c>
      <c r="V507">
        <v>40.945898069290244</v>
      </c>
      <c r="W507">
        <v>44.857392289634433</v>
      </c>
      <c r="X507">
        <v>56.01928874767389</v>
      </c>
      <c r="Y507">
        <v>60.606985695048344</v>
      </c>
      <c r="Z507">
        <v>60.643203960400008</v>
      </c>
      <c r="AA507">
        <v>43.864753269032597</v>
      </c>
      <c r="AB507">
        <v>24.822030870393444</v>
      </c>
      <c r="AC507">
        <v>24.87889109558926</v>
      </c>
      <c r="AD507">
        <v>25.116624587636082</v>
      </c>
      <c r="AE507">
        <v>26.049288570634065</v>
      </c>
      <c r="AF507">
        <v>25.88295825972585</v>
      </c>
      <c r="AG507">
        <v>25.052898905018822</v>
      </c>
      <c r="AH507">
        <v>0.46893484890876652</v>
      </c>
      <c r="AI507">
        <v>0.42871356659204524</v>
      </c>
      <c r="AJ507">
        <v>6.6499801821953766E-2</v>
      </c>
      <c r="AK507">
        <v>0.4331157561388902</v>
      </c>
      <c r="AL507">
        <v>0.35723826163485589</v>
      </c>
      <c r="AM507">
        <v>0.39489351850384519</v>
      </c>
      <c r="AN507">
        <v>0.19858101217731283</v>
      </c>
      <c r="AO507">
        <v>0.63169676831620303</v>
      </c>
      <c r="AP507">
        <v>16.302121204574657</v>
      </c>
      <c r="AQ507">
        <v>14.903862532060911</v>
      </c>
      <c r="AR507">
        <v>2.3118090538683749</v>
      </c>
      <c r="AS507">
        <v>15.056900907701321</v>
      </c>
      <c r="AT507">
        <v>12.419084343241058</v>
      </c>
      <c r="AU507">
        <v>13.728137323406935</v>
      </c>
      <c r="AV507">
        <v>112.15463454761895</v>
      </c>
      <c r="AW507">
        <v>79.118935861476245</v>
      </c>
      <c r="AX507">
        <v>0</v>
      </c>
      <c r="AY507">
        <v>0</v>
      </c>
      <c r="AZ507">
        <v>0</v>
      </c>
      <c r="BA507">
        <v>43.864753269032597</v>
      </c>
      <c r="BB507">
        <v>4.1232100000000003</v>
      </c>
      <c r="BC507">
        <v>11.162068714991975</v>
      </c>
      <c r="BD507">
        <v>0</v>
      </c>
      <c r="BE507">
        <v>4.9057147291040781</v>
      </c>
      <c r="BF507">
        <v>6.056437937165529</v>
      </c>
      <c r="BG507">
        <v>0</v>
      </c>
      <c r="BH507">
        <v>10.731693046846861</v>
      </c>
      <c r="BI507">
        <v>0</v>
      </c>
      <c r="BJ507">
        <v>0</v>
      </c>
      <c r="BK507" t="s">
        <v>83</v>
      </c>
      <c r="BL507">
        <v>0</v>
      </c>
      <c r="BM507">
        <v>0</v>
      </c>
    </row>
    <row r="508" spans="1:65" x14ac:dyDescent="0.3">
      <c r="A508" s="5">
        <v>42019.61134111532</v>
      </c>
      <c r="B508">
        <v>41.83098525435954</v>
      </c>
      <c r="C508">
        <v>44.262211778968208</v>
      </c>
      <c r="D508">
        <v>41.600043278872342</v>
      </c>
      <c r="E508">
        <v>42.252632272954465</v>
      </c>
      <c r="F508">
        <v>42.490095107292611</v>
      </c>
      <c r="G508">
        <v>43.013855226590209</v>
      </c>
      <c r="H508">
        <v>42.91742597931497</v>
      </c>
      <c r="I508">
        <v>42.979368470595595</v>
      </c>
      <c r="J508">
        <v>42.930132389444417</v>
      </c>
      <c r="K508">
        <v>43.563923158582043</v>
      </c>
      <c r="L508">
        <v>43.368875853283498</v>
      </c>
      <c r="M508">
        <v>43.798619294079217</v>
      </c>
      <c r="N508">
        <v>43.780933605358321</v>
      </c>
      <c r="O508">
        <v>44.285556858087013</v>
      </c>
      <c r="P508">
        <v>26.91700049852389</v>
      </c>
      <c r="Q508">
        <v>41.968604282328357</v>
      </c>
      <c r="R508">
        <v>531.66933323973512</v>
      </c>
      <c r="S508">
        <v>540.64733870460623</v>
      </c>
      <c r="T508">
        <v>5.2799178572349899</v>
      </c>
      <c r="U508">
        <v>-57299.712282731933</v>
      </c>
      <c r="V508">
        <v>40.953057459447095</v>
      </c>
      <c r="W508">
        <v>44.953850424890319</v>
      </c>
      <c r="X508">
        <v>55.902666064556414</v>
      </c>
      <c r="Y508">
        <v>60.645836195648684</v>
      </c>
      <c r="Z508">
        <v>60.701649901641716</v>
      </c>
      <c r="AA508">
        <v>43.876915189329729</v>
      </c>
      <c r="AB508">
        <v>24.825967778515921</v>
      </c>
      <c r="AC508">
        <v>24.879643973250673</v>
      </c>
      <c r="AD508">
        <v>25.129598984138653</v>
      </c>
      <c r="AE508">
        <v>26.052082779336075</v>
      </c>
      <c r="AF508">
        <v>25.897049014761134</v>
      </c>
      <c r="AG508">
        <v>25.070208263736014</v>
      </c>
      <c r="AH508">
        <v>0.46769544223071924</v>
      </c>
      <c r="AI508">
        <v>0.37536676658521534</v>
      </c>
      <c r="AJ508">
        <v>4.4392751203399583E-2</v>
      </c>
      <c r="AK508">
        <v>0.45422318908471737</v>
      </c>
      <c r="AL508">
        <v>0.30798718705239397</v>
      </c>
      <c r="AM508">
        <v>0.36165181681741571</v>
      </c>
      <c r="AN508">
        <v>0.19977911837952186</v>
      </c>
      <c r="AO508">
        <v>0.65400230746423926</v>
      </c>
      <c r="AP508">
        <v>16.296137453081037</v>
      </c>
      <c r="AQ508">
        <v>13.07908495839833</v>
      </c>
      <c r="AR508">
        <v>1.5467980018803609</v>
      </c>
      <c r="AS508">
        <v>15.826717250859684</v>
      </c>
      <c r="AT508">
        <v>10.731345830643491</v>
      </c>
      <c r="AU508">
        <v>12.601208360943893</v>
      </c>
      <c r="AV508">
        <v>111.89167618859864</v>
      </c>
      <c r="AW508">
        <v>80.923755792243895</v>
      </c>
      <c r="AX508">
        <v>0</v>
      </c>
      <c r="AY508">
        <v>0</v>
      </c>
      <c r="AZ508">
        <v>0</v>
      </c>
      <c r="BA508">
        <v>43.876915189329729</v>
      </c>
      <c r="BB508">
        <v>4.1232100000000003</v>
      </c>
      <c r="BC508">
        <v>11.161868458392901</v>
      </c>
      <c r="BD508">
        <v>0</v>
      </c>
      <c r="BE508">
        <v>4.9056267165884098</v>
      </c>
      <c r="BF508">
        <v>6.0563292797387778</v>
      </c>
      <c r="BG508">
        <v>0</v>
      </c>
      <c r="BH508">
        <v>10.731693046846861</v>
      </c>
      <c r="BI508">
        <v>0</v>
      </c>
      <c r="BJ508">
        <v>0</v>
      </c>
      <c r="BK508" t="s">
        <v>83</v>
      </c>
      <c r="BL508">
        <v>0</v>
      </c>
      <c r="BM508">
        <v>0</v>
      </c>
    </row>
    <row r="509" spans="1:65" x14ac:dyDescent="0.3">
      <c r="A509" s="5">
        <v>42019.611456856052</v>
      </c>
      <c r="B509">
        <v>41.832755447088623</v>
      </c>
      <c r="C509">
        <v>44.257178823693209</v>
      </c>
      <c r="D509">
        <v>41.601363246150456</v>
      </c>
      <c r="E509">
        <v>42.29433673940229</v>
      </c>
      <c r="F509">
        <v>42.502986361632203</v>
      </c>
      <c r="G509">
        <v>43.082098573185299</v>
      </c>
      <c r="H509">
        <v>42.908303268213132</v>
      </c>
      <c r="I509">
        <v>42.999061101830861</v>
      </c>
      <c r="J509">
        <v>42.938254104477785</v>
      </c>
      <c r="K509">
        <v>43.567958615755003</v>
      </c>
      <c r="L509">
        <v>43.369282883069594</v>
      </c>
      <c r="M509">
        <v>43.843919470707824</v>
      </c>
      <c r="N509">
        <v>43.794037937718223</v>
      </c>
      <c r="O509">
        <v>44.309761511211164</v>
      </c>
      <c r="P509">
        <v>27.52807247378216</v>
      </c>
      <c r="Q509">
        <v>41.960155598728441</v>
      </c>
      <c r="R509">
        <v>533.1843128122714</v>
      </c>
      <c r="S509">
        <v>541.73665356662934</v>
      </c>
      <c r="T509">
        <v>5.2132487860295837</v>
      </c>
      <c r="U509">
        <v>-57299.628610431726</v>
      </c>
      <c r="V509">
        <v>40.961092795290284</v>
      </c>
      <c r="W509">
        <v>44.928015061204292</v>
      </c>
      <c r="X509">
        <v>55.886398096464397</v>
      </c>
      <c r="Y509">
        <v>60.586461705696699</v>
      </c>
      <c r="Z509">
        <v>60.813114063095028</v>
      </c>
      <c r="AA509">
        <v>43.878522261312789</v>
      </c>
      <c r="AB509">
        <v>24.818780313955504</v>
      </c>
      <c r="AC509">
        <v>24.877246535037301</v>
      </c>
      <c r="AD509">
        <v>25.121300457189125</v>
      </c>
      <c r="AE509">
        <v>26.05351085832919</v>
      </c>
      <c r="AF509">
        <v>25.889211090633371</v>
      </c>
      <c r="AG509">
        <v>25.058491588496295</v>
      </c>
      <c r="AH509">
        <v>0.49522468245048629</v>
      </c>
      <c r="AI509">
        <v>0.41385516742320405</v>
      </c>
      <c r="AJ509">
        <v>6.485893006141355E-2</v>
      </c>
      <c r="AK509">
        <v>0.45001031016574677</v>
      </c>
      <c r="AL509">
        <v>0.33919299321179719</v>
      </c>
      <c r="AM509">
        <v>0.36855528444066632</v>
      </c>
      <c r="AN509">
        <v>0.20121951537558191</v>
      </c>
      <c r="AO509">
        <v>0.65122982554132869</v>
      </c>
      <c r="AP509">
        <v>17.304520753154478</v>
      </c>
      <c r="AQ509">
        <v>14.461244738525499</v>
      </c>
      <c r="AR509">
        <v>2.2663504890779369</v>
      </c>
      <c r="AS509">
        <v>15.72460547172996</v>
      </c>
      <c r="AT509">
        <v>11.852341772050071</v>
      </c>
      <c r="AU509">
        <v>12.878341476701168</v>
      </c>
      <c r="AV509">
        <v>111.57806785514803</v>
      </c>
      <c r="AW509">
        <v>80.238289587632863</v>
      </c>
      <c r="AX509">
        <v>0</v>
      </c>
      <c r="AY509">
        <v>0</v>
      </c>
      <c r="AZ509">
        <v>0</v>
      </c>
      <c r="BA509">
        <v>43.878522261312789</v>
      </c>
      <c r="BB509">
        <v>4.1232100000000003</v>
      </c>
      <c r="BC509">
        <v>11.161817549527765</v>
      </c>
      <c r="BD509">
        <v>0</v>
      </c>
      <c r="BE509">
        <v>4.9056043422081839</v>
      </c>
      <c r="BF509">
        <v>6.0563016570471397</v>
      </c>
      <c r="BG509">
        <v>0</v>
      </c>
      <c r="BH509">
        <v>10.731693046846861</v>
      </c>
      <c r="BI509">
        <v>0</v>
      </c>
      <c r="BJ509">
        <v>0</v>
      </c>
      <c r="BK509" t="s">
        <v>83</v>
      </c>
      <c r="BL509">
        <v>0</v>
      </c>
      <c r="BM509">
        <v>0</v>
      </c>
    </row>
    <row r="510" spans="1:65" x14ac:dyDescent="0.3">
      <c r="A510" s="5">
        <v>42019.611572596797</v>
      </c>
      <c r="B510">
        <v>41.822587505971129</v>
      </c>
      <c r="C510">
        <v>44.241818049468918</v>
      </c>
      <c r="D510">
        <v>41.604777829412917</v>
      </c>
      <c r="E510">
        <v>42.285167741413971</v>
      </c>
      <c r="F510">
        <v>42.521196457686862</v>
      </c>
      <c r="G510">
        <v>43.042674313135237</v>
      </c>
      <c r="H510">
        <v>42.943070808994619</v>
      </c>
      <c r="I510">
        <v>42.975970365090141</v>
      </c>
      <c r="J510">
        <v>42.929910736554774</v>
      </c>
      <c r="K510">
        <v>43.602934143822296</v>
      </c>
      <c r="L510">
        <v>43.420367528958899</v>
      </c>
      <c r="M510">
        <v>43.926498143144997</v>
      </c>
      <c r="N510">
        <v>43.836715929236469</v>
      </c>
      <c r="O510">
        <v>44.351515257344452</v>
      </c>
      <c r="P510">
        <v>27.419277159241595</v>
      </c>
      <c r="Q510">
        <v>41.940451162557558</v>
      </c>
      <c r="R510">
        <v>534.36532261812204</v>
      </c>
      <c r="S510">
        <v>543.26772302441566</v>
      </c>
      <c r="T510">
        <v>5.2442550150569698</v>
      </c>
      <c r="U510">
        <v>-57301.451823871677</v>
      </c>
      <c r="V510">
        <v>40.961252278809233</v>
      </c>
      <c r="W510">
        <v>44.966809962723083</v>
      </c>
      <c r="X510">
        <v>55.935128513990975</v>
      </c>
      <c r="Y510">
        <v>60.401644167157976</v>
      </c>
      <c r="Z510">
        <v>60.871193486463646</v>
      </c>
      <c r="AA510">
        <v>43.868574215918528</v>
      </c>
      <c r="AB510">
        <v>24.825295325186364</v>
      </c>
      <c r="AC510">
        <v>24.877856993812742</v>
      </c>
      <c r="AD510">
        <v>25.127797363686422</v>
      </c>
      <c r="AE510">
        <v>26.057970669989832</v>
      </c>
      <c r="AF510">
        <v>25.895475244671729</v>
      </c>
      <c r="AG510">
        <v>25.064322340856506</v>
      </c>
      <c r="AH510">
        <v>0.48516518770269967</v>
      </c>
      <c r="AI510">
        <v>0.37184987190259783</v>
      </c>
      <c r="AJ510">
        <v>2.3459664858162595E-2</v>
      </c>
      <c r="AK510">
        <v>0.47991235901033125</v>
      </c>
      <c r="AL510">
        <v>0.36090622465504829</v>
      </c>
      <c r="AM510">
        <v>0.36708761879812601</v>
      </c>
      <c r="AN510">
        <v>0</v>
      </c>
      <c r="AO510">
        <v>0.47991235901033125</v>
      </c>
      <c r="AP510">
        <v>16.990565305537974</v>
      </c>
      <c r="AQ510">
        <v>13.022244160453937</v>
      </c>
      <c r="AR510">
        <v>0.82156135254884832</v>
      </c>
      <c r="AS510">
        <v>16.806610373901002</v>
      </c>
      <c r="AT510">
        <v>12.638995819572971</v>
      </c>
      <c r="AU510">
        <v>12.855469267234245</v>
      </c>
      <c r="AV510">
        <v>111.34087771027599</v>
      </c>
      <c r="AW510">
        <v>81.021069614214269</v>
      </c>
      <c r="AX510">
        <v>0</v>
      </c>
      <c r="AY510">
        <v>0</v>
      </c>
      <c r="AZ510">
        <v>0</v>
      </c>
      <c r="BA510">
        <v>43.868574215918528</v>
      </c>
      <c r="BB510">
        <v>4.1232100000000003</v>
      </c>
      <c r="BC510">
        <v>11.161997710900822</v>
      </c>
      <c r="BD510">
        <v>0</v>
      </c>
      <c r="BE510">
        <v>4.9056835228980704</v>
      </c>
      <c r="BF510">
        <v>6.0563994109852723</v>
      </c>
      <c r="BG510">
        <v>0</v>
      </c>
      <c r="BH510">
        <v>6.9433739182664213E-3</v>
      </c>
      <c r="BI510">
        <v>1.4770911604482977E-2</v>
      </c>
      <c r="BJ510">
        <v>1.0255996238358591E-4</v>
      </c>
      <c r="BK510">
        <v>0.47007077858072788</v>
      </c>
      <c r="BL510">
        <v>0</v>
      </c>
      <c r="BM510">
        <v>0</v>
      </c>
    </row>
    <row r="511" spans="1:65" x14ac:dyDescent="0.3">
      <c r="A511" s="5">
        <v>42019.611687770346</v>
      </c>
      <c r="B511">
        <v>41.811258624798093</v>
      </c>
      <c r="C511">
        <v>44.257483854061498</v>
      </c>
      <c r="D511">
        <v>41.604201233894941</v>
      </c>
      <c r="E511">
        <v>42.287902191117972</v>
      </c>
      <c r="F511">
        <v>42.528486266921696</v>
      </c>
      <c r="G511">
        <v>43.081042670720151</v>
      </c>
      <c r="H511">
        <v>42.967601983135637</v>
      </c>
      <c r="I511">
        <v>43.02160107217788</v>
      </c>
      <c r="J511">
        <v>42.980534756933643</v>
      </c>
      <c r="K511">
        <v>43.847172083954732</v>
      </c>
      <c r="L511">
        <v>43.64786114853942</v>
      </c>
      <c r="M511">
        <v>44.270856382006912</v>
      </c>
      <c r="N511">
        <v>44.245471122124968</v>
      </c>
      <c r="O511">
        <v>44.963539940073673</v>
      </c>
      <c r="P511">
        <v>27.696809771628185</v>
      </c>
      <c r="Q511">
        <v>41.947744517614566</v>
      </c>
      <c r="R511">
        <v>537.61020237014702</v>
      </c>
      <c r="S511">
        <v>546.69885695527273</v>
      </c>
      <c r="T511">
        <v>5.2535682413582361</v>
      </c>
      <c r="U511">
        <v>-57301.510741372847</v>
      </c>
      <c r="V511">
        <v>40.950008814408498</v>
      </c>
      <c r="W511">
        <v>45.632433473224047</v>
      </c>
      <c r="X511">
        <v>55.974068788751595</v>
      </c>
      <c r="Y511">
        <v>60.21600972386819</v>
      </c>
      <c r="Z511">
        <v>60.860372592746913</v>
      </c>
      <c r="AA511">
        <v>43.881797438950215</v>
      </c>
      <c r="AB511">
        <v>24.825791334380813</v>
      </c>
      <c r="AC511">
        <v>24.868250880556005</v>
      </c>
      <c r="AD511">
        <v>25.118564970640634</v>
      </c>
      <c r="AE511">
        <v>26.04670539764658</v>
      </c>
      <c r="AF511">
        <v>25.888964189631658</v>
      </c>
      <c r="AG511">
        <v>25.058470595579742</v>
      </c>
      <c r="AH511">
        <v>0.48459679979402687</v>
      </c>
      <c r="AI511">
        <v>0.39164354263011308</v>
      </c>
      <c r="AJ511">
        <v>3.8273729859833197E-2</v>
      </c>
      <c r="AK511">
        <v>0.61425930565059861</v>
      </c>
      <c r="AL511">
        <v>0.44156950964571395</v>
      </c>
      <c r="AM511">
        <v>0.50895621475093078</v>
      </c>
      <c r="AN511">
        <v>0</v>
      </c>
      <c r="AO511">
        <v>0.61425930565059861</v>
      </c>
      <c r="AP511">
        <v>17.073712896749889</v>
      </c>
      <c r="AQ511">
        <v>13.798707312088606</v>
      </c>
      <c r="AR511">
        <v>1.3484915199446394</v>
      </c>
      <c r="AS511">
        <v>21.64208891452223</v>
      </c>
      <c r="AT511">
        <v>15.557740032237165</v>
      </c>
      <c r="AU511">
        <v>17.93196383337132</v>
      </c>
      <c r="AV511">
        <v>112.58632618788378</v>
      </c>
      <c r="AW511">
        <v>94.714746976654325</v>
      </c>
      <c r="AX511">
        <v>0</v>
      </c>
      <c r="AY511">
        <v>0</v>
      </c>
      <c r="AZ511">
        <v>0</v>
      </c>
      <c r="BA511">
        <v>43.881797438950215</v>
      </c>
      <c r="BB511">
        <v>4.1232100000000003</v>
      </c>
      <c r="BC511">
        <v>11.162301590440389</v>
      </c>
      <c r="BD511">
        <v>0</v>
      </c>
      <c r="BE511">
        <v>4.9058170775617436</v>
      </c>
      <c r="BF511">
        <v>6.0565642932861028</v>
      </c>
      <c r="BG511">
        <v>0</v>
      </c>
      <c r="BH511">
        <v>8.4462862768005934E-4</v>
      </c>
      <c r="BI511">
        <v>-9.8472744385999667E-3</v>
      </c>
      <c r="BJ511">
        <v>-8.317289895463617E-6</v>
      </c>
      <c r="BK511">
        <v>-8.5772833178004146E-2</v>
      </c>
      <c r="BL511">
        <v>0</v>
      </c>
      <c r="BM511">
        <v>0</v>
      </c>
    </row>
    <row r="512" spans="1:65" x14ac:dyDescent="0.3">
      <c r="A512" s="5">
        <v>42019.611804089851</v>
      </c>
      <c r="B512">
        <v>41.793438632335445</v>
      </c>
      <c r="C512">
        <v>44.366621444448725</v>
      </c>
      <c r="D512">
        <v>41.597749124729695</v>
      </c>
      <c r="E512">
        <v>42.305292423355084</v>
      </c>
      <c r="F512">
        <v>42.531558774654606</v>
      </c>
      <c r="G512">
        <v>42.996311831015426</v>
      </c>
      <c r="H512">
        <v>42.933008815401749</v>
      </c>
      <c r="I512">
        <v>43.031478745894383</v>
      </c>
      <c r="J512">
        <v>42.973849848855821</v>
      </c>
      <c r="K512">
        <v>43.82779494303157</v>
      </c>
      <c r="L512">
        <v>43.669752191093743</v>
      </c>
      <c r="M512">
        <v>44.332399174869927</v>
      </c>
      <c r="N512">
        <v>44.300895728382145</v>
      </c>
      <c r="O512">
        <v>45.058119874933183</v>
      </c>
      <c r="P512">
        <v>27.160955584924331</v>
      </c>
      <c r="Q512">
        <v>41.92152427845069</v>
      </c>
      <c r="R512">
        <v>538.07902428237139</v>
      </c>
      <c r="S512">
        <v>549.33379319117785</v>
      </c>
      <c r="T512">
        <v>5.2525460579837073</v>
      </c>
      <c r="U512">
        <v>-57305.158820477845</v>
      </c>
      <c r="V512">
        <v>40.967814693715432</v>
      </c>
      <c r="W512">
        <v>45.816000457393557</v>
      </c>
      <c r="X512">
        <v>55.995660776463474</v>
      </c>
      <c r="Y512">
        <v>60.177091434449629</v>
      </c>
      <c r="Z512">
        <v>60.907534250753315</v>
      </c>
      <c r="AA512">
        <v>43.890689066853575</v>
      </c>
      <c r="AB512">
        <v>24.832022957432834</v>
      </c>
      <c r="AC512">
        <v>24.894607782302288</v>
      </c>
      <c r="AD512">
        <v>25.139708975962247</v>
      </c>
      <c r="AE512">
        <v>26.065582374286766</v>
      </c>
      <c r="AF512">
        <v>25.898109731314641</v>
      </c>
      <c r="AG512">
        <v>25.066965234432853</v>
      </c>
      <c r="AH512">
        <v>0.50107073313496353</v>
      </c>
      <c r="AI512">
        <v>0.32913060604186023</v>
      </c>
      <c r="AJ512">
        <v>6.9734813911107849E-2</v>
      </c>
      <c r="AK512">
        <v>0.60475011950073521</v>
      </c>
      <c r="AL512">
        <v>0.46927588829613254</v>
      </c>
      <c r="AM512">
        <v>0.53625390700041498</v>
      </c>
      <c r="AN512">
        <v>0</v>
      </c>
      <c r="AO512">
        <v>0.60475011950073521</v>
      </c>
      <c r="AP512">
        <v>17.669531315844786</v>
      </c>
      <c r="AQ512">
        <v>11.606312574023743</v>
      </c>
      <c r="AR512">
        <v>2.4590968833836087</v>
      </c>
      <c r="AS512">
        <v>21.325634223184483</v>
      </c>
      <c r="AT512">
        <v>16.548332312567879</v>
      </c>
      <c r="AU512">
        <v>18.9102148187844</v>
      </c>
      <c r="AV512">
        <v>118.43227460869514</v>
      </c>
      <c r="AW512">
        <v>98.070023386054785</v>
      </c>
      <c r="AX512">
        <v>0</v>
      </c>
      <c r="AY512">
        <v>0</v>
      </c>
      <c r="AZ512">
        <v>0</v>
      </c>
      <c r="BA512">
        <v>43.890689066853575</v>
      </c>
      <c r="BB512">
        <v>4.1232100000000003</v>
      </c>
      <c r="BC512">
        <v>11.162564313291595</v>
      </c>
      <c r="BD512">
        <v>0</v>
      </c>
      <c r="BE512">
        <v>4.9059325439142398</v>
      </c>
      <c r="BF512">
        <v>6.0567068443385681</v>
      </c>
      <c r="BG512">
        <v>0</v>
      </c>
      <c r="BH512">
        <v>3.1837283406173526E-2</v>
      </c>
      <c r="BI512">
        <v>-2.461818561136711E-2</v>
      </c>
      <c r="BJ512">
        <v>-7.83776152254878E-4</v>
      </c>
      <c r="BK512">
        <v>-1.2932424797168276</v>
      </c>
      <c r="BL512">
        <v>0</v>
      </c>
      <c r="BM512">
        <v>0</v>
      </c>
    </row>
    <row r="513" spans="1:65" x14ac:dyDescent="0.3">
      <c r="A513" s="5">
        <v>42019.611919842166</v>
      </c>
      <c r="B513">
        <v>41.781099204202107</v>
      </c>
      <c r="C513">
        <v>44.513170344084955</v>
      </c>
      <c r="D513">
        <v>41.590663575555745</v>
      </c>
      <c r="E513">
        <v>42.284755230042471</v>
      </c>
      <c r="F513">
        <v>42.527398101267991</v>
      </c>
      <c r="G513">
        <v>42.990564546083526</v>
      </c>
      <c r="H513">
        <v>42.89867155244869</v>
      </c>
      <c r="I513">
        <v>42.985119229469213</v>
      </c>
      <c r="J513">
        <v>42.947001328657329</v>
      </c>
      <c r="K513">
        <v>43.700289572297535</v>
      </c>
      <c r="L513">
        <v>43.559012453566361</v>
      </c>
      <c r="M513">
        <v>44.175478970567497</v>
      </c>
      <c r="N513">
        <v>44.168905548541439</v>
      </c>
      <c r="O513">
        <v>44.820639836898323</v>
      </c>
      <c r="P513">
        <v>27.567777692501778</v>
      </c>
      <c r="Q513">
        <v>41.928715961436502</v>
      </c>
      <c r="R513">
        <v>532.68388492843644</v>
      </c>
      <c r="S513">
        <v>536.42416476911012</v>
      </c>
      <c r="T513">
        <v>5.2531139376362228</v>
      </c>
      <c r="U513">
        <v>-57305.322959874218</v>
      </c>
      <c r="V513">
        <v>40.966997266723737</v>
      </c>
      <c r="W513">
        <v>45.66877580221847</v>
      </c>
      <c r="X513">
        <v>55.881601548122553</v>
      </c>
      <c r="Y513">
        <v>60.0389686041893</v>
      </c>
      <c r="Z513">
        <v>60.61451827990166</v>
      </c>
      <c r="AA513">
        <v>43.887900151012609</v>
      </c>
      <c r="AB513">
        <v>24.825060358671482</v>
      </c>
      <c r="AC513">
        <v>24.887721105883667</v>
      </c>
      <c r="AD513">
        <v>25.13072994962728</v>
      </c>
      <c r="AE513">
        <v>26.06339005965761</v>
      </c>
      <c r="AF513">
        <v>25.89863074178362</v>
      </c>
      <c r="AG513">
        <v>25.067034524549616</v>
      </c>
      <c r="AH513">
        <v>0.49653046624202601</v>
      </c>
      <c r="AI513">
        <v>0.33133412468701157</v>
      </c>
      <c r="AJ513">
        <v>6.1841840481833929E-2</v>
      </c>
      <c r="AK513">
        <v>0.53887776983271785</v>
      </c>
      <c r="AL513">
        <v>0.44099998196279372</v>
      </c>
      <c r="AM513">
        <v>0.46622939200019931</v>
      </c>
      <c r="AN513">
        <v>0.19685875181789805</v>
      </c>
      <c r="AO513">
        <v>0.73573652165061587</v>
      </c>
      <c r="AP513">
        <v>17.333864218173787</v>
      </c>
      <c r="AQ513">
        <v>11.566864711525353</v>
      </c>
      <c r="AR513">
        <v>2.1588968629199141</v>
      </c>
      <c r="AS513">
        <v>18.812207361953888</v>
      </c>
      <c r="AT513">
        <v>15.395296617779126</v>
      </c>
      <c r="AU513">
        <v>16.276054592617779</v>
      </c>
      <c r="AV513">
        <v>125.74710399766778</v>
      </c>
      <c r="AW513">
        <v>95.109906674430576</v>
      </c>
      <c r="AX513">
        <v>0</v>
      </c>
      <c r="AY513">
        <v>0</v>
      </c>
      <c r="AZ513">
        <v>0</v>
      </c>
      <c r="BA513">
        <v>43.887900151012609</v>
      </c>
      <c r="BB513">
        <v>4.1232100000000003</v>
      </c>
      <c r="BC513">
        <v>11.162732914695983</v>
      </c>
      <c r="BD513">
        <v>0</v>
      </c>
      <c r="BE513">
        <v>4.9060066440128844</v>
      </c>
      <c r="BF513">
        <v>6.0567983259418323</v>
      </c>
      <c r="BG513">
        <v>0</v>
      </c>
      <c r="BH513">
        <v>10.731693046846861</v>
      </c>
      <c r="BI513">
        <v>0</v>
      </c>
      <c r="BJ513">
        <v>0</v>
      </c>
      <c r="BK513" t="s">
        <v>83</v>
      </c>
      <c r="BL513">
        <v>0</v>
      </c>
      <c r="BM513">
        <v>0</v>
      </c>
    </row>
    <row r="514" spans="1:65" x14ac:dyDescent="0.3">
      <c r="A514" s="5">
        <v>42019.612035582904</v>
      </c>
      <c r="B514">
        <v>41.774286717594649</v>
      </c>
      <c r="C514">
        <v>44.63893251797397</v>
      </c>
      <c r="D514">
        <v>41.584100803813982</v>
      </c>
      <c r="E514">
        <v>42.295856233347813</v>
      </c>
      <c r="F514">
        <v>42.501750719911271</v>
      </c>
      <c r="G514">
        <v>42.840810461747338</v>
      </c>
      <c r="H514">
        <v>42.769329892473365</v>
      </c>
      <c r="I514">
        <v>42.862594175973527</v>
      </c>
      <c r="J514">
        <v>42.867813132599665</v>
      </c>
      <c r="K514">
        <v>43.53361363580477</v>
      </c>
      <c r="L514">
        <v>43.383017980974905</v>
      </c>
      <c r="M514">
        <v>43.903900745094923</v>
      </c>
      <c r="N514">
        <v>43.874200241960821</v>
      </c>
      <c r="O514">
        <v>44.484845064528088</v>
      </c>
      <c r="P514">
        <v>27.088828500408805</v>
      </c>
      <c r="Q514">
        <v>41.923493951396871</v>
      </c>
      <c r="R514">
        <v>534.36110848857402</v>
      </c>
      <c r="S514">
        <v>544.63352429225756</v>
      </c>
      <c r="T514">
        <v>5.2575433989258498</v>
      </c>
      <c r="U514">
        <v>-57306.930450658801</v>
      </c>
      <c r="V514">
        <v>40.955131446024538</v>
      </c>
      <c r="W514">
        <v>45.226068925081776</v>
      </c>
      <c r="X514">
        <v>55.549053344890709</v>
      </c>
      <c r="Y514">
        <v>60.139493951976604</v>
      </c>
      <c r="Z514">
        <v>60.690865329484012</v>
      </c>
      <c r="AA514">
        <v>43.953008641793325</v>
      </c>
      <c r="AB514">
        <v>24.839208813949227</v>
      </c>
      <c r="AC514">
        <v>24.892965238819716</v>
      </c>
      <c r="AD514">
        <v>25.136017127485111</v>
      </c>
      <c r="AE514">
        <v>26.054654791503825</v>
      </c>
      <c r="AF514">
        <v>25.889902193968137</v>
      </c>
      <c r="AG514">
        <v>25.060771761446635</v>
      </c>
      <c r="AH514">
        <v>0.5075738987426095</v>
      </c>
      <c r="AI514">
        <v>0.2417935542593779</v>
      </c>
      <c r="AJ514">
        <v>6.6509525639471018E-2</v>
      </c>
      <c r="AK514">
        <v>0.4748020783177509</v>
      </c>
      <c r="AL514">
        <v>0.37145694209229418</v>
      </c>
      <c r="AM514">
        <v>0.43546892721346514</v>
      </c>
      <c r="AN514">
        <v>0</v>
      </c>
      <c r="AO514">
        <v>0.4748020783177509</v>
      </c>
      <c r="AP514">
        <v>17.775181900806096</v>
      </c>
      <c r="AQ514">
        <v>8.4675835775833441</v>
      </c>
      <c r="AR514">
        <v>2.3291562456355286</v>
      </c>
      <c r="AS514">
        <v>16.627516367342935</v>
      </c>
      <c r="AT514">
        <v>13.008381105420002</v>
      </c>
      <c r="AU514">
        <v>15.250073757818381</v>
      </c>
      <c r="AV514">
        <v>131.85045011162131</v>
      </c>
      <c r="AW514">
        <v>86.395574681906083</v>
      </c>
      <c r="AX514">
        <v>0</v>
      </c>
      <c r="AY514">
        <v>0</v>
      </c>
      <c r="AZ514">
        <v>0</v>
      </c>
      <c r="BA514">
        <v>43.953008641793325</v>
      </c>
      <c r="BB514">
        <v>4.1232100000000003</v>
      </c>
      <c r="BC514">
        <v>11.162853650949801</v>
      </c>
      <c r="BD514">
        <v>0</v>
      </c>
      <c r="BE514">
        <v>4.9060597074399084</v>
      </c>
      <c r="BF514">
        <v>6.056863836345566</v>
      </c>
      <c r="BG514">
        <v>0</v>
      </c>
      <c r="BH514">
        <v>0.14206766743111762</v>
      </c>
      <c r="BI514">
        <v>2.2976971675921221E-2</v>
      </c>
      <c r="BJ514">
        <v>3.2642847706289852E-3</v>
      </c>
      <c r="BK514">
        <v>6.1830457657741649</v>
      </c>
      <c r="BL514">
        <v>0</v>
      </c>
      <c r="BM514">
        <v>0</v>
      </c>
    </row>
    <row r="515" spans="1:65" x14ac:dyDescent="0.3">
      <c r="A515" s="5">
        <v>42019.61215075646</v>
      </c>
      <c r="B515">
        <v>41.779827681831641</v>
      </c>
      <c r="C515">
        <v>44.593477976850821</v>
      </c>
      <c r="D515">
        <v>41.593557324769925</v>
      </c>
      <c r="E515">
        <v>42.2671209797195</v>
      </c>
      <c r="F515">
        <v>42.52136089052167</v>
      </c>
      <c r="G515">
        <v>42.9679666547366</v>
      </c>
      <c r="H515">
        <v>42.926671623887081</v>
      </c>
      <c r="I515">
        <v>42.957756475811365</v>
      </c>
      <c r="J515">
        <v>42.937335860003735</v>
      </c>
      <c r="K515">
        <v>43.769539255752541</v>
      </c>
      <c r="L515">
        <v>43.573163905717571</v>
      </c>
      <c r="M515">
        <v>44.285272996241105</v>
      </c>
      <c r="N515">
        <v>44.169903229604977</v>
      </c>
      <c r="O515">
        <v>44.872610301087306</v>
      </c>
      <c r="P515">
        <v>27.124140749051026</v>
      </c>
      <c r="Q515">
        <v>41.934030154674637</v>
      </c>
      <c r="R515">
        <v>537.46165430357701</v>
      </c>
      <c r="S515">
        <v>547.82247276237865</v>
      </c>
      <c r="T515">
        <v>5.2895718113277654</v>
      </c>
      <c r="U515">
        <v>-57308.781256755014</v>
      </c>
      <c r="V515">
        <v>40.954970495819232</v>
      </c>
      <c r="W515">
        <v>45.702017893694922</v>
      </c>
      <c r="X515">
        <v>55.358084012464055</v>
      </c>
      <c r="Y515">
        <v>60.291571190695855</v>
      </c>
      <c r="Z515">
        <v>60.75844735059367</v>
      </c>
      <c r="AA515">
        <v>44.118892033560137</v>
      </c>
      <c r="AB515">
        <v>24.861045958837849</v>
      </c>
      <c r="AC515">
        <v>24.892577677045388</v>
      </c>
      <c r="AD515">
        <v>25.142186254519491</v>
      </c>
      <c r="AE515">
        <v>26.061953134709153</v>
      </c>
      <c r="AF515">
        <v>25.899002686525648</v>
      </c>
      <c r="AG515">
        <v>25.068994493694476</v>
      </c>
      <c r="AH515">
        <v>0.47756223567942413</v>
      </c>
      <c r="AI515">
        <v>0.31664720276774194</v>
      </c>
      <c r="AJ515">
        <v>2.2039418652771876E-2</v>
      </c>
      <c r="AK515">
        <v>0.59003913185244672</v>
      </c>
      <c r="AL515">
        <v>0.50489127021486802</v>
      </c>
      <c r="AM515">
        <v>0.49822516048607929</v>
      </c>
      <c r="AN515">
        <v>0</v>
      </c>
      <c r="AO515">
        <v>0.59003913185244672</v>
      </c>
      <c r="AP515">
        <v>16.821216163999122</v>
      </c>
      <c r="AQ515">
        <v>11.153291963934359</v>
      </c>
      <c r="AR515">
        <v>0.77629636011674075</v>
      </c>
      <c r="AS515">
        <v>20.782999660741421</v>
      </c>
      <c r="AT515">
        <v>17.783829124423171</v>
      </c>
      <c r="AU515">
        <v>17.54902816165156</v>
      </c>
      <c r="AV515">
        <v>129.50194348020307</v>
      </c>
      <c r="AW515">
        <v>96.025667307389782</v>
      </c>
      <c r="AX515">
        <v>0</v>
      </c>
      <c r="AY515">
        <v>0</v>
      </c>
      <c r="AZ515">
        <v>0</v>
      </c>
      <c r="BA515">
        <v>44.118892033560137</v>
      </c>
      <c r="BB515">
        <v>4.1232100000000003</v>
      </c>
      <c r="BC515">
        <v>11.162737523557411</v>
      </c>
      <c r="BD515">
        <v>0</v>
      </c>
      <c r="BE515">
        <v>4.9060086696015066</v>
      </c>
      <c r="BF515">
        <v>6.0568008266685265</v>
      </c>
      <c r="BG515">
        <v>0</v>
      </c>
      <c r="BH515">
        <v>6.8050738701663793E-4</v>
      </c>
      <c r="BI515">
        <v>-4.9236372206696698E-3</v>
      </c>
      <c r="BJ515">
        <v>-3.3505714996557786E-6</v>
      </c>
      <c r="BK515">
        <v>-0.13821233298014618</v>
      </c>
      <c r="BL515">
        <v>0</v>
      </c>
      <c r="BM515">
        <v>0</v>
      </c>
    </row>
    <row r="516" spans="1:65" x14ac:dyDescent="0.3">
      <c r="A516" s="5">
        <v>42019.612266497199</v>
      </c>
      <c r="B516">
        <v>41.78196280970792</v>
      </c>
      <c r="C516">
        <v>44.628010582062551</v>
      </c>
      <c r="D516">
        <v>41.591282237873237</v>
      </c>
      <c r="E516">
        <v>42.325094728213827</v>
      </c>
      <c r="F516">
        <v>42.520770982024779</v>
      </c>
      <c r="G516">
        <v>42.98847773881198</v>
      </c>
      <c r="H516">
        <v>42.938561335510215</v>
      </c>
      <c r="I516">
        <v>43.003906029717363</v>
      </c>
      <c r="J516">
        <v>42.962839115585389</v>
      </c>
      <c r="K516">
        <v>43.824047374540719</v>
      </c>
      <c r="L516">
        <v>43.65557303024702</v>
      </c>
      <c r="M516">
        <v>44.355396517187678</v>
      </c>
      <c r="N516">
        <v>44.267911776458895</v>
      </c>
      <c r="O516">
        <v>45.083142557617919</v>
      </c>
      <c r="P516">
        <v>26.583360822922302</v>
      </c>
      <c r="Q516">
        <v>41.935256655863604</v>
      </c>
      <c r="R516">
        <v>540.71390878231114</v>
      </c>
      <c r="S516">
        <v>551.71303147282947</v>
      </c>
      <c r="T516">
        <v>5.3205780403551532</v>
      </c>
      <c r="U516">
        <v>-57311.589697674994</v>
      </c>
      <c r="V516">
        <v>40.952438303237642</v>
      </c>
      <c r="W516">
        <v>45.862350779850452</v>
      </c>
      <c r="X516">
        <v>55.432859057147766</v>
      </c>
      <c r="Y516">
        <v>60.29019748152551</v>
      </c>
      <c r="Z516">
        <v>60.640127069666711</v>
      </c>
      <c r="AA516">
        <v>44.241754381519144</v>
      </c>
      <c r="AB516">
        <v>24.866162132132001</v>
      </c>
      <c r="AC516">
        <v>24.90100378322407</v>
      </c>
      <c r="AD516">
        <v>25.137109404621874</v>
      </c>
      <c r="AE516">
        <v>26.071576889885147</v>
      </c>
      <c r="AF516">
        <v>25.901388049851938</v>
      </c>
      <c r="AG516">
        <v>25.082948485032698</v>
      </c>
      <c r="AH516">
        <v>0.51715643613556006</v>
      </c>
      <c r="AI516">
        <v>0.32961766484013633</v>
      </c>
      <c r="AJ516">
        <v>4.6051858780506695E-2</v>
      </c>
      <c r="AK516">
        <v>0.60693896579101769</v>
      </c>
      <c r="AL516">
        <v>0.49320258948196966</v>
      </c>
      <c r="AM516">
        <v>0.57453620776682057</v>
      </c>
      <c r="AN516">
        <v>0</v>
      </c>
      <c r="AO516">
        <v>0.60693896579101769</v>
      </c>
      <c r="AP516">
        <v>18.326072723687886</v>
      </c>
      <c r="AQ516">
        <v>11.680406304155753</v>
      </c>
      <c r="AR516">
        <v>1.6319041088978137</v>
      </c>
      <c r="AS516">
        <v>21.507626800588689</v>
      </c>
      <c r="AT516">
        <v>17.477238782712437</v>
      </c>
      <c r="AU516">
        <v>20.359395320696901</v>
      </c>
      <c r="AV516">
        <v>130.99475658468873</v>
      </c>
      <c r="AW516">
        <v>99.321455523310433</v>
      </c>
      <c r="AX516">
        <v>0</v>
      </c>
      <c r="AY516">
        <v>0</v>
      </c>
      <c r="AZ516">
        <v>0</v>
      </c>
      <c r="BA516">
        <v>44.241754381519144</v>
      </c>
      <c r="BB516">
        <v>4.1232100000000003</v>
      </c>
      <c r="BC516">
        <v>11.162880408822591</v>
      </c>
      <c r="BD516">
        <v>0</v>
      </c>
      <c r="BE516">
        <v>4.9060714674903085</v>
      </c>
      <c r="BF516">
        <v>6.0568783549263072</v>
      </c>
      <c r="BG516">
        <v>0</v>
      </c>
      <c r="BH516">
        <v>3.1916061600129352E-2</v>
      </c>
      <c r="BI516">
        <v>8.2060618689719367E-3</v>
      </c>
      <c r="BJ516">
        <v>2.6190517610458094E-4</v>
      </c>
      <c r="BK516">
        <v>3.8893274398536586</v>
      </c>
      <c r="BL516">
        <v>0</v>
      </c>
      <c r="BM516">
        <v>0</v>
      </c>
    </row>
    <row r="517" spans="1:65" x14ac:dyDescent="0.3">
      <c r="A517" s="5">
        <v>42019.612382237938</v>
      </c>
      <c r="B517">
        <v>41.786662103288691</v>
      </c>
      <c r="C517">
        <v>44.720384830024038</v>
      </c>
      <c r="D517">
        <v>41.593268056086245</v>
      </c>
      <c r="E517">
        <v>42.310748066686095</v>
      </c>
      <c r="F517">
        <v>42.521835757416632</v>
      </c>
      <c r="G517">
        <v>42.981147221380049</v>
      </c>
      <c r="H517">
        <v>42.942348505791294</v>
      </c>
      <c r="I517">
        <v>43.036960741213917</v>
      </c>
      <c r="J517">
        <v>42.977063204508198</v>
      </c>
      <c r="K517">
        <v>43.823977345400195</v>
      </c>
      <c r="L517">
        <v>43.640082923568805</v>
      </c>
      <c r="M517">
        <v>44.429887705073909</v>
      </c>
      <c r="N517">
        <v>44.310225042959573</v>
      </c>
      <c r="O517">
        <v>45.058156701660309</v>
      </c>
      <c r="P517">
        <v>27.375048261739444</v>
      </c>
      <c r="Q517">
        <v>41.952672112989553</v>
      </c>
      <c r="R517">
        <v>539.63719868277565</v>
      </c>
      <c r="S517">
        <v>552.22962449422789</v>
      </c>
      <c r="T517">
        <v>5.3200101607026369</v>
      </c>
      <c r="U517">
        <v>-57311.112560984046</v>
      </c>
      <c r="V517">
        <v>40.953410042308725</v>
      </c>
      <c r="W517">
        <v>45.801952466406597</v>
      </c>
      <c r="X517">
        <v>55.430576872255891</v>
      </c>
      <c r="Y517">
        <v>60.048692771157889</v>
      </c>
      <c r="Z517">
        <v>60.435650775065206</v>
      </c>
      <c r="AA517">
        <v>44.253256539596265</v>
      </c>
      <c r="AB517">
        <v>24.86489004759656</v>
      </c>
      <c r="AC517">
        <v>24.905354435370182</v>
      </c>
      <c r="AD517">
        <v>25.128828397256171</v>
      </c>
      <c r="AE517">
        <v>26.05696610438418</v>
      </c>
      <c r="AF517">
        <v>25.898086999073563</v>
      </c>
      <c r="AG517">
        <v>25.068529268354759</v>
      </c>
      <c r="AH517">
        <v>0.50664379502885115</v>
      </c>
      <c r="AI517">
        <v>0.32433977220930182</v>
      </c>
      <c r="AJ517">
        <v>6.6809808360521583E-2</v>
      </c>
      <c r="AK517">
        <v>0.5980428556419074</v>
      </c>
      <c r="AL517">
        <v>0.55771545676810286</v>
      </c>
      <c r="AM517">
        <v>0.52814702624196508</v>
      </c>
      <c r="AN517">
        <v>0.20577869293184467</v>
      </c>
      <c r="AO517">
        <v>0.8038215485737521</v>
      </c>
      <c r="AP517">
        <v>17.917793945477424</v>
      </c>
      <c r="AQ517">
        <v>11.470491228336108</v>
      </c>
      <c r="AR517">
        <v>2.3627731978292399</v>
      </c>
      <c r="AS517">
        <v>21.150182363027639</v>
      </c>
      <c r="AT517">
        <v>19.723977146526842</v>
      </c>
      <c r="AU517">
        <v>18.678269983709754</v>
      </c>
      <c r="AV517">
        <v>135.02718626717137</v>
      </c>
      <c r="AW517">
        <v>98.077853144354393</v>
      </c>
      <c r="AX517">
        <v>0</v>
      </c>
      <c r="AY517">
        <v>0</v>
      </c>
      <c r="AZ517">
        <v>0</v>
      </c>
      <c r="BA517">
        <v>44.253256539596265</v>
      </c>
      <c r="BB517">
        <v>4.1232100000000003</v>
      </c>
      <c r="BC517">
        <v>11.162634327522079</v>
      </c>
      <c r="BD517">
        <v>0</v>
      </c>
      <c r="BE517">
        <v>4.9059633150777673</v>
      </c>
      <c r="BF517">
        <v>6.0567448334293426</v>
      </c>
      <c r="BG517">
        <v>0</v>
      </c>
      <c r="BH517">
        <v>10.731693046846861</v>
      </c>
      <c r="BI517">
        <v>0</v>
      </c>
      <c r="BJ517">
        <v>0</v>
      </c>
      <c r="BK517" t="s">
        <v>83</v>
      </c>
      <c r="BL517">
        <v>0</v>
      </c>
      <c r="BM517">
        <v>0</v>
      </c>
    </row>
    <row r="518" spans="1:65" x14ac:dyDescent="0.3">
      <c r="A518" s="5">
        <v>42019.612498569011</v>
      </c>
      <c r="B518">
        <v>41.782489848498308</v>
      </c>
      <c r="C518">
        <v>44.803902698102078</v>
      </c>
      <c r="D518">
        <v>41.599438836275517</v>
      </c>
      <c r="E518">
        <v>42.278070466774118</v>
      </c>
      <c r="F518">
        <v>42.524702327873747</v>
      </c>
      <c r="G518">
        <v>42.856721339946397</v>
      </c>
      <c r="H518">
        <v>42.739855625691554</v>
      </c>
      <c r="I518">
        <v>42.893253741015883</v>
      </c>
      <c r="J518">
        <v>42.846964052417448</v>
      </c>
      <c r="K518">
        <v>43.538856586422085</v>
      </c>
      <c r="L518">
        <v>43.368528628845041</v>
      </c>
      <c r="M518">
        <v>43.895085543432721</v>
      </c>
      <c r="N518">
        <v>43.88465636604343</v>
      </c>
      <c r="O518">
        <v>44.54356332628614</v>
      </c>
      <c r="P518">
        <v>27.391763341904213</v>
      </c>
      <c r="Q518">
        <v>41.986422995727757</v>
      </c>
      <c r="R518">
        <v>540.55377185948396</v>
      </c>
      <c r="S518">
        <v>552.41983882605064</v>
      </c>
      <c r="T518">
        <v>5.3511299656605269</v>
      </c>
      <c r="U518">
        <v>-57314.221772127123</v>
      </c>
      <c r="V518">
        <v>40.947570847787674</v>
      </c>
      <c r="W518">
        <v>45.379593134613401</v>
      </c>
      <c r="X518">
        <v>55.357558707172288</v>
      </c>
      <c r="Y518">
        <v>59.972891227401298</v>
      </c>
      <c r="Z518">
        <v>60.479895691182328</v>
      </c>
      <c r="AA518">
        <v>44.264587015870106</v>
      </c>
      <c r="AB518">
        <v>24.882946943705697</v>
      </c>
      <c r="AC518">
        <v>24.910875986656531</v>
      </c>
      <c r="AD518">
        <v>25.147967582748748</v>
      </c>
      <c r="AE518">
        <v>26.067280749946693</v>
      </c>
      <c r="AF518">
        <v>25.918787884110124</v>
      </c>
      <c r="AG518">
        <v>25.083629083590537</v>
      </c>
      <c r="AH518">
        <v>0.47840187594476574</v>
      </c>
      <c r="AI518">
        <v>0.23405705111060385</v>
      </c>
      <c r="AJ518">
        <v>0.10813811623197223</v>
      </c>
      <c r="AK518">
        <v>0.48775015979848108</v>
      </c>
      <c r="AL518">
        <v>0.37119669111997466</v>
      </c>
      <c r="AM518">
        <v>0.4644969548819548</v>
      </c>
      <c r="AN518">
        <v>0.17582860797798727</v>
      </c>
      <c r="AO518">
        <v>0.6635787677764684</v>
      </c>
      <c r="AP518">
        <v>16.947736641968277</v>
      </c>
      <c r="AQ518">
        <v>8.2916423636185854</v>
      </c>
      <c r="AR518">
        <v>3.8308719238166526</v>
      </c>
      <c r="AS518">
        <v>17.27890644036059</v>
      </c>
      <c r="AT518">
        <v>13.149914496149888</v>
      </c>
      <c r="AU518">
        <v>16.455144635019114</v>
      </c>
      <c r="AV518">
        <v>139.06412297856713</v>
      </c>
      <c r="AW518">
        <v>89.652945629941726</v>
      </c>
      <c r="AX518">
        <v>0</v>
      </c>
      <c r="AY518">
        <v>0</v>
      </c>
      <c r="AZ518">
        <v>0</v>
      </c>
      <c r="BA518">
        <v>44.264587015870106</v>
      </c>
      <c r="BB518">
        <v>4.1232100000000003</v>
      </c>
      <c r="BC518">
        <v>11.162708269083836</v>
      </c>
      <c r="BD518">
        <v>0</v>
      </c>
      <c r="BE518">
        <v>4.9059958122982978</v>
      </c>
      <c r="BF518">
        <v>6.056784953454688</v>
      </c>
      <c r="BG518">
        <v>0</v>
      </c>
      <c r="BH518">
        <v>10.731693046846861</v>
      </c>
      <c r="BI518">
        <v>0</v>
      </c>
      <c r="BJ518">
        <v>0</v>
      </c>
      <c r="BK518" t="s">
        <v>83</v>
      </c>
      <c r="BL518">
        <v>0</v>
      </c>
      <c r="BM518">
        <v>0</v>
      </c>
    </row>
    <row r="519" spans="1:65" x14ac:dyDescent="0.3">
      <c r="A519" s="5">
        <v>42019.612614309757</v>
      </c>
      <c r="B519">
        <v>41.800860215417991</v>
      </c>
      <c r="C519">
        <v>44.770346134258737</v>
      </c>
      <c r="D519">
        <v>41.608112157646019</v>
      </c>
      <c r="E519">
        <v>42.321598981159923</v>
      </c>
      <c r="F519">
        <v>42.530123803647854</v>
      </c>
      <c r="G519">
        <v>42.841038347825965</v>
      </c>
      <c r="H519">
        <v>42.739829712361669</v>
      </c>
      <c r="I519">
        <v>42.844895908409455</v>
      </c>
      <c r="J519">
        <v>42.807000515200443</v>
      </c>
      <c r="K519">
        <v>43.481679338239488</v>
      </c>
      <c r="L519">
        <v>43.283670110675608</v>
      </c>
      <c r="M519">
        <v>43.807542524963552</v>
      </c>
      <c r="N519">
        <v>43.753124605051518</v>
      </c>
      <c r="O519">
        <v>44.341165110301127</v>
      </c>
      <c r="P519">
        <v>27.071794129382813</v>
      </c>
      <c r="Q519">
        <v>42.037488414077977</v>
      </c>
      <c r="R519">
        <v>539.75519431012196</v>
      </c>
      <c r="S519">
        <v>551.31909031566659</v>
      </c>
      <c r="T519">
        <v>5.3490855989114676</v>
      </c>
      <c r="U519">
        <v>-57315.871328677604</v>
      </c>
      <c r="V519">
        <v>40.947397438204469</v>
      </c>
      <c r="W519">
        <v>45.311201863618962</v>
      </c>
      <c r="X519">
        <v>55.366426761611628</v>
      </c>
      <c r="Y519">
        <v>60.022635518431635</v>
      </c>
      <c r="Z519">
        <v>60.38339614370301</v>
      </c>
      <c r="AA519">
        <v>44.340807236490818</v>
      </c>
      <c r="AB519">
        <v>24.892521941827376</v>
      </c>
      <c r="AC519">
        <v>24.923039451130069</v>
      </c>
      <c r="AD519">
        <v>25.141004320519361</v>
      </c>
      <c r="AE519">
        <v>26.077958238750291</v>
      </c>
      <c r="AF519">
        <v>25.911831931190566</v>
      </c>
      <c r="AG519">
        <v>25.086398312665555</v>
      </c>
      <c r="AH519">
        <v>0.50370291825872193</v>
      </c>
      <c r="AI519">
        <v>0.21949748484534268</v>
      </c>
      <c r="AJ519">
        <v>7.4173969042585816E-2</v>
      </c>
      <c r="AK519">
        <v>0.47630549135923089</v>
      </c>
      <c r="AL519">
        <v>0.36984013604133092</v>
      </c>
      <c r="AM519">
        <v>0.4151411193409224</v>
      </c>
      <c r="AN519">
        <v>0.19628552579353764</v>
      </c>
      <c r="AO519">
        <v>0.67259101715276848</v>
      </c>
      <c r="AP519">
        <v>17.817683002609627</v>
      </c>
      <c r="AQ519">
        <v>7.7643715433779033</v>
      </c>
      <c r="AR519">
        <v>2.6237852105660093</v>
      </c>
      <c r="AS519">
        <v>16.8485429601619</v>
      </c>
      <c r="AT519">
        <v>13.082501742111655</v>
      </c>
      <c r="AU519">
        <v>14.684951382326059</v>
      </c>
      <c r="AV519">
        <v>136.67024147766571</v>
      </c>
      <c r="AW519">
        <v>88.270496263878513</v>
      </c>
      <c r="AX519">
        <v>0</v>
      </c>
      <c r="AY519">
        <v>0</v>
      </c>
      <c r="AZ519">
        <v>0</v>
      </c>
      <c r="BA519">
        <v>44.340807236490818</v>
      </c>
      <c r="BB519">
        <v>4.1232100000000003</v>
      </c>
      <c r="BC519">
        <v>11.162391153790507</v>
      </c>
      <c r="BD519">
        <v>0</v>
      </c>
      <c r="BE519">
        <v>4.9058564405380052</v>
      </c>
      <c r="BF519">
        <v>6.0566128895530928</v>
      </c>
      <c r="BG519">
        <v>0</v>
      </c>
      <c r="BH519">
        <v>10.731693046846861</v>
      </c>
      <c r="BI519">
        <v>0</v>
      </c>
      <c r="BJ519">
        <v>0</v>
      </c>
      <c r="BK519" t="s">
        <v>83</v>
      </c>
      <c r="BL519">
        <v>0</v>
      </c>
      <c r="BM519">
        <v>0</v>
      </c>
    </row>
    <row r="520" spans="1:65" x14ac:dyDescent="0.3">
      <c r="A520" s="5">
        <v>42019.612730062072</v>
      </c>
      <c r="B520">
        <v>41.815803847402925</v>
      </c>
      <c r="C520">
        <v>44.69915811668956</v>
      </c>
      <c r="D520">
        <v>41.616955188306818</v>
      </c>
      <c r="E520">
        <v>42.323809481183396</v>
      </c>
      <c r="F520">
        <v>42.532574809729901</v>
      </c>
      <c r="G520">
        <v>42.764065782050778</v>
      </c>
      <c r="H520">
        <v>42.707104971807951</v>
      </c>
      <c r="I520">
        <v>42.851430728835211</v>
      </c>
      <c r="J520">
        <v>42.796516356709454</v>
      </c>
      <c r="K520">
        <v>43.466891813616719</v>
      </c>
      <c r="L520">
        <v>43.279768263027485</v>
      </c>
      <c r="M520">
        <v>43.785956724266775</v>
      </c>
      <c r="N520">
        <v>43.72904359714115</v>
      </c>
      <c r="O520">
        <v>44.331827233692152</v>
      </c>
      <c r="P520">
        <v>26.807434678325571</v>
      </c>
      <c r="Q520">
        <v>42.071502368034253</v>
      </c>
      <c r="R520">
        <v>540.73603296243857</v>
      </c>
      <c r="S520">
        <v>550.47300033695774</v>
      </c>
      <c r="T520">
        <v>5.3387501892356726</v>
      </c>
      <c r="U520">
        <v>-57317.512469159505</v>
      </c>
      <c r="V520">
        <v>40.951390536117266</v>
      </c>
      <c r="W520">
        <v>45.138319356205336</v>
      </c>
      <c r="X520">
        <v>55.291987089122998</v>
      </c>
      <c r="Y520">
        <v>59.906178076390326</v>
      </c>
      <c r="Z520">
        <v>60.411966517822236</v>
      </c>
      <c r="AA520">
        <v>44.431902244926839</v>
      </c>
      <c r="AB520">
        <v>24.903192137022206</v>
      </c>
      <c r="AC520">
        <v>24.941670274092964</v>
      </c>
      <c r="AD520">
        <v>25.150967496266308</v>
      </c>
      <c r="AE520">
        <v>26.081586837856612</v>
      </c>
      <c r="AF520">
        <v>25.909582694817729</v>
      </c>
      <c r="AG520">
        <v>25.099102789642966</v>
      </c>
      <c r="AH520">
        <v>0.49810090593348033</v>
      </c>
      <c r="AI520">
        <v>0.16312536287953816</v>
      </c>
      <c r="AJ520">
        <v>0.10170241738542606</v>
      </c>
      <c r="AK520">
        <v>0.47239526698239054</v>
      </c>
      <c r="AL520">
        <v>0.35669717742011248</v>
      </c>
      <c r="AM520">
        <v>0.42476515807248211</v>
      </c>
      <c r="AN520">
        <v>0.19593754680730313</v>
      </c>
      <c r="AO520">
        <v>0.66833281378969367</v>
      </c>
      <c r="AP520">
        <v>17.651538846644105</v>
      </c>
      <c r="AQ520">
        <v>5.7807838641546656</v>
      </c>
      <c r="AR520">
        <v>3.6040973824613043</v>
      </c>
      <c r="AS520">
        <v>16.740590725253686</v>
      </c>
      <c r="AT520">
        <v>12.640519237602556</v>
      </c>
      <c r="AU520">
        <v>15.052690326603503</v>
      </c>
      <c r="AV520">
        <v>132.70219290155512</v>
      </c>
      <c r="AW520">
        <v>84.690221652719728</v>
      </c>
      <c r="AX520">
        <v>0</v>
      </c>
      <c r="AY520">
        <v>0</v>
      </c>
      <c r="AZ520">
        <v>0</v>
      </c>
      <c r="BA520">
        <v>44.431902244926839</v>
      </c>
      <c r="BB520">
        <v>4.1232100000000003</v>
      </c>
      <c r="BC520">
        <v>11.162067358460552</v>
      </c>
      <c r="BD520">
        <v>0</v>
      </c>
      <c r="BE520">
        <v>4.9057141329102771</v>
      </c>
      <c r="BF520">
        <v>6.0564372011237992</v>
      </c>
      <c r="BG520">
        <v>0</v>
      </c>
      <c r="BH520">
        <v>10.731693046846861</v>
      </c>
      <c r="BI520">
        <v>0</v>
      </c>
      <c r="BJ520">
        <v>0</v>
      </c>
      <c r="BK520" t="s">
        <v>83</v>
      </c>
      <c r="BL520">
        <v>0</v>
      </c>
      <c r="BM520">
        <v>0</v>
      </c>
    </row>
    <row r="521" spans="1:65" x14ac:dyDescent="0.3">
      <c r="A521" s="5">
        <v>42019.612845802811</v>
      </c>
      <c r="B521">
        <v>41.824701675511676</v>
      </c>
      <c r="C521">
        <v>44.624200195009259</v>
      </c>
      <c r="D521">
        <v>41.628087125539139</v>
      </c>
      <c r="E521">
        <v>42.336911747017503</v>
      </c>
      <c r="F521">
        <v>42.538289679683018</v>
      </c>
      <c r="G521">
        <v>42.799960743142897</v>
      </c>
      <c r="H521">
        <v>42.709641852187488</v>
      </c>
      <c r="I521">
        <v>42.829233507351489</v>
      </c>
      <c r="J521">
        <v>42.801776128985395</v>
      </c>
      <c r="K521">
        <v>43.439942933450403</v>
      </c>
      <c r="L521">
        <v>43.262342452035831</v>
      </c>
      <c r="M521">
        <v>43.750625229787381</v>
      </c>
      <c r="N521">
        <v>43.717746507325415</v>
      </c>
      <c r="O521">
        <v>44.204262462009879</v>
      </c>
      <c r="P521">
        <v>26.907406742634731</v>
      </c>
      <c r="Q521">
        <v>42.106282792274513</v>
      </c>
      <c r="R521">
        <v>540.48950638387566</v>
      </c>
      <c r="S521">
        <v>550.22042065043911</v>
      </c>
      <c r="T521">
        <v>5.3766845500237572</v>
      </c>
      <c r="U521">
        <v>-57316.820667325846</v>
      </c>
      <c r="V521">
        <v>40.940121033061104</v>
      </c>
      <c r="W521">
        <v>45.054280654273335</v>
      </c>
      <c r="X521">
        <v>55.055888852198564</v>
      </c>
      <c r="Y521">
        <v>59.940538530440989</v>
      </c>
      <c r="Z521">
        <v>60.400685267970815</v>
      </c>
      <c r="AA521">
        <v>44.442232201336147</v>
      </c>
      <c r="AB521">
        <v>24.909558374508922</v>
      </c>
      <c r="AC521">
        <v>24.930468893654847</v>
      </c>
      <c r="AD521">
        <v>25.146006966703613</v>
      </c>
      <c r="AE521">
        <v>26.073913984800956</v>
      </c>
      <c r="AF521">
        <v>25.912762000427378</v>
      </c>
      <c r="AG521">
        <v>25.095718490885126</v>
      </c>
      <c r="AH521">
        <v>0.49971237320081707</v>
      </c>
      <c r="AI521">
        <v>0.18447478284091889</v>
      </c>
      <c r="AJ521">
        <v>8.4310600966957083E-2</v>
      </c>
      <c r="AK521">
        <v>0.44989950785298061</v>
      </c>
      <c r="AL521">
        <v>0.34423316892465222</v>
      </c>
      <c r="AM521">
        <v>0.34298758105830773</v>
      </c>
      <c r="AN521">
        <v>0.19746671998356627</v>
      </c>
      <c r="AO521">
        <v>0.64736622783654685</v>
      </c>
      <c r="AP521">
        <v>17.700571966683523</v>
      </c>
      <c r="AQ521">
        <v>6.5343772634618853</v>
      </c>
      <c r="AR521">
        <v>2.9864096628446681</v>
      </c>
      <c r="AS521">
        <v>15.936124546043482</v>
      </c>
      <c r="AT521">
        <v>12.193262177684197</v>
      </c>
      <c r="AU521">
        <v>12.149141561803031</v>
      </c>
      <c r="AV521">
        <v>128.84161745375593</v>
      </c>
      <c r="AW521">
        <v>83.217499453819187</v>
      </c>
      <c r="AX521">
        <v>0</v>
      </c>
      <c r="AY521">
        <v>0</v>
      </c>
      <c r="AZ521">
        <v>0</v>
      </c>
      <c r="BA521">
        <v>44.442232201336147</v>
      </c>
      <c r="BB521">
        <v>4.1232100000000003</v>
      </c>
      <c r="BC521">
        <v>11.161960250122153</v>
      </c>
      <c r="BD521">
        <v>0</v>
      </c>
      <c r="BE521">
        <v>4.9056670589344122</v>
      </c>
      <c r="BF521">
        <v>6.0563790851042123</v>
      </c>
      <c r="BG521">
        <v>0</v>
      </c>
      <c r="BH521">
        <v>10.731693046846861</v>
      </c>
      <c r="BI521">
        <v>0</v>
      </c>
      <c r="BJ521">
        <v>0</v>
      </c>
      <c r="BK521" t="s">
        <v>83</v>
      </c>
      <c r="BL521">
        <v>0</v>
      </c>
      <c r="BM521">
        <v>0</v>
      </c>
    </row>
    <row r="522" spans="1:65" x14ac:dyDescent="0.3">
      <c r="A522" s="5">
        <v>42019.612960976359</v>
      </c>
      <c r="B522">
        <v>41.829279678747078</v>
      </c>
      <c r="C522">
        <v>44.540395614583673</v>
      </c>
      <c r="D522">
        <v>41.618873149253055</v>
      </c>
      <c r="E522">
        <v>42.327269415407855</v>
      </c>
      <c r="F522">
        <v>42.536963663706665</v>
      </c>
      <c r="G522">
        <v>42.788196482102322</v>
      </c>
      <c r="H522">
        <v>42.720343818258925</v>
      </c>
      <c r="I522">
        <v>42.860356672127658</v>
      </c>
      <c r="J522">
        <v>42.802265788021543</v>
      </c>
      <c r="K522">
        <v>43.450411670697804</v>
      </c>
      <c r="L522">
        <v>43.235384348476686</v>
      </c>
      <c r="M522">
        <v>43.732521139065462</v>
      </c>
      <c r="N522">
        <v>43.700095446233064</v>
      </c>
      <c r="O522">
        <v>44.270708986284099</v>
      </c>
      <c r="P522">
        <v>26.80912401005962</v>
      </c>
      <c r="Q522">
        <v>42.138332901453936</v>
      </c>
      <c r="R522">
        <v>543.03273356614454</v>
      </c>
      <c r="S522">
        <v>553.40313258509059</v>
      </c>
      <c r="T522">
        <v>5.4358576098159492</v>
      </c>
      <c r="U522">
        <v>-57321.283455106524</v>
      </c>
      <c r="V522">
        <v>40.947170816672191</v>
      </c>
      <c r="W522">
        <v>45.077075339357421</v>
      </c>
      <c r="X522">
        <v>55.166933319817495</v>
      </c>
      <c r="Y522">
        <v>60.064646250300861</v>
      </c>
      <c r="Z522">
        <v>60.305800943609043</v>
      </c>
      <c r="AA522">
        <v>44.400722276898712</v>
      </c>
      <c r="AB522">
        <v>24.931979001550953</v>
      </c>
      <c r="AC522">
        <v>24.952646988402787</v>
      </c>
      <c r="AD522">
        <v>25.161808922466214</v>
      </c>
      <c r="AE522">
        <v>26.091294684672043</v>
      </c>
      <c r="AF522">
        <v>25.917701496066268</v>
      </c>
      <c r="AG522">
        <v>25.109967199524149</v>
      </c>
      <c r="AH522">
        <v>0.49706784854206948</v>
      </c>
      <c r="AI522">
        <v>0.17628517044696099</v>
      </c>
      <c r="AJ522">
        <v>9.8244289765296269E-2</v>
      </c>
      <c r="AK522">
        <v>0.45479132914131953</v>
      </c>
      <c r="AL522">
        <v>0.34883119340873714</v>
      </c>
      <c r="AM522">
        <v>0.40038839594922676</v>
      </c>
      <c r="AN522">
        <v>0.19683895758523665</v>
      </c>
      <c r="AO522">
        <v>0.65163028672655621</v>
      </c>
      <c r="AP522">
        <v>17.68974664083979</v>
      </c>
      <c r="AQ522">
        <v>6.2736707089194637</v>
      </c>
      <c r="AR522">
        <v>3.4963367676158428</v>
      </c>
      <c r="AS522">
        <v>16.185201699441272</v>
      </c>
      <c r="AT522">
        <v>12.414271914631954</v>
      </c>
      <c r="AU522">
        <v>14.249099600886002</v>
      </c>
      <c r="AV522">
        <v>124.77306967203376</v>
      </c>
      <c r="AW522">
        <v>83.535366008505207</v>
      </c>
      <c r="AX522">
        <v>0</v>
      </c>
      <c r="AY522">
        <v>0</v>
      </c>
      <c r="AZ522">
        <v>0</v>
      </c>
      <c r="BA522">
        <v>44.400722276898712</v>
      </c>
      <c r="BB522">
        <v>4.1232100000000003</v>
      </c>
      <c r="BC522">
        <v>11.161879134189915</v>
      </c>
      <c r="BD522">
        <v>0</v>
      </c>
      <c r="BE522">
        <v>4.9056314085873565</v>
      </c>
      <c r="BF522">
        <v>6.0563350723300697</v>
      </c>
      <c r="BG522">
        <v>0</v>
      </c>
      <c r="BH522">
        <v>10.731693046846861</v>
      </c>
      <c r="BI522">
        <v>0</v>
      </c>
      <c r="BJ522">
        <v>0</v>
      </c>
      <c r="BK522" t="s">
        <v>83</v>
      </c>
      <c r="BL522">
        <v>0</v>
      </c>
      <c r="BM522">
        <v>0</v>
      </c>
    </row>
    <row r="523" spans="1:65" x14ac:dyDescent="0.3">
      <c r="A523" s="5">
        <v>42019.613076717105</v>
      </c>
      <c r="B523">
        <v>41.842160164297312</v>
      </c>
      <c r="C523">
        <v>44.468722567561905</v>
      </c>
      <c r="D523">
        <v>41.623045479148935</v>
      </c>
      <c r="E523">
        <v>42.370271338944264</v>
      </c>
      <c r="F523">
        <v>42.551198334114403</v>
      </c>
      <c r="G523">
        <v>42.845769689200829</v>
      </c>
      <c r="H523">
        <v>42.751369445205228</v>
      </c>
      <c r="I523">
        <v>42.87776425332283</v>
      </c>
      <c r="J523">
        <v>42.811278147307775</v>
      </c>
      <c r="K523">
        <v>43.455790418873548</v>
      </c>
      <c r="L523">
        <v>43.261633238823507</v>
      </c>
      <c r="M523">
        <v>43.778486079866376</v>
      </c>
      <c r="N523">
        <v>43.699804211749395</v>
      </c>
      <c r="O523">
        <v>44.285830118634081</v>
      </c>
      <c r="P523">
        <v>27.264887900702547</v>
      </c>
      <c r="Q523">
        <v>42.172098095491165</v>
      </c>
      <c r="R523">
        <v>540.80345903520799</v>
      </c>
      <c r="S523">
        <v>556.69706273561656</v>
      </c>
      <c r="T523">
        <v>5.3963331860008186</v>
      </c>
      <c r="U523">
        <v>-57321.583503877737</v>
      </c>
      <c r="V523">
        <v>40.95691591325992</v>
      </c>
      <c r="W523">
        <v>45.039992542600494</v>
      </c>
      <c r="X523">
        <v>55.429682854746048</v>
      </c>
      <c r="Y523">
        <v>60.08939386094157</v>
      </c>
      <c r="Z523">
        <v>60.29515091917964</v>
      </c>
      <c r="AA523">
        <v>44.29449409176474</v>
      </c>
      <c r="AB523">
        <v>24.920648914840417</v>
      </c>
      <c r="AC523">
        <v>24.950188597213483</v>
      </c>
      <c r="AD523">
        <v>25.153222931378018</v>
      </c>
      <c r="AE523">
        <v>26.085198468957167</v>
      </c>
      <c r="AF523">
        <v>25.92268196592909</v>
      </c>
      <c r="AG523">
        <v>25.110429921456273</v>
      </c>
      <c r="AH523">
        <v>0.52647854956925599</v>
      </c>
      <c r="AI523">
        <v>0.20754835735078925</v>
      </c>
      <c r="AJ523">
        <v>8.9054941526069242E-2</v>
      </c>
      <c r="AK523">
        <v>0.45410886342514672</v>
      </c>
      <c r="AL523">
        <v>0.36416289737019109</v>
      </c>
      <c r="AM523">
        <v>0.41290068514380146</v>
      </c>
      <c r="AN523">
        <v>0.19351483972636252</v>
      </c>
      <c r="AO523">
        <v>0.6476237031515093</v>
      </c>
      <c r="AP523">
        <v>18.659503027971216</v>
      </c>
      <c r="AQ523">
        <v>7.3559487002956434</v>
      </c>
      <c r="AR523">
        <v>3.1562937415418788</v>
      </c>
      <c r="AS523">
        <v>16.094569700974013</v>
      </c>
      <c r="AT523">
        <v>12.906696182994224</v>
      </c>
      <c r="AU523">
        <v>14.634065511302765</v>
      </c>
      <c r="AV523">
        <v>120.88246941431898</v>
      </c>
      <c r="AW523">
        <v>82.588718767154162</v>
      </c>
      <c r="AX523">
        <v>0</v>
      </c>
      <c r="AY523">
        <v>0</v>
      </c>
      <c r="AZ523">
        <v>0</v>
      </c>
      <c r="BA523">
        <v>44.29449409176474</v>
      </c>
      <c r="BB523">
        <v>4.1232100000000003</v>
      </c>
      <c r="BC523">
        <v>11.16195186501905</v>
      </c>
      <c r="BD523">
        <v>0</v>
      </c>
      <c r="BE523">
        <v>4.9056633736924686</v>
      </c>
      <c r="BF523">
        <v>6.0563745354228011</v>
      </c>
      <c r="BG523">
        <v>0</v>
      </c>
      <c r="BH523">
        <v>10.731693046846861</v>
      </c>
      <c r="BI523">
        <v>0</v>
      </c>
      <c r="BJ523">
        <v>0</v>
      </c>
      <c r="BK523" t="s">
        <v>83</v>
      </c>
      <c r="BL523">
        <v>0</v>
      </c>
      <c r="BM523">
        <v>0</v>
      </c>
    </row>
    <row r="524" spans="1:65" x14ac:dyDescent="0.3">
      <c r="A524" s="5">
        <v>42019.613193036603</v>
      </c>
      <c r="B524">
        <v>41.844986650968693</v>
      </c>
      <c r="C524">
        <v>44.436190453278876</v>
      </c>
      <c r="D524">
        <v>41.640188887517503</v>
      </c>
      <c r="E524">
        <v>42.340390773885019</v>
      </c>
      <c r="F524">
        <v>42.557200713673879</v>
      </c>
      <c r="G524">
        <v>42.85721651865795</v>
      </c>
      <c r="H524">
        <v>42.754874579461685</v>
      </c>
      <c r="I524">
        <v>42.902371294733605</v>
      </c>
      <c r="J524">
        <v>42.840424865611148</v>
      </c>
      <c r="K524">
        <v>43.503972408615539</v>
      </c>
      <c r="L524">
        <v>43.298708240321126</v>
      </c>
      <c r="M524">
        <v>43.830963357766301</v>
      </c>
      <c r="N524">
        <v>43.776999953583655</v>
      </c>
      <c r="O524">
        <v>44.279811603846106</v>
      </c>
      <c r="P524">
        <v>27.110997238518305</v>
      </c>
      <c r="Q524">
        <v>42.200806257249432</v>
      </c>
      <c r="R524">
        <v>542.36690109754727</v>
      </c>
      <c r="S524">
        <v>560.91192129048659</v>
      </c>
      <c r="T524">
        <v>5.4324503319008519</v>
      </c>
      <c r="U524">
        <v>-57322.878946000856</v>
      </c>
      <c r="V524">
        <v>40.950959975101142</v>
      </c>
      <c r="W524">
        <v>45.08500351709943</v>
      </c>
      <c r="X524">
        <v>55.609089789637537</v>
      </c>
      <c r="Y524">
        <v>59.998554930653569</v>
      </c>
      <c r="Z524">
        <v>60.298579467093219</v>
      </c>
      <c r="AA524">
        <v>44.219430379682038</v>
      </c>
      <c r="AB524">
        <v>24.931553636802821</v>
      </c>
      <c r="AC524">
        <v>24.942579776803754</v>
      </c>
      <c r="AD524">
        <v>25.164777536114478</v>
      </c>
      <c r="AE524">
        <v>26.082051354575757</v>
      </c>
      <c r="AF524">
        <v>25.921119007045682</v>
      </c>
      <c r="AG524">
        <v>25.097981682693185</v>
      </c>
      <c r="AH524">
        <v>0.49190044173292385</v>
      </c>
      <c r="AI524">
        <v>0.21076479494238842</v>
      </c>
      <c r="AJ524">
        <v>0.10361825754684052</v>
      </c>
      <c r="AK524">
        <v>0.4661503144585053</v>
      </c>
      <c r="AL524">
        <v>0.37391576984194325</v>
      </c>
      <c r="AM524">
        <v>0.35323137182001535</v>
      </c>
      <c r="AN524">
        <v>0.1950308642013594</v>
      </c>
      <c r="AO524">
        <v>0.6611811786598647</v>
      </c>
      <c r="AP524">
        <v>17.484383402799956</v>
      </c>
      <c r="AQ524">
        <v>7.4915413159682513</v>
      </c>
      <c r="AR524">
        <v>3.6830650854806279</v>
      </c>
      <c r="AS524">
        <v>16.569106530206135</v>
      </c>
      <c r="AT524">
        <v>13.290670480469425</v>
      </c>
      <c r="AU524">
        <v>12.555452711204108</v>
      </c>
      <c r="AV524">
        <v>119.24935472256664</v>
      </c>
      <c r="AW524">
        <v>83.615561449552231</v>
      </c>
      <c r="AX524">
        <v>0</v>
      </c>
      <c r="AY524">
        <v>0</v>
      </c>
      <c r="AZ524">
        <v>0</v>
      </c>
      <c r="BA524">
        <v>44.219430379682038</v>
      </c>
      <c r="BB524">
        <v>4.1232100000000003</v>
      </c>
      <c r="BC524">
        <v>11.161408695037341</v>
      </c>
      <c r="BD524">
        <v>0</v>
      </c>
      <c r="BE524">
        <v>4.9054246511897039</v>
      </c>
      <c r="BF524">
        <v>6.0560798162835852</v>
      </c>
      <c r="BG524">
        <v>0</v>
      </c>
      <c r="BH524">
        <v>10.731693046846861</v>
      </c>
      <c r="BI524">
        <v>0</v>
      </c>
      <c r="BJ524">
        <v>0</v>
      </c>
      <c r="BK524" t="s">
        <v>83</v>
      </c>
      <c r="BL524">
        <v>0</v>
      </c>
      <c r="BM524">
        <v>0</v>
      </c>
    </row>
    <row r="525" spans="1:65" x14ac:dyDescent="0.3">
      <c r="A525" s="5">
        <v>42019.613308788917</v>
      </c>
      <c r="B525">
        <v>41.870865849386476</v>
      </c>
      <c r="C525">
        <v>44.411024752028332</v>
      </c>
      <c r="D525">
        <v>41.634459315679422</v>
      </c>
      <c r="E525">
        <v>42.365561067035891</v>
      </c>
      <c r="F525">
        <v>42.573985873364805</v>
      </c>
      <c r="G525">
        <v>42.835649189366556</v>
      </c>
      <c r="H525">
        <v>42.778918682823864</v>
      </c>
      <c r="I525">
        <v>42.899411102265745</v>
      </c>
      <c r="J525">
        <v>42.858113734190326</v>
      </c>
      <c r="K525">
        <v>43.487179238781557</v>
      </c>
      <c r="L525">
        <v>43.305275869337677</v>
      </c>
      <c r="M525">
        <v>43.816215260591406</v>
      </c>
      <c r="N525">
        <v>43.760210508630955</v>
      </c>
      <c r="O525">
        <v>44.288867155478911</v>
      </c>
      <c r="P525">
        <v>27.675749745291174</v>
      </c>
      <c r="Q525">
        <v>42.206698755286993</v>
      </c>
      <c r="R525">
        <v>546.35346765003499</v>
      </c>
      <c r="S525">
        <v>561.91392465593538</v>
      </c>
      <c r="T525">
        <v>5.4491459936848292</v>
      </c>
      <c r="U525">
        <v>-57325.986935316876</v>
      </c>
      <c r="V525">
        <v>40.975205394853461</v>
      </c>
      <c r="W525">
        <v>45.148113012143142</v>
      </c>
      <c r="X525">
        <v>55.69286465445466</v>
      </c>
      <c r="Y525">
        <v>60.003796805785221</v>
      </c>
      <c r="Z525">
        <v>60.413805810028151</v>
      </c>
      <c r="AA525">
        <v>44.167739355704214</v>
      </c>
      <c r="AB525">
        <v>24.943250175132256</v>
      </c>
      <c r="AC525">
        <v>24.963347581680772</v>
      </c>
      <c r="AD525">
        <v>25.161062499283155</v>
      </c>
      <c r="AE525">
        <v>26.093262028458433</v>
      </c>
      <c r="AF525">
        <v>25.931191192732797</v>
      </c>
      <c r="AG525">
        <v>25.116699286831238</v>
      </c>
      <c r="AH525">
        <v>0.50984817784419001</v>
      </c>
      <c r="AI525">
        <v>0.18247605702576733</v>
      </c>
      <c r="AJ525">
        <v>8.4027757261557257E-2</v>
      </c>
      <c r="AK525">
        <v>0.43869119539845763</v>
      </c>
      <c r="AL525">
        <v>0.3563136282141367</v>
      </c>
      <c r="AM525">
        <v>0.36866910467737446</v>
      </c>
      <c r="AN525">
        <v>0.19217944715842364</v>
      </c>
      <c r="AO525">
        <v>0.6308706425568813</v>
      </c>
      <c r="AP525">
        <v>18.255532519602582</v>
      </c>
      <c r="AQ525">
        <v>6.5337050083579333</v>
      </c>
      <c r="AR525">
        <v>3.0086828234314362</v>
      </c>
      <c r="AS525">
        <v>15.707698353503364</v>
      </c>
      <c r="AT525">
        <v>12.758101940355656</v>
      </c>
      <c r="AU525">
        <v>13.200499917187795</v>
      </c>
      <c r="AV525">
        <v>116.89743654011104</v>
      </c>
      <c r="AW525">
        <v>84.399616003634364</v>
      </c>
      <c r="AX525">
        <v>0</v>
      </c>
      <c r="AY525">
        <v>0</v>
      </c>
      <c r="AZ525">
        <v>0</v>
      </c>
      <c r="BA525">
        <v>44.167739355704214</v>
      </c>
      <c r="BB525">
        <v>4.1232100000000003</v>
      </c>
      <c r="BC525">
        <v>11.161142365326553</v>
      </c>
      <c r="BD525">
        <v>0</v>
      </c>
      <c r="BE525">
        <v>4.9053075996270978</v>
      </c>
      <c r="BF525">
        <v>6.0559353081816019</v>
      </c>
      <c r="BG525">
        <v>0</v>
      </c>
      <c r="BH525">
        <v>10.731693046846861</v>
      </c>
      <c r="BI525">
        <v>0</v>
      </c>
      <c r="BJ525">
        <v>0</v>
      </c>
      <c r="BK525" t="s">
        <v>83</v>
      </c>
      <c r="BL525">
        <v>0</v>
      </c>
      <c r="BM525">
        <v>0</v>
      </c>
    </row>
    <row r="526" spans="1:65" x14ac:dyDescent="0.3">
      <c r="A526" s="5">
        <v>42019.613424529656</v>
      </c>
      <c r="B526">
        <v>41.893653680482629</v>
      </c>
      <c r="C526">
        <v>44.406343511634887</v>
      </c>
      <c r="D526">
        <v>41.653786283710978</v>
      </c>
      <c r="E526">
        <v>42.407364859039191</v>
      </c>
      <c r="F526">
        <v>42.586093047218412</v>
      </c>
      <c r="G526">
        <v>42.864318376893657</v>
      </c>
      <c r="H526">
        <v>42.807362293694737</v>
      </c>
      <c r="I526">
        <v>42.87112569745662</v>
      </c>
      <c r="J526">
        <v>42.85978014190998</v>
      </c>
      <c r="K526">
        <v>43.49859693399209</v>
      </c>
      <c r="L526">
        <v>43.325314653663554</v>
      </c>
      <c r="M526">
        <v>43.812892195256261</v>
      </c>
      <c r="N526">
        <v>43.77230589973675</v>
      </c>
      <c r="O526">
        <v>44.278292560252396</v>
      </c>
      <c r="P526">
        <v>26.991124406774524</v>
      </c>
      <c r="Q526">
        <v>42.206322747923622</v>
      </c>
      <c r="R526">
        <v>549.05893881990505</v>
      </c>
      <c r="S526">
        <v>561.60417672761196</v>
      </c>
      <c r="T526">
        <v>5.4921912713455603</v>
      </c>
      <c r="U526">
        <v>-57324.377832002545</v>
      </c>
      <c r="V526">
        <v>40.97179861962163</v>
      </c>
      <c r="W526">
        <v>45.108525161520731</v>
      </c>
      <c r="X526">
        <v>55.67708227443643</v>
      </c>
      <c r="Y526">
        <v>60.007338115263501</v>
      </c>
      <c r="Z526">
        <v>60.579725569648645</v>
      </c>
      <c r="AA526">
        <v>44.105947391376759</v>
      </c>
      <c r="AB526">
        <v>24.932274507409382</v>
      </c>
      <c r="AC526">
        <v>24.955406957898184</v>
      </c>
      <c r="AD526">
        <v>25.154639281881074</v>
      </c>
      <c r="AE526">
        <v>26.08616216656895</v>
      </c>
      <c r="AF526">
        <v>25.921837247645357</v>
      </c>
      <c r="AG526">
        <v>25.094395332754615</v>
      </c>
      <c r="AH526">
        <v>0.52291442232354302</v>
      </c>
      <c r="AI526">
        <v>0.19306286339091058</v>
      </c>
      <c r="AJ526">
        <v>4.424595461595425E-2</v>
      </c>
      <c r="AK526">
        <v>0.44328026928937764</v>
      </c>
      <c r="AL526">
        <v>0.33833409925280572</v>
      </c>
      <c r="AM526">
        <v>0.3511083395274599</v>
      </c>
      <c r="AN526">
        <v>0.20059004933574415</v>
      </c>
      <c r="AO526">
        <v>0.64387031862512178</v>
      </c>
      <c r="AP526">
        <v>18.816095867016852</v>
      </c>
      <c r="AQ526">
        <v>6.9470054579533018</v>
      </c>
      <c r="AR526">
        <v>1.5921077871253597</v>
      </c>
      <c r="AS526">
        <v>15.950610055549905</v>
      </c>
      <c r="AT526">
        <v>12.174318731416957</v>
      </c>
      <c r="AU526">
        <v>12.633975836623899</v>
      </c>
      <c r="AV526">
        <v>115.6291350947515</v>
      </c>
      <c r="AW526">
        <v>83.664805564337442</v>
      </c>
      <c r="AX526">
        <v>0</v>
      </c>
      <c r="AY526">
        <v>0</v>
      </c>
      <c r="AZ526">
        <v>0</v>
      </c>
      <c r="BA526">
        <v>44.105947391376759</v>
      </c>
      <c r="BB526">
        <v>4.1232100000000003</v>
      </c>
      <c r="BC526">
        <v>11.160738702495271</v>
      </c>
      <c r="BD526">
        <v>0</v>
      </c>
      <c r="BE526">
        <v>4.90513019033608</v>
      </c>
      <c r="BF526">
        <v>6.0557162843655314</v>
      </c>
      <c r="BG526">
        <v>0</v>
      </c>
      <c r="BH526">
        <v>10.731693046846861</v>
      </c>
      <c r="BI526">
        <v>0</v>
      </c>
      <c r="BJ526">
        <v>0</v>
      </c>
      <c r="BK526" t="s">
        <v>83</v>
      </c>
      <c r="BL526">
        <v>0</v>
      </c>
      <c r="BM526">
        <v>0</v>
      </c>
    </row>
    <row r="527" spans="1:65" x14ac:dyDescent="0.3">
      <c r="A527" s="5">
        <v>42019.613540281971</v>
      </c>
      <c r="B527">
        <v>41.935999613456161</v>
      </c>
      <c r="C527">
        <v>44.407583393808068</v>
      </c>
      <c r="D527">
        <v>41.668073434150926</v>
      </c>
      <c r="E527">
        <v>42.39515492023348</v>
      </c>
      <c r="F527">
        <v>42.595732387154143</v>
      </c>
      <c r="G527">
        <v>43.040949391291193</v>
      </c>
      <c r="H527">
        <v>42.960631827933163</v>
      </c>
      <c r="I527">
        <v>43.033689265052949</v>
      </c>
      <c r="J527">
        <v>42.965623469867687</v>
      </c>
      <c r="K527">
        <v>43.78080215524308</v>
      </c>
      <c r="L527">
        <v>43.562430997402693</v>
      </c>
      <c r="M527">
        <v>44.146935142726377</v>
      </c>
      <c r="N527">
        <v>44.055128657470448</v>
      </c>
      <c r="O527">
        <v>44.707375196751038</v>
      </c>
      <c r="P527">
        <v>26.961993651583537</v>
      </c>
      <c r="Q527">
        <v>42.217554378590037</v>
      </c>
      <c r="R527">
        <v>546.79595125258379</v>
      </c>
      <c r="S527">
        <v>557.50261523377299</v>
      </c>
      <c r="T527">
        <v>5.4498274492678487</v>
      </c>
      <c r="U527">
        <v>-57327.642620663421</v>
      </c>
      <c r="V527">
        <v>40.992537389428264</v>
      </c>
      <c r="W527">
        <v>45.53776244313223</v>
      </c>
      <c r="X527">
        <v>55.674014022350647</v>
      </c>
      <c r="Y527">
        <v>59.8453670091993</v>
      </c>
      <c r="Z527">
        <v>60.525972838854251</v>
      </c>
      <c r="AA527">
        <v>44.063283491456893</v>
      </c>
      <c r="AB527">
        <v>24.961694867969022</v>
      </c>
      <c r="AC527">
        <v>24.961627902779131</v>
      </c>
      <c r="AD527">
        <v>25.160911881042143</v>
      </c>
      <c r="AE527">
        <v>26.092885321279962</v>
      </c>
      <c r="AF527">
        <v>25.926069701436962</v>
      </c>
      <c r="AG527">
        <v>25.11768168908932</v>
      </c>
      <c r="AH527">
        <v>0.50659205170554134</v>
      </c>
      <c r="AI527">
        <v>0.31020373905432358</v>
      </c>
      <c r="AJ527">
        <v>5.090257099279076E-2</v>
      </c>
      <c r="AK527">
        <v>0.56797353616573609</v>
      </c>
      <c r="AL527">
        <v>0.40725167656971406</v>
      </c>
      <c r="AM527">
        <v>0.45445100566688934</v>
      </c>
      <c r="AN527">
        <v>0</v>
      </c>
      <c r="AO527">
        <v>0.56797353616573609</v>
      </c>
      <c r="AP527">
        <v>18.153634713392222</v>
      </c>
      <c r="AQ527">
        <v>11.116094985228591</v>
      </c>
      <c r="AR527">
        <v>1.82408444164212</v>
      </c>
      <c r="AS527">
        <v>20.353229127289236</v>
      </c>
      <c r="AT527">
        <v>14.593790305183097</v>
      </c>
      <c r="AU527">
        <v>16.285169742074352</v>
      </c>
      <c r="AV527">
        <v>113.73215368614146</v>
      </c>
      <c r="AW527">
        <v>91.92230731294228</v>
      </c>
      <c r="AX527">
        <v>0</v>
      </c>
      <c r="AY527">
        <v>0</v>
      </c>
      <c r="AZ527">
        <v>0</v>
      </c>
      <c r="BA527">
        <v>44.063283491456893</v>
      </c>
      <c r="BB527">
        <v>4.1232100000000003</v>
      </c>
      <c r="BC527">
        <v>11.160212710614481</v>
      </c>
      <c r="BD527">
        <v>0</v>
      </c>
      <c r="BE527">
        <v>4.9048990175863993</v>
      </c>
      <c r="BF527">
        <v>6.0554308859091348</v>
      </c>
      <c r="BG527">
        <v>0</v>
      </c>
      <c r="BH527">
        <v>7.8554498104024145E-4</v>
      </c>
      <c r="BI527">
        <v>-1.3129699252950452E-2</v>
      </c>
      <c r="BJ527">
        <v>-1.0313969350723035E-5</v>
      </c>
      <c r="BK527">
        <v>-5.982962487611565E-2</v>
      </c>
      <c r="BL527">
        <v>0</v>
      </c>
      <c r="BM527">
        <v>0</v>
      </c>
    </row>
    <row r="528" spans="1:65" x14ac:dyDescent="0.3">
      <c r="A528" s="5">
        <v>42019.613655443951</v>
      </c>
      <c r="B528">
        <v>41.955453941704839</v>
      </c>
      <c r="C528">
        <v>44.456232406010834</v>
      </c>
      <c r="D528">
        <v>41.70028683654634</v>
      </c>
      <c r="E528">
        <v>42.416511176472703</v>
      </c>
      <c r="F528">
        <v>42.62084992127334</v>
      </c>
      <c r="G528">
        <v>43.076040075602251</v>
      </c>
      <c r="H528">
        <v>43.041781963757302</v>
      </c>
      <c r="I528">
        <v>43.156123154667959</v>
      </c>
      <c r="J528">
        <v>43.084661170212797</v>
      </c>
      <c r="K528">
        <v>43.978429837601979</v>
      </c>
      <c r="L528">
        <v>43.751023797810433</v>
      </c>
      <c r="M528">
        <v>44.442181995988044</v>
      </c>
      <c r="N528">
        <v>44.346997652157008</v>
      </c>
      <c r="O528">
        <v>45.079958191241886</v>
      </c>
      <c r="P528">
        <v>26.71853349711963</v>
      </c>
      <c r="Q528">
        <v>42.214754982088252</v>
      </c>
      <c r="R528">
        <v>548.31303788989419</v>
      </c>
      <c r="S528">
        <v>559.57522385483617</v>
      </c>
      <c r="T528">
        <v>5.6460866571774613</v>
      </c>
      <c r="U528">
        <v>-57329.302667487558</v>
      </c>
      <c r="V528">
        <v>41.021171446665207</v>
      </c>
      <c r="W528">
        <v>45.839045476490661</v>
      </c>
      <c r="X528">
        <v>55.580557422305525</v>
      </c>
      <c r="Y528">
        <v>59.814092440311676</v>
      </c>
      <c r="Z528">
        <v>60.39073488347924</v>
      </c>
      <c r="AA528">
        <v>44.049319985125955</v>
      </c>
      <c r="AB528">
        <v>24.952492610631115</v>
      </c>
      <c r="AC528">
        <v>24.972041399855403</v>
      </c>
      <c r="AD528">
        <v>25.17050709638993</v>
      </c>
      <c r="AE528">
        <v>26.097277003887186</v>
      </c>
      <c r="AF528">
        <v>25.933169476863664</v>
      </c>
      <c r="AG528">
        <v>25.112337102236857</v>
      </c>
      <c r="AH528">
        <v>0.49762129207802946</v>
      </c>
      <c r="AI528">
        <v>0.31625888721072848</v>
      </c>
      <c r="AJ528">
        <v>7.9442442802979782E-2</v>
      </c>
      <c r="AK528">
        <v>0.62097626999215083</v>
      </c>
      <c r="AL528">
        <v>0.4802057350394241</v>
      </c>
      <c r="AM528">
        <v>0.50924933735025779</v>
      </c>
      <c r="AN528">
        <v>0</v>
      </c>
      <c r="AO528">
        <v>0.62097626999215083</v>
      </c>
      <c r="AP528">
        <v>17.88164455648452</v>
      </c>
      <c r="AQ528">
        <v>11.364523783368995</v>
      </c>
      <c r="AR528">
        <v>2.854704064148013</v>
      </c>
      <c r="AS528">
        <v>22.314312339091053</v>
      </c>
      <c r="AT528">
        <v>17.25582969350496</v>
      </c>
      <c r="AU528">
        <v>18.299489563832182</v>
      </c>
      <c r="AV528">
        <v>115.06971126735399</v>
      </c>
      <c r="AW528">
        <v>97.431377229894593</v>
      </c>
      <c r="AX528">
        <v>0</v>
      </c>
      <c r="AY528">
        <v>0</v>
      </c>
      <c r="AZ528">
        <v>0</v>
      </c>
      <c r="BA528">
        <v>44.049319985125955</v>
      </c>
      <c r="BB528">
        <v>4.1232100000000003</v>
      </c>
      <c r="BC528">
        <v>11.159644195274444</v>
      </c>
      <c r="BD528">
        <v>0</v>
      </c>
      <c r="BE528">
        <v>4.9046491558315077</v>
      </c>
      <c r="BF528">
        <v>6.0551224146068003</v>
      </c>
      <c r="BG528">
        <v>0</v>
      </c>
      <c r="BH528">
        <v>7.3959103366604375E-4</v>
      </c>
      <c r="BI528">
        <v>-6.5648496259615996E-3</v>
      </c>
      <c r="BJ528">
        <v>-4.8553039207270801E-6</v>
      </c>
      <c r="BK528">
        <v>-0.11265924976274086</v>
      </c>
      <c r="BL528">
        <v>0</v>
      </c>
      <c r="BM528">
        <v>0</v>
      </c>
    </row>
    <row r="529" spans="1:65" x14ac:dyDescent="0.3">
      <c r="A529" s="5">
        <v>42019.613771775032</v>
      </c>
      <c r="B529">
        <v>41.965013691978392</v>
      </c>
      <c r="C529">
        <v>44.583834236269823</v>
      </c>
      <c r="D529">
        <v>41.720887662590819</v>
      </c>
      <c r="E529">
        <v>42.426051660224971</v>
      </c>
      <c r="F529">
        <v>42.628361753545484</v>
      </c>
      <c r="G529">
        <v>43.156599129617362</v>
      </c>
      <c r="H529">
        <v>43.091489517016257</v>
      </c>
      <c r="I529">
        <v>43.205826037594775</v>
      </c>
      <c r="J529">
        <v>43.128014850618484</v>
      </c>
      <c r="K529">
        <v>44.033086797284724</v>
      </c>
      <c r="L529">
        <v>43.818161251072056</v>
      </c>
      <c r="M529">
        <v>44.588366132920513</v>
      </c>
      <c r="N529">
        <v>44.453535222209858</v>
      </c>
      <c r="O529">
        <v>45.215424109877418</v>
      </c>
      <c r="P529">
        <v>27.107897969437534</v>
      </c>
      <c r="Q529">
        <v>42.186624713171845</v>
      </c>
      <c r="R529">
        <v>547.06354847888713</v>
      </c>
      <c r="S529">
        <v>558.34142925443393</v>
      </c>
      <c r="T529">
        <v>5.6208728006057402</v>
      </c>
      <c r="U529">
        <v>-57331.843551341284</v>
      </c>
      <c r="V529">
        <v>41.04200154041613</v>
      </c>
      <c r="W529">
        <v>45.984130715145476</v>
      </c>
      <c r="X529">
        <v>55.560373404856051</v>
      </c>
      <c r="Y529">
        <v>59.876425440537389</v>
      </c>
      <c r="Z529">
        <v>60.513096707865074</v>
      </c>
      <c r="AA529">
        <v>44.038811373284425</v>
      </c>
      <c r="AB529">
        <v>24.965906988184749</v>
      </c>
      <c r="AC529">
        <v>24.972524408074285</v>
      </c>
      <c r="AD529">
        <v>25.161041783555181</v>
      </c>
      <c r="AE529">
        <v>26.109748518081211</v>
      </c>
      <c r="AF529">
        <v>25.938400993733215</v>
      </c>
      <c r="AG529">
        <v>25.114411845142165</v>
      </c>
      <c r="AH529">
        <v>0.49104830543552602</v>
      </c>
      <c r="AI529">
        <v>0.36784360695961027</v>
      </c>
      <c r="AJ529">
        <v>7.9619428768120948E-2</v>
      </c>
      <c r="AK529">
        <v>0.63025629101709746</v>
      </c>
      <c r="AL529">
        <v>0.5363402036104421</v>
      </c>
      <c r="AM529">
        <v>0.53054927431705534</v>
      </c>
      <c r="AN529">
        <v>0</v>
      </c>
      <c r="AO529">
        <v>0.63025629101709746</v>
      </c>
      <c r="AP529">
        <v>17.605239009843821</v>
      </c>
      <c r="AQ529">
        <v>13.188060211353841</v>
      </c>
      <c r="AR529">
        <v>2.8545441614889109</v>
      </c>
      <c r="AS529">
        <v>22.596173366228122</v>
      </c>
      <c r="AT529">
        <v>19.229060299424873</v>
      </c>
      <c r="AU529">
        <v>19.02144183669796</v>
      </c>
      <c r="AV529">
        <v>120.49941933182775</v>
      </c>
      <c r="AW529">
        <v>99.942660375091918</v>
      </c>
      <c r="AX529">
        <v>0</v>
      </c>
      <c r="AY529">
        <v>0</v>
      </c>
      <c r="AZ529">
        <v>0</v>
      </c>
      <c r="BA529">
        <v>44.038811373284425</v>
      </c>
      <c r="BB529">
        <v>4.1232100000000003</v>
      </c>
      <c r="BC529">
        <v>11.159474917048799</v>
      </c>
      <c r="BD529">
        <v>0</v>
      </c>
      <c r="BE529">
        <v>4.9045747582707993</v>
      </c>
      <c r="BF529">
        <v>6.055030565766419</v>
      </c>
      <c r="BG529">
        <v>0</v>
      </c>
      <c r="BH529">
        <v>3.1239882101880934E-2</v>
      </c>
      <c r="BI529">
        <v>2.1335760877812943E-2</v>
      </c>
      <c r="BJ529">
        <v>6.665266543768E-4</v>
      </c>
      <c r="BK529">
        <v>1.4642028602020605</v>
      </c>
      <c r="BL529">
        <v>0</v>
      </c>
      <c r="BM529">
        <v>0</v>
      </c>
    </row>
    <row r="530" spans="1:65" x14ac:dyDescent="0.3">
      <c r="A530" s="5">
        <v>42019.613887515763</v>
      </c>
      <c r="B530">
        <v>41.979504333495541</v>
      </c>
      <c r="C530">
        <v>44.726312184974752</v>
      </c>
      <c r="D530">
        <v>41.729496679451366</v>
      </c>
      <c r="E530">
        <v>42.482520743783653</v>
      </c>
      <c r="F530">
        <v>42.653738052514022</v>
      </c>
      <c r="G530">
        <v>43.127291811325769</v>
      </c>
      <c r="H530">
        <v>43.091447062725308</v>
      </c>
      <c r="I530">
        <v>43.219167518486969</v>
      </c>
      <c r="J530">
        <v>43.166538331579218</v>
      </c>
      <c r="K530">
        <v>44.067501549127009</v>
      </c>
      <c r="L530">
        <v>43.844646461916703</v>
      </c>
      <c r="M530">
        <v>44.560452306208738</v>
      </c>
      <c r="N530">
        <v>44.532580264940776</v>
      </c>
      <c r="O530">
        <v>45.297818690588215</v>
      </c>
      <c r="P530">
        <v>27.388203483292259</v>
      </c>
      <c r="Q530">
        <v>42.19044188988147</v>
      </c>
      <c r="R530">
        <v>544.70468946434698</v>
      </c>
      <c r="S530">
        <v>555.73559685072019</v>
      </c>
      <c r="T530">
        <v>5.5962268236865356</v>
      </c>
      <c r="U530">
        <v>-57329.568469987564</v>
      </c>
      <c r="V530">
        <v>41.047576117927541</v>
      </c>
      <c r="W530">
        <v>46.019663852233258</v>
      </c>
      <c r="X530">
        <v>55.599773838338166</v>
      </c>
      <c r="Y530">
        <v>59.725825114715107</v>
      </c>
      <c r="Z530">
        <v>60.56214804045279</v>
      </c>
      <c r="AA530">
        <v>44.026335664417061</v>
      </c>
      <c r="AB530">
        <v>24.947129587783568</v>
      </c>
      <c r="AC530">
        <v>24.973241809178951</v>
      </c>
      <c r="AD530">
        <v>25.161991349512466</v>
      </c>
      <c r="AE530">
        <v>26.076552193483952</v>
      </c>
      <c r="AF530">
        <v>25.921273141106827</v>
      </c>
      <c r="AG530">
        <v>25.110603354760411</v>
      </c>
      <c r="AH530">
        <v>0.52663487929271868</v>
      </c>
      <c r="AI530">
        <v>0.33118453768349843</v>
      </c>
      <c r="AJ530">
        <v>8.9322572795725183E-2</v>
      </c>
      <c r="AK530">
        <v>0.63009759952516853</v>
      </c>
      <c r="AL530">
        <v>0.50060594642485901</v>
      </c>
      <c r="AM530">
        <v>0.53517711452997718</v>
      </c>
      <c r="AN530">
        <v>0</v>
      </c>
      <c r="AO530">
        <v>0.63009759952516853</v>
      </c>
      <c r="AP530">
        <v>18.799688966880243</v>
      </c>
      <c r="AQ530">
        <v>11.822548304152711</v>
      </c>
      <c r="AR530">
        <v>3.1886163494077735</v>
      </c>
      <c r="AS530">
        <v>22.49307699816611</v>
      </c>
      <c r="AT530">
        <v>17.870514198371261</v>
      </c>
      <c r="AU530">
        <v>19.104627686013433</v>
      </c>
      <c r="AV530">
        <v>126.38557529406548</v>
      </c>
      <c r="AW530">
        <v>100.54618829895709</v>
      </c>
      <c r="AX530">
        <v>0</v>
      </c>
      <c r="AY530">
        <v>0</v>
      </c>
      <c r="AZ530">
        <v>0</v>
      </c>
      <c r="BA530">
        <v>44.026335664417061</v>
      </c>
      <c r="BB530">
        <v>4.1232100000000003</v>
      </c>
      <c r="BC530">
        <v>11.159218340296512</v>
      </c>
      <c r="BD530">
        <v>0</v>
      </c>
      <c r="BE530">
        <v>4.9044619931208091</v>
      </c>
      <c r="BF530">
        <v>6.0548913495318626</v>
      </c>
      <c r="BG530">
        <v>0</v>
      </c>
      <c r="BH530">
        <v>3.1469651834316222E-2</v>
      </c>
      <c r="BI530">
        <v>-8.2060618741067182E-3</v>
      </c>
      <c r="BJ530">
        <v>-2.5824191010899488E-4</v>
      </c>
      <c r="BK530">
        <v>-3.8349274374368392</v>
      </c>
      <c r="BL530">
        <v>0</v>
      </c>
      <c r="BM530">
        <v>0</v>
      </c>
    </row>
    <row r="531" spans="1:65" x14ac:dyDescent="0.3">
      <c r="A531" s="5">
        <v>42019.614003256502</v>
      </c>
      <c r="B531">
        <v>41.973657977868697</v>
      </c>
      <c r="C531">
        <v>44.87000675158275</v>
      </c>
      <c r="D531">
        <v>41.750142778252517</v>
      </c>
      <c r="E531">
        <v>42.51019477844649</v>
      </c>
      <c r="F531">
        <v>42.667412705645241</v>
      </c>
      <c r="G531">
        <v>43.1752164367525</v>
      </c>
      <c r="H531">
        <v>43.093319667626709</v>
      </c>
      <c r="I531">
        <v>43.214461413003697</v>
      </c>
      <c r="J531">
        <v>43.182475718375812</v>
      </c>
      <c r="K531">
        <v>44.050330692401701</v>
      </c>
      <c r="L531">
        <v>43.869644078257821</v>
      </c>
      <c r="M531">
        <v>44.55937689565436</v>
      </c>
      <c r="N531">
        <v>44.533997479414751</v>
      </c>
      <c r="O531">
        <v>45.290855721023263</v>
      </c>
      <c r="P531">
        <v>27.016979905146126</v>
      </c>
      <c r="Q531">
        <v>42.150540122828481</v>
      </c>
      <c r="R531">
        <v>542.92738032744239</v>
      </c>
      <c r="S531">
        <v>554.03094382236338</v>
      </c>
      <c r="T531">
        <v>5.6623280152394253</v>
      </c>
      <c r="U531">
        <v>-57332.56016649169</v>
      </c>
      <c r="V531">
        <v>41.070412760308081</v>
      </c>
      <c r="W531">
        <v>46.059582162704345</v>
      </c>
      <c r="X531">
        <v>55.622834131695228</v>
      </c>
      <c r="Y531">
        <v>59.669532107942821</v>
      </c>
      <c r="Z531">
        <v>60.727516407792223</v>
      </c>
      <c r="AA531">
        <v>44.149807319359844</v>
      </c>
      <c r="AB531">
        <v>24.955798950702917</v>
      </c>
      <c r="AC531">
        <v>24.976657914221661</v>
      </c>
      <c r="AD531">
        <v>25.152995301728232</v>
      </c>
      <c r="AE531">
        <v>26.102156767514927</v>
      </c>
      <c r="AF531">
        <v>25.927425643524316</v>
      </c>
      <c r="AG531">
        <v>25.10521502944686</v>
      </c>
      <c r="AH531">
        <v>0.53328832460086972</v>
      </c>
      <c r="AI531">
        <v>0.35629904390640182</v>
      </c>
      <c r="AJ531">
        <v>8.499876115691006E-2</v>
      </c>
      <c r="AK531">
        <v>0.608927974634212</v>
      </c>
      <c r="AL531">
        <v>0.48394906995543074</v>
      </c>
      <c r="AM531">
        <v>0.53104743297136914</v>
      </c>
      <c r="AN531">
        <v>0</v>
      </c>
      <c r="AO531">
        <v>0.608927974634212</v>
      </c>
      <c r="AP531">
        <v>18.975085889766095</v>
      </c>
      <c r="AQ531">
        <v>12.677579179378286</v>
      </c>
      <c r="AR531">
        <v>3.0243654681230803</v>
      </c>
      <c r="AS531">
        <v>21.66644212211699</v>
      </c>
      <c r="AT531">
        <v>17.219531621191134</v>
      </c>
      <c r="AU531">
        <v>18.89535207753374</v>
      </c>
      <c r="AV531">
        <v>133.26580358807234</v>
      </c>
      <c r="AW531">
        <v>100.89129888872094</v>
      </c>
      <c r="AX531">
        <v>0</v>
      </c>
      <c r="AY531">
        <v>0</v>
      </c>
      <c r="AZ531">
        <v>0</v>
      </c>
      <c r="BA531">
        <v>44.149807319359844</v>
      </c>
      <c r="BB531">
        <v>4.1232100000000003</v>
      </c>
      <c r="BC531">
        <v>11.159183270760675</v>
      </c>
      <c r="BD531">
        <v>0</v>
      </c>
      <c r="BE531">
        <v>4.904446580105275</v>
      </c>
      <c r="BF531">
        <v>6.0548723211176236</v>
      </c>
      <c r="BG531">
        <v>0</v>
      </c>
      <c r="BH531">
        <v>3.1463086984804614E-2</v>
      </c>
      <c r="BI531">
        <v>-6.5648495003126778E-3</v>
      </c>
      <c r="BJ531">
        <v>-2.065504308704889E-4</v>
      </c>
      <c r="BK531">
        <v>-4.7926592960441905</v>
      </c>
      <c r="BL531">
        <v>0</v>
      </c>
      <c r="BM531">
        <v>0</v>
      </c>
    </row>
    <row r="532" spans="1:65" x14ac:dyDescent="0.3">
      <c r="A532" s="5">
        <v>42019.614119008816</v>
      </c>
      <c r="B532">
        <v>41.97575093401074</v>
      </c>
      <c r="C532">
        <v>44.947984582498172</v>
      </c>
      <c r="D532">
        <v>41.756638330054884</v>
      </c>
      <c r="E532">
        <v>42.46506135903244</v>
      </c>
      <c r="F532">
        <v>42.703092274801286</v>
      </c>
      <c r="G532">
        <v>43.24944437074803</v>
      </c>
      <c r="H532">
        <v>43.135111944415037</v>
      </c>
      <c r="I532">
        <v>43.223357558991054</v>
      </c>
      <c r="J532">
        <v>43.171409115017006</v>
      </c>
      <c r="K532">
        <v>44.068968444272201</v>
      </c>
      <c r="L532">
        <v>43.879895819908853</v>
      </c>
      <c r="M532">
        <v>44.618567145115207</v>
      </c>
      <c r="N532">
        <v>44.540618119361774</v>
      </c>
      <c r="O532">
        <v>45.347747311840351</v>
      </c>
      <c r="P532">
        <v>27.448607085207065</v>
      </c>
      <c r="Q532">
        <v>42.155584359987429</v>
      </c>
      <c r="R532">
        <v>543.86081002234312</v>
      </c>
      <c r="S532">
        <v>553.83761122280589</v>
      </c>
      <c r="T532">
        <v>5.5961132477560325</v>
      </c>
      <c r="U532">
        <v>-57333.910978087857</v>
      </c>
      <c r="V532">
        <v>41.085940675417696</v>
      </c>
      <c r="W532">
        <v>46.07692903849906</v>
      </c>
      <c r="X532">
        <v>55.614918745044037</v>
      </c>
      <c r="Y532">
        <v>59.685580203513815</v>
      </c>
      <c r="Z532">
        <v>60.737568927995497</v>
      </c>
      <c r="AA532">
        <v>44.247994487977934</v>
      </c>
      <c r="AB532">
        <v>24.961058645432555</v>
      </c>
      <c r="AC532">
        <v>24.971093251545078</v>
      </c>
      <c r="AD532">
        <v>25.155301033983744</v>
      </c>
      <c r="AE532">
        <v>26.097451872251721</v>
      </c>
      <c r="AF532">
        <v>25.942834168758054</v>
      </c>
      <c r="AG532">
        <v>25.109339003096821</v>
      </c>
      <c r="AH532">
        <v>0.49621440781018256</v>
      </c>
      <c r="AI532">
        <v>0.38269193780635125</v>
      </c>
      <c r="AJ532">
        <v>6.1811578093223359E-2</v>
      </c>
      <c r="AK532">
        <v>0.62869479509111426</v>
      </c>
      <c r="AL532">
        <v>0.51740180543346848</v>
      </c>
      <c r="AM532">
        <v>0.56535306997304935</v>
      </c>
      <c r="AN532">
        <v>0</v>
      </c>
      <c r="AO532">
        <v>0.62869479509111426</v>
      </c>
      <c r="AP532">
        <v>17.686303196866358</v>
      </c>
      <c r="AQ532">
        <v>13.64008286842928</v>
      </c>
      <c r="AR532">
        <v>2.2031168261678546</v>
      </c>
      <c r="AS532">
        <v>22.408230372316574</v>
      </c>
      <c r="AT532">
        <v>18.441474212499877</v>
      </c>
      <c r="AU532">
        <v>20.150575338891578</v>
      </c>
      <c r="AV532">
        <v>136.75863657306905</v>
      </c>
      <c r="AW532">
        <v>100.9290002765722</v>
      </c>
      <c r="AX532">
        <v>0</v>
      </c>
      <c r="AY532">
        <v>0</v>
      </c>
      <c r="AZ532">
        <v>0</v>
      </c>
      <c r="BA532">
        <v>44.247994487977934</v>
      </c>
      <c r="BB532">
        <v>4.1232100000000003</v>
      </c>
      <c r="BC532">
        <v>11.159284797702044</v>
      </c>
      <c r="BD532">
        <v>0</v>
      </c>
      <c r="BE532">
        <v>4.9044912010643822</v>
      </c>
      <c r="BF532">
        <v>6.0549274087214586</v>
      </c>
      <c r="BG532">
        <v>0</v>
      </c>
      <c r="BH532">
        <v>3.1404003339320627E-2</v>
      </c>
      <c r="BI532">
        <v>-3.2824247530663375E-3</v>
      </c>
      <c r="BJ532">
        <v>-1.0308127790636395E-4</v>
      </c>
      <c r="BK532">
        <v>-9.5673185836123125</v>
      </c>
      <c r="BL532">
        <v>0</v>
      </c>
      <c r="BM532">
        <v>0</v>
      </c>
    </row>
    <row r="533" spans="1:65" x14ac:dyDescent="0.3">
      <c r="A533" s="5">
        <v>42019.614234749562</v>
      </c>
      <c r="B533">
        <v>41.975720804802528</v>
      </c>
      <c r="C533">
        <v>45.003453163325325</v>
      </c>
      <c r="D533">
        <v>41.765046698770959</v>
      </c>
      <c r="E533">
        <v>42.51669410471542</v>
      </c>
      <c r="F533">
        <v>42.696934724673625</v>
      </c>
      <c r="G533">
        <v>43.232174355550207</v>
      </c>
      <c r="H533">
        <v>43.139845909698479</v>
      </c>
      <c r="I533">
        <v>43.273459015253998</v>
      </c>
      <c r="J533">
        <v>43.188166091737948</v>
      </c>
      <c r="K533">
        <v>44.113368524727427</v>
      </c>
      <c r="L533">
        <v>43.904124869879389</v>
      </c>
      <c r="M533">
        <v>44.653884468653935</v>
      </c>
      <c r="N533">
        <v>44.555317164053591</v>
      </c>
      <c r="O533">
        <v>45.325297621064706</v>
      </c>
      <c r="P533">
        <v>26.955528451874347</v>
      </c>
      <c r="Q533">
        <v>42.153056734761144</v>
      </c>
      <c r="R533">
        <v>542.46277254476615</v>
      </c>
      <c r="S533">
        <v>553.01854623113206</v>
      </c>
      <c r="T533">
        <v>5.5987254941576063</v>
      </c>
      <c r="U533">
        <v>-57336.383575826294</v>
      </c>
      <c r="V533">
        <v>41.109560096588197</v>
      </c>
      <c r="W533">
        <v>46.10184978033034</v>
      </c>
      <c r="X533">
        <v>55.640246395018153</v>
      </c>
      <c r="Y533">
        <v>59.710501857669051</v>
      </c>
      <c r="Z533">
        <v>60.745615140297573</v>
      </c>
      <c r="AA533">
        <v>44.376141258227229</v>
      </c>
      <c r="AB533">
        <v>24.963502155252357</v>
      </c>
      <c r="AC533">
        <v>24.970369843986262</v>
      </c>
      <c r="AD533">
        <v>25.173119210765059</v>
      </c>
      <c r="AE533">
        <v>26.10101906750652</v>
      </c>
      <c r="AF533">
        <v>25.935778894998624</v>
      </c>
      <c r="AG533">
        <v>25.116994801748476</v>
      </c>
      <c r="AH533">
        <v>0.52784779188559194</v>
      </c>
      <c r="AI533">
        <v>0.37587445264028346</v>
      </c>
      <c r="AJ533">
        <v>9.3830407950171613E-2</v>
      </c>
      <c r="AK533">
        <v>0.6497275949313388</v>
      </c>
      <c r="AL533">
        <v>0.52652207075855195</v>
      </c>
      <c r="AM533">
        <v>0.54072225995070844</v>
      </c>
      <c r="AN533">
        <v>0</v>
      </c>
      <c r="AO533">
        <v>0.6497275949313388</v>
      </c>
      <c r="AP533">
        <v>18.7654325317069</v>
      </c>
      <c r="AQ533">
        <v>13.362652624191133</v>
      </c>
      <c r="AR533">
        <v>3.3357498447073484</v>
      </c>
      <c r="AS533">
        <v>23.098361940888573</v>
      </c>
      <c r="AT533">
        <v>18.718302031688214</v>
      </c>
      <c r="AU533">
        <v>19.223130689341559</v>
      </c>
      <c r="AV533">
        <v>139.31225402317591</v>
      </c>
      <c r="AW533">
        <v>100.95532073079045</v>
      </c>
      <c r="AX533">
        <v>0</v>
      </c>
      <c r="AY533">
        <v>0</v>
      </c>
      <c r="AZ533">
        <v>0</v>
      </c>
      <c r="BA533">
        <v>44.376141258227229</v>
      </c>
      <c r="BB533">
        <v>4.1232100000000003</v>
      </c>
      <c r="BC533">
        <v>11.159285331172317</v>
      </c>
      <c r="BD533">
        <v>0</v>
      </c>
      <c r="BE533">
        <v>4.9044914355238749</v>
      </c>
      <c r="BF533">
        <v>6.0549276981776226</v>
      </c>
      <c r="BG533">
        <v>0</v>
      </c>
      <c r="BH533">
        <v>3.1036371767388021E-2</v>
      </c>
      <c r="BI533">
        <v>-1.4770911377500265E-2</v>
      </c>
      <c r="BJ533">
        <v>-4.5843549685523972E-4</v>
      </c>
      <c r="BK533">
        <v>-2.1011819091044077</v>
      </c>
      <c r="BL533">
        <v>0</v>
      </c>
      <c r="BM533">
        <v>0</v>
      </c>
    </row>
    <row r="534" spans="1:65" x14ac:dyDescent="0.3">
      <c r="A534" s="5">
        <v>42019.614349923111</v>
      </c>
      <c r="B534">
        <v>41.960508940864855</v>
      </c>
      <c r="C534">
        <v>45.050571031720828</v>
      </c>
      <c r="D534">
        <v>41.772844648944563</v>
      </c>
      <c r="E534">
        <v>42.464479078405745</v>
      </c>
      <c r="F534">
        <v>42.694213972030866</v>
      </c>
      <c r="G534">
        <v>43.23013533273793</v>
      </c>
      <c r="H534">
        <v>43.144158801286885</v>
      </c>
      <c r="I534">
        <v>43.219473664834851</v>
      </c>
      <c r="J534">
        <v>43.195881557672728</v>
      </c>
      <c r="K534">
        <v>44.070301058163459</v>
      </c>
      <c r="L534">
        <v>43.898459452111389</v>
      </c>
      <c r="M534">
        <v>44.659324999912734</v>
      </c>
      <c r="N534">
        <v>44.605170818986025</v>
      </c>
      <c r="O534">
        <v>45.331414666498411</v>
      </c>
      <c r="P534">
        <v>26.46363699974415</v>
      </c>
      <c r="Q534">
        <v>42.158508384989801</v>
      </c>
      <c r="R534">
        <v>540.52532648503438</v>
      </c>
      <c r="S534">
        <v>552.45933688402476</v>
      </c>
      <c r="T534">
        <v>5.6753892472472991</v>
      </c>
      <c r="U534">
        <v>-57337.335948502267</v>
      </c>
      <c r="V534">
        <v>41.10362554376438</v>
      </c>
      <c r="W534">
        <v>46.097944791540421</v>
      </c>
      <c r="X534">
        <v>55.57705606633062</v>
      </c>
      <c r="Y534">
        <v>59.717580961020872</v>
      </c>
      <c r="Z534">
        <v>60.640844983066273</v>
      </c>
      <c r="AA534">
        <v>44.50587855936493</v>
      </c>
      <c r="AB534">
        <v>24.962860727067753</v>
      </c>
      <c r="AC534">
        <v>24.981400103782434</v>
      </c>
      <c r="AD534">
        <v>25.155967551414172</v>
      </c>
      <c r="AE534">
        <v>26.105354222566678</v>
      </c>
      <c r="AF534">
        <v>25.93513978346202</v>
      </c>
      <c r="AG534">
        <v>25.114086983749864</v>
      </c>
      <c r="AH534">
        <v>0.48745533434080501</v>
      </c>
      <c r="AI534">
        <v>0.37771070226703224</v>
      </c>
      <c r="AJ534">
        <v>5.3080978082896954E-2</v>
      </c>
      <c r="AK534">
        <v>0.61627997654467825</v>
      </c>
      <c r="AL534">
        <v>0.53624856454998149</v>
      </c>
      <c r="AM534">
        <v>0.51184762126127148</v>
      </c>
      <c r="AN534">
        <v>0</v>
      </c>
      <c r="AO534">
        <v>0.61627997654467825</v>
      </c>
      <c r="AP534">
        <v>17.267553320398697</v>
      </c>
      <c r="AQ534">
        <v>13.37997398243929</v>
      </c>
      <c r="AR534">
        <v>1.8803335501186877</v>
      </c>
      <c r="AS534">
        <v>21.831020414763106</v>
      </c>
      <c r="AT534">
        <v>18.995998256693888</v>
      </c>
      <c r="AU534">
        <v>18.131622467524164</v>
      </c>
      <c r="AV534">
        <v>142.18337804992311</v>
      </c>
      <c r="AW534">
        <v>100.99863871955247</v>
      </c>
      <c r="AX534">
        <v>0</v>
      </c>
      <c r="AY534">
        <v>0</v>
      </c>
      <c r="AZ534">
        <v>0</v>
      </c>
      <c r="BA534">
        <v>44.50587855936493</v>
      </c>
      <c r="BB534">
        <v>4.1232100000000003</v>
      </c>
      <c r="BC534">
        <v>11.159536771218855</v>
      </c>
      <c r="BD534">
        <v>0</v>
      </c>
      <c r="BE534">
        <v>4.9046019430983474</v>
      </c>
      <c r="BF534">
        <v>6.0550641272819101</v>
      </c>
      <c r="BG534">
        <v>0</v>
      </c>
      <c r="BH534">
        <v>3.0832861432881411E-2</v>
      </c>
      <c r="BI534">
        <v>1.1488486623406971E-2</v>
      </c>
      <c r="BJ534">
        <v>3.542229161330188E-4</v>
      </c>
      <c r="BK534">
        <v>2.6838053125345209</v>
      </c>
      <c r="BL534">
        <v>0</v>
      </c>
      <c r="BM534">
        <v>0</v>
      </c>
    </row>
    <row r="535" spans="1:65" x14ac:dyDescent="0.3">
      <c r="A535" s="5">
        <v>42019.614466242616</v>
      </c>
      <c r="B535">
        <v>41.95725627746053</v>
      </c>
      <c r="C535">
        <v>45.105085870308308</v>
      </c>
      <c r="D535">
        <v>41.77658543292759</v>
      </c>
      <c r="E535">
        <v>42.488951134774574</v>
      </c>
      <c r="F535">
        <v>42.709345617915815</v>
      </c>
      <c r="G535">
        <v>43.275656501243446</v>
      </c>
      <c r="H535">
        <v>43.156562551957236</v>
      </c>
      <c r="I535">
        <v>43.218039166790135</v>
      </c>
      <c r="J535">
        <v>43.206016308926849</v>
      </c>
      <c r="K535">
        <v>44.101510272527769</v>
      </c>
      <c r="L535">
        <v>43.924685270059648</v>
      </c>
      <c r="M535">
        <v>44.603058149429216</v>
      </c>
      <c r="N535">
        <v>44.612121788042266</v>
      </c>
      <c r="O535">
        <v>45.354893191018604</v>
      </c>
      <c r="P535">
        <v>26.836648929737862</v>
      </c>
      <c r="Q535">
        <v>42.194534457228116</v>
      </c>
      <c r="R535">
        <v>541.93600635125563</v>
      </c>
      <c r="S535">
        <v>552.04356785271818</v>
      </c>
      <c r="T535">
        <v>5.7355844904140207</v>
      </c>
      <c r="U535">
        <v>-57337.704274278825</v>
      </c>
      <c r="V535">
        <v>41.106814065755259</v>
      </c>
      <c r="W535">
        <v>46.113586542884946</v>
      </c>
      <c r="X535">
        <v>55.584457569385421</v>
      </c>
      <c r="Y535">
        <v>59.674559277662311</v>
      </c>
      <c r="Z535">
        <v>60.696108422157252</v>
      </c>
      <c r="AA535">
        <v>44.586713231289508</v>
      </c>
      <c r="AB535">
        <v>24.972479022851424</v>
      </c>
      <c r="AC535">
        <v>24.976109362922411</v>
      </c>
      <c r="AD535">
        <v>25.151084991134798</v>
      </c>
      <c r="AE535">
        <v>26.096855136071472</v>
      </c>
      <c r="AF535">
        <v>25.922579897243676</v>
      </c>
      <c r="AG535">
        <v>25.115767597717245</v>
      </c>
      <c r="AH535">
        <v>0.50076296730663383</v>
      </c>
      <c r="AI535">
        <v>0.3980926055506529</v>
      </c>
      <c r="AJ535">
        <v>4.3215460800359796E-2</v>
      </c>
      <c r="AK535">
        <v>0.62949439207321367</v>
      </c>
      <c r="AL535">
        <v>0.47686745042986173</v>
      </c>
      <c r="AM535">
        <v>0.5221368895506393</v>
      </c>
      <c r="AN535">
        <v>0</v>
      </c>
      <c r="AO535">
        <v>0.62949439207321367</v>
      </c>
      <c r="AP535">
        <v>17.785256845689588</v>
      </c>
      <c r="AQ535">
        <v>14.13878361686583</v>
      </c>
      <c r="AR535">
        <v>1.5348540531524386</v>
      </c>
      <c r="AS535">
        <v>22.357323078740798</v>
      </c>
      <c r="AT535">
        <v>16.936576066837848</v>
      </c>
      <c r="AU535">
        <v>18.54437986741388</v>
      </c>
      <c r="AV535">
        <v>144.84242072310258</v>
      </c>
      <c r="AW535">
        <v>101.251161779227</v>
      </c>
      <c r="AX535">
        <v>0</v>
      </c>
      <c r="AY535">
        <v>0</v>
      </c>
      <c r="AZ535">
        <v>0</v>
      </c>
      <c r="BA535">
        <v>44.586713231289508</v>
      </c>
      <c r="BB535">
        <v>4.1232100000000003</v>
      </c>
      <c r="BC535">
        <v>11.159612280023186</v>
      </c>
      <c r="BD535">
        <v>0</v>
      </c>
      <c r="BE535">
        <v>4.9046351291199564</v>
      </c>
      <c r="BF535">
        <v>6.0551050976789584</v>
      </c>
      <c r="BG535">
        <v>0</v>
      </c>
      <c r="BH535">
        <v>2.7557001528575376E-2</v>
      </c>
      <c r="BI535">
        <v>-9.8472742643329267E-3</v>
      </c>
      <c r="BJ535">
        <v>-2.7136135195452343E-4</v>
      </c>
      <c r="BK535">
        <v>-2.7984395263964084</v>
      </c>
      <c r="BL535">
        <v>0</v>
      </c>
      <c r="BM535">
        <v>0</v>
      </c>
    </row>
    <row r="536" spans="1:65" x14ac:dyDescent="0.3">
      <c r="A536" s="5">
        <v>42019.614581994931</v>
      </c>
      <c r="B536">
        <v>41.958150636886231</v>
      </c>
      <c r="C536">
        <v>45.142217725764723</v>
      </c>
      <c r="D536">
        <v>41.783698469874984</v>
      </c>
      <c r="E536">
        <v>42.438696803918909</v>
      </c>
      <c r="F536">
        <v>42.705927542662515</v>
      </c>
      <c r="G536">
        <v>43.110495811319346</v>
      </c>
      <c r="H536">
        <v>43.03948490287101</v>
      </c>
      <c r="I536">
        <v>43.180595166407009</v>
      </c>
      <c r="J536">
        <v>43.162900564348924</v>
      </c>
      <c r="K536">
        <v>43.922404169196071</v>
      </c>
      <c r="L536">
        <v>43.794076661848386</v>
      </c>
      <c r="M536">
        <v>44.450085453056495</v>
      </c>
      <c r="N536">
        <v>44.41450570925263</v>
      </c>
      <c r="O536">
        <v>45.15897827809475</v>
      </c>
      <c r="P536">
        <v>27.406146124375223</v>
      </c>
      <c r="Q536">
        <v>42.218586256947958</v>
      </c>
      <c r="R536">
        <v>542.29526089522983</v>
      </c>
      <c r="S536">
        <v>551.85543236605201</v>
      </c>
      <c r="T536">
        <v>5.7587539802366834</v>
      </c>
      <c r="U536">
        <v>-57340.858771283325</v>
      </c>
      <c r="V536">
        <v>41.114666391299572</v>
      </c>
      <c r="W536">
        <v>45.842909586587197</v>
      </c>
      <c r="X536">
        <v>55.588436007052593</v>
      </c>
      <c r="Y536">
        <v>59.573279260746112</v>
      </c>
      <c r="Z536">
        <v>60.709421735313406</v>
      </c>
      <c r="AA536">
        <v>44.664482412602609</v>
      </c>
      <c r="AB536">
        <v>24.989826065078628</v>
      </c>
      <c r="AC536">
        <v>24.984521043984468</v>
      </c>
      <c r="AD536">
        <v>25.162281259232149</v>
      </c>
      <c r="AE536">
        <v>26.092897547139518</v>
      </c>
      <c r="AF536">
        <v>25.933990351416</v>
      </c>
      <c r="AG536">
        <v>25.128573844123697</v>
      </c>
      <c r="AH536">
        <v>0.46013045513222822</v>
      </c>
      <c r="AI536">
        <v>0.28420558024906656</v>
      </c>
      <c r="AJ536">
        <v>9.9128694547632235E-2</v>
      </c>
      <c r="AK536">
        <v>0.53354447058708143</v>
      </c>
      <c r="AL536">
        <v>0.4608402922275035</v>
      </c>
      <c r="AM536">
        <v>0.52298530260355169</v>
      </c>
      <c r="AN536">
        <v>0.17366063385774569</v>
      </c>
      <c r="AO536">
        <v>0.70720510444482709</v>
      </c>
      <c r="AP536">
        <v>16.352972977718725</v>
      </c>
      <c r="AQ536">
        <v>10.100627163647031</v>
      </c>
      <c r="AR536">
        <v>3.5230201460760098</v>
      </c>
      <c r="AS536">
        <v>18.962096971856518</v>
      </c>
      <c r="AT536">
        <v>16.378200490282055</v>
      </c>
      <c r="AU536">
        <v>18.586825596584838</v>
      </c>
      <c r="AV536">
        <v>146.50962411027865</v>
      </c>
      <c r="AW536">
        <v>95.618372811835357</v>
      </c>
      <c r="AX536">
        <v>0</v>
      </c>
      <c r="AY536">
        <v>0</v>
      </c>
      <c r="AZ536">
        <v>0</v>
      </c>
      <c r="BA536">
        <v>44.664482412602609</v>
      </c>
      <c r="BB536">
        <v>4.1232100000000003</v>
      </c>
      <c r="BC536">
        <v>11.15959644306135</v>
      </c>
      <c r="BD536">
        <v>0</v>
      </c>
      <c r="BE536">
        <v>4.904628168795762</v>
      </c>
      <c r="BF536">
        <v>6.0550965046861256</v>
      </c>
      <c r="BG536">
        <v>0</v>
      </c>
      <c r="BH536">
        <v>10.731693046846861</v>
      </c>
      <c r="BI536">
        <v>0</v>
      </c>
      <c r="BJ536">
        <v>0</v>
      </c>
      <c r="BK536" t="s">
        <v>83</v>
      </c>
      <c r="BL536">
        <v>0</v>
      </c>
      <c r="BM536">
        <v>0</v>
      </c>
    </row>
    <row r="537" spans="1:65" x14ac:dyDescent="0.3">
      <c r="A537" s="5">
        <v>42019.614697156911</v>
      </c>
      <c r="B537">
        <v>41.952018006506634</v>
      </c>
      <c r="C537">
        <v>45.125908578400264</v>
      </c>
      <c r="D537">
        <v>41.793483337773537</v>
      </c>
      <c r="E537">
        <v>42.502295712475537</v>
      </c>
      <c r="F537">
        <v>42.732024109912579</v>
      </c>
      <c r="G537">
        <v>43.247967041618345</v>
      </c>
      <c r="H537">
        <v>43.099831722160602</v>
      </c>
      <c r="I537">
        <v>43.209176837754384</v>
      </c>
      <c r="J537">
        <v>43.148607208835436</v>
      </c>
      <c r="K537">
        <v>43.986108156497068</v>
      </c>
      <c r="L537">
        <v>43.782511555268137</v>
      </c>
      <c r="M537">
        <v>44.471612734974514</v>
      </c>
      <c r="N537">
        <v>44.381416535045879</v>
      </c>
      <c r="O537">
        <v>45.152861595264035</v>
      </c>
      <c r="P537">
        <v>27.381980064356508</v>
      </c>
      <c r="Q537">
        <v>42.277385052443968</v>
      </c>
      <c r="R537">
        <v>537.67552137814232</v>
      </c>
      <c r="S537">
        <v>540.02888227053768</v>
      </c>
      <c r="T537">
        <v>5.7515986966149786</v>
      </c>
      <c r="U537">
        <v>-57341.060177360087</v>
      </c>
      <c r="V537">
        <v>41.108484734746071</v>
      </c>
      <c r="W537">
        <v>45.845551127659419</v>
      </c>
      <c r="X537">
        <v>55.580490115704343</v>
      </c>
      <c r="Y537">
        <v>59.450107254214977</v>
      </c>
      <c r="Z537">
        <v>60.752460642542339</v>
      </c>
      <c r="AA537">
        <v>44.724376338176462</v>
      </c>
      <c r="AB537">
        <v>24.977593199062984</v>
      </c>
      <c r="AC537">
        <v>24.98116839814697</v>
      </c>
      <c r="AD537">
        <v>25.161162541886558</v>
      </c>
      <c r="AE537">
        <v>26.090196214336</v>
      </c>
      <c r="AF537">
        <v>25.925416273255607</v>
      </c>
      <c r="AG537">
        <v>25.114532858139679</v>
      </c>
      <c r="AH537">
        <v>0.50221623764110723</v>
      </c>
      <c r="AI537">
        <v>0.36556206867540963</v>
      </c>
      <c r="AJ537">
        <v>7.7474511616743472E-2</v>
      </c>
      <c r="AK537">
        <v>0.59339620746931643</v>
      </c>
      <c r="AL537">
        <v>0.48825022555748143</v>
      </c>
      <c r="AM537">
        <v>0.54659349852979766</v>
      </c>
      <c r="AN537">
        <v>0</v>
      </c>
      <c r="AO537">
        <v>0.59339620746931643</v>
      </c>
      <c r="AP537">
        <v>17.696645278482521</v>
      </c>
      <c r="AQ537">
        <v>12.881348255489927</v>
      </c>
      <c r="AR537">
        <v>2.7299773433151153</v>
      </c>
      <c r="AS537">
        <v>20.909563264032901</v>
      </c>
      <c r="AT537">
        <v>17.20452347262497</v>
      </c>
      <c r="AU537">
        <v>19.260371389901167</v>
      </c>
      <c r="AV537">
        <v>146.04242124838242</v>
      </c>
      <c r="AW537">
        <v>95.79749331762784</v>
      </c>
      <c r="AX537">
        <v>0</v>
      </c>
      <c r="AY537">
        <v>0</v>
      </c>
      <c r="AZ537">
        <v>0</v>
      </c>
      <c r="BA537">
        <v>44.724376338176462</v>
      </c>
      <c r="BB537">
        <v>4.1232100000000003</v>
      </c>
      <c r="BC537">
        <v>11.15967689732121</v>
      </c>
      <c r="BD537">
        <v>0</v>
      </c>
      <c r="BE537">
        <v>4.9046635283386646</v>
      </c>
      <c r="BF537">
        <v>6.0551401584427955</v>
      </c>
      <c r="BG537">
        <v>0</v>
      </c>
      <c r="BH537">
        <v>8.5775832692513401E-4</v>
      </c>
      <c r="BI537">
        <v>5.8212711994548583E-12</v>
      </c>
      <c r="BJ537">
        <v>4.9932438446218674E-15</v>
      </c>
      <c r="BK537">
        <v>147348971.99179795</v>
      </c>
      <c r="BL537">
        <v>0</v>
      </c>
      <c r="BM537">
        <v>0</v>
      </c>
    </row>
    <row r="538" spans="1:65" x14ac:dyDescent="0.3">
      <c r="A538" s="5">
        <v>42019.614813476408</v>
      </c>
      <c r="B538">
        <v>41.960828788139182</v>
      </c>
      <c r="C538">
        <v>45.089396475686286</v>
      </c>
      <c r="D538">
        <v>41.793048795876814</v>
      </c>
      <c r="E538">
        <v>42.536272634947622</v>
      </c>
      <c r="F538">
        <v>42.730617055725936</v>
      </c>
      <c r="G538">
        <v>43.214575733040391</v>
      </c>
      <c r="H538">
        <v>43.163307481254854</v>
      </c>
      <c r="I538">
        <v>43.255407311691954</v>
      </c>
      <c r="J538">
        <v>43.198923265414358</v>
      </c>
      <c r="K538">
        <v>44.079914532513435</v>
      </c>
      <c r="L538">
        <v>43.883815203257299</v>
      </c>
      <c r="M538">
        <v>44.633813574037212</v>
      </c>
      <c r="N538">
        <v>44.554959090936748</v>
      </c>
      <c r="O538">
        <v>45.318145854232341</v>
      </c>
      <c r="P538">
        <v>27.600776794774298</v>
      </c>
      <c r="Q538">
        <v>42.325921342842079</v>
      </c>
      <c r="R538">
        <v>540.66439276012113</v>
      </c>
      <c r="S538">
        <v>548.50017628340834</v>
      </c>
      <c r="T538">
        <v>5.7751089142291505</v>
      </c>
      <c r="U538">
        <v>-57344.461989561743</v>
      </c>
      <c r="V538">
        <v>41.119649461007256</v>
      </c>
      <c r="W538">
        <v>46.020060205438504</v>
      </c>
      <c r="X538">
        <v>55.588334408400605</v>
      </c>
      <c r="Y538">
        <v>59.486077527672251</v>
      </c>
      <c r="Z538">
        <v>60.988086243838382</v>
      </c>
      <c r="AA538">
        <v>44.792030922769925</v>
      </c>
      <c r="AB538">
        <v>24.98994570185792</v>
      </c>
      <c r="AC538">
        <v>24.993163402807134</v>
      </c>
      <c r="AD538">
        <v>25.180721720075578</v>
      </c>
      <c r="AE538">
        <v>26.101609717108822</v>
      </c>
      <c r="AF538">
        <v>25.932527887521108</v>
      </c>
      <c r="AG538">
        <v>25.121440192791599</v>
      </c>
      <c r="AH538">
        <v>0.52367061069552612</v>
      </c>
      <c r="AI538">
        <v>0.34099408923361302</v>
      </c>
      <c r="AJ538">
        <v>6.4892932538666126E-2</v>
      </c>
      <c r="AK538">
        <v>0.62074063102710242</v>
      </c>
      <c r="AL538">
        <v>0.52844390101640526</v>
      </c>
      <c r="AM538">
        <v>0.53773635532117148</v>
      </c>
      <c r="AN538">
        <v>0</v>
      </c>
      <c r="AO538">
        <v>0.62074063102710242</v>
      </c>
      <c r="AP538">
        <v>18.555211136238775</v>
      </c>
      <c r="AQ538">
        <v>12.082437304502317</v>
      </c>
      <c r="AR538">
        <v>2.2993500874631696</v>
      </c>
      <c r="AS538">
        <v>21.99469138482317</v>
      </c>
      <c r="AT538">
        <v>18.724343044559621</v>
      </c>
      <c r="AU538">
        <v>19.053602407367435</v>
      </c>
      <c r="AV538">
        <v>143.95251115323867</v>
      </c>
      <c r="AW538">
        <v>99.097744854396552</v>
      </c>
      <c r="AX538">
        <v>0</v>
      </c>
      <c r="AY538">
        <v>0</v>
      </c>
      <c r="AZ538">
        <v>0</v>
      </c>
      <c r="BA538">
        <v>44.792030922769925</v>
      </c>
      <c r="BB538">
        <v>4.1232100000000003</v>
      </c>
      <c r="BC538">
        <v>11.159332946060294</v>
      </c>
      <c r="BD538">
        <v>0</v>
      </c>
      <c r="BE538">
        <v>4.9045123622054101</v>
      </c>
      <c r="BF538">
        <v>6.054953533586926</v>
      </c>
      <c r="BG538">
        <v>0</v>
      </c>
      <c r="BH538">
        <v>1.0415741164328824E-3</v>
      </c>
      <c r="BI538">
        <v>-9.8472744406545038E-3</v>
      </c>
      <c r="BJ538">
        <v>-1.0256666174796821E-5</v>
      </c>
      <c r="BK538">
        <v>-0.1057728331539883</v>
      </c>
      <c r="BL538">
        <v>0</v>
      </c>
      <c r="BM538">
        <v>0</v>
      </c>
    </row>
    <row r="539" spans="1:65" x14ac:dyDescent="0.3">
      <c r="A539" s="5">
        <v>42019.614929228723</v>
      </c>
      <c r="B539">
        <v>41.977154106155169</v>
      </c>
      <c r="C539">
        <v>45.107039287221845</v>
      </c>
      <c r="D539">
        <v>41.798817228651679</v>
      </c>
      <c r="E539">
        <v>42.312805756666812</v>
      </c>
      <c r="F539">
        <v>42.638906760716502</v>
      </c>
      <c r="G539">
        <v>42.933002915327634</v>
      </c>
      <c r="H539">
        <v>42.928238038432475</v>
      </c>
      <c r="I539">
        <v>43.085469095186291</v>
      </c>
      <c r="J539">
        <v>43.098173746333558</v>
      </c>
      <c r="K539">
        <v>43.834591007294328</v>
      </c>
      <c r="L539">
        <v>43.682218122920048</v>
      </c>
      <c r="M539">
        <v>44.316981622582688</v>
      </c>
      <c r="N539">
        <v>44.290237410747181</v>
      </c>
      <c r="O539">
        <v>45.006921610425557</v>
      </c>
      <c r="P539">
        <v>26.941095392623925</v>
      </c>
      <c r="Q539">
        <v>42.365396436816859</v>
      </c>
      <c r="R539">
        <v>539.55291609181393</v>
      </c>
      <c r="S539">
        <v>548.54591087685208</v>
      </c>
      <c r="T539">
        <v>5.8004363467313746</v>
      </c>
      <c r="U539">
        <v>-57345.832327488788</v>
      </c>
      <c r="V539">
        <v>41.117345010010041</v>
      </c>
      <c r="W539">
        <v>45.687977512373763</v>
      </c>
      <c r="X539">
        <v>55.682650411540685</v>
      </c>
      <c r="Y539">
        <v>59.554944321721706</v>
      </c>
      <c r="Z539">
        <v>61.042924056997094</v>
      </c>
      <c r="AA539">
        <v>44.807290428130763</v>
      </c>
      <c r="AB539">
        <v>25.008218012286651</v>
      </c>
      <c r="AC539">
        <v>24.999350378862495</v>
      </c>
      <c r="AD539">
        <v>25.166603649383049</v>
      </c>
      <c r="AE539">
        <v>26.106716054489024</v>
      </c>
      <c r="AF539">
        <v>25.931077700557477</v>
      </c>
      <c r="AG539">
        <v>25.131771930132089</v>
      </c>
      <c r="AH539">
        <v>0.36289658353733101</v>
      </c>
      <c r="AI539">
        <v>0.20764371950477525</v>
      </c>
      <c r="AJ539">
        <v>0.11101145300317637</v>
      </c>
      <c r="AK539">
        <v>0.51994021946870062</v>
      </c>
      <c r="AL539">
        <v>0.44816857347249867</v>
      </c>
      <c r="AM539">
        <v>0.50600788415030817</v>
      </c>
      <c r="AN539">
        <v>0.19886799141910511</v>
      </c>
      <c r="AO539">
        <v>0.71880821088780578</v>
      </c>
      <c r="AP539">
        <v>12.832073966375633</v>
      </c>
      <c r="AQ539">
        <v>7.3423109729125766</v>
      </c>
      <c r="AR539">
        <v>3.9253805096929311</v>
      </c>
      <c r="AS539">
        <v>18.385158904725841</v>
      </c>
      <c r="AT539">
        <v>15.847303460801415</v>
      </c>
      <c r="AU539">
        <v>17.892509578608479</v>
      </c>
      <c r="AV539">
        <v>144.01219003820191</v>
      </c>
      <c r="AW539">
        <v>92.428254384691726</v>
      </c>
      <c r="AX539">
        <v>0</v>
      </c>
      <c r="AY539">
        <v>0</v>
      </c>
      <c r="AZ539">
        <v>0</v>
      </c>
      <c r="BA539">
        <v>44.807290428130763</v>
      </c>
      <c r="BB539">
        <v>4.1232100000000003</v>
      </c>
      <c r="BC539">
        <v>11.159259953103911</v>
      </c>
      <c r="BD539">
        <v>0</v>
      </c>
      <c r="BE539">
        <v>4.9044802818957116</v>
      </c>
      <c r="BF539">
        <v>6.05491392826631</v>
      </c>
      <c r="BG539">
        <v>0</v>
      </c>
      <c r="BH539">
        <v>10.731693046846861</v>
      </c>
      <c r="BI539">
        <v>0</v>
      </c>
      <c r="BJ539">
        <v>0</v>
      </c>
      <c r="BK539" t="s">
        <v>83</v>
      </c>
      <c r="BL539">
        <v>0</v>
      </c>
      <c r="BM539">
        <v>0</v>
      </c>
    </row>
    <row r="540" spans="1:65" x14ac:dyDescent="0.3">
      <c r="A540" s="5">
        <v>42019.615044969461</v>
      </c>
      <c r="B540">
        <v>41.985452378333967</v>
      </c>
      <c r="C540">
        <v>45.107615422646127</v>
      </c>
      <c r="D540">
        <v>41.809591103992524</v>
      </c>
      <c r="E540">
        <v>42.274357257750836</v>
      </c>
      <c r="F540">
        <v>42.525774924837727</v>
      </c>
      <c r="G540">
        <v>42.797660321550246</v>
      </c>
      <c r="H540">
        <v>42.749551510976126</v>
      </c>
      <c r="I540">
        <v>42.883434487751671</v>
      </c>
      <c r="J540">
        <v>42.877761780966416</v>
      </c>
      <c r="K540">
        <v>43.550587164935664</v>
      </c>
      <c r="L540">
        <v>43.404529816011248</v>
      </c>
      <c r="M540">
        <v>43.955556176858927</v>
      </c>
      <c r="N540">
        <v>43.919735601185813</v>
      </c>
      <c r="O540">
        <v>44.563442012096303</v>
      </c>
      <c r="P540">
        <v>26.803299357889994</v>
      </c>
      <c r="Q540">
        <v>42.407742098293078</v>
      </c>
      <c r="R540">
        <v>540.19241025073575</v>
      </c>
      <c r="S540">
        <v>546.46498687516282</v>
      </c>
      <c r="T540">
        <v>5.7999820430093623</v>
      </c>
      <c r="U540">
        <v>-57348.818373367409</v>
      </c>
      <c r="V540">
        <v>41.132187378613565</v>
      </c>
      <c r="W540">
        <v>45.367856261620062</v>
      </c>
      <c r="X540">
        <v>55.758786681680789</v>
      </c>
      <c r="Y540">
        <v>59.565639358069681</v>
      </c>
      <c r="Z540">
        <v>61.049757753901979</v>
      </c>
      <c r="AA540">
        <v>44.770249589819635</v>
      </c>
      <c r="AB540">
        <v>25.023432871023246</v>
      </c>
      <c r="AC540">
        <v>25.006102270113896</v>
      </c>
      <c r="AD540">
        <v>25.173638257489895</v>
      </c>
      <c r="AE540">
        <v>26.107191093471169</v>
      </c>
      <c r="AF540">
        <v>25.951435963773175</v>
      </c>
      <c r="AG540">
        <v>25.126808220803234</v>
      </c>
      <c r="AH540">
        <v>0.32775082616024825</v>
      </c>
      <c r="AI540">
        <v>0.19173225647531691</v>
      </c>
      <c r="AJ540">
        <v>9.4413622618907511E-2</v>
      </c>
      <c r="AK540">
        <v>0.47447318113483256</v>
      </c>
      <c r="AL540">
        <v>0.38858110373032306</v>
      </c>
      <c r="AM540">
        <v>0.45393862327219453</v>
      </c>
      <c r="AN540">
        <v>0.19911276437896974</v>
      </c>
      <c r="AO540">
        <v>0.67358594551380224</v>
      </c>
      <c r="AP540">
        <v>11.603051069123749</v>
      </c>
      <c r="AQ540">
        <v>6.7877148916589318</v>
      </c>
      <c r="AR540">
        <v>3.3424357695822908</v>
      </c>
      <c r="AS540">
        <v>16.797323186442018</v>
      </c>
      <c r="AT540">
        <v>13.756567584897393</v>
      </c>
      <c r="AU540">
        <v>16.070357746405048</v>
      </c>
      <c r="AV540">
        <v>143.65498786876998</v>
      </c>
      <c r="AW540">
        <v>85.653424611151493</v>
      </c>
      <c r="AX540">
        <v>0</v>
      </c>
      <c r="AY540">
        <v>0</v>
      </c>
      <c r="AZ540">
        <v>0</v>
      </c>
      <c r="BA540">
        <v>44.770249589819635</v>
      </c>
      <c r="BB540">
        <v>4.1232100000000003</v>
      </c>
      <c r="BC540">
        <v>11.159113027099036</v>
      </c>
      <c r="BD540">
        <v>0</v>
      </c>
      <c r="BE540">
        <v>4.9044157081070523</v>
      </c>
      <c r="BF540">
        <v>6.0548342075395709</v>
      </c>
      <c r="BG540">
        <v>0</v>
      </c>
      <c r="BH540">
        <v>10.731693046846861</v>
      </c>
      <c r="BI540">
        <v>0</v>
      </c>
      <c r="BJ540">
        <v>0</v>
      </c>
      <c r="BK540" t="s">
        <v>83</v>
      </c>
      <c r="BL540">
        <v>0</v>
      </c>
      <c r="BM540">
        <v>0</v>
      </c>
    </row>
    <row r="541" spans="1:65" x14ac:dyDescent="0.3">
      <c r="A541" s="5">
        <v>42019.615160143017</v>
      </c>
      <c r="B541">
        <v>42.003580918564595</v>
      </c>
      <c r="C541">
        <v>44.956492459868322</v>
      </c>
      <c r="D541">
        <v>41.806967091883813</v>
      </c>
      <c r="E541">
        <v>42.259376836124474</v>
      </c>
      <c r="F541">
        <v>42.469446270450753</v>
      </c>
      <c r="G541">
        <v>42.72818211676551</v>
      </c>
      <c r="H541">
        <v>42.686198061297155</v>
      </c>
      <c r="I541">
        <v>42.785368858531314</v>
      </c>
      <c r="J541">
        <v>42.776518706594715</v>
      </c>
      <c r="K541">
        <v>43.431936101730685</v>
      </c>
      <c r="L541">
        <v>43.257283354436559</v>
      </c>
      <c r="M541">
        <v>43.768469451736991</v>
      </c>
      <c r="N541">
        <v>43.741259930521785</v>
      </c>
      <c r="O541">
        <v>44.329532690841901</v>
      </c>
      <c r="P541">
        <v>26.730033779570796</v>
      </c>
      <c r="Q541">
        <v>42.449471363083035</v>
      </c>
      <c r="R541">
        <v>539.11148602165213</v>
      </c>
      <c r="S541">
        <v>546.22591968216159</v>
      </c>
      <c r="T541">
        <v>5.82019855863894</v>
      </c>
      <c r="U541">
        <v>-57349.299124678546</v>
      </c>
      <c r="V541">
        <v>41.131452124538093</v>
      </c>
      <c r="W541">
        <v>45.244498237104793</v>
      </c>
      <c r="X541">
        <v>55.830306356054606</v>
      </c>
      <c r="Y541">
        <v>59.444947055379465</v>
      </c>
      <c r="Z541">
        <v>60.988162610921215</v>
      </c>
      <c r="AA541">
        <v>44.748027180112814</v>
      </c>
      <c r="AB541">
        <v>25.021545449192516</v>
      </c>
      <c r="AC541">
        <v>25.005805274526828</v>
      </c>
      <c r="AD541">
        <v>25.173564961214119</v>
      </c>
      <c r="AE541">
        <v>26.105761075473325</v>
      </c>
      <c r="AF541">
        <v>25.941647008952167</v>
      </c>
      <c r="AG541">
        <v>25.139427718744141</v>
      </c>
      <c r="AH541">
        <v>0.31966919551617679</v>
      </c>
      <c r="AI541">
        <v>0.18282073031264667</v>
      </c>
      <c r="AJ541">
        <v>7.0073311581187889E-2</v>
      </c>
      <c r="AK541">
        <v>0.46311281774463797</v>
      </c>
      <c r="AL541">
        <v>0.3612001080068602</v>
      </c>
      <c r="AM541">
        <v>0.41566894265561338</v>
      </c>
      <c r="AN541">
        <v>0.20241664323345324</v>
      </c>
      <c r="AO541">
        <v>0.66552946097809118</v>
      </c>
      <c r="AP541">
        <v>11.294299588530805</v>
      </c>
      <c r="AQ541">
        <v>6.4592776786355577</v>
      </c>
      <c r="AR541">
        <v>2.4757749112499368</v>
      </c>
      <c r="AS541">
        <v>16.362336378551422</v>
      </c>
      <c r="AT541">
        <v>12.761636993679991</v>
      </c>
      <c r="AU541">
        <v>14.68608684806089</v>
      </c>
      <c r="AV541">
        <v>135.86425474336039</v>
      </c>
      <c r="AW541">
        <v>83.17177125956799</v>
      </c>
      <c r="AX541">
        <v>0</v>
      </c>
      <c r="AY541">
        <v>0</v>
      </c>
      <c r="AZ541">
        <v>0</v>
      </c>
      <c r="BA541">
        <v>44.748027180112814</v>
      </c>
      <c r="BB541">
        <v>4.1232100000000003</v>
      </c>
      <c r="BC541">
        <v>11.158846901731616</v>
      </c>
      <c r="BD541">
        <v>0</v>
      </c>
      <c r="BE541">
        <v>4.9042987463530912</v>
      </c>
      <c r="BF541">
        <v>6.0546898103124578</v>
      </c>
      <c r="BG541">
        <v>0</v>
      </c>
      <c r="BH541">
        <v>10.731693046846861</v>
      </c>
      <c r="BI541">
        <v>0</v>
      </c>
      <c r="BJ541">
        <v>0</v>
      </c>
      <c r="BK541" t="s">
        <v>83</v>
      </c>
      <c r="BL541">
        <v>0</v>
      </c>
      <c r="BM541">
        <v>0</v>
      </c>
    </row>
    <row r="542" spans="1:65" x14ac:dyDescent="0.3">
      <c r="A542" s="5">
        <v>42019.615276462515</v>
      </c>
      <c r="B542">
        <v>42.020824314812465</v>
      </c>
      <c r="C542">
        <v>44.818061924057034</v>
      </c>
      <c r="D542">
        <v>41.800378441392809</v>
      </c>
      <c r="E542">
        <v>42.234696462432034</v>
      </c>
      <c r="F542">
        <v>42.483959150598324</v>
      </c>
      <c r="G542">
        <v>42.728848813753316</v>
      </c>
      <c r="H542">
        <v>42.676425281667463</v>
      </c>
      <c r="I542">
        <v>42.776504593659318</v>
      </c>
      <c r="J542">
        <v>42.750634546579789</v>
      </c>
      <c r="K542">
        <v>43.414684652145752</v>
      </c>
      <c r="L542">
        <v>43.228006799151139</v>
      </c>
      <c r="M542">
        <v>43.747821518074197</v>
      </c>
      <c r="N542">
        <v>43.680702489889057</v>
      </c>
      <c r="O542">
        <v>44.224579330281998</v>
      </c>
      <c r="P542">
        <v>27.164014833944748</v>
      </c>
      <c r="Q542">
        <v>42.464438458191289</v>
      </c>
      <c r="R542">
        <v>540.89090222333073</v>
      </c>
      <c r="S542">
        <v>550.3867282629617</v>
      </c>
      <c r="T542">
        <v>5.8251958995810833</v>
      </c>
      <c r="U542">
        <v>-57349.072863562702</v>
      </c>
      <c r="V542">
        <v>41.127126939442185</v>
      </c>
      <c r="W542">
        <v>45.231212640516169</v>
      </c>
      <c r="X542">
        <v>55.831047161529519</v>
      </c>
      <c r="Y542">
        <v>59.420060331803143</v>
      </c>
      <c r="Z542">
        <v>61.071497176830491</v>
      </c>
      <c r="AA542">
        <v>44.753388795531521</v>
      </c>
      <c r="AB542">
        <v>25.004640531503433</v>
      </c>
      <c r="AC542">
        <v>25.00209209214557</v>
      </c>
      <c r="AD542">
        <v>25.16145167962279</v>
      </c>
      <c r="AE542">
        <v>26.09681690872657</v>
      </c>
      <c r="AF542">
        <v>25.929094459098629</v>
      </c>
      <c r="AG542">
        <v>25.126609224612835</v>
      </c>
      <c r="AH542">
        <v>0.30586626569550063</v>
      </c>
      <c r="AI542">
        <v>0.1724623044593443</v>
      </c>
      <c r="AJ542">
        <v>7.0480348384068539E-2</v>
      </c>
      <c r="AK542">
        <v>0.46765392220697272</v>
      </c>
      <c r="AL542">
        <v>0.36607688198181582</v>
      </c>
      <c r="AM542">
        <v>0.38302250910798025</v>
      </c>
      <c r="AN542">
        <v>0.20264641803233505</v>
      </c>
      <c r="AO542">
        <v>0.67030034023930773</v>
      </c>
      <c r="AP542">
        <v>10.842294217062502</v>
      </c>
      <c r="AQ542">
        <v>6.1134137890261879</v>
      </c>
      <c r="AR542">
        <v>2.4983751377861672</v>
      </c>
      <c r="AS542">
        <v>16.577314941226764</v>
      </c>
      <c r="AT542">
        <v>12.976629676654468</v>
      </c>
      <c r="AU542">
        <v>13.577315321332323</v>
      </c>
      <c r="AV542">
        <v>128.69750208268078</v>
      </c>
      <c r="AW542">
        <v>82.987900642147991</v>
      </c>
      <c r="AX542">
        <v>0</v>
      </c>
      <c r="AY542">
        <v>0</v>
      </c>
      <c r="AZ542">
        <v>0</v>
      </c>
      <c r="BA542">
        <v>44.753388795531521</v>
      </c>
      <c r="BB542">
        <v>4.1232100000000003</v>
      </c>
      <c r="BC542">
        <v>11.158486810326639</v>
      </c>
      <c r="BD542">
        <v>0</v>
      </c>
      <c r="BE542">
        <v>4.9041404866474467</v>
      </c>
      <c r="BF542">
        <v>6.0544944279598107</v>
      </c>
      <c r="BG542">
        <v>0</v>
      </c>
      <c r="BH542">
        <v>10.731693046846861</v>
      </c>
      <c r="BI542">
        <v>0</v>
      </c>
      <c r="BJ542">
        <v>0</v>
      </c>
      <c r="BK542" t="s">
        <v>83</v>
      </c>
      <c r="BL542">
        <v>0</v>
      </c>
      <c r="BM542">
        <v>0</v>
      </c>
    </row>
    <row r="543" spans="1:65" x14ac:dyDescent="0.3">
      <c r="A543" s="5">
        <v>42019.61539221483</v>
      </c>
      <c r="B543">
        <v>42.032553562255124</v>
      </c>
      <c r="C543">
        <v>44.697225089815596</v>
      </c>
      <c r="D543">
        <v>41.808087618368091</v>
      </c>
      <c r="E543">
        <v>42.273517230885943</v>
      </c>
      <c r="F543">
        <v>42.487512518224122</v>
      </c>
      <c r="G543">
        <v>42.720827661935324</v>
      </c>
      <c r="H543">
        <v>42.662276165697939</v>
      </c>
      <c r="I543">
        <v>42.78641104125947</v>
      </c>
      <c r="J543">
        <v>42.735124688498871</v>
      </c>
      <c r="K543">
        <v>43.374914179575086</v>
      </c>
      <c r="L543">
        <v>43.212049350452787</v>
      </c>
      <c r="M543">
        <v>43.677449573319628</v>
      </c>
      <c r="N543">
        <v>43.638446193593047</v>
      </c>
      <c r="O543">
        <v>44.16783474577398</v>
      </c>
      <c r="P543">
        <v>27.545981267786352</v>
      </c>
      <c r="Q543">
        <v>42.497726677267103</v>
      </c>
      <c r="R543">
        <v>540.39679553381779</v>
      </c>
      <c r="S543">
        <v>549.77658720951933</v>
      </c>
      <c r="T543">
        <v>5.8323511832027872</v>
      </c>
      <c r="U543">
        <v>-57351.775957567908</v>
      </c>
      <c r="V543">
        <v>41.147123226894323</v>
      </c>
      <c r="W543">
        <v>45.180616277729648</v>
      </c>
      <c r="X543">
        <v>55.810496524726339</v>
      </c>
      <c r="Y543">
        <v>59.140354363333039</v>
      </c>
      <c r="Z543">
        <v>61.1047901350179</v>
      </c>
      <c r="AA543">
        <v>44.678682722727856</v>
      </c>
      <c r="AB543">
        <v>25.009040254051648</v>
      </c>
      <c r="AC543">
        <v>25.006893046801601</v>
      </c>
      <c r="AD543">
        <v>25.170138113802377</v>
      </c>
      <c r="AE543">
        <v>26.094194571439356</v>
      </c>
      <c r="AF543">
        <v>25.923310715178353</v>
      </c>
      <c r="AG543">
        <v>25.133500486408654</v>
      </c>
      <c r="AH543">
        <v>0.32807004105219045</v>
      </c>
      <c r="AI543">
        <v>0.16445818383009728</v>
      </c>
      <c r="AJ543">
        <v>8.7499661874045148E-2</v>
      </c>
      <c r="AK543">
        <v>0.4509720889194242</v>
      </c>
      <c r="AL543">
        <v>0.32804932500027945</v>
      </c>
      <c r="AM543">
        <v>0.37315314577216951</v>
      </c>
      <c r="AN543">
        <v>0.19976454118919043</v>
      </c>
      <c r="AO543">
        <v>0.6507366301086146</v>
      </c>
      <c r="AP543">
        <v>11.618746295599221</v>
      </c>
      <c r="AQ543">
        <v>5.8243596642612738</v>
      </c>
      <c r="AR543">
        <v>3.0988394094281735</v>
      </c>
      <c r="AS543">
        <v>15.971376937516975</v>
      </c>
      <c r="AT543">
        <v>11.618012627414743</v>
      </c>
      <c r="AU543">
        <v>13.215384483833054</v>
      </c>
      <c r="AV543">
        <v>122.59601659527655</v>
      </c>
      <c r="AW543">
        <v>81.558943087545188</v>
      </c>
      <c r="AX543">
        <v>0</v>
      </c>
      <c r="AY543">
        <v>0</v>
      </c>
      <c r="AZ543">
        <v>0</v>
      </c>
      <c r="BA543">
        <v>44.678682722727856</v>
      </c>
      <c r="BB543">
        <v>4.1232100000000003</v>
      </c>
      <c r="BC543">
        <v>11.158279181653858</v>
      </c>
      <c r="BD543">
        <v>0</v>
      </c>
      <c r="BE543">
        <v>4.9040492341149413</v>
      </c>
      <c r="BF543">
        <v>6.0543817705122738</v>
      </c>
      <c r="BG543">
        <v>0</v>
      </c>
      <c r="BH543">
        <v>10.731693046846861</v>
      </c>
      <c r="BI543">
        <v>0</v>
      </c>
      <c r="BJ543">
        <v>0</v>
      </c>
      <c r="BK543" t="s">
        <v>83</v>
      </c>
      <c r="BL543">
        <v>0</v>
      </c>
      <c r="BM543">
        <v>0</v>
      </c>
    </row>
    <row r="544" spans="1:65" x14ac:dyDescent="0.3">
      <c r="A544" s="5">
        <v>42019.61550737681</v>
      </c>
      <c r="B544">
        <v>42.062922073735351</v>
      </c>
      <c r="C544">
        <v>44.582288216640492</v>
      </c>
      <c r="D544">
        <v>41.803245853257536</v>
      </c>
      <c r="E544">
        <v>42.271769623121116</v>
      </c>
      <c r="F544">
        <v>42.486546301358167</v>
      </c>
      <c r="G544">
        <v>42.721223262352112</v>
      </c>
      <c r="H544">
        <v>42.672203614927767</v>
      </c>
      <c r="I544">
        <v>42.793841301715645</v>
      </c>
      <c r="J544">
        <v>42.74278219872086</v>
      </c>
      <c r="K544">
        <v>43.346276767891439</v>
      </c>
      <c r="L544">
        <v>43.198833936855685</v>
      </c>
      <c r="M544">
        <v>43.662651838154389</v>
      </c>
      <c r="N544">
        <v>43.613896834424885</v>
      </c>
      <c r="O544">
        <v>44.140349102671308</v>
      </c>
      <c r="P544">
        <v>27.534646884514625</v>
      </c>
      <c r="Q544">
        <v>42.505839655465167</v>
      </c>
      <c r="R544">
        <v>542.1593552173041</v>
      </c>
      <c r="S544">
        <v>550.29525907607422</v>
      </c>
      <c r="T544">
        <v>5.849841876500288</v>
      </c>
      <c r="U544">
        <v>-57355.498596764432</v>
      </c>
      <c r="V544">
        <v>41.173646975422706</v>
      </c>
      <c r="W544">
        <v>45.224043114055746</v>
      </c>
      <c r="X544">
        <v>55.817573420803946</v>
      </c>
      <c r="Y544">
        <v>59.0862841897832</v>
      </c>
      <c r="Z544">
        <v>61.009616465435471</v>
      </c>
      <c r="AA544">
        <v>44.534747755280947</v>
      </c>
      <c r="AB544">
        <v>25.026481421187235</v>
      </c>
      <c r="AC544">
        <v>25.020557565574272</v>
      </c>
      <c r="AD544">
        <v>25.170572305101757</v>
      </c>
      <c r="AE544">
        <v>26.103447612371632</v>
      </c>
      <c r="AF544">
        <v>25.944080271862266</v>
      </c>
      <c r="AG544">
        <v>25.143455182334964</v>
      </c>
      <c r="AH544">
        <v>0.28604915949955695</v>
      </c>
      <c r="AI544">
        <v>0.1768287241428538</v>
      </c>
      <c r="AJ544">
        <v>5.6918386738778144E-2</v>
      </c>
      <c r="AK544">
        <v>0.44422812888487873</v>
      </c>
      <c r="AL544">
        <v>0.33589611469994479</v>
      </c>
      <c r="AM544">
        <v>0.36109505994706614</v>
      </c>
      <c r="AN544">
        <v>0.19823911009941603</v>
      </c>
      <c r="AO544">
        <v>0.6424672389842947</v>
      </c>
      <c r="AP544">
        <v>10.163599957998409</v>
      </c>
      <c r="AQ544">
        <v>6.2828935292641708</v>
      </c>
      <c r="AR544">
        <v>2.0223646665477397</v>
      </c>
      <c r="AS544">
        <v>15.783849880821125</v>
      </c>
      <c r="AT544">
        <v>11.934709905209406</v>
      </c>
      <c r="AU544">
        <v>12.830052507520541</v>
      </c>
      <c r="AV544">
        <v>117.35499464709477</v>
      </c>
      <c r="AW544">
        <v>81.897129888557686</v>
      </c>
      <c r="AX544">
        <v>0</v>
      </c>
      <c r="AY544">
        <v>0</v>
      </c>
      <c r="AZ544">
        <v>0</v>
      </c>
      <c r="BA544">
        <v>44.534747755280947</v>
      </c>
      <c r="BB544">
        <v>4.1232100000000003</v>
      </c>
      <c r="BC544">
        <v>11.157788601127049</v>
      </c>
      <c r="BD544">
        <v>0</v>
      </c>
      <c r="BE544">
        <v>4.9038336246094243</v>
      </c>
      <c r="BF544">
        <v>6.0541155859375611</v>
      </c>
      <c r="BG544">
        <v>0</v>
      </c>
      <c r="BH544">
        <v>10.731693046846861</v>
      </c>
      <c r="BI544">
        <v>0</v>
      </c>
      <c r="BJ544">
        <v>0</v>
      </c>
      <c r="BK544" t="s">
        <v>83</v>
      </c>
      <c r="BL544">
        <v>0</v>
      </c>
      <c r="BM544">
        <v>0</v>
      </c>
    </row>
    <row r="545" spans="1:65" x14ac:dyDescent="0.3">
      <c r="A545" s="5">
        <v>42019.615623117548</v>
      </c>
      <c r="B545">
        <v>42.08924441598694</v>
      </c>
      <c r="C545">
        <v>44.537178268055506</v>
      </c>
      <c r="D545">
        <v>41.834886251286186</v>
      </c>
      <c r="E545">
        <v>42.244014991347093</v>
      </c>
      <c r="F545">
        <v>42.527385789575945</v>
      </c>
      <c r="G545">
        <v>42.782705291554457</v>
      </c>
      <c r="H545">
        <v>42.687846228259595</v>
      </c>
      <c r="I545">
        <v>42.786563038304962</v>
      </c>
      <c r="J545">
        <v>42.763416372975065</v>
      </c>
      <c r="K545">
        <v>43.388221366000032</v>
      </c>
      <c r="L545">
        <v>43.195868248129422</v>
      </c>
      <c r="M545">
        <v>43.688032385220438</v>
      </c>
      <c r="N545">
        <v>43.639731920935233</v>
      </c>
      <c r="O545">
        <v>44.146226014679833</v>
      </c>
      <c r="P545">
        <v>26.943545285877558</v>
      </c>
      <c r="Q545">
        <v>42.521711407634413</v>
      </c>
      <c r="R545">
        <v>540.44420449123379</v>
      </c>
      <c r="S545">
        <v>548.63738006373944</v>
      </c>
      <c r="T545">
        <v>5.8471160541682101</v>
      </c>
      <c r="U545">
        <v>-57355.709902328454</v>
      </c>
      <c r="V545">
        <v>41.190290560379097</v>
      </c>
      <c r="W545">
        <v>45.271488250952714</v>
      </c>
      <c r="X545">
        <v>55.695938639087579</v>
      </c>
      <c r="Y545">
        <v>59.109840107494541</v>
      </c>
      <c r="Z545">
        <v>60.985825237775657</v>
      </c>
      <c r="AA545">
        <v>44.404671956723455</v>
      </c>
      <c r="AB545">
        <v>25.014067741730006</v>
      </c>
      <c r="AC545">
        <v>25.007380264514822</v>
      </c>
      <c r="AD545">
        <v>25.161581841704393</v>
      </c>
      <c r="AE545">
        <v>26.096720906123199</v>
      </c>
      <c r="AF545">
        <v>25.927868749714332</v>
      </c>
      <c r="AG545">
        <v>25.130366249592868</v>
      </c>
      <c r="AH545">
        <v>0.28834035230081373</v>
      </c>
      <c r="AI545">
        <v>0.17994070800010956</v>
      </c>
      <c r="AJ545">
        <v>6.95723301722979E-2</v>
      </c>
      <c r="AK545">
        <v>0.44034181461147442</v>
      </c>
      <c r="AL545">
        <v>0.34686094322663141</v>
      </c>
      <c r="AM545">
        <v>0.35696022089980195</v>
      </c>
      <c r="AN545">
        <v>0.19766124604572835</v>
      </c>
      <c r="AO545">
        <v>0.6380030606572028</v>
      </c>
      <c r="AP545">
        <v>10.212597584490357</v>
      </c>
      <c r="AQ545">
        <v>6.3732392126518791</v>
      </c>
      <c r="AR545">
        <v>2.4641511512191139</v>
      </c>
      <c r="AS545">
        <v>15.596269188017333</v>
      </c>
      <c r="AT545">
        <v>12.285312141308449</v>
      </c>
      <c r="AU545">
        <v>12.643013926532452</v>
      </c>
      <c r="AV545">
        <v>112.61683809876868</v>
      </c>
      <c r="AW545">
        <v>82.518035846133955</v>
      </c>
      <c r="AX545">
        <v>0</v>
      </c>
      <c r="AY545">
        <v>0</v>
      </c>
      <c r="AZ545">
        <v>0</v>
      </c>
      <c r="BA545">
        <v>44.404671956723455</v>
      </c>
      <c r="BB545">
        <v>4.1232100000000003</v>
      </c>
      <c r="BC545">
        <v>11.157533436678214</v>
      </c>
      <c r="BD545">
        <v>0</v>
      </c>
      <c r="BE545">
        <v>4.9037214801649709</v>
      </c>
      <c r="BF545">
        <v>6.0539771360061367</v>
      </c>
      <c r="BG545">
        <v>0</v>
      </c>
      <c r="BH545">
        <v>10.731693046846861</v>
      </c>
      <c r="BI545">
        <v>0</v>
      </c>
      <c r="BJ545">
        <v>0</v>
      </c>
      <c r="BK545" t="s">
        <v>83</v>
      </c>
      <c r="BL545">
        <v>0</v>
      </c>
      <c r="BM545">
        <v>0</v>
      </c>
    </row>
    <row r="546" spans="1:65" x14ac:dyDescent="0.3">
      <c r="A546" s="5">
        <v>42019.615739448622</v>
      </c>
      <c r="B546">
        <v>42.112338360347863</v>
      </c>
      <c r="C546">
        <v>44.480913698378131</v>
      </c>
      <c r="D546">
        <v>41.853226947196546</v>
      </c>
      <c r="E546">
        <v>42.30118157286455</v>
      </c>
      <c r="F546">
        <v>42.525731251340794</v>
      </c>
      <c r="G546">
        <v>42.765393042725329</v>
      </c>
      <c r="H546">
        <v>42.701170173864888</v>
      </c>
      <c r="I546">
        <v>42.804197431376537</v>
      </c>
      <c r="J546">
        <v>42.772881706031072</v>
      </c>
      <c r="K546">
        <v>43.392238338007992</v>
      </c>
      <c r="L546">
        <v>43.227787915481024</v>
      </c>
      <c r="M546">
        <v>43.725381287290936</v>
      </c>
      <c r="N546">
        <v>43.644201602812799</v>
      </c>
      <c r="O546">
        <v>44.170187648870332</v>
      </c>
      <c r="P546">
        <v>26.922757091666544</v>
      </c>
      <c r="Q546">
        <v>42.514155467803882</v>
      </c>
      <c r="R546">
        <v>536.65359496273186</v>
      </c>
      <c r="S546">
        <v>545.61993631903226</v>
      </c>
      <c r="T546">
        <v>5.8515455154578362</v>
      </c>
      <c r="U546">
        <v>-57357.126419694534</v>
      </c>
      <c r="V546">
        <v>41.195489454188937</v>
      </c>
      <c r="W546">
        <v>45.259094252505285</v>
      </c>
      <c r="X546">
        <v>55.616698183484225</v>
      </c>
      <c r="Y546">
        <v>59.163999009851253</v>
      </c>
      <c r="Z546">
        <v>60.887561491586212</v>
      </c>
      <c r="AA546">
        <v>44.311498280493851</v>
      </c>
      <c r="AB546">
        <v>25.015769895228139</v>
      </c>
      <c r="AC546">
        <v>25.008391181717819</v>
      </c>
      <c r="AD546">
        <v>25.173458294991477</v>
      </c>
      <c r="AE546">
        <v>26.098870668699639</v>
      </c>
      <c r="AF546">
        <v>25.933858100499947</v>
      </c>
      <c r="AG546">
        <v>25.143173980224816</v>
      </c>
      <c r="AH546">
        <v>0.31791450836803625</v>
      </c>
      <c r="AI546">
        <v>0.17008856749497209</v>
      </c>
      <c r="AJ546">
        <v>7.3118700072533474E-2</v>
      </c>
      <c r="AK546">
        <v>0.43955893717092076</v>
      </c>
      <c r="AL546">
        <v>0.35314324956515603</v>
      </c>
      <c r="AM546">
        <v>0.37329360086742308</v>
      </c>
      <c r="AN546">
        <v>0.19947680034461651</v>
      </c>
      <c r="AO546">
        <v>0.63903573751553733</v>
      </c>
      <c r="AP546">
        <v>11.181094588023843</v>
      </c>
      <c r="AQ546">
        <v>5.9820370302230872</v>
      </c>
      <c r="AR546">
        <v>2.5715941869438144</v>
      </c>
      <c r="AS546">
        <v>15.459344962733487</v>
      </c>
      <c r="AT546">
        <v>12.420093995644496</v>
      </c>
      <c r="AU546">
        <v>13.128784470480372</v>
      </c>
      <c r="AV546">
        <v>108.95945429938244</v>
      </c>
      <c r="AW546">
        <v>82.157417474950435</v>
      </c>
      <c r="AX546">
        <v>0</v>
      </c>
      <c r="AY546">
        <v>0</v>
      </c>
      <c r="AZ546">
        <v>0</v>
      </c>
      <c r="BA546">
        <v>44.311498280493851</v>
      </c>
      <c r="BB546">
        <v>4.1232100000000003</v>
      </c>
      <c r="BC546">
        <v>11.156867155420597</v>
      </c>
      <c r="BD546">
        <v>0</v>
      </c>
      <c r="BE546">
        <v>4.9034286504160525</v>
      </c>
      <c r="BF546">
        <v>6.0536156177975959</v>
      </c>
      <c r="BG546">
        <v>0</v>
      </c>
      <c r="BH546">
        <v>10.731693046846861</v>
      </c>
      <c r="BI546">
        <v>0</v>
      </c>
      <c r="BJ546">
        <v>0</v>
      </c>
      <c r="BK546" t="s">
        <v>83</v>
      </c>
      <c r="BL546">
        <v>0</v>
      </c>
      <c r="BM546">
        <v>0</v>
      </c>
    </row>
    <row r="547" spans="1:65" x14ac:dyDescent="0.3">
      <c r="A547" s="5">
        <v>42019.615854610602</v>
      </c>
      <c r="B547">
        <v>42.141315664851263</v>
      </c>
      <c r="C547">
        <v>44.464512371863357</v>
      </c>
      <c r="D547">
        <v>41.889440602057384</v>
      </c>
      <c r="E547">
        <v>42.347513349481844</v>
      </c>
      <c r="F547">
        <v>42.553790668534418</v>
      </c>
      <c r="G547">
        <v>42.813189159892381</v>
      </c>
      <c r="H547">
        <v>42.72468676026913</v>
      </c>
      <c r="I547">
        <v>42.832250366642754</v>
      </c>
      <c r="J547">
        <v>42.806608435385819</v>
      </c>
      <c r="K547">
        <v>43.448855156911755</v>
      </c>
      <c r="L547">
        <v>43.25946047381526</v>
      </c>
      <c r="M547">
        <v>43.708062979118473</v>
      </c>
      <c r="N547">
        <v>43.662030933093178</v>
      </c>
      <c r="O547">
        <v>44.162395793966134</v>
      </c>
      <c r="P547">
        <v>27.570833681356291</v>
      </c>
      <c r="Q547">
        <v>42.501359511375007</v>
      </c>
      <c r="R547">
        <v>541.55146702999286</v>
      </c>
      <c r="S547">
        <v>549.73501030638874</v>
      </c>
      <c r="T547">
        <v>5.9514923343006947</v>
      </c>
      <c r="U547">
        <v>-57358.811407333713</v>
      </c>
      <c r="V547">
        <v>41.227758213486197</v>
      </c>
      <c r="W547">
        <v>45.275089647242005</v>
      </c>
      <c r="X547">
        <v>55.533230579996626</v>
      </c>
      <c r="Y547">
        <v>59.261385101743109</v>
      </c>
      <c r="Z547">
        <v>61.003371798199836</v>
      </c>
      <c r="AA547">
        <v>44.241448429988083</v>
      </c>
      <c r="AB547">
        <v>25.024592275943569</v>
      </c>
      <c r="AC547">
        <v>25.003660295332995</v>
      </c>
      <c r="AD547">
        <v>25.167104456394625</v>
      </c>
      <c r="AE547">
        <v>26.097041058930241</v>
      </c>
      <c r="AF547">
        <v>25.931577988692446</v>
      </c>
      <c r="AG547">
        <v>25.13386039938268</v>
      </c>
      <c r="AH547">
        <v>0.32214034919435247</v>
      </c>
      <c r="AI547">
        <v>0.1824223795377016</v>
      </c>
      <c r="AJ547">
        <v>7.5644268105072826E-2</v>
      </c>
      <c r="AK547">
        <v>0.45166097373084108</v>
      </c>
      <c r="AL547">
        <v>0.31548038716638588</v>
      </c>
      <c r="AM547">
        <v>0.35188234164220622</v>
      </c>
      <c r="AN547">
        <v>0.19823974577200915</v>
      </c>
      <c r="AO547">
        <v>0.64990071950285022</v>
      </c>
      <c r="AP547">
        <v>11.43312080540505</v>
      </c>
      <c r="AQ547">
        <v>6.4743740052435399</v>
      </c>
      <c r="AR547">
        <v>2.6846995654057841</v>
      </c>
      <c r="AS547">
        <v>16.029952437395917</v>
      </c>
      <c r="AT547">
        <v>11.196751314232698</v>
      </c>
      <c r="AU547">
        <v>12.488697337497905</v>
      </c>
      <c r="AV547">
        <v>106.86703047193585</v>
      </c>
      <c r="AW547">
        <v>81.824644404788998</v>
      </c>
      <c r="AX547">
        <v>0</v>
      </c>
      <c r="AY547">
        <v>0</v>
      </c>
      <c r="AZ547">
        <v>0</v>
      </c>
      <c r="BA547">
        <v>44.241448429988083</v>
      </c>
      <c r="BB547">
        <v>4.1232100000000003</v>
      </c>
      <c r="BC547">
        <v>11.156354449631712</v>
      </c>
      <c r="BD547">
        <v>0</v>
      </c>
      <c r="BE547">
        <v>4.9032033168865388</v>
      </c>
      <c r="BF547">
        <v>6.0533374282549861</v>
      </c>
      <c r="BG547">
        <v>0</v>
      </c>
      <c r="BH547">
        <v>10.731693046846861</v>
      </c>
      <c r="BI547">
        <v>0</v>
      </c>
      <c r="BJ547">
        <v>0</v>
      </c>
      <c r="BK547" t="s">
        <v>83</v>
      </c>
      <c r="BL547">
        <v>0</v>
      </c>
      <c r="BM547">
        <v>0</v>
      </c>
    </row>
    <row r="548" spans="1:65" x14ac:dyDescent="0.3">
      <c r="A548" s="5">
        <v>42019.615970362916</v>
      </c>
      <c r="B548">
        <v>42.176532566495204</v>
      </c>
      <c r="C548">
        <v>44.439609219343509</v>
      </c>
      <c r="D548">
        <v>41.912088190380139</v>
      </c>
      <c r="E548">
        <v>42.361535000621025</v>
      </c>
      <c r="F548">
        <v>42.579235988014879</v>
      </c>
      <c r="G548">
        <v>42.804137260148885</v>
      </c>
      <c r="H548">
        <v>42.761021193651764</v>
      </c>
      <c r="I548">
        <v>42.859505110700205</v>
      </c>
      <c r="J548">
        <v>42.802321877853394</v>
      </c>
      <c r="K548">
        <v>43.472467340193035</v>
      </c>
      <c r="L548">
        <v>43.274002952329063</v>
      </c>
      <c r="M548">
        <v>43.737338929199971</v>
      </c>
      <c r="N548">
        <v>43.674754553518902</v>
      </c>
      <c r="O548">
        <v>44.185994350647384</v>
      </c>
      <c r="P548">
        <v>27.400800456439221</v>
      </c>
      <c r="Q548">
        <v>42.469833902030899</v>
      </c>
      <c r="R548">
        <v>538.23705414042456</v>
      </c>
      <c r="S548">
        <v>546.53878587821976</v>
      </c>
      <c r="T548">
        <v>5.9354781280997368</v>
      </c>
      <c r="U548">
        <v>-57360.541192821547</v>
      </c>
      <c r="V548">
        <v>41.265973553943603</v>
      </c>
      <c r="W548">
        <v>45.286675163678254</v>
      </c>
      <c r="X548">
        <v>55.310095066906669</v>
      </c>
      <c r="Y548">
        <v>59.348054679374386</v>
      </c>
      <c r="Z548">
        <v>61.22427570425166</v>
      </c>
      <c r="AA548">
        <v>44.15775323477061</v>
      </c>
      <c r="AB548">
        <v>25.014572350381997</v>
      </c>
      <c r="AC548">
        <v>24.997336898734545</v>
      </c>
      <c r="AD548">
        <v>25.153263671633994</v>
      </c>
      <c r="AE548">
        <v>26.092475424298172</v>
      </c>
      <c r="AF548">
        <v>25.928597554281463</v>
      </c>
      <c r="AG548">
        <v>25.128150728495108</v>
      </c>
      <c r="AH548">
        <v>0.31800936959583609</v>
      </c>
      <c r="AI548">
        <v>0.15913053590102072</v>
      </c>
      <c r="AJ548">
        <v>6.968301401253145E-2</v>
      </c>
      <c r="AK548">
        <v>0.47416631103003953</v>
      </c>
      <c r="AL548">
        <v>0.32783675077550833</v>
      </c>
      <c r="AM548">
        <v>0.36173144828860998</v>
      </c>
      <c r="AN548">
        <v>0.19718189069141412</v>
      </c>
      <c r="AO548">
        <v>0.6713482017214536</v>
      </c>
      <c r="AP548">
        <v>11.21743184070681</v>
      </c>
      <c r="AQ548">
        <v>5.6131551800297039</v>
      </c>
      <c r="AR548">
        <v>2.4579919174520573</v>
      </c>
      <c r="AS548">
        <v>16.725696736227544</v>
      </c>
      <c r="AT548">
        <v>11.564081936883918</v>
      </c>
      <c r="AU548">
        <v>12.75968022883931</v>
      </c>
      <c r="AV548">
        <v>104.09786480396063</v>
      </c>
      <c r="AW548">
        <v>81.283425841258151</v>
      </c>
      <c r="AX548">
        <v>0</v>
      </c>
      <c r="AY548">
        <v>0</v>
      </c>
      <c r="AZ548">
        <v>0</v>
      </c>
      <c r="BA548">
        <v>44.15775323477061</v>
      </c>
      <c r="BB548">
        <v>4.1232100000000003</v>
      </c>
      <c r="BC548">
        <v>11.155963967499183</v>
      </c>
      <c r="BD548">
        <v>0</v>
      </c>
      <c r="BE548">
        <v>4.9030317004955357</v>
      </c>
      <c r="BF548">
        <v>6.0531255561673278</v>
      </c>
      <c r="BG548">
        <v>0</v>
      </c>
      <c r="BH548">
        <v>10.731693046846861</v>
      </c>
      <c r="BI548">
        <v>0</v>
      </c>
      <c r="BJ548">
        <v>0</v>
      </c>
      <c r="BK548" t="s">
        <v>83</v>
      </c>
      <c r="BL548">
        <v>0</v>
      </c>
      <c r="BM548">
        <v>0</v>
      </c>
    </row>
    <row r="549" spans="1:65" x14ac:dyDescent="0.3">
      <c r="A549" s="5">
        <v>42019.616086682421</v>
      </c>
      <c r="B549">
        <v>42.177846707781953</v>
      </c>
      <c r="C549">
        <v>44.411686478054449</v>
      </c>
      <c r="D549">
        <v>41.933977012294939</v>
      </c>
      <c r="E549">
        <v>42.355602648204872</v>
      </c>
      <c r="F549">
        <v>42.595075340888755</v>
      </c>
      <c r="G549">
        <v>42.851968905466478</v>
      </c>
      <c r="H549">
        <v>42.763923207265265</v>
      </c>
      <c r="I549">
        <v>42.898485307586377</v>
      </c>
      <c r="J549">
        <v>42.829277328636977</v>
      </c>
      <c r="K549">
        <v>43.442481575015996</v>
      </c>
      <c r="L549">
        <v>43.282801417960627</v>
      </c>
      <c r="M549">
        <v>43.747267811628191</v>
      </c>
      <c r="N549">
        <v>43.696702103759336</v>
      </c>
      <c r="O549">
        <v>44.202039593314616</v>
      </c>
      <c r="P549">
        <v>27.676881708574605</v>
      </c>
      <c r="Q549">
        <v>42.442547223382121</v>
      </c>
      <c r="R549">
        <v>537.5417227649906</v>
      </c>
      <c r="S549">
        <v>545.57835941590167</v>
      </c>
      <c r="T549">
        <v>5.9636449588645428</v>
      </c>
      <c r="U549">
        <v>-57363.222372357151</v>
      </c>
      <c r="V549">
        <v>41.29117177415359</v>
      </c>
      <c r="W549">
        <v>45.30289882783331</v>
      </c>
      <c r="X549">
        <v>55.275009548989836</v>
      </c>
      <c r="Y549">
        <v>59.446911496879409</v>
      </c>
      <c r="Z549">
        <v>61.224691424178474</v>
      </c>
      <c r="AA549">
        <v>44.134466904694563</v>
      </c>
      <c r="AB549">
        <v>25.024538556469533</v>
      </c>
      <c r="AC549">
        <v>25.021327224739931</v>
      </c>
      <c r="AD549">
        <v>25.170896063229957</v>
      </c>
      <c r="AE549">
        <v>26.098344252041688</v>
      </c>
      <c r="AF549">
        <v>25.934235902389045</v>
      </c>
      <c r="AG549">
        <v>25.141739713507921</v>
      </c>
      <c r="AH549">
        <v>0.29870334038190233</v>
      </c>
      <c r="AI549">
        <v>0.1819978657046645</v>
      </c>
      <c r="AJ549">
        <v>9.5331368473303729E-2</v>
      </c>
      <c r="AK549">
        <v>0.43442841499540086</v>
      </c>
      <c r="AL549">
        <v>0.32905414535389849</v>
      </c>
      <c r="AM549">
        <v>0.3580095309541656</v>
      </c>
      <c r="AN549">
        <v>0.19812886786007963</v>
      </c>
      <c r="AO549">
        <v>0.63255728285548052</v>
      </c>
      <c r="AP549">
        <v>10.52282114438235</v>
      </c>
      <c r="AQ549">
        <v>6.4114816627793427</v>
      </c>
      <c r="AR549">
        <v>3.3583653219653251</v>
      </c>
      <c r="AS549">
        <v>15.304189451612457</v>
      </c>
      <c r="AT549">
        <v>11.592029449518854</v>
      </c>
      <c r="AU549">
        <v>12.612079454479213</v>
      </c>
      <c r="AV549">
        <v>102.75065967621849</v>
      </c>
      <c r="AW549">
        <v>81.100134724078487</v>
      </c>
      <c r="AX549">
        <v>0</v>
      </c>
      <c r="AY549">
        <v>0</v>
      </c>
      <c r="AZ549">
        <v>0</v>
      </c>
      <c r="BA549">
        <v>44.134466904694563</v>
      </c>
      <c r="BB549">
        <v>4.1232100000000003</v>
      </c>
      <c r="BC549">
        <v>11.155708193564969</v>
      </c>
      <c r="BD549">
        <v>0</v>
      </c>
      <c r="BE549">
        <v>4.9029192881830479</v>
      </c>
      <c r="BF549">
        <v>6.0529867755346274</v>
      </c>
      <c r="BG549">
        <v>0</v>
      </c>
      <c r="BH549">
        <v>10.731693046846861</v>
      </c>
      <c r="BI549">
        <v>0</v>
      </c>
      <c r="BJ549">
        <v>0</v>
      </c>
      <c r="BK549" t="s">
        <v>83</v>
      </c>
      <c r="BL549">
        <v>0</v>
      </c>
      <c r="BM549">
        <v>0</v>
      </c>
    </row>
    <row r="550" spans="1:65" x14ac:dyDescent="0.3">
      <c r="A550" s="5">
        <v>42019.61620242316</v>
      </c>
      <c r="B550">
        <v>42.220259310144847</v>
      </c>
      <c r="C550">
        <v>44.425920617652409</v>
      </c>
      <c r="D550">
        <v>41.96647515819344</v>
      </c>
      <c r="E550">
        <v>42.392927630506165</v>
      </c>
      <c r="F550">
        <v>42.611146232633345</v>
      </c>
      <c r="G550">
        <v>42.861455950025821</v>
      </c>
      <c r="H550">
        <v>42.811534310533951</v>
      </c>
      <c r="I550">
        <v>42.917501882039055</v>
      </c>
      <c r="J550">
        <v>42.862590508796139</v>
      </c>
      <c r="K550">
        <v>43.483942664581726</v>
      </c>
      <c r="L550">
        <v>43.310885138307711</v>
      </c>
      <c r="M550">
        <v>43.789172111037168</v>
      </c>
      <c r="N550">
        <v>43.743596588275622</v>
      </c>
      <c r="O550">
        <v>44.272713609669871</v>
      </c>
      <c r="P550">
        <v>26.478605335592391</v>
      </c>
      <c r="Q550">
        <v>42.421166593265561</v>
      </c>
      <c r="R550">
        <v>537.49009967802658</v>
      </c>
      <c r="S550">
        <v>546.28100907880969</v>
      </c>
      <c r="T550">
        <v>5.9711409702777569</v>
      </c>
      <c r="U550">
        <v>-57364.097202025361</v>
      </c>
      <c r="V550">
        <v>41.317839182958956</v>
      </c>
      <c r="W550">
        <v>45.327381115078175</v>
      </c>
      <c r="X550">
        <v>55.328935295880257</v>
      </c>
      <c r="Y550">
        <v>59.475010202059444</v>
      </c>
      <c r="Z550">
        <v>61.042409083730661</v>
      </c>
      <c r="AA550">
        <v>44.098585291396148</v>
      </c>
      <c r="AB550">
        <v>25.019913850688326</v>
      </c>
      <c r="AC550">
        <v>25.003966893723444</v>
      </c>
      <c r="AD550">
        <v>25.159496953054845</v>
      </c>
      <c r="AE550">
        <v>26.098933037306281</v>
      </c>
      <c r="AF550">
        <v>25.932112790625737</v>
      </c>
      <c r="AG550">
        <v>25.133716891768938</v>
      </c>
      <c r="AH550">
        <v>0.30213164222955108</v>
      </c>
      <c r="AI550">
        <v>0.17733860369402496</v>
      </c>
      <c r="AJ550">
        <v>7.5075555848663295E-2</v>
      </c>
      <c r="AK550">
        <v>0.44021352769343403</v>
      </c>
      <c r="AL550">
        <v>0.33885517826657763</v>
      </c>
      <c r="AM550">
        <v>0.37486708363651522</v>
      </c>
      <c r="AN550">
        <v>0</v>
      </c>
      <c r="AO550">
        <v>0.44021352769343403</v>
      </c>
      <c r="AP550">
        <v>10.642572345202918</v>
      </c>
      <c r="AQ550">
        <v>6.2467436561212057</v>
      </c>
      <c r="AR550">
        <v>2.6445327890173971</v>
      </c>
      <c r="AS550">
        <v>15.506500018474814</v>
      </c>
      <c r="AT550">
        <v>11.936157108988692</v>
      </c>
      <c r="AU550">
        <v>13.204674717273402</v>
      </c>
      <c r="AV550">
        <v>101.44770340305655</v>
      </c>
      <c r="AW550">
        <v>81.050510225330058</v>
      </c>
      <c r="AX550">
        <v>0</v>
      </c>
      <c r="AY550">
        <v>0</v>
      </c>
      <c r="AZ550">
        <v>0</v>
      </c>
      <c r="BA550">
        <v>44.098585291396148</v>
      </c>
      <c r="BB550">
        <v>4.1232100000000003</v>
      </c>
      <c r="BC550">
        <v>11.1549580300501</v>
      </c>
      <c r="BD550">
        <v>0</v>
      </c>
      <c r="BE550">
        <v>4.9025895922908171</v>
      </c>
      <c r="BF550">
        <v>6.0525797435689102</v>
      </c>
      <c r="BG550">
        <v>0</v>
      </c>
      <c r="BH550">
        <v>0.3676227344416238</v>
      </c>
      <c r="BI550">
        <v>-8.2060600591071786E-3</v>
      </c>
      <c r="BJ550">
        <v>-3.0167342379211742E-3</v>
      </c>
      <c r="BK550">
        <v>-44.798932958531289</v>
      </c>
      <c r="BL550">
        <v>0</v>
      </c>
      <c r="BM550">
        <v>0</v>
      </c>
    </row>
    <row r="551" spans="1:65" x14ac:dyDescent="0.3">
      <c r="A551" s="5">
        <v>42019.616318175475</v>
      </c>
      <c r="B551">
        <v>42.232406843954919</v>
      </c>
      <c r="C551">
        <v>44.438952744145318</v>
      </c>
      <c r="D551">
        <v>41.990297529119836</v>
      </c>
      <c r="E551">
        <v>42.472766017829379</v>
      </c>
      <c r="F551">
        <v>42.711799645212039</v>
      </c>
      <c r="G551">
        <v>42.997483303122308</v>
      </c>
      <c r="H551">
        <v>42.945752103313438</v>
      </c>
      <c r="I551">
        <v>43.063505447321312</v>
      </c>
      <c r="J551">
        <v>43.008827569576255</v>
      </c>
      <c r="K551">
        <v>43.686342699949371</v>
      </c>
      <c r="L551">
        <v>43.498118660126778</v>
      </c>
      <c r="M551">
        <v>43.997869741725935</v>
      </c>
      <c r="N551">
        <v>43.945727301872736</v>
      </c>
      <c r="O551">
        <v>44.522120031152156</v>
      </c>
      <c r="P551">
        <v>27.450302773642729</v>
      </c>
      <c r="Q551">
        <v>42.399943720913512</v>
      </c>
      <c r="R551">
        <v>539.12939607223143</v>
      </c>
      <c r="S551">
        <v>545.7010112801371</v>
      </c>
      <c r="T551">
        <v>5.9921525174208572</v>
      </c>
      <c r="U551">
        <v>-57366.740587507993</v>
      </c>
      <c r="V551">
        <v>41.34065505692864</v>
      </c>
      <c r="W551">
        <v>45.535116878461594</v>
      </c>
      <c r="X551">
        <v>55.2850792572751</v>
      </c>
      <c r="Y551">
        <v>59.471207728162611</v>
      </c>
      <c r="Z551">
        <v>61.08247029504809</v>
      </c>
      <c r="AA551">
        <v>44.092697656876062</v>
      </c>
      <c r="AB551">
        <v>25.045805130979428</v>
      </c>
      <c r="AC551">
        <v>25.017692200800834</v>
      </c>
      <c r="AD551">
        <v>25.16632570930151</v>
      </c>
      <c r="AE551">
        <v>26.103950828190953</v>
      </c>
      <c r="AF551">
        <v>25.931477912588488</v>
      </c>
      <c r="AG551">
        <v>25.145546156284169</v>
      </c>
      <c r="AH551">
        <v>0.34077177876303771</v>
      </c>
      <c r="AI551">
        <v>0.20178090496646353</v>
      </c>
      <c r="AJ551">
        <v>8.3170232734134583E-2</v>
      </c>
      <c r="AK551">
        <v>0.47853495413482255</v>
      </c>
      <c r="AL551">
        <v>0.35297862762146537</v>
      </c>
      <c r="AM551">
        <v>0.40711130409364021</v>
      </c>
      <c r="AN551">
        <v>0.19867396946483892</v>
      </c>
      <c r="AO551">
        <v>0.67720892359966145</v>
      </c>
      <c r="AP551">
        <v>12.040279378033153</v>
      </c>
      <c r="AQ551">
        <v>7.1294004385204008</v>
      </c>
      <c r="AR551">
        <v>2.9386026087311548</v>
      </c>
      <c r="AS551">
        <v>16.907780805241067</v>
      </c>
      <c r="AT551">
        <v>12.471576450561846</v>
      </c>
      <c r="AU551">
        <v>14.38421296809134</v>
      </c>
      <c r="AV551">
        <v>101.48643504147783</v>
      </c>
      <c r="AW551">
        <v>84.786923118091849</v>
      </c>
      <c r="AX551">
        <v>0</v>
      </c>
      <c r="AY551">
        <v>0</v>
      </c>
      <c r="AZ551">
        <v>0</v>
      </c>
      <c r="BA551">
        <v>44.092697656876062</v>
      </c>
      <c r="BB551">
        <v>4.1232100000000003</v>
      </c>
      <c r="BC551">
        <v>11.154743201112733</v>
      </c>
      <c r="BD551">
        <v>0</v>
      </c>
      <c r="BE551">
        <v>4.902495175251361</v>
      </c>
      <c r="BF551">
        <v>6.0524631793226682</v>
      </c>
      <c r="BG551">
        <v>0</v>
      </c>
      <c r="BH551">
        <v>10.731693046846861</v>
      </c>
      <c r="BI551">
        <v>0</v>
      </c>
      <c r="BJ551">
        <v>0</v>
      </c>
      <c r="BK551" t="s">
        <v>83</v>
      </c>
      <c r="BL551">
        <v>0</v>
      </c>
      <c r="BM551">
        <v>0</v>
      </c>
    </row>
    <row r="552" spans="1:65" x14ac:dyDescent="0.3">
      <c r="A552" s="5">
        <v>42019.616433916213</v>
      </c>
      <c r="B552">
        <v>42.246326034766255</v>
      </c>
      <c r="C552">
        <v>44.50972689128966</v>
      </c>
      <c r="D552">
        <v>42.016512605310439</v>
      </c>
      <c r="E552">
        <v>42.439172221500215</v>
      </c>
      <c r="F552">
        <v>42.686679421022163</v>
      </c>
      <c r="G552">
        <v>42.962158869917538</v>
      </c>
      <c r="H552">
        <v>42.87298664152123</v>
      </c>
      <c r="I552">
        <v>42.991427713300745</v>
      </c>
      <c r="J552">
        <v>42.956940319769096</v>
      </c>
      <c r="K552">
        <v>43.591851053062733</v>
      </c>
      <c r="L552">
        <v>43.413365358197005</v>
      </c>
      <c r="M552">
        <v>43.921539289503194</v>
      </c>
      <c r="N552">
        <v>43.883450508175727</v>
      </c>
      <c r="O552">
        <v>44.415000925933697</v>
      </c>
      <c r="P552">
        <v>27.805401546643214</v>
      </c>
      <c r="Q552">
        <v>42.370503901263213</v>
      </c>
      <c r="R552">
        <v>537.55331162124787</v>
      </c>
      <c r="S552">
        <v>543.91840155841032</v>
      </c>
      <c r="T552">
        <v>6.0255438409888127</v>
      </c>
      <c r="U552">
        <v>-57368.939072296896</v>
      </c>
      <c r="V552">
        <v>41.35927937632804</v>
      </c>
      <c r="W552">
        <v>45.364764980934709</v>
      </c>
      <c r="X552">
        <v>55.177524095571421</v>
      </c>
      <c r="Y552">
        <v>59.545339598301673</v>
      </c>
      <c r="Z552">
        <v>60.845759283382755</v>
      </c>
      <c r="AA552">
        <v>44.07430207201039</v>
      </c>
      <c r="AB552">
        <v>25.042004275222506</v>
      </c>
      <c r="AC552">
        <v>25.011240419641119</v>
      </c>
      <c r="AD552">
        <v>25.164343475493798</v>
      </c>
      <c r="AE552">
        <v>26.096089851337997</v>
      </c>
      <c r="AF552">
        <v>25.943054870769409</v>
      </c>
      <c r="AG552">
        <v>25.14786627186184</v>
      </c>
      <c r="AH552">
        <v>0.2993929678458378</v>
      </c>
      <c r="AI552">
        <v>0.19513718989488163</v>
      </c>
      <c r="AJ552">
        <v>8.3898301698615299E-2</v>
      </c>
      <c r="AK552">
        <v>0.44974206542744061</v>
      </c>
      <c r="AL552">
        <v>0.35996744341747949</v>
      </c>
      <c r="AM552">
        <v>0.37652628980005942</v>
      </c>
      <c r="AN552">
        <v>0.1989548761526691</v>
      </c>
      <c r="AO552">
        <v>0.5589223195701486</v>
      </c>
      <c r="AP552">
        <v>10.547342956405974</v>
      </c>
      <c r="AQ552">
        <v>6.8745063726093383</v>
      </c>
      <c r="AR552">
        <v>2.9556611427525734</v>
      </c>
      <c r="AS552">
        <v>15.844005422425743</v>
      </c>
      <c r="AT552">
        <v>12.681326840047223</v>
      </c>
      <c r="AU552">
        <v>13.264679992982479</v>
      </c>
      <c r="AV552">
        <v>104.09771817395709</v>
      </c>
      <c r="AW552">
        <v>80.964102781490325</v>
      </c>
      <c r="AX552">
        <v>0</v>
      </c>
      <c r="AY552">
        <v>0</v>
      </c>
      <c r="AZ552">
        <v>0</v>
      </c>
      <c r="BA552">
        <v>44.07430207201039</v>
      </c>
      <c r="BB552">
        <v>4.1232100000000003</v>
      </c>
      <c r="BC552">
        <v>11.154497055708772</v>
      </c>
      <c r="BD552">
        <v>0</v>
      </c>
      <c r="BE552">
        <v>4.902386994665437</v>
      </c>
      <c r="BF552">
        <v>6.0523296230437493</v>
      </c>
      <c r="BG552">
        <v>0</v>
      </c>
      <c r="BH552">
        <v>10.731693046846861</v>
      </c>
      <c r="BI552">
        <v>0</v>
      </c>
      <c r="BJ552">
        <v>0</v>
      </c>
      <c r="BK552" t="s">
        <v>83</v>
      </c>
      <c r="BL552">
        <v>0</v>
      </c>
      <c r="BM552">
        <v>0</v>
      </c>
    </row>
    <row r="553" spans="1:65" x14ac:dyDescent="0.3">
      <c r="A553" s="5">
        <v>42019.616549668528</v>
      </c>
      <c r="B553">
        <v>42.258710236838795</v>
      </c>
      <c r="C553">
        <v>44.529792811111065</v>
      </c>
      <c r="D553">
        <v>42.052465499396128</v>
      </c>
      <c r="E553">
        <v>42.471565304560926</v>
      </c>
      <c r="F553">
        <v>42.701555443282409</v>
      </c>
      <c r="G553">
        <v>42.939594040377941</v>
      </c>
      <c r="H553">
        <v>42.884910576367851</v>
      </c>
      <c r="I553">
        <v>43.003577368210287</v>
      </c>
      <c r="J553">
        <v>42.958199469606285</v>
      </c>
      <c r="K553">
        <v>43.596964730581611</v>
      </c>
      <c r="L553">
        <v>43.424149967715927</v>
      </c>
      <c r="M553">
        <v>43.9187165679553</v>
      </c>
      <c r="N553">
        <v>43.85704828938966</v>
      </c>
      <c r="O553">
        <v>44.350762114282162</v>
      </c>
      <c r="P553">
        <v>27.199862261418708</v>
      </c>
      <c r="Q553">
        <v>42.337031519105906</v>
      </c>
      <c r="R553">
        <v>535.68750576383354</v>
      </c>
      <c r="S553">
        <v>542.66797619675594</v>
      </c>
      <c r="T553">
        <v>6.0161170387570424</v>
      </c>
      <c r="U553">
        <v>-57369.031696239515</v>
      </c>
      <c r="V553">
        <v>41.372956739231931</v>
      </c>
      <c r="W553">
        <v>45.405970560224553</v>
      </c>
      <c r="X553">
        <v>55.165226275397167</v>
      </c>
      <c r="Y553">
        <v>59.476993724414555</v>
      </c>
      <c r="Z553">
        <v>60.756065996153282</v>
      </c>
      <c r="AA553">
        <v>44.063730401962694</v>
      </c>
      <c r="AB553">
        <v>25.037892143154163</v>
      </c>
      <c r="AC553">
        <v>25.007172330305945</v>
      </c>
      <c r="AD553">
        <v>25.15345538771885</v>
      </c>
      <c r="AE553">
        <v>26.099224816797189</v>
      </c>
      <c r="AF553">
        <v>25.9342119762991</v>
      </c>
      <c r="AG553">
        <v>25.14896863790279</v>
      </c>
      <c r="AH553">
        <v>0.29790343579919504</v>
      </c>
      <c r="AI553">
        <v>0.16920197779546811</v>
      </c>
      <c r="AJ553">
        <v>8.4350420996327724E-2</v>
      </c>
      <c r="AK553">
        <v>0.45404546499107373</v>
      </c>
      <c r="AL553">
        <v>0.35154654721183232</v>
      </c>
      <c r="AM553">
        <v>0.35094037965301444</v>
      </c>
      <c r="AN553">
        <v>0.19858679080968505</v>
      </c>
      <c r="AO553">
        <v>0.49649022660888009</v>
      </c>
      <c r="AP553">
        <v>10.458441218899779</v>
      </c>
      <c r="AQ553">
        <v>5.9401427652157022</v>
      </c>
      <c r="AR553">
        <v>2.9612747413030238</v>
      </c>
      <c r="AS553">
        <v>15.940090766586563</v>
      </c>
      <c r="AT553">
        <v>12.341680081193809</v>
      </c>
      <c r="AU553">
        <v>12.320399468012248</v>
      </c>
      <c r="AV553">
        <v>104.45033722631311</v>
      </c>
      <c r="AW553">
        <v>81.520011091090026</v>
      </c>
      <c r="AX553">
        <v>0</v>
      </c>
      <c r="AY553">
        <v>0</v>
      </c>
      <c r="AZ553">
        <v>0</v>
      </c>
      <c r="BA553">
        <v>44.063730401962694</v>
      </c>
      <c r="BB553">
        <v>4.1232100000000003</v>
      </c>
      <c r="BC553">
        <v>11.154278068570694</v>
      </c>
      <c r="BD553">
        <v>0</v>
      </c>
      <c r="BE553">
        <v>4.9022907501021589</v>
      </c>
      <c r="BF553">
        <v>6.0522108025952575</v>
      </c>
      <c r="BG553">
        <v>0</v>
      </c>
      <c r="BH553">
        <v>10.731693046846861</v>
      </c>
      <c r="BI553">
        <v>0</v>
      </c>
      <c r="BJ553">
        <v>0</v>
      </c>
      <c r="BK553" t="s">
        <v>83</v>
      </c>
      <c r="BL553">
        <v>0</v>
      </c>
      <c r="BM553">
        <v>0</v>
      </c>
    </row>
    <row r="554" spans="1:65" x14ac:dyDescent="0.3">
      <c r="A554" s="5">
        <v>42019.616665409267</v>
      </c>
      <c r="B554">
        <v>42.248022826063583</v>
      </c>
      <c r="C554">
        <v>44.523883942063343</v>
      </c>
      <c r="D554">
        <v>42.045441678892004</v>
      </c>
      <c r="E554">
        <v>42.470724266338827</v>
      </c>
      <c r="F554">
        <v>42.705396298209017</v>
      </c>
      <c r="G554">
        <v>42.947518269276152</v>
      </c>
      <c r="H554">
        <v>42.891019913793642</v>
      </c>
      <c r="I554">
        <v>42.994711664087319</v>
      </c>
      <c r="J554">
        <v>42.967484929661083</v>
      </c>
      <c r="K554">
        <v>43.59195853013771</v>
      </c>
      <c r="L554">
        <v>43.418689446369882</v>
      </c>
      <c r="M554">
        <v>43.879250226685876</v>
      </c>
      <c r="N554">
        <v>43.819167121737372</v>
      </c>
      <c r="O554">
        <v>44.386553171019862</v>
      </c>
      <c r="P554">
        <v>27.195011039084825</v>
      </c>
      <c r="Q554">
        <v>42.314313069274014</v>
      </c>
      <c r="R554">
        <v>532.34148690265454</v>
      </c>
      <c r="S554">
        <v>540.75543865274585</v>
      </c>
      <c r="T554">
        <v>5.9905624543938121</v>
      </c>
      <c r="U554">
        <v>-57372.246480762624</v>
      </c>
      <c r="V554">
        <v>41.386151648773769</v>
      </c>
      <c r="W554">
        <v>45.408752324111255</v>
      </c>
      <c r="X554">
        <v>55.141911742047412</v>
      </c>
      <c r="Y554">
        <v>59.373793964081841</v>
      </c>
      <c r="Z554">
        <v>60.684426780554823</v>
      </c>
      <c r="AA554">
        <v>44.101873548019284</v>
      </c>
      <c r="AB554">
        <v>25.057999341423344</v>
      </c>
      <c r="AC554">
        <v>25.019213686730389</v>
      </c>
      <c r="AD554">
        <v>25.158812368675221</v>
      </c>
      <c r="AE554">
        <v>26.089203460868454</v>
      </c>
      <c r="AF554">
        <v>25.934818233835941</v>
      </c>
      <c r="AG554">
        <v>25.145497019469467</v>
      </c>
      <c r="AH554">
        <v>0.30420350701086923</v>
      </c>
      <c r="AI554">
        <v>0.17318920383077388</v>
      </c>
      <c r="AJ554">
        <v>7.4170434009072042E-2</v>
      </c>
      <c r="AK554">
        <v>0.44668431040442641</v>
      </c>
      <c r="AL554">
        <v>0.32943790481736213</v>
      </c>
      <c r="AM554">
        <v>0.40584973642344868</v>
      </c>
      <c r="AN554">
        <v>0.19907541933831507</v>
      </c>
      <c r="AO554">
        <v>0.50327892634918436</v>
      </c>
      <c r="AP554">
        <v>10.612909489728272</v>
      </c>
      <c r="AQ554">
        <v>6.0421438362590303</v>
      </c>
      <c r="AR554">
        <v>2.5876233666300892</v>
      </c>
      <c r="AS554">
        <v>15.583713032718205</v>
      </c>
      <c r="AT554">
        <v>11.49327534277065</v>
      </c>
      <c r="AU554">
        <v>14.159095539086728</v>
      </c>
      <c r="AV554">
        <v>104.67188258084522</v>
      </c>
      <c r="AW554">
        <v>81.310905957728394</v>
      </c>
      <c r="AX554">
        <v>0</v>
      </c>
      <c r="AY554">
        <v>0</v>
      </c>
      <c r="AZ554">
        <v>0</v>
      </c>
      <c r="BA554">
        <v>44.101873548019284</v>
      </c>
      <c r="BB554">
        <v>4.1232100000000003</v>
      </c>
      <c r="BC554">
        <v>11.154467050956656</v>
      </c>
      <c r="BD554">
        <v>0</v>
      </c>
      <c r="BE554">
        <v>4.9023738076157812</v>
      </c>
      <c r="BF554">
        <v>6.0523133427355322</v>
      </c>
      <c r="BG554">
        <v>0</v>
      </c>
      <c r="BH554">
        <v>10.731693046846861</v>
      </c>
      <c r="BI554">
        <v>0</v>
      </c>
      <c r="BJ554">
        <v>0</v>
      </c>
      <c r="BK554" t="s">
        <v>83</v>
      </c>
      <c r="BL554">
        <v>0</v>
      </c>
      <c r="BM554">
        <v>0</v>
      </c>
    </row>
    <row r="555" spans="1:65" x14ac:dyDescent="0.3">
      <c r="A555" s="5">
        <v>42019.616780582823</v>
      </c>
      <c r="B555">
        <v>42.223733078567186</v>
      </c>
      <c r="C555">
        <v>44.50031914930581</v>
      </c>
      <c r="D555">
        <v>42.050807213933872</v>
      </c>
      <c r="E555">
        <v>42.47012900288864</v>
      </c>
      <c r="F555">
        <v>42.700632984102938</v>
      </c>
      <c r="G555">
        <v>42.960453716777401</v>
      </c>
      <c r="H555">
        <v>42.888753308145617</v>
      </c>
      <c r="I555">
        <v>43.01944454445762</v>
      </c>
      <c r="J555">
        <v>42.964991574597093</v>
      </c>
      <c r="K555">
        <v>43.607154886209443</v>
      </c>
      <c r="L555">
        <v>43.421640405604649</v>
      </c>
      <c r="M555">
        <v>43.870183723439908</v>
      </c>
      <c r="N555">
        <v>43.830732969919552</v>
      </c>
      <c r="O555">
        <v>44.359586267152032</v>
      </c>
      <c r="P555">
        <v>27.105468691399107</v>
      </c>
      <c r="Q555">
        <v>42.278900652147627</v>
      </c>
      <c r="R555">
        <v>532.40259178110182</v>
      </c>
      <c r="S555">
        <v>541.64622380232015</v>
      </c>
      <c r="T555">
        <v>6.043715989869332</v>
      </c>
      <c r="U555">
        <v>-57374.251774144468</v>
      </c>
      <c r="V555">
        <v>41.400155986021467</v>
      </c>
      <c r="W555">
        <v>45.382069553623623</v>
      </c>
      <c r="X555">
        <v>55.182881850121866</v>
      </c>
      <c r="Y555">
        <v>59.304888550332088</v>
      </c>
      <c r="Z555">
        <v>60.687056788727084</v>
      </c>
      <c r="AA555">
        <v>44.147405754266913</v>
      </c>
      <c r="AB555">
        <v>25.064652802067847</v>
      </c>
      <c r="AC555">
        <v>25.018618396069396</v>
      </c>
      <c r="AD555">
        <v>25.157533478484194</v>
      </c>
      <c r="AE555">
        <v>26.095613358202936</v>
      </c>
      <c r="AF555">
        <v>25.946193930080383</v>
      </c>
      <c r="AG555">
        <v>25.162120883706383</v>
      </c>
      <c r="AH555">
        <v>0.29991047385866315</v>
      </c>
      <c r="AI555">
        <v>0.18583093248967478</v>
      </c>
      <c r="AJ555">
        <v>9.3473965922947683E-2</v>
      </c>
      <c r="AK555">
        <v>0.45929285849985474</v>
      </c>
      <c r="AL555">
        <v>0.32081051483976286</v>
      </c>
      <c r="AM555">
        <v>0.37825042044695301</v>
      </c>
      <c r="AN555">
        <v>0.19996611639611914</v>
      </c>
      <c r="AO555">
        <v>0.38579704888579391</v>
      </c>
      <c r="AP555">
        <v>10.464337171883665</v>
      </c>
      <c r="AQ555">
        <v>6.4839267182576803</v>
      </c>
      <c r="AR555">
        <v>3.2614502708960127</v>
      </c>
      <c r="AS555">
        <v>16.025433423994784</v>
      </c>
      <c r="AT555">
        <v>11.193571709505987</v>
      </c>
      <c r="AU555">
        <v>13.197738258481102</v>
      </c>
      <c r="AV555">
        <v>104.70701757643569</v>
      </c>
      <c r="AW555">
        <v>80.489854520288901</v>
      </c>
      <c r="AX555">
        <v>0</v>
      </c>
      <c r="AY555">
        <v>0</v>
      </c>
      <c r="AZ555">
        <v>0</v>
      </c>
      <c r="BA555">
        <v>44.147405754266913</v>
      </c>
      <c r="BB555">
        <v>4.1232100000000003</v>
      </c>
      <c r="BC555">
        <v>11.154658033701335</v>
      </c>
      <c r="BD555">
        <v>0</v>
      </c>
      <c r="BE555">
        <v>4.902457744284467</v>
      </c>
      <c r="BF555">
        <v>6.0524169682524285</v>
      </c>
      <c r="BG555">
        <v>0</v>
      </c>
      <c r="BH555">
        <v>10.731693046846861</v>
      </c>
      <c r="BI555">
        <v>0</v>
      </c>
      <c r="BJ555">
        <v>0</v>
      </c>
      <c r="BK555" t="s">
        <v>83</v>
      </c>
      <c r="BL555">
        <v>0</v>
      </c>
      <c r="BM555">
        <v>0</v>
      </c>
    </row>
    <row r="556" spans="1:65" x14ac:dyDescent="0.3">
      <c r="A556" s="5">
        <v>42019.61689690232</v>
      </c>
      <c r="B556">
        <v>42.200486508770815</v>
      </c>
      <c r="C556">
        <v>44.484820670098152</v>
      </c>
      <c r="D556">
        <v>42.037521649115142</v>
      </c>
      <c r="E556">
        <v>42.447809423862324</v>
      </c>
      <c r="F556">
        <v>42.702132563701028</v>
      </c>
      <c r="G556">
        <v>43.000297291018036</v>
      </c>
      <c r="H556">
        <v>42.891160279794207</v>
      </c>
      <c r="I556">
        <v>43.005969424347803</v>
      </c>
      <c r="J556">
        <v>42.950154478972379</v>
      </c>
      <c r="K556">
        <v>43.577585067780866</v>
      </c>
      <c r="L556">
        <v>43.400231355202976</v>
      </c>
      <c r="M556">
        <v>43.848329015703797</v>
      </c>
      <c r="N556">
        <v>43.842434051333633</v>
      </c>
      <c r="O556">
        <v>44.360403915947686</v>
      </c>
      <c r="P556">
        <v>26.868474128076716</v>
      </c>
      <c r="Q556">
        <v>42.252476784711988</v>
      </c>
      <c r="R556">
        <v>531.90216389726675</v>
      </c>
      <c r="S556">
        <v>540.56730316607968</v>
      </c>
      <c r="T556">
        <v>6.0175935258535853</v>
      </c>
      <c r="U556">
        <v>-57374.935966006247</v>
      </c>
      <c r="V556">
        <v>41.383302261108618</v>
      </c>
      <c r="W556">
        <v>45.374560537686818</v>
      </c>
      <c r="X556">
        <v>55.243953683773597</v>
      </c>
      <c r="Y556">
        <v>59.314662690943393</v>
      </c>
      <c r="Z556">
        <v>60.580484235272777</v>
      </c>
      <c r="AA556">
        <v>44.133300603226807</v>
      </c>
      <c r="AB556">
        <v>25.07253487113373</v>
      </c>
      <c r="AC556">
        <v>25.023276113874065</v>
      </c>
      <c r="AD556">
        <v>25.160873329055022</v>
      </c>
      <c r="AE556">
        <v>26.094429688278321</v>
      </c>
      <c r="AF556">
        <v>25.928968623375361</v>
      </c>
      <c r="AG556">
        <v>25.145522300212914</v>
      </c>
      <c r="AH556">
        <v>0.29374229136209357</v>
      </c>
      <c r="AI556">
        <v>0.21346868124311164</v>
      </c>
      <c r="AJ556">
        <v>8.2196700136327822E-2</v>
      </c>
      <c r="AK556">
        <v>0.44920397382261557</v>
      </c>
      <c r="AL556">
        <v>0.32081198039744563</v>
      </c>
      <c r="AM556">
        <v>0.37083643299388858</v>
      </c>
      <c r="AN556">
        <v>0.19862665597375301</v>
      </c>
      <c r="AO556">
        <v>0.64783062979636852</v>
      </c>
      <c r="AP556">
        <v>10.239486224212884</v>
      </c>
      <c r="AQ556">
        <v>7.4412493031018956</v>
      </c>
      <c r="AR556">
        <v>2.8652734164321911</v>
      </c>
      <c r="AS556">
        <v>15.658684626206746</v>
      </c>
      <c r="AT556">
        <v>11.183101481947553</v>
      </c>
      <c r="AU556">
        <v>12.926890879313058</v>
      </c>
      <c r="AV556">
        <v>105.06949491841422</v>
      </c>
      <c r="AW556">
        <v>80.683446329931982</v>
      </c>
      <c r="AX556">
        <v>0</v>
      </c>
      <c r="AY556">
        <v>0</v>
      </c>
      <c r="AZ556">
        <v>0</v>
      </c>
      <c r="BA556">
        <v>44.133300603226807</v>
      </c>
      <c r="BB556">
        <v>4.1232100000000003</v>
      </c>
      <c r="BC556">
        <v>11.155307738266194</v>
      </c>
      <c r="BD556">
        <v>0</v>
      </c>
      <c r="BE556">
        <v>4.9027432885984092</v>
      </c>
      <c r="BF556">
        <v>6.0527694920968012</v>
      </c>
      <c r="BG556">
        <v>0</v>
      </c>
      <c r="BH556">
        <v>10.731693046846861</v>
      </c>
      <c r="BI556">
        <v>0</v>
      </c>
      <c r="BJ556">
        <v>0</v>
      </c>
      <c r="BK556" t="s">
        <v>83</v>
      </c>
      <c r="BL556">
        <v>0</v>
      </c>
      <c r="BM556">
        <v>0</v>
      </c>
    </row>
    <row r="557" spans="1:65" x14ac:dyDescent="0.3">
      <c r="A557" s="5">
        <v>42019.617012643066</v>
      </c>
      <c r="B557">
        <v>42.183892784791887</v>
      </c>
      <c r="C557">
        <v>44.474603148505224</v>
      </c>
      <c r="D557">
        <v>42.03026832957714</v>
      </c>
      <c r="E557">
        <v>42.480271465974262</v>
      </c>
      <c r="F557">
        <v>42.705062883459973</v>
      </c>
      <c r="G557">
        <v>42.917461207162141</v>
      </c>
      <c r="H557">
        <v>42.878660452360847</v>
      </c>
      <c r="I557">
        <v>42.969647397280028</v>
      </c>
      <c r="J557">
        <v>42.940151131119634</v>
      </c>
      <c r="K557">
        <v>43.572802801235326</v>
      </c>
      <c r="L557">
        <v>43.400665069461887</v>
      </c>
      <c r="M557">
        <v>43.861686044961296</v>
      </c>
      <c r="N557">
        <v>43.802735773267685</v>
      </c>
      <c r="O557">
        <v>44.334094019713973</v>
      </c>
      <c r="P557">
        <v>27.594195188071811</v>
      </c>
      <c r="Q557">
        <v>42.258586566083459</v>
      </c>
      <c r="R557">
        <v>530.36716720937704</v>
      </c>
      <c r="S557">
        <v>539.32311433989491</v>
      </c>
      <c r="T557">
        <v>6.0107789700233898</v>
      </c>
      <c r="U557">
        <v>-57377.168924569589</v>
      </c>
      <c r="V557">
        <v>41.387928317680235</v>
      </c>
      <c r="W557">
        <v>45.417313996873808</v>
      </c>
      <c r="X557">
        <v>55.230164076105858</v>
      </c>
      <c r="Y557">
        <v>59.15636935715623</v>
      </c>
      <c r="Z557">
        <v>60.477334289793014</v>
      </c>
      <c r="AA557">
        <v>44.140750145390058</v>
      </c>
      <c r="AB557">
        <v>25.077505613167222</v>
      </c>
      <c r="AC557">
        <v>25.03223114035945</v>
      </c>
      <c r="AD557">
        <v>25.172165775437865</v>
      </c>
      <c r="AE557">
        <v>26.09237751332698</v>
      </c>
      <c r="AF557">
        <v>25.934826443805029</v>
      </c>
      <c r="AG557">
        <v>25.14391867546896</v>
      </c>
      <c r="AH557">
        <v>0.32311713933868963</v>
      </c>
      <c r="AI557">
        <v>0.15250902316914686</v>
      </c>
      <c r="AJ557">
        <v>6.533163656332347E-2</v>
      </c>
      <c r="AK557">
        <v>0.45426482909049837</v>
      </c>
      <c r="AL557">
        <v>0.33102831231612251</v>
      </c>
      <c r="AM557">
        <v>0.381532799816382</v>
      </c>
      <c r="AN557">
        <v>0.19882031861035368</v>
      </c>
      <c r="AO557">
        <v>0.58035311842673565</v>
      </c>
      <c r="AP557">
        <v>11.230951628331967</v>
      </c>
      <c r="AQ557">
        <v>5.3009303858111885</v>
      </c>
      <c r="AR557">
        <v>2.2708063445478559</v>
      </c>
      <c r="AS557">
        <v>15.789401739596885</v>
      </c>
      <c r="AT557">
        <v>11.505929307370476</v>
      </c>
      <c r="AU557">
        <v>13.261371489391532</v>
      </c>
      <c r="AV557">
        <v>105.36554486098909</v>
      </c>
      <c r="AW557">
        <v>81.456336446807228</v>
      </c>
      <c r="AX557">
        <v>0</v>
      </c>
      <c r="AY557">
        <v>0</v>
      </c>
      <c r="AZ557">
        <v>0</v>
      </c>
      <c r="BA557">
        <v>44.140750145390058</v>
      </c>
      <c r="BB557">
        <v>4.1232100000000003</v>
      </c>
      <c r="BC557">
        <v>11.155601245666739</v>
      </c>
      <c r="BD557">
        <v>0</v>
      </c>
      <c r="BE557">
        <v>4.9028722847204289</v>
      </c>
      <c r="BF557">
        <v>6.0529287465684307</v>
      </c>
      <c r="BG557">
        <v>0</v>
      </c>
      <c r="BH557">
        <v>10.731693046846861</v>
      </c>
      <c r="BI557">
        <v>0</v>
      </c>
      <c r="BJ557">
        <v>0</v>
      </c>
      <c r="BK557" t="s">
        <v>83</v>
      </c>
      <c r="BL557">
        <v>0</v>
      </c>
      <c r="BM557">
        <v>0</v>
      </c>
    </row>
    <row r="558" spans="1:65" x14ac:dyDescent="0.3">
      <c r="A558" s="5">
        <v>42019.617128395381</v>
      </c>
      <c r="B558">
        <v>42.165828300297704</v>
      </c>
      <c r="C558">
        <v>44.488072014371255</v>
      </c>
      <c r="D558">
        <v>42.026002350228353</v>
      </c>
      <c r="E558">
        <v>42.467185171397524</v>
      </c>
      <c r="F558">
        <v>42.688140970947252</v>
      </c>
      <c r="G558">
        <v>42.943426466353898</v>
      </c>
      <c r="H558">
        <v>42.878986146010774</v>
      </c>
      <c r="I558">
        <v>42.985855369904094</v>
      </c>
      <c r="J558">
        <v>42.95182160786679</v>
      </c>
      <c r="K558">
        <v>43.56496422156426</v>
      </c>
      <c r="L558">
        <v>43.395773952616956</v>
      </c>
      <c r="M558">
        <v>43.866092544642918</v>
      </c>
      <c r="N558">
        <v>43.806008800453277</v>
      </c>
      <c r="O558">
        <v>44.319007694311281</v>
      </c>
      <c r="P558">
        <v>27.491207202277696</v>
      </c>
      <c r="Q558">
        <v>42.247334065609394</v>
      </c>
      <c r="R558">
        <v>529.73399424477736</v>
      </c>
      <c r="S558">
        <v>538.69634252520029</v>
      </c>
      <c r="T558">
        <v>6.0114604256064093</v>
      </c>
      <c r="U558">
        <v>-57378.441846033726</v>
      </c>
      <c r="V558">
        <v>41.368607667664151</v>
      </c>
      <c r="W558">
        <v>45.39112807115</v>
      </c>
      <c r="X558">
        <v>55.178641662955542</v>
      </c>
      <c r="Y558">
        <v>58.954580184922548</v>
      </c>
      <c r="Z558">
        <v>60.515395818089658</v>
      </c>
      <c r="AA558">
        <v>44.136052956963262</v>
      </c>
      <c r="AB558">
        <v>25.073562815377798</v>
      </c>
      <c r="AC558">
        <v>25.037526543059521</v>
      </c>
      <c r="AD558">
        <v>25.162577456683987</v>
      </c>
      <c r="AE558">
        <v>26.092967534615536</v>
      </c>
      <c r="AF558">
        <v>25.941064785032705</v>
      </c>
      <c r="AG558">
        <v>25.147456561223343</v>
      </c>
      <c r="AH558">
        <v>0.31717158715181865</v>
      </c>
      <c r="AI558">
        <v>0.18352778455967264</v>
      </c>
      <c r="AJ558">
        <v>7.682955848122168E-2</v>
      </c>
      <c r="AK558">
        <v>0.44079553102606156</v>
      </c>
      <c r="AL558">
        <v>0.33811763999460676</v>
      </c>
      <c r="AM558">
        <v>0.36880101754841438</v>
      </c>
      <c r="AN558">
        <v>0.19882752475173526</v>
      </c>
      <c r="AO558">
        <v>0.5676285423001497</v>
      </c>
      <c r="AP558">
        <v>11.011134044431213</v>
      </c>
      <c r="AQ558">
        <v>6.371469319844028</v>
      </c>
      <c r="AR558">
        <v>2.6672646645560292</v>
      </c>
      <c r="AS558">
        <v>15.302942870449899</v>
      </c>
      <c r="AT558">
        <v>11.738310767998449</v>
      </c>
      <c r="AU558">
        <v>12.803534756738483</v>
      </c>
      <c r="AV558">
        <v>106.81904050884903</v>
      </c>
      <c r="AW558">
        <v>81.319880284344066</v>
      </c>
      <c r="AX558">
        <v>0</v>
      </c>
      <c r="AY558">
        <v>0</v>
      </c>
      <c r="AZ558">
        <v>0</v>
      </c>
      <c r="BA558">
        <v>44.136052956963262</v>
      </c>
      <c r="BB558">
        <v>4.1232100000000003</v>
      </c>
      <c r="BC558">
        <v>11.15592079400755</v>
      </c>
      <c r="BD558">
        <v>0</v>
      </c>
      <c r="BE558">
        <v>4.9030127258019354</v>
      </c>
      <c r="BF558">
        <v>6.0531021306196733</v>
      </c>
      <c r="BG558">
        <v>0</v>
      </c>
      <c r="BH558">
        <v>10.731693046846861</v>
      </c>
      <c r="BI558">
        <v>0</v>
      </c>
      <c r="BJ558">
        <v>0</v>
      </c>
      <c r="BK558" t="s">
        <v>83</v>
      </c>
      <c r="BL558">
        <v>0</v>
      </c>
      <c r="BM558">
        <v>0</v>
      </c>
    </row>
    <row r="559" spans="1:65" x14ac:dyDescent="0.3">
      <c r="A559" s="5">
        <v>42019.61724413612</v>
      </c>
      <c r="B559">
        <v>42.14404055378958</v>
      </c>
      <c r="C559">
        <v>44.482868510290416</v>
      </c>
      <c r="D559">
        <v>42.017478524859271</v>
      </c>
      <c r="E559">
        <v>42.411235680987637</v>
      </c>
      <c r="F559">
        <v>42.682929844684949</v>
      </c>
      <c r="G559">
        <v>42.941619897957942</v>
      </c>
      <c r="H559">
        <v>42.853353811177072</v>
      </c>
      <c r="I559">
        <v>42.985637085988081</v>
      </c>
      <c r="J559">
        <v>42.930275002837888</v>
      </c>
      <c r="K559">
        <v>43.581074165848207</v>
      </c>
      <c r="L559">
        <v>43.372874301933919</v>
      </c>
      <c r="M559">
        <v>43.818714584756641</v>
      </c>
      <c r="N559">
        <v>43.785384194801765</v>
      </c>
      <c r="O559">
        <v>44.251474830011603</v>
      </c>
      <c r="P559">
        <v>26.684805013514197</v>
      </c>
      <c r="Q559">
        <v>42.231677654176707</v>
      </c>
      <c r="R559">
        <v>530.01739445688611</v>
      </c>
      <c r="S559">
        <v>539.95300442232428</v>
      </c>
      <c r="T559">
        <v>6.0342891876375626</v>
      </c>
      <c r="U559">
        <v>-57380.113537395919</v>
      </c>
      <c r="V559">
        <v>41.357250519124683</v>
      </c>
      <c r="W559">
        <v>45.359023219425097</v>
      </c>
      <c r="X559">
        <v>55.143908529897161</v>
      </c>
      <c r="Y559">
        <v>58.726422639786215</v>
      </c>
      <c r="Z559">
        <v>60.324566152153025</v>
      </c>
      <c r="AA559">
        <v>44.143218387468636</v>
      </c>
      <c r="AB559">
        <v>25.086401968054233</v>
      </c>
      <c r="AC559">
        <v>25.026004741288713</v>
      </c>
      <c r="AD559">
        <v>25.166565444554106</v>
      </c>
      <c r="AE559">
        <v>26.089266027184866</v>
      </c>
      <c r="AF559">
        <v>25.929683804794131</v>
      </c>
      <c r="AG559">
        <v>25.154399145366511</v>
      </c>
      <c r="AH559">
        <v>0.28293478630912761</v>
      </c>
      <c r="AI559">
        <v>0.18588211999182069</v>
      </c>
      <c r="AJ559">
        <v>9.5052342562944717E-2</v>
      </c>
      <c r="AK559">
        <v>0.46763270013169111</v>
      </c>
      <c r="AL559">
        <v>0.32035919394776563</v>
      </c>
      <c r="AM559">
        <v>0.33491011457526348</v>
      </c>
      <c r="AN559">
        <v>0.19864563999665938</v>
      </c>
      <c r="AO559">
        <v>0.53355575457192284</v>
      </c>
      <c r="AP559">
        <v>9.8278020376677357</v>
      </c>
      <c r="AQ559">
        <v>6.4566563251281641</v>
      </c>
      <c r="AR559">
        <v>3.3016640269343349</v>
      </c>
      <c r="AS559">
        <v>16.24332470102506</v>
      </c>
      <c r="AT559">
        <v>11.12774706898554</v>
      </c>
      <c r="AU559">
        <v>11.633176497647673</v>
      </c>
      <c r="AV559">
        <v>107.58547387706035</v>
      </c>
      <c r="AW559">
        <v>80.90313971902556</v>
      </c>
      <c r="AX559">
        <v>0</v>
      </c>
      <c r="AY559">
        <v>0</v>
      </c>
      <c r="AZ559">
        <v>0</v>
      </c>
      <c r="BA559">
        <v>44.143218387468636</v>
      </c>
      <c r="BB559">
        <v>4.1232100000000003</v>
      </c>
      <c r="BC559">
        <v>11.156292858797311</v>
      </c>
      <c r="BD559">
        <v>0</v>
      </c>
      <c r="BE559">
        <v>4.9031762477946694</v>
      </c>
      <c r="BF559">
        <v>6.0533040096230488</v>
      </c>
      <c r="BG559">
        <v>0</v>
      </c>
      <c r="BH559">
        <v>10.731693046846861</v>
      </c>
      <c r="BI559">
        <v>0</v>
      </c>
      <c r="BJ559">
        <v>0</v>
      </c>
      <c r="BK559" t="s">
        <v>83</v>
      </c>
      <c r="BL559">
        <v>0</v>
      </c>
      <c r="BM559">
        <v>0</v>
      </c>
    </row>
    <row r="560" spans="1:65" x14ac:dyDescent="0.3">
      <c r="A560" s="5">
        <v>42019.617359888434</v>
      </c>
      <c r="B560">
        <v>42.108103220604569</v>
      </c>
      <c r="C560">
        <v>44.474647228123978</v>
      </c>
      <c r="D560">
        <v>41.991863847226917</v>
      </c>
      <c r="E560">
        <v>42.517787550381556</v>
      </c>
      <c r="F560">
        <v>42.679462394610667</v>
      </c>
      <c r="G560">
        <v>42.958800685628049</v>
      </c>
      <c r="H560">
        <v>42.907067835159403</v>
      </c>
      <c r="I560">
        <v>42.9848931717911</v>
      </c>
      <c r="J560">
        <v>42.923858563801474</v>
      </c>
      <c r="K560">
        <v>43.641332421260117</v>
      </c>
      <c r="L560">
        <v>43.42089523066565</v>
      </c>
      <c r="M560">
        <v>43.986876797326431</v>
      </c>
      <c r="N560">
        <v>43.860143060429138</v>
      </c>
      <c r="O560">
        <v>44.415725964857252</v>
      </c>
      <c r="P560">
        <v>27.258936696591498</v>
      </c>
      <c r="Q560">
        <v>42.231387335567447</v>
      </c>
      <c r="R560">
        <v>530.27445635931917</v>
      </c>
      <c r="S560">
        <v>538.89279339249265</v>
      </c>
      <c r="T560">
        <v>6.0160034628265393</v>
      </c>
      <c r="U560">
        <v>-57382.750083606159</v>
      </c>
      <c r="V560">
        <v>41.351953218330749</v>
      </c>
      <c r="W560">
        <v>45.466940369842952</v>
      </c>
      <c r="X560">
        <v>55.109261228921305</v>
      </c>
      <c r="Y560">
        <v>58.691152719386373</v>
      </c>
      <c r="Z560">
        <v>60.344825303358718</v>
      </c>
      <c r="AA560">
        <v>44.141031399980122</v>
      </c>
      <c r="AB560">
        <v>25.09865345309111</v>
      </c>
      <c r="AC560">
        <v>25.039247227402655</v>
      </c>
      <c r="AD560">
        <v>25.159336493891072</v>
      </c>
      <c r="AE560">
        <v>26.100807765987529</v>
      </c>
      <c r="AF560">
        <v>25.935793708385969</v>
      </c>
      <c r="AG560">
        <v>25.149422004220643</v>
      </c>
      <c r="AH560">
        <v>0.37773189248632733</v>
      </c>
      <c r="AI560">
        <v>0.20062792507160904</v>
      </c>
      <c r="AJ560">
        <v>5.5896152831569255E-2</v>
      </c>
      <c r="AK560">
        <v>0.51530812618200594</v>
      </c>
      <c r="AL560">
        <v>0.40650247745972412</v>
      </c>
      <c r="AM560">
        <v>0.39903389153954061</v>
      </c>
      <c r="AN560">
        <v>0</v>
      </c>
      <c r="AO560">
        <v>0.39903389153954061</v>
      </c>
      <c r="AP560">
        <v>13.126963949585301</v>
      </c>
      <c r="AQ560">
        <v>6.9722350484092148</v>
      </c>
      <c r="AR560">
        <v>1.9425068354986181</v>
      </c>
      <c r="AS560">
        <v>17.908022409212894</v>
      </c>
      <c r="AT560">
        <v>14.126801239649261</v>
      </c>
      <c r="AU560">
        <v>13.86725244305889</v>
      </c>
      <c r="AV560">
        <v>108.86381593107943</v>
      </c>
      <c r="AW560">
        <v>83.194583187991157</v>
      </c>
      <c r="AX560">
        <v>0</v>
      </c>
      <c r="AY560">
        <v>0</v>
      </c>
      <c r="AZ560">
        <v>0</v>
      </c>
      <c r="BA560">
        <v>44.141031399980122</v>
      </c>
      <c r="BB560">
        <v>4.1232100000000003</v>
      </c>
      <c r="BC560">
        <v>11.156642422814484</v>
      </c>
      <c r="BD560">
        <v>0</v>
      </c>
      <c r="BE560">
        <v>4.9033298807270222</v>
      </c>
      <c r="BF560">
        <v>6.0534936799099039</v>
      </c>
      <c r="BG560">
        <v>0</v>
      </c>
      <c r="BH560">
        <v>7.7771098173058393E-3</v>
      </c>
      <c r="BI560">
        <v>-8.2060619970120933E-3</v>
      </c>
      <c r="BJ560">
        <v>-6.3819445318383114E-5</v>
      </c>
      <c r="BK560">
        <v>-0.94772740202761818</v>
      </c>
      <c r="BL560">
        <v>0</v>
      </c>
      <c r="BM560">
        <v>0</v>
      </c>
    </row>
    <row r="561" spans="1:65" x14ac:dyDescent="0.3">
      <c r="A561" s="5">
        <v>42019.617475629166</v>
      </c>
      <c r="B561">
        <v>42.105631709117795</v>
      </c>
      <c r="C561">
        <v>44.484870896016069</v>
      </c>
      <c r="D561">
        <v>41.981793468524756</v>
      </c>
      <c r="E561">
        <v>42.653294315247273</v>
      </c>
      <c r="F561">
        <v>42.820640659283512</v>
      </c>
      <c r="G561">
        <v>43.291407296628137</v>
      </c>
      <c r="H561">
        <v>43.205661932927477</v>
      </c>
      <c r="I561">
        <v>43.264187198948527</v>
      </c>
      <c r="J561">
        <v>43.195680599456466</v>
      </c>
      <c r="K561">
        <v>44.045617663483391</v>
      </c>
      <c r="L561">
        <v>43.789201621357925</v>
      </c>
      <c r="M561">
        <v>44.393315872643363</v>
      </c>
      <c r="N561">
        <v>44.33869694349503</v>
      </c>
      <c r="O561">
        <v>44.999857249050613</v>
      </c>
      <c r="P561">
        <v>27.79052043075367</v>
      </c>
      <c r="Q561">
        <v>42.230959359591878</v>
      </c>
      <c r="R561">
        <v>530.62738970897124</v>
      </c>
      <c r="S561">
        <v>540.8074097816592</v>
      </c>
      <c r="T561">
        <v>6.0710877891206145</v>
      </c>
      <c r="U561">
        <v>-57384.102668414336</v>
      </c>
      <c r="V561">
        <v>41.327236343938722</v>
      </c>
      <c r="W561">
        <v>46.008814011238506</v>
      </c>
      <c r="X561">
        <v>55.107584278206154</v>
      </c>
      <c r="Y561">
        <v>58.699963970489442</v>
      </c>
      <c r="Z561">
        <v>60.301810096796061</v>
      </c>
      <c r="AA561">
        <v>44.136685672114332</v>
      </c>
      <c r="AB561">
        <v>25.094846974778388</v>
      </c>
      <c r="AC561">
        <v>25.036378464973676</v>
      </c>
      <c r="AD561">
        <v>25.163229190730867</v>
      </c>
      <c r="AE561">
        <v>26.093166833312324</v>
      </c>
      <c r="AF561">
        <v>25.936744905954669</v>
      </c>
      <c r="AG561">
        <v>25.142443277692145</v>
      </c>
      <c r="AH561">
        <v>0.48198318354952824</v>
      </c>
      <c r="AI561">
        <v>0.33790218386728371</v>
      </c>
      <c r="AJ561">
        <v>4.2007682004554757E-2</v>
      </c>
      <c r="AK561">
        <v>0.61005935277058276</v>
      </c>
      <c r="AL561">
        <v>0.43361510485558069</v>
      </c>
      <c r="AM561">
        <v>0.47456105299587503</v>
      </c>
      <c r="AN561">
        <v>0</v>
      </c>
      <c r="AO561">
        <v>0.47456105299587503</v>
      </c>
      <c r="AP561">
        <v>16.761059971596691</v>
      </c>
      <c r="AQ561">
        <v>11.750614879597862</v>
      </c>
      <c r="AR561">
        <v>1.4608254009213855</v>
      </c>
      <c r="AS561">
        <v>21.214933937566435</v>
      </c>
      <c r="AT561">
        <v>15.079050525271565</v>
      </c>
      <c r="AU561">
        <v>16.502953922313711</v>
      </c>
      <c r="AV561">
        <v>109.45117800451746</v>
      </c>
      <c r="AW561">
        <v>94.652516948109067</v>
      </c>
      <c r="AX561">
        <v>0</v>
      </c>
      <c r="AY561">
        <v>0</v>
      </c>
      <c r="AZ561">
        <v>0</v>
      </c>
      <c r="BA561">
        <v>44.136685672114332</v>
      </c>
      <c r="BB561">
        <v>4.1232100000000003</v>
      </c>
      <c r="BC561">
        <v>11.156985828667572</v>
      </c>
      <c r="BD561">
        <v>0</v>
      </c>
      <c r="BE561">
        <v>4.9034808071542439</v>
      </c>
      <c r="BF561">
        <v>6.0536800088323997</v>
      </c>
      <c r="BG561">
        <v>0</v>
      </c>
      <c r="BH561">
        <v>8.9058257505425704E-4</v>
      </c>
      <c r="BI561">
        <v>-1.6412124090585834E-3</v>
      </c>
      <c r="BJ561">
        <v>-1.4616351734703939E-6</v>
      </c>
      <c r="BK561">
        <v>-0.54263699819641531</v>
      </c>
      <c r="BL561">
        <v>0</v>
      </c>
      <c r="BM561">
        <v>0</v>
      </c>
    </row>
    <row r="562" spans="1:65" x14ac:dyDescent="0.3">
      <c r="A562" s="5">
        <v>42019.617591381488</v>
      </c>
      <c r="B562">
        <v>42.082345545261795</v>
      </c>
      <c r="C562">
        <v>44.585130387237015</v>
      </c>
      <c r="D562">
        <v>41.961417692628771</v>
      </c>
      <c r="E562">
        <v>42.664701383096713</v>
      </c>
      <c r="F562">
        <v>42.858636268051789</v>
      </c>
      <c r="G562">
        <v>43.298086002506736</v>
      </c>
      <c r="H562">
        <v>43.281754106034121</v>
      </c>
      <c r="I562">
        <v>43.357740936171417</v>
      </c>
      <c r="J562">
        <v>43.314871335240376</v>
      </c>
      <c r="K562">
        <v>44.152712590327283</v>
      </c>
      <c r="L562">
        <v>43.961385637961506</v>
      </c>
      <c r="M562">
        <v>44.598499421670567</v>
      </c>
      <c r="N562">
        <v>44.575160167437161</v>
      </c>
      <c r="O562">
        <v>45.323161838032014</v>
      </c>
      <c r="P562">
        <v>27.300724981760567</v>
      </c>
      <c r="Q562">
        <v>42.231741147676445</v>
      </c>
      <c r="R562">
        <v>532.29934560717368</v>
      </c>
      <c r="S562">
        <v>542.12955530121394</v>
      </c>
      <c r="T562">
        <v>6.0878970268350949</v>
      </c>
      <c r="U562">
        <v>-57386.116202282639</v>
      </c>
      <c r="V562">
        <v>41.314302581368977</v>
      </c>
      <c r="W562">
        <v>46.149109857378271</v>
      </c>
      <c r="X562">
        <v>55.099728206089779</v>
      </c>
      <c r="Y562">
        <v>58.600425792782609</v>
      </c>
      <c r="Z562">
        <v>59.960727526558451</v>
      </c>
      <c r="AA562">
        <v>44.116374274620526</v>
      </c>
      <c r="AB562">
        <v>25.11853851851745</v>
      </c>
      <c r="AC562">
        <v>25.047257671394252</v>
      </c>
      <c r="AD562">
        <v>25.16424816946034</v>
      </c>
      <c r="AE562">
        <v>26.096220699848651</v>
      </c>
      <c r="AF562">
        <v>25.93482543020604</v>
      </c>
      <c r="AG562">
        <v>25.153663705171237</v>
      </c>
      <c r="AH562">
        <v>0.5032289744184435</v>
      </c>
      <c r="AI562">
        <v>0.31444471438130223</v>
      </c>
      <c r="AJ562">
        <v>5.4371763653238141E-2</v>
      </c>
      <c r="AK562">
        <v>0.59951055489756921</v>
      </c>
      <c r="AL562">
        <v>0.45588163113869329</v>
      </c>
      <c r="AM562">
        <v>0.53522656455501694</v>
      </c>
      <c r="AN562">
        <v>0</v>
      </c>
      <c r="AO562">
        <v>0.53522656455501694</v>
      </c>
      <c r="AP562">
        <v>17.555026986500529</v>
      </c>
      <c r="AQ562">
        <v>10.969331511774532</v>
      </c>
      <c r="AR562">
        <v>1.8967464648459271</v>
      </c>
      <c r="AS562">
        <v>20.913787768443349</v>
      </c>
      <c r="AT562">
        <v>15.903325810160919</v>
      </c>
      <c r="AU562">
        <v>18.671255556208148</v>
      </c>
      <c r="AV562">
        <v>115.13885121441186</v>
      </c>
      <c r="AW562">
        <v>97.754135945059843</v>
      </c>
      <c r="AX562">
        <v>0</v>
      </c>
      <c r="AY562">
        <v>0</v>
      </c>
      <c r="AZ562">
        <v>0</v>
      </c>
      <c r="BA562">
        <v>44.116374274620526</v>
      </c>
      <c r="BB562">
        <v>4.1232100000000003</v>
      </c>
      <c r="BC562">
        <v>11.157397903453177</v>
      </c>
      <c r="BD562">
        <v>0</v>
      </c>
      <c r="BE562">
        <v>4.9036619134882802</v>
      </c>
      <c r="BF562">
        <v>6.0539035968991115</v>
      </c>
      <c r="BG562">
        <v>0</v>
      </c>
      <c r="BH562">
        <v>1.0534346645591499E-2</v>
      </c>
      <c r="BI562">
        <v>1.6412123981014194E-3</v>
      </c>
      <c r="BJ562">
        <v>1.7289100320642865E-5</v>
      </c>
      <c r="BK562">
        <v>6.4186370135747195</v>
      </c>
      <c r="BL562">
        <v>0</v>
      </c>
      <c r="BM562">
        <v>0</v>
      </c>
    </row>
    <row r="563" spans="1:65" x14ac:dyDescent="0.3">
      <c r="A563" s="5">
        <v>42019.617707122219</v>
      </c>
      <c r="B563">
        <v>42.078838248655494</v>
      </c>
      <c r="C563">
        <v>44.785549843066143</v>
      </c>
      <c r="D563">
        <v>41.96161473637207</v>
      </c>
      <c r="E563">
        <v>42.635127264871869</v>
      </c>
      <c r="F563">
        <v>42.859215667517873</v>
      </c>
      <c r="G563">
        <v>43.378506840393555</v>
      </c>
      <c r="H563">
        <v>43.295943226279171</v>
      </c>
      <c r="I563">
        <v>43.374650971505687</v>
      </c>
      <c r="J563">
        <v>43.351288682497234</v>
      </c>
      <c r="K563">
        <v>44.224691380686117</v>
      </c>
      <c r="L563">
        <v>44.026347933803947</v>
      </c>
      <c r="M563">
        <v>44.720072590491782</v>
      </c>
      <c r="N563">
        <v>44.662069143972779</v>
      </c>
      <c r="O563">
        <v>45.391903734902314</v>
      </c>
      <c r="P563">
        <v>27.738296223991441</v>
      </c>
      <c r="Q563">
        <v>42.223693653097428</v>
      </c>
      <c r="R563">
        <v>530.0500539608837</v>
      </c>
      <c r="S563">
        <v>541.21694227749617</v>
      </c>
      <c r="T563">
        <v>6.1399148030055839</v>
      </c>
      <c r="U563">
        <v>-57386.545465792646</v>
      </c>
      <c r="V563">
        <v>41.299407195213973</v>
      </c>
      <c r="W563">
        <v>46.20158947839235</v>
      </c>
      <c r="X563">
        <v>54.972842905598675</v>
      </c>
      <c r="Y563">
        <v>58.422820431078684</v>
      </c>
      <c r="Z563">
        <v>59.792533953476571</v>
      </c>
      <c r="AA563">
        <v>44.103996447890026</v>
      </c>
      <c r="AB563">
        <v>25.113015031593093</v>
      </c>
      <c r="AC563">
        <v>25.049418695901206</v>
      </c>
      <c r="AD563">
        <v>25.15240358396769</v>
      </c>
      <c r="AE563">
        <v>26.092067845726</v>
      </c>
      <c r="AF563">
        <v>25.938810108530177</v>
      </c>
      <c r="AG563">
        <v>25.148821320103671</v>
      </c>
      <c r="AH563">
        <v>0.48397287195521005</v>
      </c>
      <c r="AI563">
        <v>0.3731524354527409</v>
      </c>
      <c r="AJ563">
        <v>5.6557839521180583E-2</v>
      </c>
      <c r="AK563">
        <v>0.62761002108965136</v>
      </c>
      <c r="AL563">
        <v>0.49849691020774151</v>
      </c>
      <c r="AM563">
        <v>0.52444479958107904</v>
      </c>
      <c r="AN563">
        <v>0.14864239523222389</v>
      </c>
      <c r="AO563">
        <v>0.67308719481330292</v>
      </c>
      <c r="AP563">
        <v>16.811940046141061</v>
      </c>
      <c r="AQ563">
        <v>12.962330610719818</v>
      </c>
      <c r="AR563">
        <v>1.9646700512944306</v>
      </c>
      <c r="AS563">
        <v>21.801515453314568</v>
      </c>
      <c r="AT563">
        <v>17.31646679645862</v>
      </c>
      <c r="AU563">
        <v>18.217827979588783</v>
      </c>
      <c r="AV563">
        <v>124.52070121542502</v>
      </c>
      <c r="AW563">
        <v>99.116653118740359</v>
      </c>
      <c r="AX563">
        <v>0</v>
      </c>
      <c r="AY563">
        <v>0</v>
      </c>
      <c r="AZ563">
        <v>0</v>
      </c>
      <c r="BA563">
        <v>44.103996447890026</v>
      </c>
      <c r="BB563">
        <v>4.1232100000000003</v>
      </c>
      <c r="BC563">
        <v>11.157459972956673</v>
      </c>
      <c r="BD563">
        <v>0</v>
      </c>
      <c r="BE563">
        <v>4.9036891929545963</v>
      </c>
      <c r="BF563">
        <v>6.0539372752525882</v>
      </c>
      <c r="BG563">
        <v>0</v>
      </c>
      <c r="BH563">
        <v>10.731693046846861</v>
      </c>
      <c r="BI563">
        <v>0</v>
      </c>
      <c r="BJ563">
        <v>0</v>
      </c>
      <c r="BK563" t="s">
        <v>83</v>
      </c>
      <c r="BL563">
        <v>0</v>
      </c>
      <c r="BM563">
        <v>0</v>
      </c>
    </row>
    <row r="564" spans="1:65" x14ac:dyDescent="0.3">
      <c r="A564" s="5">
        <v>42019.617822862965</v>
      </c>
      <c r="B564">
        <v>42.063687825286635</v>
      </c>
      <c r="C564">
        <v>44.926297721595972</v>
      </c>
      <c r="D564">
        <v>41.938326933445254</v>
      </c>
      <c r="E564">
        <v>42.451511214142613</v>
      </c>
      <c r="F564">
        <v>42.751263247355489</v>
      </c>
      <c r="G564">
        <v>43.001770834780089</v>
      </c>
      <c r="H564">
        <v>43.009258036087019</v>
      </c>
      <c r="I564">
        <v>43.168293445412147</v>
      </c>
      <c r="J564">
        <v>43.179636118395699</v>
      </c>
      <c r="K564">
        <v>43.913283916367845</v>
      </c>
      <c r="L564">
        <v>43.769537013714789</v>
      </c>
      <c r="M564">
        <v>44.380006527573094</v>
      </c>
      <c r="N564">
        <v>44.362555739938401</v>
      </c>
      <c r="O564">
        <v>44.98881952803049</v>
      </c>
      <c r="P564">
        <v>27.793113827642639</v>
      </c>
      <c r="Q564">
        <v>42.225345556076022</v>
      </c>
      <c r="R564">
        <v>528.14210680798863</v>
      </c>
      <c r="S564">
        <v>540.59640699827116</v>
      </c>
      <c r="T564">
        <v>6.1745554618090743</v>
      </c>
      <c r="U564">
        <v>-57389.788284117429</v>
      </c>
      <c r="V564">
        <v>41.283537480662481</v>
      </c>
      <c r="W564">
        <v>45.735204031746974</v>
      </c>
      <c r="X564">
        <v>54.953944333833448</v>
      </c>
      <c r="Y564">
        <v>58.188357900375536</v>
      </c>
      <c r="Z564">
        <v>59.675212411109662</v>
      </c>
      <c r="AA564">
        <v>44.173876456554993</v>
      </c>
      <c r="AB564">
        <v>25.135736766336329</v>
      </c>
      <c r="AC564">
        <v>25.043638971609241</v>
      </c>
      <c r="AD564">
        <v>25.164444026601785</v>
      </c>
      <c r="AE564">
        <v>26.098225527739675</v>
      </c>
      <c r="AF564">
        <v>25.941347719493262</v>
      </c>
      <c r="AG564">
        <v>25.163832446197741</v>
      </c>
      <c r="AH564">
        <v>0.37010625845476358</v>
      </c>
      <c r="AI564">
        <v>0.18066497627374709</v>
      </c>
      <c r="AJ564">
        <v>0.11469564154841375</v>
      </c>
      <c r="AK564">
        <v>0.52910358275602687</v>
      </c>
      <c r="AL564">
        <v>0.44026794306281336</v>
      </c>
      <c r="AM564">
        <v>0.45165870455248858</v>
      </c>
      <c r="AN564">
        <v>0</v>
      </c>
      <c r="AO564">
        <v>0.45165870455248858</v>
      </c>
      <c r="AP564">
        <v>12.810236663111402</v>
      </c>
      <c r="AQ564">
        <v>6.253234172436942</v>
      </c>
      <c r="AR564">
        <v>3.9698823753939747</v>
      </c>
      <c r="AS564">
        <v>18.313503107738693</v>
      </c>
      <c r="AT564">
        <v>15.238695420507835</v>
      </c>
      <c r="AU564">
        <v>15.632956114896039</v>
      </c>
      <c r="AV564">
        <v>131.6962464456054</v>
      </c>
      <c r="AW564">
        <v>90.010143353565851</v>
      </c>
      <c r="AX564">
        <v>0</v>
      </c>
      <c r="AY564">
        <v>0</v>
      </c>
      <c r="AZ564">
        <v>0</v>
      </c>
      <c r="BA564">
        <v>44.173876456554993</v>
      </c>
      <c r="BB564">
        <v>4.1232100000000003</v>
      </c>
      <c r="BC564">
        <v>11.157728105683299</v>
      </c>
      <c r="BD564">
        <v>0</v>
      </c>
      <c r="BE564">
        <v>4.9038070369403259</v>
      </c>
      <c r="BF564">
        <v>6.0540827616547235</v>
      </c>
      <c r="BG564">
        <v>0</v>
      </c>
      <c r="BH564">
        <v>0.24552311998556134</v>
      </c>
      <c r="BI564">
        <v>1.6412121432052285E-2</v>
      </c>
      <c r="BJ564">
        <v>4.029555259579376E-3</v>
      </c>
      <c r="BK564">
        <v>14.959864938975134</v>
      </c>
      <c r="BL564">
        <v>0</v>
      </c>
      <c r="BM564">
        <v>0</v>
      </c>
    </row>
    <row r="565" spans="1:65" x14ac:dyDescent="0.3">
      <c r="A565" s="5">
        <v>42019.617938036514</v>
      </c>
      <c r="B565">
        <v>42.05505350830348</v>
      </c>
      <c r="C565">
        <v>44.994703218913038</v>
      </c>
      <c r="D565">
        <v>41.935293888000786</v>
      </c>
      <c r="E565">
        <v>42.496572662474712</v>
      </c>
      <c r="F565">
        <v>42.772815750628553</v>
      </c>
      <c r="G565">
        <v>43.144467593556904</v>
      </c>
      <c r="H565">
        <v>43.125865017153856</v>
      </c>
      <c r="I565">
        <v>43.212523378584855</v>
      </c>
      <c r="J565">
        <v>43.175546873688738</v>
      </c>
      <c r="K565">
        <v>43.950232339144428</v>
      </c>
      <c r="L565">
        <v>43.759554375751563</v>
      </c>
      <c r="M565">
        <v>44.339886127248121</v>
      </c>
      <c r="N565">
        <v>44.343059073279598</v>
      </c>
      <c r="O565">
        <v>44.970918221746693</v>
      </c>
      <c r="P565">
        <v>26.971039800463394</v>
      </c>
      <c r="Q565">
        <v>42.215123173595707</v>
      </c>
      <c r="R565">
        <v>529.95628957843883</v>
      </c>
      <c r="S565">
        <v>542.89664916397453</v>
      </c>
      <c r="T565">
        <v>6.1746690377395774</v>
      </c>
      <c r="U565">
        <v>-57390.818386272658</v>
      </c>
      <c r="V565">
        <v>41.28060101055803</v>
      </c>
      <c r="W565">
        <v>45.886797669298986</v>
      </c>
      <c r="X565">
        <v>54.902203546872471</v>
      </c>
      <c r="Y565">
        <v>58.093479804812461</v>
      </c>
      <c r="Z565">
        <v>59.393144616421367</v>
      </c>
      <c r="AA565">
        <v>44.295663898194732</v>
      </c>
      <c r="AB565">
        <v>25.133179793922704</v>
      </c>
      <c r="AC565">
        <v>25.070041692336645</v>
      </c>
      <c r="AD565">
        <v>25.175463962570714</v>
      </c>
      <c r="AE565">
        <v>26.092735199792546</v>
      </c>
      <c r="AF565">
        <v>25.937895275169502</v>
      </c>
      <c r="AG565">
        <v>25.165808868456537</v>
      </c>
      <c r="AH565">
        <v>0.40341161106050277</v>
      </c>
      <c r="AI565">
        <v>0.26711979060646945</v>
      </c>
      <c r="AJ565">
        <v>6.228453807024649E-2</v>
      </c>
      <c r="AK565">
        <v>0.55679481551311172</v>
      </c>
      <c r="AL565">
        <v>0.41710568342837884</v>
      </c>
      <c r="AM565">
        <v>0.45126536423827029</v>
      </c>
      <c r="AN565">
        <v>0</v>
      </c>
      <c r="AO565">
        <v>0.45126536423827029</v>
      </c>
      <c r="AP565">
        <v>14.010975556107264</v>
      </c>
      <c r="AQ565">
        <v>9.2773949835034024</v>
      </c>
      <c r="AR565">
        <v>2.1632177074218499</v>
      </c>
      <c r="AS565">
        <v>19.338160667744013</v>
      </c>
      <c r="AT565">
        <v>14.486587333134423</v>
      </c>
      <c r="AU565">
        <v>15.672994565126649</v>
      </c>
      <c r="AV565">
        <v>135.24236593713229</v>
      </c>
      <c r="AW565">
        <v>93.135929058982782</v>
      </c>
      <c r="AX565">
        <v>0</v>
      </c>
      <c r="AY565">
        <v>0</v>
      </c>
      <c r="AZ565">
        <v>0</v>
      </c>
      <c r="BA565">
        <v>44.295663898194732</v>
      </c>
      <c r="BB565">
        <v>4.1232100000000003</v>
      </c>
      <c r="BC565">
        <v>11.157880924777512</v>
      </c>
      <c r="BD565">
        <v>0</v>
      </c>
      <c r="BE565">
        <v>4.9038742007341094</v>
      </c>
      <c r="BF565">
        <v>6.0541656799186532</v>
      </c>
      <c r="BG565">
        <v>0</v>
      </c>
      <c r="BH565">
        <v>4.4336756796902403E-2</v>
      </c>
      <c r="BI565">
        <v>-3.2824247253402522E-3</v>
      </c>
      <c r="BJ565">
        <v>-1.4553206675154993E-4</v>
      </c>
      <c r="BK565">
        <v>-13.507318676533094</v>
      </c>
      <c r="BL565">
        <v>0</v>
      </c>
      <c r="BM565">
        <v>0</v>
      </c>
    </row>
    <row r="566" spans="1:65" x14ac:dyDescent="0.3">
      <c r="A566" s="5">
        <v>42019.618054356019</v>
      </c>
      <c r="B566">
        <v>42.051286922200198</v>
      </c>
      <c r="C566">
        <v>44.990039547004635</v>
      </c>
      <c r="D566">
        <v>41.932370566266016</v>
      </c>
      <c r="E566">
        <v>42.491446658721379</v>
      </c>
      <c r="F566">
        <v>42.781078607492724</v>
      </c>
      <c r="G566">
        <v>43.100549594499086</v>
      </c>
      <c r="H566">
        <v>43.099642125591558</v>
      </c>
      <c r="I566">
        <v>43.269100216075294</v>
      </c>
      <c r="J566">
        <v>43.22463959663618</v>
      </c>
      <c r="K566">
        <v>43.979344272551387</v>
      </c>
      <c r="L566">
        <v>43.814292126993401</v>
      </c>
      <c r="M566">
        <v>44.425646181909009</v>
      </c>
      <c r="N566">
        <v>44.388932592990713</v>
      </c>
      <c r="O566">
        <v>45.061392131901094</v>
      </c>
      <c r="P566">
        <v>27.622259276098237</v>
      </c>
      <c r="Q566">
        <v>42.231108944382967</v>
      </c>
      <c r="R566">
        <v>532.57115696302515</v>
      </c>
      <c r="S566">
        <v>544.03897457748917</v>
      </c>
      <c r="T566">
        <v>6.2091961206125648</v>
      </c>
      <c r="U566">
        <v>-57391.202464217757</v>
      </c>
      <c r="V566">
        <v>41.256879246609181</v>
      </c>
      <c r="W566">
        <v>45.912593278424275</v>
      </c>
      <c r="X566">
        <v>54.774859441365969</v>
      </c>
      <c r="Y566">
        <v>58.186313162703954</v>
      </c>
      <c r="Z566">
        <v>59.222229346384054</v>
      </c>
      <c r="AA566">
        <v>44.477115011751934</v>
      </c>
      <c r="AB566">
        <v>25.140371609153654</v>
      </c>
      <c r="AC566">
        <v>25.059214726589349</v>
      </c>
      <c r="AD566">
        <v>25.168163925304071</v>
      </c>
      <c r="AE566">
        <v>26.09086410343572</v>
      </c>
      <c r="AF566">
        <v>25.936703514359003</v>
      </c>
      <c r="AG566">
        <v>25.173225872004227</v>
      </c>
      <c r="AH566">
        <v>0.39985270734405709</v>
      </c>
      <c r="AI566">
        <v>0.228486499058392</v>
      </c>
      <c r="AJ566">
        <v>0.12119687673227789</v>
      </c>
      <c r="AK566">
        <v>0.53976679021381668</v>
      </c>
      <c r="AL566">
        <v>0.43724204505004899</v>
      </c>
      <c r="AM566">
        <v>0.48094484962101985</v>
      </c>
      <c r="AN566">
        <v>0.19624462685715141</v>
      </c>
      <c r="AO566">
        <v>0.67718947647817129</v>
      </c>
      <c r="AP566">
        <v>13.955892442891708</v>
      </c>
      <c r="AQ566">
        <v>7.9747690760738559</v>
      </c>
      <c r="AR566">
        <v>4.2300840910267601</v>
      </c>
      <c r="AS566">
        <v>18.83925538107496</v>
      </c>
      <c r="AT566">
        <v>15.260876918304524</v>
      </c>
      <c r="AU566">
        <v>16.786217697153823</v>
      </c>
      <c r="AV566">
        <v>135.20014059127604</v>
      </c>
      <c r="AW566">
        <v>94.136491563944276</v>
      </c>
      <c r="AX566">
        <v>0</v>
      </c>
      <c r="AY566">
        <v>0</v>
      </c>
      <c r="AZ566">
        <v>0</v>
      </c>
      <c r="BA566">
        <v>44.477115011751934</v>
      </c>
      <c r="BB566">
        <v>4.1232100000000003</v>
      </c>
      <c r="BC566">
        <v>11.157802212873792</v>
      </c>
      <c r="BD566">
        <v>0</v>
      </c>
      <c r="BE566">
        <v>4.9038396069544712</v>
      </c>
      <c r="BF566">
        <v>6.0541229715487299</v>
      </c>
      <c r="BG566">
        <v>0</v>
      </c>
      <c r="BH566">
        <v>10.731693046846861</v>
      </c>
      <c r="BI566">
        <v>0</v>
      </c>
      <c r="BJ566">
        <v>0</v>
      </c>
      <c r="BK566" t="s">
        <v>83</v>
      </c>
      <c r="BL566">
        <v>0</v>
      </c>
      <c r="BM566">
        <v>0</v>
      </c>
    </row>
    <row r="567" spans="1:65" x14ac:dyDescent="0.3">
      <c r="A567" s="5">
        <v>42019.618169529567</v>
      </c>
      <c r="B567">
        <v>42.048009815425679</v>
      </c>
      <c r="C567">
        <v>45.001947227897226</v>
      </c>
      <c r="D567">
        <v>41.922182574709794</v>
      </c>
      <c r="E567">
        <v>42.383535168250013</v>
      </c>
      <c r="F567">
        <v>42.651625173989466</v>
      </c>
      <c r="G567">
        <v>42.912590953640368</v>
      </c>
      <c r="H567">
        <v>42.854956403759999</v>
      </c>
      <c r="I567">
        <v>43.015827093282994</v>
      </c>
      <c r="J567">
        <v>42.97634881607727</v>
      </c>
      <c r="K567">
        <v>43.640275991374203</v>
      </c>
      <c r="L567">
        <v>43.513960235484724</v>
      </c>
      <c r="M567">
        <v>44.082392682742508</v>
      </c>
      <c r="N567">
        <v>44.055870129132359</v>
      </c>
      <c r="O567">
        <v>44.634704526437488</v>
      </c>
      <c r="P567">
        <v>26.843709663151941</v>
      </c>
      <c r="Q567">
        <v>42.241454145216636</v>
      </c>
      <c r="R567">
        <v>531.64510199483368</v>
      </c>
      <c r="S567">
        <v>543.68349205572213</v>
      </c>
      <c r="T567">
        <v>6.2230523841339611</v>
      </c>
      <c r="U567">
        <v>-57393.902878728353</v>
      </c>
      <c r="V567">
        <v>41.243680899150384</v>
      </c>
      <c r="W567">
        <v>45.413941680214663</v>
      </c>
      <c r="X567">
        <v>54.674327090548751</v>
      </c>
      <c r="Y567">
        <v>58.311353112027156</v>
      </c>
      <c r="Z567">
        <v>59.108219898801892</v>
      </c>
      <c r="AA567">
        <v>44.567147863318084</v>
      </c>
      <c r="AB567">
        <v>25.152684307736624</v>
      </c>
      <c r="AC567">
        <v>25.069154073280398</v>
      </c>
      <c r="AD567">
        <v>25.168009374634675</v>
      </c>
      <c r="AE567">
        <v>26.090257329292911</v>
      </c>
      <c r="AF567">
        <v>25.934289598483844</v>
      </c>
      <c r="AG567">
        <v>25.169671391674861</v>
      </c>
      <c r="AH567">
        <v>0.33054544764969651</v>
      </c>
      <c r="AI567">
        <v>0.18697423979787309</v>
      </c>
      <c r="AJ567">
        <v>0.11525907695468032</v>
      </c>
      <c r="AK567">
        <v>0.4756841262802865</v>
      </c>
      <c r="AL567">
        <v>0.40726498640796482</v>
      </c>
      <c r="AM567">
        <v>0.41471767505212193</v>
      </c>
      <c r="AN567">
        <v>0.1984201390293415</v>
      </c>
      <c r="AO567">
        <v>0.61313781408146339</v>
      </c>
      <c r="AP567">
        <v>11.516829252298399</v>
      </c>
      <c r="AQ567">
        <v>6.5145365323937696</v>
      </c>
      <c r="AR567">
        <v>4.0158444731368341</v>
      </c>
      <c r="AS567">
        <v>16.573735621991219</v>
      </c>
      <c r="AT567">
        <v>14.189883243743608</v>
      </c>
      <c r="AU567">
        <v>14.449549027059017</v>
      </c>
      <c r="AV567">
        <v>135.90288354890899</v>
      </c>
      <c r="AW567">
        <v>84.323416494673694</v>
      </c>
      <c r="AX567">
        <v>0</v>
      </c>
      <c r="AY567">
        <v>0</v>
      </c>
      <c r="AZ567">
        <v>0</v>
      </c>
      <c r="BA567">
        <v>44.567147863318084</v>
      </c>
      <c r="BB567">
        <v>4.1232100000000003</v>
      </c>
      <c r="BC567">
        <v>11.158143124137082</v>
      </c>
      <c r="BD567">
        <v>0</v>
      </c>
      <c r="BE567">
        <v>4.9039894370127106</v>
      </c>
      <c r="BF567">
        <v>6.0543079469292724</v>
      </c>
      <c r="BG567">
        <v>0</v>
      </c>
      <c r="BH567">
        <v>10.731693046846861</v>
      </c>
      <c r="BI567">
        <v>0</v>
      </c>
      <c r="BJ567">
        <v>0</v>
      </c>
      <c r="BK567" t="s">
        <v>83</v>
      </c>
      <c r="BL567">
        <v>0</v>
      </c>
      <c r="BM567">
        <v>0</v>
      </c>
    </row>
    <row r="568" spans="1:65" x14ac:dyDescent="0.3">
      <c r="A568" s="5">
        <v>42019.618285849072</v>
      </c>
      <c r="B568">
        <v>42.03753624908645</v>
      </c>
      <c r="C568">
        <v>44.923313799723978</v>
      </c>
      <c r="D568">
        <v>41.918461792128774</v>
      </c>
      <c r="E568">
        <v>42.355546439734972</v>
      </c>
      <c r="F568">
        <v>42.597581070816524</v>
      </c>
      <c r="G568">
        <v>42.887829878147343</v>
      </c>
      <c r="H568">
        <v>42.797744478835661</v>
      </c>
      <c r="I568">
        <v>42.917327417936747</v>
      </c>
      <c r="J568">
        <v>42.892594914004164</v>
      </c>
      <c r="K568">
        <v>43.544774882115036</v>
      </c>
      <c r="L568">
        <v>43.379891323864875</v>
      </c>
      <c r="M568">
        <v>43.887625624258966</v>
      </c>
      <c r="N568">
        <v>43.848855613380486</v>
      </c>
      <c r="O568">
        <v>44.381780587449356</v>
      </c>
      <c r="P568">
        <v>27.077137427772236</v>
      </c>
      <c r="Q568">
        <v>42.26140403395668</v>
      </c>
      <c r="R568">
        <v>531.85896906939888</v>
      </c>
      <c r="S568">
        <v>543.66166418157854</v>
      </c>
      <c r="T568">
        <v>6.2258917823965421</v>
      </c>
      <c r="U568">
        <v>-57395.468179369229</v>
      </c>
      <c r="V568">
        <v>41.242903324155691</v>
      </c>
      <c r="W568">
        <v>45.203451958884322</v>
      </c>
      <c r="X568">
        <v>54.626386175835066</v>
      </c>
      <c r="Y568">
        <v>58.178351733762518</v>
      </c>
      <c r="Z568">
        <v>59.032472083268985</v>
      </c>
      <c r="AA568">
        <v>44.576468871533244</v>
      </c>
      <c r="AB568">
        <v>25.152113941735664</v>
      </c>
      <c r="AC568">
        <v>25.063431337208346</v>
      </c>
      <c r="AD568">
        <v>25.176035338437476</v>
      </c>
      <c r="AE568">
        <v>26.092175786627926</v>
      </c>
      <c r="AF568">
        <v>25.938466061554767</v>
      </c>
      <c r="AG568">
        <v>25.167287978639184</v>
      </c>
      <c r="AH568">
        <v>0.3130336021244628</v>
      </c>
      <c r="AI568">
        <v>0.20787193091475448</v>
      </c>
      <c r="AJ568">
        <v>8.5643543840894176E-2</v>
      </c>
      <c r="AK568">
        <v>0.46708171007438576</v>
      </c>
      <c r="AL568">
        <v>0.36363184533011822</v>
      </c>
      <c r="AM568">
        <v>0.38167303566600574</v>
      </c>
      <c r="AN568">
        <v>0.19426962491015767</v>
      </c>
      <c r="AO568">
        <v>0.57594266057616339</v>
      </c>
      <c r="AP568">
        <v>10.911070873845576</v>
      </c>
      <c r="AQ568">
        <v>7.2455651901300167</v>
      </c>
      <c r="AR568">
        <v>2.9851836045503921</v>
      </c>
      <c r="AS568">
        <v>16.28055776731691</v>
      </c>
      <c r="AT568">
        <v>12.674718654665837</v>
      </c>
      <c r="AU568">
        <v>13.303560750426341</v>
      </c>
      <c r="AV568">
        <v>132.76759720258801</v>
      </c>
      <c r="AW568">
        <v>80.083342992029444</v>
      </c>
      <c r="AX568">
        <v>0</v>
      </c>
      <c r="AY568">
        <v>0</v>
      </c>
      <c r="AZ568">
        <v>0</v>
      </c>
      <c r="BA568">
        <v>44.576468871533244</v>
      </c>
      <c r="BB568">
        <v>4.1232100000000003</v>
      </c>
      <c r="BC568">
        <v>11.158190982686452</v>
      </c>
      <c r="BD568">
        <v>0</v>
      </c>
      <c r="BE568">
        <v>4.9040104707831125</v>
      </c>
      <c r="BF568">
        <v>6.0543339145470521</v>
      </c>
      <c r="BG568">
        <v>0</v>
      </c>
      <c r="BH568">
        <v>10.731693046846861</v>
      </c>
      <c r="BI568">
        <v>0</v>
      </c>
      <c r="BJ568">
        <v>0</v>
      </c>
      <c r="BK568" t="s">
        <v>83</v>
      </c>
      <c r="BL568">
        <v>0</v>
      </c>
      <c r="BM568">
        <v>0</v>
      </c>
    </row>
    <row r="569" spans="1:65" x14ac:dyDescent="0.3">
      <c r="A569" s="5">
        <v>42019.618401601387</v>
      </c>
      <c r="B569">
        <v>42.025750063033591</v>
      </c>
      <c r="C569">
        <v>44.805758347856248</v>
      </c>
      <c r="D569">
        <v>41.890714303902556</v>
      </c>
      <c r="E569">
        <v>42.326057711960992</v>
      </c>
      <c r="F569">
        <v>42.565146526777319</v>
      </c>
      <c r="G569">
        <v>42.784150356175019</v>
      </c>
      <c r="H569">
        <v>42.747841591113662</v>
      </c>
      <c r="I569">
        <v>42.886036002732475</v>
      </c>
      <c r="J569">
        <v>42.840426785638314</v>
      </c>
      <c r="K569">
        <v>43.495356192258285</v>
      </c>
      <c r="L569">
        <v>43.306876021802836</v>
      </c>
      <c r="M569">
        <v>43.761810068421063</v>
      </c>
      <c r="N569">
        <v>43.753873977214063</v>
      </c>
      <c r="O569">
        <v>44.327182511275744</v>
      </c>
      <c r="P569">
        <v>27.562557524689325</v>
      </c>
      <c r="Q569">
        <v>42.284354744542824</v>
      </c>
      <c r="R569">
        <v>530.22177973996816</v>
      </c>
      <c r="S569">
        <v>543.70531992986571</v>
      </c>
      <c r="T569">
        <v>6.2695049397097895</v>
      </c>
      <c r="U569">
        <v>-57397.718650220479</v>
      </c>
      <c r="V569">
        <v>41.235221606226467</v>
      </c>
      <c r="W569">
        <v>45.146897363831847</v>
      </c>
      <c r="X569">
        <v>54.57731610265423</v>
      </c>
      <c r="Y569">
        <v>58.055331578984116</v>
      </c>
      <c r="Z569">
        <v>58.979746802738958</v>
      </c>
      <c r="AA569">
        <v>44.611190653606315</v>
      </c>
      <c r="AB569">
        <v>25.161240889897829</v>
      </c>
      <c r="AC569">
        <v>25.072910184249196</v>
      </c>
      <c r="AD569">
        <v>25.183559045554453</v>
      </c>
      <c r="AE569">
        <v>26.093592229949845</v>
      </c>
      <c r="AF569">
        <v>25.944174422512223</v>
      </c>
      <c r="AG569">
        <v>25.170067488454809</v>
      </c>
      <c r="AH569">
        <v>0.31275511679326601</v>
      </c>
      <c r="AI569">
        <v>0.15733457076317095</v>
      </c>
      <c r="AJ569">
        <v>9.9280265983071311E-2</v>
      </c>
      <c r="AK569">
        <v>0.47050792378433925</v>
      </c>
      <c r="AL569">
        <v>0.32682923009648063</v>
      </c>
      <c r="AM569">
        <v>0.41187066166617808</v>
      </c>
      <c r="AN569">
        <v>0.19899114697987455</v>
      </c>
      <c r="AO569">
        <v>0.61086180864605266</v>
      </c>
      <c r="AP569">
        <v>10.867807004190775</v>
      </c>
      <c r="AQ569">
        <v>5.467158355946534</v>
      </c>
      <c r="AR569">
        <v>3.4498516957660108</v>
      </c>
      <c r="AS569">
        <v>16.349498489614476</v>
      </c>
      <c r="AT569">
        <v>11.356862942596269</v>
      </c>
      <c r="AU569">
        <v>14.311934869590456</v>
      </c>
      <c r="AV569">
        <v>127.90380232109977</v>
      </c>
      <c r="AW569">
        <v>79.096599355527061</v>
      </c>
      <c r="AX569">
        <v>0</v>
      </c>
      <c r="AY569">
        <v>0</v>
      </c>
      <c r="AZ569">
        <v>0</v>
      </c>
      <c r="BA569">
        <v>44.611190653606315</v>
      </c>
      <c r="BB569">
        <v>4.1232100000000003</v>
      </c>
      <c r="BC569">
        <v>11.158399614355346</v>
      </c>
      <c r="BD569">
        <v>0</v>
      </c>
      <c r="BE569">
        <v>4.9041021641311096</v>
      </c>
      <c r="BF569">
        <v>6.0544471162112456</v>
      </c>
      <c r="BG569">
        <v>0</v>
      </c>
      <c r="BH569">
        <v>10.731693046846861</v>
      </c>
      <c r="BI569">
        <v>0</v>
      </c>
      <c r="BJ569">
        <v>0</v>
      </c>
      <c r="BK569" t="s">
        <v>83</v>
      </c>
      <c r="BL569">
        <v>0</v>
      </c>
      <c r="BM569">
        <v>0</v>
      </c>
    </row>
    <row r="570" spans="1:65" x14ac:dyDescent="0.3">
      <c r="A570" s="5">
        <v>42019.618517342125</v>
      </c>
      <c r="B570">
        <v>42.021039151688555</v>
      </c>
      <c r="C570">
        <v>44.67100814011485</v>
      </c>
      <c r="D570">
        <v>41.895049629813201</v>
      </c>
      <c r="E570">
        <v>42.345173628282652</v>
      </c>
      <c r="F570">
        <v>42.574055773051974</v>
      </c>
      <c r="G570">
        <v>42.800319552262778</v>
      </c>
      <c r="H570">
        <v>42.750849252614778</v>
      </c>
      <c r="I570">
        <v>42.887908786451575</v>
      </c>
      <c r="J570">
        <v>42.832315318773055</v>
      </c>
      <c r="K570">
        <v>43.443476805993605</v>
      </c>
      <c r="L570">
        <v>43.281074779426028</v>
      </c>
      <c r="M570">
        <v>43.803814615760295</v>
      </c>
      <c r="N570">
        <v>43.747582554119326</v>
      </c>
      <c r="O570">
        <v>44.227287037852271</v>
      </c>
      <c r="P570">
        <v>26.785964377089922</v>
      </c>
      <c r="Q570">
        <v>42.323005207555028</v>
      </c>
      <c r="R570">
        <v>530.88339807901741</v>
      </c>
      <c r="S570">
        <v>546.24462928857042</v>
      </c>
      <c r="T570">
        <v>6.2829068995091726</v>
      </c>
      <c r="U570">
        <v>-57397.902296959124</v>
      </c>
      <c r="V570">
        <v>41.222990652561123</v>
      </c>
      <c r="W570">
        <v>45.067167002716566</v>
      </c>
      <c r="X570">
        <v>54.472516875880025</v>
      </c>
      <c r="Y570">
        <v>58.045418638477564</v>
      </c>
      <c r="Z570">
        <v>59.070283098757805</v>
      </c>
      <c r="AA570">
        <v>44.587209991981652</v>
      </c>
      <c r="AB570">
        <v>25.155051142086712</v>
      </c>
      <c r="AC570">
        <v>25.067010269107836</v>
      </c>
      <c r="AD570">
        <v>25.173763868593383</v>
      </c>
      <c r="AE570">
        <v>26.086060607612929</v>
      </c>
      <c r="AF570">
        <v>25.939134305863558</v>
      </c>
      <c r="AG570">
        <v>25.157305927438642</v>
      </c>
      <c r="AH570">
        <v>0.32297005739140167</v>
      </c>
      <c r="AI570">
        <v>0.16234732208411304</v>
      </c>
      <c r="AJ570">
        <v>9.8342069429372111E-2</v>
      </c>
      <c r="AK570">
        <v>0.43851663380358857</v>
      </c>
      <c r="AL570">
        <v>0.37507290327935805</v>
      </c>
      <c r="AM570">
        <v>0.34419445568098694</v>
      </c>
      <c r="AN570">
        <v>0.19720384468160918</v>
      </c>
      <c r="AO570">
        <v>0.54139830036259617</v>
      </c>
      <c r="AP570">
        <v>11.236765961140474</v>
      </c>
      <c r="AQ570">
        <v>5.6483838700449054</v>
      </c>
      <c r="AR570">
        <v>3.4215147597193356</v>
      </c>
      <c r="AS570">
        <v>15.256859486966329</v>
      </c>
      <c r="AT570">
        <v>13.049526840217318</v>
      </c>
      <c r="AU570">
        <v>11.975204682588494</v>
      </c>
      <c r="AV570">
        <v>121.92068093831477</v>
      </c>
      <c r="AW570">
        <v>77.731578824081396</v>
      </c>
      <c r="AX570">
        <v>0</v>
      </c>
      <c r="AY570">
        <v>0</v>
      </c>
      <c r="AZ570">
        <v>0</v>
      </c>
      <c r="BA570">
        <v>44.587209991981652</v>
      </c>
      <c r="BB570">
        <v>4.1232100000000003</v>
      </c>
      <c r="BC570">
        <v>11.158379645810898</v>
      </c>
      <c r="BD570">
        <v>0</v>
      </c>
      <c r="BE570">
        <v>4.9040933879817121</v>
      </c>
      <c r="BF570">
        <v>6.0544362814589041</v>
      </c>
      <c r="BG570">
        <v>0</v>
      </c>
      <c r="BH570">
        <v>10.731693046846861</v>
      </c>
      <c r="BI570">
        <v>0</v>
      </c>
      <c r="BJ570">
        <v>0</v>
      </c>
      <c r="BK570" t="s">
        <v>83</v>
      </c>
      <c r="BL570">
        <v>0</v>
      </c>
      <c r="BM570">
        <v>0</v>
      </c>
    </row>
    <row r="571" spans="1:65" x14ac:dyDescent="0.3">
      <c r="A571" s="5">
        <v>42019.618633082871</v>
      </c>
      <c r="B571">
        <v>42.020647938863483</v>
      </c>
      <c r="C571">
        <v>44.588140088502804</v>
      </c>
      <c r="D571">
        <v>41.879280358121463</v>
      </c>
      <c r="E571">
        <v>42.333831747212649</v>
      </c>
      <c r="F571">
        <v>42.551875807394971</v>
      </c>
      <c r="G571">
        <v>42.781320731064092</v>
      </c>
      <c r="H571">
        <v>42.736388368521787</v>
      </c>
      <c r="I571">
        <v>42.847581569843541</v>
      </c>
      <c r="J571">
        <v>42.805374743201874</v>
      </c>
      <c r="K571">
        <v>43.451250952799839</v>
      </c>
      <c r="L571">
        <v>43.285674304823651</v>
      </c>
      <c r="M571">
        <v>43.805691347060311</v>
      </c>
      <c r="N571">
        <v>43.711818794177411</v>
      </c>
      <c r="O571">
        <v>44.241855989494432</v>
      </c>
      <c r="P571">
        <v>26.677334743318408</v>
      </c>
      <c r="Q571">
        <v>42.353714540777986</v>
      </c>
      <c r="R571">
        <v>530.1459254081027</v>
      </c>
      <c r="S571">
        <v>544.53270030216572</v>
      </c>
      <c r="T571">
        <v>6.2622360801575816</v>
      </c>
      <c r="U571">
        <v>-57401.042218989271</v>
      </c>
      <c r="V571">
        <v>41.226562423699178</v>
      </c>
      <c r="W571">
        <v>45.049641814804261</v>
      </c>
      <c r="X571">
        <v>54.319075470141982</v>
      </c>
      <c r="Y571">
        <v>58.009056949786434</v>
      </c>
      <c r="Z571">
        <v>58.862592368255534</v>
      </c>
      <c r="AA571">
        <v>44.509132577277612</v>
      </c>
      <c r="AB571">
        <v>25.170952613971558</v>
      </c>
      <c r="AC571">
        <v>25.072651023941638</v>
      </c>
      <c r="AD571">
        <v>25.179452589744699</v>
      </c>
      <c r="AE571">
        <v>26.095366092071263</v>
      </c>
      <c r="AF571">
        <v>25.947754439793524</v>
      </c>
      <c r="AG571">
        <v>25.167765810101876</v>
      </c>
      <c r="AH571">
        <v>0.32660520485815731</v>
      </c>
      <c r="AI571">
        <v>0.16486124142848974</v>
      </c>
      <c r="AJ571">
        <v>7.9894769146202055E-2</v>
      </c>
      <c r="AK571">
        <v>0.46407631086666001</v>
      </c>
      <c r="AL571">
        <v>0.37364372144810687</v>
      </c>
      <c r="AM571">
        <v>0.38084342257775206</v>
      </c>
      <c r="AN571">
        <v>0.19871260843211208</v>
      </c>
      <c r="AO571">
        <v>0.57955603100986419</v>
      </c>
      <c r="AP571">
        <v>11.347454759575928</v>
      </c>
      <c r="AQ571">
        <v>5.727880177322251</v>
      </c>
      <c r="AR571">
        <v>2.7758353661480153</v>
      </c>
      <c r="AS571">
        <v>16.123701840077377</v>
      </c>
      <c r="AT571">
        <v>12.981744204515506</v>
      </c>
      <c r="AU571">
        <v>13.231888052916812</v>
      </c>
      <c r="AV571">
        <v>118.12777275383728</v>
      </c>
      <c r="AW571">
        <v>77.306107502719939</v>
      </c>
      <c r="AX571">
        <v>0</v>
      </c>
      <c r="AY571">
        <v>0</v>
      </c>
      <c r="AZ571">
        <v>0</v>
      </c>
      <c r="BA571">
        <v>44.509132577277612</v>
      </c>
      <c r="BB571">
        <v>4.1232100000000003</v>
      </c>
      <c r="BC571">
        <v>11.158541597058607</v>
      </c>
      <c r="BD571">
        <v>0</v>
      </c>
      <c r="BE571">
        <v>4.9041645653451171</v>
      </c>
      <c r="BF571">
        <v>6.0545241547470585</v>
      </c>
      <c r="BG571">
        <v>0</v>
      </c>
      <c r="BH571">
        <v>10.731693046846861</v>
      </c>
      <c r="BI571">
        <v>0</v>
      </c>
      <c r="BJ571">
        <v>0</v>
      </c>
      <c r="BK571" t="s">
        <v>83</v>
      </c>
      <c r="BL571">
        <v>0</v>
      </c>
      <c r="BM571">
        <v>0</v>
      </c>
    </row>
    <row r="572" spans="1:65" x14ac:dyDescent="0.3">
      <c r="A572" s="5">
        <v>42019.618748835179</v>
      </c>
      <c r="B572">
        <v>42.033472059122737</v>
      </c>
      <c r="C572">
        <v>44.534090837115208</v>
      </c>
      <c r="D572">
        <v>41.892709242299347</v>
      </c>
      <c r="E572">
        <v>42.309073286988529</v>
      </c>
      <c r="F572">
        <v>42.543132106682208</v>
      </c>
      <c r="G572">
        <v>42.805482886074579</v>
      </c>
      <c r="H572">
        <v>42.734227162167372</v>
      </c>
      <c r="I572">
        <v>42.88671836358278</v>
      </c>
      <c r="J572">
        <v>42.821367347163992</v>
      </c>
      <c r="K572">
        <v>43.474039025339039</v>
      </c>
      <c r="L572">
        <v>43.292133703022948</v>
      </c>
      <c r="M572">
        <v>43.7751895733483</v>
      </c>
      <c r="N572">
        <v>43.722810996041517</v>
      </c>
      <c r="O572">
        <v>44.319478310830412</v>
      </c>
      <c r="P572">
        <v>26.711066949891443</v>
      </c>
      <c r="Q572">
        <v>42.395591392778755</v>
      </c>
      <c r="R572">
        <v>530.2776169564803</v>
      </c>
      <c r="S572">
        <v>545.3413710680569</v>
      </c>
      <c r="T572">
        <v>6.3419663833708615</v>
      </c>
      <c r="U572">
        <v>-57403.715858770658</v>
      </c>
      <c r="V572">
        <v>41.218329069769716</v>
      </c>
      <c r="W572">
        <v>45.065832910300308</v>
      </c>
      <c r="X572">
        <v>54.324200025780293</v>
      </c>
      <c r="Y572">
        <v>57.978178059378827</v>
      </c>
      <c r="Z572">
        <v>58.850787059053424</v>
      </c>
      <c r="AA572">
        <v>44.41471920570995</v>
      </c>
      <c r="AB572">
        <v>25.178834061534445</v>
      </c>
      <c r="AC572">
        <v>25.078206440481122</v>
      </c>
      <c r="AD572">
        <v>25.189805007597123</v>
      </c>
      <c r="AE572">
        <v>26.099158399088292</v>
      </c>
      <c r="AF572">
        <v>25.949058290361005</v>
      </c>
      <c r="AG572">
        <v>25.174286427382775</v>
      </c>
      <c r="AH572">
        <v>0.29908498914526305</v>
      </c>
      <c r="AI572">
        <v>0.18845330428421886</v>
      </c>
      <c r="AJ572">
        <v>0.10953834727521203</v>
      </c>
      <c r="AK572">
        <v>0.46883083271065235</v>
      </c>
      <c r="AL572">
        <v>0.34699144072506211</v>
      </c>
      <c r="AM572">
        <v>0.42860145981189884</v>
      </c>
      <c r="AN572">
        <v>0.19974392393888279</v>
      </c>
      <c r="AO572">
        <v>0.62834538375078164</v>
      </c>
      <c r="AP572">
        <v>10.393883463608228</v>
      </c>
      <c r="AQ572">
        <v>6.5491808487610799</v>
      </c>
      <c r="AR572">
        <v>3.8067066475938316</v>
      </c>
      <c r="AS572">
        <v>16.292937513404137</v>
      </c>
      <c r="AT572">
        <v>12.058741590719313</v>
      </c>
      <c r="AU572">
        <v>14.894875327405908</v>
      </c>
      <c r="AV572">
        <v>115.04812181996925</v>
      </c>
      <c r="AW572">
        <v>77.798048880593669</v>
      </c>
      <c r="AX572">
        <v>0</v>
      </c>
      <c r="AY572">
        <v>0</v>
      </c>
      <c r="AZ572">
        <v>0</v>
      </c>
      <c r="BA572">
        <v>44.41471920570995</v>
      </c>
      <c r="BB572">
        <v>4.1232100000000003</v>
      </c>
      <c r="BC572">
        <v>11.15826292310471</v>
      </c>
      <c r="BD572">
        <v>0</v>
      </c>
      <c r="BE572">
        <v>4.9040420885036689</v>
      </c>
      <c r="BF572">
        <v>6.0543729487699611</v>
      </c>
      <c r="BG572">
        <v>0</v>
      </c>
      <c r="BH572">
        <v>10.731693046846861</v>
      </c>
      <c r="BI572">
        <v>0</v>
      </c>
      <c r="BJ572">
        <v>0</v>
      </c>
      <c r="BK572" t="s">
        <v>83</v>
      </c>
      <c r="BL572">
        <v>0</v>
      </c>
      <c r="BM572">
        <v>0</v>
      </c>
    </row>
    <row r="573" spans="1:65" x14ac:dyDescent="0.3">
      <c r="A573" s="5">
        <v>42019.618864575925</v>
      </c>
      <c r="B573">
        <v>42.055107945495848</v>
      </c>
      <c r="C573">
        <v>44.492912637233182</v>
      </c>
      <c r="D573">
        <v>41.89858579855207</v>
      </c>
      <c r="E573">
        <v>42.32686111826677</v>
      </c>
      <c r="F573">
        <v>42.546374250784382</v>
      </c>
      <c r="G573">
        <v>42.809632011183851</v>
      </c>
      <c r="H573">
        <v>42.742688288889184</v>
      </c>
      <c r="I573">
        <v>42.881564014101713</v>
      </c>
      <c r="J573">
        <v>42.82778560165162</v>
      </c>
      <c r="K573">
        <v>43.471835539882981</v>
      </c>
      <c r="L573">
        <v>43.293786026134654</v>
      </c>
      <c r="M573">
        <v>43.784323709117395</v>
      </c>
      <c r="N573">
        <v>43.724689491026552</v>
      </c>
      <c r="O573">
        <v>44.25948092986981</v>
      </c>
      <c r="P573">
        <v>26.719422742102573</v>
      </c>
      <c r="Q573">
        <v>42.430386389671675</v>
      </c>
      <c r="R573">
        <v>530.23758272577345</v>
      </c>
      <c r="S573">
        <v>545.92656597962082</v>
      </c>
      <c r="T573">
        <v>6.3683159992476144</v>
      </c>
      <c r="U573">
        <v>-57404.717016245006</v>
      </c>
      <c r="V573">
        <v>41.211060605863302</v>
      </c>
      <c r="W573">
        <v>45.088467816398925</v>
      </c>
      <c r="X573">
        <v>54.306119698586933</v>
      </c>
      <c r="Y573">
        <v>58.003470203374867</v>
      </c>
      <c r="Z573">
        <v>58.835425305095789</v>
      </c>
      <c r="AA573">
        <v>44.321026547076443</v>
      </c>
      <c r="AB573">
        <v>25.193597647106436</v>
      </c>
      <c r="AC573">
        <v>25.088552973333044</v>
      </c>
      <c r="AD573">
        <v>25.181240507935073</v>
      </c>
      <c r="AE573">
        <v>26.104389627542247</v>
      </c>
      <c r="AF573">
        <v>25.937791157831374</v>
      </c>
      <c r="AG573">
        <v>25.185195422043126</v>
      </c>
      <c r="AH573">
        <v>0.30765383231476617</v>
      </c>
      <c r="AI573">
        <v>0.18911259917441173</v>
      </c>
      <c r="AJ573">
        <v>9.9762108882643474E-2</v>
      </c>
      <c r="AK573">
        <v>0.46265666634949393</v>
      </c>
      <c r="AL573">
        <v>0.35238032900186722</v>
      </c>
      <c r="AM573">
        <v>0.3841702476781983</v>
      </c>
      <c r="AN573">
        <v>0.19775099127538581</v>
      </c>
      <c r="AO573">
        <v>0.58192123895358416</v>
      </c>
      <c r="AP573">
        <v>10.69086306224715</v>
      </c>
      <c r="AQ573">
        <v>6.5715966737926177</v>
      </c>
      <c r="AR573">
        <v>3.4666983890326843</v>
      </c>
      <c r="AS573">
        <v>16.07715732829768</v>
      </c>
      <c r="AT573">
        <v>12.245093177757719</v>
      </c>
      <c r="AU573">
        <v>13.349781732330671</v>
      </c>
      <c r="AV573">
        <v>112.15433068215823</v>
      </c>
      <c r="AW573">
        <v>78.400015992367699</v>
      </c>
      <c r="AX573">
        <v>0</v>
      </c>
      <c r="AY573">
        <v>0</v>
      </c>
      <c r="AZ573">
        <v>0</v>
      </c>
      <c r="BA573">
        <v>44.321026547076443</v>
      </c>
      <c r="BB573">
        <v>4.1232100000000003</v>
      </c>
      <c r="BC573">
        <v>11.15787996127197</v>
      </c>
      <c r="BD573">
        <v>0</v>
      </c>
      <c r="BE573">
        <v>4.903873777274673</v>
      </c>
      <c r="BF573">
        <v>6.0541651571292263</v>
      </c>
      <c r="BG573">
        <v>0</v>
      </c>
      <c r="BH573">
        <v>10.731693046846861</v>
      </c>
      <c r="BI573">
        <v>0</v>
      </c>
      <c r="BJ573">
        <v>0</v>
      </c>
      <c r="BK573" t="s">
        <v>83</v>
      </c>
      <c r="BL573">
        <v>0</v>
      </c>
      <c r="BM573">
        <v>0</v>
      </c>
    </row>
    <row r="574" spans="1:65" x14ac:dyDescent="0.3">
      <c r="A574" s="5">
        <v>42019.618979749474</v>
      </c>
      <c r="B574">
        <v>42.077535534719765</v>
      </c>
      <c r="C574">
        <v>44.457056014449705</v>
      </c>
      <c r="D574">
        <v>41.901494446240946</v>
      </c>
      <c r="E574">
        <v>42.303066082121731</v>
      </c>
      <c r="F574">
        <v>42.548819375515535</v>
      </c>
      <c r="G574">
        <v>42.789157350876316</v>
      </c>
      <c r="H574">
        <v>42.745133015118327</v>
      </c>
      <c r="I574">
        <v>42.852921714627229</v>
      </c>
      <c r="J574">
        <v>42.831137826207211</v>
      </c>
      <c r="K574">
        <v>43.497411951409951</v>
      </c>
      <c r="L574">
        <v>43.279897721652517</v>
      </c>
      <c r="M574">
        <v>43.768853748309851</v>
      </c>
      <c r="N574">
        <v>43.732574264662524</v>
      </c>
      <c r="O574">
        <v>44.24084369028558</v>
      </c>
      <c r="P574">
        <v>26.665021700448222</v>
      </c>
      <c r="Q574">
        <v>42.420801081284395</v>
      </c>
      <c r="R574">
        <v>530.36611367699004</v>
      </c>
      <c r="S574">
        <v>545.60746324809315</v>
      </c>
      <c r="T574">
        <v>6.3371961942897252</v>
      </c>
      <c r="U574">
        <v>-57406.530666618492</v>
      </c>
      <c r="V574">
        <v>41.208290239644668</v>
      </c>
      <c r="W574">
        <v>45.0620156664273</v>
      </c>
      <c r="X574">
        <v>54.274097867424842</v>
      </c>
      <c r="Y574">
        <v>58.115957863448777</v>
      </c>
      <c r="Z574">
        <v>58.813081325168426</v>
      </c>
      <c r="AA574">
        <v>44.21838935050534</v>
      </c>
      <c r="AB574">
        <v>25.191664984661163</v>
      </c>
      <c r="AC574">
        <v>25.097629766418606</v>
      </c>
      <c r="AD574">
        <v>25.174335875291064</v>
      </c>
      <c r="AE574">
        <v>26.103139912664304</v>
      </c>
      <c r="AF574">
        <v>25.951455004670276</v>
      </c>
      <c r="AG574">
        <v>25.172610985063308</v>
      </c>
      <c r="AH574">
        <v>0.28838850269415744</v>
      </c>
      <c r="AI574">
        <v>0.17259861668969376</v>
      </c>
      <c r="AJ574">
        <v>7.7408409561951386E-2</v>
      </c>
      <c r="AK574">
        <v>0.4784844849154643</v>
      </c>
      <c r="AL574">
        <v>0.35114356645660766</v>
      </c>
      <c r="AM574">
        <v>0.36501347586254179</v>
      </c>
      <c r="AN574">
        <v>0.19793642659630495</v>
      </c>
      <c r="AO574">
        <v>0.56294990245884668</v>
      </c>
      <c r="AP574">
        <v>10.023828809516742</v>
      </c>
      <c r="AQ574">
        <v>5.9991954266349463</v>
      </c>
      <c r="AR574">
        <v>2.6905671988208542</v>
      </c>
      <c r="AS574">
        <v>16.631198955559398</v>
      </c>
      <c r="AT574">
        <v>12.205073936172246</v>
      </c>
      <c r="AU574">
        <v>12.687165268488755</v>
      </c>
      <c r="AV574">
        <v>109.4680744204063</v>
      </c>
      <c r="AW574">
        <v>77.917749186895321</v>
      </c>
      <c r="AX574">
        <v>0</v>
      </c>
      <c r="AY574">
        <v>0</v>
      </c>
      <c r="AZ574">
        <v>0</v>
      </c>
      <c r="BA574">
        <v>44.21838935050534</v>
      </c>
      <c r="BB574">
        <v>4.1232100000000003</v>
      </c>
      <c r="BC574">
        <v>11.157389060715484</v>
      </c>
      <c r="BD574">
        <v>0</v>
      </c>
      <c r="BE574">
        <v>4.9036580271165287</v>
      </c>
      <c r="BF574">
        <v>6.0538987989092945</v>
      </c>
      <c r="BG574">
        <v>0</v>
      </c>
      <c r="BH574">
        <v>10.731693046846861</v>
      </c>
      <c r="BI574">
        <v>0</v>
      </c>
      <c r="BJ574">
        <v>0</v>
      </c>
      <c r="BK574" t="s">
        <v>83</v>
      </c>
      <c r="BL574">
        <v>0</v>
      </c>
      <c r="BM574">
        <v>0</v>
      </c>
    </row>
    <row r="575" spans="1:65" x14ac:dyDescent="0.3">
      <c r="A575" s="5">
        <v>42019.619096068978</v>
      </c>
      <c r="B575">
        <v>42.097310579234168</v>
      </c>
      <c r="C575">
        <v>44.431015598764958</v>
      </c>
      <c r="D575">
        <v>41.911073621087652</v>
      </c>
      <c r="E575">
        <v>42.347502711228159</v>
      </c>
      <c r="F575">
        <v>42.572898996367599</v>
      </c>
      <c r="G575">
        <v>42.788497538730901</v>
      </c>
      <c r="H575">
        <v>42.753777429971954</v>
      </c>
      <c r="I575">
        <v>42.861338446627187</v>
      </c>
      <c r="J575">
        <v>42.847269828116154</v>
      </c>
      <c r="K575">
        <v>43.48223764843943</v>
      </c>
      <c r="L575">
        <v>43.298972564128277</v>
      </c>
      <c r="M575">
        <v>43.785200115336075</v>
      </c>
      <c r="N575">
        <v>43.740984938046111</v>
      </c>
      <c r="O575">
        <v>44.260130347120025</v>
      </c>
      <c r="P575">
        <v>26.705804784595564</v>
      </c>
      <c r="Q575">
        <v>42.428312860211648</v>
      </c>
      <c r="R575">
        <v>530.16594252345601</v>
      </c>
      <c r="S575">
        <v>546.70093580042931</v>
      </c>
      <c r="T575">
        <v>6.304259174443783</v>
      </c>
      <c r="U575">
        <v>-57407.145887166153</v>
      </c>
      <c r="V575">
        <v>41.217218796374723</v>
      </c>
      <c r="W575">
        <v>45.05946361433989</v>
      </c>
      <c r="X575">
        <v>54.313416397670295</v>
      </c>
      <c r="Y575">
        <v>58.196512994819102</v>
      </c>
      <c r="Z575">
        <v>58.711183890259797</v>
      </c>
      <c r="AA575">
        <v>44.136790178976142</v>
      </c>
      <c r="AB575">
        <v>25.19197599923438</v>
      </c>
      <c r="AC575">
        <v>25.090760999408968</v>
      </c>
      <c r="AD575">
        <v>25.185729181865149</v>
      </c>
      <c r="AE575">
        <v>26.09508348884621</v>
      </c>
      <c r="AF575">
        <v>25.936626488569214</v>
      </c>
      <c r="AG575">
        <v>25.176548207159211</v>
      </c>
      <c r="AH575">
        <v>0.31353251171261992</v>
      </c>
      <c r="AI575">
        <v>0.15488690840242403</v>
      </c>
      <c r="AJ575">
        <v>7.7272291137652244E-2</v>
      </c>
      <c r="AK575">
        <v>0.4561635785977281</v>
      </c>
      <c r="AL575">
        <v>0.34930793761932077</v>
      </c>
      <c r="AM575">
        <v>0.37295626650051422</v>
      </c>
      <c r="AN575">
        <v>0.1983181591129988</v>
      </c>
      <c r="AO575">
        <v>0.57127442561351305</v>
      </c>
      <c r="AP575">
        <v>10.89367307608835</v>
      </c>
      <c r="AQ575">
        <v>5.381538694936352</v>
      </c>
      <c r="AR575">
        <v>2.6848222944913194</v>
      </c>
      <c r="AS575">
        <v>15.849383106454297</v>
      </c>
      <c r="AT575">
        <v>12.13668864680734</v>
      </c>
      <c r="AU575">
        <v>12.958348774557244</v>
      </c>
      <c r="AV575">
        <v>107.35790497798449</v>
      </c>
      <c r="AW575">
        <v>77.683842565358418</v>
      </c>
      <c r="AX575">
        <v>0</v>
      </c>
      <c r="AY575">
        <v>0</v>
      </c>
      <c r="AZ575">
        <v>0</v>
      </c>
      <c r="BA575">
        <v>44.136790178976142</v>
      </c>
      <c r="BB575">
        <v>4.1232100000000003</v>
      </c>
      <c r="BC575">
        <v>11.15713307515065</v>
      </c>
      <c r="BD575">
        <v>0</v>
      </c>
      <c r="BE575">
        <v>4.9035455217926582</v>
      </c>
      <c r="BF575">
        <v>6.0537599034477259</v>
      </c>
      <c r="BG575">
        <v>0</v>
      </c>
      <c r="BH575">
        <v>10.731693046846861</v>
      </c>
      <c r="BI575">
        <v>0</v>
      </c>
      <c r="BJ575">
        <v>0</v>
      </c>
      <c r="BK575" t="s">
        <v>83</v>
      </c>
      <c r="BL575">
        <v>0</v>
      </c>
      <c r="BM575">
        <v>0</v>
      </c>
    </row>
    <row r="576" spans="1:65" x14ac:dyDescent="0.3">
      <c r="A576" s="5">
        <v>42019.619211821293</v>
      </c>
      <c r="B576">
        <v>42.121592691001894</v>
      </c>
      <c r="C576">
        <v>44.400861755613953</v>
      </c>
      <c r="D576">
        <v>41.922389182626169</v>
      </c>
      <c r="E576">
        <v>42.353512773520059</v>
      </c>
      <c r="F576">
        <v>42.579922259536325</v>
      </c>
      <c r="G576">
        <v>42.810496452539105</v>
      </c>
      <c r="H576">
        <v>42.746049049580385</v>
      </c>
      <c r="I576">
        <v>42.853383840717839</v>
      </c>
      <c r="J576">
        <v>42.844761101760099</v>
      </c>
      <c r="K576">
        <v>43.495152309679838</v>
      </c>
      <c r="L576">
        <v>43.305991621292499</v>
      </c>
      <c r="M576">
        <v>43.788588562967988</v>
      </c>
      <c r="N576">
        <v>43.734169807655697</v>
      </c>
      <c r="O576">
        <v>44.278703167000657</v>
      </c>
      <c r="P576">
        <v>27.38837837200164</v>
      </c>
      <c r="Q576">
        <v>42.40628162194686</v>
      </c>
      <c r="R576">
        <v>530.13117595468441</v>
      </c>
      <c r="S576">
        <v>545.66774975763258</v>
      </c>
      <c r="T576">
        <v>6.30868863573341</v>
      </c>
      <c r="U576">
        <v>-57411.330706506924</v>
      </c>
      <c r="V576">
        <v>41.228310514860461</v>
      </c>
      <c r="W576">
        <v>45.063448071067299</v>
      </c>
      <c r="X576">
        <v>54.256531626182557</v>
      </c>
      <c r="Y576">
        <v>58.26631015276979</v>
      </c>
      <c r="Z576">
        <v>58.736659497232083</v>
      </c>
      <c r="AA576">
        <v>44.094221811134879</v>
      </c>
      <c r="AB576">
        <v>25.221929344202383</v>
      </c>
      <c r="AC576">
        <v>25.100438987455565</v>
      </c>
      <c r="AD576">
        <v>25.191870898279465</v>
      </c>
      <c r="AE576">
        <v>26.113660600612377</v>
      </c>
      <c r="AF576">
        <v>25.951799898802541</v>
      </c>
      <c r="AG576">
        <v>25.186101913800965</v>
      </c>
      <c r="AH576">
        <v>0.30972940204244576</v>
      </c>
      <c r="AI576">
        <v>0.16564996310477456</v>
      </c>
      <c r="AJ576">
        <v>7.7111856969888731E-2</v>
      </c>
      <c r="AK576">
        <v>0.46725645308568969</v>
      </c>
      <c r="AL576">
        <v>0.34670907677017282</v>
      </c>
      <c r="AM576">
        <v>0.39120566664511242</v>
      </c>
      <c r="AN576">
        <v>0.1979441929911879</v>
      </c>
      <c r="AO576">
        <v>0.58914985963630029</v>
      </c>
      <c r="AP576">
        <v>10.760828494315717</v>
      </c>
      <c r="AQ576">
        <v>5.7551231213623195</v>
      </c>
      <c r="AR576">
        <v>2.6790723200939812</v>
      </c>
      <c r="AS576">
        <v>16.233739907676995</v>
      </c>
      <c r="AT576">
        <v>12.045601379603886</v>
      </c>
      <c r="AU576">
        <v>13.591532017989039</v>
      </c>
      <c r="AV576">
        <v>104.84963873633221</v>
      </c>
      <c r="AW576">
        <v>77.537159358864002</v>
      </c>
      <c r="AX576">
        <v>0</v>
      </c>
      <c r="AY576">
        <v>0</v>
      </c>
      <c r="AZ576">
        <v>0</v>
      </c>
      <c r="BA576">
        <v>44.094221811134879</v>
      </c>
      <c r="BB576">
        <v>4.1232100000000003</v>
      </c>
      <c r="BC576">
        <v>11.1567034075635</v>
      </c>
      <c r="BD576">
        <v>0</v>
      </c>
      <c r="BE576">
        <v>4.9033566834451507</v>
      </c>
      <c r="BF576">
        <v>6.0535267696853721</v>
      </c>
      <c r="BG576">
        <v>0</v>
      </c>
      <c r="BH576">
        <v>10.731693046846861</v>
      </c>
      <c r="BI576">
        <v>0</v>
      </c>
      <c r="BJ576">
        <v>0</v>
      </c>
      <c r="BK576" t="s">
        <v>83</v>
      </c>
      <c r="BL576">
        <v>0</v>
      </c>
      <c r="BM576">
        <v>0</v>
      </c>
    </row>
    <row r="577" spans="1:65" x14ac:dyDescent="0.3">
      <c r="A577" s="5">
        <v>42019.619327562032</v>
      </c>
      <c r="B577">
        <v>42.146227482841979</v>
      </c>
      <c r="C577">
        <v>44.363580786118064</v>
      </c>
      <c r="D577">
        <v>41.933622757288298</v>
      </c>
      <c r="E577">
        <v>42.532182226683496</v>
      </c>
      <c r="F577">
        <v>42.668321744139043</v>
      </c>
      <c r="G577">
        <v>43.077440014653824</v>
      </c>
      <c r="H577">
        <v>42.961503168719155</v>
      </c>
      <c r="I577">
        <v>43.006200289661045</v>
      </c>
      <c r="J577">
        <v>42.954923250410268</v>
      </c>
      <c r="K577">
        <v>43.70435177980665</v>
      </c>
      <c r="L577">
        <v>43.489142190386382</v>
      </c>
      <c r="M577">
        <v>44.052825545143449</v>
      </c>
      <c r="N577">
        <v>44.001365516605802</v>
      </c>
      <c r="O577">
        <v>44.599485637147609</v>
      </c>
      <c r="P577">
        <v>26.685180861408561</v>
      </c>
      <c r="Q577">
        <v>42.389370110568457</v>
      </c>
      <c r="R577">
        <v>526.7019280349308</v>
      </c>
      <c r="S577">
        <v>543.66997956220473</v>
      </c>
      <c r="T577">
        <v>6.3051677818878087</v>
      </c>
      <c r="U577">
        <v>-57413.033581159005</v>
      </c>
      <c r="V577">
        <v>41.253574520048446</v>
      </c>
      <c r="W577">
        <v>45.350056770189354</v>
      </c>
      <c r="X577">
        <v>54.283750078476253</v>
      </c>
      <c r="Y577">
        <v>58.271711654040132</v>
      </c>
      <c r="Z577">
        <v>58.808756534324637</v>
      </c>
      <c r="AA577">
        <v>44.043103680631589</v>
      </c>
      <c r="AB577">
        <v>25.227423779403313</v>
      </c>
      <c r="AC577">
        <v>25.10520283210063</v>
      </c>
      <c r="AD577">
        <v>25.195092186564729</v>
      </c>
      <c r="AE577">
        <v>26.11168032295403</v>
      </c>
      <c r="AF577">
        <v>25.949821157019159</v>
      </c>
      <c r="AG577">
        <v>25.194768870273943</v>
      </c>
      <c r="AH577">
        <v>0.43280319689095709</v>
      </c>
      <c r="AI577">
        <v>0.2958230626009663</v>
      </c>
      <c r="AJ577">
        <v>3.2319356429226252E-2</v>
      </c>
      <c r="AK577">
        <v>0.54189279419767733</v>
      </c>
      <c r="AL577">
        <v>0.40758516145369239</v>
      </c>
      <c r="AM577">
        <v>0.43248551485931203</v>
      </c>
      <c r="AN577">
        <v>0</v>
      </c>
      <c r="AO577">
        <v>0.43248551485931203</v>
      </c>
      <c r="AP577">
        <v>14.939473724188188</v>
      </c>
      <c r="AQ577">
        <v>10.211202002395265</v>
      </c>
      <c r="AR577">
        <v>1.1155975270643534</v>
      </c>
      <c r="AS577">
        <v>18.705021631997713</v>
      </c>
      <c r="AT577">
        <v>14.068999151687326</v>
      </c>
      <c r="AU577">
        <v>14.928507995657297</v>
      </c>
      <c r="AV577">
        <v>101.99768401358469</v>
      </c>
      <c r="AW577">
        <v>82.817876207907915</v>
      </c>
      <c r="AX577">
        <v>0</v>
      </c>
      <c r="AY577">
        <v>0</v>
      </c>
      <c r="AZ577">
        <v>0</v>
      </c>
      <c r="BA577">
        <v>44.043103680631589</v>
      </c>
      <c r="BB577">
        <v>4.1232100000000003</v>
      </c>
      <c r="BC577">
        <v>11.156294214242672</v>
      </c>
      <c r="BD577">
        <v>0</v>
      </c>
      <c r="BE577">
        <v>4.9031768435111482</v>
      </c>
      <c r="BF577">
        <v>6.0533047450754918</v>
      </c>
      <c r="BG577">
        <v>0</v>
      </c>
      <c r="BH577">
        <v>10.731693046846861</v>
      </c>
      <c r="BI577">
        <v>0</v>
      </c>
      <c r="BJ577">
        <v>0</v>
      </c>
      <c r="BK577" t="s">
        <v>83</v>
      </c>
      <c r="BL577">
        <v>0</v>
      </c>
      <c r="BM577">
        <v>0</v>
      </c>
    </row>
    <row r="578" spans="1:65" x14ac:dyDescent="0.3">
      <c r="A578" s="5">
        <v>42019.61944330277</v>
      </c>
      <c r="B578">
        <v>42.165678331921725</v>
      </c>
      <c r="C578">
        <v>44.376877278553238</v>
      </c>
      <c r="D578">
        <v>41.943996026820599</v>
      </c>
      <c r="E578">
        <v>42.428935724402869</v>
      </c>
      <c r="F578">
        <v>42.676189898532293</v>
      </c>
      <c r="G578">
        <v>42.900846200917393</v>
      </c>
      <c r="H578">
        <v>42.901980722769387</v>
      </c>
      <c r="I578">
        <v>43.040384422666762</v>
      </c>
      <c r="J578">
        <v>43.007032843941815</v>
      </c>
      <c r="K578">
        <v>43.682508136208469</v>
      </c>
      <c r="L578">
        <v>43.541002190368403</v>
      </c>
      <c r="M578">
        <v>44.053657390138241</v>
      </c>
      <c r="N578">
        <v>44.030081269814353</v>
      </c>
      <c r="O578">
        <v>44.627054723230252</v>
      </c>
      <c r="P578">
        <v>26.671517390725906</v>
      </c>
      <c r="Q578">
        <v>42.375901961621118</v>
      </c>
      <c r="R578">
        <v>526.53546991778148</v>
      </c>
      <c r="S578">
        <v>544.40381190246069</v>
      </c>
      <c r="T578">
        <v>6.3349246756796598</v>
      </c>
      <c r="U578">
        <v>-57411.712167677688</v>
      </c>
      <c r="V578">
        <v>41.256544029084623</v>
      </c>
      <c r="W578">
        <v>45.3385248927571</v>
      </c>
      <c r="X578">
        <v>54.252795240644623</v>
      </c>
      <c r="Y578">
        <v>58.334497019256382</v>
      </c>
      <c r="Z578">
        <v>58.891570549615238</v>
      </c>
      <c r="AA578">
        <v>44.016841389555587</v>
      </c>
      <c r="AB578">
        <v>25.21346869250922</v>
      </c>
      <c r="AC578">
        <v>25.097225455871293</v>
      </c>
      <c r="AD578">
        <v>25.193153481218431</v>
      </c>
      <c r="AE578">
        <v>26.081249842100512</v>
      </c>
      <c r="AF578">
        <v>25.946528737785837</v>
      </c>
      <c r="AG578">
        <v>25.183534301964784</v>
      </c>
      <c r="AH578">
        <v>0.35075117626701535</v>
      </c>
      <c r="AI578">
        <v>0.16249125965606026</v>
      </c>
      <c r="AJ578">
        <v>0.10010576733713425</v>
      </c>
      <c r="AK578">
        <v>0.48856332959138865</v>
      </c>
      <c r="AL578">
        <v>0.37079747283045872</v>
      </c>
      <c r="AM578">
        <v>0.43178387339651841</v>
      </c>
      <c r="AN578">
        <v>0.20085119083560943</v>
      </c>
      <c r="AO578">
        <v>0.6326350642321279</v>
      </c>
      <c r="AP578">
        <v>12.103380855682992</v>
      </c>
      <c r="AQ578">
        <v>5.6070905371384834</v>
      </c>
      <c r="AR578">
        <v>3.4543525721760129</v>
      </c>
      <c r="AS578">
        <v>16.858868765884271</v>
      </c>
      <c r="AT578">
        <v>12.795118983650436</v>
      </c>
      <c r="AU578">
        <v>14.899578449543542</v>
      </c>
      <c r="AV578">
        <v>101.71247013432183</v>
      </c>
      <c r="AW578">
        <v>82.522988158764718</v>
      </c>
      <c r="AX578">
        <v>0</v>
      </c>
      <c r="AY578">
        <v>0</v>
      </c>
      <c r="AZ578">
        <v>0</v>
      </c>
      <c r="BA578">
        <v>44.016841389555587</v>
      </c>
      <c r="BB578">
        <v>4.1232100000000003</v>
      </c>
      <c r="BC578">
        <v>11.156062230605032</v>
      </c>
      <c r="BD578">
        <v>0</v>
      </c>
      <c r="BE578">
        <v>4.9030748870031626</v>
      </c>
      <c r="BF578">
        <v>6.0531788728434108</v>
      </c>
      <c r="BG578">
        <v>0</v>
      </c>
      <c r="BH578">
        <v>10.731693046846861</v>
      </c>
      <c r="BI578">
        <v>0</v>
      </c>
      <c r="BJ578">
        <v>0</v>
      </c>
      <c r="BK578" t="s">
        <v>83</v>
      </c>
      <c r="BL578">
        <v>0</v>
      </c>
      <c r="BM578">
        <v>0</v>
      </c>
    </row>
    <row r="579" spans="1:65" x14ac:dyDescent="0.3">
      <c r="A579" s="5">
        <v>42019.619559055085</v>
      </c>
      <c r="B579">
        <v>42.170906000849968</v>
      </c>
      <c r="C579">
        <v>44.467306094119216</v>
      </c>
      <c r="D579">
        <v>41.972120671474549</v>
      </c>
      <c r="E579">
        <v>42.430338822675687</v>
      </c>
      <c r="F579">
        <v>42.651685089535881</v>
      </c>
      <c r="G579">
        <v>42.845259007933983</v>
      </c>
      <c r="H579">
        <v>42.825744169219917</v>
      </c>
      <c r="I579">
        <v>42.936929155350882</v>
      </c>
      <c r="J579">
        <v>42.921953813393614</v>
      </c>
      <c r="K579">
        <v>43.57275741289795</v>
      </c>
      <c r="L579">
        <v>43.385876847443747</v>
      </c>
      <c r="M579">
        <v>43.900863716200369</v>
      </c>
      <c r="N579">
        <v>43.854385400578479</v>
      </c>
      <c r="O579">
        <v>44.434899552200378</v>
      </c>
      <c r="P579">
        <v>26.787355613127719</v>
      </c>
      <c r="Q579">
        <v>42.3600173003653</v>
      </c>
      <c r="R579">
        <v>528.3833657246164</v>
      </c>
      <c r="S579">
        <v>546.13860818558726</v>
      </c>
      <c r="T579">
        <v>6.3440107501199199</v>
      </c>
      <c r="U579">
        <v>-57415.701171064415</v>
      </c>
      <c r="V579">
        <v>41.279367377862087</v>
      </c>
      <c r="W579">
        <v>45.141330383872884</v>
      </c>
      <c r="X579">
        <v>54.088734668692965</v>
      </c>
      <c r="Y579">
        <v>58.447500754445514</v>
      </c>
      <c r="Z579">
        <v>58.724875257947581</v>
      </c>
      <c r="AA579">
        <v>43.996460703193577</v>
      </c>
      <c r="AB579">
        <v>25.234594702775716</v>
      </c>
      <c r="AC579">
        <v>25.110055743046701</v>
      </c>
      <c r="AD579">
        <v>25.199081850026367</v>
      </c>
      <c r="AE579">
        <v>26.107076420293549</v>
      </c>
      <c r="AF579">
        <v>25.955840260531701</v>
      </c>
      <c r="AG579">
        <v>25.192647553776407</v>
      </c>
      <c r="AH579">
        <v>0.33025787368131299</v>
      </c>
      <c r="AI579">
        <v>0.13951719398879689</v>
      </c>
      <c r="AJ579">
        <v>8.0135885077107019E-2</v>
      </c>
      <c r="AK579">
        <v>0.46906263401621712</v>
      </c>
      <c r="AL579">
        <v>0.3711735726826384</v>
      </c>
      <c r="AM579">
        <v>0.41840195298680588</v>
      </c>
      <c r="AN579">
        <v>0.1976947514629073</v>
      </c>
      <c r="AO579">
        <v>0.61609670444971321</v>
      </c>
      <c r="AP579">
        <v>11.436213328464273</v>
      </c>
      <c r="AQ579">
        <v>4.8312198454479889</v>
      </c>
      <c r="AR579">
        <v>2.7749560269119731</v>
      </c>
      <c r="AS579">
        <v>16.242762927121547</v>
      </c>
      <c r="AT579">
        <v>12.853047564834112</v>
      </c>
      <c r="AU579">
        <v>14.488478164249557</v>
      </c>
      <c r="AV579">
        <v>105.62942986205174</v>
      </c>
      <c r="AW579">
        <v>78.073399050120969</v>
      </c>
      <c r="AX579">
        <v>0</v>
      </c>
      <c r="AY579">
        <v>0</v>
      </c>
      <c r="AZ579">
        <v>0</v>
      </c>
      <c r="BA579">
        <v>43.996460703193577</v>
      </c>
      <c r="BB579">
        <v>4.1232100000000003</v>
      </c>
      <c r="BC579">
        <v>11.155830970192907</v>
      </c>
      <c r="BD579">
        <v>0</v>
      </c>
      <c r="BE579">
        <v>4.9029732483518522</v>
      </c>
      <c r="BF579">
        <v>6.0530533930269774</v>
      </c>
      <c r="BG579">
        <v>0</v>
      </c>
      <c r="BH579">
        <v>10.731693046846861</v>
      </c>
      <c r="BI579">
        <v>0</v>
      </c>
      <c r="BJ579">
        <v>0</v>
      </c>
      <c r="BK579" t="s">
        <v>83</v>
      </c>
      <c r="BL579">
        <v>0</v>
      </c>
      <c r="BM579">
        <v>0</v>
      </c>
    </row>
    <row r="580" spans="1:65" x14ac:dyDescent="0.3">
      <c r="A580" s="5">
        <v>42019.619674795824</v>
      </c>
      <c r="B580">
        <v>42.180635290253136</v>
      </c>
      <c r="C580">
        <v>44.467272665193754</v>
      </c>
      <c r="D580">
        <v>41.990044862887252</v>
      </c>
      <c r="E580">
        <v>42.425523011996326</v>
      </c>
      <c r="F580">
        <v>42.660956578446786</v>
      </c>
      <c r="G580">
        <v>42.907171718371437</v>
      </c>
      <c r="H580">
        <v>42.81618007833795</v>
      </c>
      <c r="I580">
        <v>42.943702597535619</v>
      </c>
      <c r="J580">
        <v>42.899230077128564</v>
      </c>
      <c r="K580">
        <v>43.52782078970283</v>
      </c>
      <c r="L580">
        <v>43.343201595515247</v>
      </c>
      <c r="M580">
        <v>43.840068024191901</v>
      </c>
      <c r="N580">
        <v>43.780436497767298</v>
      </c>
      <c r="O580">
        <v>44.323816369298562</v>
      </c>
      <c r="P580">
        <v>26.90751620426472</v>
      </c>
      <c r="Q580">
        <v>42.328883529784363</v>
      </c>
      <c r="R580">
        <v>529.63390866801046</v>
      </c>
      <c r="S580">
        <v>547.46179312772028</v>
      </c>
      <c r="T580">
        <v>6.366271632498556</v>
      </c>
      <c r="U580">
        <v>-57415.862719588433</v>
      </c>
      <c r="V580">
        <v>41.288488415336907</v>
      </c>
      <c r="W580">
        <v>45.098372268421848</v>
      </c>
      <c r="X580">
        <v>53.847819551631105</v>
      </c>
      <c r="Y580">
        <v>58.584013566184652</v>
      </c>
      <c r="Z580">
        <v>58.502954719373747</v>
      </c>
      <c r="AA580">
        <v>43.979601847091644</v>
      </c>
      <c r="AB580">
        <v>25.218559200940238</v>
      </c>
      <c r="AC580">
        <v>25.104280697475598</v>
      </c>
      <c r="AD580">
        <v>25.171544048457058</v>
      </c>
      <c r="AE580">
        <v>26.103966839486109</v>
      </c>
      <c r="AF580">
        <v>25.943695299584931</v>
      </c>
      <c r="AG580">
        <v>25.168906967686393</v>
      </c>
      <c r="AH580">
        <v>0.31312223983608123</v>
      </c>
      <c r="AI580">
        <v>0.17703629046023819</v>
      </c>
      <c r="AJ580">
        <v>9.1692630095000463E-2</v>
      </c>
      <c r="AK580">
        <v>0.45197613764109618</v>
      </c>
      <c r="AL580">
        <v>0.35726230894680461</v>
      </c>
      <c r="AM580">
        <v>0.39070691102137478</v>
      </c>
      <c r="AN580">
        <v>0.19676988522140546</v>
      </c>
      <c r="AO580">
        <v>0.58747679624278026</v>
      </c>
      <c r="AP580">
        <v>10.868500448887827</v>
      </c>
      <c r="AQ580">
        <v>6.1449451924711775</v>
      </c>
      <c r="AR580">
        <v>3.1826592447375046</v>
      </c>
      <c r="AS580">
        <v>15.688131438413379</v>
      </c>
      <c r="AT580">
        <v>12.400606124917028</v>
      </c>
      <c r="AU580">
        <v>13.561471200647926</v>
      </c>
      <c r="AV580">
        <v>105.17874332376466</v>
      </c>
      <c r="AW580">
        <v>77.019379287490295</v>
      </c>
      <c r="AX580">
        <v>0</v>
      </c>
      <c r="AY580">
        <v>0</v>
      </c>
      <c r="AZ580">
        <v>0</v>
      </c>
      <c r="BA580">
        <v>43.979601847091644</v>
      </c>
      <c r="BB580">
        <v>4.1232100000000003</v>
      </c>
      <c r="BC580">
        <v>11.155658866481557</v>
      </c>
      <c r="BD580">
        <v>0</v>
      </c>
      <c r="BE580">
        <v>4.9028976089938388</v>
      </c>
      <c r="BF580">
        <v>6.0529600111035045</v>
      </c>
      <c r="BG580">
        <v>0</v>
      </c>
      <c r="BH580">
        <v>10.731693046846861</v>
      </c>
      <c r="BI580">
        <v>0</v>
      </c>
      <c r="BJ580">
        <v>0</v>
      </c>
      <c r="BK580" t="s">
        <v>83</v>
      </c>
      <c r="BL580">
        <v>0</v>
      </c>
      <c r="BM580">
        <v>0</v>
      </c>
    </row>
    <row r="581" spans="1:65" x14ac:dyDescent="0.3">
      <c r="A581" s="5">
        <v>42019.619789969373</v>
      </c>
      <c r="B581">
        <v>42.192422127047642</v>
      </c>
      <c r="C581">
        <v>44.445951381431605</v>
      </c>
      <c r="D581">
        <v>41.992988169172747</v>
      </c>
      <c r="E581">
        <v>42.432434954348835</v>
      </c>
      <c r="F581">
        <v>42.672738694199602</v>
      </c>
      <c r="G581">
        <v>42.897168733187883</v>
      </c>
      <c r="H581">
        <v>42.821153115440701</v>
      </c>
      <c r="I581">
        <v>42.930750232178333</v>
      </c>
      <c r="J581">
        <v>42.919178334272168</v>
      </c>
      <c r="K581">
        <v>43.537326652627193</v>
      </c>
      <c r="L581">
        <v>43.357698925793279</v>
      </c>
      <c r="M581">
        <v>43.814654776839795</v>
      </c>
      <c r="N581">
        <v>43.788353233029255</v>
      </c>
      <c r="O581">
        <v>44.309065362313518</v>
      </c>
      <c r="P581">
        <v>26.611591136486222</v>
      </c>
      <c r="Q581">
        <v>42.308206021462645</v>
      </c>
      <c r="R581">
        <v>527.99250520903161</v>
      </c>
      <c r="S581">
        <v>546.61362430385486</v>
      </c>
      <c r="T581">
        <v>6.3827401424215271</v>
      </c>
      <c r="U581">
        <v>-57419.031184732448</v>
      </c>
      <c r="V581">
        <v>41.3096513205492</v>
      </c>
      <c r="W581">
        <v>44.898559189855753</v>
      </c>
      <c r="X581">
        <v>53.84473576035893</v>
      </c>
      <c r="Y581">
        <v>58.559784574456529</v>
      </c>
      <c r="Z581">
        <v>58.412408490325603</v>
      </c>
      <c r="AA581">
        <v>44.039940251393233</v>
      </c>
      <c r="AB581">
        <v>25.217813194051548</v>
      </c>
      <c r="AC581">
        <v>25.10780348947981</v>
      </c>
      <c r="AD581">
        <v>25.188668002047301</v>
      </c>
      <c r="AE581">
        <v>26.097343265367869</v>
      </c>
      <c r="AF581">
        <v>25.952215417548956</v>
      </c>
      <c r="AG581">
        <v>25.186518700496954</v>
      </c>
      <c r="AH581">
        <v>0.31695422236179688</v>
      </c>
      <c r="AI581">
        <v>0.16187181447613655</v>
      </c>
      <c r="AJ581">
        <v>7.9047725641574224E-2</v>
      </c>
      <c r="AK581">
        <v>0.44584401606206275</v>
      </c>
      <c r="AL581">
        <v>0.32958276475748005</v>
      </c>
      <c r="AM581">
        <v>0.37556744884483811</v>
      </c>
      <c r="AN581">
        <v>0.19576321673268463</v>
      </c>
      <c r="AO581">
        <v>0.57133066557752277</v>
      </c>
      <c r="AP581">
        <v>10.967413810881204</v>
      </c>
      <c r="AQ581">
        <v>5.6011721833176704</v>
      </c>
      <c r="AR581">
        <v>2.7352502562043313</v>
      </c>
      <c r="AS581">
        <v>15.427325065498735</v>
      </c>
      <c r="AT581">
        <v>11.404393161557332</v>
      </c>
      <c r="AU581">
        <v>12.995578966215943</v>
      </c>
      <c r="AV581">
        <v>103.6545950433286</v>
      </c>
      <c r="AW581">
        <v>72.551311417588494</v>
      </c>
      <c r="AX581">
        <v>0</v>
      </c>
      <c r="AY581">
        <v>0</v>
      </c>
      <c r="AZ581">
        <v>0</v>
      </c>
      <c r="BA581">
        <v>44.039940251393233</v>
      </c>
      <c r="BB581">
        <v>4.1232100000000003</v>
      </c>
      <c r="BC581">
        <v>11.155522192119454</v>
      </c>
      <c r="BD581">
        <v>0</v>
      </c>
      <c r="BE581">
        <v>4.9028375407888873</v>
      </c>
      <c r="BF581">
        <v>6.0528858528257867</v>
      </c>
      <c r="BG581">
        <v>0</v>
      </c>
      <c r="BH581">
        <v>10.731693046846861</v>
      </c>
      <c r="BI581">
        <v>0</v>
      </c>
      <c r="BJ581">
        <v>0</v>
      </c>
      <c r="BK581" t="s">
        <v>83</v>
      </c>
      <c r="BL581">
        <v>0</v>
      </c>
      <c r="BM581">
        <v>0</v>
      </c>
    </row>
    <row r="582" spans="1:65" x14ac:dyDescent="0.3">
      <c r="A582" s="5">
        <v>42019.619906288877</v>
      </c>
      <c r="B582">
        <v>42.178837897987414</v>
      </c>
      <c r="C582">
        <v>44.39771844467532</v>
      </c>
      <c r="D582">
        <v>41.995970291281601</v>
      </c>
      <c r="E582">
        <v>42.423721530452021</v>
      </c>
      <c r="F582">
        <v>42.658479056363724</v>
      </c>
      <c r="G582">
        <v>42.918535751238245</v>
      </c>
      <c r="H582">
        <v>42.836621660536217</v>
      </c>
      <c r="I582">
        <v>42.95846969790604</v>
      </c>
      <c r="J582">
        <v>42.905602315910798</v>
      </c>
      <c r="K582">
        <v>43.550745058860457</v>
      </c>
      <c r="L582">
        <v>43.361819773094346</v>
      </c>
      <c r="M582">
        <v>43.831924611129075</v>
      </c>
      <c r="N582">
        <v>43.796327195583459</v>
      </c>
      <c r="O582">
        <v>44.345139454271674</v>
      </c>
      <c r="P582">
        <v>27.485063104430413</v>
      </c>
      <c r="Q582">
        <v>42.2846342391177</v>
      </c>
      <c r="R582">
        <v>531.64194139767255</v>
      </c>
      <c r="S582">
        <v>548.22888699048076</v>
      </c>
      <c r="T582">
        <v>6.4507721247929721</v>
      </c>
      <c r="U582">
        <v>-57420.881656579462</v>
      </c>
      <c r="V582">
        <v>41.318099165446462</v>
      </c>
      <c r="W582">
        <v>44.83866442849655</v>
      </c>
      <c r="X582">
        <v>53.862905395652042</v>
      </c>
      <c r="Y582">
        <v>58.381860032468296</v>
      </c>
      <c r="Z582">
        <v>58.418014706086481</v>
      </c>
      <c r="AA582">
        <v>44.061948272358663</v>
      </c>
      <c r="AB582">
        <v>25.215140137889271</v>
      </c>
      <c r="AC582">
        <v>25.113904687376614</v>
      </c>
      <c r="AD582">
        <v>25.176500850205986</v>
      </c>
      <c r="AE582">
        <v>26.102364688209452</v>
      </c>
      <c r="AF582">
        <v>25.951358233747065</v>
      </c>
      <c r="AG582">
        <v>25.176593433443387</v>
      </c>
      <c r="AH582">
        <v>0.30640243446978183</v>
      </c>
      <c r="AI582">
        <v>0.18628117726614601</v>
      </c>
      <c r="AJ582">
        <v>8.7280951793115166E-2</v>
      </c>
      <c r="AK582">
        <v>0.46212211425420019</v>
      </c>
      <c r="AL582">
        <v>0.33674073536108745</v>
      </c>
      <c r="AM582">
        <v>0.39311963760772128</v>
      </c>
      <c r="AN582">
        <v>0.19821658303781609</v>
      </c>
      <c r="AO582">
        <v>0.59133622064553737</v>
      </c>
      <c r="AP582">
        <v>10.675577494600937</v>
      </c>
      <c r="AQ582">
        <v>6.4903503365811632</v>
      </c>
      <c r="AR582">
        <v>3.0410155398482108</v>
      </c>
      <c r="AS582">
        <v>16.101113723938408</v>
      </c>
      <c r="AT582">
        <v>11.732615056264292</v>
      </c>
      <c r="AU582">
        <v>13.696951080669571</v>
      </c>
      <c r="AV582">
        <v>102.0613818995481</v>
      </c>
      <c r="AW582">
        <v>71.170090738578168</v>
      </c>
      <c r="AX582">
        <v>0</v>
      </c>
      <c r="AY582">
        <v>0</v>
      </c>
      <c r="AZ582">
        <v>0</v>
      </c>
      <c r="BA582">
        <v>44.061948272358663</v>
      </c>
      <c r="BB582">
        <v>4.1232100000000003</v>
      </c>
      <c r="BC582">
        <v>11.155577744250692</v>
      </c>
      <c r="BD582">
        <v>0</v>
      </c>
      <c r="BE582">
        <v>4.9028619558785458</v>
      </c>
      <c r="BF582">
        <v>6.0529159949117846</v>
      </c>
      <c r="BG582">
        <v>0</v>
      </c>
      <c r="BH582">
        <v>10.731693046846861</v>
      </c>
      <c r="BI582">
        <v>0</v>
      </c>
      <c r="BJ582">
        <v>0</v>
      </c>
      <c r="BK582" t="s">
        <v>83</v>
      </c>
      <c r="BL582">
        <v>0</v>
      </c>
      <c r="BM582">
        <v>0</v>
      </c>
    </row>
    <row r="583" spans="1:65" x14ac:dyDescent="0.3">
      <c r="A583" s="5">
        <v>42019.620022041192</v>
      </c>
      <c r="B583">
        <v>42.169639859011923</v>
      </c>
      <c r="C583">
        <v>44.354542065380102</v>
      </c>
      <c r="D583">
        <v>41.990644901130878</v>
      </c>
      <c r="E583">
        <v>42.427225645546621</v>
      </c>
      <c r="F583">
        <v>42.664036470302989</v>
      </c>
      <c r="G583">
        <v>42.867592520786779</v>
      </c>
      <c r="H583">
        <v>42.839909097495365</v>
      </c>
      <c r="I583">
        <v>42.953588626003544</v>
      </c>
      <c r="J583">
        <v>42.919553958137783</v>
      </c>
      <c r="K583">
        <v>43.548360982315181</v>
      </c>
      <c r="L583">
        <v>43.376673451280034</v>
      </c>
      <c r="M583">
        <v>43.856521928200777</v>
      </c>
      <c r="N583">
        <v>43.809135002743275</v>
      </c>
      <c r="O583">
        <v>44.311027074740977</v>
      </c>
      <c r="P583">
        <v>27.194724234817517</v>
      </c>
      <c r="Q583">
        <v>42.265447984727665</v>
      </c>
      <c r="R583">
        <v>530.4072014400839</v>
      </c>
      <c r="S583">
        <v>548.9512856823759</v>
      </c>
      <c r="T583">
        <v>6.4237410533331998</v>
      </c>
      <c r="U583">
        <v>-57421.622933758139</v>
      </c>
      <c r="V583">
        <v>41.330459961634645</v>
      </c>
      <c r="W583">
        <v>44.844132679902273</v>
      </c>
      <c r="X583">
        <v>53.884677194622867</v>
      </c>
      <c r="Y583">
        <v>58.342259110047735</v>
      </c>
      <c r="Z583">
        <v>58.515963215744208</v>
      </c>
      <c r="AA583">
        <v>44.048749687917841</v>
      </c>
      <c r="AB583">
        <v>25.221464570591117</v>
      </c>
      <c r="AC583">
        <v>25.11051932939381</v>
      </c>
      <c r="AD583">
        <v>25.169467391901222</v>
      </c>
      <c r="AE583">
        <v>26.105508750562965</v>
      </c>
      <c r="AF583">
        <v>25.939813227237959</v>
      </c>
      <c r="AG583">
        <v>25.174758584004273</v>
      </c>
      <c r="AH583">
        <v>0.31346284121049983</v>
      </c>
      <c r="AI583">
        <v>0.14615224960419956</v>
      </c>
      <c r="AJ583">
        <v>8.1621345992553204E-2</v>
      </c>
      <c r="AK583">
        <v>0.45148037079726777</v>
      </c>
      <c r="AL583">
        <v>0.34452886172843178</v>
      </c>
      <c r="AM583">
        <v>0.36035605528128606</v>
      </c>
      <c r="AN583">
        <v>0.19669877040257894</v>
      </c>
      <c r="AO583">
        <v>0.557054825683865</v>
      </c>
      <c r="AP583">
        <v>10.896208583846699</v>
      </c>
      <c r="AQ583">
        <v>5.0803642005412968</v>
      </c>
      <c r="AR583">
        <v>2.8372205375116377</v>
      </c>
      <c r="AS583">
        <v>15.693803682510286</v>
      </c>
      <c r="AT583">
        <v>11.976087264605971</v>
      </c>
      <c r="AU583">
        <v>12.526252641729585</v>
      </c>
      <c r="AV583">
        <v>100.50097036605909</v>
      </c>
      <c r="AW583">
        <v>71.032509270948225</v>
      </c>
      <c r="AX583">
        <v>0</v>
      </c>
      <c r="AY583">
        <v>0</v>
      </c>
      <c r="AZ583">
        <v>0</v>
      </c>
      <c r="BA583">
        <v>44.048749687917841</v>
      </c>
      <c r="BB583">
        <v>4.1232100000000003</v>
      </c>
      <c r="BC583">
        <v>11.155853367862392</v>
      </c>
      <c r="BD583">
        <v>0</v>
      </c>
      <c r="BE583">
        <v>4.9029830920985527</v>
      </c>
      <c r="BF583">
        <v>6.0530655458006821</v>
      </c>
      <c r="BG583">
        <v>0</v>
      </c>
      <c r="BH583">
        <v>10.731693046846861</v>
      </c>
      <c r="BI583">
        <v>0</v>
      </c>
      <c r="BJ583">
        <v>0</v>
      </c>
      <c r="BK583" t="s">
        <v>83</v>
      </c>
      <c r="BL583">
        <v>0</v>
      </c>
      <c r="BM583">
        <v>0</v>
      </c>
    </row>
    <row r="584" spans="1:65" x14ac:dyDescent="0.3">
      <c r="A584" s="5">
        <v>42019.620137203172</v>
      </c>
      <c r="B584">
        <v>42.157652809259297</v>
      </c>
      <c r="C584">
        <v>44.330564537182433</v>
      </c>
      <c r="D584">
        <v>41.991432928075071</v>
      </c>
      <c r="E584">
        <v>42.402640790550095</v>
      </c>
      <c r="F584">
        <v>42.677472632804353</v>
      </c>
      <c r="G584">
        <v>42.87399224445096</v>
      </c>
      <c r="H584">
        <v>42.84812428384577</v>
      </c>
      <c r="I584">
        <v>42.950912125277441</v>
      </c>
      <c r="J584">
        <v>42.911431734640772</v>
      </c>
      <c r="K584">
        <v>43.520512444533175</v>
      </c>
      <c r="L584">
        <v>43.373317431059476</v>
      </c>
      <c r="M584">
        <v>43.853167216648117</v>
      </c>
      <c r="N584">
        <v>43.787641096514626</v>
      </c>
      <c r="O584">
        <v>44.28024922785535</v>
      </c>
      <c r="P584">
        <v>27.552645178372369</v>
      </c>
      <c r="Q584">
        <v>42.268899609111166</v>
      </c>
      <c r="R584">
        <v>530.72852881812526</v>
      </c>
      <c r="S584">
        <v>548.31100137416388</v>
      </c>
      <c r="T584">
        <v>6.4301013054413811</v>
      </c>
      <c r="U584">
        <v>-57425.705031168523</v>
      </c>
      <c r="V584">
        <v>41.330033608987598</v>
      </c>
      <c r="W584">
        <v>44.84744198302041</v>
      </c>
      <c r="X584">
        <v>53.763635814220599</v>
      </c>
      <c r="Y584">
        <v>58.415442416776919</v>
      </c>
      <c r="Z584">
        <v>58.526245011816833</v>
      </c>
      <c r="AA584">
        <v>44.039101703975824</v>
      </c>
      <c r="AB584">
        <v>25.22782690752355</v>
      </c>
      <c r="AC584">
        <v>25.114347775091041</v>
      </c>
      <c r="AD584">
        <v>25.18554266610559</v>
      </c>
      <c r="AE584">
        <v>26.110273549092181</v>
      </c>
      <c r="AF584">
        <v>25.952708437215612</v>
      </c>
      <c r="AG584">
        <v>25.177494506440514</v>
      </c>
      <c r="AH584">
        <v>0.2950720896759419</v>
      </c>
      <c r="AI584">
        <v>0.14101737287280369</v>
      </c>
      <c r="AJ584">
        <v>7.3757887268910138E-2</v>
      </c>
      <c r="AK584">
        <v>0.43706050941614372</v>
      </c>
      <c r="AL584">
        <v>0.34432775217860268</v>
      </c>
      <c r="AM584">
        <v>0.35348280996182757</v>
      </c>
      <c r="AN584">
        <v>0.19693331292017932</v>
      </c>
      <c r="AO584">
        <v>0.55041612288200692</v>
      </c>
      <c r="AP584">
        <v>10.263145745547432</v>
      </c>
      <c r="AQ584">
        <v>4.9048415661313296</v>
      </c>
      <c r="AR584">
        <v>2.5654339173719607</v>
      </c>
      <c r="AS584">
        <v>15.201762093755946</v>
      </c>
      <c r="AT584">
        <v>11.976347572306038</v>
      </c>
      <c r="AU584">
        <v>12.294777188747686</v>
      </c>
      <c r="AV584">
        <v>99.951333094403381</v>
      </c>
      <c r="AW584">
        <v>71.109381039900015</v>
      </c>
      <c r="AX584">
        <v>0</v>
      </c>
      <c r="AY584">
        <v>0</v>
      </c>
      <c r="AZ584">
        <v>0</v>
      </c>
      <c r="BA584">
        <v>44.039101703975824</v>
      </c>
      <c r="BB584">
        <v>4.1232100000000003</v>
      </c>
      <c r="BC584">
        <v>11.156065421863021</v>
      </c>
      <c r="BD584">
        <v>0</v>
      </c>
      <c r="BE584">
        <v>4.9030762895569104</v>
      </c>
      <c r="BF584">
        <v>6.0531806043912475</v>
      </c>
      <c r="BG584">
        <v>0</v>
      </c>
      <c r="BH584">
        <v>10.731693046846861</v>
      </c>
      <c r="BI584">
        <v>0</v>
      </c>
      <c r="BJ584">
        <v>0</v>
      </c>
      <c r="BK584" t="s">
        <v>83</v>
      </c>
      <c r="BL584">
        <v>0</v>
      </c>
      <c r="BM584">
        <v>0</v>
      </c>
    </row>
    <row r="585" spans="1:65" x14ac:dyDescent="0.3">
      <c r="A585" s="5">
        <v>42019.620253522669</v>
      </c>
      <c r="B585">
        <v>42.1341144719268</v>
      </c>
      <c r="C585">
        <v>44.300495354431831</v>
      </c>
      <c r="D585">
        <v>41.993827198728773</v>
      </c>
      <c r="E585">
        <v>42.420477131805811</v>
      </c>
      <c r="F585">
        <v>42.674596854818859</v>
      </c>
      <c r="G585">
        <v>42.902430116107816</v>
      </c>
      <c r="H585">
        <v>42.823237966653245</v>
      </c>
      <c r="I585">
        <v>42.94576803926725</v>
      </c>
      <c r="J585">
        <v>42.909010319449408</v>
      </c>
      <c r="K585">
        <v>43.524669120239651</v>
      </c>
      <c r="L585">
        <v>43.360916951429353</v>
      </c>
      <c r="M585">
        <v>43.830115206054664</v>
      </c>
      <c r="N585">
        <v>43.772977371345718</v>
      </c>
      <c r="O585">
        <v>44.342197601760049</v>
      </c>
      <c r="P585">
        <v>27.250089163429958</v>
      </c>
      <c r="Q585">
        <v>42.24740671777942</v>
      </c>
      <c r="R585">
        <v>532.16027933208693</v>
      </c>
      <c r="S585">
        <v>549.97823518970301</v>
      </c>
      <c r="T585">
        <v>6.4649691161058787</v>
      </c>
      <c r="U585">
        <v>-57427.303113536836</v>
      </c>
      <c r="V585">
        <v>41.328293201320996</v>
      </c>
      <c r="W585">
        <v>44.823536554644207</v>
      </c>
      <c r="X585">
        <v>53.651860810114158</v>
      </c>
      <c r="Y585">
        <v>58.288810281653802</v>
      </c>
      <c r="Z585">
        <v>58.136436623501545</v>
      </c>
      <c r="AA585">
        <v>44.012114437783985</v>
      </c>
      <c r="AB585">
        <v>25.228989272225768</v>
      </c>
      <c r="AC585">
        <v>25.116394909778869</v>
      </c>
      <c r="AD585">
        <v>25.191678570716611</v>
      </c>
      <c r="AE585">
        <v>26.097413507674649</v>
      </c>
      <c r="AF585">
        <v>25.945959111836075</v>
      </c>
      <c r="AG585">
        <v>25.180923214405034</v>
      </c>
      <c r="AH585">
        <v>0.30533708310493191</v>
      </c>
      <c r="AI585">
        <v>0.16305157470560977</v>
      </c>
      <c r="AJ585">
        <v>8.7690099222025031E-2</v>
      </c>
      <c r="AK585">
        <v>0.44060352023360144</v>
      </c>
      <c r="AL585">
        <v>0.33578729388749162</v>
      </c>
      <c r="AM585">
        <v>0.4073692067535058</v>
      </c>
      <c r="AN585">
        <v>0.19800344363044692</v>
      </c>
      <c r="AO585">
        <v>0.60537265038395272</v>
      </c>
      <c r="AP585">
        <v>10.648831094657201</v>
      </c>
      <c r="AQ585">
        <v>5.6865306405027143</v>
      </c>
      <c r="AR585">
        <v>3.0582497408877369</v>
      </c>
      <c r="AS585">
        <v>15.366336833271507</v>
      </c>
      <c r="AT585">
        <v>11.710802173056326</v>
      </c>
      <c r="AU585">
        <v>14.20726834673984</v>
      </c>
      <c r="AV585">
        <v>99.653485170228649</v>
      </c>
      <c r="AW585">
        <v>70.663101308886468</v>
      </c>
      <c r="AX585">
        <v>0</v>
      </c>
      <c r="AY585">
        <v>0</v>
      </c>
      <c r="AZ585">
        <v>0</v>
      </c>
      <c r="BA585">
        <v>44.012114437783985</v>
      </c>
      <c r="BB585">
        <v>4.1232100000000003</v>
      </c>
      <c r="BC585">
        <v>11.156481856307629</v>
      </c>
      <c r="BD585">
        <v>0</v>
      </c>
      <c r="BE585">
        <v>4.9032593119554271</v>
      </c>
      <c r="BF585">
        <v>6.0534065579696623</v>
      </c>
      <c r="BG585">
        <v>0</v>
      </c>
      <c r="BH585">
        <v>10.731693046846861</v>
      </c>
      <c r="BI585">
        <v>0</v>
      </c>
      <c r="BJ585">
        <v>0</v>
      </c>
      <c r="BK585" t="s">
        <v>83</v>
      </c>
      <c r="BL585">
        <v>0</v>
      </c>
      <c r="BM585">
        <v>0</v>
      </c>
    </row>
    <row r="586" spans="1:65" x14ac:dyDescent="0.3">
      <c r="A586" s="5">
        <v>42019.620369274984</v>
      </c>
      <c r="B586">
        <v>42.123288246000783</v>
      </c>
      <c r="C586">
        <v>44.284022120724423</v>
      </c>
      <c r="D586">
        <v>41.985823156788094</v>
      </c>
      <c r="E586">
        <v>42.415789296801861</v>
      </c>
      <c r="F586">
        <v>42.666725844576185</v>
      </c>
      <c r="G586">
        <v>42.903182974411862</v>
      </c>
      <c r="H586">
        <v>42.83805976352032</v>
      </c>
      <c r="I586">
        <v>42.955369779345531</v>
      </c>
      <c r="J586">
        <v>42.907040336929576</v>
      </c>
      <c r="K586">
        <v>43.548326996731689</v>
      </c>
      <c r="L586">
        <v>43.360989070253005</v>
      </c>
      <c r="M586">
        <v>43.846058448442179</v>
      </c>
      <c r="N586">
        <v>43.820437774983063</v>
      </c>
      <c r="O586">
        <v>44.335470479190683</v>
      </c>
      <c r="P586">
        <v>26.984742349499751</v>
      </c>
      <c r="Q586">
        <v>42.230905760106694</v>
      </c>
      <c r="R586">
        <v>533.42767879367329</v>
      </c>
      <c r="S586">
        <v>551.18188653533548</v>
      </c>
      <c r="T586">
        <v>6.4760995572951963</v>
      </c>
      <c r="U586">
        <v>-57429.240219658059</v>
      </c>
      <c r="V586">
        <v>41.317004207414747</v>
      </c>
      <c r="W586">
        <v>44.820230436830528</v>
      </c>
      <c r="X586">
        <v>53.647531428212396</v>
      </c>
      <c r="Y586">
        <v>58.177304313493394</v>
      </c>
      <c r="Z586">
        <v>58.088691820446051</v>
      </c>
      <c r="AA586">
        <v>43.981790224761575</v>
      </c>
      <c r="AB586">
        <v>25.242348258160721</v>
      </c>
      <c r="AC586">
        <v>25.115485219646263</v>
      </c>
      <c r="AD586">
        <v>25.172214163946833</v>
      </c>
      <c r="AE586">
        <v>26.100566512766527</v>
      </c>
      <c r="AF586">
        <v>25.951820947782625</v>
      </c>
      <c r="AG586">
        <v>25.181816955906335</v>
      </c>
      <c r="AH586">
        <v>0.30698148148420934</v>
      </c>
      <c r="AI586">
        <v>0.16882250314440128</v>
      </c>
      <c r="AJ586">
        <v>8.3755438160331E-2</v>
      </c>
      <c r="AK586">
        <v>0.45785728354285959</v>
      </c>
      <c r="AL586">
        <v>0.34632335544926518</v>
      </c>
      <c r="AM586">
        <v>0.36771617073244656</v>
      </c>
      <c r="AN586">
        <v>0.19715254786626912</v>
      </c>
      <c r="AO586">
        <v>0.56486871859871568</v>
      </c>
      <c r="AP586">
        <v>10.731678538187719</v>
      </c>
      <c r="AQ586">
        <v>5.901818002175137</v>
      </c>
      <c r="AR586">
        <v>2.9279826060386243</v>
      </c>
      <c r="AS586">
        <v>16.006102907554645</v>
      </c>
      <c r="AT586">
        <v>12.107019951101559</v>
      </c>
      <c r="AU586">
        <v>12.854885312673023</v>
      </c>
      <c r="AV586">
        <v>99.394442067194277</v>
      </c>
      <c r="AW586">
        <v>70.825003031497673</v>
      </c>
      <c r="AX586">
        <v>0</v>
      </c>
      <c r="AY586">
        <v>0</v>
      </c>
      <c r="AZ586">
        <v>0</v>
      </c>
      <c r="BA586">
        <v>43.981790224761575</v>
      </c>
      <c r="BB586">
        <v>4.1232100000000003</v>
      </c>
      <c r="BC586">
        <v>11.156433089848314</v>
      </c>
      <c r="BD586">
        <v>0</v>
      </c>
      <c r="BE586">
        <v>4.9032378791597822</v>
      </c>
      <c r="BF586">
        <v>6.0533800977281258</v>
      </c>
      <c r="BG586">
        <v>0</v>
      </c>
      <c r="BH586">
        <v>10.731693046846861</v>
      </c>
      <c r="BI586">
        <v>0</v>
      </c>
      <c r="BJ586">
        <v>0</v>
      </c>
      <c r="BK586" t="s">
        <v>83</v>
      </c>
      <c r="BL586">
        <v>0</v>
      </c>
      <c r="BM586">
        <v>0</v>
      </c>
    </row>
    <row r="587" spans="1:65" x14ac:dyDescent="0.3">
      <c r="A587" s="5">
        <v>42019.620484436964</v>
      </c>
      <c r="B587">
        <v>42.109344054835859</v>
      </c>
      <c r="C587">
        <v>44.274409001466765</v>
      </c>
      <c r="D587">
        <v>41.966617138234717</v>
      </c>
      <c r="E587">
        <v>42.406528201909879</v>
      </c>
      <c r="F587">
        <v>42.659596490652952</v>
      </c>
      <c r="G587">
        <v>42.8481770351096</v>
      </c>
      <c r="H587">
        <v>42.822989279859108</v>
      </c>
      <c r="I587">
        <v>42.935309009665531</v>
      </c>
      <c r="J587">
        <v>42.913526603777107</v>
      </c>
      <c r="K587">
        <v>43.552315240506054</v>
      </c>
      <c r="L587">
        <v>43.345925065888956</v>
      </c>
      <c r="M587">
        <v>43.860248471440087</v>
      </c>
      <c r="N587">
        <v>43.784065962214768</v>
      </c>
      <c r="O587">
        <v>44.294580791738625</v>
      </c>
      <c r="P587">
        <v>27.137967993282366</v>
      </c>
      <c r="Q587">
        <v>42.230130702289848</v>
      </c>
      <c r="R587">
        <v>533.47298068631517</v>
      </c>
      <c r="S587">
        <v>551.49163446365878</v>
      </c>
      <c r="T587">
        <v>6.480188290793313</v>
      </c>
      <c r="U587">
        <v>-57429.721071582746</v>
      </c>
      <c r="V587">
        <v>41.302558165413501</v>
      </c>
      <c r="W587">
        <v>44.790512914933601</v>
      </c>
      <c r="X587">
        <v>53.681132631360171</v>
      </c>
      <c r="Y587">
        <v>58.167601932073765</v>
      </c>
      <c r="Z587">
        <v>58.189432135758281</v>
      </c>
      <c r="AA587">
        <v>43.948987040400326</v>
      </c>
      <c r="AB587">
        <v>25.242499393549359</v>
      </c>
      <c r="AC587">
        <v>25.106440215875772</v>
      </c>
      <c r="AD587">
        <v>25.169424567233889</v>
      </c>
      <c r="AE587">
        <v>26.084435926652382</v>
      </c>
      <c r="AF587">
        <v>25.935929271920042</v>
      </c>
      <c r="AG587">
        <v>25.181288181315026</v>
      </c>
      <c r="AH587">
        <v>0.3046467983539688</v>
      </c>
      <c r="AI587">
        <v>0.13059562226193239</v>
      </c>
      <c r="AJ587">
        <v>7.778355422944444E-2</v>
      </c>
      <c r="AK587">
        <v>0.44237330922886259</v>
      </c>
      <c r="AL587">
        <v>0.35617876374976243</v>
      </c>
      <c r="AM587">
        <v>0.35354125224163224</v>
      </c>
      <c r="AN587">
        <v>0.19789663879472497</v>
      </c>
      <c r="AO587">
        <v>0.55143789103635721</v>
      </c>
      <c r="AP587">
        <v>10.650965480206143</v>
      </c>
      <c r="AQ587">
        <v>4.5658430421504601</v>
      </c>
      <c r="AR587">
        <v>2.7194441415496406</v>
      </c>
      <c r="AS587">
        <v>15.466116405683181</v>
      </c>
      <c r="AT587">
        <v>12.452609835319468</v>
      </c>
      <c r="AU587">
        <v>12.360397988096636</v>
      </c>
      <c r="AV587">
        <v>99.598020639810386</v>
      </c>
      <c r="AW587">
        <v>70.519336790040143</v>
      </c>
      <c r="AX587">
        <v>0</v>
      </c>
      <c r="AY587">
        <v>0</v>
      </c>
      <c r="AZ587">
        <v>0</v>
      </c>
      <c r="BA587">
        <v>43.948987040400326</v>
      </c>
      <c r="BB587">
        <v>4.1232100000000003</v>
      </c>
      <c r="BC587">
        <v>11.156920138766097</v>
      </c>
      <c r="BD587">
        <v>0</v>
      </c>
      <c r="BE587">
        <v>4.9034519365277092</v>
      </c>
      <c r="BF587">
        <v>5.8720350351010842</v>
      </c>
      <c r="BG587">
        <v>0</v>
      </c>
      <c r="BH587">
        <v>10.731693046846861</v>
      </c>
      <c r="BI587">
        <v>0</v>
      </c>
      <c r="BJ587">
        <v>0</v>
      </c>
      <c r="BK587" t="s">
        <v>83</v>
      </c>
      <c r="BL587">
        <v>0</v>
      </c>
      <c r="BM587">
        <v>0</v>
      </c>
    </row>
    <row r="588" spans="1:65" x14ac:dyDescent="0.3">
      <c r="A588" s="5">
        <v>42019.620600768038</v>
      </c>
      <c r="B588">
        <v>42.10419277888704</v>
      </c>
      <c r="C588">
        <v>44.264053858172204</v>
      </c>
      <c r="D588">
        <v>41.968330918758184</v>
      </c>
      <c r="E588">
        <v>42.393457996662768</v>
      </c>
      <c r="F588">
        <v>42.659213537252406</v>
      </c>
      <c r="G588">
        <v>42.890907113794597</v>
      </c>
      <c r="H588">
        <v>42.835540700622339</v>
      </c>
      <c r="I588">
        <v>42.922900485005613</v>
      </c>
      <c r="J588">
        <v>42.905202128781433</v>
      </c>
      <c r="K588">
        <v>43.526986142809626</v>
      </c>
      <c r="L588">
        <v>43.350759214003084</v>
      </c>
      <c r="M588">
        <v>43.802956172371893</v>
      </c>
      <c r="N588">
        <v>43.773253244691972</v>
      </c>
      <c r="O588">
        <v>44.262013979172679</v>
      </c>
      <c r="P588">
        <v>27.067137524337099</v>
      </c>
      <c r="Q588">
        <v>42.232699013060596</v>
      </c>
      <c r="R588">
        <v>533.02417588944422</v>
      </c>
      <c r="S588">
        <v>552.24417641032358</v>
      </c>
      <c r="T588">
        <v>6.4832548409169011</v>
      </c>
      <c r="U588">
        <v>-57433.888607403234</v>
      </c>
      <c r="V588">
        <v>41.305162856469536</v>
      </c>
      <c r="W588">
        <v>44.841627456514033</v>
      </c>
      <c r="X588">
        <v>53.678063231019436</v>
      </c>
      <c r="Y588">
        <v>58.173761508793355</v>
      </c>
      <c r="Z588">
        <v>58.187886873719769</v>
      </c>
      <c r="AA588">
        <v>43.94674193485816</v>
      </c>
      <c r="AB588">
        <v>25.249928445042706</v>
      </c>
      <c r="AC588">
        <v>25.12029470665475</v>
      </c>
      <c r="AD588">
        <v>25.183850541432996</v>
      </c>
      <c r="AE588">
        <v>26.099536867723099</v>
      </c>
      <c r="AF588">
        <v>25.936331408591329</v>
      </c>
      <c r="AG588">
        <v>25.16831979731851</v>
      </c>
      <c r="AH588">
        <v>0.29465890488561602</v>
      </c>
      <c r="AI588">
        <v>0.16058863121458616</v>
      </c>
      <c r="AJ588">
        <v>6.0549750263605887E-2</v>
      </c>
      <c r="AK588">
        <v>0.43096336641734889</v>
      </c>
      <c r="AL588">
        <v>0.31342125089351563</v>
      </c>
      <c r="AM588">
        <v>0.33876389027729226</v>
      </c>
      <c r="AN588">
        <v>0.19715007151256744</v>
      </c>
      <c r="AO588">
        <v>0.53591396178985973</v>
      </c>
      <c r="AP588">
        <v>10.2931051279248</v>
      </c>
      <c r="AQ588">
        <v>5.6097258085003201</v>
      </c>
      <c r="AR588">
        <v>2.1151403694207915</v>
      </c>
      <c r="AS588">
        <v>15.054529706272225</v>
      </c>
      <c r="AT588">
        <v>10.948516509368641</v>
      </c>
      <c r="AU588">
        <v>11.833792491431906</v>
      </c>
      <c r="AV588">
        <v>99.359442404784375</v>
      </c>
      <c r="AW588">
        <v>70.61796667997406</v>
      </c>
      <c r="AX588">
        <v>0</v>
      </c>
      <c r="AY588">
        <v>0</v>
      </c>
      <c r="AZ588">
        <v>0</v>
      </c>
      <c r="BA588">
        <v>43.94674193485816</v>
      </c>
      <c r="BB588">
        <v>4.1232100000000003</v>
      </c>
      <c r="BC588">
        <v>11.157011290828333</v>
      </c>
      <c r="BD588">
        <v>0</v>
      </c>
      <c r="BE588">
        <v>4.8429550594971724</v>
      </c>
      <c r="BF588">
        <v>5.8720830096403214</v>
      </c>
      <c r="BG588">
        <v>0</v>
      </c>
      <c r="BH588">
        <v>10.731693046846861</v>
      </c>
      <c r="BI588">
        <v>0</v>
      </c>
      <c r="BJ588">
        <v>0</v>
      </c>
      <c r="BK588" t="s">
        <v>83</v>
      </c>
      <c r="BL588">
        <v>0</v>
      </c>
      <c r="BM588">
        <v>0</v>
      </c>
    </row>
    <row r="589" spans="1:65" x14ac:dyDescent="0.3">
      <c r="A589" s="5">
        <v>42019.620716508784</v>
      </c>
      <c r="B589">
        <v>42.085855927500944</v>
      </c>
      <c r="C589">
        <v>44.255948974796866</v>
      </c>
      <c r="D589">
        <v>41.95039892809227</v>
      </c>
      <c r="E589">
        <v>42.409298738427104</v>
      </c>
      <c r="F589">
        <v>42.643835571575934</v>
      </c>
      <c r="G589">
        <v>42.866682606456543</v>
      </c>
      <c r="H589">
        <v>42.807230494792478</v>
      </c>
      <c r="I589">
        <v>42.928854591246456</v>
      </c>
      <c r="J589">
        <v>42.889146575136174</v>
      </c>
      <c r="K589">
        <v>43.510938775628006</v>
      </c>
      <c r="L589">
        <v>43.34627748637115</v>
      </c>
      <c r="M589">
        <v>43.835660566136077</v>
      </c>
      <c r="N589">
        <v>43.768773057774034</v>
      </c>
      <c r="O589">
        <v>44.277480967455794</v>
      </c>
      <c r="P589">
        <v>26.592624004991805</v>
      </c>
      <c r="Q589">
        <v>42.204828668479387</v>
      </c>
      <c r="R589">
        <v>531.77784707559829</v>
      </c>
      <c r="S589">
        <v>552.17557452015808</v>
      </c>
      <c r="T589">
        <v>6.4933630987316899</v>
      </c>
      <c r="U589">
        <v>-57437.217522069252</v>
      </c>
      <c r="V589">
        <v>41.297184369519179</v>
      </c>
      <c r="W589">
        <v>44.850831272282299</v>
      </c>
      <c r="X589">
        <v>53.708479040047152</v>
      </c>
      <c r="Y589">
        <v>58.082562033847942</v>
      </c>
      <c r="Z589">
        <v>58.09647575566364</v>
      </c>
      <c r="AA589">
        <v>43.932664550632026</v>
      </c>
      <c r="AB589">
        <v>25.255802165305706</v>
      </c>
      <c r="AC589">
        <v>25.123864217326382</v>
      </c>
      <c r="AD589">
        <v>25.196497815269595</v>
      </c>
      <c r="AE589">
        <v>26.104492958256884</v>
      </c>
      <c r="AF589">
        <v>25.950095631819341</v>
      </c>
      <c r="AG589">
        <v>25.180992907215973</v>
      </c>
      <c r="AH589">
        <v>0.31881477900648264</v>
      </c>
      <c r="AI589">
        <v>0.15482012974873968</v>
      </c>
      <c r="AJ589">
        <v>8.4496786792188153E-2</v>
      </c>
      <c r="AK589">
        <v>0.43198218548644746</v>
      </c>
      <c r="AL589">
        <v>0.33999264090112807</v>
      </c>
      <c r="AM589">
        <v>0.35341831953624808</v>
      </c>
      <c r="AN589">
        <v>0.19700095211489146</v>
      </c>
      <c r="AO589">
        <v>0.55041927165113957</v>
      </c>
      <c r="AP589">
        <v>11.110884101059378</v>
      </c>
      <c r="AQ589">
        <v>5.3955733279047395</v>
      </c>
      <c r="AR589">
        <v>2.9447631251148412</v>
      </c>
      <c r="AS589">
        <v>15.054835323567785</v>
      </c>
      <c r="AT589">
        <v>11.848945146262249</v>
      </c>
      <c r="AU589">
        <v>12.316838007934933</v>
      </c>
      <c r="AV589">
        <v>99.830852803507881</v>
      </c>
      <c r="AW589">
        <v>70.961578120074222</v>
      </c>
      <c r="AX589">
        <v>0</v>
      </c>
      <c r="AY589">
        <v>0</v>
      </c>
      <c r="AZ589">
        <v>0</v>
      </c>
      <c r="BA589">
        <v>43.932664550632026</v>
      </c>
      <c r="BB589">
        <v>4.1232100000000003</v>
      </c>
      <c r="BC589">
        <v>11.157090890571318</v>
      </c>
      <c r="BD589">
        <v>0</v>
      </c>
      <c r="BE589">
        <v>4.8429896115799824</v>
      </c>
      <c r="BF589">
        <v>5.8721249040407288</v>
      </c>
      <c r="BG589">
        <v>0</v>
      </c>
      <c r="BH589">
        <v>10.731693046846861</v>
      </c>
      <c r="BI589">
        <v>0</v>
      </c>
      <c r="BJ589">
        <v>0</v>
      </c>
      <c r="BK589" t="s">
        <v>83</v>
      </c>
      <c r="BL589">
        <v>0</v>
      </c>
      <c r="BM589">
        <v>0</v>
      </c>
    </row>
    <row r="590" spans="1:65" x14ac:dyDescent="0.3">
      <c r="A590" s="5">
        <v>42019.620832261098</v>
      </c>
      <c r="B590">
        <v>42.066328823564213</v>
      </c>
      <c r="C590">
        <v>44.244842945933925</v>
      </c>
      <c r="D590">
        <v>41.941663888785371</v>
      </c>
      <c r="E590">
        <v>42.379390324293212</v>
      </c>
      <c r="F590">
        <v>42.628175820151988</v>
      </c>
      <c r="G590">
        <v>42.833326338735127</v>
      </c>
      <c r="H590">
        <v>42.790211313791808</v>
      </c>
      <c r="I590">
        <v>42.899130518930292</v>
      </c>
      <c r="J590">
        <v>42.881885631466091</v>
      </c>
      <c r="K590">
        <v>43.515928257898189</v>
      </c>
      <c r="L590">
        <v>43.316790435676687</v>
      </c>
      <c r="M590">
        <v>43.795075109928725</v>
      </c>
      <c r="N590">
        <v>43.749499805071757</v>
      </c>
      <c r="O590">
        <v>44.229203547818578</v>
      </c>
      <c r="P590">
        <v>27.167560108672177</v>
      </c>
      <c r="Q590">
        <v>42.186665750601421</v>
      </c>
      <c r="R590">
        <v>533.27807719471627</v>
      </c>
      <c r="S590">
        <v>551.5394479022591</v>
      </c>
      <c r="T590">
        <v>6.4856399354574696</v>
      </c>
      <c r="U590">
        <v>-57436.58050607919</v>
      </c>
      <c r="V590">
        <v>41.28174892119128</v>
      </c>
      <c r="W590">
        <v>44.794002736065785</v>
      </c>
      <c r="X590">
        <v>53.647652103121892</v>
      </c>
      <c r="Y590">
        <v>57.930599532215517</v>
      </c>
      <c r="Z590">
        <v>57.970210442123353</v>
      </c>
      <c r="AA590">
        <v>43.908102784868092</v>
      </c>
      <c r="AB590">
        <v>25.256526257993261</v>
      </c>
      <c r="AC590">
        <v>25.097669832080204</v>
      </c>
      <c r="AD590">
        <v>25.16261449864394</v>
      </c>
      <c r="AE590">
        <v>26.084411545272317</v>
      </c>
      <c r="AF590">
        <v>25.937034670954283</v>
      </c>
      <c r="AG590">
        <v>25.161772593065198</v>
      </c>
      <c r="AH590">
        <v>0.30326538172665135</v>
      </c>
      <c r="AI590">
        <v>0.14213226637170198</v>
      </c>
      <c r="AJ590">
        <v>7.546134216308753E-2</v>
      </c>
      <c r="AK590">
        <v>0.4392770542012524</v>
      </c>
      <c r="AL590">
        <v>0.33136491777740279</v>
      </c>
      <c r="AM590">
        <v>0.33234807601016403</v>
      </c>
      <c r="AN590">
        <v>0.19819501066912781</v>
      </c>
      <c r="AO590">
        <v>0.53054308667929184</v>
      </c>
      <c r="AP590">
        <v>10.598795158939911</v>
      </c>
      <c r="AQ590">
        <v>4.9673680793127133</v>
      </c>
      <c r="AR590">
        <v>2.63729181171803</v>
      </c>
      <c r="AS590">
        <v>15.352255140344825</v>
      </c>
      <c r="AT590">
        <v>11.580843373502043</v>
      </c>
      <c r="AU590">
        <v>11.615203684126795</v>
      </c>
      <c r="AV590">
        <v>100.22355167095596</v>
      </c>
      <c r="AW590">
        <v>70.138725285667434</v>
      </c>
      <c r="AX590">
        <v>0</v>
      </c>
      <c r="AY590">
        <v>0</v>
      </c>
      <c r="AZ590">
        <v>0</v>
      </c>
      <c r="BA590">
        <v>43.908102784868092</v>
      </c>
      <c r="BB590">
        <v>4.1232100000000003</v>
      </c>
      <c r="BC590">
        <v>11.157681363811548</v>
      </c>
      <c r="BD590">
        <v>0</v>
      </c>
      <c r="BE590">
        <v>4.8432459199489291</v>
      </c>
      <c r="BF590">
        <v>5.8724356779380757</v>
      </c>
      <c r="BG590">
        <v>0</v>
      </c>
      <c r="BH590">
        <v>10.731693046846861</v>
      </c>
      <c r="BI590">
        <v>0</v>
      </c>
      <c r="BJ590">
        <v>0</v>
      </c>
      <c r="BK590" t="s">
        <v>83</v>
      </c>
      <c r="BL590">
        <v>0</v>
      </c>
      <c r="BM590">
        <v>0</v>
      </c>
    </row>
    <row r="591" spans="1:65" x14ac:dyDescent="0.3">
      <c r="A591" s="5">
        <v>42019.620948001837</v>
      </c>
      <c r="B591">
        <v>42.072215179075052</v>
      </c>
      <c r="C591">
        <v>44.252305370650653</v>
      </c>
      <c r="D591">
        <v>41.947269011776768</v>
      </c>
      <c r="E591">
        <v>42.470592048246601</v>
      </c>
      <c r="F591">
        <v>42.655392958165244</v>
      </c>
      <c r="G591">
        <v>43.078581697266259</v>
      </c>
      <c r="H591">
        <v>42.947896831802964</v>
      </c>
      <c r="I591">
        <v>42.96718280997554</v>
      </c>
      <c r="J591">
        <v>42.927702949351357</v>
      </c>
      <c r="K591">
        <v>43.683950956520846</v>
      </c>
      <c r="L591">
        <v>43.445377301704163</v>
      </c>
      <c r="M591">
        <v>43.981196296727056</v>
      </c>
      <c r="N591">
        <v>43.901167010697499</v>
      </c>
      <c r="O591">
        <v>44.499561727516593</v>
      </c>
      <c r="P591">
        <v>27.36709748851175</v>
      </c>
      <c r="Q591">
        <v>42.193686702319475</v>
      </c>
      <c r="R591">
        <v>531.00876843307287</v>
      </c>
      <c r="S591">
        <v>551.64754785039872</v>
      </c>
      <c r="T591">
        <v>6.4600853510942384</v>
      </c>
      <c r="U591">
        <v>-57441.190858041206</v>
      </c>
      <c r="V591">
        <v>41.278359554611399</v>
      </c>
      <c r="W591">
        <v>45.011939712267406</v>
      </c>
      <c r="X591">
        <v>53.545901376688136</v>
      </c>
      <c r="Y591">
        <v>57.822601467716503</v>
      </c>
      <c r="Z591">
        <v>57.898624379104994</v>
      </c>
      <c r="AA591">
        <v>43.907591409975836</v>
      </c>
      <c r="AB591">
        <v>25.272995725588412</v>
      </c>
      <c r="AC591">
        <v>25.117779641852302</v>
      </c>
      <c r="AD591">
        <v>25.176790192257442</v>
      </c>
      <c r="AE591">
        <v>26.089312364204314</v>
      </c>
      <c r="AF591">
        <v>25.940801789888816</v>
      </c>
      <c r="AG591">
        <v>25.175523522607374</v>
      </c>
      <c r="AH591">
        <v>0.36411443586540349</v>
      </c>
      <c r="AI591">
        <v>0.29444361945499775</v>
      </c>
      <c r="AJ591">
        <v>1.3418677514733739E-2</v>
      </c>
      <c r="AK591">
        <v>0.52617751812025848</v>
      </c>
      <c r="AL591">
        <v>0.37280879591084998</v>
      </c>
      <c r="AM591">
        <v>0.41634734104043625</v>
      </c>
      <c r="AN591">
        <v>0</v>
      </c>
      <c r="AO591">
        <v>0.41634734104043625</v>
      </c>
      <c r="AP591">
        <v>12.671251785815883</v>
      </c>
      <c r="AQ591">
        <v>10.246694092129877</v>
      </c>
      <c r="AR591">
        <v>0.46697253575716563</v>
      </c>
      <c r="AS591">
        <v>18.311077945292183</v>
      </c>
      <c r="AT591">
        <v>12.973817172960034</v>
      </c>
      <c r="AU591">
        <v>14.488966844007489</v>
      </c>
      <c r="AV591">
        <v>100.29512301297333</v>
      </c>
      <c r="AW591">
        <v>74.557854237641749</v>
      </c>
      <c r="AX591">
        <v>0</v>
      </c>
      <c r="AY591">
        <v>0</v>
      </c>
      <c r="AZ591">
        <v>0</v>
      </c>
      <c r="BA591">
        <v>43.907591409975836</v>
      </c>
      <c r="BB591">
        <v>4.1232100000000003</v>
      </c>
      <c r="BC591">
        <v>11.157577185897306</v>
      </c>
      <c r="BD591">
        <v>0</v>
      </c>
      <c r="BE591">
        <v>4.8432006991506604</v>
      </c>
      <c r="BF591">
        <v>5.8723808477201755</v>
      </c>
      <c r="BG591">
        <v>0</v>
      </c>
      <c r="BH591">
        <v>10.731693046846861</v>
      </c>
      <c r="BI591">
        <v>0</v>
      </c>
      <c r="BJ591">
        <v>0</v>
      </c>
      <c r="BK591" t="s">
        <v>83</v>
      </c>
      <c r="BL591">
        <v>0</v>
      </c>
      <c r="BM591">
        <v>0</v>
      </c>
    </row>
    <row r="592" spans="1:65" x14ac:dyDescent="0.3">
      <c r="A592" s="5">
        <v>42019.621063163817</v>
      </c>
      <c r="B592">
        <v>42.055335684521204</v>
      </c>
      <c r="C592">
        <v>44.27489397113699</v>
      </c>
      <c r="D592">
        <v>41.926559721968829</v>
      </c>
      <c r="E592">
        <v>42.395851275639131</v>
      </c>
      <c r="F592">
        <v>42.680280454166436</v>
      </c>
      <c r="G592">
        <v>42.938290382222512</v>
      </c>
      <c r="H592">
        <v>42.912650697565191</v>
      </c>
      <c r="I592">
        <v>43.019743836134914</v>
      </c>
      <c r="J592">
        <v>43.057632577277069</v>
      </c>
      <c r="K592">
        <v>43.732853193711996</v>
      </c>
      <c r="L592">
        <v>43.558696842533884</v>
      </c>
      <c r="M592">
        <v>44.099680391287741</v>
      </c>
      <c r="N592">
        <v>44.061370387089411</v>
      </c>
      <c r="O592">
        <v>44.636803460163009</v>
      </c>
      <c r="P592">
        <v>27.070320663708163</v>
      </c>
      <c r="Q592">
        <v>42.184074225434365</v>
      </c>
      <c r="R592">
        <v>530.71272583231996</v>
      </c>
      <c r="S592">
        <v>549.61027959699675</v>
      </c>
      <c r="T592">
        <v>6.4857535113879727</v>
      </c>
      <c r="U592">
        <v>-57443.587564784182</v>
      </c>
      <c r="V592">
        <v>41.267783712656495</v>
      </c>
      <c r="W592">
        <v>45.201808732509413</v>
      </c>
      <c r="X592">
        <v>53.599263930942776</v>
      </c>
      <c r="Y592">
        <v>57.751102977178512</v>
      </c>
      <c r="Z592">
        <v>57.848123584700488</v>
      </c>
      <c r="AA592">
        <v>43.887637397534426</v>
      </c>
      <c r="AB592">
        <v>25.260797286983628</v>
      </c>
      <c r="AC592">
        <v>25.127461394464603</v>
      </c>
      <c r="AD592">
        <v>25.166651056265945</v>
      </c>
      <c r="AE592">
        <v>26.086185760978342</v>
      </c>
      <c r="AF592">
        <v>25.940615061239622</v>
      </c>
      <c r="AG592">
        <v>25.171483337505276</v>
      </c>
      <c r="AH592">
        <v>0.32670251032056696</v>
      </c>
      <c r="AI592">
        <v>0.17961646768262096</v>
      </c>
      <c r="AJ592">
        <v>7.4554073976403387E-2</v>
      </c>
      <c r="AK592">
        <v>0.47006230707589042</v>
      </c>
      <c r="AL592">
        <v>0.37661168635517756</v>
      </c>
      <c r="AM592">
        <v>0.40059410407948082</v>
      </c>
      <c r="AN592">
        <v>0.19373050913898002</v>
      </c>
      <c r="AO592">
        <v>0.59432461321846086</v>
      </c>
      <c r="AP592">
        <v>11.362971142618463</v>
      </c>
      <c r="AQ592">
        <v>6.2472024993442412</v>
      </c>
      <c r="AR592">
        <v>2.5930495309854455</v>
      </c>
      <c r="AS592">
        <v>16.349138013341275</v>
      </c>
      <c r="AT592">
        <v>13.098851673431279</v>
      </c>
      <c r="AU592">
        <v>13.932979088810137</v>
      </c>
      <c r="AV592">
        <v>102.11073599159647</v>
      </c>
      <c r="AW592">
        <v>78.560553800968407</v>
      </c>
      <c r="AX592">
        <v>0</v>
      </c>
      <c r="AY592">
        <v>0</v>
      </c>
      <c r="AZ592">
        <v>0</v>
      </c>
      <c r="BA592">
        <v>43.887637397534426</v>
      </c>
      <c r="BB592">
        <v>4.1232100000000003</v>
      </c>
      <c r="BC592">
        <v>11.157564284601376</v>
      </c>
      <c r="BD592">
        <v>0</v>
      </c>
      <c r="BE592">
        <v>4.843195099049094</v>
      </c>
      <c r="BF592">
        <v>5.8723740575970265</v>
      </c>
      <c r="BG592">
        <v>0</v>
      </c>
      <c r="BH592">
        <v>10.731693046846861</v>
      </c>
      <c r="BI592">
        <v>0</v>
      </c>
      <c r="BJ592">
        <v>0</v>
      </c>
      <c r="BK592" t="s">
        <v>83</v>
      </c>
      <c r="BL592">
        <v>0</v>
      </c>
      <c r="BM592">
        <v>0</v>
      </c>
    </row>
    <row r="593" spans="1:65" x14ac:dyDescent="0.3">
      <c r="A593" s="5">
        <v>42019.62117949489</v>
      </c>
      <c r="B593">
        <v>42.05251571726415</v>
      </c>
      <c r="C593">
        <v>44.365456101176001</v>
      </c>
      <c r="D593">
        <v>41.924573774467802</v>
      </c>
      <c r="E593">
        <v>42.393646541954752</v>
      </c>
      <c r="F593">
        <v>42.627759663578793</v>
      </c>
      <c r="G593">
        <v>42.888730600024225</v>
      </c>
      <c r="H593">
        <v>42.832910252912072</v>
      </c>
      <c r="I593">
        <v>42.993556982306927</v>
      </c>
      <c r="J593">
        <v>42.959069649316874</v>
      </c>
      <c r="K593">
        <v>43.626407762275051</v>
      </c>
      <c r="L593">
        <v>43.433865249751136</v>
      </c>
      <c r="M593">
        <v>43.982611458250794</v>
      </c>
      <c r="N593">
        <v>43.890112660193509</v>
      </c>
      <c r="O593">
        <v>44.47264971064704</v>
      </c>
      <c r="P593">
        <v>26.501685032027677</v>
      </c>
      <c r="Q593">
        <v>42.178075993379316</v>
      </c>
      <c r="R593">
        <v>531.82630956540129</v>
      </c>
      <c r="S593">
        <v>549.63210747114033</v>
      </c>
      <c r="T593">
        <v>6.5082415456276159</v>
      </c>
      <c r="U593">
        <v>-57446.817685193731</v>
      </c>
      <c r="V593">
        <v>41.265112986693829</v>
      </c>
      <c r="W593">
        <v>44.972229992978455</v>
      </c>
      <c r="X593">
        <v>53.628174332458713</v>
      </c>
      <c r="Y593">
        <v>57.587417814202858</v>
      </c>
      <c r="Z593">
        <v>57.713172871123255</v>
      </c>
      <c r="AA593">
        <v>43.884105189713921</v>
      </c>
      <c r="AB593">
        <v>25.278229794275262</v>
      </c>
      <c r="AC593">
        <v>25.123183259741982</v>
      </c>
      <c r="AD593">
        <v>25.173645339441112</v>
      </c>
      <c r="AE593">
        <v>26.089560227405471</v>
      </c>
      <c r="AF593">
        <v>25.950765202704957</v>
      </c>
      <c r="AG593">
        <v>25.184610790526328</v>
      </c>
      <c r="AH593">
        <v>0.32587700057585395</v>
      </c>
      <c r="AI593">
        <v>0.18130326870590557</v>
      </c>
      <c r="AJ593">
        <v>0.11160544366705941</v>
      </c>
      <c r="AK593">
        <v>0.46361707115476852</v>
      </c>
      <c r="AL593">
        <v>0.38122820359256099</v>
      </c>
      <c r="AM593">
        <v>0.40470357668201962</v>
      </c>
      <c r="AN593">
        <v>0.14642736201867659</v>
      </c>
      <c r="AO593">
        <v>0.55113093870069618</v>
      </c>
      <c r="AP593">
        <v>11.358041708199842</v>
      </c>
      <c r="AQ593">
        <v>6.3191022507134855</v>
      </c>
      <c r="AR593">
        <v>3.8898703553568108</v>
      </c>
      <c r="AS593">
        <v>16.158802313462456</v>
      </c>
      <c r="AT593">
        <v>13.287239753326865</v>
      </c>
      <c r="AU593">
        <v>14.105444984731527</v>
      </c>
      <c r="AV593">
        <v>106.41022565185858</v>
      </c>
      <c r="AW593">
        <v>74.031710749229063</v>
      </c>
      <c r="AX593">
        <v>0</v>
      </c>
      <c r="AY593">
        <v>0</v>
      </c>
      <c r="AZ593">
        <v>0</v>
      </c>
      <c r="BA593">
        <v>43.884105189713921</v>
      </c>
      <c r="BB593">
        <v>4.1232100000000003</v>
      </c>
      <c r="BC593">
        <v>11.157925842428579</v>
      </c>
      <c r="BD593">
        <v>0</v>
      </c>
      <c r="BE593">
        <v>4.843352041465204</v>
      </c>
      <c r="BF593">
        <v>5.8725643502765603</v>
      </c>
      <c r="BG593">
        <v>0</v>
      </c>
      <c r="BH593">
        <v>10.731693046846861</v>
      </c>
      <c r="BI593">
        <v>0</v>
      </c>
      <c r="BJ593">
        <v>0</v>
      </c>
      <c r="BK593" t="s">
        <v>83</v>
      </c>
      <c r="BL593">
        <v>0</v>
      </c>
      <c r="BM593">
        <v>0</v>
      </c>
    </row>
    <row r="594" spans="1:65" x14ac:dyDescent="0.3">
      <c r="A594" s="5">
        <v>42019.62129465687</v>
      </c>
      <c r="B594">
        <v>42.05128658843276</v>
      </c>
      <c r="C594">
        <v>44.383493118170307</v>
      </c>
      <c r="D594">
        <v>41.91154693489046</v>
      </c>
      <c r="E594">
        <v>42.361435531385787</v>
      </c>
      <c r="F594">
        <v>42.635382378084422</v>
      </c>
      <c r="G594">
        <v>42.877745288021224</v>
      </c>
      <c r="H594">
        <v>42.826235892618605</v>
      </c>
      <c r="I594">
        <v>42.995278347880308</v>
      </c>
      <c r="J594">
        <v>42.953757352606125</v>
      </c>
      <c r="K594">
        <v>43.59660689618326</v>
      </c>
      <c r="L594">
        <v>43.419255933119118</v>
      </c>
      <c r="M594">
        <v>43.90452907163251</v>
      </c>
      <c r="N594">
        <v>43.880043224647238</v>
      </c>
      <c r="O594">
        <v>44.427912084477427</v>
      </c>
      <c r="P594">
        <v>26.529690049253706</v>
      </c>
      <c r="Q594">
        <v>42.160954003161251</v>
      </c>
      <c r="R594">
        <v>529.67921056065234</v>
      </c>
      <c r="S594">
        <v>547.67799302399965</v>
      </c>
      <c r="T594">
        <v>6.4969975285077943</v>
      </c>
      <c r="U594">
        <v>-57446.326606788818</v>
      </c>
      <c r="V594">
        <v>41.24656619057798</v>
      </c>
      <c r="W594">
        <v>44.934280865454632</v>
      </c>
      <c r="X594">
        <v>53.624748484804066</v>
      </c>
      <c r="Y594">
        <v>57.459517841625967</v>
      </c>
      <c r="Z594">
        <v>57.569233354974166</v>
      </c>
      <c r="AA594">
        <v>43.880838233880553</v>
      </c>
      <c r="AB594">
        <v>25.29457560604752</v>
      </c>
      <c r="AC594">
        <v>25.117381828185763</v>
      </c>
      <c r="AD594">
        <v>25.167567680805057</v>
      </c>
      <c r="AE594">
        <v>26.088232822888376</v>
      </c>
      <c r="AF594">
        <v>25.937011701223124</v>
      </c>
      <c r="AG594">
        <v>25.175121477572503</v>
      </c>
      <c r="AH594">
        <v>0.31381681656116894</v>
      </c>
      <c r="AI594">
        <v>0.1690586457211041</v>
      </c>
      <c r="AJ594">
        <v>0.11791444723685604</v>
      </c>
      <c r="AK594">
        <v>0.44841544965737379</v>
      </c>
      <c r="AL594">
        <v>0.33849906994142176</v>
      </c>
      <c r="AM594">
        <v>0.38216230156590059</v>
      </c>
      <c r="AN594">
        <v>0.17336939995475592</v>
      </c>
      <c r="AO594">
        <v>0.55553170152065645</v>
      </c>
      <c r="AP594">
        <v>10.893540960290537</v>
      </c>
      <c r="AQ594">
        <v>5.8685423618626302</v>
      </c>
      <c r="AR594">
        <v>4.0931708977881804</v>
      </c>
      <c r="AS594">
        <v>15.565870948530105</v>
      </c>
      <c r="AT594">
        <v>11.750337422431834</v>
      </c>
      <c r="AU594">
        <v>13.266021659408345</v>
      </c>
      <c r="AV594">
        <v>107.29680224059162</v>
      </c>
      <c r="AW594">
        <v>73.644386721657483</v>
      </c>
      <c r="AX594">
        <v>0</v>
      </c>
      <c r="AY594">
        <v>0</v>
      </c>
      <c r="AZ594">
        <v>0</v>
      </c>
      <c r="BA594">
        <v>43.880838233880553</v>
      </c>
      <c r="BB594">
        <v>4.1232100000000003</v>
      </c>
      <c r="BC594">
        <v>11.157947597598316</v>
      </c>
      <c r="BD594">
        <v>0</v>
      </c>
      <c r="BE594">
        <v>4.8433614847925073</v>
      </c>
      <c r="BF594">
        <v>5.8725758003109156</v>
      </c>
      <c r="BG594">
        <v>0</v>
      </c>
      <c r="BH594">
        <v>10.731693046846861</v>
      </c>
      <c r="BI594">
        <v>0</v>
      </c>
      <c r="BJ594">
        <v>0</v>
      </c>
      <c r="BK594" t="s">
        <v>83</v>
      </c>
      <c r="BL594">
        <v>0</v>
      </c>
      <c r="BM594">
        <v>0</v>
      </c>
    </row>
    <row r="595" spans="1:65" x14ac:dyDescent="0.3">
      <c r="A595" s="5">
        <v>42019.621410987944</v>
      </c>
      <c r="B595">
        <v>42.044587092366569</v>
      </c>
      <c r="C595">
        <v>44.360715402371554</v>
      </c>
      <c r="D595">
        <v>41.902468722103912</v>
      </c>
      <c r="E595">
        <v>42.336036667357952</v>
      </c>
      <c r="F595">
        <v>42.5996354802719</v>
      </c>
      <c r="G595">
        <v>42.847451528542287</v>
      </c>
      <c r="H595">
        <v>42.792083125989812</v>
      </c>
      <c r="I595">
        <v>42.92641519409905</v>
      </c>
      <c r="J595">
        <v>42.914843254788174</v>
      </c>
      <c r="K595">
        <v>43.522561529031321</v>
      </c>
      <c r="L595">
        <v>43.356767704877491</v>
      </c>
      <c r="M595">
        <v>43.887410647950098</v>
      </c>
      <c r="N595">
        <v>43.815764517113998</v>
      </c>
      <c r="O595">
        <v>44.338051645399361</v>
      </c>
      <c r="P595">
        <v>26.616633602358377</v>
      </c>
      <c r="Q595">
        <v>42.161293514165557</v>
      </c>
      <c r="R595">
        <v>529.49168179576259</v>
      </c>
      <c r="S595">
        <v>547.59587864031664</v>
      </c>
      <c r="T595">
        <v>6.4792796833492874</v>
      </c>
      <c r="U595">
        <v>-57451.039855304138</v>
      </c>
      <c r="V595">
        <v>41.246727038261753</v>
      </c>
      <c r="W595">
        <v>44.841569958279187</v>
      </c>
      <c r="X595">
        <v>53.659659336160964</v>
      </c>
      <c r="Y595">
        <v>57.349506936340283</v>
      </c>
      <c r="Z595">
        <v>57.562104108188592</v>
      </c>
      <c r="AA595">
        <v>43.940972890547371</v>
      </c>
      <c r="AB595">
        <v>25.292247693039677</v>
      </c>
      <c r="AC595">
        <v>25.129878758310443</v>
      </c>
      <c r="AD595">
        <v>25.181077134857958</v>
      </c>
      <c r="AE595">
        <v>26.094728962435987</v>
      </c>
      <c r="AF595">
        <v>25.935368429766527</v>
      </c>
      <c r="AG595">
        <v>25.176872798175051</v>
      </c>
      <c r="AH595">
        <v>0.30254278116959554</v>
      </c>
      <c r="AI595">
        <v>0.17292550633154297</v>
      </c>
      <c r="AJ595">
        <v>9.3736628666631433E-2</v>
      </c>
      <c r="AK595">
        <v>0.42406450677385599</v>
      </c>
      <c r="AL595">
        <v>0.3702815061919289</v>
      </c>
      <c r="AM595">
        <v>0.36445083657637528</v>
      </c>
      <c r="AN595">
        <v>0.1733600671511219</v>
      </c>
      <c r="AO595">
        <v>0.53781090372749718</v>
      </c>
      <c r="AP595">
        <v>10.4984665139876</v>
      </c>
      <c r="AQ595">
        <v>6.0006476790413696</v>
      </c>
      <c r="AR595">
        <v>3.2527328974313594</v>
      </c>
      <c r="AS595">
        <v>14.715363582383196</v>
      </c>
      <c r="AT595">
        <v>12.84905221825708</v>
      </c>
      <c r="AU595">
        <v>12.646723511300754</v>
      </c>
      <c r="AV595">
        <v>106.55823107734722</v>
      </c>
      <c r="AW595">
        <v>71.790482472292339</v>
      </c>
      <c r="AX595">
        <v>0</v>
      </c>
      <c r="AY595">
        <v>0</v>
      </c>
      <c r="AZ595">
        <v>0</v>
      </c>
      <c r="BA595">
        <v>43.940972890547371</v>
      </c>
      <c r="BB595">
        <v>4.1232100000000003</v>
      </c>
      <c r="BC595">
        <v>11.158066178677881</v>
      </c>
      <c r="BD595">
        <v>0</v>
      </c>
      <c r="BE595">
        <v>4.8434129576129861</v>
      </c>
      <c r="BF595">
        <v>5.8726382111057456</v>
      </c>
      <c r="BG595">
        <v>0</v>
      </c>
      <c r="BH595">
        <v>10.731693046846861</v>
      </c>
      <c r="BI595">
        <v>0</v>
      </c>
      <c r="BJ595">
        <v>0</v>
      </c>
      <c r="BK595" t="s">
        <v>83</v>
      </c>
      <c r="BL595">
        <v>0</v>
      </c>
      <c r="BM595">
        <v>0</v>
      </c>
    </row>
    <row r="596" spans="1:65" x14ac:dyDescent="0.3">
      <c r="A596" s="5">
        <v>42019.62152672869</v>
      </c>
      <c r="B596">
        <v>42.041372714734841</v>
      </c>
      <c r="C596">
        <v>44.325777668888037</v>
      </c>
      <c r="D596">
        <v>41.895918779737563</v>
      </c>
      <c r="E596">
        <v>42.306983990607691</v>
      </c>
      <c r="F596">
        <v>42.593699050036818</v>
      </c>
      <c r="G596">
        <v>42.85059290765173</v>
      </c>
      <c r="H596">
        <v>42.77412050565151</v>
      </c>
      <c r="I596">
        <v>42.890982907380035</v>
      </c>
      <c r="J596">
        <v>42.885764050657627</v>
      </c>
      <c r="K596">
        <v>43.506877601307906</v>
      </c>
      <c r="L596">
        <v>43.34765948656726</v>
      </c>
      <c r="M596">
        <v>43.849058697220897</v>
      </c>
      <c r="N596">
        <v>43.796909990800771</v>
      </c>
      <c r="O596">
        <v>44.362719744342328</v>
      </c>
      <c r="P596">
        <v>26.735429733367027</v>
      </c>
      <c r="Q596">
        <v>42.153084455705176</v>
      </c>
      <c r="R596">
        <v>527.75229982479073</v>
      </c>
      <c r="S596">
        <v>545.99932556009946</v>
      </c>
      <c r="T596">
        <v>6.4723515515885897</v>
      </c>
      <c r="U596">
        <v>-57452.990519381172</v>
      </c>
      <c r="V596">
        <v>41.234387815336568</v>
      </c>
      <c r="W596">
        <v>44.785181281254737</v>
      </c>
      <c r="X596">
        <v>53.603361881381289</v>
      </c>
      <c r="Y596">
        <v>57.217277306945221</v>
      </c>
      <c r="Z596">
        <v>57.532791909633296</v>
      </c>
      <c r="AA596">
        <v>43.995933217880562</v>
      </c>
      <c r="AB596">
        <v>25.309742546928646</v>
      </c>
      <c r="AC596">
        <v>25.140912267218802</v>
      </c>
      <c r="AD596">
        <v>25.187682236265015</v>
      </c>
      <c r="AE596">
        <v>26.099071253563459</v>
      </c>
      <c r="AF596">
        <v>25.949423106737591</v>
      </c>
      <c r="AG596">
        <v>25.196182653431308</v>
      </c>
      <c r="AH596">
        <v>0.28778822115871544</v>
      </c>
      <c r="AI596">
        <v>0.1798523065308823</v>
      </c>
      <c r="AJ596">
        <v>8.1815784514085624E-2</v>
      </c>
      <c r="AK596">
        <v>0.4348438134690305</v>
      </c>
      <c r="AL596">
        <v>0.3510313767953081</v>
      </c>
      <c r="AM596">
        <v>0.39612542774246584</v>
      </c>
      <c r="AN596">
        <v>0.16722366625190077</v>
      </c>
      <c r="AO596">
        <v>0.56334909399436661</v>
      </c>
      <c r="AP596">
        <v>9.9536663726651842</v>
      </c>
      <c r="AQ596">
        <v>6.2205112090929635</v>
      </c>
      <c r="AR596">
        <v>2.8297441076365351</v>
      </c>
      <c r="AS596">
        <v>15.039845015411959</v>
      </c>
      <c r="AT596">
        <v>12.141043149333235</v>
      </c>
      <c r="AU596">
        <v>13.700700930714193</v>
      </c>
      <c r="AV596">
        <v>105.09961771036953</v>
      </c>
      <c r="AW596">
        <v>70.911393750503905</v>
      </c>
      <c r="AX596">
        <v>0</v>
      </c>
      <c r="AY596">
        <v>0</v>
      </c>
      <c r="AZ596">
        <v>0</v>
      </c>
      <c r="BA596">
        <v>43.995933217880562</v>
      </c>
      <c r="BB596">
        <v>4.1232100000000003</v>
      </c>
      <c r="BC596">
        <v>11.158160100088228</v>
      </c>
      <c r="BD596">
        <v>0</v>
      </c>
      <c r="BE596">
        <v>4.8434537263419566</v>
      </c>
      <c r="BF596">
        <v>5.8726876431896216</v>
      </c>
      <c r="BG596">
        <v>0</v>
      </c>
      <c r="BH596">
        <v>10.731693046846861</v>
      </c>
      <c r="BI596">
        <v>0</v>
      </c>
      <c r="BJ596">
        <v>0</v>
      </c>
      <c r="BK596" t="s">
        <v>83</v>
      </c>
      <c r="BL596">
        <v>0</v>
      </c>
      <c r="BM596">
        <v>0</v>
      </c>
    </row>
    <row r="597" spans="1:65" x14ac:dyDescent="0.3">
      <c r="A597" s="5">
        <v>42019.621642480997</v>
      </c>
      <c r="B597">
        <v>42.019231433488741</v>
      </c>
      <c r="C597">
        <v>44.303677858572826</v>
      </c>
      <c r="D597">
        <v>41.890376178362786</v>
      </c>
      <c r="E597">
        <v>42.331236525459801</v>
      </c>
      <c r="F597">
        <v>42.579511789423563</v>
      </c>
      <c r="G597">
        <v>42.805774544734398</v>
      </c>
      <c r="H597">
        <v>42.759708437761773</v>
      </c>
      <c r="I597">
        <v>42.896313156764919</v>
      </c>
      <c r="J597">
        <v>42.873395501922452</v>
      </c>
      <c r="K597">
        <v>43.490659850935472</v>
      </c>
      <c r="L597">
        <v>43.336202926605097</v>
      </c>
      <c r="M597">
        <v>43.799288704541461</v>
      </c>
      <c r="N597">
        <v>43.768451971613175</v>
      </c>
      <c r="O597">
        <v>44.321356109945306</v>
      </c>
      <c r="P597">
        <v>27.302116102026119</v>
      </c>
      <c r="Q597">
        <v>42.148655016796788</v>
      </c>
      <c r="R597">
        <v>527.0464331254866</v>
      </c>
      <c r="S597">
        <v>545.37671143571799</v>
      </c>
      <c r="T597">
        <v>6.4625840215653101</v>
      </c>
      <c r="U597">
        <v>-57455.615678950591</v>
      </c>
      <c r="V597">
        <v>41.222613047795271</v>
      </c>
      <c r="W597">
        <v>44.74032811374839</v>
      </c>
      <c r="X597">
        <v>53.530769169476599</v>
      </c>
      <c r="Y597">
        <v>57.1775581985465</v>
      </c>
      <c r="Z597">
        <v>57.353999631567049</v>
      </c>
      <c r="AA597">
        <v>43.990608075283866</v>
      </c>
      <c r="AB597">
        <v>25.298583595264944</v>
      </c>
      <c r="AC597">
        <v>25.126730140077914</v>
      </c>
      <c r="AD597">
        <v>25.174508596613563</v>
      </c>
      <c r="AE597">
        <v>26.0967549131204</v>
      </c>
      <c r="AF597">
        <v>25.940556112027473</v>
      </c>
      <c r="AG597">
        <v>25.190235065012729</v>
      </c>
      <c r="AH597">
        <v>0.30907110096514806</v>
      </c>
      <c r="AI597">
        <v>0.15862456070683664</v>
      </c>
      <c r="AJ597">
        <v>9.5768583356048084E-2</v>
      </c>
      <c r="AK597">
        <v>0.4327415091700389</v>
      </c>
      <c r="AL597">
        <v>0.32465253945054362</v>
      </c>
      <c r="AM597">
        <v>0.38762091416875222</v>
      </c>
      <c r="AN597">
        <v>0.17436177333610225</v>
      </c>
      <c r="AO597">
        <v>0.56198268750485447</v>
      </c>
      <c r="AP597">
        <v>10.675475011721522</v>
      </c>
      <c r="AQ597">
        <v>5.4789740250159822</v>
      </c>
      <c r="AR597">
        <v>3.3078961938947105</v>
      </c>
      <c r="AS597">
        <v>14.947114606487737</v>
      </c>
      <c r="AT597">
        <v>11.213665922091604</v>
      </c>
      <c r="AU597">
        <v>13.388626016172852</v>
      </c>
      <c r="AV597">
        <v>105.10486864947038</v>
      </c>
      <c r="AW597">
        <v>70.25303349187557</v>
      </c>
      <c r="AX597">
        <v>0</v>
      </c>
      <c r="AY597">
        <v>0</v>
      </c>
      <c r="AZ597">
        <v>0</v>
      </c>
      <c r="BA597">
        <v>43.990608075283866</v>
      </c>
      <c r="BB597">
        <v>4.1232100000000003</v>
      </c>
      <c r="BC597">
        <v>11.158515008070916</v>
      </c>
      <c r="BD597">
        <v>0</v>
      </c>
      <c r="BE597">
        <v>4.8436077822414809</v>
      </c>
      <c r="BF597">
        <v>5.8728744359677947</v>
      </c>
      <c r="BG597">
        <v>0</v>
      </c>
      <c r="BH597">
        <v>10.731693046846861</v>
      </c>
      <c r="BI597">
        <v>0</v>
      </c>
      <c r="BJ597">
        <v>0</v>
      </c>
      <c r="BK597" t="s">
        <v>83</v>
      </c>
      <c r="BL597">
        <v>0</v>
      </c>
      <c r="BM597">
        <v>0</v>
      </c>
    </row>
    <row r="598" spans="1:65" x14ac:dyDescent="0.3">
      <c r="A598" s="5">
        <v>42019.621758221743</v>
      </c>
      <c r="B598">
        <v>42.013440357736805</v>
      </c>
      <c r="C598">
        <v>44.283165497817336</v>
      </c>
      <c r="D598">
        <v>41.879755035623084</v>
      </c>
      <c r="E598">
        <v>42.324596716811925</v>
      </c>
      <c r="F598">
        <v>42.565779590555472</v>
      </c>
      <c r="G598">
        <v>42.804298804928898</v>
      </c>
      <c r="H598">
        <v>42.743255086887999</v>
      </c>
      <c r="I598">
        <v>42.868743101881861</v>
      </c>
      <c r="J598">
        <v>42.882811470742496</v>
      </c>
      <c r="K598">
        <v>43.483061461483679</v>
      </c>
      <c r="L598">
        <v>43.310003810637092</v>
      </c>
      <c r="M598">
        <v>43.811191641204587</v>
      </c>
      <c r="N598">
        <v>43.739087593931714</v>
      </c>
      <c r="O598">
        <v>44.299030867011908</v>
      </c>
      <c r="P598">
        <v>27.011269020223004</v>
      </c>
      <c r="Q598">
        <v>42.148994842319112</v>
      </c>
      <c r="R598">
        <v>526.54389817687763</v>
      </c>
      <c r="S598">
        <v>545.18753652647354</v>
      </c>
      <c r="T598">
        <v>6.4586088639976964</v>
      </c>
      <c r="U598">
        <v>-57458.169175682408</v>
      </c>
      <c r="V598">
        <v>41.213172960780568</v>
      </c>
      <c r="W598">
        <v>44.733589025584067</v>
      </c>
      <c r="X598">
        <v>53.530189332192023</v>
      </c>
      <c r="Y598">
        <v>57.102357602291782</v>
      </c>
      <c r="Z598">
        <v>57.280967779621733</v>
      </c>
      <c r="AA598">
        <v>43.985405429703754</v>
      </c>
      <c r="AB598">
        <v>25.312024662171559</v>
      </c>
      <c r="AC598">
        <v>25.150346281095505</v>
      </c>
      <c r="AD598">
        <v>25.182948495818501</v>
      </c>
      <c r="AE598">
        <v>26.099765672447077</v>
      </c>
      <c r="AF598">
        <v>25.950794805530126</v>
      </c>
      <c r="AG598">
        <v>25.177388107938988</v>
      </c>
      <c r="AH598">
        <v>0.31216277914516</v>
      </c>
      <c r="AI598">
        <v>0.16737824710882021</v>
      </c>
      <c r="AJ598">
        <v>8.8059840537434833E-2</v>
      </c>
      <c r="AK598">
        <v>0.42121885878783244</v>
      </c>
      <c r="AL598">
        <v>0.35170307253035293</v>
      </c>
      <c r="AM598">
        <v>0.39293406099269856</v>
      </c>
      <c r="AN598">
        <v>0.17404871165858557</v>
      </c>
      <c r="AO598">
        <v>0.56698277265128416</v>
      </c>
      <c r="AP598">
        <v>10.771982358729211</v>
      </c>
      <c r="AQ598">
        <v>5.7758184048355492</v>
      </c>
      <c r="AR598">
        <v>3.0387320723482323</v>
      </c>
      <c r="AS598">
        <v>14.535243850826451</v>
      </c>
      <c r="AT598">
        <v>12.136422231960266</v>
      </c>
      <c r="AU598">
        <v>13.55920390236186</v>
      </c>
      <c r="AV598">
        <v>104.42851792515438</v>
      </c>
      <c r="AW598">
        <v>70.307621649166791</v>
      </c>
      <c r="AX598">
        <v>0</v>
      </c>
      <c r="AY598">
        <v>0</v>
      </c>
      <c r="AZ598">
        <v>0</v>
      </c>
      <c r="BA598">
        <v>43.985405429703754</v>
      </c>
      <c r="BB598">
        <v>4.1232100000000003</v>
      </c>
      <c r="BC598">
        <v>11.158617525527852</v>
      </c>
      <c r="BD598">
        <v>0</v>
      </c>
      <c r="BE598">
        <v>4.8436522822804076</v>
      </c>
      <c r="BF598">
        <v>5.8729283922649946</v>
      </c>
      <c r="BG598">
        <v>0</v>
      </c>
      <c r="BH598">
        <v>10.731693046846861</v>
      </c>
      <c r="BI598">
        <v>0</v>
      </c>
      <c r="BJ598">
        <v>0</v>
      </c>
      <c r="BK598" t="s">
        <v>83</v>
      </c>
      <c r="BL598">
        <v>0</v>
      </c>
      <c r="BM598">
        <v>0</v>
      </c>
    </row>
    <row r="599" spans="1:65" x14ac:dyDescent="0.3">
      <c r="A599" s="5">
        <v>42019.621873962475</v>
      </c>
      <c r="B599">
        <v>42.01447763041697</v>
      </c>
      <c r="C599">
        <v>44.280574443775933</v>
      </c>
      <c r="D599">
        <v>41.888364789913481</v>
      </c>
      <c r="E599">
        <v>42.314662762574649</v>
      </c>
      <c r="F599">
        <v>42.569539988611098</v>
      </c>
      <c r="G599">
        <v>42.792173823010891</v>
      </c>
      <c r="H599">
        <v>42.740433845940125</v>
      </c>
      <c r="I599">
        <v>42.938758401299836</v>
      </c>
      <c r="J599">
        <v>42.87295637513563</v>
      </c>
      <c r="K599">
        <v>43.517209228691179</v>
      </c>
      <c r="L599">
        <v>43.332361611346187</v>
      </c>
      <c r="M599">
        <v>43.815855138176161</v>
      </c>
      <c r="N599">
        <v>43.753274744642212</v>
      </c>
      <c r="O599">
        <v>44.29485331471524</v>
      </c>
      <c r="P599">
        <v>26.685585376969623</v>
      </c>
      <c r="Q599">
        <v>42.163654698289719</v>
      </c>
      <c r="R599">
        <v>526.3763865273412</v>
      </c>
      <c r="S599">
        <v>545.27588744562615</v>
      </c>
      <c r="T599">
        <v>6.4010258672325495</v>
      </c>
      <c r="U599">
        <v>-57458.867982772048</v>
      </c>
      <c r="V599">
        <v>41.20920158377757</v>
      </c>
      <c r="W599">
        <v>44.718664101466359</v>
      </c>
      <c r="X599">
        <v>53.520698499696032</v>
      </c>
      <c r="Y599">
        <v>57.089499372045971</v>
      </c>
      <c r="Z599">
        <v>57.237026812927049</v>
      </c>
      <c r="AA599">
        <v>43.951367024768196</v>
      </c>
      <c r="AB599">
        <v>25.31928560988198</v>
      </c>
      <c r="AC599">
        <v>25.151252814749732</v>
      </c>
      <c r="AD599">
        <v>25.186350865812276</v>
      </c>
      <c r="AE599">
        <v>26.09864469830919</v>
      </c>
      <c r="AF599">
        <v>25.95216012909642</v>
      </c>
      <c r="AG599">
        <v>25.19575515072772</v>
      </c>
      <c r="AH599">
        <v>0.29924464241087484</v>
      </c>
      <c r="AI599">
        <v>0.15628031667061448</v>
      </c>
      <c r="AJ599">
        <v>0.13921614564440718</v>
      </c>
      <c r="AK599">
        <v>0.4522405151986259</v>
      </c>
      <c r="AL599">
        <v>0.33939370305006361</v>
      </c>
      <c r="AM599">
        <v>0.38016715051964184</v>
      </c>
      <c r="AN599">
        <v>0.17403558219062221</v>
      </c>
      <c r="AO599">
        <v>0.5542027327102641</v>
      </c>
      <c r="AP599">
        <v>10.32292358946178</v>
      </c>
      <c r="AQ599">
        <v>5.391140020186425</v>
      </c>
      <c r="AR599">
        <v>4.8024840890330056</v>
      </c>
      <c r="AS599">
        <v>15.600761453380622</v>
      </c>
      <c r="AT599">
        <v>11.707929789833278</v>
      </c>
      <c r="AU599">
        <v>13.11447521472839</v>
      </c>
      <c r="AV599">
        <v>104.26140949418574</v>
      </c>
      <c r="AW599">
        <v>70.088748688615055</v>
      </c>
      <c r="AX599">
        <v>0</v>
      </c>
      <c r="AY599">
        <v>0</v>
      </c>
      <c r="AZ599">
        <v>0</v>
      </c>
      <c r="BA599">
        <v>43.951367024768196</v>
      </c>
      <c r="BB599">
        <v>4.1232100000000003</v>
      </c>
      <c r="BC599">
        <v>11.158599162832413</v>
      </c>
      <c r="BD599">
        <v>0</v>
      </c>
      <c r="BE599">
        <v>4.8436443115339003</v>
      </c>
      <c r="BF599">
        <v>5.872918727734854</v>
      </c>
      <c r="BG599">
        <v>0</v>
      </c>
      <c r="BH599">
        <v>10.731693046846861</v>
      </c>
      <c r="BI599">
        <v>0</v>
      </c>
      <c r="BJ599">
        <v>0</v>
      </c>
      <c r="BK599" t="s">
        <v>83</v>
      </c>
      <c r="BL599">
        <v>0</v>
      </c>
      <c r="BM599">
        <v>0</v>
      </c>
    </row>
    <row r="600" spans="1:65" x14ac:dyDescent="0.3">
      <c r="A600" s="5">
        <v>42019.621989714789</v>
      </c>
      <c r="B600">
        <v>42.022790817980194</v>
      </c>
      <c r="C600">
        <v>44.275726494189016</v>
      </c>
      <c r="D600">
        <v>41.905836081372122</v>
      </c>
      <c r="E600">
        <v>42.321968599479263</v>
      </c>
      <c r="F600">
        <v>42.562188616398565</v>
      </c>
      <c r="G600">
        <v>42.746699597916752</v>
      </c>
      <c r="H600">
        <v>42.754188377170003</v>
      </c>
      <c r="I600">
        <v>42.926417494462441</v>
      </c>
      <c r="J600">
        <v>42.872414165112239</v>
      </c>
      <c r="K600">
        <v>43.521429883725908</v>
      </c>
      <c r="L600">
        <v>43.325922164797568</v>
      </c>
      <c r="M600">
        <v>43.82869063353295</v>
      </c>
      <c r="N600">
        <v>43.738901317062457</v>
      </c>
      <c r="O600">
        <v>44.311763470791249</v>
      </c>
      <c r="P600">
        <v>26.931650184131332</v>
      </c>
      <c r="Q600">
        <v>42.172647970726409</v>
      </c>
      <c r="R600">
        <v>522.86285601662598</v>
      </c>
      <c r="S600">
        <v>542.21686679778838</v>
      </c>
      <c r="T600">
        <v>6.0985731643024002</v>
      </c>
      <c r="U600">
        <v>-57462.686577941713</v>
      </c>
      <c r="V600">
        <v>41.2049405776688</v>
      </c>
      <c r="W600">
        <v>44.683024957110206</v>
      </c>
      <c r="X600">
        <v>53.548708768420347</v>
      </c>
      <c r="Y600">
        <v>56.932434895389754</v>
      </c>
      <c r="Z600">
        <v>57.283277955455155</v>
      </c>
      <c r="AA600">
        <v>43.926704728475187</v>
      </c>
      <c r="AB600">
        <v>25.327835904443454</v>
      </c>
      <c r="AC600">
        <v>25.158817035925289</v>
      </c>
      <c r="AD600">
        <v>25.180409831032737</v>
      </c>
      <c r="AE600">
        <v>26.112830197067929</v>
      </c>
      <c r="AF600">
        <v>25.960459743407238</v>
      </c>
      <c r="AG600">
        <v>25.203853300943269</v>
      </c>
      <c r="AH600">
        <v>0.29406917855666087</v>
      </c>
      <c r="AI600">
        <v>0.13038873533975207</v>
      </c>
      <c r="AJ600">
        <v>0.12170948638213896</v>
      </c>
      <c r="AK600">
        <v>0.45864120427604599</v>
      </c>
      <c r="AL600">
        <v>0.35529237483704168</v>
      </c>
      <c r="AM600">
        <v>0.40482561598286881</v>
      </c>
      <c r="AN600">
        <v>0.17396345469472829</v>
      </c>
      <c r="AO600">
        <v>0.57878907067759711</v>
      </c>
      <c r="AP600">
        <v>10.076674494732622</v>
      </c>
      <c r="AQ600">
        <v>4.4679447545209641</v>
      </c>
      <c r="AR600">
        <v>4.1705386576499066</v>
      </c>
      <c r="AS600">
        <v>15.71595550422979</v>
      </c>
      <c r="AT600">
        <v>12.174569362438568</v>
      </c>
      <c r="AU600">
        <v>13.871892251377183</v>
      </c>
      <c r="AV600">
        <v>103.65495179283594</v>
      </c>
      <c r="AW600">
        <v>69.46146552984446</v>
      </c>
      <c r="AX600">
        <v>0</v>
      </c>
      <c r="AY600">
        <v>0</v>
      </c>
      <c r="AZ600">
        <v>0</v>
      </c>
      <c r="BA600">
        <v>43.926704728475187</v>
      </c>
      <c r="BB600">
        <v>4.1232100000000003</v>
      </c>
      <c r="BC600">
        <v>11.158499727985602</v>
      </c>
      <c r="BD600">
        <v>0</v>
      </c>
      <c r="BE600">
        <v>4.8436011495721614</v>
      </c>
      <c r="BF600">
        <v>5.8728663938562455</v>
      </c>
      <c r="BG600">
        <v>0</v>
      </c>
      <c r="BH600">
        <v>10.731693046846861</v>
      </c>
      <c r="BI600">
        <v>0</v>
      </c>
      <c r="BJ600">
        <v>0</v>
      </c>
      <c r="BK600" t="s">
        <v>83</v>
      </c>
      <c r="BL600">
        <v>0</v>
      </c>
      <c r="BM600">
        <v>0</v>
      </c>
    </row>
    <row r="601" spans="1:65" x14ac:dyDescent="0.3">
      <c r="A601" s="5">
        <v>42019.622105455528</v>
      </c>
      <c r="B601">
        <v>42.027064482235609</v>
      </c>
      <c r="C601">
        <v>44.254833840875015</v>
      </c>
      <c r="D601">
        <v>41.902334360845082</v>
      </c>
      <c r="E601">
        <v>42.320455802139435</v>
      </c>
      <c r="F601">
        <v>42.551707384075492</v>
      </c>
      <c r="G601">
        <v>42.794540954696586</v>
      </c>
      <c r="H601">
        <v>42.739397062128049</v>
      </c>
      <c r="I601">
        <v>42.907317131624168</v>
      </c>
      <c r="J601">
        <v>42.858531946947181</v>
      </c>
      <c r="K601">
        <v>43.496895806302824</v>
      </c>
      <c r="L601">
        <v>43.308869529706804</v>
      </c>
      <c r="M601">
        <v>43.778767875587711</v>
      </c>
      <c r="N601">
        <v>43.760628412752219</v>
      </c>
      <c r="O601">
        <v>44.215168636433098</v>
      </c>
      <c r="P601">
        <v>26.587575545700975</v>
      </c>
      <c r="Q601">
        <v>42.15875766290317</v>
      </c>
      <c r="R601">
        <v>526.63766255932251</v>
      </c>
      <c r="S601">
        <v>543.79886796190965</v>
      </c>
      <c r="T601">
        <v>6.1253770839011672</v>
      </c>
      <c r="U601">
        <v>-57464.689086128012</v>
      </c>
      <c r="V601">
        <v>41.202118128826811</v>
      </c>
      <c r="W601">
        <v>44.718657792763715</v>
      </c>
      <c r="X601">
        <v>53.546169336719664</v>
      </c>
      <c r="Y601">
        <v>56.926479289097642</v>
      </c>
      <c r="Z601">
        <v>57.408727138094328</v>
      </c>
      <c r="AA601">
        <v>43.914015338769723</v>
      </c>
      <c r="AB601">
        <v>25.338766325426494</v>
      </c>
      <c r="AC601">
        <v>25.161785441090082</v>
      </c>
      <c r="AD601">
        <v>25.19561764115079</v>
      </c>
      <c r="AE601">
        <v>26.09502015075628</v>
      </c>
      <c r="AF601">
        <v>25.964128553952328</v>
      </c>
      <c r="AG601">
        <v>25.207759859539063</v>
      </c>
      <c r="AH601">
        <v>0.29335356266771156</v>
      </c>
      <c r="AI601">
        <v>0.17037177729154029</v>
      </c>
      <c r="AJ601">
        <v>0.11781254383321112</v>
      </c>
      <c r="AK601">
        <v>0.4478754111259608</v>
      </c>
      <c r="AL601">
        <v>0.32968018437204744</v>
      </c>
      <c r="AM601">
        <v>0.3189049420182542</v>
      </c>
      <c r="AN601">
        <v>0.17429165923697743</v>
      </c>
      <c r="AO601">
        <v>0.49319660125523163</v>
      </c>
      <c r="AP601">
        <v>10.124724440057337</v>
      </c>
      <c r="AQ601">
        <v>5.8801648146116925</v>
      </c>
      <c r="AR601">
        <v>4.066149839961458</v>
      </c>
      <c r="AS601">
        <v>15.457849156119531</v>
      </c>
      <c r="AT601">
        <v>11.378491502744144</v>
      </c>
      <c r="AU601">
        <v>11.006597742140434</v>
      </c>
      <c r="AV601">
        <v>102.49594544736122</v>
      </c>
      <c r="AW601">
        <v>70.228686581150356</v>
      </c>
      <c r="AX601">
        <v>0</v>
      </c>
      <c r="AY601">
        <v>0</v>
      </c>
      <c r="AZ601">
        <v>0</v>
      </c>
      <c r="BA601">
        <v>43.914015338769723</v>
      </c>
      <c r="BB601">
        <v>4.1232100000000003</v>
      </c>
      <c r="BC601">
        <v>11.158376346751734</v>
      </c>
      <c r="BD601">
        <v>0</v>
      </c>
      <c r="BE601">
        <v>4.8435475931352956</v>
      </c>
      <c r="BF601">
        <v>5.8728014566765454</v>
      </c>
      <c r="BG601">
        <v>0</v>
      </c>
      <c r="BH601">
        <v>10.731693046846861</v>
      </c>
      <c r="BI601">
        <v>0</v>
      </c>
      <c r="BJ601">
        <v>0</v>
      </c>
      <c r="BK601" t="s">
        <v>83</v>
      </c>
      <c r="BL601">
        <v>0</v>
      </c>
      <c r="BM601">
        <v>0</v>
      </c>
    </row>
    <row r="602" spans="1:65" x14ac:dyDescent="0.3">
      <c r="A602" s="5">
        <v>42019.622221207843</v>
      </c>
      <c r="B602">
        <v>42.033628021761963</v>
      </c>
      <c r="C602">
        <v>44.255719032961686</v>
      </c>
      <c r="D602">
        <v>41.893768906304764</v>
      </c>
      <c r="E602">
        <v>42.380522130031871</v>
      </c>
      <c r="F602">
        <v>42.557814106302708</v>
      </c>
      <c r="G602">
        <v>42.88029389170957</v>
      </c>
      <c r="H602">
        <v>42.800192600007087</v>
      </c>
      <c r="I602">
        <v>42.896858086365114</v>
      </c>
      <c r="J602">
        <v>42.859191233191957</v>
      </c>
      <c r="K602">
        <v>43.590990083402744</v>
      </c>
      <c r="L602">
        <v>43.384379604352148</v>
      </c>
      <c r="M602">
        <v>43.898006781501252</v>
      </c>
      <c r="N602">
        <v>43.812077009953484</v>
      </c>
      <c r="O602">
        <v>44.422525655496834</v>
      </c>
      <c r="P602">
        <v>26.622330589463875</v>
      </c>
      <c r="Q602">
        <v>42.171904717324743</v>
      </c>
      <c r="R602">
        <v>524.79714147919663</v>
      </c>
      <c r="S602">
        <v>543.06919331196673</v>
      </c>
      <c r="T602">
        <v>6.1299201211212964</v>
      </c>
      <c r="U602">
        <v>-57465.591029344367</v>
      </c>
      <c r="V602">
        <v>41.190866014390309</v>
      </c>
      <c r="W602">
        <v>44.786764134990527</v>
      </c>
      <c r="X602">
        <v>53.542093761036817</v>
      </c>
      <c r="Y602">
        <v>56.924145916534741</v>
      </c>
      <c r="Z602">
        <v>57.477549198183468</v>
      </c>
      <c r="AA602">
        <v>43.877353354266376</v>
      </c>
      <c r="AB602">
        <v>25.344912132458948</v>
      </c>
      <c r="AC602">
        <v>25.170109587103408</v>
      </c>
      <c r="AD602">
        <v>25.190669602197438</v>
      </c>
      <c r="AE602">
        <v>26.099570545839814</v>
      </c>
      <c r="AF602">
        <v>25.94246573104008</v>
      </c>
      <c r="AG602">
        <v>25.209600742459017</v>
      </c>
      <c r="AH602">
        <v>0.34269967796147188</v>
      </c>
      <c r="AI602">
        <v>0.22704260233102197</v>
      </c>
      <c r="AJ602">
        <v>6.805754832238671E-2</v>
      </c>
      <c r="AK602">
        <v>0.51522459035713231</v>
      </c>
      <c r="AL602">
        <v>0.36162034398757609</v>
      </c>
      <c r="AM602">
        <v>0.42978771180570374</v>
      </c>
      <c r="AN602">
        <v>0</v>
      </c>
      <c r="AO602">
        <v>0.42978771180570374</v>
      </c>
      <c r="AP602">
        <v>11.786506166601102</v>
      </c>
      <c r="AQ602">
        <v>7.8087001667874532</v>
      </c>
      <c r="AR602">
        <v>2.3407104370718042</v>
      </c>
      <c r="AS602">
        <v>17.72017367378907</v>
      </c>
      <c r="AT602">
        <v>12.437246628685658</v>
      </c>
      <c r="AU602">
        <v>14.781734099256482</v>
      </c>
      <c r="AV602">
        <v>102.233629672117</v>
      </c>
      <c r="AW602">
        <v>71.812803707747221</v>
      </c>
      <c r="AX602">
        <v>0</v>
      </c>
      <c r="AY602">
        <v>0</v>
      </c>
      <c r="AZ602">
        <v>0</v>
      </c>
      <c r="BA602">
        <v>43.877353354266376</v>
      </c>
      <c r="BB602">
        <v>4.1232100000000003</v>
      </c>
      <c r="BC602">
        <v>11.158260162377003</v>
      </c>
      <c r="BD602">
        <v>0</v>
      </c>
      <c r="BE602">
        <v>4.8434971606591803</v>
      </c>
      <c r="BF602">
        <v>5.8727403072992566</v>
      </c>
      <c r="BG602">
        <v>0</v>
      </c>
      <c r="BH602">
        <v>3.9366727984336868E-3</v>
      </c>
      <c r="BI602">
        <v>-1.6412123946770753E-3</v>
      </c>
      <c r="BJ602">
        <v>-6.4609161905774545E-6</v>
      </c>
      <c r="BK602">
        <v>-2.3986370144421594</v>
      </c>
      <c r="BL602">
        <v>0</v>
      </c>
      <c r="BM602">
        <v>0</v>
      </c>
    </row>
    <row r="603" spans="1:65" x14ac:dyDescent="0.3">
      <c r="A603" s="5">
        <v>42019.622336948589</v>
      </c>
      <c r="B603">
        <v>42.033440849689136</v>
      </c>
      <c r="C603">
        <v>44.259385324098133</v>
      </c>
      <c r="D603">
        <v>41.894331045227965</v>
      </c>
      <c r="E603">
        <v>42.557567059712241</v>
      </c>
      <c r="F603">
        <v>42.721714439642</v>
      </c>
      <c r="G603">
        <v>43.203635039129253</v>
      </c>
      <c r="H603">
        <v>43.136486199645653</v>
      </c>
      <c r="I603">
        <v>43.23788859639275</v>
      </c>
      <c r="J603">
        <v>43.175505570398293</v>
      </c>
      <c r="K603">
        <v>44.024549782117013</v>
      </c>
      <c r="L603">
        <v>43.797605690748604</v>
      </c>
      <c r="M603">
        <v>44.447267282627692</v>
      </c>
      <c r="N603">
        <v>44.385625163758512</v>
      </c>
      <c r="O603">
        <v>45.056727400002011</v>
      </c>
      <c r="P603">
        <v>26.846435579841376</v>
      </c>
      <c r="Q603">
        <v>42.159911314600421</v>
      </c>
      <c r="R603">
        <v>525.62943206494333</v>
      </c>
      <c r="S603">
        <v>544.21775526095098</v>
      </c>
      <c r="T603">
        <v>6.138324739978537</v>
      </c>
      <c r="U603">
        <v>-57468.459583723074</v>
      </c>
      <c r="V603">
        <v>41.192997478056732</v>
      </c>
      <c r="W603">
        <v>45.590867632255197</v>
      </c>
      <c r="X603">
        <v>53.549356148006339</v>
      </c>
      <c r="Y603">
        <v>56.985847988489489</v>
      </c>
      <c r="Z603">
        <v>57.42539333346032</v>
      </c>
      <c r="AA603">
        <v>43.851787527958791</v>
      </c>
      <c r="AB603">
        <v>25.37972324113775</v>
      </c>
      <c r="AC603">
        <v>25.174737070022367</v>
      </c>
      <c r="AD603">
        <v>25.186516379858258</v>
      </c>
      <c r="AE603">
        <v>26.107855179908785</v>
      </c>
      <c r="AF603">
        <v>25.958199993664127</v>
      </c>
      <c r="AG603">
        <v>25.222889141677594</v>
      </c>
      <c r="AH603">
        <v>0.46621552388837156</v>
      </c>
      <c r="AI603">
        <v>0.33876155675480801</v>
      </c>
      <c r="AJ603">
        <v>7.1279861905185163E-2</v>
      </c>
      <c r="AK603">
        <v>0.59682765007661798</v>
      </c>
      <c r="AL603">
        <v>0.45667351107822413</v>
      </c>
      <c r="AM603">
        <v>0.4717450105543658</v>
      </c>
      <c r="AN603">
        <v>0</v>
      </c>
      <c r="AO603">
        <v>0.4717450105543658</v>
      </c>
      <c r="AP603">
        <v>16.060029405842947</v>
      </c>
      <c r="AQ603">
        <v>11.669539696310078</v>
      </c>
      <c r="AR603">
        <v>2.4554237677332114</v>
      </c>
      <c r="AS603">
        <v>20.559310274588011</v>
      </c>
      <c r="AT603">
        <v>15.731329483875978</v>
      </c>
      <c r="AU603">
        <v>16.250507229735287</v>
      </c>
      <c r="AV603">
        <v>102.41138707722612</v>
      </c>
      <c r="AW603">
        <v>87.829192683736721</v>
      </c>
      <c r="AX603">
        <v>0</v>
      </c>
      <c r="AY603">
        <v>0</v>
      </c>
      <c r="AZ603">
        <v>0</v>
      </c>
      <c r="BA603">
        <v>43.851787527958791</v>
      </c>
      <c r="BB603">
        <v>4.1232100000000003</v>
      </c>
      <c r="BC603">
        <v>11.158311137140725</v>
      </c>
      <c r="BD603">
        <v>0</v>
      </c>
      <c r="BE603">
        <v>4.8435192874172746</v>
      </c>
      <c r="BF603">
        <v>5.8727671359934446</v>
      </c>
      <c r="BG603">
        <v>0</v>
      </c>
      <c r="BH603">
        <v>1.0547038156861752E-3</v>
      </c>
      <c r="BI603">
        <v>-1.6412124046070661E-3</v>
      </c>
      <c r="BJ603">
        <v>-1.7309929854905554E-6</v>
      </c>
      <c r="BK603">
        <v>-0.64263699977254862</v>
      </c>
      <c r="BL603">
        <v>0</v>
      </c>
      <c r="BM603">
        <v>0</v>
      </c>
    </row>
    <row r="604" spans="1:65" x14ac:dyDescent="0.3">
      <c r="A604" s="5">
        <v>42019.622452700896</v>
      </c>
      <c r="B604">
        <v>42.027978208870977</v>
      </c>
      <c r="C604">
        <v>44.396943705130589</v>
      </c>
      <c r="D604">
        <v>41.894160494894315</v>
      </c>
      <c r="E604">
        <v>42.525854864323975</v>
      </c>
      <c r="F604">
        <v>42.768222879876575</v>
      </c>
      <c r="G604">
        <v>43.263508454179963</v>
      </c>
      <c r="H604">
        <v>43.182071324007502</v>
      </c>
      <c r="I604">
        <v>43.295265193470669</v>
      </c>
      <c r="J604">
        <v>43.263054780491373</v>
      </c>
      <c r="K604">
        <v>44.122012547922587</v>
      </c>
      <c r="L604">
        <v>43.919571842858225</v>
      </c>
      <c r="M604">
        <v>44.589336946674969</v>
      </c>
      <c r="N604">
        <v>44.5381256041684</v>
      </c>
      <c r="O604">
        <v>45.250592812244641</v>
      </c>
      <c r="P604">
        <v>26.674405841105109</v>
      </c>
      <c r="Q604">
        <v>42.148091963549689</v>
      </c>
      <c r="R604">
        <v>526.33108463469932</v>
      </c>
      <c r="S604">
        <v>547.68838724978229</v>
      </c>
      <c r="T604">
        <v>6.14888730151534</v>
      </c>
      <c r="U604">
        <v>-57469.781259698277</v>
      </c>
      <c r="V604">
        <v>41.185600655430953</v>
      </c>
      <c r="W604">
        <v>45.834736141073584</v>
      </c>
      <c r="X604">
        <v>53.578621826581269</v>
      </c>
      <c r="Y604">
        <v>57.069186962109008</v>
      </c>
      <c r="Z604">
        <v>57.400007228081449</v>
      </c>
      <c r="AA604">
        <v>43.841363191684081</v>
      </c>
      <c r="AB604">
        <v>25.381208512042541</v>
      </c>
      <c r="AC604">
        <v>25.174188932940208</v>
      </c>
      <c r="AD604">
        <v>25.185284929194165</v>
      </c>
      <c r="AE604">
        <v>26.09916190039025</v>
      </c>
      <c r="AF604">
        <v>25.966685258772838</v>
      </c>
      <c r="AG604">
        <v>25.210777560240846</v>
      </c>
      <c r="AH604">
        <v>0.44344738555809582</v>
      </c>
      <c r="AI604">
        <v>0.34768885660288273</v>
      </c>
      <c r="AJ604">
        <v>7.9461726910699013E-2</v>
      </c>
      <c r="AK604">
        <v>0.60298554919224245</v>
      </c>
      <c r="AL604">
        <v>0.47017291683910384</v>
      </c>
      <c r="AM604">
        <v>0.50014965465425998</v>
      </c>
      <c r="AN604">
        <v>0</v>
      </c>
      <c r="AO604">
        <v>0.50014965465425998</v>
      </c>
      <c r="AP604">
        <v>15.296111799121626</v>
      </c>
      <c r="AQ604">
        <v>11.993052152541591</v>
      </c>
      <c r="AR604">
        <v>2.7409237220952956</v>
      </c>
      <c r="AS604">
        <v>20.799162818586399</v>
      </c>
      <c r="AT604">
        <v>16.217972492585258</v>
      </c>
      <c r="AU604">
        <v>17.251979114174674</v>
      </c>
      <c r="AV604">
        <v>108.99045483383628</v>
      </c>
      <c r="AW604">
        <v>92.846278036026135</v>
      </c>
      <c r="AX604">
        <v>0</v>
      </c>
      <c r="AY604">
        <v>0</v>
      </c>
      <c r="AZ604">
        <v>0</v>
      </c>
      <c r="BA604">
        <v>43.841363191684081</v>
      </c>
      <c r="BB604">
        <v>4.1232100000000003</v>
      </c>
      <c r="BC604">
        <v>11.158203434966508</v>
      </c>
      <c r="BD604">
        <v>0</v>
      </c>
      <c r="BE604">
        <v>4.843472536833632</v>
      </c>
      <c r="BF604">
        <v>5.8727104509107786</v>
      </c>
      <c r="BG604">
        <v>0</v>
      </c>
      <c r="BH604">
        <v>8.3149892841443915E-4</v>
      </c>
      <c r="BI604">
        <v>-8.2060620346777382E-3</v>
      </c>
      <c r="BJ604">
        <v>-6.8233317883369515E-6</v>
      </c>
      <c r="BK604">
        <v>-0.10132739978087348</v>
      </c>
      <c r="BL604">
        <v>0</v>
      </c>
      <c r="BM604">
        <v>0</v>
      </c>
    </row>
    <row r="605" spans="1:65" x14ac:dyDescent="0.3">
      <c r="A605" s="5">
        <v>42019.622568441642</v>
      </c>
      <c r="B605">
        <v>42.033098964791094</v>
      </c>
      <c r="C605">
        <v>44.576319386556158</v>
      </c>
      <c r="D605">
        <v>41.884405456476216</v>
      </c>
      <c r="E605">
        <v>42.549860234556036</v>
      </c>
      <c r="F605">
        <v>42.764944093492176</v>
      </c>
      <c r="G605">
        <v>43.228246511049853</v>
      </c>
      <c r="H605">
        <v>43.201478701050966</v>
      </c>
      <c r="I605">
        <v>43.343250675941128</v>
      </c>
      <c r="J605">
        <v>43.264314071781286</v>
      </c>
      <c r="K605">
        <v>44.168832532613628</v>
      </c>
      <c r="L605">
        <v>43.950756557281167</v>
      </c>
      <c r="M605">
        <v>44.646562371314978</v>
      </c>
      <c r="N605">
        <v>44.567935284673872</v>
      </c>
      <c r="O605">
        <v>45.358062947916615</v>
      </c>
      <c r="P605">
        <v>26.665551311242151</v>
      </c>
      <c r="Q605">
        <v>42.151622881886745</v>
      </c>
      <c r="R605">
        <v>525.27333811813014</v>
      </c>
      <c r="S605">
        <v>545.11165867826003</v>
      </c>
      <c r="T605">
        <v>6.1465022069747723</v>
      </c>
      <c r="U605">
        <v>-57472.504603685964</v>
      </c>
      <c r="V605">
        <v>41.179345205612748</v>
      </c>
      <c r="W605">
        <v>45.929554688531276</v>
      </c>
      <c r="X605">
        <v>53.57445872616254</v>
      </c>
      <c r="Y605">
        <v>57.005640038582996</v>
      </c>
      <c r="Z605">
        <v>57.31077600448593</v>
      </c>
      <c r="AA605">
        <v>43.833171256782919</v>
      </c>
      <c r="AB605">
        <v>25.389074185514545</v>
      </c>
      <c r="AC605">
        <v>25.186233469124442</v>
      </c>
      <c r="AD605">
        <v>25.196755855547526</v>
      </c>
      <c r="AE605">
        <v>26.111082383976026</v>
      </c>
      <c r="AF605">
        <v>25.972947422233155</v>
      </c>
      <c r="AG605">
        <v>25.204594469204345</v>
      </c>
      <c r="AH605">
        <v>0.46809055209907313</v>
      </c>
      <c r="AI605">
        <v>0.32589364682177696</v>
      </c>
      <c r="AJ605">
        <v>9.9724465409957275E-2</v>
      </c>
      <c r="AK605">
        <v>0.63625141731874324</v>
      </c>
      <c r="AL605">
        <v>0.48943991143116361</v>
      </c>
      <c r="AM605">
        <v>0.55578726954708724</v>
      </c>
      <c r="AN605">
        <v>0</v>
      </c>
      <c r="AO605">
        <v>0.55578726954708724</v>
      </c>
      <c r="AP605">
        <v>16.113695905719165</v>
      </c>
      <c r="AQ605">
        <v>11.218665061585108</v>
      </c>
      <c r="AR605">
        <v>3.4329462595868594</v>
      </c>
      <c r="AS605">
        <v>21.902518246271072</v>
      </c>
      <c r="AT605">
        <v>16.848632944111731</v>
      </c>
      <c r="AU605">
        <v>19.132595198922555</v>
      </c>
      <c r="AV605">
        <v>117.00820158990039</v>
      </c>
      <c r="AW605">
        <v>94.865353808274023</v>
      </c>
      <c r="AX605">
        <v>0</v>
      </c>
      <c r="AY605">
        <v>0</v>
      </c>
      <c r="AZ605">
        <v>0</v>
      </c>
      <c r="BA605">
        <v>43.833171256782919</v>
      </c>
      <c r="BB605">
        <v>4.1232100000000003</v>
      </c>
      <c r="BC605">
        <v>11.158269527334806</v>
      </c>
      <c r="BD605">
        <v>0</v>
      </c>
      <c r="BE605">
        <v>4.8435012257325765</v>
      </c>
      <c r="BF605">
        <v>5.8727452362007488</v>
      </c>
      <c r="BG605">
        <v>0</v>
      </c>
      <c r="BH605">
        <v>3.1765070061706029E-2</v>
      </c>
      <c r="BI605">
        <v>1.6412123741368217E-2</v>
      </c>
      <c r="BJ605">
        <v>5.2133226050595026E-4</v>
      </c>
      <c r="BK605">
        <v>1.9354637195209139</v>
      </c>
      <c r="BL605">
        <v>0</v>
      </c>
      <c r="BM605">
        <v>0</v>
      </c>
    </row>
    <row r="606" spans="1:65" x14ac:dyDescent="0.3">
      <c r="A606" s="5">
        <v>42019.622684182381</v>
      </c>
      <c r="B606">
        <v>42.017389530256239</v>
      </c>
      <c r="C606">
        <v>44.729221300309817</v>
      </c>
      <c r="D606">
        <v>41.877801746035402</v>
      </c>
      <c r="E606">
        <v>42.552529179246108</v>
      </c>
      <c r="F606">
        <v>42.777383607491004</v>
      </c>
      <c r="G606">
        <v>43.303514629689943</v>
      </c>
      <c r="H606">
        <v>43.181247475255937</v>
      </c>
      <c r="I606">
        <v>43.347065092936433</v>
      </c>
      <c r="J606">
        <v>43.274253290340596</v>
      </c>
      <c r="K606">
        <v>44.142723647197869</v>
      </c>
      <c r="L606">
        <v>43.968171582676845</v>
      </c>
      <c r="M606">
        <v>44.686625587994179</v>
      </c>
      <c r="N606">
        <v>44.621596381357278</v>
      </c>
      <c r="O606">
        <v>45.327449370461537</v>
      </c>
      <c r="P606">
        <v>27.410490063050137</v>
      </c>
      <c r="Q606">
        <v>42.13682320685826</v>
      </c>
      <c r="R606">
        <v>526.55127290358678</v>
      </c>
      <c r="S606">
        <v>546.36000519475795</v>
      </c>
      <c r="T606">
        <v>6.1893203327744963</v>
      </c>
      <c r="U606">
        <v>-57474.139878423564</v>
      </c>
      <c r="V606">
        <v>41.169802550321727</v>
      </c>
      <c r="W606">
        <v>45.975313375735908</v>
      </c>
      <c r="X606">
        <v>53.524770179858976</v>
      </c>
      <c r="Y606">
        <v>56.874537452704885</v>
      </c>
      <c r="Z606">
        <v>57.348043864477859</v>
      </c>
      <c r="AA606">
        <v>43.886748575781461</v>
      </c>
      <c r="AB606">
        <v>25.390400589044145</v>
      </c>
      <c r="AC606">
        <v>25.184855486231889</v>
      </c>
      <c r="AD606">
        <v>25.19627056798728</v>
      </c>
      <c r="AE606">
        <v>26.110371088755716</v>
      </c>
      <c r="AF606">
        <v>25.961165767169906</v>
      </c>
      <c r="AG606">
        <v>25.219291887383385</v>
      </c>
      <c r="AH606">
        <v>0.47347299068563731</v>
      </c>
      <c r="AI606">
        <v>0.36919920002012252</v>
      </c>
      <c r="AJ606">
        <v>0.11635833891910927</v>
      </c>
      <c r="AK606">
        <v>0.60942721007554779</v>
      </c>
      <c r="AL606">
        <v>0.50415701188993178</v>
      </c>
      <c r="AM606">
        <v>0.49531456598004403</v>
      </c>
      <c r="AN606">
        <v>0.16713089437373618</v>
      </c>
      <c r="AO606">
        <v>0.66244546035378016</v>
      </c>
      <c r="AP606">
        <v>16.338636369493386</v>
      </c>
      <c r="AQ606">
        <v>12.740349704639707</v>
      </c>
      <c r="AR606">
        <v>4.0153010320706075</v>
      </c>
      <c r="AS606">
        <v>21.030153303317629</v>
      </c>
      <c r="AT606">
        <v>17.397482543769996</v>
      </c>
      <c r="AU606">
        <v>17.092346852440787</v>
      </c>
      <c r="AV606">
        <v>124.76876311805445</v>
      </c>
      <c r="AW606">
        <v>95.972156112508188</v>
      </c>
      <c r="AX606">
        <v>0</v>
      </c>
      <c r="AY606">
        <v>0</v>
      </c>
      <c r="AZ606">
        <v>0</v>
      </c>
      <c r="BA606">
        <v>43.886748575781461</v>
      </c>
      <c r="BB606">
        <v>4.1232100000000003</v>
      </c>
      <c r="BC606">
        <v>11.158547614354937</v>
      </c>
      <c r="BD606">
        <v>0</v>
      </c>
      <c r="BE606">
        <v>4.8436219357422754</v>
      </c>
      <c r="BF606">
        <v>5.8728915970875093</v>
      </c>
      <c r="BG606">
        <v>0</v>
      </c>
      <c r="BH606">
        <v>10.731693046846861</v>
      </c>
      <c r="BI606">
        <v>0</v>
      </c>
      <c r="BJ606">
        <v>0</v>
      </c>
      <c r="BK606" t="s">
        <v>83</v>
      </c>
      <c r="BL606">
        <v>0</v>
      </c>
      <c r="BM606">
        <v>0</v>
      </c>
    </row>
    <row r="607" spans="1:65" x14ac:dyDescent="0.3">
      <c r="A607" s="5">
        <v>42019.622799934696</v>
      </c>
      <c r="B607">
        <v>42.010988656339713</v>
      </c>
      <c r="C607">
        <v>44.873494842011134</v>
      </c>
      <c r="D607">
        <v>41.870549190863805</v>
      </c>
      <c r="E607">
        <v>42.379610348176108</v>
      </c>
      <c r="F607">
        <v>42.62052358617121</v>
      </c>
      <c r="G607">
        <v>42.869242987119485</v>
      </c>
      <c r="H607">
        <v>42.86810843458646</v>
      </c>
      <c r="I607">
        <v>43.078436321541538</v>
      </c>
      <c r="J607">
        <v>43.046220174509799</v>
      </c>
      <c r="K607">
        <v>43.747523306278204</v>
      </c>
      <c r="L607">
        <v>43.631196423685623</v>
      </c>
      <c r="M607">
        <v>44.230627704116735</v>
      </c>
      <c r="N607">
        <v>44.184615057315469</v>
      </c>
      <c r="O607">
        <v>44.878025699686745</v>
      </c>
      <c r="P607">
        <v>27.503647683238622</v>
      </c>
      <c r="Q607">
        <v>42.133828721116224</v>
      </c>
      <c r="R607">
        <v>526.28999687160547</v>
      </c>
      <c r="S607">
        <v>545.45986524197929</v>
      </c>
      <c r="T607">
        <v>6.1497959089593666</v>
      </c>
      <c r="U607">
        <v>-57474.533015747707</v>
      </c>
      <c r="V607">
        <v>41.152085750533885</v>
      </c>
      <c r="W607">
        <v>45.46259614252785</v>
      </c>
      <c r="X607">
        <v>53.532089160181471</v>
      </c>
      <c r="Y607">
        <v>56.758219093169267</v>
      </c>
      <c r="Z607">
        <v>57.43075670585678</v>
      </c>
      <c r="AA607">
        <v>44.062893877118789</v>
      </c>
      <c r="AB607">
        <v>25.39219010082348</v>
      </c>
      <c r="AC607">
        <v>25.185281154000663</v>
      </c>
      <c r="AD607">
        <v>25.190140833491654</v>
      </c>
      <c r="AE607">
        <v>26.102886042093992</v>
      </c>
      <c r="AF607">
        <v>25.956849930534787</v>
      </c>
      <c r="AG607">
        <v>25.216096200675139</v>
      </c>
      <c r="AH607">
        <v>0.35740237293873972</v>
      </c>
      <c r="AI607">
        <v>0.17462126665515867</v>
      </c>
      <c r="AJ607">
        <v>0.1476672985419292</v>
      </c>
      <c r="AK607">
        <v>0.49237188860910996</v>
      </c>
      <c r="AL607">
        <v>0.42084955601582891</v>
      </c>
      <c r="AM607">
        <v>0.48683071855830351</v>
      </c>
      <c r="AN607">
        <v>0.16481534455405147</v>
      </c>
      <c r="AO607">
        <v>0.65164606311235496</v>
      </c>
      <c r="AP607">
        <v>12.327144242271597</v>
      </c>
      <c r="AQ607">
        <v>6.0228518465804202</v>
      </c>
      <c r="AR607">
        <v>5.0931841163375635</v>
      </c>
      <c r="AS607">
        <v>16.982369875771717</v>
      </c>
      <c r="AT607">
        <v>14.51549730530834</v>
      </c>
      <c r="AU607">
        <v>16.791249705176334</v>
      </c>
      <c r="AV607">
        <v>131.70268756661739</v>
      </c>
      <c r="AW607">
        <v>86.087375208352782</v>
      </c>
      <c r="AX607">
        <v>0</v>
      </c>
      <c r="AY607">
        <v>0</v>
      </c>
      <c r="AZ607">
        <v>0</v>
      </c>
      <c r="BA607">
        <v>44.062893877118789</v>
      </c>
      <c r="BB607">
        <v>4.1232100000000003</v>
      </c>
      <c r="BC607">
        <v>11.15867809030809</v>
      </c>
      <c r="BD607">
        <v>0</v>
      </c>
      <c r="BE607">
        <v>4.8436785718037605</v>
      </c>
      <c r="BF607">
        <v>5.8729602683120596</v>
      </c>
      <c r="BG607">
        <v>0</v>
      </c>
      <c r="BH607">
        <v>10.731693046846861</v>
      </c>
      <c r="BI607">
        <v>0</v>
      </c>
      <c r="BJ607">
        <v>0</v>
      </c>
      <c r="BK607" t="s">
        <v>83</v>
      </c>
      <c r="BL607">
        <v>0</v>
      </c>
      <c r="BM607">
        <v>0</v>
      </c>
    </row>
    <row r="608" spans="1:65" x14ac:dyDescent="0.3">
      <c r="A608" s="5">
        <v>42019.622895997541</v>
      </c>
      <c r="B608">
        <v>42.003158579264799</v>
      </c>
      <c r="C608">
        <v>44.892188477959358</v>
      </c>
      <c r="D608">
        <v>41.863612302451806</v>
      </c>
      <c r="E608">
        <v>42.342892316238803</v>
      </c>
      <c r="F608">
        <v>42.607023518857837</v>
      </c>
      <c r="G608">
        <v>42.890462882372432</v>
      </c>
      <c r="H608">
        <v>42.833734947275573</v>
      </c>
      <c r="I608">
        <v>42.992112695492231</v>
      </c>
      <c r="J608">
        <v>42.999826842355908</v>
      </c>
      <c r="K608">
        <v>43.688684919353527</v>
      </c>
      <c r="L608">
        <v>43.560559882373873</v>
      </c>
      <c r="M608">
        <v>44.128970906691848</v>
      </c>
      <c r="N608">
        <v>44.079327524448047</v>
      </c>
      <c r="O608">
        <v>44.722725260090407</v>
      </c>
      <c r="P608">
        <v>27.259125379642981</v>
      </c>
      <c r="Q608">
        <v>42.130540461451766</v>
      </c>
      <c r="R608">
        <v>525.6905369433905</v>
      </c>
      <c r="S608">
        <v>545.28420282625234</v>
      </c>
      <c r="T608">
        <v>6.1751233414615907</v>
      </c>
      <c r="U608">
        <v>-57476.011884760112</v>
      </c>
      <c r="V608">
        <v>41.16905267975929</v>
      </c>
      <c r="W608">
        <v>45.312287116686669</v>
      </c>
      <c r="X608">
        <v>53.540447135889785</v>
      </c>
      <c r="Y608">
        <v>56.702145440420345</v>
      </c>
      <c r="Z608">
        <v>57.469485634481046</v>
      </c>
      <c r="AA608">
        <v>44.10104325200799</v>
      </c>
      <c r="AB608">
        <v>25.402773115256792</v>
      </c>
      <c r="AC608">
        <v>25.19396096028926</v>
      </c>
      <c r="AD608">
        <v>25.189396976856241</v>
      </c>
      <c r="AE608">
        <v>26.104629734163694</v>
      </c>
      <c r="AF608">
        <v>25.968081662809215</v>
      </c>
      <c r="AG608">
        <v>25.204246368000845</v>
      </c>
      <c r="AH608">
        <v>0.33688096582378163</v>
      </c>
      <c r="AI608">
        <v>0.1992265977852995</v>
      </c>
      <c r="AJ608">
        <v>0.11132208155864266</v>
      </c>
      <c r="AK608">
        <v>0.48419121936848519</v>
      </c>
      <c r="AL608">
        <v>0.39953023149057332</v>
      </c>
      <c r="AM608">
        <v>0.45223761550040348</v>
      </c>
      <c r="AN608">
        <v>0.15029756903182237</v>
      </c>
      <c r="AO608">
        <v>0.60253518453222588</v>
      </c>
      <c r="AP608">
        <v>11.606106820438375</v>
      </c>
      <c r="AQ608">
        <v>6.8636860195247866</v>
      </c>
      <c r="AR608">
        <v>3.835229950982145</v>
      </c>
      <c r="AS608">
        <v>16.681188857813005</v>
      </c>
      <c r="AT608">
        <v>13.764477709018502</v>
      </c>
      <c r="AU608">
        <v>15.580334320412634</v>
      </c>
      <c r="AV608">
        <v>132.92447908504604</v>
      </c>
      <c r="AW608">
        <v>82.747523473921589</v>
      </c>
      <c r="AX608">
        <v>0</v>
      </c>
      <c r="AY608">
        <v>0</v>
      </c>
      <c r="AZ608">
        <v>0</v>
      </c>
      <c r="BA608">
        <v>44.10104325200799</v>
      </c>
      <c r="BB608">
        <v>4.1232100000000003</v>
      </c>
      <c r="BC608">
        <v>11.158799547339441</v>
      </c>
      <c r="BD608">
        <v>0</v>
      </c>
      <c r="BE608">
        <v>4.8437312929966652</v>
      </c>
      <c r="BF608">
        <v>5.8730241927584563</v>
      </c>
      <c r="BG608">
        <v>0</v>
      </c>
      <c r="BH608">
        <v>10.731693046846861</v>
      </c>
      <c r="BI608">
        <v>0</v>
      </c>
      <c r="BJ608">
        <v>0</v>
      </c>
      <c r="BK608" t="s">
        <v>83</v>
      </c>
      <c r="BL608">
        <v>0</v>
      </c>
      <c r="BM608">
        <v>0</v>
      </c>
    </row>
    <row r="609" spans="1:65" x14ac:dyDescent="0.3">
      <c r="A609" s="5">
        <v>42019.622921463051</v>
      </c>
      <c r="B609">
        <v>42.014864989611816</v>
      </c>
      <c r="C609">
        <v>44.892993478677852</v>
      </c>
      <c r="D609">
        <v>41.877257266621655</v>
      </c>
      <c r="E609">
        <v>42.319011784478398</v>
      </c>
      <c r="F609">
        <v>42.592623624723309</v>
      </c>
      <c r="G609">
        <v>42.803453271760887</v>
      </c>
      <c r="H609">
        <v>42.790291680876742</v>
      </c>
      <c r="I609">
        <v>42.973860252733154</v>
      </c>
      <c r="J609">
        <v>42.931657828161086</v>
      </c>
      <c r="K609">
        <v>43.594475415911702</v>
      </c>
      <c r="L609">
        <v>43.442526411640024</v>
      </c>
      <c r="M609">
        <v>43.968824996058885</v>
      </c>
      <c r="N609">
        <v>43.935952073879882</v>
      </c>
      <c r="O609">
        <v>44.525719124691975</v>
      </c>
      <c r="P609">
        <v>27.260403612785105</v>
      </c>
      <c r="Q609">
        <v>42.145424284106824</v>
      </c>
      <c r="R609">
        <v>527.97564869083919</v>
      </c>
      <c r="S609">
        <v>546.42756766234527</v>
      </c>
      <c r="T609">
        <v>6.2162378283037665</v>
      </c>
      <c r="U609">
        <v>-57476.348837956946</v>
      </c>
      <c r="V609">
        <v>41.161481663676781</v>
      </c>
      <c r="W609">
        <v>45.075921094629152</v>
      </c>
      <c r="X609">
        <v>53.568464163652649</v>
      </c>
      <c r="Y609">
        <v>56.566441677854606</v>
      </c>
      <c r="Z609">
        <v>57.349411249576555</v>
      </c>
      <c r="AA609">
        <v>44.198927210471631</v>
      </c>
      <c r="AB609">
        <v>25.398869345598015</v>
      </c>
      <c r="AC609">
        <v>25.191218652108674</v>
      </c>
      <c r="AD609">
        <v>25.19228514151305</v>
      </c>
      <c r="AE609">
        <v>26.092818981517272</v>
      </c>
      <c r="AF609">
        <v>25.94294989621589</v>
      </c>
      <c r="AG609">
        <v>25.206007123886224</v>
      </c>
      <c r="AH609">
        <v>0.30915505724841336</v>
      </c>
      <c r="AI609">
        <v>0.14754586306393361</v>
      </c>
      <c r="AJ609">
        <v>0.12846762182901408</v>
      </c>
      <c r="AK609">
        <v>0.46386262279891016</v>
      </c>
      <c r="AL609">
        <v>0.36832191277902493</v>
      </c>
      <c r="AM609">
        <v>0.41273933595890894</v>
      </c>
      <c r="AN609">
        <v>0.15057188946639455</v>
      </c>
      <c r="AO609">
        <v>0.56331122542530343</v>
      </c>
      <c r="AP609">
        <v>10.697201542547674</v>
      </c>
      <c r="AQ609">
        <v>5.1052952133848315</v>
      </c>
      <c r="AR609">
        <v>4.4451611260317287</v>
      </c>
      <c r="AS609">
        <v>16.050301775097932</v>
      </c>
      <c r="AT609">
        <v>12.744458294169199</v>
      </c>
      <c r="AU609">
        <v>14.281363858596244</v>
      </c>
      <c r="AV609">
        <v>132.42044505702543</v>
      </c>
      <c r="AW609">
        <v>78.176641450775648</v>
      </c>
      <c r="AX609">
        <v>0</v>
      </c>
      <c r="AY609">
        <v>0</v>
      </c>
      <c r="AZ609">
        <v>0</v>
      </c>
      <c r="BA609">
        <v>44.198927210471631</v>
      </c>
      <c r="BB609">
        <v>4.1232100000000003</v>
      </c>
      <c r="BC609">
        <v>11.15859230548917</v>
      </c>
      <c r="BD609">
        <v>0</v>
      </c>
      <c r="BE609">
        <v>4.8436413349477618</v>
      </c>
      <c r="BF609">
        <v>5.872915118624161</v>
      </c>
      <c r="BG609">
        <v>0</v>
      </c>
      <c r="BH609">
        <v>10.731693046846861</v>
      </c>
      <c r="BI609">
        <v>0</v>
      </c>
      <c r="BJ609">
        <v>0</v>
      </c>
      <c r="BK609" t="s">
        <v>83</v>
      </c>
      <c r="BL609">
        <v>0</v>
      </c>
      <c r="BM609">
        <v>0</v>
      </c>
    </row>
    <row r="610" spans="1:65" x14ac:dyDescent="0.3">
      <c r="A610" s="5">
        <v>42019.623031427749</v>
      </c>
      <c r="B610">
        <v>41.996667816321875</v>
      </c>
      <c r="C610">
        <v>44.788749688287893</v>
      </c>
      <c r="D610">
        <v>41.871774100500723</v>
      </c>
      <c r="E610">
        <v>42.308016589963877</v>
      </c>
      <c r="F610">
        <v>42.546064175245753</v>
      </c>
      <c r="G610">
        <v>42.783452659163089</v>
      </c>
      <c r="H610">
        <v>42.741924395360094</v>
      </c>
      <c r="I610">
        <v>42.894641531454909</v>
      </c>
      <c r="J610">
        <v>42.883750011778787</v>
      </c>
      <c r="K610">
        <v>43.550675732791014</v>
      </c>
      <c r="L610">
        <v>43.350863096725085</v>
      </c>
      <c r="M610">
        <v>43.848860074867055</v>
      </c>
      <c r="N610">
        <v>43.844552220902479</v>
      </c>
      <c r="O610">
        <v>44.392889951343896</v>
      </c>
      <c r="P610">
        <v>27.633409796237071</v>
      </c>
      <c r="Q610">
        <v>42.148344631451351</v>
      </c>
      <c r="R610">
        <v>528.27801248591425</v>
      </c>
      <c r="S610">
        <v>546.77369538090795</v>
      </c>
      <c r="T610">
        <v>6.2270275417015748</v>
      </c>
      <c r="U610">
        <v>-57479.923484561965</v>
      </c>
      <c r="V610">
        <v>41.157901523526583</v>
      </c>
      <c r="W610">
        <v>44.905761598570429</v>
      </c>
      <c r="X610">
        <v>53.566480847280495</v>
      </c>
      <c r="Y610">
        <v>56.54557820148991</v>
      </c>
      <c r="Z610">
        <v>57.302425557570935</v>
      </c>
      <c r="AA610">
        <v>44.347289082764924</v>
      </c>
      <c r="AB610">
        <v>25.410381601423058</v>
      </c>
      <c r="AC610">
        <v>25.192297913217079</v>
      </c>
      <c r="AD610">
        <v>25.192921474351124</v>
      </c>
      <c r="AE610">
        <v>26.101595788520328</v>
      </c>
      <c r="AF610">
        <v>25.965276171121552</v>
      </c>
      <c r="AG610">
        <v>25.220695221417671</v>
      </c>
      <c r="AH610">
        <v>0.30513161931912242</v>
      </c>
      <c r="AI610">
        <v>0.16604236005196832</v>
      </c>
      <c r="AJ610">
        <v>0.1068186344978332</v>
      </c>
      <c r="AK610">
        <v>0.46648396278057158</v>
      </c>
      <c r="AL610">
        <v>0.34832605265820415</v>
      </c>
      <c r="AM610">
        <v>0.38353710072868502</v>
      </c>
      <c r="AN610">
        <v>0.15522990770191702</v>
      </c>
      <c r="AO610">
        <v>0.53876700843060199</v>
      </c>
      <c r="AP610">
        <v>10.564031309448122</v>
      </c>
      <c r="AQ610">
        <v>5.7485903761718884</v>
      </c>
      <c r="AR610">
        <v>3.6981922810412815</v>
      </c>
      <c r="AS610">
        <v>16.15024755273063</v>
      </c>
      <c r="AT610">
        <v>12.059475626907401</v>
      </c>
      <c r="AU610">
        <v>13.278525344157506</v>
      </c>
      <c r="AV610">
        <v>128.46521612739539</v>
      </c>
      <c r="AW610">
        <v>74.851987721521667</v>
      </c>
      <c r="AX610">
        <v>0</v>
      </c>
      <c r="AY610">
        <v>0</v>
      </c>
      <c r="AZ610">
        <v>0</v>
      </c>
      <c r="BA610">
        <v>44.347289082764924</v>
      </c>
      <c r="BB610">
        <v>4.1232100000000003</v>
      </c>
      <c r="BC610">
        <v>11.15891446010396</v>
      </c>
      <c r="BD610">
        <v>0</v>
      </c>
      <c r="BE610">
        <v>4.843781173501382</v>
      </c>
      <c r="BF610">
        <v>5.8730846728704256</v>
      </c>
      <c r="BG610">
        <v>0</v>
      </c>
      <c r="BH610">
        <v>10.731693046846861</v>
      </c>
      <c r="BI610">
        <v>0</v>
      </c>
      <c r="BJ610">
        <v>0</v>
      </c>
      <c r="BK610" t="s">
        <v>83</v>
      </c>
      <c r="BL610">
        <v>0</v>
      </c>
      <c r="BM610">
        <v>0</v>
      </c>
    </row>
    <row r="611" spans="1:65" x14ac:dyDescent="0.3">
      <c r="A611" s="5">
        <v>42019.623147168488</v>
      </c>
      <c r="B611">
        <v>41.987572964760297</v>
      </c>
      <c r="C611">
        <v>44.640106836778159</v>
      </c>
      <c r="D611">
        <v>41.863683797400611</v>
      </c>
      <c r="E611">
        <v>42.299050584559915</v>
      </c>
      <c r="F611">
        <v>42.53288798429486</v>
      </c>
      <c r="G611">
        <v>42.728977284030634</v>
      </c>
      <c r="H611">
        <v>42.711503028402241</v>
      </c>
      <c r="I611">
        <v>42.876704068146573</v>
      </c>
      <c r="J611">
        <v>42.852197647863797</v>
      </c>
      <c r="K611">
        <v>43.491472004038535</v>
      </c>
      <c r="L611">
        <v>43.313879001539121</v>
      </c>
      <c r="M611">
        <v>43.769717428069235</v>
      </c>
      <c r="N611">
        <v>43.753391803828627</v>
      </c>
      <c r="O611">
        <v>44.28522444541818</v>
      </c>
      <c r="P611">
        <v>27.825043745429824</v>
      </c>
      <c r="Q611">
        <v>42.181708228754317</v>
      </c>
      <c r="R611">
        <v>527.45625722403781</v>
      </c>
      <c r="S611">
        <v>545.9078563732121</v>
      </c>
      <c r="T611">
        <v>6.1869352382339287</v>
      </c>
      <c r="U611">
        <v>-57482.495603383788</v>
      </c>
      <c r="V611">
        <v>41.156722790794774</v>
      </c>
      <c r="W611">
        <v>44.889223198970335</v>
      </c>
      <c r="X611">
        <v>53.510490352351184</v>
      </c>
      <c r="Y611">
        <v>56.598745170800292</v>
      </c>
      <c r="Z611">
        <v>57.456895775454939</v>
      </c>
      <c r="AA611">
        <v>44.434569734249038</v>
      </c>
      <c r="AB611">
        <v>25.410307002417554</v>
      </c>
      <c r="AC611">
        <v>25.21509379307043</v>
      </c>
      <c r="AD611">
        <v>25.192847000499395</v>
      </c>
      <c r="AE611">
        <v>26.102651959986083</v>
      </c>
      <c r="AF611">
        <v>25.953904719743271</v>
      </c>
      <c r="AG611">
        <v>25.210875940635383</v>
      </c>
      <c r="AH611">
        <v>0.30500202033292106</v>
      </c>
      <c r="AI611">
        <v>0.13737297917306454</v>
      </c>
      <c r="AJ611">
        <v>0.11573379589170105</v>
      </c>
      <c r="AK611">
        <v>0.44785219252147085</v>
      </c>
      <c r="AL611">
        <v>0.31934370084641345</v>
      </c>
      <c r="AM611">
        <v>0.37258246367896297</v>
      </c>
      <c r="AN611">
        <v>0.15829473908966366</v>
      </c>
      <c r="AO611">
        <v>0.5308772027686266</v>
      </c>
      <c r="AP611">
        <v>10.543118685999755</v>
      </c>
      <c r="AQ611">
        <v>4.7486230487590708</v>
      </c>
      <c r="AR611">
        <v>4.0006133229399152</v>
      </c>
      <c r="AS611">
        <v>15.481073910215752</v>
      </c>
      <c r="AT611">
        <v>11.038872909677988</v>
      </c>
      <c r="AU611">
        <v>12.87919709712658</v>
      </c>
      <c r="AV611">
        <v>122.04793205970888</v>
      </c>
      <c r="AW611">
        <v>74.547299766807058</v>
      </c>
      <c r="AX611">
        <v>0</v>
      </c>
      <c r="AY611">
        <v>0</v>
      </c>
      <c r="AZ611">
        <v>0</v>
      </c>
      <c r="BA611">
        <v>44.434569734249038</v>
      </c>
      <c r="BB611">
        <v>4.1232100000000003</v>
      </c>
      <c r="BC611">
        <v>11.159224952317809</v>
      </c>
      <c r="BD611">
        <v>0</v>
      </c>
      <c r="BE611">
        <v>4.843915949724046</v>
      </c>
      <c r="BF611">
        <v>5.8732480890404055</v>
      </c>
      <c r="BG611">
        <v>0</v>
      </c>
      <c r="BH611">
        <v>10.731693046846861</v>
      </c>
      <c r="BI611">
        <v>0</v>
      </c>
      <c r="BJ611">
        <v>0</v>
      </c>
      <c r="BK611" t="s">
        <v>83</v>
      </c>
      <c r="BL611">
        <v>0</v>
      </c>
      <c r="BM611">
        <v>0</v>
      </c>
    </row>
    <row r="612" spans="1:65" x14ac:dyDescent="0.3">
      <c r="A612" s="5">
        <v>42019.623262342044</v>
      </c>
      <c r="B612">
        <v>41.972014580470059</v>
      </c>
      <c r="C612">
        <v>44.537342814565363</v>
      </c>
      <c r="D612">
        <v>41.845317323793331</v>
      </c>
      <c r="E612">
        <v>42.249802897708598</v>
      </c>
      <c r="F612">
        <v>42.523238078315266</v>
      </c>
      <c r="G612">
        <v>42.7867278188304</v>
      </c>
      <c r="H612">
        <v>42.710251373230307</v>
      </c>
      <c r="I612">
        <v>42.824623847577492</v>
      </c>
      <c r="J612">
        <v>42.821900819264464</v>
      </c>
      <c r="K612">
        <v>43.437830437783894</v>
      </c>
      <c r="L612">
        <v>43.269983619293953</v>
      </c>
      <c r="M612">
        <v>43.747833026044546</v>
      </c>
      <c r="N612">
        <v>43.696813828069139</v>
      </c>
      <c r="O612">
        <v>44.215977716449238</v>
      </c>
      <c r="P612">
        <v>27.167249163611864</v>
      </c>
      <c r="Q612">
        <v>42.208381678720038</v>
      </c>
      <c r="R612">
        <v>524.64753988023972</v>
      </c>
      <c r="S612">
        <v>545.52638828698832</v>
      </c>
      <c r="T612">
        <v>6.194885553369156</v>
      </c>
      <c r="U612">
        <v>-57485.111653723077</v>
      </c>
      <c r="V612">
        <v>41.148660968051324</v>
      </c>
      <c r="W612">
        <v>44.806127359587634</v>
      </c>
      <c r="X612">
        <v>53.36786917166156</v>
      </c>
      <c r="Y612">
        <v>56.380082793810821</v>
      </c>
      <c r="Z612">
        <v>57.398075094553768</v>
      </c>
      <c r="AA612">
        <v>44.406160027758766</v>
      </c>
      <c r="AB612">
        <v>25.412924021007779</v>
      </c>
      <c r="AC612">
        <v>25.209612185829194</v>
      </c>
      <c r="AD612">
        <v>25.204280379440259</v>
      </c>
      <c r="AE612">
        <v>26.096218943536627</v>
      </c>
      <c r="AF612">
        <v>25.954029285525589</v>
      </c>
      <c r="AG612">
        <v>25.223238326977391</v>
      </c>
      <c r="AH612">
        <v>0.28488520705800974</v>
      </c>
      <c r="AI612">
        <v>0.1855797440628621</v>
      </c>
      <c r="AJ612">
        <v>8.0554235150448988E-2</v>
      </c>
      <c r="AK612">
        <v>0.43380839323042708</v>
      </c>
      <c r="AL612">
        <v>0.33655644592458916</v>
      </c>
      <c r="AM612">
        <v>0.36565484995316333</v>
      </c>
      <c r="AN612">
        <v>0.15902099216890173</v>
      </c>
      <c r="AO612">
        <v>0.52467584212206508</v>
      </c>
      <c r="AP612">
        <v>9.7952938741764921</v>
      </c>
      <c r="AQ612">
        <v>6.3808442318313965</v>
      </c>
      <c r="AR612">
        <v>2.7697205279861898</v>
      </c>
      <c r="AS612">
        <v>14.91576463607354</v>
      </c>
      <c r="AT612">
        <v>11.571921642138674</v>
      </c>
      <c r="AU612">
        <v>12.572420831523985</v>
      </c>
      <c r="AV612">
        <v>118.03561315680869</v>
      </c>
      <c r="AW612">
        <v>73.048790554250658</v>
      </c>
      <c r="AX612">
        <v>0</v>
      </c>
      <c r="AY612">
        <v>0</v>
      </c>
      <c r="AZ612">
        <v>0</v>
      </c>
      <c r="BA612">
        <v>44.406160027758766</v>
      </c>
      <c r="BB612">
        <v>4.1232100000000003</v>
      </c>
      <c r="BC612">
        <v>11.159241204201782</v>
      </c>
      <c r="BD612">
        <v>0</v>
      </c>
      <c r="BE612">
        <v>4.8439230042247239</v>
      </c>
      <c r="BF612">
        <v>5.8732566426224775</v>
      </c>
      <c r="BG612">
        <v>0</v>
      </c>
      <c r="BH612">
        <v>10.731693046846861</v>
      </c>
      <c r="BI612">
        <v>0</v>
      </c>
      <c r="BJ612">
        <v>0</v>
      </c>
      <c r="BK612" t="s">
        <v>83</v>
      </c>
      <c r="BL612">
        <v>0</v>
      </c>
      <c r="BM612">
        <v>0</v>
      </c>
    </row>
    <row r="613" spans="1:65" x14ac:dyDescent="0.3">
      <c r="A613" s="5">
        <v>42019.623378661548</v>
      </c>
      <c r="B613">
        <v>41.983915626925914</v>
      </c>
      <c r="C613">
        <v>44.460387965273952</v>
      </c>
      <c r="D613">
        <v>41.852558479035004</v>
      </c>
      <c r="E613">
        <v>42.30338250702124</v>
      </c>
      <c r="F613">
        <v>42.503810914322003</v>
      </c>
      <c r="G613">
        <v>42.737349834130207</v>
      </c>
      <c r="H613">
        <v>42.686515285749181</v>
      </c>
      <c r="I613">
        <v>42.856711833555778</v>
      </c>
      <c r="J613">
        <v>42.800890008730484</v>
      </c>
      <c r="K613">
        <v>43.403221683006059</v>
      </c>
      <c r="L613">
        <v>43.275747326676182</v>
      </c>
      <c r="M613">
        <v>43.725477635510849</v>
      </c>
      <c r="N613">
        <v>43.699854459903968</v>
      </c>
      <c r="O613">
        <v>44.223323631213994</v>
      </c>
      <c r="P613">
        <v>27.468847865861449</v>
      </c>
      <c r="Q613">
        <v>42.250248336816249</v>
      </c>
      <c r="R613">
        <v>522.70377262618581</v>
      </c>
      <c r="S613">
        <v>543.32489126622022</v>
      </c>
      <c r="T613">
        <v>6.1898882124270127</v>
      </c>
      <c r="U613">
        <v>-57485.183987401593</v>
      </c>
      <c r="V613">
        <v>41.137259439827723</v>
      </c>
      <c r="W613">
        <v>44.744738602424334</v>
      </c>
      <c r="X613">
        <v>53.224539864015931</v>
      </c>
      <c r="Y613">
        <v>56.250672670378059</v>
      </c>
      <c r="Z613">
        <v>57.210381763791915</v>
      </c>
      <c r="AA613">
        <v>44.310340639145473</v>
      </c>
      <c r="AB613">
        <v>25.399659703804158</v>
      </c>
      <c r="AC613">
        <v>25.200296844189044</v>
      </c>
      <c r="AD613">
        <v>25.191490918312745</v>
      </c>
      <c r="AE613">
        <v>26.084788688765467</v>
      </c>
      <c r="AF613">
        <v>25.953001921215499</v>
      </c>
      <c r="AG613">
        <v>25.208157444772191</v>
      </c>
      <c r="AH613">
        <v>0.31869994848182137</v>
      </c>
      <c r="AI613">
        <v>0.16509510827059815</v>
      </c>
      <c r="AJ613">
        <v>0.12031663720329118</v>
      </c>
      <c r="AK613">
        <v>0.42580488537415695</v>
      </c>
      <c r="AL613">
        <v>0.31792676822606669</v>
      </c>
      <c r="AM613">
        <v>0.37005480536059709</v>
      </c>
      <c r="AN613">
        <v>0.15743510050896301</v>
      </c>
      <c r="AO613">
        <v>0.52748990586956013</v>
      </c>
      <c r="AP613">
        <v>10.91735816812751</v>
      </c>
      <c r="AQ613">
        <v>5.6554839038473181</v>
      </c>
      <c r="AR613">
        <v>4.121556430084925</v>
      </c>
      <c r="AS613">
        <v>14.586335722716033</v>
      </c>
      <c r="AT613">
        <v>10.890872171437493</v>
      </c>
      <c r="AU613">
        <v>12.676565751590616</v>
      </c>
      <c r="AV613">
        <v>113.94615402813427</v>
      </c>
      <c r="AW613">
        <v>72.049768126280341</v>
      </c>
      <c r="AX613">
        <v>0</v>
      </c>
      <c r="AY613">
        <v>0</v>
      </c>
      <c r="AZ613">
        <v>0</v>
      </c>
      <c r="BA613">
        <v>44.310340639145473</v>
      </c>
      <c r="BB613">
        <v>4.1232100000000003</v>
      </c>
      <c r="BC613">
        <v>11.15914023578858</v>
      </c>
      <c r="BD613">
        <v>0</v>
      </c>
      <c r="BE613">
        <v>4.8438791765835383</v>
      </c>
      <c r="BF613">
        <v>5.8732035016075397</v>
      </c>
      <c r="BG613">
        <v>0</v>
      </c>
      <c r="BH613">
        <v>10.731693046846861</v>
      </c>
      <c r="BI613">
        <v>0</v>
      </c>
      <c r="BJ613">
        <v>0</v>
      </c>
      <c r="BK613" t="s">
        <v>83</v>
      </c>
      <c r="BL613">
        <v>0</v>
      </c>
      <c r="BM613">
        <v>0</v>
      </c>
    </row>
    <row r="614" spans="1:65" x14ac:dyDescent="0.3">
      <c r="A614" s="5">
        <v>42019.623494402287</v>
      </c>
      <c r="B614">
        <v>41.982171782145898</v>
      </c>
      <c r="C614">
        <v>44.408337494071212</v>
      </c>
      <c r="D614">
        <v>41.851834316162083</v>
      </c>
      <c r="E614">
        <v>42.266466634520704</v>
      </c>
      <c r="F614">
        <v>42.515459545774917</v>
      </c>
      <c r="G614">
        <v>42.742415131979463</v>
      </c>
      <c r="H614">
        <v>42.680687446522022</v>
      </c>
      <c r="I614">
        <v>42.829781644138329</v>
      </c>
      <c r="J614">
        <v>42.808451182528977</v>
      </c>
      <c r="K614">
        <v>43.448882513798836</v>
      </c>
      <c r="L614">
        <v>43.264478250822656</v>
      </c>
      <c r="M614">
        <v>43.74278329724892</v>
      </c>
      <c r="N614">
        <v>43.705822782074144</v>
      </c>
      <c r="O614">
        <v>44.24152897972013</v>
      </c>
      <c r="P614">
        <v>26.674238947922852</v>
      </c>
      <c r="Q614">
        <v>42.280969385541418</v>
      </c>
      <c r="R614">
        <v>521.88833855863152</v>
      </c>
      <c r="S614">
        <v>543.27395955988516</v>
      </c>
      <c r="T614">
        <v>6.1882981493999676</v>
      </c>
      <c r="U614">
        <v>-57487.867243569141</v>
      </c>
      <c r="V614">
        <v>41.139449047180889</v>
      </c>
      <c r="W614">
        <v>44.758332370971509</v>
      </c>
      <c r="X614">
        <v>53.16726588535041</v>
      </c>
      <c r="Y614">
        <v>56.255806158366497</v>
      </c>
      <c r="Z614">
        <v>57.254526883011593</v>
      </c>
      <c r="AA614">
        <v>44.226237420016034</v>
      </c>
      <c r="AB614">
        <v>25.4116444955188</v>
      </c>
      <c r="AC614">
        <v>25.207224851937763</v>
      </c>
      <c r="AD614">
        <v>25.18400422705923</v>
      </c>
      <c r="AE614">
        <v>26.092906661497022</v>
      </c>
      <c r="AF614">
        <v>25.961564962197802</v>
      </c>
      <c r="AG614">
        <v>25.216066376072753</v>
      </c>
      <c r="AH614">
        <v>0.29357382528569953</v>
      </c>
      <c r="AI614">
        <v>0.16069229691449063</v>
      </c>
      <c r="AJ614">
        <v>0.10556377779569026</v>
      </c>
      <c r="AK614">
        <v>0.45344722885563904</v>
      </c>
      <c r="AL614">
        <v>0.33865628875403647</v>
      </c>
      <c r="AM614">
        <v>0.37929826187876897</v>
      </c>
      <c r="AN614">
        <v>0.15952793283751876</v>
      </c>
      <c r="AO614">
        <v>0.53882619471628779</v>
      </c>
      <c r="AP614">
        <v>10.040951172147164</v>
      </c>
      <c r="AQ614">
        <v>5.4960741322505475</v>
      </c>
      <c r="AR614">
        <v>3.6105423818434379</v>
      </c>
      <c r="AS614">
        <v>15.509017125944363</v>
      </c>
      <c r="AT614">
        <v>11.582882963801785</v>
      </c>
      <c r="AU614">
        <v>12.972938999240291</v>
      </c>
      <c r="AV614">
        <v>111.63178062919809</v>
      </c>
      <c r="AW614">
        <v>72.277735789685352</v>
      </c>
      <c r="AX614">
        <v>0</v>
      </c>
      <c r="AY614">
        <v>0</v>
      </c>
      <c r="AZ614">
        <v>0</v>
      </c>
      <c r="BA614">
        <v>44.226237420016034</v>
      </c>
      <c r="BB614">
        <v>4.1232100000000003</v>
      </c>
      <c r="BC614">
        <v>11.15917111137551</v>
      </c>
      <c r="BD614">
        <v>0</v>
      </c>
      <c r="BE614">
        <v>4.8438925788358116</v>
      </c>
      <c r="BF614">
        <v>5.8732197518384215</v>
      </c>
      <c r="BG614">
        <v>0</v>
      </c>
      <c r="BH614">
        <v>10.731693046846861</v>
      </c>
      <c r="BI614">
        <v>0</v>
      </c>
      <c r="BJ614">
        <v>0</v>
      </c>
      <c r="BK614" t="s">
        <v>83</v>
      </c>
      <c r="BL614">
        <v>0</v>
      </c>
      <c r="BM614">
        <v>0</v>
      </c>
    </row>
    <row r="615" spans="1:65" x14ac:dyDescent="0.3">
      <c r="A615" s="5">
        <v>42019.623610154602</v>
      </c>
      <c r="B615">
        <v>41.980162427243194</v>
      </c>
      <c r="C615">
        <v>44.342648253774641</v>
      </c>
      <c r="D615">
        <v>41.832100864146348</v>
      </c>
      <c r="E615">
        <v>42.237479884933791</v>
      </c>
      <c r="F615">
        <v>42.483262717446792</v>
      </c>
      <c r="G615">
        <v>42.734960609990253</v>
      </c>
      <c r="H615">
        <v>42.658480882574025</v>
      </c>
      <c r="I615">
        <v>42.823689175738515</v>
      </c>
      <c r="J615">
        <v>42.792600880352424</v>
      </c>
      <c r="K615">
        <v>43.440525105686454</v>
      </c>
      <c r="L615">
        <v>43.244323940400896</v>
      </c>
      <c r="M615">
        <v>43.713339977972424</v>
      </c>
      <c r="N615">
        <v>43.666174317981948</v>
      </c>
      <c r="O615">
        <v>44.203030962781234</v>
      </c>
      <c r="P615">
        <v>26.719410673857361</v>
      </c>
      <c r="Q615">
        <v>42.285771168965752</v>
      </c>
      <c r="R615">
        <v>521.84935786031167</v>
      </c>
      <c r="S615">
        <v>543.33424606942469</v>
      </c>
      <c r="T615">
        <v>6.197724951631737</v>
      </c>
      <c r="U615">
        <v>-57489.82215545747</v>
      </c>
      <c r="V615">
        <v>41.136411568727382</v>
      </c>
      <c r="W615">
        <v>44.656702334757711</v>
      </c>
      <c r="X615">
        <v>53.184391978061342</v>
      </c>
      <c r="Y615">
        <v>56.147595417944785</v>
      </c>
      <c r="Z615">
        <v>57.130221981649292</v>
      </c>
      <c r="AA615">
        <v>44.131001986129341</v>
      </c>
      <c r="AB615">
        <v>25.427563749101498</v>
      </c>
      <c r="AC615">
        <v>25.194953059374136</v>
      </c>
      <c r="AD615">
        <v>25.179993464106779</v>
      </c>
      <c r="AE615">
        <v>26.098846501308238</v>
      </c>
      <c r="AF615">
        <v>25.953491490465147</v>
      </c>
      <c r="AG615">
        <v>25.223152163976597</v>
      </c>
      <c r="AH615">
        <v>0.28705022872890101</v>
      </c>
      <c r="AI615">
        <v>0.17822811226106003</v>
      </c>
      <c r="AJ615">
        <v>0.11698454016850575</v>
      </c>
      <c r="AK615">
        <v>0.45879729227194033</v>
      </c>
      <c r="AL615">
        <v>0.33211181131404105</v>
      </c>
      <c r="AM615">
        <v>0.38014997023012959</v>
      </c>
      <c r="AN615">
        <v>0.1603073947971578</v>
      </c>
      <c r="AO615">
        <v>0.54045736502728736</v>
      </c>
      <c r="AP615">
        <v>9.8170947197883223</v>
      </c>
      <c r="AQ615">
        <v>6.0953870949475748</v>
      </c>
      <c r="AR615">
        <v>4.00086185846496</v>
      </c>
      <c r="AS615">
        <v>15.690830470195561</v>
      </c>
      <c r="AT615">
        <v>11.358197217496746</v>
      </c>
      <c r="AU615">
        <v>13.001098386159022</v>
      </c>
      <c r="AV615">
        <v>108.70427152560472</v>
      </c>
      <c r="AW615">
        <v>70.31022717707242</v>
      </c>
      <c r="AX615">
        <v>0</v>
      </c>
      <c r="AY615">
        <v>0</v>
      </c>
      <c r="AZ615">
        <v>0</v>
      </c>
      <c r="BA615">
        <v>44.131001986129341</v>
      </c>
      <c r="BB615">
        <v>4.1232100000000003</v>
      </c>
      <c r="BC615">
        <v>11.159428239143246</v>
      </c>
      <c r="BD615">
        <v>0</v>
      </c>
      <c r="BE615">
        <v>4.8440041910042702</v>
      </c>
      <c r="BF615">
        <v>5.8733550815926776</v>
      </c>
      <c r="BG615">
        <v>0</v>
      </c>
      <c r="BH615">
        <v>10.731693046846861</v>
      </c>
      <c r="BI615">
        <v>0</v>
      </c>
      <c r="BJ615">
        <v>0</v>
      </c>
      <c r="BK615" t="s">
        <v>83</v>
      </c>
      <c r="BL615">
        <v>0</v>
      </c>
      <c r="BM615">
        <v>0</v>
      </c>
    </row>
    <row r="616" spans="1:65" x14ac:dyDescent="0.3">
      <c r="A616" s="5">
        <v>42019.623725895333</v>
      </c>
      <c r="B616">
        <v>41.983291457959744</v>
      </c>
      <c r="C616">
        <v>44.290923570040412</v>
      </c>
      <c r="D616">
        <v>41.824635151645118</v>
      </c>
      <c r="E616">
        <v>42.25297340163727</v>
      </c>
      <c r="F616">
        <v>42.490703089783068</v>
      </c>
      <c r="G616">
        <v>42.728783296727109</v>
      </c>
      <c r="H616">
        <v>42.6641045807268</v>
      </c>
      <c r="I616">
        <v>42.820462274043251</v>
      </c>
      <c r="J616">
        <v>42.793912394906371</v>
      </c>
      <c r="K616">
        <v>43.424825524165954</v>
      </c>
      <c r="L616">
        <v>43.231797641029097</v>
      </c>
      <c r="M616">
        <v>43.69741712448721</v>
      </c>
      <c r="N616">
        <v>43.667258131497043</v>
      </c>
      <c r="O616">
        <v>44.188927731727269</v>
      </c>
      <c r="P616">
        <v>26.882389511500655</v>
      </c>
      <c r="Q616">
        <v>42.287991317426332</v>
      </c>
      <c r="R616">
        <v>522.2770920094423</v>
      </c>
      <c r="S616">
        <v>543.64087573001325</v>
      </c>
      <c r="T616">
        <v>6.209423272473571</v>
      </c>
      <c r="U616">
        <v>-57492.902854185508</v>
      </c>
      <c r="V616">
        <v>41.141693229594068</v>
      </c>
      <c r="W616">
        <v>44.629438046484346</v>
      </c>
      <c r="X616">
        <v>53.196464438917531</v>
      </c>
      <c r="Y616">
        <v>56.095790396979496</v>
      </c>
      <c r="Z616">
        <v>57.277497710888191</v>
      </c>
      <c r="AA616">
        <v>44.055429839493094</v>
      </c>
      <c r="AB616">
        <v>25.423911440651285</v>
      </c>
      <c r="AC616">
        <v>25.196495337237607</v>
      </c>
      <c r="AD616">
        <v>25.186751417768036</v>
      </c>
      <c r="AE616">
        <v>26.09203516277541</v>
      </c>
      <c r="AF616">
        <v>25.956627247821665</v>
      </c>
      <c r="AG616">
        <v>25.217912425668551</v>
      </c>
      <c r="AH616">
        <v>0.30305181102670792</v>
      </c>
      <c r="AI616">
        <v>0.16844313550173709</v>
      </c>
      <c r="AJ616">
        <v>0.11062398029682699</v>
      </c>
      <c r="AK616">
        <v>0.44637472003993856</v>
      </c>
      <c r="AL616">
        <v>0.32942850122277634</v>
      </c>
      <c r="AM616">
        <v>0.36908428586577402</v>
      </c>
      <c r="AN616">
        <v>0.16042687605840447</v>
      </c>
      <c r="AO616">
        <v>0.52951116192417846</v>
      </c>
      <c r="AP616">
        <v>10.37284269039446</v>
      </c>
      <c r="AQ616">
        <v>5.7654634727866174</v>
      </c>
      <c r="AR616">
        <v>3.7864322325503439</v>
      </c>
      <c r="AS616">
        <v>15.27849226921496</v>
      </c>
      <c r="AT616">
        <v>11.275662763206943</v>
      </c>
      <c r="AU616">
        <v>12.632999036738481</v>
      </c>
      <c r="AV616">
        <v>106.17767071873581</v>
      </c>
      <c r="AW616">
        <v>69.658463119057643</v>
      </c>
      <c r="AX616">
        <v>0</v>
      </c>
      <c r="AY616">
        <v>0</v>
      </c>
      <c r="AZ616">
        <v>0</v>
      </c>
      <c r="BA616">
        <v>44.055429839493094</v>
      </c>
      <c r="BB616">
        <v>4.1232100000000003</v>
      </c>
      <c r="BC616">
        <v>11.159151286962423</v>
      </c>
      <c r="BD616">
        <v>0</v>
      </c>
      <c r="BE616">
        <v>4.8438839735974408</v>
      </c>
      <c r="BF616">
        <v>5.8732093179868974</v>
      </c>
      <c r="BG616">
        <v>0</v>
      </c>
      <c r="BH616">
        <v>10.731693046846861</v>
      </c>
      <c r="BI616">
        <v>0</v>
      </c>
      <c r="BJ616">
        <v>0</v>
      </c>
      <c r="BK616" t="s">
        <v>83</v>
      </c>
      <c r="BL616">
        <v>0</v>
      </c>
      <c r="BM616">
        <v>0</v>
      </c>
    </row>
    <row r="617" spans="1:65" x14ac:dyDescent="0.3">
      <c r="A617" s="5">
        <v>42019.623841647655</v>
      </c>
      <c r="B617">
        <v>41.986335168219284</v>
      </c>
      <c r="C617">
        <v>44.252937626078023</v>
      </c>
      <c r="D617">
        <v>41.823267127894248</v>
      </c>
      <c r="E617">
        <v>42.273896704182633</v>
      </c>
      <c r="F617">
        <v>42.491929657027121</v>
      </c>
      <c r="G617">
        <v>42.735002215068285</v>
      </c>
      <c r="H617">
        <v>42.656933839222347</v>
      </c>
      <c r="I617">
        <v>42.79332325757813</v>
      </c>
      <c r="J617">
        <v>42.768361288470111</v>
      </c>
      <c r="K617">
        <v>43.382276680614339</v>
      </c>
      <c r="L617">
        <v>43.228713442744805</v>
      </c>
      <c r="M617">
        <v>43.661227110298199</v>
      </c>
      <c r="N617">
        <v>43.64626064606815</v>
      </c>
      <c r="O617">
        <v>44.154792127642843</v>
      </c>
      <c r="P617">
        <v>26.874653954946396</v>
      </c>
      <c r="Q617">
        <v>42.278094067752797</v>
      </c>
      <c r="R617">
        <v>523.49813604599967</v>
      </c>
      <c r="S617">
        <v>543.90073137457978</v>
      </c>
      <c r="T617">
        <v>6.213966309693701</v>
      </c>
      <c r="U617">
        <v>-57495.279654222395</v>
      </c>
      <c r="V617">
        <v>41.147164993214567</v>
      </c>
      <c r="W617">
        <v>44.690223834093572</v>
      </c>
      <c r="X617">
        <v>53.191870903852283</v>
      </c>
      <c r="Y617">
        <v>55.95670097396399</v>
      </c>
      <c r="Z617">
        <v>57.285159341819742</v>
      </c>
      <c r="AA617">
        <v>43.981792499829297</v>
      </c>
      <c r="AB617">
        <v>25.415469712410793</v>
      </c>
      <c r="AC617">
        <v>25.198006158037511</v>
      </c>
      <c r="AD617">
        <v>25.18940635862085</v>
      </c>
      <c r="AE617">
        <v>26.093785012174767</v>
      </c>
      <c r="AF617">
        <v>25.959957231323354</v>
      </c>
      <c r="AG617">
        <v>25.218306343893538</v>
      </c>
      <c r="AH617">
        <v>0.31807787295308332</v>
      </c>
      <c r="AI617">
        <v>0.17157329723408765</v>
      </c>
      <c r="AJ617">
        <v>9.6270769533672779E-2</v>
      </c>
      <c r="AK617">
        <v>0.43333352354446286</v>
      </c>
      <c r="AL617">
        <v>0.30529071911267375</v>
      </c>
      <c r="AM617">
        <v>0.35894805955977249</v>
      </c>
      <c r="AN617">
        <v>0.15980250028589482</v>
      </c>
      <c r="AO617">
        <v>0.51875055984566731</v>
      </c>
      <c r="AP617">
        <v>10.912607345601112</v>
      </c>
      <c r="AQ617">
        <v>5.886332193820583</v>
      </c>
      <c r="AR617">
        <v>3.3028550430943939</v>
      </c>
      <c r="AS617">
        <v>14.866795191453063</v>
      </c>
      <c r="AT617">
        <v>10.473906006106278</v>
      </c>
      <c r="AU617">
        <v>12.314780638699149</v>
      </c>
      <c r="AV617">
        <v>104.28933015422749</v>
      </c>
      <c r="AW617">
        <v>70.762872482208749</v>
      </c>
      <c r="AX617">
        <v>0</v>
      </c>
      <c r="AY617">
        <v>0</v>
      </c>
      <c r="AZ617">
        <v>0</v>
      </c>
      <c r="BA617">
        <v>43.981792499829297</v>
      </c>
      <c r="BB617">
        <v>4.1232100000000003</v>
      </c>
      <c r="BC617">
        <v>11.159097397103524</v>
      </c>
      <c r="BD617">
        <v>0</v>
      </c>
      <c r="BE617">
        <v>4.8438605814758402</v>
      </c>
      <c r="BF617">
        <v>5.873180955039456</v>
      </c>
      <c r="BG617">
        <v>0</v>
      </c>
      <c r="BH617">
        <v>10.731693046846861</v>
      </c>
      <c r="BI617">
        <v>0</v>
      </c>
      <c r="BJ617">
        <v>0</v>
      </c>
      <c r="BK617" t="s">
        <v>83</v>
      </c>
      <c r="BL617">
        <v>0</v>
      </c>
      <c r="BM617">
        <v>0</v>
      </c>
    </row>
    <row r="618" spans="1:65" x14ac:dyDescent="0.3">
      <c r="A618" s="5">
        <v>42019.623957388387</v>
      </c>
      <c r="B618">
        <v>42.00193213055271</v>
      </c>
      <c r="C618">
        <v>44.22158768132482</v>
      </c>
      <c r="D618">
        <v>41.826613105829139</v>
      </c>
      <c r="E618">
        <v>42.297101243316526</v>
      </c>
      <c r="F618">
        <v>42.501618563887511</v>
      </c>
      <c r="G618">
        <v>42.732434678963067</v>
      </c>
      <c r="H618">
        <v>42.666621416976945</v>
      </c>
      <c r="I618">
        <v>42.795748188021768</v>
      </c>
      <c r="J618">
        <v>42.779636462965932</v>
      </c>
      <c r="K618">
        <v>43.361791976926298</v>
      </c>
      <c r="L618">
        <v>43.234766983339973</v>
      </c>
      <c r="M618">
        <v>43.697664264151811</v>
      </c>
      <c r="N618">
        <v>43.629635428267541</v>
      </c>
      <c r="O618">
        <v>44.133186856486979</v>
      </c>
      <c r="P618">
        <v>27.219213100538916</v>
      </c>
      <c r="Q618">
        <v>42.273255327920708</v>
      </c>
      <c r="R618">
        <v>522.16752464119202</v>
      </c>
      <c r="S618">
        <v>543.60137767203912</v>
      </c>
      <c r="T618">
        <v>6.1970434960487175</v>
      </c>
      <c r="U618">
        <v>-57496.423360733235</v>
      </c>
      <c r="V618">
        <v>41.136320356159985</v>
      </c>
      <c r="W618">
        <v>44.654634882374779</v>
      </c>
      <c r="X618">
        <v>53.159672507191885</v>
      </c>
      <c r="Y618">
        <v>55.84750552595964</v>
      </c>
      <c r="Z618">
        <v>57.36725443526975</v>
      </c>
      <c r="AA618">
        <v>43.922694822514131</v>
      </c>
      <c r="AB618">
        <v>25.400510306041632</v>
      </c>
      <c r="AC618">
        <v>25.192394204379944</v>
      </c>
      <c r="AD618">
        <v>25.177638360252345</v>
      </c>
      <c r="AE618">
        <v>26.086316085709718</v>
      </c>
      <c r="AF618">
        <v>25.939615528469378</v>
      </c>
      <c r="AG618">
        <v>25.215127068624948</v>
      </c>
      <c r="AH618">
        <v>0.33293310309238405</v>
      </c>
      <c r="AI618">
        <v>0.16333318379975864</v>
      </c>
      <c r="AJ618">
        <v>9.1374411278128273E-2</v>
      </c>
      <c r="AK618">
        <v>0.41195266426959082</v>
      </c>
      <c r="AL618">
        <v>0.32756155965323042</v>
      </c>
      <c r="AM618">
        <v>0.35632979071272358</v>
      </c>
      <c r="AN618">
        <v>0.15939393504862884</v>
      </c>
      <c r="AO618">
        <v>0.51572372576135239</v>
      </c>
      <c r="AP618">
        <v>11.393227444247655</v>
      </c>
      <c r="AQ618">
        <v>5.5893874623437085</v>
      </c>
      <c r="AR618">
        <v>3.1269027940038381</v>
      </c>
      <c r="AS618">
        <v>14.097337743507209</v>
      </c>
      <c r="AT618">
        <v>11.209409086864456</v>
      </c>
      <c r="AU618">
        <v>12.193880131002491</v>
      </c>
      <c r="AV618">
        <v>102.12671460083679</v>
      </c>
      <c r="AW618">
        <v>70.266933904862213</v>
      </c>
      <c r="AX618">
        <v>0</v>
      </c>
      <c r="AY618">
        <v>0</v>
      </c>
      <c r="AZ618">
        <v>0</v>
      </c>
      <c r="BA618">
        <v>43.922694822514131</v>
      </c>
      <c r="BB618">
        <v>4.1232100000000003</v>
      </c>
      <c r="BC618">
        <v>11.158821260171607</v>
      </c>
      <c r="BD618">
        <v>0</v>
      </c>
      <c r="BE618">
        <v>4.8437407179463809</v>
      </c>
      <c r="BF618">
        <v>5.8730356205099863</v>
      </c>
      <c r="BG618">
        <v>0</v>
      </c>
      <c r="BH618">
        <v>10.731693046846861</v>
      </c>
      <c r="BI618">
        <v>0</v>
      </c>
      <c r="BJ618">
        <v>0</v>
      </c>
      <c r="BK618" t="s">
        <v>83</v>
      </c>
      <c r="BL618">
        <v>0</v>
      </c>
      <c r="BM618">
        <v>0</v>
      </c>
    </row>
    <row r="619" spans="1:65" x14ac:dyDescent="0.3">
      <c r="A619" s="5">
        <v>42019.624072561943</v>
      </c>
      <c r="B619">
        <v>42.024582625171504</v>
      </c>
      <c r="C619">
        <v>44.178011413616638</v>
      </c>
      <c r="D619">
        <v>41.822717581447087</v>
      </c>
      <c r="E619">
        <v>42.270920053644666</v>
      </c>
      <c r="F619">
        <v>42.503377676662453</v>
      </c>
      <c r="G619">
        <v>42.727158425386435</v>
      </c>
      <c r="H619">
        <v>42.655898075771269</v>
      </c>
      <c r="I619">
        <v>42.782529803608362</v>
      </c>
      <c r="J619">
        <v>42.773679630869545</v>
      </c>
      <c r="K619">
        <v>43.388045965426279</v>
      </c>
      <c r="L619">
        <v>43.212479561015634</v>
      </c>
      <c r="M619">
        <v>43.68989785073915</v>
      </c>
      <c r="N619">
        <v>43.614158365305116</v>
      </c>
      <c r="O619">
        <v>44.121569637196245</v>
      </c>
      <c r="P619">
        <v>27.121786043364839</v>
      </c>
      <c r="Q619">
        <v>42.243231196519126</v>
      </c>
      <c r="R619">
        <v>519.45046461506467</v>
      </c>
      <c r="S619">
        <v>542.35511000069778</v>
      </c>
      <c r="T619">
        <v>6.3058492374708282</v>
      </c>
      <c r="U619">
        <v>-57500.169284297721</v>
      </c>
      <c r="V619">
        <v>41.151633704597081</v>
      </c>
      <c r="W619">
        <v>44.66478993584029</v>
      </c>
      <c r="X619">
        <v>53.126664408780499</v>
      </c>
      <c r="Y619">
        <v>55.772313682499259</v>
      </c>
      <c r="Z619">
        <v>57.366018228354932</v>
      </c>
      <c r="AA619">
        <v>43.887156041992014</v>
      </c>
      <c r="AB619">
        <v>25.383344057042194</v>
      </c>
      <c r="AC619">
        <v>25.188858874288133</v>
      </c>
      <c r="AD619">
        <v>25.183797914790869</v>
      </c>
      <c r="AE619">
        <v>26.081846019705178</v>
      </c>
      <c r="AF619">
        <v>25.948254152783083</v>
      </c>
      <c r="AG619">
        <v>25.222658213727918</v>
      </c>
      <c r="AH619">
        <v>0.31881591758023375</v>
      </c>
      <c r="AI619">
        <v>0.15917998932807631</v>
      </c>
      <c r="AJ619">
        <v>9.0075831815930443E-2</v>
      </c>
      <c r="AK619">
        <v>0.43701179451720179</v>
      </c>
      <c r="AL619">
        <v>0.33959774778014024</v>
      </c>
      <c r="AM619">
        <v>0.36093239166072971</v>
      </c>
      <c r="AN619">
        <v>0.15965730581770804</v>
      </c>
      <c r="AO619">
        <v>0.52058969747843775</v>
      </c>
      <c r="AP619">
        <v>10.853356438403848</v>
      </c>
      <c r="AQ619">
        <v>5.4189175219087131</v>
      </c>
      <c r="AR619">
        <v>3.0664250285997094</v>
      </c>
      <c r="AS619">
        <v>14.877063885896002</v>
      </c>
      <c r="AT619">
        <v>11.560826166747031</v>
      </c>
      <c r="AU619">
        <v>12.287115168500453</v>
      </c>
      <c r="AV619">
        <v>99.077723514578096</v>
      </c>
      <c r="AW619">
        <v>70.162577432534746</v>
      </c>
      <c r="AX619">
        <v>0</v>
      </c>
      <c r="AY619">
        <v>0</v>
      </c>
      <c r="AZ619">
        <v>0</v>
      </c>
      <c r="BA619">
        <v>43.887156041992014</v>
      </c>
      <c r="BB619">
        <v>4.1232100000000003</v>
      </c>
      <c r="BC619">
        <v>11.158608745103564</v>
      </c>
      <c r="BD619">
        <v>0</v>
      </c>
      <c r="BE619">
        <v>4.8436484709371079</v>
      </c>
      <c r="BF619">
        <v>5.8729237710112434</v>
      </c>
      <c r="BG619">
        <v>0</v>
      </c>
      <c r="BH619">
        <v>10.731693046846861</v>
      </c>
      <c r="BI619">
        <v>0</v>
      </c>
      <c r="BJ619">
        <v>0</v>
      </c>
      <c r="BK619" t="s">
        <v>83</v>
      </c>
      <c r="BL619">
        <v>0</v>
      </c>
      <c r="BM619">
        <v>0</v>
      </c>
    </row>
    <row r="620" spans="1:65" x14ac:dyDescent="0.3">
      <c r="A620" s="5">
        <v>42019.624188881447</v>
      </c>
      <c r="B620">
        <v>42.009968241108588</v>
      </c>
      <c r="C620">
        <v>44.152315935365131</v>
      </c>
      <c r="D620">
        <v>41.827172972845787</v>
      </c>
      <c r="E620">
        <v>42.36871433086683</v>
      </c>
      <c r="F620">
        <v>42.544151488834636</v>
      </c>
      <c r="G620">
        <v>42.892729397650619</v>
      </c>
      <c r="H620">
        <v>42.826924869334569</v>
      </c>
      <c r="I620">
        <v>42.867542569897132</v>
      </c>
      <c r="J620">
        <v>42.810132795652471</v>
      </c>
      <c r="K620">
        <v>43.518148410340515</v>
      </c>
      <c r="L620">
        <v>43.325815724998151</v>
      </c>
      <c r="M620">
        <v>43.825863444520579</v>
      </c>
      <c r="N620">
        <v>43.755347476314753</v>
      </c>
      <c r="O620">
        <v>44.290352360339753</v>
      </c>
      <c r="P620">
        <v>26.854409079312344</v>
      </c>
      <c r="Q620">
        <v>42.217040838039139</v>
      </c>
      <c r="R620">
        <v>519.74650721581759</v>
      </c>
      <c r="S620">
        <v>543.08998176353202</v>
      </c>
      <c r="T620">
        <v>6.1857994789288959</v>
      </c>
      <c r="U620">
        <v>-57501.856472107305</v>
      </c>
      <c r="V620">
        <v>41.15581050624823</v>
      </c>
      <c r="W620">
        <v>44.857140284053052</v>
      </c>
      <c r="X620">
        <v>53.153215845076531</v>
      </c>
      <c r="Y620">
        <v>55.899763672816711</v>
      </c>
      <c r="Z620">
        <v>57.504015458126929</v>
      </c>
      <c r="AA620">
        <v>43.839453728365946</v>
      </c>
      <c r="AB620">
        <v>25.360433690334563</v>
      </c>
      <c r="AC620">
        <v>25.17380988016669</v>
      </c>
      <c r="AD620">
        <v>25.163414955832916</v>
      </c>
      <c r="AE620">
        <v>26.077070914034</v>
      </c>
      <c r="AF620">
        <v>25.95387656667376</v>
      </c>
      <c r="AG620">
        <v>25.216059989275088</v>
      </c>
      <c r="AH620">
        <v>0.38498866074337701</v>
      </c>
      <c r="AI620">
        <v>0.2478084827541053</v>
      </c>
      <c r="AJ620">
        <v>2.8875641556169507E-2</v>
      </c>
      <c r="AK620">
        <v>0.50333733379151702</v>
      </c>
      <c r="AL620">
        <v>0.35549030373270002</v>
      </c>
      <c r="AM620">
        <v>0.380341797983132</v>
      </c>
      <c r="AN620">
        <v>0.16202755702400343</v>
      </c>
      <c r="AO620">
        <v>0.54236935500713546</v>
      </c>
      <c r="AP620">
        <v>13.113524993331399</v>
      </c>
      <c r="AQ620">
        <v>8.440879079089596</v>
      </c>
      <c r="AR620">
        <v>0.98356519517782126</v>
      </c>
      <c r="AS620">
        <v>17.144730169472652</v>
      </c>
      <c r="AT620">
        <v>12.108748797651252</v>
      </c>
      <c r="AU620">
        <v>12.955243056327358</v>
      </c>
      <c r="AV620">
        <v>98.567436408002095</v>
      </c>
      <c r="AW620">
        <v>73.920322429184409</v>
      </c>
      <c r="AX620">
        <v>0</v>
      </c>
      <c r="AY620">
        <v>0</v>
      </c>
      <c r="AZ620">
        <v>0</v>
      </c>
      <c r="BA620">
        <v>43.839453728365946</v>
      </c>
      <c r="BB620">
        <v>4.1232100000000003</v>
      </c>
      <c r="BC620">
        <v>11.158557364597652</v>
      </c>
      <c r="BD620">
        <v>0</v>
      </c>
      <c r="BE620">
        <v>4.8436261680573693</v>
      </c>
      <c r="BF620">
        <v>5.8728967287695601</v>
      </c>
      <c r="BG620">
        <v>0</v>
      </c>
      <c r="BH620">
        <v>10.731693046846861</v>
      </c>
      <c r="BI620">
        <v>0</v>
      </c>
      <c r="BJ620">
        <v>0</v>
      </c>
      <c r="BK620" t="s">
        <v>83</v>
      </c>
      <c r="BL620">
        <v>0</v>
      </c>
      <c r="BM620">
        <v>0</v>
      </c>
    </row>
    <row r="621" spans="1:65" x14ac:dyDescent="0.3">
      <c r="A621" s="5">
        <v>42019.624304622186</v>
      </c>
      <c r="B621">
        <v>42.032348027828867</v>
      </c>
      <c r="C621">
        <v>44.151309184956226</v>
      </c>
      <c r="D621">
        <v>41.835150450597958</v>
      </c>
      <c r="E621">
        <v>42.3162229383314</v>
      </c>
      <c r="F621">
        <v>42.550633458744613</v>
      </c>
      <c r="G621">
        <v>42.76056272764162</v>
      </c>
      <c r="H621">
        <v>42.73378459593107</v>
      </c>
      <c r="I621">
        <v>42.904882101204436</v>
      </c>
      <c r="J621">
        <v>42.861315803040611</v>
      </c>
      <c r="K621">
        <v>43.455906367915674</v>
      </c>
      <c r="L621">
        <v>43.293279160065481</v>
      </c>
      <c r="M621">
        <v>43.789712289396462</v>
      </c>
      <c r="N621">
        <v>43.715112703576622</v>
      </c>
      <c r="O621">
        <v>44.252174822736066</v>
      </c>
      <c r="P621">
        <v>27.066812832957545</v>
      </c>
      <c r="Q621">
        <v>42.197869648764573</v>
      </c>
      <c r="R621">
        <v>525.32706826986828</v>
      </c>
      <c r="S621">
        <v>541.58801613793719</v>
      </c>
      <c r="T621">
        <v>6.1939769459251295</v>
      </c>
      <c r="U621">
        <v>-57504.048943118069</v>
      </c>
      <c r="V621">
        <v>41.169087942858958</v>
      </c>
      <c r="W621">
        <v>44.854292601580276</v>
      </c>
      <c r="X621">
        <v>53.203994921517456</v>
      </c>
      <c r="Y621">
        <v>55.97843251526519</v>
      </c>
      <c r="Z621">
        <v>57.666645003942904</v>
      </c>
      <c r="AA621">
        <v>43.811555297866676</v>
      </c>
      <c r="AB621">
        <v>25.348658246312894</v>
      </c>
      <c r="AC621">
        <v>25.166192913540225</v>
      </c>
      <c r="AD621">
        <v>25.153469342126925</v>
      </c>
      <c r="AE621">
        <v>26.071198174603602</v>
      </c>
      <c r="AF621">
        <v>25.946653180278318</v>
      </c>
      <c r="AG621">
        <v>25.221279109920573</v>
      </c>
      <c r="AH621">
        <v>0.33835916456998871</v>
      </c>
      <c r="AI621">
        <v>0.14765236810245025</v>
      </c>
      <c r="AJ621">
        <v>0.12034030301143091</v>
      </c>
      <c r="AK621">
        <v>0.41820135618272691</v>
      </c>
      <c r="AL621">
        <v>0.34916297062983992</v>
      </c>
      <c r="AM621">
        <v>0.37773910293050561</v>
      </c>
      <c r="AN621">
        <v>0</v>
      </c>
      <c r="AO621">
        <v>0.37773910293050561</v>
      </c>
      <c r="AP621">
        <v>11.64897340265556</v>
      </c>
      <c r="AQ621">
        <v>5.0833513289065175</v>
      </c>
      <c r="AR621">
        <v>4.1430560653772455</v>
      </c>
      <c r="AS621">
        <v>14.397767181268083</v>
      </c>
      <c r="AT621">
        <v>12.0209250523134</v>
      </c>
      <c r="AU621">
        <v>13.004739412844382</v>
      </c>
      <c r="AV621">
        <v>97.489044784229037</v>
      </c>
      <c r="AW621">
        <v>73.59647222498765</v>
      </c>
      <c r="AX621">
        <v>0</v>
      </c>
      <c r="AY621">
        <v>0</v>
      </c>
      <c r="AZ621">
        <v>0</v>
      </c>
      <c r="BA621">
        <v>43.811555297866676</v>
      </c>
      <c r="BB621">
        <v>4.1232100000000003</v>
      </c>
      <c r="BC621">
        <v>11.158282819881302</v>
      </c>
      <c r="BD621">
        <v>0</v>
      </c>
      <c r="BE621">
        <v>4.8435069956653685</v>
      </c>
      <c r="BF621">
        <v>5.8727522322442587</v>
      </c>
      <c r="BG621">
        <v>0</v>
      </c>
      <c r="BH621">
        <v>4.7377114254765349</v>
      </c>
      <c r="BI621">
        <v>3.1182942740626274E-2</v>
      </c>
      <c r="BJ621">
        <v>0.14773578410224567</v>
      </c>
      <c r="BK621">
        <v>151.93278789894552</v>
      </c>
      <c r="BL621">
        <v>0</v>
      </c>
      <c r="BM621">
        <v>0</v>
      </c>
    </row>
    <row r="622" spans="1:65" x14ac:dyDescent="0.3">
      <c r="A622" s="5">
        <v>42019.624420374501</v>
      </c>
      <c r="B622">
        <v>42.024990657311847</v>
      </c>
      <c r="C622">
        <v>44.155298313236933</v>
      </c>
      <c r="D622">
        <v>41.843808624944522</v>
      </c>
      <c r="E622">
        <v>42.459682601841131</v>
      </c>
      <c r="F622">
        <v>42.639057537278411</v>
      </c>
      <c r="G622">
        <v>43.064747603600885</v>
      </c>
      <c r="H622">
        <v>42.971045100008055</v>
      </c>
      <c r="I622">
        <v>43.02209457616128</v>
      </c>
      <c r="J622">
        <v>42.942910248209458</v>
      </c>
      <c r="K622">
        <v>43.736336311909788</v>
      </c>
      <c r="L622">
        <v>43.503215850887294</v>
      </c>
      <c r="M622">
        <v>44.071879928984444</v>
      </c>
      <c r="N622">
        <v>43.971679796428099</v>
      </c>
      <c r="O622">
        <v>44.545794528975136</v>
      </c>
      <c r="P622">
        <v>26.903028235904401</v>
      </c>
      <c r="Q622">
        <v>42.171214862208231</v>
      </c>
      <c r="R622">
        <v>515.07935874131431</v>
      </c>
      <c r="S622">
        <v>537.14032692553565</v>
      </c>
      <c r="T622">
        <v>6.1999964702418016</v>
      </c>
      <c r="U622">
        <v>-57508.400340895758</v>
      </c>
      <c r="V622">
        <v>41.192616732802705</v>
      </c>
      <c r="W622">
        <v>45.171332256649904</v>
      </c>
      <c r="X622">
        <v>53.219200458535717</v>
      </c>
      <c r="Y622">
        <v>55.861161892829799</v>
      </c>
      <c r="Z622">
        <v>57.720923721591753</v>
      </c>
      <c r="AA622">
        <v>43.800652789859221</v>
      </c>
      <c r="AB622">
        <v>25.352596999288171</v>
      </c>
      <c r="AC622">
        <v>25.15506714118667</v>
      </c>
      <c r="AD622">
        <v>25.159889424194176</v>
      </c>
      <c r="AE622">
        <v>26.073772346646169</v>
      </c>
      <c r="AF622">
        <v>25.956003485959073</v>
      </c>
      <c r="AG622">
        <v>25.214340736151108</v>
      </c>
      <c r="AH622">
        <v>0.44179416838454227</v>
      </c>
      <c r="AI622">
        <v>0.30536667548151714</v>
      </c>
      <c r="AJ622">
        <v>3.6620090651056127E-2</v>
      </c>
      <c r="AK622">
        <v>0.56916028463068935</v>
      </c>
      <c r="AL622">
        <v>0.40792837966470713</v>
      </c>
      <c r="AM622">
        <v>0.41183837982736049</v>
      </c>
      <c r="AN622">
        <v>0</v>
      </c>
      <c r="AO622">
        <v>0.41183837982736049</v>
      </c>
      <c r="AP622">
        <v>14.913310356089227</v>
      </c>
      <c r="AQ622">
        <v>10.308031046483109</v>
      </c>
      <c r="AR622">
        <v>1.236156600129604</v>
      </c>
      <c r="AS622">
        <v>19.212711652792692</v>
      </c>
      <c r="AT622">
        <v>13.770128635335853</v>
      </c>
      <c r="AU622">
        <v>13.902115542567399</v>
      </c>
      <c r="AV622">
        <v>98.012217824633495</v>
      </c>
      <c r="AW622">
        <v>79.459045397321304</v>
      </c>
      <c r="AX622">
        <v>0</v>
      </c>
      <c r="AY622">
        <v>0</v>
      </c>
      <c r="AZ622">
        <v>0</v>
      </c>
      <c r="BA622">
        <v>43.800652789859221</v>
      </c>
      <c r="BB622">
        <v>4.1232100000000003</v>
      </c>
      <c r="BC622">
        <v>11.158413057280166</v>
      </c>
      <c r="BD622">
        <v>0</v>
      </c>
      <c r="BE622">
        <v>4.8435635281769276</v>
      </c>
      <c r="BF622">
        <v>5.8728207779145238</v>
      </c>
      <c r="BG622">
        <v>0</v>
      </c>
      <c r="BH622">
        <v>1.6783645299450151E-3</v>
      </c>
      <c r="BI622">
        <v>-8.206062027829239E-3</v>
      </c>
      <c r="BJ622">
        <v>-1.3772763438037258E-5</v>
      </c>
      <c r="BK622">
        <v>-0.20452739989695096</v>
      </c>
      <c r="BL622">
        <v>0</v>
      </c>
      <c r="BM622">
        <v>0</v>
      </c>
    </row>
    <row r="623" spans="1:65" x14ac:dyDescent="0.3">
      <c r="A623" s="5">
        <v>42019.624535536481</v>
      </c>
      <c r="B623">
        <v>42.018459533857616</v>
      </c>
      <c r="C623">
        <v>44.23672502334577</v>
      </c>
      <c r="D623">
        <v>41.846688800869146</v>
      </c>
      <c r="E623">
        <v>42.522560821422076</v>
      </c>
      <c r="F623">
        <v>42.746455739606169</v>
      </c>
      <c r="G623">
        <v>43.20885782829513</v>
      </c>
      <c r="H623">
        <v>43.150556763827659</v>
      </c>
      <c r="I623">
        <v>43.215436372519214</v>
      </c>
      <c r="J623">
        <v>43.16416815694177</v>
      </c>
      <c r="K623">
        <v>43.963798894399766</v>
      </c>
      <c r="L623">
        <v>43.81960439188498</v>
      </c>
      <c r="M623">
        <v>44.439794097251863</v>
      </c>
      <c r="N623">
        <v>44.375658652414003</v>
      </c>
      <c r="O623">
        <v>45.04291546696718</v>
      </c>
      <c r="P623">
        <v>27.198217147833191</v>
      </c>
      <c r="Q623">
        <v>42.16014366142219</v>
      </c>
      <c r="R623">
        <v>527.67539196053826</v>
      </c>
      <c r="S623">
        <v>542.05679572073529</v>
      </c>
      <c r="T623">
        <v>6.2606460171305356</v>
      </c>
      <c r="U623">
        <v>-57510.342947066703</v>
      </c>
      <c r="V623">
        <v>41.202792201196687</v>
      </c>
      <c r="W623">
        <v>45.672265581385282</v>
      </c>
      <c r="X623">
        <v>53.17124009191707</v>
      </c>
      <c r="Y623">
        <v>55.867612449614661</v>
      </c>
      <c r="Z623">
        <v>57.602885550723563</v>
      </c>
      <c r="AA623">
        <v>43.777362184907432</v>
      </c>
      <c r="AB623">
        <v>25.351239512505888</v>
      </c>
      <c r="AC623">
        <v>25.148790486108041</v>
      </c>
      <c r="AD623">
        <v>25.14496251152358</v>
      </c>
      <c r="AE623">
        <v>26.058622788745392</v>
      </c>
      <c r="AF623">
        <v>25.931829001051153</v>
      </c>
      <c r="AG623">
        <v>25.20754408699533</v>
      </c>
      <c r="AH623">
        <v>0.47326029436246941</v>
      </c>
      <c r="AI623">
        <v>0.32378400340900115</v>
      </c>
      <c r="AJ623">
        <v>4.5430113651350169E-2</v>
      </c>
      <c r="AK623">
        <v>0.55991884067201592</v>
      </c>
      <c r="AL623">
        <v>0.43427032573767904</v>
      </c>
      <c r="AM623">
        <v>0.46722773967245446</v>
      </c>
      <c r="AN623">
        <v>0</v>
      </c>
      <c r="AO623">
        <v>0.46722773967245446</v>
      </c>
      <c r="AP623">
        <v>16.366161843131238</v>
      </c>
      <c r="AQ623">
        <v>11.197012437198238</v>
      </c>
      <c r="AR623">
        <v>1.5710521280291143</v>
      </c>
      <c r="AS623">
        <v>19.362964682682936</v>
      </c>
      <c r="AT623">
        <v>15.017821100471775</v>
      </c>
      <c r="AU623">
        <v>16.157545638559661</v>
      </c>
      <c r="AV623">
        <v>102.05906434994206</v>
      </c>
      <c r="AW623">
        <v>89.260020282417329</v>
      </c>
      <c r="AX623">
        <v>0</v>
      </c>
      <c r="AY623">
        <v>0</v>
      </c>
      <c r="AZ623">
        <v>0</v>
      </c>
      <c r="BA623">
        <v>43.777362184907432</v>
      </c>
      <c r="BB623">
        <v>4.1232100000000003</v>
      </c>
      <c r="BC623">
        <v>11.15841746038261</v>
      </c>
      <c r="BD623">
        <v>0</v>
      </c>
      <c r="BE623">
        <v>4.8435654394439069</v>
      </c>
      <c r="BF623">
        <v>5.8728230953257361</v>
      </c>
      <c r="BG623">
        <v>0</v>
      </c>
      <c r="BH623">
        <v>9.0371227431302876E-4</v>
      </c>
      <c r="BI623">
        <v>-1.4770911657557492E-2</v>
      </c>
      <c r="BJ623">
        <v>-1.3348654167728111E-5</v>
      </c>
      <c r="BK623">
        <v>-6.1181888786847299E-2</v>
      </c>
      <c r="BL623">
        <v>0</v>
      </c>
      <c r="BM623">
        <v>0</v>
      </c>
    </row>
    <row r="624" spans="1:65" x14ac:dyDescent="0.3">
      <c r="A624" s="5">
        <v>42019.624651867554</v>
      </c>
      <c r="B624">
        <v>42.02773403495631</v>
      </c>
      <c r="C624">
        <v>44.381289137798781</v>
      </c>
      <c r="D624">
        <v>41.857843843638818</v>
      </c>
      <c r="E624">
        <v>42.547376420054654</v>
      </c>
      <c r="F624">
        <v>42.781367617659242</v>
      </c>
      <c r="G624">
        <v>43.188406074246593</v>
      </c>
      <c r="H624">
        <v>43.195892126692897</v>
      </c>
      <c r="I624">
        <v>43.312713962057181</v>
      </c>
      <c r="J624">
        <v>43.228104312712269</v>
      </c>
      <c r="K624">
        <v>44.069404866238877</v>
      </c>
      <c r="L624">
        <v>43.888494309289833</v>
      </c>
      <c r="M624">
        <v>44.565074059594316</v>
      </c>
      <c r="N624">
        <v>44.499358743214557</v>
      </c>
      <c r="O624">
        <v>45.220907021675501</v>
      </c>
      <c r="P624">
        <v>26.605297737039248</v>
      </c>
      <c r="Q624">
        <v>42.139674103738827</v>
      </c>
      <c r="R624">
        <v>526.60816365248593</v>
      </c>
      <c r="S624">
        <v>540.65669350781059</v>
      </c>
      <c r="T624">
        <v>6.2659840858641882</v>
      </c>
      <c r="U624">
        <v>-57514.303145484104</v>
      </c>
      <c r="V624">
        <v>41.212859394663617</v>
      </c>
      <c r="W624">
        <v>45.951362849695812</v>
      </c>
      <c r="X624">
        <v>53.069364047056538</v>
      </c>
      <c r="Y624">
        <v>55.88878928688785</v>
      </c>
      <c r="Z624">
        <v>57.532074727674612</v>
      </c>
      <c r="AA624">
        <v>43.801648014714964</v>
      </c>
      <c r="AB624">
        <v>25.357928313463269</v>
      </c>
      <c r="AC624">
        <v>25.139264767960704</v>
      </c>
      <c r="AD624">
        <v>25.144853996184747</v>
      </c>
      <c r="AE624">
        <v>26.060323468041304</v>
      </c>
      <c r="AF624">
        <v>25.934658001834645</v>
      </c>
      <c r="AG624">
        <v>25.201089852287943</v>
      </c>
      <c r="AH624">
        <v>0.48380191476402018</v>
      </c>
      <c r="AI624">
        <v>0.28559344607497122</v>
      </c>
      <c r="AJ624">
        <v>8.1966580794876356E-2</v>
      </c>
      <c r="AK624">
        <v>0.59028801917364404</v>
      </c>
      <c r="AL624">
        <v>0.47471372620177549</v>
      </c>
      <c r="AM624">
        <v>0.50626533198565471</v>
      </c>
      <c r="AN624">
        <v>0</v>
      </c>
      <c r="AO624">
        <v>0.50626533198565471</v>
      </c>
      <c r="AP624">
        <v>16.696871348170731</v>
      </c>
      <c r="AQ624">
        <v>9.8563417826083377</v>
      </c>
      <c r="AR624">
        <v>2.828813637600081</v>
      </c>
      <c r="AS624">
        <v>20.371897699735705</v>
      </c>
      <c r="AT624">
        <v>16.383221669281529</v>
      </c>
      <c r="AU624">
        <v>17.47212414470598</v>
      </c>
      <c r="AV624">
        <v>108.2830223256577</v>
      </c>
      <c r="AW624">
        <v>94.632380788340001</v>
      </c>
      <c r="AX624">
        <v>0</v>
      </c>
      <c r="AY624">
        <v>0</v>
      </c>
      <c r="AZ624">
        <v>0</v>
      </c>
      <c r="BA624">
        <v>43.801648014714964</v>
      </c>
      <c r="BB624">
        <v>4.1232100000000003</v>
      </c>
      <c r="BC624">
        <v>11.158364494510279</v>
      </c>
      <c r="BD624">
        <v>0</v>
      </c>
      <c r="BE624">
        <v>4.8435424483997362</v>
      </c>
      <c r="BF624">
        <v>5.8727952186846801</v>
      </c>
      <c r="BG624">
        <v>0</v>
      </c>
      <c r="BH624">
        <v>1.1137874623095567E-3</v>
      </c>
      <c r="BI624">
        <v>2.4618186093075586E-2</v>
      </c>
      <c r="BJ624">
        <v>2.7419427015271077E-5</v>
      </c>
      <c r="BK624">
        <v>4.5242466609789513E-2</v>
      </c>
      <c r="BL624">
        <v>0</v>
      </c>
      <c r="BM624">
        <v>0</v>
      </c>
    </row>
    <row r="625" spans="1:65" x14ac:dyDescent="0.3">
      <c r="A625" s="5">
        <v>42019.624767608293</v>
      </c>
      <c r="B625">
        <v>42.018411848365055</v>
      </c>
      <c r="C625">
        <v>44.576391670374818</v>
      </c>
      <c r="D625">
        <v>41.864855573484867</v>
      </c>
      <c r="E625">
        <v>42.550408330500076</v>
      </c>
      <c r="F625">
        <v>42.787028489708838</v>
      </c>
      <c r="G625">
        <v>43.289338207488036</v>
      </c>
      <c r="H625">
        <v>43.192930798372409</v>
      </c>
      <c r="I625">
        <v>43.303855369441031</v>
      </c>
      <c r="J625">
        <v>43.269149992302367</v>
      </c>
      <c r="K625">
        <v>44.095461490027496</v>
      </c>
      <c r="L625">
        <v>43.931785083213668</v>
      </c>
      <c r="M625">
        <v>44.622616524166439</v>
      </c>
      <c r="N625">
        <v>44.539682488833321</v>
      </c>
      <c r="O625">
        <v>45.289063871822805</v>
      </c>
      <c r="P625">
        <v>26.813465201025625</v>
      </c>
      <c r="Q625">
        <v>42.121724859831282</v>
      </c>
      <c r="R625">
        <v>525.50722230804888</v>
      </c>
      <c r="S625">
        <v>539.04558851149784</v>
      </c>
      <c r="T625">
        <v>6.255307948396883</v>
      </c>
      <c r="U625">
        <v>-57515.973422033821</v>
      </c>
      <c r="V625">
        <v>41.208333983835594</v>
      </c>
      <c r="W625">
        <v>45.978866667533133</v>
      </c>
      <c r="X625">
        <v>52.724257623300076</v>
      </c>
      <c r="Y625">
        <v>55.992927859263666</v>
      </c>
      <c r="Z625">
        <v>57.217318186796518</v>
      </c>
      <c r="AA625">
        <v>43.831209857901527</v>
      </c>
      <c r="AB625">
        <v>25.357823539614294</v>
      </c>
      <c r="AC625">
        <v>25.133330699527463</v>
      </c>
      <c r="AD625">
        <v>25.133891692769019</v>
      </c>
      <c r="AE625">
        <v>26.054112920573896</v>
      </c>
      <c r="AF625">
        <v>25.923707646287578</v>
      </c>
      <c r="AG625">
        <v>25.203477949394241</v>
      </c>
      <c r="AH625">
        <v>0.48201786630797672</v>
      </c>
      <c r="AI625">
        <v>0.3531781557466912</v>
      </c>
      <c r="AJ625">
        <v>7.7991991893395174E-2</v>
      </c>
      <c r="AK625">
        <v>0.58098651192555695</v>
      </c>
      <c r="AL625">
        <v>0.48572935304982207</v>
      </c>
      <c r="AM625">
        <v>0.52689630605846705</v>
      </c>
      <c r="AN625">
        <v>0</v>
      </c>
      <c r="AO625">
        <v>0.52689630605846705</v>
      </c>
      <c r="AP625">
        <v>16.600522426047352</v>
      </c>
      <c r="AQ625">
        <v>12.163329006391994</v>
      </c>
      <c r="AR625">
        <v>2.6860162267329306</v>
      </c>
      <c r="AS625">
        <v>20.008967083159817</v>
      </c>
      <c r="AT625">
        <v>16.728344698204822</v>
      </c>
      <c r="AU625">
        <v>18.146119794108436</v>
      </c>
      <c r="AV625">
        <v>117.68840434776408</v>
      </c>
      <c r="AW625">
        <v>95.272157960528986</v>
      </c>
      <c r="AX625">
        <v>0</v>
      </c>
      <c r="AY625">
        <v>0</v>
      </c>
      <c r="AZ625">
        <v>0</v>
      </c>
      <c r="BA625">
        <v>43.831209857901527</v>
      </c>
      <c r="BB625">
        <v>4.1232100000000003</v>
      </c>
      <c r="BC625">
        <v>11.158378933562675</v>
      </c>
      <c r="BD625">
        <v>0</v>
      </c>
      <c r="BE625">
        <v>4.8435487159995478</v>
      </c>
      <c r="BF625">
        <v>5.8728028181494514</v>
      </c>
      <c r="BG625">
        <v>0</v>
      </c>
      <c r="BH625">
        <v>3.2414990161757397E-2</v>
      </c>
      <c r="BI625">
        <v>-1.1488486619986096E-2</v>
      </c>
      <c r="BJ625">
        <v>-3.7239918076033079E-4</v>
      </c>
      <c r="BK625">
        <v>-2.8215195990537372</v>
      </c>
      <c r="BL625">
        <v>0</v>
      </c>
      <c r="BM625">
        <v>0</v>
      </c>
    </row>
    <row r="626" spans="1:65" x14ac:dyDescent="0.3">
      <c r="A626" s="5">
        <v>42019.624883360608</v>
      </c>
      <c r="B626">
        <v>42.031800507494168</v>
      </c>
      <c r="C626">
        <v>44.736350241917279</v>
      </c>
      <c r="D626">
        <v>41.870951068731188</v>
      </c>
      <c r="E626">
        <v>42.444435538590277</v>
      </c>
      <c r="F626">
        <v>42.769546600370873</v>
      </c>
      <c r="G626">
        <v>43.129629552494904</v>
      </c>
      <c r="H626">
        <v>43.09038184195262</v>
      </c>
      <c r="I626">
        <v>43.246004055371486</v>
      </c>
      <c r="J626">
        <v>43.221731927947495</v>
      </c>
      <c r="K626">
        <v>44.006816540849776</v>
      </c>
      <c r="L626">
        <v>43.825896849938957</v>
      </c>
      <c r="M626">
        <v>44.41548933800761</v>
      </c>
      <c r="N626">
        <v>44.400985215095737</v>
      </c>
      <c r="O626">
        <v>45.076609443543475</v>
      </c>
      <c r="P626">
        <v>27.443045735538423</v>
      </c>
      <c r="Q626">
        <v>42.114223651043659</v>
      </c>
      <c r="R626">
        <v>521.9357475160474</v>
      </c>
      <c r="S626">
        <v>529.72092856187044</v>
      </c>
      <c r="T626">
        <v>6.2243017193694969</v>
      </c>
      <c r="U626">
        <v>-57520.812184241498</v>
      </c>
      <c r="V626">
        <v>41.219425679697885</v>
      </c>
      <c r="W626">
        <v>45.740921278777492</v>
      </c>
      <c r="X626">
        <v>52.468848124553624</v>
      </c>
      <c r="Y626">
        <v>55.956211206312076</v>
      </c>
      <c r="Z626">
        <v>57.034429917466269</v>
      </c>
      <c r="AA626">
        <v>43.954053659380854</v>
      </c>
      <c r="AB626">
        <v>25.370320109224025</v>
      </c>
      <c r="AC626">
        <v>25.142559098461881</v>
      </c>
      <c r="AD626">
        <v>25.132342935426532</v>
      </c>
      <c r="AE626">
        <v>26.048493840254128</v>
      </c>
      <c r="AF626">
        <v>25.933006485001112</v>
      </c>
      <c r="AG626">
        <v>25.198300267893824</v>
      </c>
      <c r="AH626">
        <v>0.40598438013456195</v>
      </c>
      <c r="AI626">
        <v>0.25491196675477179</v>
      </c>
      <c r="AJ626">
        <v>0.11016896040018445</v>
      </c>
      <c r="AK626">
        <v>0.55578155412060393</v>
      </c>
      <c r="AL626">
        <v>0.41738765979026587</v>
      </c>
      <c r="AM626">
        <v>0.47829173762568178</v>
      </c>
      <c r="AN626">
        <v>0.14149737666747828</v>
      </c>
      <c r="AO626">
        <v>0.61978911429316008</v>
      </c>
      <c r="AP626">
        <v>13.886931660005162</v>
      </c>
      <c r="AQ626">
        <v>8.7194119647354977</v>
      </c>
      <c r="AR626">
        <v>3.7683933150927977</v>
      </c>
      <c r="AS626">
        <v>19.010831050707303</v>
      </c>
      <c r="AT626">
        <v>14.276987467635497</v>
      </c>
      <c r="AU626">
        <v>16.360246844352719</v>
      </c>
      <c r="AV626">
        <v>124.43292073898895</v>
      </c>
      <c r="AW626">
        <v>90.299428541169746</v>
      </c>
      <c r="AX626">
        <v>0</v>
      </c>
      <c r="AY626">
        <v>0</v>
      </c>
      <c r="AZ626">
        <v>0</v>
      </c>
      <c r="BA626">
        <v>43.954053659380854</v>
      </c>
      <c r="BB626">
        <v>4.1232100000000003</v>
      </c>
      <c r="BC626">
        <v>11.158475610465775</v>
      </c>
      <c r="BD626">
        <v>0</v>
      </c>
      <c r="BE626">
        <v>4.8435906808129552</v>
      </c>
      <c r="BF626">
        <v>5.8728537004857078</v>
      </c>
      <c r="BG626">
        <v>0</v>
      </c>
      <c r="BH626">
        <v>10.731693046846861</v>
      </c>
      <c r="BI626">
        <v>0</v>
      </c>
      <c r="BJ626">
        <v>0</v>
      </c>
      <c r="BK626" t="s">
        <v>83</v>
      </c>
      <c r="BL626">
        <v>0</v>
      </c>
      <c r="BM626">
        <v>0</v>
      </c>
    </row>
    <row r="627" spans="1:65" x14ac:dyDescent="0.3">
      <c r="A627" s="5">
        <v>42019.624999101346</v>
      </c>
      <c r="B627">
        <v>42.017354734936355</v>
      </c>
      <c r="C627">
        <v>44.824568584582941</v>
      </c>
      <c r="D627">
        <v>41.876695725986053</v>
      </c>
      <c r="E627">
        <v>42.363024156131146</v>
      </c>
      <c r="F627">
        <v>42.646177524443793</v>
      </c>
      <c r="G627">
        <v>42.852686465003714</v>
      </c>
      <c r="H627">
        <v>42.849055843472705</v>
      </c>
      <c r="I627">
        <v>42.991549567989061</v>
      </c>
      <c r="J627">
        <v>42.984062257422238</v>
      </c>
      <c r="K627">
        <v>43.663858737575687</v>
      </c>
      <c r="L627">
        <v>43.513505849216493</v>
      </c>
      <c r="M627">
        <v>44.041587714654312</v>
      </c>
      <c r="N627">
        <v>44.033653416261679</v>
      </c>
      <c r="O627">
        <v>44.611365138466006</v>
      </c>
      <c r="P627">
        <v>27.671857303180559</v>
      </c>
      <c r="Q627">
        <v>42.122484252087013</v>
      </c>
      <c r="R627">
        <v>521.24673733493569</v>
      </c>
      <c r="S627">
        <v>524.12259855532807</v>
      </c>
      <c r="T627">
        <v>6.2018136851298538</v>
      </c>
      <c r="U627">
        <v>-57523.138244714552</v>
      </c>
      <c r="V627">
        <v>41.219359458744584</v>
      </c>
      <c r="W627">
        <v>45.2722425962668</v>
      </c>
      <c r="X627">
        <v>52.324027566538582</v>
      </c>
      <c r="Y627">
        <v>55.895751615867439</v>
      </c>
      <c r="Z627">
        <v>56.828852844425988</v>
      </c>
      <c r="AA627">
        <v>44.084674289919754</v>
      </c>
      <c r="AB627">
        <v>25.381354348897986</v>
      </c>
      <c r="AC627">
        <v>25.144958610486096</v>
      </c>
      <c r="AD627">
        <v>25.132501407219035</v>
      </c>
      <c r="AE627">
        <v>26.040736912135728</v>
      </c>
      <c r="AF627">
        <v>25.922092917117848</v>
      </c>
      <c r="AG627">
        <v>25.198005779003022</v>
      </c>
      <c r="AH627">
        <v>0.34474171794404496</v>
      </c>
      <c r="AI627">
        <v>0.14638717896502995</v>
      </c>
      <c r="AJ627">
        <v>0.10100896501435956</v>
      </c>
      <c r="AK627">
        <v>0.48188465221022903</v>
      </c>
      <c r="AL627">
        <v>0.374339311094389</v>
      </c>
      <c r="AM627">
        <v>0.40952023209853078</v>
      </c>
      <c r="AN627">
        <v>0.17537544668752864</v>
      </c>
      <c r="AO627">
        <v>0.58489567878605941</v>
      </c>
      <c r="AP627">
        <v>11.776524006298359</v>
      </c>
      <c r="AQ627">
        <v>5.0006484204379955</v>
      </c>
      <c r="AR627">
        <v>3.450509292687431</v>
      </c>
      <c r="AS627">
        <v>16.461385088130225</v>
      </c>
      <c r="AT627">
        <v>12.787590402156642</v>
      </c>
      <c r="AU627">
        <v>13.989385656992056</v>
      </c>
      <c r="AV627">
        <v>129.15720769646734</v>
      </c>
      <c r="AW627">
        <v>80.941229513896474</v>
      </c>
      <c r="AX627">
        <v>0</v>
      </c>
      <c r="AY627">
        <v>0</v>
      </c>
      <c r="AZ627">
        <v>0</v>
      </c>
      <c r="BA627">
        <v>44.084674289919754</v>
      </c>
      <c r="BB627">
        <v>4.1232100000000003</v>
      </c>
      <c r="BC627">
        <v>11.158548230321689</v>
      </c>
      <c r="BD627">
        <v>0</v>
      </c>
      <c r="BE627">
        <v>4.8436222031166842</v>
      </c>
      <c r="BF627">
        <v>5.8728919212789794</v>
      </c>
      <c r="BG627">
        <v>0</v>
      </c>
      <c r="BH627">
        <v>10.731693046846861</v>
      </c>
      <c r="BI627">
        <v>0</v>
      </c>
      <c r="BJ627">
        <v>0</v>
      </c>
      <c r="BK627" t="s">
        <v>83</v>
      </c>
      <c r="BL627">
        <v>0</v>
      </c>
      <c r="BM627">
        <v>0</v>
      </c>
    </row>
    <row r="628" spans="1:65" x14ac:dyDescent="0.3">
      <c r="A628" s="5">
        <v>42019.625114263326</v>
      </c>
      <c r="B628">
        <v>42.012607827361386</v>
      </c>
      <c r="C628">
        <v>44.787208503773122</v>
      </c>
      <c r="D628">
        <v>41.881262749772695</v>
      </c>
      <c r="E628">
        <v>42.316835003241302</v>
      </c>
      <c r="F628">
        <v>42.595814648787886</v>
      </c>
      <c r="G628">
        <v>42.818670551836966</v>
      </c>
      <c r="H628">
        <v>42.801651440422873</v>
      </c>
      <c r="I628">
        <v>42.921233993400179</v>
      </c>
      <c r="J628">
        <v>42.913746248562404</v>
      </c>
      <c r="K628">
        <v>43.534391974734788</v>
      </c>
      <c r="L628">
        <v>43.382208713136485</v>
      </c>
      <c r="M628">
        <v>43.85729376946513</v>
      </c>
      <c r="N628">
        <v>43.811720759494669</v>
      </c>
      <c r="O628">
        <v>44.418543584037465</v>
      </c>
      <c r="P628">
        <v>26.975430531373888</v>
      </c>
      <c r="Q628">
        <v>42.129090333342731</v>
      </c>
      <c r="R628">
        <v>521.83144780973237</v>
      </c>
      <c r="S628">
        <v>533.20403362164097</v>
      </c>
      <c r="T628">
        <v>6.2611003208525489</v>
      </c>
      <c r="U628">
        <v>-57526.763887073474</v>
      </c>
      <c r="V628">
        <v>41.224399369814591</v>
      </c>
      <c r="W628">
        <v>45.011498531815718</v>
      </c>
      <c r="X628">
        <v>52.32030305406694</v>
      </c>
      <c r="Y628">
        <v>55.781989838079895</v>
      </c>
      <c r="Z628">
        <v>56.724519165417128</v>
      </c>
      <c r="AA628">
        <v>44.237894419574893</v>
      </c>
      <c r="AB628">
        <v>25.398072534927422</v>
      </c>
      <c r="AC628">
        <v>25.153656687339883</v>
      </c>
      <c r="AD628">
        <v>25.14331149048154</v>
      </c>
      <c r="AE628">
        <v>26.050413836432437</v>
      </c>
      <c r="AF628">
        <v>25.922723189525964</v>
      </c>
      <c r="AG628">
        <v>25.212008796985401</v>
      </c>
      <c r="AH628">
        <v>0.30841874235279743</v>
      </c>
      <c r="AI628">
        <v>0.15779916373678757</v>
      </c>
      <c r="AJ628">
        <v>8.46736684967829E-2</v>
      </c>
      <c r="AK628">
        <v>0.43946503200879777</v>
      </c>
      <c r="AL628">
        <v>0.33639685360272653</v>
      </c>
      <c r="AM628">
        <v>0.42967735177362582</v>
      </c>
      <c r="AN628">
        <v>0.19114151276700755</v>
      </c>
      <c r="AO628">
        <v>0.6208188645406334</v>
      </c>
      <c r="AP628">
        <v>10.547534158470651</v>
      </c>
      <c r="AQ628">
        <v>5.3965334823523374</v>
      </c>
      <c r="AR628">
        <v>2.8957332617977887</v>
      </c>
      <c r="AS628">
        <v>15.029152901686974</v>
      </c>
      <c r="AT628">
        <v>11.504350472054334</v>
      </c>
      <c r="AU628">
        <v>14.694426513708342</v>
      </c>
      <c r="AV628">
        <v>127.65766834579473</v>
      </c>
      <c r="AW628">
        <v>75.633755160103988</v>
      </c>
      <c r="AX628">
        <v>0</v>
      </c>
      <c r="AY628">
        <v>0</v>
      </c>
      <c r="AZ628">
        <v>0</v>
      </c>
      <c r="BA628">
        <v>44.237894419574893</v>
      </c>
      <c r="BB628">
        <v>4.1232100000000003</v>
      </c>
      <c r="BC628">
        <v>11.158632263764039</v>
      </c>
      <c r="BD628">
        <v>0</v>
      </c>
      <c r="BE628">
        <v>4.8436586797477625</v>
      </c>
      <c r="BF628">
        <v>5.8729361491941621</v>
      </c>
      <c r="BG628">
        <v>0</v>
      </c>
      <c r="BH628">
        <v>10.731693046846861</v>
      </c>
      <c r="BI628">
        <v>0</v>
      </c>
      <c r="BJ628">
        <v>0</v>
      </c>
      <c r="BK628" t="s">
        <v>83</v>
      </c>
      <c r="BL628">
        <v>0</v>
      </c>
      <c r="BM628">
        <v>0</v>
      </c>
    </row>
    <row r="629" spans="1:65" x14ac:dyDescent="0.3">
      <c r="A629" s="5">
        <v>42019.625230594407</v>
      </c>
      <c r="B629">
        <v>42.002455588205649</v>
      </c>
      <c r="C629">
        <v>44.641815356787404</v>
      </c>
      <c r="D629">
        <v>41.879272351559059</v>
      </c>
      <c r="E629">
        <v>42.289027060335187</v>
      </c>
      <c r="F629">
        <v>42.575453948184972</v>
      </c>
      <c r="G629">
        <v>42.774713317783103</v>
      </c>
      <c r="H629">
        <v>42.751339492803893</v>
      </c>
      <c r="I629">
        <v>42.89021422417553</v>
      </c>
      <c r="J629">
        <v>42.857085426346764</v>
      </c>
      <c r="K629">
        <v>43.458028493254588</v>
      </c>
      <c r="L629">
        <v>43.3117332814614</v>
      </c>
      <c r="M629">
        <v>43.798862735020116</v>
      </c>
      <c r="N629">
        <v>43.74512467617739</v>
      </c>
      <c r="O629">
        <v>44.285573554531361</v>
      </c>
      <c r="P629">
        <v>26.946027653198627</v>
      </c>
      <c r="Q629">
        <v>42.155266893065161</v>
      </c>
      <c r="R629">
        <v>521.33101992589729</v>
      </c>
      <c r="S629">
        <v>534.65610696347903</v>
      </c>
      <c r="T629">
        <v>6.2873363607987995</v>
      </c>
      <c r="U629">
        <v>-57529.707868961006</v>
      </c>
      <c r="V629">
        <v>41.211373698413404</v>
      </c>
      <c r="W629">
        <v>44.827108285854941</v>
      </c>
      <c r="X629">
        <v>52.416617612147071</v>
      </c>
      <c r="Y629">
        <v>55.700954913955613</v>
      </c>
      <c r="Z629">
        <v>56.709947484574563</v>
      </c>
      <c r="AA629">
        <v>44.392234033931132</v>
      </c>
      <c r="AB629">
        <v>25.400814242204245</v>
      </c>
      <c r="AC629">
        <v>25.152333994500346</v>
      </c>
      <c r="AD629">
        <v>25.122523533135432</v>
      </c>
      <c r="AE629">
        <v>26.047949099056112</v>
      </c>
      <c r="AF629">
        <v>25.91574132161205</v>
      </c>
      <c r="AG629">
        <v>25.194354934967109</v>
      </c>
      <c r="AH629">
        <v>0.29041762852418107</v>
      </c>
      <c r="AI629">
        <v>0.14122701299213011</v>
      </c>
      <c r="AJ629">
        <v>9.8428814320029978E-2</v>
      </c>
      <c r="AK629">
        <v>0.42592423377072525</v>
      </c>
      <c r="AL629">
        <v>0.34525773019022504</v>
      </c>
      <c r="AM629">
        <v>0.38304839024038623</v>
      </c>
      <c r="AN629">
        <v>0.19152987267356619</v>
      </c>
      <c r="AO629">
        <v>0.57457826291395242</v>
      </c>
      <c r="AP629">
        <v>9.9223940945000315</v>
      </c>
      <c r="AQ629">
        <v>4.8251550252580957</v>
      </c>
      <c r="AR629">
        <v>3.3629139212407928</v>
      </c>
      <c r="AS629">
        <v>14.552105956333879</v>
      </c>
      <c r="AT629">
        <v>11.796058250763979</v>
      </c>
      <c r="AU629">
        <v>13.087212041993824</v>
      </c>
      <c r="AV629">
        <v>121.43581670947177</v>
      </c>
      <c r="AW629">
        <v>72.211657816226946</v>
      </c>
      <c r="AX629">
        <v>0</v>
      </c>
      <c r="AY629">
        <v>0</v>
      </c>
      <c r="AZ629">
        <v>0</v>
      </c>
      <c r="BA629">
        <v>44.392234033931132</v>
      </c>
      <c r="BB629">
        <v>4.1232100000000003</v>
      </c>
      <c r="BC629">
        <v>11.158678138957308</v>
      </c>
      <c r="BD629">
        <v>0</v>
      </c>
      <c r="BE629">
        <v>4.8436785929210631</v>
      </c>
      <c r="BF629">
        <v>5.8729602939167895</v>
      </c>
      <c r="BG629">
        <v>0</v>
      </c>
      <c r="BH629">
        <v>10.731693046846861</v>
      </c>
      <c r="BI629">
        <v>0</v>
      </c>
      <c r="BJ629">
        <v>0</v>
      </c>
      <c r="BK629" t="s">
        <v>83</v>
      </c>
      <c r="BL629">
        <v>0</v>
      </c>
      <c r="BM629">
        <v>0</v>
      </c>
    </row>
    <row r="630" spans="1:65" x14ac:dyDescent="0.3">
      <c r="A630" s="5">
        <v>42019.625346335146</v>
      </c>
      <c r="B630">
        <v>41.998960939195008</v>
      </c>
      <c r="C630">
        <v>44.529109326950703</v>
      </c>
      <c r="D630">
        <v>41.866276547553085</v>
      </c>
      <c r="E630">
        <v>42.30517192168309</v>
      </c>
      <c r="F630">
        <v>42.564924997068395</v>
      </c>
      <c r="G630">
        <v>42.793232813780236</v>
      </c>
      <c r="H630">
        <v>42.758966703446944</v>
      </c>
      <c r="I630">
        <v>42.887402881949811</v>
      </c>
      <c r="J630">
        <v>42.854274007164136</v>
      </c>
      <c r="K630">
        <v>43.469053259557519</v>
      </c>
      <c r="L630">
        <v>43.319356973736305</v>
      </c>
      <c r="M630">
        <v>43.77360617082357</v>
      </c>
      <c r="N630">
        <v>43.698778854953574</v>
      </c>
      <c r="O630">
        <v>44.220888515671859</v>
      </c>
      <c r="P630">
        <v>27.099494595764575</v>
      </c>
      <c r="Q630">
        <v>42.182196467004587</v>
      </c>
      <c r="R630">
        <v>521.85567905463381</v>
      </c>
      <c r="S630">
        <v>535.9075717477117</v>
      </c>
      <c r="T630">
        <v>6.2365679198638473</v>
      </c>
      <c r="U630">
        <v>-57533.548804368766</v>
      </c>
      <c r="V630">
        <v>41.223781391513484</v>
      </c>
      <c r="W630">
        <v>44.7667435011981</v>
      </c>
      <c r="X630">
        <v>52.573699721273755</v>
      </c>
      <c r="Y630">
        <v>55.648509606359276</v>
      </c>
      <c r="Z630">
        <v>56.779928856663723</v>
      </c>
      <c r="AA630">
        <v>44.40718127817378</v>
      </c>
      <c r="AB630">
        <v>25.400611303348565</v>
      </c>
      <c r="AC630">
        <v>25.145181720099792</v>
      </c>
      <c r="AD630">
        <v>25.132274060393435</v>
      </c>
      <c r="AE630">
        <v>26.043675778175967</v>
      </c>
      <c r="AF630">
        <v>25.912375438229027</v>
      </c>
      <c r="AG630">
        <v>25.207069691255544</v>
      </c>
      <c r="AH630">
        <v>0.31076406629441161</v>
      </c>
      <c r="AI630">
        <v>0.16165553266267649</v>
      </c>
      <c r="AJ630">
        <v>9.0940464273480612E-2</v>
      </c>
      <c r="AK630">
        <v>0.43530032807002106</v>
      </c>
      <c r="AL630">
        <v>0.32163548744989851</v>
      </c>
      <c r="AM630">
        <v>0.36968473759385995</v>
      </c>
      <c r="AN630">
        <v>0.17717663337824655</v>
      </c>
      <c r="AO630">
        <v>0.54686137097210652</v>
      </c>
      <c r="AP630">
        <v>10.628234794883443</v>
      </c>
      <c r="AQ630">
        <v>5.5286731748553244</v>
      </c>
      <c r="AR630">
        <v>3.1101942324907794</v>
      </c>
      <c r="AS630">
        <v>14.887416515637131</v>
      </c>
      <c r="AT630">
        <v>11.000041027091493</v>
      </c>
      <c r="AU630">
        <v>12.643341420014986</v>
      </c>
      <c r="AV630">
        <v>116.41308952883263</v>
      </c>
      <c r="AW630">
        <v>70.759523084907585</v>
      </c>
      <c r="AX630">
        <v>0</v>
      </c>
      <c r="AY630">
        <v>0</v>
      </c>
      <c r="AZ630">
        <v>0</v>
      </c>
      <c r="BA630">
        <v>44.40718127817378</v>
      </c>
      <c r="BB630">
        <v>4.1232100000000003</v>
      </c>
      <c r="BC630">
        <v>11.158873862145997</v>
      </c>
      <c r="BD630">
        <v>0</v>
      </c>
      <c r="BE630">
        <v>4.843763551032354</v>
      </c>
      <c r="BF630">
        <v>5.8730633056267294</v>
      </c>
      <c r="BG630">
        <v>0</v>
      </c>
      <c r="BH630">
        <v>10.731693046846861</v>
      </c>
      <c r="BI630">
        <v>0</v>
      </c>
      <c r="BJ630">
        <v>0</v>
      </c>
      <c r="BK630" t="s">
        <v>83</v>
      </c>
      <c r="BL630">
        <v>0</v>
      </c>
      <c r="BM630">
        <v>0</v>
      </c>
    </row>
    <row r="631" spans="1:65" x14ac:dyDescent="0.3">
      <c r="A631" s="5">
        <v>42019.625462087461</v>
      </c>
      <c r="B631">
        <v>41.965768293742592</v>
      </c>
      <c r="C631">
        <v>44.426187264808668</v>
      </c>
      <c r="D631">
        <v>41.840736081143532</v>
      </c>
      <c r="E631">
        <v>42.304149417783705</v>
      </c>
      <c r="F631">
        <v>42.562616125049509</v>
      </c>
      <c r="G631">
        <v>42.773677948530732</v>
      </c>
      <c r="H631">
        <v>42.762558408782255</v>
      </c>
      <c r="I631">
        <v>42.868303360812824</v>
      </c>
      <c r="J631">
        <v>42.832450958520901</v>
      </c>
      <c r="K631">
        <v>43.469240894139531</v>
      </c>
      <c r="L631">
        <v>43.316142230598103</v>
      </c>
      <c r="M631">
        <v>43.805083832199514</v>
      </c>
      <c r="N631">
        <v>43.721868626649957</v>
      </c>
      <c r="O631">
        <v>44.276153405282848</v>
      </c>
      <c r="P631">
        <v>26.889258446423</v>
      </c>
      <c r="Q631">
        <v>42.203498849514396</v>
      </c>
      <c r="R631">
        <v>522.39508763678862</v>
      </c>
      <c r="S631">
        <v>536.17886104063928</v>
      </c>
      <c r="T631">
        <v>6.1880709975389605</v>
      </c>
      <c r="U631">
        <v>-57536.398020939931</v>
      </c>
      <c r="V631">
        <v>41.20790101326596</v>
      </c>
      <c r="W631">
        <v>44.77996208441872</v>
      </c>
      <c r="X631">
        <v>52.61700036439975</v>
      </c>
      <c r="Y631">
        <v>55.608551820872215</v>
      </c>
      <c r="Z631">
        <v>56.81580468479244</v>
      </c>
      <c r="AA631">
        <v>44.338304631911114</v>
      </c>
      <c r="AB631">
        <v>25.387061259216253</v>
      </c>
      <c r="AC631">
        <v>25.146794779137171</v>
      </c>
      <c r="AD631">
        <v>25.124174344312181</v>
      </c>
      <c r="AE631">
        <v>26.0391964285661</v>
      </c>
      <c r="AF631">
        <v>25.912419146813949</v>
      </c>
      <c r="AG631">
        <v>25.192382724966738</v>
      </c>
      <c r="AH631">
        <v>0.32780269655554661</v>
      </c>
      <c r="AI631">
        <v>0.14929789327750259</v>
      </c>
      <c r="AJ631">
        <v>7.4800351397035489E-2</v>
      </c>
      <c r="AK631">
        <v>0.4504433548430688</v>
      </c>
      <c r="AL631">
        <v>0.34586051542055712</v>
      </c>
      <c r="AM631">
        <v>0.39208203720005924</v>
      </c>
      <c r="AN631">
        <v>0.18969096431968252</v>
      </c>
      <c r="AO631">
        <v>0.58177300151974176</v>
      </c>
      <c r="AP631">
        <v>11.222549685515741</v>
      </c>
      <c r="AQ631">
        <v>5.1113155652936584</v>
      </c>
      <c r="AR631">
        <v>2.5608412281776989</v>
      </c>
      <c r="AS631">
        <v>15.421236565026668</v>
      </c>
      <c r="AT631">
        <v>11.840771474274833</v>
      </c>
      <c r="AU631">
        <v>13.423196909334401</v>
      </c>
      <c r="AV631">
        <v>113.21077459321971</v>
      </c>
      <c r="AW631">
        <v>71.344440532080213</v>
      </c>
      <c r="AX631">
        <v>0</v>
      </c>
      <c r="AY631">
        <v>0</v>
      </c>
      <c r="AZ631">
        <v>0</v>
      </c>
      <c r="BA631">
        <v>44.338304631911114</v>
      </c>
      <c r="BB631">
        <v>4.1232100000000003</v>
      </c>
      <c r="BC631">
        <v>11.15946155534915</v>
      </c>
      <c r="BD631">
        <v>0</v>
      </c>
      <c r="BE631">
        <v>4.8440186526628404</v>
      </c>
      <c r="BF631">
        <v>5.8733726163536941</v>
      </c>
      <c r="BG631">
        <v>0</v>
      </c>
      <c r="BH631">
        <v>10.731693046846861</v>
      </c>
      <c r="BI631">
        <v>0</v>
      </c>
      <c r="BJ631">
        <v>0</v>
      </c>
      <c r="BK631" t="s">
        <v>83</v>
      </c>
      <c r="BL631">
        <v>0</v>
      </c>
      <c r="BM631">
        <v>0</v>
      </c>
    </row>
    <row r="632" spans="1:65" x14ac:dyDescent="0.3">
      <c r="A632" s="5">
        <v>42019.625577828199</v>
      </c>
      <c r="B632">
        <v>41.958794568868278</v>
      </c>
      <c r="C632">
        <v>44.348518626031542</v>
      </c>
      <c r="D632">
        <v>41.819939770305282</v>
      </c>
      <c r="E632">
        <v>42.271675780932874</v>
      </c>
      <c r="F632">
        <v>42.543843415765252</v>
      </c>
      <c r="G632">
        <v>42.79348632862024</v>
      </c>
      <c r="H632">
        <v>42.731534319284783</v>
      </c>
      <c r="I632">
        <v>42.847720095255731</v>
      </c>
      <c r="J632">
        <v>42.815951656847076</v>
      </c>
      <c r="K632">
        <v>43.428709003416422</v>
      </c>
      <c r="L632">
        <v>43.264263487624</v>
      </c>
      <c r="M632">
        <v>43.732364903427296</v>
      </c>
      <c r="N632">
        <v>43.682025343842817</v>
      </c>
      <c r="O632">
        <v>44.187368815271391</v>
      </c>
      <c r="P632">
        <v>27.292644678642304</v>
      </c>
      <c r="Q632">
        <v>42.234214142054185</v>
      </c>
      <c r="R632">
        <v>519.74650721581759</v>
      </c>
      <c r="S632">
        <v>534.62284544097452</v>
      </c>
      <c r="T632">
        <v>6.1557018573455355</v>
      </c>
      <c r="U632">
        <v>-57538.497229854533</v>
      </c>
      <c r="V632">
        <v>41.178516321612413</v>
      </c>
      <c r="W632">
        <v>44.754298395651794</v>
      </c>
      <c r="X632">
        <v>52.681046401855724</v>
      </c>
      <c r="Y632">
        <v>55.63073179790495</v>
      </c>
      <c r="Z632">
        <v>56.747167343624653</v>
      </c>
      <c r="AA632">
        <v>44.23779250943447</v>
      </c>
      <c r="AB632">
        <v>25.388451646994117</v>
      </c>
      <c r="AC632">
        <v>25.140098191688075</v>
      </c>
      <c r="AD632">
        <v>25.118323795364045</v>
      </c>
      <c r="AE632">
        <v>26.027014783853105</v>
      </c>
      <c r="AF632">
        <v>25.901603667439051</v>
      </c>
      <c r="AG632">
        <v>25.194226763648409</v>
      </c>
      <c r="AH632">
        <v>0.3211744701522834</v>
      </c>
      <c r="AI632">
        <v>0.17749067680498104</v>
      </c>
      <c r="AJ632">
        <v>8.2605557579654709E-2</v>
      </c>
      <c r="AK632">
        <v>0.43565713488927743</v>
      </c>
      <c r="AL632">
        <v>0.3328099169895461</v>
      </c>
      <c r="AM632">
        <v>0.35928820785285998</v>
      </c>
      <c r="AN632">
        <v>0.19317947598725221</v>
      </c>
      <c r="AO632">
        <v>0.55246768384011213</v>
      </c>
      <c r="AP632">
        <v>10.939879199115847</v>
      </c>
      <c r="AQ632">
        <v>6.0457064420317872</v>
      </c>
      <c r="AR632">
        <v>2.8137193490769929</v>
      </c>
      <c r="AS632">
        <v>14.839399986125358</v>
      </c>
      <c r="AT632">
        <v>11.336207035406927</v>
      </c>
      <c r="AU632">
        <v>12.238113414535883</v>
      </c>
      <c r="AV632">
        <v>109.9591201543459</v>
      </c>
      <c r="AW632">
        <v>71.419550059337013</v>
      </c>
      <c r="AX632">
        <v>0</v>
      </c>
      <c r="AY632">
        <v>0</v>
      </c>
      <c r="AZ632">
        <v>0</v>
      </c>
      <c r="BA632">
        <v>44.23779250943447</v>
      </c>
      <c r="BB632">
        <v>4.1232100000000003</v>
      </c>
      <c r="BC632">
        <v>11.159585040611066</v>
      </c>
      <c r="BD632">
        <v>0</v>
      </c>
      <c r="BE632">
        <v>4.844072254255452</v>
      </c>
      <c r="BF632">
        <v>5.8734376082847355</v>
      </c>
      <c r="BG632">
        <v>0</v>
      </c>
      <c r="BH632">
        <v>10.731693046846861</v>
      </c>
      <c r="BI632">
        <v>0</v>
      </c>
      <c r="BJ632">
        <v>0</v>
      </c>
      <c r="BK632" t="s">
        <v>83</v>
      </c>
      <c r="BL632">
        <v>0</v>
      </c>
      <c r="BM632">
        <v>0</v>
      </c>
    </row>
    <row r="633" spans="1:65" x14ac:dyDescent="0.3">
      <c r="A633" s="5">
        <v>42019.625693580514</v>
      </c>
      <c r="B633">
        <v>41.971422046858109</v>
      </c>
      <c r="C633">
        <v>44.307860894586931</v>
      </c>
      <c r="D633">
        <v>41.834366205269312</v>
      </c>
      <c r="E633">
        <v>42.284765158824413</v>
      </c>
      <c r="F633">
        <v>42.526050447798383</v>
      </c>
      <c r="G633">
        <v>42.761173570450111</v>
      </c>
      <c r="H633">
        <v>42.715105761703718</v>
      </c>
      <c r="I633">
        <v>42.815408787165978</v>
      </c>
      <c r="J633">
        <v>42.815181866644409</v>
      </c>
      <c r="K633">
        <v>43.464681670987275</v>
      </c>
      <c r="L633">
        <v>43.258730399289369</v>
      </c>
      <c r="M633">
        <v>43.727287427830213</v>
      </c>
      <c r="N633">
        <v>43.670825116584339</v>
      </c>
      <c r="O633">
        <v>44.194306542565286</v>
      </c>
      <c r="P633">
        <v>26.675772917351797</v>
      </c>
      <c r="Q633">
        <v>42.298372922922525</v>
      </c>
      <c r="R633">
        <v>517.40239765469573</v>
      </c>
      <c r="S633">
        <v>533.24249225703693</v>
      </c>
      <c r="T633">
        <v>6.2240745675084899</v>
      </c>
      <c r="U633">
        <v>-57542.665880658322</v>
      </c>
      <c r="V633">
        <v>41.186848279874766</v>
      </c>
      <c r="W633">
        <v>44.656490558570056</v>
      </c>
      <c r="X633">
        <v>52.640101049385301</v>
      </c>
      <c r="Y633">
        <v>55.460744863290849</v>
      </c>
      <c r="Z633">
        <v>56.509699386383446</v>
      </c>
      <c r="AA633">
        <v>44.112563753406981</v>
      </c>
      <c r="AB633">
        <v>25.411033558564785</v>
      </c>
      <c r="AC633">
        <v>25.155273000962676</v>
      </c>
      <c r="AD633">
        <v>25.124583560139172</v>
      </c>
      <c r="AE633">
        <v>26.025357527611707</v>
      </c>
      <c r="AF633">
        <v>25.910116348427145</v>
      </c>
      <c r="AG633">
        <v>25.194379118668074</v>
      </c>
      <c r="AH633">
        <v>0.32167135584675993</v>
      </c>
      <c r="AI633">
        <v>0.16792306699942797</v>
      </c>
      <c r="AJ633">
        <v>7.1635624242253199E-2</v>
      </c>
      <c r="AK633">
        <v>0.46386760234693891</v>
      </c>
      <c r="AL633">
        <v>0.33463970880168326</v>
      </c>
      <c r="AM633">
        <v>0.37386627727874128</v>
      </c>
      <c r="AN633">
        <v>0.19503673744721325</v>
      </c>
      <c r="AO633">
        <v>0.5689030147259545</v>
      </c>
      <c r="AP633">
        <v>10.90738787267054</v>
      </c>
      <c r="AQ633">
        <v>5.694016552110269</v>
      </c>
      <c r="AR633">
        <v>2.4290553849729939</v>
      </c>
      <c r="AS633">
        <v>15.729046955533345</v>
      </c>
      <c r="AT633">
        <v>11.347125055288776</v>
      </c>
      <c r="AU633">
        <v>12.677238506537353</v>
      </c>
      <c r="AV633">
        <v>107.50619456264076</v>
      </c>
      <c r="AW633">
        <v>69.298899563440301</v>
      </c>
      <c r="AX633">
        <v>0</v>
      </c>
      <c r="AY633">
        <v>0</v>
      </c>
      <c r="AZ633">
        <v>0</v>
      </c>
      <c r="BA633">
        <v>44.112563753406981</v>
      </c>
      <c r="BB633">
        <v>4.1232100000000003</v>
      </c>
      <c r="BC633">
        <v>11.159471211100689</v>
      </c>
      <c r="BD633">
        <v>0</v>
      </c>
      <c r="BE633">
        <v>4.8440228439618851</v>
      </c>
      <c r="BF633">
        <v>5.873377698303786</v>
      </c>
      <c r="BG633">
        <v>0</v>
      </c>
      <c r="BH633">
        <v>10.731693046846861</v>
      </c>
      <c r="BI633">
        <v>0</v>
      </c>
      <c r="BJ633">
        <v>0</v>
      </c>
      <c r="BK633" t="s">
        <v>83</v>
      </c>
      <c r="BL633">
        <v>0</v>
      </c>
      <c r="BM633">
        <v>0</v>
      </c>
    </row>
    <row r="634" spans="1:65" x14ac:dyDescent="0.3">
      <c r="A634" s="5">
        <v>42019.625808742494</v>
      </c>
      <c r="B634">
        <v>41.977641108853902</v>
      </c>
      <c r="C634">
        <v>44.280070978311848</v>
      </c>
      <c r="D634">
        <v>41.82397038669599</v>
      </c>
      <c r="E634">
        <v>42.401479796435872</v>
      </c>
      <c r="F634">
        <v>42.598314190297813</v>
      </c>
      <c r="G634">
        <v>43.038085164742895</v>
      </c>
      <c r="H634">
        <v>42.935304715710359</v>
      </c>
      <c r="I634">
        <v>42.994069879411981</v>
      </c>
      <c r="J634">
        <v>42.929178453612032</v>
      </c>
      <c r="K634">
        <v>43.679076285682477</v>
      </c>
      <c r="L634">
        <v>43.45116142495278</v>
      </c>
      <c r="M634">
        <v>44.029824126694635</v>
      </c>
      <c r="N634">
        <v>43.946170608602245</v>
      </c>
      <c r="O634">
        <v>44.537292455035988</v>
      </c>
      <c r="P634">
        <v>27.362380163228178</v>
      </c>
      <c r="Q634">
        <v>42.305952379997649</v>
      </c>
      <c r="R634">
        <v>517.28756262451043</v>
      </c>
      <c r="S634">
        <v>531.38504410967494</v>
      </c>
      <c r="T634">
        <v>6.1996557424502923</v>
      </c>
      <c r="U634">
        <v>-57546.494260064035</v>
      </c>
      <c r="V634">
        <v>41.183052591555416</v>
      </c>
      <c r="W634">
        <v>44.992411891613273</v>
      </c>
      <c r="X634">
        <v>52.533647630857381</v>
      </c>
      <c r="Y634">
        <v>55.357012644178127</v>
      </c>
      <c r="Z634">
        <v>56.456203307442642</v>
      </c>
      <c r="AA634">
        <v>44.047741877740656</v>
      </c>
      <c r="AB634">
        <v>25.420059025738592</v>
      </c>
      <c r="AC634">
        <v>25.159048679622956</v>
      </c>
      <c r="AD634">
        <v>25.124999339585809</v>
      </c>
      <c r="AE634">
        <v>26.033236516365715</v>
      </c>
      <c r="AF634">
        <v>25.906464298537216</v>
      </c>
      <c r="AG634">
        <v>25.207260163407479</v>
      </c>
      <c r="AH634">
        <v>0.41253606789686748</v>
      </c>
      <c r="AI634">
        <v>0.31414447195667788</v>
      </c>
      <c r="AJ634">
        <v>4.1978103133769214E-2</v>
      </c>
      <c r="AK634">
        <v>0.53567941534678498</v>
      </c>
      <c r="AL634">
        <v>0.41335990650383531</v>
      </c>
      <c r="AM634">
        <v>0.42225992869198437</v>
      </c>
      <c r="AN634">
        <v>0</v>
      </c>
      <c r="AO634">
        <v>0.42225992869198437</v>
      </c>
      <c r="AP634">
        <v>13.985367789212146</v>
      </c>
      <c r="AQ634">
        <v>10.649798456798987</v>
      </c>
      <c r="AR634">
        <v>1.4230978988387728</v>
      </c>
      <c r="AS634">
        <v>18.16004520266047</v>
      </c>
      <c r="AT634">
        <v>14.013296706982018</v>
      </c>
      <c r="AU634">
        <v>14.315015982748543</v>
      </c>
      <c r="AV634">
        <v>105.93925735776524</v>
      </c>
      <c r="AW634">
        <v>76.082542495872687</v>
      </c>
      <c r="AX634">
        <v>0</v>
      </c>
      <c r="AY634">
        <v>0</v>
      </c>
      <c r="AZ634">
        <v>0</v>
      </c>
      <c r="BA634">
        <v>44.047741877740656</v>
      </c>
      <c r="BB634">
        <v>4.1232100000000003</v>
      </c>
      <c r="BC634">
        <v>11.159251330261762</v>
      </c>
      <c r="BD634">
        <v>0</v>
      </c>
      <c r="BE634">
        <v>4.8439273996718679</v>
      </c>
      <c r="BF634">
        <v>5.8732619721021395</v>
      </c>
      <c r="BG634">
        <v>0</v>
      </c>
      <c r="BH634">
        <v>1.5864566352240138E-3</v>
      </c>
      <c r="BI634">
        <v>1.148848683635848E-2</v>
      </c>
      <c r="BJ634">
        <v>1.822598617022465E-5</v>
      </c>
      <c r="BK634">
        <v>0.13809099995686419</v>
      </c>
      <c r="BL634">
        <v>0</v>
      </c>
      <c r="BM634">
        <v>0</v>
      </c>
    </row>
    <row r="635" spans="1:65" x14ac:dyDescent="0.3">
      <c r="A635" s="5">
        <v>42019.625925061991</v>
      </c>
      <c r="B635">
        <v>41.991370873414901</v>
      </c>
      <c r="C635">
        <v>44.279495920419258</v>
      </c>
      <c r="D635">
        <v>41.833692158023538</v>
      </c>
      <c r="E635">
        <v>42.491713793965282</v>
      </c>
      <c r="F635">
        <v>42.701228321475739</v>
      </c>
      <c r="G635">
        <v>43.167504191564134</v>
      </c>
      <c r="H635">
        <v>43.114192178673719</v>
      </c>
      <c r="I635">
        <v>43.179527429357989</v>
      </c>
      <c r="J635">
        <v>43.140054468002788</v>
      </c>
      <c r="K635">
        <v>43.940381031291956</v>
      </c>
      <c r="L635">
        <v>43.751515523523523</v>
      </c>
      <c r="M635">
        <v>44.397121861233138</v>
      </c>
      <c r="N635">
        <v>44.312359772503051</v>
      </c>
      <c r="O635">
        <v>44.996412746489206</v>
      </c>
      <c r="P635">
        <v>27.497343979187661</v>
      </c>
      <c r="Q635">
        <v>42.305830425584944</v>
      </c>
      <c r="R635">
        <v>516.70179861732674</v>
      </c>
      <c r="S635">
        <v>531.32059990982248</v>
      </c>
      <c r="T635">
        <v>6.1588819833996258</v>
      </c>
      <c r="U635">
        <v>-57547.887008051584</v>
      </c>
      <c r="V635">
        <v>41.183926719995554</v>
      </c>
      <c r="W635">
        <v>45.550302035575882</v>
      </c>
      <c r="X635">
        <v>52.545318439000241</v>
      </c>
      <c r="Y635">
        <v>55.39164215085858</v>
      </c>
      <c r="Z635">
        <v>56.411101032363163</v>
      </c>
      <c r="AA635">
        <v>43.981618846702446</v>
      </c>
      <c r="AB635">
        <v>25.423446486628098</v>
      </c>
      <c r="AC635">
        <v>25.154553278095374</v>
      </c>
      <c r="AD635">
        <v>25.120690558098005</v>
      </c>
      <c r="AE635">
        <v>26.030511817926484</v>
      </c>
      <c r="AF635">
        <v>25.909617042086531</v>
      </c>
      <c r="AG635">
        <v>25.20226359766707</v>
      </c>
      <c r="AH635">
        <v>0.47057151665580438</v>
      </c>
      <c r="AI635">
        <v>0.33344822021464143</v>
      </c>
      <c r="AJ635">
        <v>4.6723247878594727E-2</v>
      </c>
      <c r="AK635">
        <v>0.57233814837701469</v>
      </c>
      <c r="AL635">
        <v>0.46169295491905366</v>
      </c>
      <c r="AM635">
        <v>0.48918732737547388</v>
      </c>
      <c r="AN635">
        <v>0</v>
      </c>
      <c r="AO635">
        <v>0.48918732737547388</v>
      </c>
      <c r="AP635">
        <v>15.934760487101231</v>
      </c>
      <c r="AQ635">
        <v>11.291413389682388</v>
      </c>
      <c r="AR635">
        <v>1.5821692086591876</v>
      </c>
      <c r="AS635">
        <v>19.380840083207875</v>
      </c>
      <c r="AT635">
        <v>15.634109577011094</v>
      </c>
      <c r="AU635">
        <v>16.565139663467995</v>
      </c>
      <c r="AV635">
        <v>105.27877135771831</v>
      </c>
      <c r="AW635">
        <v>87.205661810438997</v>
      </c>
      <c r="AX635">
        <v>0</v>
      </c>
      <c r="AY635">
        <v>0</v>
      </c>
      <c r="AZ635">
        <v>0</v>
      </c>
      <c r="BA635">
        <v>43.981618846702446</v>
      </c>
      <c r="BB635">
        <v>4.1232100000000003</v>
      </c>
      <c r="BC635">
        <v>11.159008240054625</v>
      </c>
      <c r="BD635">
        <v>0</v>
      </c>
      <c r="BE635">
        <v>4.8438218808265532</v>
      </c>
      <c r="BF635">
        <v>5.8731340305021957</v>
      </c>
      <c r="BG635">
        <v>0</v>
      </c>
      <c r="BH635">
        <v>8.4462862767595021E-4</v>
      </c>
      <c r="BI635">
        <v>-6.8486340730478101E-13</v>
      </c>
      <c r="BJ635">
        <v>-5.7845523985731252E-16</v>
      </c>
      <c r="BK635">
        <v>-1233280415.725394</v>
      </c>
      <c r="BL635">
        <v>0</v>
      </c>
      <c r="BM635">
        <v>0</v>
      </c>
    </row>
    <row r="636" spans="1:65" x14ac:dyDescent="0.3">
      <c r="A636" s="5">
        <v>42019.626040814306</v>
      </c>
      <c r="B636">
        <v>42.013265965524148</v>
      </c>
      <c r="C636">
        <v>44.387472532318419</v>
      </c>
      <c r="D636">
        <v>41.830366642758484</v>
      </c>
      <c r="E636">
        <v>42.466773770109064</v>
      </c>
      <c r="F636">
        <v>42.742399998442885</v>
      </c>
      <c r="G636">
        <v>43.210928505970074</v>
      </c>
      <c r="H636">
        <v>43.141965194504898</v>
      </c>
      <c r="I636">
        <v>43.248811296328931</v>
      </c>
      <c r="J636">
        <v>43.215011737559713</v>
      </c>
      <c r="K636">
        <v>44.031384993842209</v>
      </c>
      <c r="L636">
        <v>43.862938892824012</v>
      </c>
      <c r="M636">
        <v>44.546330576544051</v>
      </c>
      <c r="N636">
        <v>44.475402150869627</v>
      </c>
      <c r="O636">
        <v>45.137623429081536</v>
      </c>
      <c r="P636">
        <v>27.061279522633022</v>
      </c>
      <c r="Q636">
        <v>42.322271430896301</v>
      </c>
      <c r="R636">
        <v>517.51828621726804</v>
      </c>
      <c r="S636">
        <v>532.64170600679893</v>
      </c>
      <c r="T636">
        <v>6.2082875131685391</v>
      </c>
      <c r="U636">
        <v>-57552.09086198068</v>
      </c>
      <c r="V636">
        <v>41.19418167980978</v>
      </c>
      <c r="W636">
        <v>45.775300510862095</v>
      </c>
      <c r="X636">
        <v>52.5404226827862</v>
      </c>
      <c r="Y636">
        <v>55.257882997805012</v>
      </c>
      <c r="Z636">
        <v>56.407314747057441</v>
      </c>
      <c r="AA636">
        <v>43.931175858423607</v>
      </c>
      <c r="AB636">
        <v>25.423756304026966</v>
      </c>
      <c r="AC636">
        <v>25.165623148330251</v>
      </c>
      <c r="AD636">
        <v>25.125297901639836</v>
      </c>
      <c r="AE636">
        <v>26.033535011872612</v>
      </c>
      <c r="AF636">
        <v>25.913315519967981</v>
      </c>
      <c r="AG636">
        <v>25.203706649876001</v>
      </c>
      <c r="AH636">
        <v>0.45438049935567004</v>
      </c>
      <c r="AI636">
        <v>0.33451890788661048</v>
      </c>
      <c r="AJ636">
        <v>7.6285734421491669E-2</v>
      </c>
      <c r="AK636">
        <v>0.5828723028205679</v>
      </c>
      <c r="AL636">
        <v>0.48792642501812561</v>
      </c>
      <c r="AM636">
        <v>0.47281122750864368</v>
      </c>
      <c r="AN636">
        <v>0</v>
      </c>
      <c r="AO636">
        <v>0.47281122750864368</v>
      </c>
      <c r="AP636">
        <v>15.410804642092994</v>
      </c>
      <c r="AQ636">
        <v>11.34556950801618</v>
      </c>
      <c r="AR636">
        <v>2.5873129498631222</v>
      </c>
      <c r="AS636">
        <v>19.768742722877047</v>
      </c>
      <c r="AT636">
        <v>16.548550887047082</v>
      </c>
      <c r="AU636">
        <v>16.035902663200346</v>
      </c>
      <c r="AV636">
        <v>109.23566789489745</v>
      </c>
      <c r="AW636">
        <v>91.491361443186719</v>
      </c>
      <c r="AX636">
        <v>0</v>
      </c>
      <c r="AY636">
        <v>0</v>
      </c>
      <c r="AZ636">
        <v>0</v>
      </c>
      <c r="BA636">
        <v>43.931175858423607</v>
      </c>
      <c r="BB636">
        <v>4.1232100000000003</v>
      </c>
      <c r="BC636">
        <v>11.158620612778082</v>
      </c>
      <c r="BD636">
        <v>0</v>
      </c>
      <c r="BE636">
        <v>4.8436536223717397</v>
      </c>
      <c r="BF636">
        <v>5.8729300171257348</v>
      </c>
      <c r="BG636">
        <v>0</v>
      </c>
      <c r="BH636">
        <v>7.1333163515123975E-4</v>
      </c>
      <c r="BI636">
        <v>-1.6412124052919024E-3</v>
      </c>
      <c r="BJ636">
        <v>-1.1707287286973721E-6</v>
      </c>
      <c r="BK636">
        <v>-0.43463699936168115</v>
      </c>
      <c r="BL636">
        <v>0</v>
      </c>
      <c r="BM636">
        <v>0</v>
      </c>
    </row>
    <row r="637" spans="1:65" x14ac:dyDescent="0.3">
      <c r="A637" s="5">
        <v>42019.626156555045</v>
      </c>
      <c r="B637">
        <v>42.040808212076001</v>
      </c>
      <c r="C637">
        <v>44.60078054323548</v>
      </c>
      <c r="D637">
        <v>41.85310408758923</v>
      </c>
      <c r="E637">
        <v>42.5468340047751</v>
      </c>
      <c r="F637">
        <v>42.77491791741511</v>
      </c>
      <c r="G637">
        <v>43.199879711646503</v>
      </c>
      <c r="H637">
        <v>43.169027906721197</v>
      </c>
      <c r="I637">
        <v>43.327135159254581</v>
      </c>
      <c r="J637">
        <v>43.237082320249002</v>
      </c>
      <c r="K637">
        <v>44.122126526530145</v>
      </c>
      <c r="L637">
        <v>43.908576716536587</v>
      </c>
      <c r="M637">
        <v>44.580840272574143</v>
      </c>
      <c r="N637">
        <v>44.527362532082137</v>
      </c>
      <c r="O637">
        <v>45.242779996942964</v>
      </c>
      <c r="P637">
        <v>26.769859536241512</v>
      </c>
      <c r="Q637">
        <v>42.310079422856781</v>
      </c>
      <c r="R637">
        <v>517.11583684542597</v>
      </c>
      <c r="S637">
        <v>532.4920291555286</v>
      </c>
      <c r="T637">
        <v>6.200677925824821</v>
      </c>
      <c r="U637">
        <v>-57555.770462202316</v>
      </c>
      <c r="V637">
        <v>41.20476254268138</v>
      </c>
      <c r="W637">
        <v>45.887468532393704</v>
      </c>
      <c r="X637">
        <v>52.521568629858628</v>
      </c>
      <c r="Y637">
        <v>55.210717838202768</v>
      </c>
      <c r="Z637">
        <v>56.488014925102952</v>
      </c>
      <c r="AA637">
        <v>43.88808218277488</v>
      </c>
      <c r="AB637">
        <v>25.438446059873744</v>
      </c>
      <c r="AC637">
        <v>25.171866171533981</v>
      </c>
      <c r="AD637">
        <v>25.125035974347647</v>
      </c>
      <c r="AE637">
        <v>26.026714496198089</v>
      </c>
      <c r="AF637">
        <v>25.912150022847811</v>
      </c>
      <c r="AG637">
        <v>25.220214262189064</v>
      </c>
      <c r="AH637">
        <v>0.49569066412266216</v>
      </c>
      <c r="AI637">
        <v>0.30364784448654308</v>
      </c>
      <c r="AJ637">
        <v>0.1129723355867386</v>
      </c>
      <c r="AK637">
        <v>0.63239041523399142</v>
      </c>
      <c r="AL637">
        <v>0.48035231046326049</v>
      </c>
      <c r="AM637">
        <v>0.51118706213559573</v>
      </c>
      <c r="AN637">
        <v>0</v>
      </c>
      <c r="AO637">
        <v>0.51118706213559573</v>
      </c>
      <c r="AP637">
        <v>16.798809626657121</v>
      </c>
      <c r="AQ637">
        <v>10.290535413053423</v>
      </c>
      <c r="AR637">
        <v>3.8285989548732333</v>
      </c>
      <c r="AS637">
        <v>21.431523658088569</v>
      </c>
      <c r="AT637">
        <v>16.278997369214913</v>
      </c>
      <c r="AU637">
        <v>17.323977960377768</v>
      </c>
      <c r="AV637">
        <v>117.78203190316486</v>
      </c>
      <c r="AW637">
        <v>93.519726515663152</v>
      </c>
      <c r="AX637">
        <v>0</v>
      </c>
      <c r="AY637">
        <v>0</v>
      </c>
      <c r="AZ637">
        <v>0</v>
      </c>
      <c r="BA637">
        <v>43.88808218277488</v>
      </c>
      <c r="BB637">
        <v>4.1232100000000003</v>
      </c>
      <c r="BC637">
        <v>11.158564197565401</v>
      </c>
      <c r="BD637">
        <v>0</v>
      </c>
      <c r="BE637">
        <v>4.8436291340627688</v>
      </c>
      <c r="BF637">
        <v>5.8729003250511065</v>
      </c>
      <c r="BG637">
        <v>0</v>
      </c>
      <c r="BH637">
        <v>3.1469651834308006E-2</v>
      </c>
      <c r="BI637">
        <v>-8.2060618782145434E-3</v>
      </c>
      <c r="BJ637">
        <v>-2.582419102381993E-4</v>
      </c>
      <c r="BK637">
        <v>-3.8349274355161338</v>
      </c>
      <c r="BL637">
        <v>0</v>
      </c>
      <c r="BM637">
        <v>0</v>
      </c>
    </row>
    <row r="638" spans="1:65" x14ac:dyDescent="0.3">
      <c r="A638" s="5">
        <v>42019.62627230736</v>
      </c>
      <c r="B638">
        <v>42.063952441590885</v>
      </c>
      <c r="C638">
        <v>44.740337248142005</v>
      </c>
      <c r="D638">
        <v>41.865785622883287</v>
      </c>
      <c r="E638">
        <v>42.547146299571267</v>
      </c>
      <c r="F638">
        <v>42.77717081217645</v>
      </c>
      <c r="G638">
        <v>43.226858022296462</v>
      </c>
      <c r="H638">
        <v>43.184664379660418</v>
      </c>
      <c r="I638">
        <v>43.324850530511803</v>
      </c>
      <c r="J638">
        <v>43.270411219164039</v>
      </c>
      <c r="K638">
        <v>44.146364559875991</v>
      </c>
      <c r="L638">
        <v>43.939166875979609</v>
      </c>
      <c r="M638">
        <v>44.647441310385616</v>
      </c>
      <c r="N638">
        <v>44.585809009721743</v>
      </c>
      <c r="O638">
        <v>45.317272614278806</v>
      </c>
      <c r="P638">
        <v>26.958421075157844</v>
      </c>
      <c r="Q638">
        <v>42.304387621514053</v>
      </c>
      <c r="R638">
        <v>515.64194503598355</v>
      </c>
      <c r="S638">
        <v>531.61787476720656</v>
      </c>
      <c r="T638">
        <v>6.1564968888590581</v>
      </c>
      <c r="U638">
        <v>-57557.908215297837</v>
      </c>
      <c r="V638">
        <v>41.219336451160224</v>
      </c>
      <c r="W638">
        <v>45.905413969947837</v>
      </c>
      <c r="X638">
        <v>52.449289297238302</v>
      </c>
      <c r="Y638">
        <v>55.075735532674237</v>
      </c>
      <c r="Z638">
        <v>56.453425004878405</v>
      </c>
      <c r="AA638">
        <v>43.953965029583252</v>
      </c>
      <c r="AB638">
        <v>25.447711258674442</v>
      </c>
      <c r="AC638">
        <v>25.168704227042234</v>
      </c>
      <c r="AD638">
        <v>25.123429566797075</v>
      </c>
      <c r="AE638">
        <v>26.033702523991966</v>
      </c>
      <c r="AF638">
        <v>25.904896209135046</v>
      </c>
      <c r="AG638">
        <v>25.20863362479578</v>
      </c>
      <c r="AH638">
        <v>0.48820728665457314</v>
      </c>
      <c r="AI638">
        <v>0.32220904464742273</v>
      </c>
      <c r="AJ638">
        <v>0.10044592045784335</v>
      </c>
      <c r="AK638">
        <v>0.62763646088843195</v>
      </c>
      <c r="AL638">
        <v>0.50749148235114072</v>
      </c>
      <c r="AM638">
        <v>0.52410694348143239</v>
      </c>
      <c r="AN638">
        <v>0</v>
      </c>
      <c r="AO638">
        <v>0.52410694348143239</v>
      </c>
      <c r="AP638">
        <v>16.498042789645783</v>
      </c>
      <c r="AQ638">
        <v>10.888445853052641</v>
      </c>
      <c r="AR638">
        <v>3.3943800902983376</v>
      </c>
      <c r="AS638">
        <v>21.209788282831639</v>
      </c>
      <c r="AT638">
        <v>17.149715745914008</v>
      </c>
      <c r="AU638">
        <v>17.711203860062543</v>
      </c>
      <c r="AV638">
        <v>123.12878732630013</v>
      </c>
      <c r="AW638">
        <v>93.580008738906471</v>
      </c>
      <c r="AX638">
        <v>0</v>
      </c>
      <c r="AY638">
        <v>0</v>
      </c>
      <c r="AZ638">
        <v>0</v>
      </c>
      <c r="BA638">
        <v>43.953965029583252</v>
      </c>
      <c r="BB638">
        <v>4.1232100000000003</v>
      </c>
      <c r="BC638">
        <v>11.157723422328752</v>
      </c>
      <c r="BD638">
        <v>0</v>
      </c>
      <c r="BE638">
        <v>4.8432641764069873</v>
      </c>
      <c r="BF638">
        <v>5.8724578138934715</v>
      </c>
      <c r="BG638">
        <v>0</v>
      </c>
      <c r="BH638">
        <v>3.1423697887849975E-2</v>
      </c>
      <c r="BI638">
        <v>-2.6259397987558539E-2</v>
      </c>
      <c r="BJ638">
        <v>-8.2516738907785513E-4</v>
      </c>
      <c r="BK638">
        <v>-1.1966648246368112</v>
      </c>
      <c r="BL638">
        <v>0</v>
      </c>
      <c r="BM638">
        <v>0</v>
      </c>
    </row>
    <row r="639" spans="1:65" x14ac:dyDescent="0.3">
      <c r="A639" s="5">
        <v>42019.626388048098</v>
      </c>
      <c r="B639">
        <v>42.082314670759182</v>
      </c>
      <c r="C639">
        <v>44.861288663518614</v>
      </c>
      <c r="D639">
        <v>41.879999825540949</v>
      </c>
      <c r="E639">
        <v>42.531564269999201</v>
      </c>
      <c r="F639">
        <v>42.790529778961208</v>
      </c>
      <c r="G639">
        <v>43.304179564155241</v>
      </c>
      <c r="H639">
        <v>43.200060499606764</v>
      </c>
      <c r="I639">
        <v>43.34410085967113</v>
      </c>
      <c r="J639">
        <v>43.284218427283449</v>
      </c>
      <c r="K639">
        <v>44.174895551160198</v>
      </c>
      <c r="L639">
        <v>43.941857755404428</v>
      </c>
      <c r="M639">
        <v>44.6496774988358</v>
      </c>
      <c r="N639">
        <v>44.598921795748232</v>
      </c>
      <c r="O639">
        <v>45.366158371078988</v>
      </c>
      <c r="P639">
        <v>26.559551465164628</v>
      </c>
      <c r="Q639">
        <v>42.304130900275894</v>
      </c>
      <c r="R639">
        <v>514.5884126489625</v>
      </c>
      <c r="S639">
        <v>531.23120956809146</v>
      </c>
      <c r="T639">
        <v>6.1718296394769965</v>
      </c>
      <c r="U639">
        <v>-57560.518783363477</v>
      </c>
      <c r="V639">
        <v>41.23954611662208</v>
      </c>
      <c r="W639">
        <v>45.981744239778479</v>
      </c>
      <c r="X639">
        <v>52.418865698911972</v>
      </c>
      <c r="Y639">
        <v>54.994653300383057</v>
      </c>
      <c r="Z639">
        <v>56.46037850504711</v>
      </c>
      <c r="AA639">
        <v>44.068703987593757</v>
      </c>
      <c r="AB639">
        <v>25.467280356392841</v>
      </c>
      <c r="AC639">
        <v>25.173499320480122</v>
      </c>
      <c r="AD639">
        <v>25.125326299899232</v>
      </c>
      <c r="AE639">
        <v>26.029266372291705</v>
      </c>
      <c r="AF639">
        <v>25.908372670144711</v>
      </c>
      <c r="AG639">
        <v>25.210307203289673</v>
      </c>
      <c r="AH639">
        <v>0.46779993239735762</v>
      </c>
      <c r="AI639">
        <v>0.36878214708212492</v>
      </c>
      <c r="AJ639">
        <v>0.10341581907009506</v>
      </c>
      <c r="AK639">
        <v>0.63947427131916323</v>
      </c>
      <c r="AL639">
        <v>0.50818922202242245</v>
      </c>
      <c r="AM639">
        <v>0.55084837904396222</v>
      </c>
      <c r="AN639">
        <v>0</v>
      </c>
      <c r="AO639">
        <v>0.55084837904396222</v>
      </c>
      <c r="AP639">
        <v>15.776115893839346</v>
      </c>
      <c r="AQ639">
        <v>12.436833545765969</v>
      </c>
      <c r="AR639">
        <v>3.4876019296221608</v>
      </c>
      <c r="AS639">
        <v>21.565672666430189</v>
      </c>
      <c r="AT639">
        <v>17.138206971384925</v>
      </c>
      <c r="AU639">
        <v>18.576847207300236</v>
      </c>
      <c r="AV639">
        <v>127.84474453572406</v>
      </c>
      <c r="AW639">
        <v>94.697967528592585</v>
      </c>
      <c r="AX639">
        <v>0</v>
      </c>
      <c r="AY639">
        <v>0</v>
      </c>
      <c r="AZ639">
        <v>0</v>
      </c>
      <c r="BA639">
        <v>44.068703987593757</v>
      </c>
      <c r="BB639">
        <v>4.1232100000000003</v>
      </c>
      <c r="BC639">
        <v>11.157398449842438</v>
      </c>
      <c r="BD639">
        <v>0</v>
      </c>
      <c r="BE639">
        <v>4.843123114692002</v>
      </c>
      <c r="BF639">
        <v>5.8722867765640521</v>
      </c>
      <c r="BG639">
        <v>0</v>
      </c>
      <c r="BH639">
        <v>3.140400333934254E-2</v>
      </c>
      <c r="BI639">
        <v>-4.9236371248064653E-3</v>
      </c>
      <c r="BJ639">
        <v>-1.5462191670913313E-4</v>
      </c>
      <c r="BK639">
        <v>-6.3782123952883598</v>
      </c>
      <c r="BL639">
        <v>0</v>
      </c>
      <c r="BM639">
        <v>0</v>
      </c>
    </row>
    <row r="640" spans="1:65" x14ac:dyDescent="0.3">
      <c r="A640" s="5">
        <v>42019.626503800413</v>
      </c>
      <c r="B640">
        <v>42.083500372658555</v>
      </c>
      <c r="C640">
        <v>44.928394639381736</v>
      </c>
      <c r="D640">
        <v>41.907537748568842</v>
      </c>
      <c r="E640">
        <v>42.574946992176969</v>
      </c>
      <c r="F640">
        <v>42.832787498733389</v>
      </c>
      <c r="G640">
        <v>43.297878684280796</v>
      </c>
      <c r="H640">
        <v>43.225744480646462</v>
      </c>
      <c r="I640">
        <v>43.385658903904414</v>
      </c>
      <c r="J640">
        <v>43.314890847142756</v>
      </c>
      <c r="K640">
        <v>44.140718347999979</v>
      </c>
      <c r="L640">
        <v>43.984302452385393</v>
      </c>
      <c r="M640">
        <v>44.701840902337501</v>
      </c>
      <c r="N640">
        <v>44.618005726007183</v>
      </c>
      <c r="O640">
        <v>45.358509122918015</v>
      </c>
      <c r="P640">
        <v>26.759501497247808</v>
      </c>
      <c r="Q640">
        <v>42.297143749229825</v>
      </c>
      <c r="R640">
        <v>513.58228921935734</v>
      </c>
      <c r="S640">
        <v>530.33314846046937</v>
      </c>
      <c r="T640">
        <v>6.1670594503958602</v>
      </c>
      <c r="U640">
        <v>-57563.311443603816</v>
      </c>
      <c r="V640">
        <v>41.251274741773088</v>
      </c>
      <c r="W640">
        <v>45.995554194435456</v>
      </c>
      <c r="X640">
        <v>52.339244488747603</v>
      </c>
      <c r="Y640">
        <v>54.90034762111258</v>
      </c>
      <c r="Z640">
        <v>56.357099295014464</v>
      </c>
      <c r="AA640">
        <v>44.211883716936718</v>
      </c>
      <c r="AB640">
        <v>25.475217112381252</v>
      </c>
      <c r="AC640">
        <v>25.177992061894276</v>
      </c>
      <c r="AD640">
        <v>25.125108380149666</v>
      </c>
      <c r="AE640">
        <v>26.026108401075199</v>
      </c>
      <c r="AF640">
        <v>25.905895322271153</v>
      </c>
      <c r="AG640">
        <v>25.191278820509574</v>
      </c>
      <c r="AH640">
        <v>0.4801137480143563</v>
      </c>
      <c r="AI640">
        <v>0.33457233983519169</v>
      </c>
      <c r="AJ640">
        <v>0.11503753333840487</v>
      </c>
      <c r="AK640">
        <v>0.59407498539635517</v>
      </c>
      <c r="AL640">
        <v>0.51617516216660886</v>
      </c>
      <c r="AM640">
        <v>0.53269544093544363</v>
      </c>
      <c r="AN640">
        <v>0</v>
      </c>
      <c r="AO640">
        <v>0.53269544093544363</v>
      </c>
      <c r="AP640">
        <v>16.159730420344342</v>
      </c>
      <c r="AQ640">
        <v>11.261078942648535</v>
      </c>
      <c r="AR640">
        <v>3.871948126164491</v>
      </c>
      <c r="AS640">
        <v>19.99545243846681</v>
      </c>
      <c r="AT640">
        <v>17.373490146423602</v>
      </c>
      <c r="AU640">
        <v>17.929531818792718</v>
      </c>
      <c r="AV640">
        <v>130.87711425072797</v>
      </c>
      <c r="AW640">
        <v>94.739351868000753</v>
      </c>
      <c r="AX640">
        <v>0</v>
      </c>
      <c r="AY640">
        <v>0</v>
      </c>
      <c r="AZ640">
        <v>0</v>
      </c>
      <c r="BA640">
        <v>44.211883716936718</v>
      </c>
      <c r="BB640">
        <v>4.1232100000000003</v>
      </c>
      <c r="BC640">
        <v>11.157377466411173</v>
      </c>
      <c r="BD640">
        <v>0</v>
      </c>
      <c r="BE640">
        <v>4.8431140063553739</v>
      </c>
      <c r="BF640">
        <v>5.8722757327058899</v>
      </c>
      <c r="BG640">
        <v>0</v>
      </c>
      <c r="BH640">
        <v>3.1312095446393615E-2</v>
      </c>
      <c r="BI640">
        <v>3.2824247564889469E-3</v>
      </c>
      <c r="BJ640">
        <v>1.0277959727078723E-4</v>
      </c>
      <c r="BK640">
        <v>9.5393185737139845</v>
      </c>
      <c r="BL640">
        <v>0</v>
      </c>
      <c r="BM640">
        <v>0</v>
      </c>
    </row>
    <row r="641" spans="1:65" x14ac:dyDescent="0.3">
      <c r="A641" s="5">
        <v>42019.626618962393</v>
      </c>
      <c r="B641">
        <v>42.085813394092888</v>
      </c>
      <c r="C641">
        <v>44.993676941079713</v>
      </c>
      <c r="D641">
        <v>41.918300934331143</v>
      </c>
      <c r="E641">
        <v>42.606648038997193</v>
      </c>
      <c r="F641">
        <v>42.831468401771588</v>
      </c>
      <c r="G641">
        <v>43.289528321255936</v>
      </c>
      <c r="H641">
        <v>43.233045854599212</v>
      </c>
      <c r="I641">
        <v>43.347822746452131</v>
      </c>
      <c r="J641">
        <v>43.316067373244607</v>
      </c>
      <c r="K641">
        <v>44.186774975314002</v>
      </c>
      <c r="L641">
        <v>43.961220799560593</v>
      </c>
      <c r="M641">
        <v>44.695992307079955</v>
      </c>
      <c r="N641">
        <v>44.633229449041558</v>
      </c>
      <c r="O641">
        <v>45.372138801750509</v>
      </c>
      <c r="P641">
        <v>26.904378770282726</v>
      </c>
      <c r="Q641">
        <v>42.281521807342898</v>
      </c>
      <c r="R641">
        <v>512.41286826976398</v>
      </c>
      <c r="S641">
        <v>528.5505387387426</v>
      </c>
      <c r="T641">
        <v>6.2563301317714126</v>
      </c>
      <c r="U641">
        <v>-57566.050229018314</v>
      </c>
      <c r="V641">
        <v>41.273820151618374</v>
      </c>
      <c r="W641">
        <v>46.002992499084989</v>
      </c>
      <c r="X641">
        <v>52.278855319417879</v>
      </c>
      <c r="Y641">
        <v>54.836806396317876</v>
      </c>
      <c r="Z641">
        <v>56.384577218886754</v>
      </c>
      <c r="AA641">
        <v>44.358955561745752</v>
      </c>
      <c r="AB641">
        <v>25.488344855740046</v>
      </c>
      <c r="AC641">
        <v>25.174394006470106</v>
      </c>
      <c r="AD641">
        <v>25.136408165566426</v>
      </c>
      <c r="AE641">
        <v>26.024514734600722</v>
      </c>
      <c r="AF641">
        <v>25.904077064362959</v>
      </c>
      <c r="AG641">
        <v>25.208038725105421</v>
      </c>
      <c r="AH641">
        <v>0.49630145706429013</v>
      </c>
      <c r="AI641">
        <v>0.33026332779176143</v>
      </c>
      <c r="AJ641">
        <v>8.2754671702367805E-2</v>
      </c>
      <c r="AK641">
        <v>0.62778422202217743</v>
      </c>
      <c r="AL641">
        <v>0.52977366697591055</v>
      </c>
      <c r="AM641">
        <v>0.53275707256123084</v>
      </c>
      <c r="AN641">
        <v>0</v>
      </c>
      <c r="AO641">
        <v>0.53275707256123084</v>
      </c>
      <c r="AP641">
        <v>16.666542285833899</v>
      </c>
      <c r="AQ641">
        <v>11.090734552061951</v>
      </c>
      <c r="AR641">
        <v>2.7790251582903394</v>
      </c>
      <c r="AS641">
        <v>21.081929407587044</v>
      </c>
      <c r="AT641">
        <v>17.790588959386309</v>
      </c>
      <c r="AU641">
        <v>17.890776163424867</v>
      </c>
      <c r="AV641">
        <v>133.77277246229667</v>
      </c>
      <c r="AW641">
        <v>94.436832659334996</v>
      </c>
      <c r="AX641">
        <v>0</v>
      </c>
      <c r="AY641">
        <v>0</v>
      </c>
      <c r="AZ641">
        <v>0</v>
      </c>
      <c r="BA641">
        <v>44.358955561745752</v>
      </c>
      <c r="BB641">
        <v>4.1232100000000003</v>
      </c>
      <c r="BC641">
        <v>11.157277897643542</v>
      </c>
      <c r="BD641">
        <v>0</v>
      </c>
      <c r="BE641">
        <v>4.84307078626225</v>
      </c>
      <c r="BF641">
        <v>5.8722233283429777</v>
      </c>
      <c r="BG641">
        <v>0</v>
      </c>
      <c r="BH641">
        <v>3.135804939284343E-2</v>
      </c>
      <c r="BI641">
        <v>9.8472742407137992E-3</v>
      </c>
      <c r="BJ641">
        <v>3.0879131202517809E-4</v>
      </c>
      <c r="BK641">
        <v>3.1844395338552469</v>
      </c>
      <c r="BL641">
        <v>0</v>
      </c>
      <c r="BM641">
        <v>0</v>
      </c>
    </row>
    <row r="642" spans="1:65" x14ac:dyDescent="0.3">
      <c r="A642" s="5">
        <v>42019.626734703132</v>
      </c>
      <c r="B642">
        <v>42.085579973870281</v>
      </c>
      <c r="C642">
        <v>45.018361236211881</v>
      </c>
      <c r="D642">
        <v>41.911992233967467</v>
      </c>
      <c r="E642">
        <v>42.577190011070314</v>
      </c>
      <c r="F642">
        <v>42.82624293061405</v>
      </c>
      <c r="G642">
        <v>43.303358637722418</v>
      </c>
      <c r="H642">
        <v>43.249598886669006</v>
      </c>
      <c r="I642">
        <v>43.333072927837151</v>
      </c>
      <c r="J642">
        <v>43.28770730886071</v>
      </c>
      <c r="K642">
        <v>44.197875261825942</v>
      </c>
      <c r="L642">
        <v>43.961667864041921</v>
      </c>
      <c r="M642">
        <v>44.618268312447086</v>
      </c>
      <c r="N642">
        <v>44.599687873764296</v>
      </c>
      <c r="O642">
        <v>45.370094362540307</v>
      </c>
      <c r="P642">
        <v>26.798223870191656</v>
      </c>
      <c r="Q642">
        <v>42.294455591619091</v>
      </c>
      <c r="R642">
        <v>510.87471098471309</v>
      </c>
      <c r="S642">
        <v>529.02451543443203</v>
      </c>
      <c r="T642">
        <v>6.2666655414472086</v>
      </c>
      <c r="U642">
        <v>-57568.145049492145</v>
      </c>
      <c r="V642">
        <v>41.272500208222795</v>
      </c>
      <c r="W642">
        <v>46.023153499982577</v>
      </c>
      <c r="X642">
        <v>52.209384953788138</v>
      </c>
      <c r="Y642">
        <v>54.837674544242084</v>
      </c>
      <c r="Z642">
        <v>56.353445087909193</v>
      </c>
      <c r="AA642">
        <v>44.451799607691683</v>
      </c>
      <c r="AB642">
        <v>25.48495405869506</v>
      </c>
      <c r="AC642">
        <v>25.171485978270052</v>
      </c>
      <c r="AD642">
        <v>25.126009675859606</v>
      </c>
      <c r="AE642">
        <v>26.0263310242252</v>
      </c>
      <c r="AF642">
        <v>25.91380055808326</v>
      </c>
      <c r="AG642">
        <v>25.201473595263213</v>
      </c>
      <c r="AH642">
        <v>0.48105741726381157</v>
      </c>
      <c r="AI642">
        <v>0.34504031387053513</v>
      </c>
      <c r="AJ642">
        <v>6.0366718042583679E-2</v>
      </c>
      <c r="AK642">
        <v>0.65821483444622086</v>
      </c>
      <c r="AL642">
        <v>0.47484000511807661</v>
      </c>
      <c r="AM642">
        <v>0.55714220415467375</v>
      </c>
      <c r="AN642">
        <v>0</v>
      </c>
      <c r="AO642">
        <v>0.55714220415467375</v>
      </c>
      <c r="AP642">
        <v>16.106131882750919</v>
      </c>
      <c r="AQ642">
        <v>11.552186081390383</v>
      </c>
      <c r="AR642">
        <v>2.0211190748348811</v>
      </c>
      <c r="AS642">
        <v>22.037483573317722</v>
      </c>
      <c r="AT642">
        <v>15.897968664816981</v>
      </c>
      <c r="AU642">
        <v>18.653502670432172</v>
      </c>
      <c r="AV642">
        <v>134.91984104999173</v>
      </c>
      <c r="AW642">
        <v>94.866319266471535</v>
      </c>
      <c r="AX642">
        <v>0</v>
      </c>
      <c r="AY642">
        <v>0</v>
      </c>
      <c r="AZ642">
        <v>0</v>
      </c>
      <c r="BA642">
        <v>44.451799607691683</v>
      </c>
      <c r="BB642">
        <v>4.1232100000000003</v>
      </c>
      <c r="BC642">
        <v>11.157340663880875</v>
      </c>
      <c r="BD642">
        <v>0</v>
      </c>
      <c r="BE642">
        <v>4.8430980313782346</v>
      </c>
      <c r="BF642">
        <v>5.8722563630461089</v>
      </c>
      <c r="BG642">
        <v>0</v>
      </c>
      <c r="BH642">
        <v>3.1305530596860101E-2</v>
      </c>
      <c r="BI642">
        <v>-1.8053336123034433E-2</v>
      </c>
      <c r="BJ642">
        <v>-5.651692663750542E-4</v>
      </c>
      <c r="BK642">
        <v>-1.7340579261091285</v>
      </c>
      <c r="BL642">
        <v>0</v>
      </c>
      <c r="BM642">
        <v>0</v>
      </c>
    </row>
    <row r="643" spans="1:65" x14ac:dyDescent="0.3">
      <c r="A643" s="5">
        <v>42019.626851034205</v>
      </c>
      <c r="B643">
        <v>42.073948486683612</v>
      </c>
      <c r="C643">
        <v>45.056590792275365</v>
      </c>
      <c r="D643">
        <v>41.908292371412614</v>
      </c>
      <c r="E643">
        <v>42.572833358217551</v>
      </c>
      <c r="F643">
        <v>42.848883155494299</v>
      </c>
      <c r="G643">
        <v>43.319865682747093</v>
      </c>
      <c r="H643">
        <v>43.242969134492185</v>
      </c>
      <c r="I643">
        <v>43.356610996889536</v>
      </c>
      <c r="J643">
        <v>43.324175375527602</v>
      </c>
      <c r="K643">
        <v>44.149769989469412</v>
      </c>
      <c r="L643">
        <v>43.982020064912568</v>
      </c>
      <c r="M643">
        <v>44.617537209888525</v>
      </c>
      <c r="N643">
        <v>44.596690833195069</v>
      </c>
      <c r="O643">
        <v>45.321580744479441</v>
      </c>
      <c r="P643">
        <v>27.201986038069982</v>
      </c>
      <c r="Q643">
        <v>42.300760670400209</v>
      </c>
      <c r="R643">
        <v>513.4937924988476</v>
      </c>
      <c r="S643">
        <v>530.09927838035935</v>
      </c>
      <c r="T643">
        <v>6.1847772955543663</v>
      </c>
      <c r="U643">
        <v>-57570.357400801178</v>
      </c>
      <c r="V643">
        <v>41.280988809664642</v>
      </c>
      <c r="W643">
        <v>46.040544144427137</v>
      </c>
      <c r="X643">
        <v>52.168124565452324</v>
      </c>
      <c r="Y643">
        <v>54.73221492436857</v>
      </c>
      <c r="Z643">
        <v>56.274277322806242</v>
      </c>
      <c r="AA643">
        <v>44.540316635134936</v>
      </c>
      <c r="AB643">
        <v>25.481191015966868</v>
      </c>
      <c r="AC643">
        <v>25.186595964427816</v>
      </c>
      <c r="AD643">
        <v>25.127680836466514</v>
      </c>
      <c r="AE643">
        <v>26.019407637127763</v>
      </c>
      <c r="AF643">
        <v>25.900104223757552</v>
      </c>
      <c r="AG643">
        <v>25.200654952376603</v>
      </c>
      <c r="AH643">
        <v>0.47814004444470726</v>
      </c>
      <c r="AI643">
        <v>0.33887391595822375</v>
      </c>
      <c r="AJ643">
        <v>8.1765799576480128E-2</v>
      </c>
      <c r="AK643">
        <v>0.59401880883431346</v>
      </c>
      <c r="AL643">
        <v>0.45725726776484193</v>
      </c>
      <c r="AM643">
        <v>0.52156135028698647</v>
      </c>
      <c r="AN643">
        <v>0</v>
      </c>
      <c r="AO643">
        <v>0.52156135028698647</v>
      </c>
      <c r="AP643">
        <v>16.090526172281585</v>
      </c>
      <c r="AQ643">
        <v>11.403896572105461</v>
      </c>
      <c r="AR643">
        <v>2.7516096034391615</v>
      </c>
      <c r="AS643">
        <v>19.990116497095364</v>
      </c>
      <c r="AT643">
        <v>15.387772097149647</v>
      </c>
      <c r="AU643">
        <v>17.551754250137407</v>
      </c>
      <c r="AV643">
        <v>137.21618291379966</v>
      </c>
      <c r="AW643">
        <v>95.045838650009458</v>
      </c>
      <c r="AX643">
        <v>0</v>
      </c>
      <c r="AY643">
        <v>0</v>
      </c>
      <c r="AZ643">
        <v>0</v>
      </c>
      <c r="BA643">
        <v>44.540316635134936</v>
      </c>
      <c r="BB643">
        <v>4.1232100000000003</v>
      </c>
      <c r="BC643">
        <v>11.15754651002368</v>
      </c>
      <c r="BD643">
        <v>0</v>
      </c>
      <c r="BE643">
        <v>4.8431873835884982</v>
      </c>
      <c r="BF643">
        <v>5.8723647026010539</v>
      </c>
      <c r="BG643">
        <v>0</v>
      </c>
      <c r="BH643">
        <v>3.1298965747374508E-2</v>
      </c>
      <c r="BI643">
        <v>-1.1488486618957405E-2</v>
      </c>
      <c r="BJ643">
        <v>-3.5957774917591822E-4</v>
      </c>
      <c r="BK643">
        <v>-2.7243767421661436</v>
      </c>
      <c r="BL643">
        <v>0</v>
      </c>
      <c r="BM643">
        <v>0</v>
      </c>
    </row>
    <row r="644" spans="1:65" x14ac:dyDescent="0.3">
      <c r="A644" s="5">
        <v>42019.626966774951</v>
      </c>
      <c r="B644">
        <v>42.064800392372149</v>
      </c>
      <c r="C644">
        <v>45.094125539741391</v>
      </c>
      <c r="D644">
        <v>41.913004979372332</v>
      </c>
      <c r="E644">
        <v>42.568276278557327</v>
      </c>
      <c r="F644">
        <v>42.834975724294381</v>
      </c>
      <c r="G644">
        <v>43.257648123858637</v>
      </c>
      <c r="H644">
        <v>43.236325175783186</v>
      </c>
      <c r="I644">
        <v>43.35064811832374</v>
      </c>
      <c r="J644">
        <v>43.31911964500204</v>
      </c>
      <c r="K644">
        <v>44.16126478602115</v>
      </c>
      <c r="L644">
        <v>44.005304875565329</v>
      </c>
      <c r="M644">
        <v>44.680235362239138</v>
      </c>
      <c r="N644">
        <v>44.636958239381109</v>
      </c>
      <c r="O644">
        <v>45.372695065285761</v>
      </c>
      <c r="P644">
        <v>26.922212608085051</v>
      </c>
      <c r="Q644">
        <v>42.355178057253944</v>
      </c>
      <c r="R644">
        <v>513.43584821756144</v>
      </c>
      <c r="S644">
        <v>531.09088752002549</v>
      </c>
      <c r="T644">
        <v>6.1850044474153734</v>
      </c>
      <c r="U644">
        <v>-57575.441858372258</v>
      </c>
      <c r="V644">
        <v>41.296468993182401</v>
      </c>
      <c r="W644">
        <v>46.096182887858191</v>
      </c>
      <c r="X644">
        <v>52.09408781332035</v>
      </c>
      <c r="Y644">
        <v>54.59433240396087</v>
      </c>
      <c r="Z644">
        <v>56.124120461796011</v>
      </c>
      <c r="AA644">
        <v>44.610526122669995</v>
      </c>
      <c r="AB644">
        <v>25.490026935913079</v>
      </c>
      <c r="AC644">
        <v>25.202292780763226</v>
      </c>
      <c r="AD644">
        <v>25.136504480878372</v>
      </c>
      <c r="AE644">
        <v>26.027777301279482</v>
      </c>
      <c r="AF644">
        <v>25.915697487145685</v>
      </c>
      <c r="AG644">
        <v>25.22535830572771</v>
      </c>
      <c r="AH644">
        <v>0.4715276064159547</v>
      </c>
      <c r="AI644">
        <v>0.30415143332617534</v>
      </c>
      <c r="AJ644">
        <v>8.2265808866683096E-2</v>
      </c>
      <c r="AK644">
        <v>0.60600042012134558</v>
      </c>
      <c r="AL644">
        <v>0.48567418910958393</v>
      </c>
      <c r="AM644">
        <v>0.52942990926411748</v>
      </c>
      <c r="AN644">
        <v>0</v>
      </c>
      <c r="AO644">
        <v>0.52942990926411748</v>
      </c>
      <c r="AP644">
        <v>15.86621163491637</v>
      </c>
      <c r="AQ644">
        <v>10.234249160714612</v>
      </c>
      <c r="AR644">
        <v>2.7681236814901555</v>
      </c>
      <c r="AS644">
        <v>20.391024376230813</v>
      </c>
      <c r="AT644">
        <v>16.342223371819781</v>
      </c>
      <c r="AU644">
        <v>17.814539110630605</v>
      </c>
      <c r="AV644">
        <v>139.3649851920726</v>
      </c>
      <c r="AW644">
        <v>95.848583644656969</v>
      </c>
      <c r="AX644">
        <v>0</v>
      </c>
      <c r="AY644">
        <v>0</v>
      </c>
      <c r="AZ644">
        <v>0</v>
      </c>
      <c r="BA644">
        <v>44.610526122669995</v>
      </c>
      <c r="BB644">
        <v>4.1232100000000003</v>
      </c>
      <c r="BC644">
        <v>11.157639577843192</v>
      </c>
      <c r="BD644">
        <v>0</v>
      </c>
      <c r="BE644">
        <v>4.8432277817969096</v>
      </c>
      <c r="BF644">
        <v>5.8724136854287527</v>
      </c>
      <c r="BG644">
        <v>0</v>
      </c>
      <c r="BH644">
        <v>3.1259576650369207E-2</v>
      </c>
      <c r="BI644">
        <v>-1.3129698995148834E-2</v>
      </c>
      <c r="BJ644">
        <v>-4.104288321351305E-4</v>
      </c>
      <c r="BK644">
        <v>-2.3808296490208196</v>
      </c>
      <c r="BL644">
        <v>0</v>
      </c>
      <c r="BM644">
        <v>0</v>
      </c>
    </row>
    <row r="645" spans="1:65" x14ac:dyDescent="0.3">
      <c r="A645" s="5">
        <v>42019.627082527266</v>
      </c>
      <c r="B645">
        <v>42.067545760667286</v>
      </c>
      <c r="C645">
        <v>45.122458791944865</v>
      </c>
      <c r="D645">
        <v>41.902766359472899</v>
      </c>
      <c r="E645">
        <v>42.584738675839404</v>
      </c>
      <c r="F645">
        <v>42.832046409406146</v>
      </c>
      <c r="G645">
        <v>43.285569465416671</v>
      </c>
      <c r="H645">
        <v>43.233396828762011</v>
      </c>
      <c r="I645">
        <v>43.353390561430381</v>
      </c>
      <c r="J645">
        <v>43.316191496545926</v>
      </c>
      <c r="K645">
        <v>44.143604852429341</v>
      </c>
      <c r="L645">
        <v>43.994217106995464</v>
      </c>
      <c r="M645">
        <v>44.723078436339975</v>
      </c>
      <c r="N645">
        <v>44.643323199803262</v>
      </c>
      <c r="O645">
        <v>45.379282799092096</v>
      </c>
      <c r="P645">
        <v>26.972655244048973</v>
      </c>
      <c r="Q645">
        <v>42.390611292949693</v>
      </c>
      <c r="R645">
        <v>512.08732676217437</v>
      </c>
      <c r="S645">
        <v>530.41526284415238</v>
      </c>
      <c r="T645">
        <v>6.3162982230771272</v>
      </c>
      <c r="U645">
        <v>-57576.489521597498</v>
      </c>
      <c r="V645">
        <v>41.292492780738812</v>
      </c>
      <c r="W645">
        <v>46.12685036876622</v>
      </c>
      <c r="X645">
        <v>51.979982856392297</v>
      </c>
      <c r="Y645">
        <v>54.53981901171926</v>
      </c>
      <c r="Z645">
        <v>56.008737666783716</v>
      </c>
      <c r="AA645">
        <v>44.646507828211767</v>
      </c>
      <c r="AB645">
        <v>25.488445354586183</v>
      </c>
      <c r="AC645">
        <v>25.179650677242257</v>
      </c>
      <c r="AD645">
        <v>25.114566266654563</v>
      </c>
      <c r="AE645">
        <v>26.02484123815703</v>
      </c>
      <c r="AF645">
        <v>25.89694629944205</v>
      </c>
      <c r="AG645">
        <v>25.210632124468781</v>
      </c>
      <c r="AH645">
        <v>0.49203851983354197</v>
      </c>
      <c r="AI645">
        <v>0.327213888063277</v>
      </c>
      <c r="AJ645">
        <v>8.657468521011967E-2</v>
      </c>
      <c r="AK645">
        <v>0.59697326878087797</v>
      </c>
      <c r="AL645">
        <v>0.52586863285788821</v>
      </c>
      <c r="AM645">
        <v>0.53098998771785011</v>
      </c>
      <c r="AN645">
        <v>0</v>
      </c>
      <c r="AO645">
        <v>0.53098998771785011</v>
      </c>
      <c r="AP645">
        <v>16.512889014555483</v>
      </c>
      <c r="AQ645">
        <v>10.981348816832487</v>
      </c>
      <c r="AR645">
        <v>2.9054598587696372</v>
      </c>
      <c r="AS645">
        <v>20.034515459013136</v>
      </c>
      <c r="AT645">
        <v>17.648232852899447</v>
      </c>
      <c r="AU645">
        <v>17.820106316048868</v>
      </c>
      <c r="AV645">
        <v>140.54352883858346</v>
      </c>
      <c r="AW645">
        <v>96.541343959464925</v>
      </c>
      <c r="AX645">
        <v>0</v>
      </c>
      <c r="AY645">
        <v>0</v>
      </c>
      <c r="AZ645">
        <v>0</v>
      </c>
      <c r="BA645">
        <v>44.646507828211767</v>
      </c>
      <c r="BB645">
        <v>4.1232100000000003</v>
      </c>
      <c r="BC645">
        <v>11.157747992728146</v>
      </c>
      <c r="BD645">
        <v>0</v>
      </c>
      <c r="BE645">
        <v>4.843274841748892</v>
      </c>
      <c r="BF645">
        <v>5.8724707456205314</v>
      </c>
      <c r="BG645">
        <v>0</v>
      </c>
      <c r="BH645">
        <v>3.1239882101865873E-2</v>
      </c>
      <c r="BI645">
        <v>-3.2824247523811217E-3</v>
      </c>
      <c r="BJ645">
        <v>-1.0254256227263253E-4</v>
      </c>
      <c r="BK645">
        <v>-9.5173185856595737</v>
      </c>
      <c r="BL645">
        <v>0</v>
      </c>
      <c r="BM645">
        <v>0</v>
      </c>
    </row>
    <row r="646" spans="1:65" x14ac:dyDescent="0.3">
      <c r="A646" s="5">
        <v>42019.627198268005</v>
      </c>
      <c r="B646">
        <v>42.061741463482463</v>
      </c>
      <c r="C646">
        <v>45.16287404784741</v>
      </c>
      <c r="D646">
        <v>41.912258058638024</v>
      </c>
      <c r="E646">
        <v>42.590688721013805</v>
      </c>
      <c r="F646">
        <v>42.842129998786156</v>
      </c>
      <c r="G646">
        <v>43.240528156323442</v>
      </c>
      <c r="H646">
        <v>43.253004351597113</v>
      </c>
      <c r="I646">
        <v>43.352582504960147</v>
      </c>
      <c r="J646">
        <v>43.333756277972327</v>
      </c>
      <c r="K646">
        <v>44.154357688285664</v>
      </c>
      <c r="L646">
        <v>43.996129895492771</v>
      </c>
      <c r="M646">
        <v>44.696895134491506</v>
      </c>
      <c r="N646">
        <v>44.645688164186609</v>
      </c>
      <c r="O646">
        <v>45.359453801670298</v>
      </c>
      <c r="P646">
        <v>26.979432630620959</v>
      </c>
      <c r="Q646">
        <v>42.428846090192465</v>
      </c>
      <c r="R646">
        <v>510.77567894033308</v>
      </c>
      <c r="S646">
        <v>528.56197238710354</v>
      </c>
      <c r="T646">
        <v>6.2787045900805527</v>
      </c>
      <c r="U646">
        <v>-57579.558277282507</v>
      </c>
      <c r="V646">
        <v>41.289963715526518</v>
      </c>
      <c r="W646">
        <v>46.054911297602366</v>
      </c>
      <c r="X646">
        <v>51.844960655462607</v>
      </c>
      <c r="Y646">
        <v>54.431535468346688</v>
      </c>
      <c r="Z646">
        <v>55.962009152847102</v>
      </c>
      <c r="AA646">
        <v>44.688309611522854</v>
      </c>
      <c r="AB646">
        <v>25.479285417260584</v>
      </c>
      <c r="AC646">
        <v>25.188073043633178</v>
      </c>
      <c r="AD646">
        <v>25.130075831323275</v>
      </c>
      <c r="AE646">
        <v>26.025873119131649</v>
      </c>
      <c r="AF646">
        <v>25.905434276538838</v>
      </c>
      <c r="AG646">
        <v>25.205547269538808</v>
      </c>
      <c r="AH646">
        <v>0.49074085015419472</v>
      </c>
      <c r="AI646">
        <v>0.28818015070996317</v>
      </c>
      <c r="AJ646">
        <v>7.2029568161075377E-2</v>
      </c>
      <c r="AK646">
        <v>0.5935796479550064</v>
      </c>
      <c r="AL646">
        <v>0.50689650131742425</v>
      </c>
      <c r="AM646">
        <v>0.51630030182152997</v>
      </c>
      <c r="AN646">
        <v>0</v>
      </c>
      <c r="AO646">
        <v>0.51630030182152997</v>
      </c>
      <c r="AP646">
        <v>16.427154861016028</v>
      </c>
      <c r="AQ646">
        <v>9.6465985297454822</v>
      </c>
      <c r="AR646">
        <v>2.4111318028289492</v>
      </c>
      <c r="AS646">
        <v>19.869600821371357</v>
      </c>
      <c r="AT646">
        <v>16.96795227671015</v>
      </c>
      <c r="AU646">
        <v>17.2827369275386</v>
      </c>
      <c r="AV646">
        <v>142.67007968079903</v>
      </c>
      <c r="AW646">
        <v>95.155361477490018</v>
      </c>
      <c r="AX646">
        <v>0</v>
      </c>
      <c r="AY646">
        <v>0</v>
      </c>
      <c r="AZ646">
        <v>0</v>
      </c>
      <c r="BA646">
        <v>44.688309611522854</v>
      </c>
      <c r="BB646">
        <v>4.1232100000000003</v>
      </c>
      <c r="BC646">
        <v>11.157762553864355</v>
      </c>
      <c r="BD646">
        <v>0</v>
      </c>
      <c r="BE646">
        <v>4.8432811623419649</v>
      </c>
      <c r="BF646">
        <v>5.8724784093396325</v>
      </c>
      <c r="BG646">
        <v>0</v>
      </c>
      <c r="BH646">
        <v>3.1305530596846404E-2</v>
      </c>
      <c r="BI646">
        <v>-1.6412123741375156E-3</v>
      </c>
      <c r="BJ646">
        <v>-5.137902419448492E-5</v>
      </c>
      <c r="BK646">
        <v>-19.074637195139342</v>
      </c>
      <c r="BL646">
        <v>0</v>
      </c>
      <c r="BM646">
        <v>0</v>
      </c>
    </row>
    <row r="647" spans="1:65" x14ac:dyDescent="0.3">
      <c r="A647" s="5">
        <v>42019.627314020319</v>
      </c>
      <c r="B647">
        <v>42.057312858019607</v>
      </c>
      <c r="C647">
        <v>45.163665905201398</v>
      </c>
      <c r="D647">
        <v>41.897699552066584</v>
      </c>
      <c r="E647">
        <v>42.537771372168066</v>
      </c>
      <c r="F647">
        <v>42.835888941610961</v>
      </c>
      <c r="G647">
        <v>43.321620281799895</v>
      </c>
      <c r="H647">
        <v>43.245858044979158</v>
      </c>
      <c r="I647">
        <v>43.364036009907338</v>
      </c>
      <c r="J647">
        <v>43.320259324981599</v>
      </c>
      <c r="K647">
        <v>44.162177016892414</v>
      </c>
      <c r="L647">
        <v>43.978786221099931</v>
      </c>
      <c r="M647">
        <v>44.74730618332714</v>
      </c>
      <c r="N647">
        <v>44.638549880412391</v>
      </c>
      <c r="O647">
        <v>45.408706391058075</v>
      </c>
      <c r="P647">
        <v>27.445659153851572</v>
      </c>
      <c r="Q647">
        <v>42.468681900814303</v>
      </c>
      <c r="R647">
        <v>509.98447611768023</v>
      </c>
      <c r="S647">
        <v>528.51104068076847</v>
      </c>
      <c r="T647">
        <v>6.2278225732150974</v>
      </c>
      <c r="U647">
        <v>-57581.50073839126</v>
      </c>
      <c r="V647">
        <v>41.283985967567958</v>
      </c>
      <c r="W647">
        <v>46.115796157755916</v>
      </c>
      <c r="X647">
        <v>51.755704489344211</v>
      </c>
      <c r="Y647">
        <v>54.396178723294</v>
      </c>
      <c r="Z647">
        <v>55.891290182189145</v>
      </c>
      <c r="AA647">
        <v>44.718571772160423</v>
      </c>
      <c r="AB647">
        <v>25.48086348673009</v>
      </c>
      <c r="AC647">
        <v>25.180441975703225</v>
      </c>
      <c r="AD647">
        <v>25.123055791192598</v>
      </c>
      <c r="AE647">
        <v>26.017949795753538</v>
      </c>
      <c r="AF647">
        <v>25.904974769049801</v>
      </c>
      <c r="AG647">
        <v>25.196247959795866</v>
      </c>
      <c r="AH647">
        <v>0.46371565122928626</v>
      </c>
      <c r="AI647">
        <v>0.35189992382803847</v>
      </c>
      <c r="AJ647">
        <v>8.5616910863118151E-2</v>
      </c>
      <c r="AK647">
        <v>0.60994781917438934</v>
      </c>
      <c r="AL647">
        <v>0.5567730426101154</v>
      </c>
      <c r="AM647">
        <v>0.55795868005236515</v>
      </c>
      <c r="AN647">
        <v>0</v>
      </c>
      <c r="AO647">
        <v>0.55795868005236515</v>
      </c>
      <c r="AP647">
        <v>15.498463376817289</v>
      </c>
      <c r="AQ647">
        <v>11.761319824542516</v>
      </c>
      <c r="AR647">
        <v>2.8615177295194645</v>
      </c>
      <c r="AS647">
        <v>20.385884996945347</v>
      </c>
      <c r="AT647">
        <v>18.608659395508081</v>
      </c>
      <c r="AU647">
        <v>18.648286176334171</v>
      </c>
      <c r="AV647">
        <v>142.91125516734979</v>
      </c>
      <c r="AW647">
        <v>96.491276591832857</v>
      </c>
      <c r="AX647">
        <v>0</v>
      </c>
      <c r="AY647">
        <v>0</v>
      </c>
      <c r="AZ647">
        <v>0</v>
      </c>
      <c r="BA647">
        <v>44.718571772160423</v>
      </c>
      <c r="BB647">
        <v>4.1232100000000003</v>
      </c>
      <c r="BC647">
        <v>11.157840935857131</v>
      </c>
      <c r="BD647">
        <v>0</v>
      </c>
      <c r="BE647">
        <v>4.8433151858325392</v>
      </c>
      <c r="BF647">
        <v>5.8725196628219534</v>
      </c>
      <c r="BG647">
        <v>0</v>
      </c>
      <c r="BH647">
        <v>3.1226752402889212E-2</v>
      </c>
      <c r="BI647">
        <v>1.3129699004733181E-2</v>
      </c>
      <c r="BJ647">
        <v>4.0999785994526392E-4</v>
      </c>
      <c r="BK647">
        <v>2.3783296472852995</v>
      </c>
      <c r="BL647">
        <v>0</v>
      </c>
      <c r="BM647">
        <v>0</v>
      </c>
    </row>
    <row r="648" spans="1:65" x14ac:dyDescent="0.3">
      <c r="A648" s="5">
        <v>42019.627429761058</v>
      </c>
      <c r="B648">
        <v>42.085176501020122</v>
      </c>
      <c r="C648">
        <v>45.205501433511593</v>
      </c>
      <c r="D648">
        <v>41.911714089079943</v>
      </c>
      <c r="E648">
        <v>42.560811310075628</v>
      </c>
      <c r="F648">
        <v>42.83990857456034</v>
      </c>
      <c r="G648">
        <v>43.277550406785785</v>
      </c>
      <c r="H648">
        <v>43.240122191124591</v>
      </c>
      <c r="I648">
        <v>43.347640161762321</v>
      </c>
      <c r="J648">
        <v>43.334711286005721</v>
      </c>
      <c r="K648">
        <v>44.174125761456217</v>
      </c>
      <c r="L648">
        <v>43.989603213439629</v>
      </c>
      <c r="M648">
        <v>44.711896650897778</v>
      </c>
      <c r="N648">
        <v>44.652986497688772</v>
      </c>
      <c r="O648">
        <v>45.380335312041431</v>
      </c>
      <c r="P648">
        <v>26.803571390060018</v>
      </c>
      <c r="Q648">
        <v>42.526497017536776</v>
      </c>
      <c r="R648">
        <v>506.9429281163504</v>
      </c>
      <c r="S648">
        <v>527.39158256397559</v>
      </c>
      <c r="T648">
        <v>6.3654766009850334</v>
      </c>
      <c r="U648">
        <v>-57586.635148563117</v>
      </c>
      <c r="V648">
        <v>41.294819416869942</v>
      </c>
      <c r="W648">
        <v>46.089292070534476</v>
      </c>
      <c r="X648">
        <v>51.617250277855575</v>
      </c>
      <c r="Y648">
        <v>54.254755385492814</v>
      </c>
      <c r="Z648">
        <v>55.760586753592285</v>
      </c>
      <c r="AA648">
        <v>44.762655198226767</v>
      </c>
      <c r="AB648">
        <v>25.509855904860142</v>
      </c>
      <c r="AC648">
        <v>25.192772555819094</v>
      </c>
      <c r="AD648">
        <v>25.123506620895043</v>
      </c>
      <c r="AE648">
        <v>26.028351727294389</v>
      </c>
      <c r="AF648">
        <v>25.913107931032052</v>
      </c>
      <c r="AG648">
        <v>25.21256340221608</v>
      </c>
      <c r="AH648">
        <v>0.47307211680298894</v>
      </c>
      <c r="AI648">
        <v>0.31896015153915774</v>
      </c>
      <c r="AJ648">
        <v>7.8360763717228402E-2</v>
      </c>
      <c r="AK648">
        <v>0.61177828209971141</v>
      </c>
      <c r="AL648">
        <v>0.52641865403011023</v>
      </c>
      <c r="AM648">
        <v>0.53010309107800668</v>
      </c>
      <c r="AN648">
        <v>0</v>
      </c>
      <c r="AO648">
        <v>0.53010309107800668</v>
      </c>
      <c r="AP648">
        <v>15.716880489008814</v>
      </c>
      <c r="AQ648">
        <v>10.596816858231307</v>
      </c>
      <c r="AR648">
        <v>2.6033805727003596</v>
      </c>
      <c r="AS648">
        <v>20.325117046660683</v>
      </c>
      <c r="AT648">
        <v>17.48921312143554</v>
      </c>
      <c r="AU648">
        <v>17.611621216722163</v>
      </c>
      <c r="AV648">
        <v>143.55294569631201</v>
      </c>
      <c r="AW648">
        <v>95.744910967331847</v>
      </c>
      <c r="AX648">
        <v>0</v>
      </c>
      <c r="AY648">
        <v>0</v>
      </c>
      <c r="AZ648">
        <v>0</v>
      </c>
      <c r="BA648">
        <v>44.762655198226767</v>
      </c>
      <c r="BB648">
        <v>4.1232100000000003</v>
      </c>
      <c r="BC648">
        <v>11.1577553037478</v>
      </c>
      <c r="BD648">
        <v>0</v>
      </c>
      <c r="BE648">
        <v>4.8432780152636177</v>
      </c>
      <c r="BF648">
        <v>5.8724745935071363</v>
      </c>
      <c r="BG648">
        <v>0</v>
      </c>
      <c r="BH648">
        <v>3.1108585111906176E-2</v>
      </c>
      <c r="BI648">
        <v>-1.4770911372023743E-2</v>
      </c>
      <c r="BJ648">
        <v>-4.5950215359702343E-4</v>
      </c>
      <c r="BK648">
        <v>-2.1060707987745531</v>
      </c>
      <c r="BL648">
        <v>0</v>
      </c>
      <c r="BM648">
        <v>0</v>
      </c>
    </row>
    <row r="649" spans="1:65" x14ac:dyDescent="0.3">
      <c r="A649" s="5">
        <v>42019.627545501797</v>
      </c>
      <c r="B649">
        <v>42.097509440084465</v>
      </c>
      <c r="C649">
        <v>45.191983961471827</v>
      </c>
      <c r="D649">
        <v>41.911474043901471</v>
      </c>
      <c r="E649">
        <v>42.610196081226341</v>
      </c>
      <c r="F649">
        <v>42.838165035112695</v>
      </c>
      <c r="G649">
        <v>43.239513432902648</v>
      </c>
      <c r="H649">
        <v>43.254484864374213</v>
      </c>
      <c r="I649">
        <v>43.368125655700467</v>
      </c>
      <c r="J649">
        <v>43.308924885604121</v>
      </c>
      <c r="K649">
        <v>44.144050082878799</v>
      </c>
      <c r="L649">
        <v>44.003730441113376</v>
      </c>
      <c r="M649">
        <v>44.701772540501452</v>
      </c>
      <c r="N649">
        <v>44.627680653423575</v>
      </c>
      <c r="O649">
        <v>45.37701015066741</v>
      </c>
      <c r="P649">
        <v>27.182596770246018</v>
      </c>
      <c r="Q649">
        <v>42.564700002803939</v>
      </c>
      <c r="R649">
        <v>508.40628460192266</v>
      </c>
      <c r="S649">
        <v>527.225274951453</v>
      </c>
      <c r="T649">
        <v>6.344124326050423</v>
      </c>
      <c r="U649">
        <v>-57589.082077786683</v>
      </c>
      <c r="V649">
        <v>41.312747778148754</v>
      </c>
      <c r="W649">
        <v>46.091500197056121</v>
      </c>
      <c r="X649">
        <v>51.549003007999559</v>
      </c>
      <c r="Y649">
        <v>54.211433293401257</v>
      </c>
      <c r="Z649">
        <v>55.68190953333383</v>
      </c>
      <c r="AA649">
        <v>44.781095434330901</v>
      </c>
      <c r="AB649">
        <v>25.500587343245389</v>
      </c>
      <c r="AC649">
        <v>25.198171960087013</v>
      </c>
      <c r="AD649">
        <v>25.127596743572795</v>
      </c>
      <c r="AE649">
        <v>26.032667126694577</v>
      </c>
      <c r="AF649">
        <v>25.918549363606132</v>
      </c>
      <c r="AG649">
        <v>25.218927160333976</v>
      </c>
      <c r="AH649">
        <v>0.50774522071521777</v>
      </c>
      <c r="AI649">
        <v>0.29165064207758751</v>
      </c>
      <c r="AJ649">
        <v>8.2580147171418386E-2</v>
      </c>
      <c r="AK649">
        <v>0.60686625720081344</v>
      </c>
      <c r="AL649">
        <v>0.50725112546796858</v>
      </c>
      <c r="AM649">
        <v>0.54452049691055548</v>
      </c>
      <c r="AN649">
        <v>0</v>
      </c>
      <c r="AO649">
        <v>0.60686625720081344</v>
      </c>
      <c r="AP649">
        <v>16.917519478830336</v>
      </c>
      <c r="AQ649">
        <v>9.717482739494514</v>
      </c>
      <c r="AR649">
        <v>2.7514808438161928</v>
      </c>
      <c r="AS649">
        <v>20.220124795616648</v>
      </c>
      <c r="AT649">
        <v>16.901056761647176</v>
      </c>
      <c r="AU649">
        <v>18.142831753552738</v>
      </c>
      <c r="AV649">
        <v>142.35569365498523</v>
      </c>
      <c r="AW649">
        <v>95.425628254084103</v>
      </c>
      <c r="AX649">
        <v>0</v>
      </c>
      <c r="AY649">
        <v>0</v>
      </c>
      <c r="AZ649">
        <v>0</v>
      </c>
      <c r="BA649">
        <v>44.781095434330901</v>
      </c>
      <c r="BB649">
        <v>4.1232100000000003</v>
      </c>
      <c r="BC649">
        <v>11.157129556142166</v>
      </c>
      <c r="BD649">
        <v>0</v>
      </c>
      <c r="BE649">
        <v>4.8430063952523374</v>
      </c>
      <c r="BF649">
        <v>5.8721452542434589</v>
      </c>
      <c r="BG649">
        <v>0</v>
      </c>
      <c r="BH649">
        <v>3.1298965747364918E-2</v>
      </c>
      <c r="BI649">
        <v>-1.6412123700296904E-3</v>
      </c>
      <c r="BJ649">
        <v>-5.1368249753710877E-5</v>
      </c>
      <c r="BK649">
        <v>-19.070637242880824</v>
      </c>
      <c r="BL649">
        <v>0</v>
      </c>
      <c r="BM649">
        <v>0</v>
      </c>
    </row>
    <row r="650" spans="1:65" x14ac:dyDescent="0.3">
      <c r="A650" s="5">
        <v>42019.627661254111</v>
      </c>
      <c r="B650">
        <v>42.121665509433967</v>
      </c>
      <c r="C650">
        <v>45.215399989855285</v>
      </c>
      <c r="D650">
        <v>41.932012889687705</v>
      </c>
      <c r="E650">
        <v>42.602697905207556</v>
      </c>
      <c r="F650">
        <v>42.843699300912682</v>
      </c>
      <c r="G650">
        <v>43.284288600007748</v>
      </c>
      <c r="H650">
        <v>43.256841505596299</v>
      </c>
      <c r="I650">
        <v>43.380235167622452</v>
      </c>
      <c r="J650">
        <v>43.31513749047798</v>
      </c>
      <c r="K650">
        <v>44.154565276402572</v>
      </c>
      <c r="L650">
        <v>44.018327387570004</v>
      </c>
      <c r="M650">
        <v>44.68600041488304</v>
      </c>
      <c r="N650">
        <v>44.645895670930088</v>
      </c>
      <c r="O650">
        <v>45.317765969857227</v>
      </c>
      <c r="P650">
        <v>27.502595938348001</v>
      </c>
      <c r="Q650">
        <v>42.60518788004709</v>
      </c>
      <c r="R650">
        <v>511.12545169282419</v>
      </c>
      <c r="S650">
        <v>528.76777805760025</v>
      </c>
      <c r="T650">
        <v>6.2275954213540912</v>
      </c>
      <c r="U650">
        <v>-57591.377078198515</v>
      </c>
      <c r="V650">
        <v>41.323147064451341</v>
      </c>
      <c r="W650">
        <v>46.087783656650295</v>
      </c>
      <c r="X650">
        <v>51.421991866944737</v>
      </c>
      <c r="Y650">
        <v>54.227180899441834</v>
      </c>
      <c r="Z650">
        <v>55.465123063661466</v>
      </c>
      <c r="AA650">
        <v>44.811366464964188</v>
      </c>
      <c r="AB650">
        <v>25.51509125763911</v>
      </c>
      <c r="AC650">
        <v>25.194815934916125</v>
      </c>
      <c r="AD650">
        <v>25.133485393948511</v>
      </c>
      <c r="AE650">
        <v>26.030865133118525</v>
      </c>
      <c r="AF650">
        <v>25.908388296123345</v>
      </c>
      <c r="AG650">
        <v>25.215988406832121</v>
      </c>
      <c r="AH650">
        <v>0.4847599938836486</v>
      </c>
      <c r="AI650">
        <v>0.31845063031411019</v>
      </c>
      <c r="AJ650">
        <v>8.9186890216587128E-2</v>
      </c>
      <c r="AK650">
        <v>0.60672446670836011</v>
      </c>
      <c r="AL650">
        <v>0.48258297881558199</v>
      </c>
      <c r="AM650">
        <v>0.48561669705126309</v>
      </c>
      <c r="AN650">
        <v>0</v>
      </c>
      <c r="AO650">
        <v>0.60672446670836011</v>
      </c>
      <c r="AP650">
        <v>16.238062523933692</v>
      </c>
      <c r="AQ650">
        <v>10.667178214107652</v>
      </c>
      <c r="AR650">
        <v>2.987503750154251</v>
      </c>
      <c r="AS650">
        <v>20.323520813426175</v>
      </c>
      <c r="AT650">
        <v>16.165138794177032</v>
      </c>
      <c r="AU650">
        <v>16.266759610689402</v>
      </c>
      <c r="AV650">
        <v>142.31619697465464</v>
      </c>
      <c r="AW650">
        <v>95.140108067841226</v>
      </c>
      <c r="AX650">
        <v>0</v>
      </c>
      <c r="AY650">
        <v>0</v>
      </c>
      <c r="AZ650">
        <v>0</v>
      </c>
      <c r="BA650">
        <v>44.811366464964188</v>
      </c>
      <c r="BB650">
        <v>4.1232100000000003</v>
      </c>
      <c r="BC650">
        <v>11.156702119129136</v>
      </c>
      <c r="BD650">
        <v>0</v>
      </c>
      <c r="BE650">
        <v>4.8428208564739927</v>
      </c>
      <c r="BF650">
        <v>5.8719202884747164</v>
      </c>
      <c r="BG650">
        <v>0</v>
      </c>
      <c r="BH650">
        <v>3.1272706349355459E-2</v>
      </c>
      <c r="BI650">
        <v>9.8472742489294496E-3</v>
      </c>
      <c r="BJ650">
        <v>3.0795091592834053E-4</v>
      </c>
      <c r="BK650">
        <v>3.1757728645320591</v>
      </c>
      <c r="BL650">
        <v>0</v>
      </c>
      <c r="BM650">
        <v>0</v>
      </c>
    </row>
    <row r="651" spans="1:65" x14ac:dyDescent="0.3">
      <c r="A651" s="5">
        <v>42019.627776416084</v>
      </c>
      <c r="B651">
        <v>42.150612841167089</v>
      </c>
      <c r="C651">
        <v>45.225024050365633</v>
      </c>
      <c r="D651">
        <v>41.94023588711768</v>
      </c>
      <c r="E651">
        <v>42.656339600573332</v>
      </c>
      <c r="F651">
        <v>42.856518530601555</v>
      </c>
      <c r="G651">
        <v>43.318198243891835</v>
      </c>
      <c r="H651">
        <v>43.254231455131425</v>
      </c>
      <c r="I651">
        <v>43.389192922784126</v>
      </c>
      <c r="J651">
        <v>43.32364207125265</v>
      </c>
      <c r="K651">
        <v>44.198877637535269</v>
      </c>
      <c r="L651">
        <v>44.019572815302844</v>
      </c>
      <c r="M651">
        <v>44.707183766135536</v>
      </c>
      <c r="N651">
        <v>44.63875684366397</v>
      </c>
      <c r="O651">
        <v>45.368151892206662</v>
      </c>
      <c r="P651">
        <v>26.311883674438576</v>
      </c>
      <c r="Q651">
        <v>42.649102438890957</v>
      </c>
      <c r="R651">
        <v>510.1425059757334</v>
      </c>
      <c r="S651">
        <v>527.46953925734556</v>
      </c>
      <c r="T651">
        <v>6.4043195692171437</v>
      </c>
      <c r="U651">
        <v>-57593.964222939598</v>
      </c>
      <c r="V651">
        <v>41.334178027606399</v>
      </c>
      <c r="W651">
        <v>46.105063110168288</v>
      </c>
      <c r="X651">
        <v>51.278872976116936</v>
      </c>
      <c r="Y651">
        <v>54.198909922853801</v>
      </c>
      <c r="Z651">
        <v>55.270597967497281</v>
      </c>
      <c r="AA651">
        <v>44.819237017450781</v>
      </c>
      <c r="AB651">
        <v>25.523900026851233</v>
      </c>
      <c r="AC651">
        <v>25.196585028279909</v>
      </c>
      <c r="AD651">
        <v>25.123959828232643</v>
      </c>
      <c r="AE651">
        <v>26.031744918144824</v>
      </c>
      <c r="AF651">
        <v>25.909267325635629</v>
      </c>
      <c r="AG651">
        <v>25.21822969674858</v>
      </c>
      <c r="AH651">
        <v>0.51857470715163578</v>
      </c>
      <c r="AI651">
        <v>0.33433065297487125</v>
      </c>
      <c r="AJ651">
        <v>9.7733892800276237E-2</v>
      </c>
      <c r="AK651">
        <v>0.63381186125047706</v>
      </c>
      <c r="AL651">
        <v>0.4979413467102537</v>
      </c>
      <c r="AM651">
        <v>0.52819977970873089</v>
      </c>
      <c r="AN651">
        <v>0</v>
      </c>
      <c r="AO651">
        <v>0.63381186125047706</v>
      </c>
      <c r="AP651">
        <v>17.337352234071986</v>
      </c>
      <c r="AQ651">
        <v>11.17757617819511</v>
      </c>
      <c r="AR651">
        <v>3.2675078466369363</v>
      </c>
      <c r="AS651">
        <v>21.190041351976532</v>
      </c>
      <c r="AT651">
        <v>16.647523299472201</v>
      </c>
      <c r="AU651">
        <v>17.659144390340924</v>
      </c>
      <c r="AV651">
        <v>141.42444659068437</v>
      </c>
      <c r="AW651">
        <v>95.262956382586594</v>
      </c>
      <c r="AX651">
        <v>0</v>
      </c>
      <c r="AY651">
        <v>0</v>
      </c>
      <c r="AZ651">
        <v>0</v>
      </c>
      <c r="BA651">
        <v>44.819237017450781</v>
      </c>
      <c r="BB651">
        <v>4.1232100000000003</v>
      </c>
      <c r="BC651">
        <v>11.156477106665989</v>
      </c>
      <c r="BD651">
        <v>0</v>
      </c>
      <c r="BE651">
        <v>4.8427231846855152</v>
      </c>
      <c r="BF651">
        <v>5.8718018614311873</v>
      </c>
      <c r="BG651">
        <v>0</v>
      </c>
      <c r="BH651">
        <v>3.1161103907896354E-2</v>
      </c>
      <c r="BI651">
        <v>-1.8053336121323996E-2</v>
      </c>
      <c r="BJ651">
        <v>-5.625618827607556E-4</v>
      </c>
      <c r="BK651">
        <v>-1.7260579262737983</v>
      </c>
      <c r="BL651">
        <v>0</v>
      </c>
      <c r="BM651">
        <v>0</v>
      </c>
    </row>
    <row r="652" spans="1:65" x14ac:dyDescent="0.3">
      <c r="A652" s="5">
        <v>42019.627892747165</v>
      </c>
      <c r="B652">
        <v>42.184702235525201</v>
      </c>
      <c r="C652">
        <v>45.237739777829567</v>
      </c>
      <c r="D652">
        <v>41.953214142141398</v>
      </c>
      <c r="E652">
        <v>42.626517365246016</v>
      </c>
      <c r="F652">
        <v>42.865174116349721</v>
      </c>
      <c r="G652">
        <v>43.337511274476455</v>
      </c>
      <c r="H652">
        <v>43.243376077631488</v>
      </c>
      <c r="I652">
        <v>43.406463541794444</v>
      </c>
      <c r="J652">
        <v>43.354069245855797</v>
      </c>
      <c r="K652">
        <v>44.241976113862776</v>
      </c>
      <c r="L652">
        <v>44.016885341576767</v>
      </c>
      <c r="M652">
        <v>44.719904675515451</v>
      </c>
      <c r="N652">
        <v>44.678441540505247</v>
      </c>
      <c r="O652">
        <v>45.453102747564287</v>
      </c>
      <c r="P652">
        <v>26.623566542893357</v>
      </c>
      <c r="Q652">
        <v>42.67001475741862</v>
      </c>
      <c r="R652">
        <v>509.19432682741444</v>
      </c>
      <c r="S652">
        <v>526.8666741619511</v>
      </c>
      <c r="T652">
        <v>6.0868748434605662</v>
      </c>
      <c r="U652">
        <v>-57596.581352816793</v>
      </c>
      <c r="V652">
        <v>41.360817901079862</v>
      </c>
      <c r="W652">
        <v>46.096847201012139</v>
      </c>
      <c r="X652">
        <v>51.190717578638342</v>
      </c>
      <c r="Y652">
        <v>54.015479077959419</v>
      </c>
      <c r="Z652">
        <v>55.250474507253976</v>
      </c>
      <c r="AA652">
        <v>44.833379007584099</v>
      </c>
      <c r="AB652">
        <v>25.514724244552145</v>
      </c>
      <c r="AC652">
        <v>25.197143230292561</v>
      </c>
      <c r="AD652">
        <v>25.117058025713522</v>
      </c>
      <c r="AE652">
        <v>26.022809179061124</v>
      </c>
      <c r="AF652">
        <v>25.919320312707374</v>
      </c>
      <c r="AG652">
        <v>25.217434166833812</v>
      </c>
      <c r="AH652">
        <v>0.48844945756828911</v>
      </c>
      <c r="AI652">
        <v>0.34265813790780314</v>
      </c>
      <c r="AJ652">
        <v>0.11831219675329858</v>
      </c>
      <c r="AK652">
        <v>0.64413419268866234</v>
      </c>
      <c r="AL652">
        <v>0.51000708230534364</v>
      </c>
      <c r="AM652">
        <v>0.5619798530630099</v>
      </c>
      <c r="AN652">
        <v>0</v>
      </c>
      <c r="AO652">
        <v>0.64413419268866234</v>
      </c>
      <c r="AP652">
        <v>16.299831639126882</v>
      </c>
      <c r="AQ652">
        <v>11.434693745960496</v>
      </c>
      <c r="AR652">
        <v>3.9481441898508112</v>
      </c>
      <c r="AS652">
        <v>21.495118340595614</v>
      </c>
      <c r="AT652">
        <v>17.019221636001511</v>
      </c>
      <c r="AU652">
        <v>18.75358206990671</v>
      </c>
      <c r="AV652">
        <v>140.43011651705774</v>
      </c>
      <c r="AW652">
        <v>94.55947632856504</v>
      </c>
      <c r="AX652">
        <v>0</v>
      </c>
      <c r="AY652">
        <v>0</v>
      </c>
      <c r="AZ652">
        <v>0</v>
      </c>
      <c r="BA652">
        <v>44.833379007584099</v>
      </c>
      <c r="BB652">
        <v>4.1232100000000003</v>
      </c>
      <c r="BC652">
        <v>11.155592893560808</v>
      </c>
      <c r="BD652">
        <v>0</v>
      </c>
      <c r="BE652">
        <v>4.8423393718327903</v>
      </c>
      <c r="BF652">
        <v>5.8713364883472581</v>
      </c>
      <c r="BG652">
        <v>0</v>
      </c>
      <c r="BH652">
        <v>3.0064774041114472E-2</v>
      </c>
      <c r="BI652">
        <v>-9.8472742530364074E-3</v>
      </c>
      <c r="BJ652">
        <v>-2.9605607533842387E-4</v>
      </c>
      <c r="BK652">
        <v>-3.0531061965542392</v>
      </c>
      <c r="BL652">
        <v>0</v>
      </c>
      <c r="BM652">
        <v>0</v>
      </c>
    </row>
    <row r="653" spans="1:65" x14ac:dyDescent="0.3">
      <c r="A653" s="5">
        <v>42019.628008487911</v>
      </c>
      <c r="B653">
        <v>42.220383495584699</v>
      </c>
      <c r="C653">
        <v>45.240041028006203</v>
      </c>
      <c r="D653">
        <v>41.991145204157</v>
      </c>
      <c r="E653">
        <v>42.665500334486858</v>
      </c>
      <c r="F653">
        <v>42.890851342235742</v>
      </c>
      <c r="G653">
        <v>43.337774620150057</v>
      </c>
      <c r="H653">
        <v>43.281294384927989</v>
      </c>
      <c r="I653">
        <v>43.404912389436653</v>
      </c>
      <c r="J653">
        <v>43.3531984877309</v>
      </c>
      <c r="K653">
        <v>44.190560401499397</v>
      </c>
      <c r="L653">
        <v>44.034377468766266</v>
      </c>
      <c r="M653">
        <v>44.745316830165443</v>
      </c>
      <c r="N653">
        <v>44.69886989907134</v>
      </c>
      <c r="O653">
        <v>45.400151042040576</v>
      </c>
      <c r="P653">
        <v>26.620379337196422</v>
      </c>
      <c r="Q653">
        <v>42.706362406266443</v>
      </c>
      <c r="R653">
        <v>510.63450560047227</v>
      </c>
      <c r="S653">
        <v>529.61386803630899</v>
      </c>
      <c r="T653">
        <v>6.3518474893246442</v>
      </c>
      <c r="U653">
        <v>-57598.913378738034</v>
      </c>
      <c r="V653">
        <v>41.381328062316825</v>
      </c>
      <c r="W653">
        <v>46.158998024706165</v>
      </c>
      <c r="X653">
        <v>51.135144115016118</v>
      </c>
      <c r="Y653">
        <v>53.940573037908045</v>
      </c>
      <c r="Z653">
        <v>55.221586812668079</v>
      </c>
      <c r="AA653">
        <v>44.832670670276201</v>
      </c>
      <c r="AB653">
        <v>25.523052773980577</v>
      </c>
      <c r="AC653">
        <v>25.202921202678315</v>
      </c>
      <c r="AD653">
        <v>25.119946718313766</v>
      </c>
      <c r="AE653">
        <v>26.022757123885079</v>
      </c>
      <c r="AF653">
        <v>25.915426961983606</v>
      </c>
      <c r="AG653">
        <v>25.210810002650138</v>
      </c>
      <c r="AH653">
        <v>0.48780494671065955</v>
      </c>
      <c r="AI653">
        <v>0.32328868864704391</v>
      </c>
      <c r="AJ653">
        <v>8.9420946604693005E-2</v>
      </c>
      <c r="AK653">
        <v>0.60571836018149205</v>
      </c>
      <c r="AL653">
        <v>0.51426870161453442</v>
      </c>
      <c r="AM653">
        <v>0.50728228375450768</v>
      </c>
      <c r="AN653">
        <v>0</v>
      </c>
      <c r="AO653">
        <v>0.60571836018149205</v>
      </c>
      <c r="AP653">
        <v>16.324364716806134</v>
      </c>
      <c r="AQ653">
        <v>10.818837524873757</v>
      </c>
      <c r="AR653">
        <v>2.9924668774687468</v>
      </c>
      <c r="AS653">
        <v>20.270330372712362</v>
      </c>
      <c r="AT653">
        <v>17.209972765146123</v>
      </c>
      <c r="AU653">
        <v>16.976172689972362</v>
      </c>
      <c r="AV653">
        <v>138.88680930792904</v>
      </c>
      <c r="AW653">
        <v>95.385425586796416</v>
      </c>
      <c r="AX653">
        <v>0</v>
      </c>
      <c r="AY653">
        <v>0</v>
      </c>
      <c r="AZ653">
        <v>0</v>
      </c>
      <c r="BA653">
        <v>44.832670670276201</v>
      </c>
      <c r="BB653">
        <v>4.1232100000000003</v>
      </c>
      <c r="BC653">
        <v>11.154955833769824</v>
      </c>
      <c r="BD653">
        <v>0</v>
      </c>
      <c r="BE653">
        <v>4.8420628415096134</v>
      </c>
      <c r="BF653">
        <v>5.8710011953304058</v>
      </c>
      <c r="BG653">
        <v>0</v>
      </c>
      <c r="BH653">
        <v>3.1174233606866171E-2</v>
      </c>
      <c r="BI653">
        <v>4.9236371189873354E-3</v>
      </c>
      <c r="BJ653">
        <v>1.5349061374274873E-4</v>
      </c>
      <c r="BK653">
        <v>6.3315457361077625</v>
      </c>
      <c r="BL653">
        <v>0</v>
      </c>
      <c r="BM653">
        <v>0</v>
      </c>
    </row>
    <row r="654" spans="1:65" x14ac:dyDescent="0.3">
      <c r="A654" s="5">
        <v>42019.628124240226</v>
      </c>
      <c r="B654">
        <v>42.269914008575789</v>
      </c>
      <c r="C654">
        <v>45.276541749080636</v>
      </c>
      <c r="D654">
        <v>42.036364692260619</v>
      </c>
      <c r="E654">
        <v>42.723007081476219</v>
      </c>
      <c r="F654">
        <v>42.927421051959172</v>
      </c>
      <c r="G654">
        <v>43.410167344595024</v>
      </c>
      <c r="H654">
        <v>43.343710329566271</v>
      </c>
      <c r="I654">
        <v>43.465734434875117</v>
      </c>
      <c r="J654">
        <v>43.40835286650141</v>
      </c>
      <c r="K654">
        <v>44.247717320133063</v>
      </c>
      <c r="L654">
        <v>44.087914599711169</v>
      </c>
      <c r="M654">
        <v>44.824424252351889</v>
      </c>
      <c r="N654">
        <v>44.713408870861279</v>
      </c>
      <c r="O654">
        <v>45.494841844306507</v>
      </c>
      <c r="P654">
        <v>26.684211305890674</v>
      </c>
      <c r="Q654">
        <v>42.74407236758092</v>
      </c>
      <c r="R654">
        <v>509.87806934659113</v>
      </c>
      <c r="S654">
        <v>528.52559259686416</v>
      </c>
      <c r="T654">
        <v>6.3792192885759267</v>
      </c>
      <c r="U654">
        <v>-57601.831091514017</v>
      </c>
      <c r="V654">
        <v>41.408855083394315</v>
      </c>
      <c r="W654">
        <v>46.151226320481136</v>
      </c>
      <c r="X654">
        <v>51.0949105364544</v>
      </c>
      <c r="Y654">
        <v>53.892355965619167</v>
      </c>
      <c r="Z654">
        <v>55.142276732752634</v>
      </c>
      <c r="AA654">
        <v>44.839361961117199</v>
      </c>
      <c r="AB654">
        <v>25.542421471937796</v>
      </c>
      <c r="AC654">
        <v>25.202587990959451</v>
      </c>
      <c r="AD654">
        <v>25.129789952844249</v>
      </c>
      <c r="AE654">
        <v>26.028753559016561</v>
      </c>
      <c r="AF654">
        <v>25.913057485015134</v>
      </c>
      <c r="AG654">
        <v>25.219764644469539</v>
      </c>
      <c r="AH654">
        <v>0.49739093881075092</v>
      </c>
      <c r="AI654">
        <v>0.34969240972124505</v>
      </c>
      <c r="AJ654">
        <v>8.8391985770705866E-2</v>
      </c>
      <c r="AK654">
        <v>0.6080199535498414</v>
      </c>
      <c r="AL654">
        <v>0.53351385426209463</v>
      </c>
      <c r="AM654">
        <v>0.56605546989840294</v>
      </c>
      <c r="AN654">
        <v>0.18835943338641134</v>
      </c>
      <c r="AO654">
        <v>0.79637938693625276</v>
      </c>
      <c r="AP654">
        <v>16.620501833568362</v>
      </c>
      <c r="AQ654">
        <v>11.68510096073199</v>
      </c>
      <c r="AR654">
        <v>2.9536508346681827</v>
      </c>
      <c r="AS654">
        <v>20.317211200074361</v>
      </c>
      <c r="AT654">
        <v>17.827562388246719</v>
      </c>
      <c r="AU654">
        <v>18.914952487559177</v>
      </c>
      <c r="AV654">
        <v>138.27665602342435</v>
      </c>
      <c r="AW654">
        <v>94.673257950850328</v>
      </c>
      <c r="AX654">
        <v>0</v>
      </c>
      <c r="AY654">
        <v>0</v>
      </c>
      <c r="AZ654">
        <v>0</v>
      </c>
      <c r="BA654">
        <v>44.839361961117199</v>
      </c>
      <c r="BB654">
        <v>4.1232100000000003</v>
      </c>
      <c r="BC654">
        <v>11.154079965835928</v>
      </c>
      <c r="BD654">
        <v>0</v>
      </c>
      <c r="BE654">
        <v>4.8416826510687017</v>
      </c>
      <c r="BF654">
        <v>5.8705402144208012</v>
      </c>
      <c r="BG654">
        <v>0</v>
      </c>
      <c r="BH654">
        <v>10.731693046846861</v>
      </c>
      <c r="BI654">
        <v>0</v>
      </c>
      <c r="BJ654">
        <v>0</v>
      </c>
      <c r="BK654" t="s">
        <v>83</v>
      </c>
      <c r="BL654">
        <v>0</v>
      </c>
      <c r="BM654">
        <v>0</v>
      </c>
    </row>
    <row r="655" spans="1:65" x14ac:dyDescent="0.3">
      <c r="A655" s="5">
        <v>42019.628239980957</v>
      </c>
      <c r="B655">
        <v>42.312249477560336</v>
      </c>
      <c r="C655">
        <v>45.292504242019938</v>
      </c>
      <c r="D655">
        <v>42.061146533514915</v>
      </c>
      <c r="E655">
        <v>42.527665751369675</v>
      </c>
      <c r="F655">
        <v>42.806587373439484</v>
      </c>
      <c r="G655">
        <v>43.075460275465559</v>
      </c>
      <c r="H655">
        <v>43.035983937012858</v>
      </c>
      <c r="I655">
        <v>43.201367622698577</v>
      </c>
      <c r="J655">
        <v>43.165751909989901</v>
      </c>
      <c r="K655">
        <v>43.884671143594034</v>
      </c>
      <c r="L655">
        <v>43.702599809909628</v>
      </c>
      <c r="M655">
        <v>44.25666653865855</v>
      </c>
      <c r="N655">
        <v>44.26346615147957</v>
      </c>
      <c r="O655">
        <v>44.938937486928708</v>
      </c>
      <c r="P655">
        <v>26.808213150437258</v>
      </c>
      <c r="Q655">
        <v>42.759613573882568</v>
      </c>
      <c r="R655">
        <v>509.98974377961537</v>
      </c>
      <c r="S655">
        <v>529.82383139711885</v>
      </c>
      <c r="T655">
        <v>6.4029566580511048</v>
      </c>
      <c r="U655">
        <v>-57604.825801474435</v>
      </c>
      <c r="V655">
        <v>41.446447824748603</v>
      </c>
      <c r="W655">
        <v>45.551460003867057</v>
      </c>
      <c r="X655">
        <v>50.882517250245378</v>
      </c>
      <c r="Y655">
        <v>53.899056443920735</v>
      </c>
      <c r="Z655">
        <v>55.213531075960852</v>
      </c>
      <c r="AA655">
        <v>44.841786263953679</v>
      </c>
      <c r="AB655">
        <v>25.545831424625131</v>
      </c>
      <c r="AC655">
        <v>25.201255150902011</v>
      </c>
      <c r="AD655">
        <v>25.124373511051601</v>
      </c>
      <c r="AE655">
        <v>26.035098569568916</v>
      </c>
      <c r="AF655">
        <v>25.906968973881099</v>
      </c>
      <c r="AG655">
        <v>25.222723245944621</v>
      </c>
      <c r="AH655">
        <v>0.33784195518181043</v>
      </c>
      <c r="AI655">
        <v>0.19471126470116065</v>
      </c>
      <c r="AJ655">
        <v>0.11976687259351447</v>
      </c>
      <c r="AK655">
        <v>0.52062395331856282</v>
      </c>
      <c r="AL655">
        <v>0.40124174905909621</v>
      </c>
      <c r="AM655">
        <v>0.48916003436422456</v>
      </c>
      <c r="AN655">
        <v>0.19455347306314233</v>
      </c>
      <c r="AO655">
        <v>0.71517742638170512</v>
      </c>
      <c r="AP655">
        <v>11.291586210114817</v>
      </c>
      <c r="AQ655">
        <v>6.5077738206625648</v>
      </c>
      <c r="AR655">
        <v>4.0029307972650452</v>
      </c>
      <c r="AS655">
        <v>17.400651878135516</v>
      </c>
      <c r="AT655">
        <v>13.410577730524492</v>
      </c>
      <c r="AU655">
        <v>16.349043136439171</v>
      </c>
      <c r="AV655">
        <v>137.05487664561599</v>
      </c>
      <c r="AW655">
        <v>81.944180912130633</v>
      </c>
      <c r="AX655">
        <v>0</v>
      </c>
      <c r="AY655">
        <v>0</v>
      </c>
      <c r="AZ655">
        <v>0</v>
      </c>
      <c r="BA655">
        <v>44.841786263953679</v>
      </c>
      <c r="BB655">
        <v>4.1232100000000003</v>
      </c>
      <c r="BC655">
        <v>11.153358134869858</v>
      </c>
      <c r="BD655">
        <v>0</v>
      </c>
      <c r="BE655">
        <v>4.8413693238847362</v>
      </c>
      <c r="BF655">
        <v>5.8701603052102422</v>
      </c>
      <c r="BG655">
        <v>0</v>
      </c>
      <c r="BH655">
        <v>10.717578709884961</v>
      </c>
      <c r="BI655">
        <v>1.1488414014326764E-2</v>
      </c>
      <c r="BJ655">
        <v>0.12312798145029255</v>
      </c>
      <c r="BK655">
        <v>932.90324465321987</v>
      </c>
      <c r="BL655">
        <v>0</v>
      </c>
      <c r="BM655">
        <v>0</v>
      </c>
    </row>
    <row r="656" spans="1:65" x14ac:dyDescent="0.3">
      <c r="A656" s="5">
        <v>42019.628355721696</v>
      </c>
      <c r="B656">
        <v>42.356062487074553</v>
      </c>
      <c r="C656">
        <v>45.205990053854443</v>
      </c>
      <c r="D656">
        <v>42.102565883905278</v>
      </c>
      <c r="E656">
        <v>42.714816166699258</v>
      </c>
      <c r="F656">
        <v>42.896445033247822</v>
      </c>
      <c r="G656">
        <v>43.376481816959277</v>
      </c>
      <c r="H656">
        <v>43.261934454687527</v>
      </c>
      <c r="I656">
        <v>43.326581315481512</v>
      </c>
      <c r="J656">
        <v>43.273503091695993</v>
      </c>
      <c r="K656">
        <v>44.075556364623694</v>
      </c>
      <c r="L656">
        <v>43.846581052330002</v>
      </c>
      <c r="M656">
        <v>44.497123551609448</v>
      </c>
      <c r="N656">
        <v>44.381773319223065</v>
      </c>
      <c r="O656">
        <v>45.071677901547694</v>
      </c>
      <c r="P656">
        <v>27.345288833279369</v>
      </c>
      <c r="Q656">
        <v>42.783213989579941</v>
      </c>
      <c r="R656">
        <v>507.6761866577171</v>
      </c>
      <c r="S656">
        <v>528.86236551222248</v>
      </c>
      <c r="T656">
        <v>6.3577534377108122</v>
      </c>
      <c r="U656">
        <v>-57606.376584083089</v>
      </c>
      <c r="V656">
        <v>41.473216265448961</v>
      </c>
      <c r="W656">
        <v>45.706040703193317</v>
      </c>
      <c r="X656">
        <v>50.642691735744698</v>
      </c>
      <c r="Y656">
        <v>53.674858415832404</v>
      </c>
      <c r="Z656">
        <v>54.979556981587535</v>
      </c>
      <c r="AA656">
        <v>44.847070589649299</v>
      </c>
      <c r="AB656">
        <v>25.550609955907518</v>
      </c>
      <c r="AC656">
        <v>25.210918263421949</v>
      </c>
      <c r="AD656">
        <v>25.12575297242039</v>
      </c>
      <c r="AE656">
        <v>26.02494356180517</v>
      </c>
      <c r="AF656">
        <v>25.907443089311556</v>
      </c>
      <c r="AG656">
        <v>25.206202185362066</v>
      </c>
      <c r="AH656">
        <v>0.44538258036644257</v>
      </c>
      <c r="AI656">
        <v>0.34920363029404877</v>
      </c>
      <c r="AJ656">
        <v>4.7027476315113351E-2</v>
      </c>
      <c r="AK656">
        <v>0.58345511031489972</v>
      </c>
      <c r="AL656">
        <v>0.47323832280631373</v>
      </c>
      <c r="AM656">
        <v>0.50187234161845584</v>
      </c>
      <c r="AN656">
        <v>0</v>
      </c>
      <c r="AO656">
        <v>0.58345511031489972</v>
      </c>
      <c r="AP656">
        <v>14.81835347995589</v>
      </c>
      <c r="AQ656">
        <v>11.618377229579972</v>
      </c>
      <c r="AR656">
        <v>1.5646542950428084</v>
      </c>
      <c r="AS656">
        <v>19.412173815193661</v>
      </c>
      <c r="AT656">
        <v>15.745143740996195</v>
      </c>
      <c r="AU656">
        <v>16.697828087027251</v>
      </c>
      <c r="AV656">
        <v>131.05707304225757</v>
      </c>
      <c r="AW656">
        <v>84.492753722246931</v>
      </c>
      <c r="AX656">
        <v>0</v>
      </c>
      <c r="AY656">
        <v>0</v>
      </c>
      <c r="AZ656">
        <v>0</v>
      </c>
      <c r="BA656">
        <v>44.847070589649299</v>
      </c>
      <c r="BB656">
        <v>4.1232100000000003</v>
      </c>
      <c r="BC656">
        <v>11.152986787975903</v>
      </c>
      <c r="BD656">
        <v>0</v>
      </c>
      <c r="BE656">
        <v>4.8412081323010741</v>
      </c>
      <c r="BF656">
        <v>5.8699648604150516</v>
      </c>
      <c r="BG656">
        <v>0</v>
      </c>
      <c r="BH656">
        <v>1.5076784397645236E-3</v>
      </c>
      <c r="BI656">
        <v>-2.1335761271534186E-2</v>
      </c>
      <c r="BJ656">
        <v>-3.216746726505501E-5</v>
      </c>
      <c r="BK656">
        <v>-7.0664384578395273E-2</v>
      </c>
      <c r="BL656">
        <v>0</v>
      </c>
      <c r="BM656">
        <v>0</v>
      </c>
    </row>
    <row r="657" spans="1:65" x14ac:dyDescent="0.3">
      <c r="A657" s="5">
        <v>42019.62847147401</v>
      </c>
      <c r="B657">
        <v>42.384139858788281</v>
      </c>
      <c r="C657">
        <v>45.115775160734529</v>
      </c>
      <c r="D657">
        <v>42.132423532579651</v>
      </c>
      <c r="E657">
        <v>42.69017513152388</v>
      </c>
      <c r="F657">
        <v>42.952191298735301</v>
      </c>
      <c r="G657">
        <v>43.249840894209541</v>
      </c>
      <c r="H657">
        <v>43.24348937608984</v>
      </c>
      <c r="I657">
        <v>43.467360466520162</v>
      </c>
      <c r="J657">
        <v>43.384576032370518</v>
      </c>
      <c r="K657">
        <v>44.144396318101421</v>
      </c>
      <c r="L657">
        <v>43.958282397148018</v>
      </c>
      <c r="M657">
        <v>44.543053654525409</v>
      </c>
      <c r="N657">
        <v>44.520619798432229</v>
      </c>
      <c r="O657">
        <v>45.121437651441582</v>
      </c>
      <c r="P657">
        <v>27.470180902840244</v>
      </c>
      <c r="Q657">
        <v>42.804700657805014</v>
      </c>
      <c r="R657">
        <v>509.52513599693907</v>
      </c>
      <c r="S657">
        <v>528.87795685089645</v>
      </c>
      <c r="T657">
        <v>6.3945520391938651</v>
      </c>
      <c r="U657">
        <v>-57608.939027825152</v>
      </c>
      <c r="V657">
        <v>41.495625779678114</v>
      </c>
      <c r="W657">
        <v>45.823383112208866</v>
      </c>
      <c r="X657">
        <v>50.395649544213903</v>
      </c>
      <c r="Y657">
        <v>53.529438907863337</v>
      </c>
      <c r="Z657">
        <v>54.801975091537379</v>
      </c>
      <c r="AA657">
        <v>44.860750040293496</v>
      </c>
      <c r="AB657">
        <v>25.567230281094798</v>
      </c>
      <c r="AC657">
        <v>25.217057908922836</v>
      </c>
      <c r="AD657">
        <v>25.134888034033992</v>
      </c>
      <c r="AE657">
        <v>26.024125693554289</v>
      </c>
      <c r="AF657">
        <v>25.897587187673754</v>
      </c>
      <c r="AG657">
        <v>25.213087834255035</v>
      </c>
      <c r="AH657">
        <v>0.40423152351518976</v>
      </c>
      <c r="AI657">
        <v>0.21572210582629484</v>
      </c>
      <c r="AJ657">
        <v>0.16225099511495028</v>
      </c>
      <c r="AK657">
        <v>0.55068118545987688</v>
      </c>
      <c r="AL657">
        <v>0.42381407193633563</v>
      </c>
      <c r="AM657">
        <v>0.4354438723919844</v>
      </c>
      <c r="AN657">
        <v>0.19553944672160845</v>
      </c>
      <c r="AO657">
        <v>0.74622063218148527</v>
      </c>
      <c r="AP657">
        <v>13.498195770954672</v>
      </c>
      <c r="AQ657">
        <v>7.2034441827902391</v>
      </c>
      <c r="AR657">
        <v>5.4179240576013914</v>
      </c>
      <c r="AS657">
        <v>18.388477929875005</v>
      </c>
      <c r="AT657">
        <v>14.15210091418602</v>
      </c>
      <c r="AU657">
        <v>14.540445994159938</v>
      </c>
      <c r="AV657">
        <v>125.60684340415783</v>
      </c>
      <c r="AW657">
        <v>86.380567365693935</v>
      </c>
      <c r="AX657">
        <v>0</v>
      </c>
      <c r="AY657">
        <v>0</v>
      </c>
      <c r="AZ657">
        <v>0</v>
      </c>
      <c r="BA657">
        <v>44.860750040293496</v>
      </c>
      <c r="BB657">
        <v>4.1232100000000003</v>
      </c>
      <c r="BC657">
        <v>11.152060850573118</v>
      </c>
      <c r="BD657">
        <v>0</v>
      </c>
      <c r="BE657">
        <v>4.840806208065926</v>
      </c>
      <c r="BF657">
        <v>5.869477527279936</v>
      </c>
      <c r="BG657">
        <v>0</v>
      </c>
      <c r="BH657">
        <v>10.731693046846861</v>
      </c>
      <c r="BI657">
        <v>0</v>
      </c>
      <c r="BJ657">
        <v>0</v>
      </c>
      <c r="BK657" t="s">
        <v>83</v>
      </c>
      <c r="BL657">
        <v>0</v>
      </c>
      <c r="BM657">
        <v>0</v>
      </c>
    </row>
    <row r="658" spans="1:65" x14ac:dyDescent="0.3">
      <c r="A658" s="5">
        <v>42019.628587214756</v>
      </c>
      <c r="B658">
        <v>42.424441872225074</v>
      </c>
      <c r="C658">
        <v>45.106385212629768</v>
      </c>
      <c r="D658">
        <v>42.163597066815662</v>
      </c>
      <c r="E658">
        <v>42.783489617552263</v>
      </c>
      <c r="F658">
        <v>42.909884527672261</v>
      </c>
      <c r="G658">
        <v>43.33502595240325</v>
      </c>
      <c r="H658">
        <v>43.245427375685296</v>
      </c>
      <c r="I658">
        <v>43.357481274947254</v>
      </c>
      <c r="J658">
        <v>43.271060044903024</v>
      </c>
      <c r="K658">
        <v>44.065860878137272</v>
      </c>
      <c r="L658">
        <v>43.886990302015015</v>
      </c>
      <c r="M658">
        <v>44.475647424183919</v>
      </c>
      <c r="N658">
        <v>44.387491192178267</v>
      </c>
      <c r="O658">
        <v>45.06652027278129</v>
      </c>
      <c r="P658">
        <v>26.918787965666745</v>
      </c>
      <c r="Q658">
        <v>42.839542621311161</v>
      </c>
      <c r="R658">
        <v>507.42755301438012</v>
      </c>
      <c r="S658">
        <v>526.8458857103858</v>
      </c>
      <c r="T658">
        <v>6.3990950764139951</v>
      </c>
      <c r="U658">
        <v>-57612.008189264641</v>
      </c>
      <c r="V658">
        <v>41.537960905550449</v>
      </c>
      <c r="W658">
        <v>45.634779619306862</v>
      </c>
      <c r="X658">
        <v>50.3162625942037</v>
      </c>
      <c r="Y658">
        <v>53.490906908158379</v>
      </c>
      <c r="Z658">
        <v>54.775383208484385</v>
      </c>
      <c r="AA658">
        <v>44.828195746162358</v>
      </c>
      <c r="AB658">
        <v>25.601550507363481</v>
      </c>
      <c r="AC658">
        <v>25.226820262958007</v>
      </c>
      <c r="AD658">
        <v>25.136367922254674</v>
      </c>
      <c r="AE658">
        <v>26.034199402086372</v>
      </c>
      <c r="AF658">
        <v>25.911493737730499</v>
      </c>
      <c r="AG658">
        <v>25.22159563679681</v>
      </c>
      <c r="AH658">
        <v>0.45109152429134458</v>
      </c>
      <c r="AI658">
        <v>0.3093724760741377</v>
      </c>
      <c r="AJ658">
        <v>8.1540847943409864E-2</v>
      </c>
      <c r="AK658">
        <v>0.5783710724473764</v>
      </c>
      <c r="AL658">
        <v>0.42836171883110274</v>
      </c>
      <c r="AM658">
        <v>0.4941247683060474</v>
      </c>
      <c r="AN658">
        <v>0</v>
      </c>
      <c r="AO658">
        <v>0.5783710724473764</v>
      </c>
      <c r="AP658">
        <v>15.000945843023629</v>
      </c>
      <c r="AQ658">
        <v>10.288111190297776</v>
      </c>
      <c r="AR658">
        <v>2.7116223163689939</v>
      </c>
      <c r="AS658">
        <v>19.233598211769959</v>
      </c>
      <c r="AT658">
        <v>14.245071342239768</v>
      </c>
      <c r="AU658">
        <v>16.432006566073806</v>
      </c>
      <c r="AV658">
        <v>123.31261583915345</v>
      </c>
      <c r="AW658">
        <v>81.764959328414804</v>
      </c>
      <c r="AX658">
        <v>0</v>
      </c>
      <c r="AY658">
        <v>0</v>
      </c>
      <c r="AZ658">
        <v>0</v>
      </c>
      <c r="BA658">
        <v>44.828195746162358</v>
      </c>
      <c r="BB658">
        <v>4.1232100000000003</v>
      </c>
      <c r="BC658">
        <v>11.151221887243166</v>
      </c>
      <c r="BD658">
        <v>0</v>
      </c>
      <c r="BE658">
        <v>4.8404420369095469</v>
      </c>
      <c r="BF658">
        <v>5.8690359697528249</v>
      </c>
      <c r="BG658">
        <v>0</v>
      </c>
      <c r="BH658">
        <v>2.8140835142043013E-3</v>
      </c>
      <c r="BI658">
        <v>1.6412124049495656E-3</v>
      </c>
      <c r="BJ658">
        <v>4.618508772076166E-6</v>
      </c>
      <c r="BK658">
        <v>1.7146369998895896</v>
      </c>
      <c r="BL658">
        <v>0</v>
      </c>
      <c r="BM658">
        <v>0</v>
      </c>
    </row>
    <row r="659" spans="1:65" x14ac:dyDescent="0.3">
      <c r="A659" s="5">
        <v>42019.628702967071</v>
      </c>
      <c r="B659">
        <v>42.461270346156333</v>
      </c>
      <c r="C659">
        <v>45.069520742286571</v>
      </c>
      <c r="D659">
        <v>42.214094309591509</v>
      </c>
      <c r="E659">
        <v>42.747062092873222</v>
      </c>
      <c r="F659">
        <v>43.012042429840029</v>
      </c>
      <c r="G659">
        <v>43.344154794378518</v>
      </c>
      <c r="H659">
        <v>43.329864935643727</v>
      </c>
      <c r="I659">
        <v>43.491353311174514</v>
      </c>
      <c r="J659">
        <v>43.467539650001896</v>
      </c>
      <c r="K659">
        <v>44.205776082873982</v>
      </c>
      <c r="L659">
        <v>44.050728519095721</v>
      </c>
      <c r="M659">
        <v>44.625486721196197</v>
      </c>
      <c r="N659">
        <v>44.606906388989565</v>
      </c>
      <c r="O659">
        <v>45.240976042270113</v>
      </c>
      <c r="P659">
        <v>26.71621222933053</v>
      </c>
      <c r="Q659">
        <v>42.870004935809696</v>
      </c>
      <c r="R659">
        <v>506.66163496901578</v>
      </c>
      <c r="S659">
        <v>528.31355039089783</v>
      </c>
      <c r="T659">
        <v>6.4129513399353906</v>
      </c>
      <c r="U659">
        <v>-57613.768330177554</v>
      </c>
      <c r="V659">
        <v>41.56189446034044</v>
      </c>
      <c r="W659">
        <v>45.831455428193351</v>
      </c>
      <c r="X659">
        <v>50.356731771123101</v>
      </c>
      <c r="Y659">
        <v>53.504141368393846</v>
      </c>
      <c r="Z659">
        <v>54.817662603239874</v>
      </c>
      <c r="AA659">
        <v>44.73198238481438</v>
      </c>
      <c r="AB659">
        <v>25.617469081488306</v>
      </c>
      <c r="AC659">
        <v>25.23450870760912</v>
      </c>
      <c r="AD659">
        <v>25.132362475851828</v>
      </c>
      <c r="AE659">
        <v>26.037205672167957</v>
      </c>
      <c r="AF659">
        <v>25.912011831614706</v>
      </c>
      <c r="AG659">
        <v>25.224834624015283</v>
      </c>
      <c r="AH659">
        <v>0.38841065739050012</v>
      </c>
      <c r="AI659">
        <v>0.24203335714519911</v>
      </c>
      <c r="AJ659">
        <v>0.11768780040440621</v>
      </c>
      <c r="AK659">
        <v>0.53800418561116281</v>
      </c>
      <c r="AL659">
        <v>0.41886623942601037</v>
      </c>
      <c r="AM659">
        <v>0.46209061520682471</v>
      </c>
      <c r="AN659">
        <v>0.19118448692584786</v>
      </c>
      <c r="AO659">
        <v>0.7291886725370107</v>
      </c>
      <c r="AP659">
        <v>12.897011545726061</v>
      </c>
      <c r="AQ659">
        <v>8.0366152219509583</v>
      </c>
      <c r="AR659">
        <v>3.9077736198179158</v>
      </c>
      <c r="AS659">
        <v>17.864201358666996</v>
      </c>
      <c r="AT659">
        <v>13.908276261742552</v>
      </c>
      <c r="AU659">
        <v>15.343523371714356</v>
      </c>
      <c r="AV659">
        <v>119.92040850777096</v>
      </c>
      <c r="AW659">
        <v>85.209811228280699</v>
      </c>
      <c r="AX659">
        <v>0</v>
      </c>
      <c r="AY659">
        <v>0</v>
      </c>
      <c r="AZ659">
        <v>0</v>
      </c>
      <c r="BA659">
        <v>44.73198238481438</v>
      </c>
      <c r="BB659">
        <v>4.1232100000000003</v>
      </c>
      <c r="BC659">
        <v>11.150859987274689</v>
      </c>
      <c r="BD659">
        <v>0</v>
      </c>
      <c r="BE659">
        <v>4.8402849459792172</v>
      </c>
      <c r="BF659">
        <v>5.8688454969998016</v>
      </c>
      <c r="BG659">
        <v>0</v>
      </c>
      <c r="BH659">
        <v>10.731693046846861</v>
      </c>
      <c r="BI659">
        <v>0</v>
      </c>
      <c r="BJ659">
        <v>0</v>
      </c>
      <c r="BK659" t="s">
        <v>83</v>
      </c>
      <c r="BL659">
        <v>0</v>
      </c>
      <c r="BM659">
        <v>0</v>
      </c>
    </row>
    <row r="660" spans="1:65" x14ac:dyDescent="0.3">
      <c r="A660" s="5">
        <v>42019.62881870781</v>
      </c>
      <c r="B660">
        <v>42.510085582059034</v>
      </c>
      <c r="C660">
        <v>45.099206932638232</v>
      </c>
      <c r="D660">
        <v>42.263211556083782</v>
      </c>
      <c r="E660">
        <v>42.729102758097682</v>
      </c>
      <c r="F660">
        <v>42.955561047486739</v>
      </c>
      <c r="G660">
        <v>43.263871191538804</v>
      </c>
      <c r="H660">
        <v>43.206026453020385</v>
      </c>
      <c r="I660">
        <v>43.346663793574692</v>
      </c>
      <c r="J660">
        <v>43.335549496244091</v>
      </c>
      <c r="K660">
        <v>44.019911999201256</v>
      </c>
      <c r="L660">
        <v>43.858039441776903</v>
      </c>
      <c r="M660">
        <v>44.422008416489362</v>
      </c>
      <c r="N660">
        <v>44.396852852256117</v>
      </c>
      <c r="O660">
        <v>44.989801249984467</v>
      </c>
      <c r="P660">
        <v>26.843106489711065</v>
      </c>
      <c r="Q660">
        <v>42.888398493988568</v>
      </c>
      <c r="R660">
        <v>505.91468050661786</v>
      </c>
      <c r="S660">
        <v>524.41051860950779</v>
      </c>
      <c r="T660">
        <v>6.4172672252945144</v>
      </c>
      <c r="U660">
        <v>-57616.653606037697</v>
      </c>
      <c r="V660">
        <v>41.598104666797489</v>
      </c>
      <c r="W660">
        <v>45.526280637438127</v>
      </c>
      <c r="X660">
        <v>50.371470575237325</v>
      </c>
      <c r="Y660">
        <v>53.562404164290584</v>
      </c>
      <c r="Z660">
        <v>54.949857775900917</v>
      </c>
      <c r="AA660">
        <v>44.711990133001898</v>
      </c>
      <c r="AB660">
        <v>25.646194543476021</v>
      </c>
      <c r="AC660">
        <v>25.253755964398049</v>
      </c>
      <c r="AD660">
        <v>25.146579536630945</v>
      </c>
      <c r="AE660">
        <v>26.053002715485786</v>
      </c>
      <c r="AF660">
        <v>25.930506867829962</v>
      </c>
      <c r="AG660">
        <v>25.240663719274909</v>
      </c>
      <c r="AH660">
        <v>0.33999735478388637</v>
      </c>
      <c r="AI660">
        <v>0.22499809607397056</v>
      </c>
      <c r="AJ660">
        <v>0.10263409904632234</v>
      </c>
      <c r="AK660">
        <v>0.49943300005002739</v>
      </c>
      <c r="AL660">
        <v>0.41157239877797869</v>
      </c>
      <c r="AM660">
        <v>0.43272095690909373</v>
      </c>
      <c r="AN660">
        <v>0.18240947323110265</v>
      </c>
      <c r="AO660">
        <v>0.68184247328113001</v>
      </c>
      <c r="AP660">
        <v>11.272824626779592</v>
      </c>
      <c r="AQ660">
        <v>7.4599523870218727</v>
      </c>
      <c r="AR660">
        <v>3.4028976490482723</v>
      </c>
      <c r="AS660">
        <v>16.559013013407089</v>
      </c>
      <c r="AT660">
        <v>13.645939909139065</v>
      </c>
      <c r="AU660">
        <v>14.347133561286302</v>
      </c>
      <c r="AV660">
        <v>119.02997264362179</v>
      </c>
      <c r="AW660">
        <v>78.389415973631898</v>
      </c>
      <c r="AX660">
        <v>0</v>
      </c>
      <c r="AY660">
        <v>0</v>
      </c>
      <c r="AZ660">
        <v>0</v>
      </c>
      <c r="BA660">
        <v>44.711990133001898</v>
      </c>
      <c r="BB660">
        <v>4.1232100000000003</v>
      </c>
      <c r="BC660">
        <v>11.149835839297934</v>
      </c>
      <c r="BD660">
        <v>0</v>
      </c>
      <c r="BE660">
        <v>4.8398403912058638</v>
      </c>
      <c r="BF660">
        <v>5.8683064743371096</v>
      </c>
      <c r="BG660">
        <v>0</v>
      </c>
      <c r="BH660">
        <v>10.731693046846861</v>
      </c>
      <c r="BI660">
        <v>0</v>
      </c>
      <c r="BJ660">
        <v>0</v>
      </c>
      <c r="BK660" t="s">
        <v>83</v>
      </c>
      <c r="BL660">
        <v>0</v>
      </c>
      <c r="BM660">
        <v>0</v>
      </c>
    </row>
    <row r="661" spans="1:65" x14ac:dyDescent="0.3">
      <c r="A661" s="5">
        <v>42019.628933881359</v>
      </c>
      <c r="B661">
        <v>42.53057597744894</v>
      </c>
      <c r="C661">
        <v>45.069597104419763</v>
      </c>
      <c r="D661">
        <v>42.290070942258957</v>
      </c>
      <c r="E661">
        <v>42.723305408768368</v>
      </c>
      <c r="F661">
        <v>42.960615236156251</v>
      </c>
      <c r="G661">
        <v>43.211760140061813</v>
      </c>
      <c r="H661">
        <v>43.173876198442251</v>
      </c>
      <c r="I661">
        <v>43.298866057448784</v>
      </c>
      <c r="J661">
        <v>43.299092887661828</v>
      </c>
      <c r="K661">
        <v>43.974180739502813</v>
      </c>
      <c r="L661">
        <v>43.807314015901177</v>
      </c>
      <c r="M661">
        <v>44.308073598249379</v>
      </c>
      <c r="N661">
        <v>44.285182238248623</v>
      </c>
      <c r="O661">
        <v>44.841029652914877</v>
      </c>
      <c r="P661">
        <v>26.738397097192372</v>
      </c>
      <c r="Q661">
        <v>42.886418860672009</v>
      </c>
      <c r="R661">
        <v>500.63964384480335</v>
      </c>
      <c r="S661">
        <v>523.0291260029918</v>
      </c>
      <c r="T661">
        <v>6.4237410533331998</v>
      </c>
      <c r="U661">
        <v>-57617.675440523461</v>
      </c>
      <c r="V661">
        <v>41.623183297088204</v>
      </c>
      <c r="W661">
        <v>45.356858302537447</v>
      </c>
      <c r="X661">
        <v>50.368100986898682</v>
      </c>
      <c r="Y661">
        <v>53.665481342139529</v>
      </c>
      <c r="Z661">
        <v>55.099378424163319</v>
      </c>
      <c r="AA661">
        <v>44.670420686328079</v>
      </c>
      <c r="AB661">
        <v>25.655136181253013</v>
      </c>
      <c r="AC661">
        <v>25.262160208104756</v>
      </c>
      <c r="AD661">
        <v>25.149856622322584</v>
      </c>
      <c r="AE661">
        <v>26.048816152542141</v>
      </c>
      <c r="AF661">
        <v>25.920900900520277</v>
      </c>
      <c r="AG661">
        <v>25.235788831400338</v>
      </c>
      <c r="AH661">
        <v>0.31948610813588785</v>
      </c>
      <c r="AI661">
        <v>0.18520527365568346</v>
      </c>
      <c r="AJ661">
        <v>9.2173007222136741E-2</v>
      </c>
      <c r="AK661">
        <v>0.49783940823602002</v>
      </c>
      <c r="AL661">
        <v>0.36928209190093214</v>
      </c>
      <c r="AM661">
        <v>0.40990627698652543</v>
      </c>
      <c r="AN661">
        <v>0.1976079203935093</v>
      </c>
      <c r="AO661">
        <v>0.69544732862952929</v>
      </c>
      <c r="AP661">
        <v>10.482313552888673</v>
      </c>
      <c r="AQ661">
        <v>6.0765701564767074</v>
      </c>
      <c r="AR661">
        <v>3.0241889653748544</v>
      </c>
      <c r="AS661">
        <v>16.334071007227983</v>
      </c>
      <c r="AT661">
        <v>12.116115781553134</v>
      </c>
      <c r="AU661">
        <v>13.448992032049292</v>
      </c>
      <c r="AV661">
        <v>116.7229209734577</v>
      </c>
      <c r="AW661">
        <v>74.505599137242839</v>
      </c>
      <c r="AX661">
        <v>0</v>
      </c>
      <c r="AY661">
        <v>0</v>
      </c>
      <c r="AZ661">
        <v>0</v>
      </c>
      <c r="BA661">
        <v>44.670420686328079</v>
      </c>
      <c r="BB661">
        <v>4.1232100000000003</v>
      </c>
      <c r="BC661">
        <v>11.149473973111483</v>
      </c>
      <c r="BD661">
        <v>0</v>
      </c>
      <c r="BE661">
        <v>4.8396833149393936</v>
      </c>
      <c r="BF661">
        <v>5.8681160193640149</v>
      </c>
      <c r="BG661">
        <v>0</v>
      </c>
      <c r="BH661">
        <v>10.731693046846861</v>
      </c>
      <c r="BI661">
        <v>0</v>
      </c>
      <c r="BJ661">
        <v>0</v>
      </c>
      <c r="BK661" t="s">
        <v>83</v>
      </c>
      <c r="BL661">
        <v>0</v>
      </c>
      <c r="BM661">
        <v>0</v>
      </c>
    </row>
    <row r="662" spans="1:65" x14ac:dyDescent="0.3">
      <c r="A662" s="5">
        <v>42019.629050200863</v>
      </c>
      <c r="B662">
        <v>42.551519789704336</v>
      </c>
      <c r="C662">
        <v>44.984715895030554</v>
      </c>
      <c r="D662">
        <v>42.308114466275704</v>
      </c>
      <c r="E662">
        <v>42.737585164802098</v>
      </c>
      <c r="F662">
        <v>42.955459031389907</v>
      </c>
      <c r="G662">
        <v>43.232692170345459</v>
      </c>
      <c r="H662">
        <v>43.143086077315211</v>
      </c>
      <c r="I662">
        <v>43.322291681421468</v>
      </c>
      <c r="J662">
        <v>43.256737241673036</v>
      </c>
      <c r="K662">
        <v>43.910310352253937</v>
      </c>
      <c r="L662">
        <v>43.71599818701403</v>
      </c>
      <c r="M662">
        <v>44.19911485962249</v>
      </c>
      <c r="N662">
        <v>44.164888000461715</v>
      </c>
      <c r="O662">
        <v>44.725773174028085</v>
      </c>
      <c r="P662">
        <v>27.41780402842091</v>
      </c>
      <c r="Q662">
        <v>42.879220165074294</v>
      </c>
      <c r="R662">
        <v>504.22165396067498</v>
      </c>
      <c r="S662">
        <v>526.94151258758632</v>
      </c>
      <c r="T662">
        <v>6.3033505669997574</v>
      </c>
      <c r="U662">
        <v>-57620.767663375424</v>
      </c>
      <c r="V662">
        <v>41.657653631583166</v>
      </c>
      <c r="W662">
        <v>45.191440914031084</v>
      </c>
      <c r="X662">
        <v>50.206245431053212</v>
      </c>
      <c r="Y662">
        <v>53.627705089003726</v>
      </c>
      <c r="Z662">
        <v>55.183324779236777</v>
      </c>
      <c r="AA662">
        <v>44.655503420119274</v>
      </c>
      <c r="AB662">
        <v>25.688194432658577</v>
      </c>
      <c r="AC662">
        <v>25.282784071089502</v>
      </c>
      <c r="AD662">
        <v>25.170891803262787</v>
      </c>
      <c r="AE662">
        <v>26.059218311181535</v>
      </c>
      <c r="AF662">
        <v>25.930390426216164</v>
      </c>
      <c r="AG662">
        <v>25.24190658785059</v>
      </c>
      <c r="AH662">
        <v>0.31444308596301063</v>
      </c>
      <c r="AI662">
        <v>0.20298018943669172</v>
      </c>
      <c r="AJ662">
        <v>0.13120793425578525</v>
      </c>
      <c r="AK662">
        <v>0.47852285731868638</v>
      </c>
      <c r="AL662">
        <v>0.35372074960278005</v>
      </c>
      <c r="AM662">
        <v>0.41066006470816036</v>
      </c>
      <c r="AN662">
        <v>0.19464863588853487</v>
      </c>
      <c r="AO662">
        <v>0.67317149320722125</v>
      </c>
      <c r="AP662">
        <v>10.390668108154006</v>
      </c>
      <c r="AQ662">
        <v>6.7074134402020036</v>
      </c>
      <c r="AR662">
        <v>4.3357229300590543</v>
      </c>
      <c r="AS662">
        <v>15.812630057793365</v>
      </c>
      <c r="AT662">
        <v>11.688585553833068</v>
      </c>
      <c r="AU662">
        <v>13.570126449393431</v>
      </c>
      <c r="AV662">
        <v>111.85173715359998</v>
      </c>
      <c r="AW662">
        <v>70.512902323184065</v>
      </c>
      <c r="AX662">
        <v>0</v>
      </c>
      <c r="AY662">
        <v>0</v>
      </c>
      <c r="AZ662">
        <v>0</v>
      </c>
      <c r="BA662">
        <v>44.655503420119274</v>
      </c>
      <c r="BB662">
        <v>4.1232100000000003</v>
      </c>
      <c r="BC662">
        <v>11.148852411544633</v>
      </c>
      <c r="BD662">
        <v>0</v>
      </c>
      <c r="BE662">
        <v>4.8394135119736612</v>
      </c>
      <c r="BF662">
        <v>5.867788883268064</v>
      </c>
      <c r="BG662">
        <v>0</v>
      </c>
      <c r="BH662">
        <v>10.731693046846861</v>
      </c>
      <c r="BI662">
        <v>0</v>
      </c>
      <c r="BJ662">
        <v>0</v>
      </c>
      <c r="BK662" t="s">
        <v>83</v>
      </c>
      <c r="BL662">
        <v>0</v>
      </c>
      <c r="BM662">
        <v>0</v>
      </c>
    </row>
    <row r="663" spans="1:65" x14ac:dyDescent="0.3">
      <c r="A663" s="5">
        <v>42019.629165941602</v>
      </c>
      <c r="B663">
        <v>42.587673767378178</v>
      </c>
      <c r="C663">
        <v>44.904137125717369</v>
      </c>
      <c r="D663">
        <v>42.337613745948254</v>
      </c>
      <c r="E663">
        <v>42.758019804302123</v>
      </c>
      <c r="F663">
        <v>42.971407763908182</v>
      </c>
      <c r="G663">
        <v>43.265650116979636</v>
      </c>
      <c r="H663">
        <v>43.143606025290083</v>
      </c>
      <c r="I663">
        <v>43.30602632935679</v>
      </c>
      <c r="J663">
        <v>43.244554149075348</v>
      </c>
      <c r="K663">
        <v>43.897000136195381</v>
      </c>
      <c r="L663">
        <v>43.711756068498694</v>
      </c>
      <c r="M663">
        <v>44.199407697332553</v>
      </c>
      <c r="N663">
        <v>44.162687462714061</v>
      </c>
      <c r="O663">
        <v>44.64359183020548</v>
      </c>
      <c r="P663">
        <v>26.704215150331009</v>
      </c>
      <c r="Q663">
        <v>42.887908902080937</v>
      </c>
      <c r="R663">
        <v>502.9173808655429</v>
      </c>
      <c r="S663">
        <v>525.62664302607936</v>
      </c>
      <c r="T663">
        <v>6.2898350312698703</v>
      </c>
      <c r="U663">
        <v>-57621.239795128975</v>
      </c>
      <c r="V663">
        <v>41.673444467853095</v>
      </c>
      <c r="W663">
        <v>45.120006756338711</v>
      </c>
      <c r="X663">
        <v>50.077913039462409</v>
      </c>
      <c r="Y663">
        <v>53.575562887345441</v>
      </c>
      <c r="Z663">
        <v>55.208176061301891</v>
      </c>
      <c r="AA663">
        <v>44.638494815569132</v>
      </c>
      <c r="AB663">
        <v>25.701432230076474</v>
      </c>
      <c r="AC663">
        <v>25.28557855506541</v>
      </c>
      <c r="AD663">
        <v>25.169866198345041</v>
      </c>
      <c r="AE663">
        <v>26.053443785801942</v>
      </c>
      <c r="AF663">
        <v>25.925072697874175</v>
      </c>
      <c r="AG663">
        <v>25.243371757482343</v>
      </c>
      <c r="AH663">
        <v>0.30860357106526604</v>
      </c>
      <c r="AI663">
        <v>0.2159917515747706</v>
      </c>
      <c r="AJ663">
        <v>0.11922636425543988</v>
      </c>
      <c r="AK663">
        <v>0.47893496668633684</v>
      </c>
      <c r="AL663">
        <v>0.35796590249717464</v>
      </c>
      <c r="AM663">
        <v>0.35301300302341176</v>
      </c>
      <c r="AN663">
        <v>0.194989601471313</v>
      </c>
      <c r="AO663">
        <v>0.67392456815764978</v>
      </c>
      <c r="AP663">
        <v>10.171324805014947</v>
      </c>
      <c r="AQ663">
        <v>7.1189139285963323</v>
      </c>
      <c r="AR663">
        <v>3.9296048065063816</v>
      </c>
      <c r="AS663">
        <v>15.785310227714444</v>
      </c>
      <c r="AT663">
        <v>11.798267436928162</v>
      </c>
      <c r="AU663">
        <v>11.635023864923044</v>
      </c>
      <c r="AV663">
        <v>106.48530481312675</v>
      </c>
      <c r="AW663">
        <v>68.772203818076022</v>
      </c>
      <c r="AX663">
        <v>0</v>
      </c>
      <c r="AY663">
        <v>0</v>
      </c>
      <c r="AZ663">
        <v>0</v>
      </c>
      <c r="BA663">
        <v>44.638494815569132</v>
      </c>
      <c r="BB663">
        <v>4.1232100000000003</v>
      </c>
      <c r="BC663">
        <v>11.148817052957217</v>
      </c>
      <c r="BD663">
        <v>0</v>
      </c>
      <c r="BE663">
        <v>4.8393981637728434</v>
      </c>
      <c r="BF663">
        <v>5.867770273574572</v>
      </c>
      <c r="BG663">
        <v>0</v>
      </c>
      <c r="BH663">
        <v>10.731693046846861</v>
      </c>
      <c r="BI663">
        <v>0</v>
      </c>
      <c r="BJ663">
        <v>0</v>
      </c>
      <c r="BK663" t="s">
        <v>83</v>
      </c>
      <c r="BL663">
        <v>0</v>
      </c>
      <c r="BM663">
        <v>0</v>
      </c>
    </row>
    <row r="664" spans="1:65" x14ac:dyDescent="0.3">
      <c r="A664" s="5">
        <v>42019.629281693917</v>
      </c>
      <c r="B664">
        <v>42.609514534199683</v>
      </c>
      <c r="C664">
        <v>44.822406724385644</v>
      </c>
      <c r="D664">
        <v>42.369080445343819</v>
      </c>
      <c r="E664">
        <v>42.779980220751774</v>
      </c>
      <c r="F664">
        <v>42.989157618653934</v>
      </c>
      <c r="G664">
        <v>43.220561292731304</v>
      </c>
      <c r="H664">
        <v>43.162487643849275</v>
      </c>
      <c r="I664">
        <v>43.301995853863858</v>
      </c>
      <c r="J664">
        <v>43.255721727991258</v>
      </c>
      <c r="K664">
        <v>43.890704388051837</v>
      </c>
      <c r="L664">
        <v>43.714302793241934</v>
      </c>
      <c r="M664">
        <v>44.194473475963015</v>
      </c>
      <c r="N664">
        <v>44.145966077948437</v>
      </c>
      <c r="O664">
        <v>44.647042987771854</v>
      </c>
      <c r="P664">
        <v>26.582208452829608</v>
      </c>
      <c r="Q664">
        <v>42.889549718751439</v>
      </c>
      <c r="R664">
        <v>502.63608771820827</v>
      </c>
      <c r="S664">
        <v>524.45521378037324</v>
      </c>
      <c r="T664">
        <v>6.2876770885903088</v>
      </c>
      <c r="U664">
        <v>-57625.303802740091</v>
      </c>
      <c r="V664">
        <v>41.714866206899629</v>
      </c>
      <c r="W664">
        <v>45.120111196001659</v>
      </c>
      <c r="X664">
        <v>50.043675207347341</v>
      </c>
      <c r="Y664">
        <v>53.673670425822301</v>
      </c>
      <c r="Z664">
        <v>55.383654868377157</v>
      </c>
      <c r="AA664">
        <v>44.588799242380837</v>
      </c>
      <c r="AB664">
        <v>25.724181114311612</v>
      </c>
      <c r="AC664">
        <v>25.312585279901704</v>
      </c>
      <c r="AD664">
        <v>25.188747029222867</v>
      </c>
      <c r="AE664">
        <v>26.070286139436973</v>
      </c>
      <c r="AF664">
        <v>25.946871661685137</v>
      </c>
      <c r="AG664">
        <v>25.268405680419313</v>
      </c>
      <c r="AH664">
        <v>0.30177423693981092</v>
      </c>
      <c r="AI664">
        <v>0.16994817556285063</v>
      </c>
      <c r="AJ664">
        <v>0.10245803513080851</v>
      </c>
      <c r="AK664">
        <v>0.46634585652801697</v>
      </c>
      <c r="AL664">
        <v>0.35264838301543827</v>
      </c>
      <c r="AM664">
        <v>0.36800239659413736</v>
      </c>
      <c r="AN664">
        <v>0.19411210497511411</v>
      </c>
      <c r="AO664">
        <v>0.66045796150313107</v>
      </c>
      <c r="AP664">
        <v>9.9406723042229714</v>
      </c>
      <c r="AQ664">
        <v>5.5982218333230493</v>
      </c>
      <c r="AR664">
        <v>3.3750454064542073</v>
      </c>
      <c r="AS664">
        <v>15.361786304845531</v>
      </c>
      <c r="AT664">
        <v>11.61650527135545</v>
      </c>
      <c r="AU664">
        <v>12.122278126878831</v>
      </c>
      <c r="AV664">
        <v>101.71752771647493</v>
      </c>
      <c r="AW664">
        <v>67.943273737914254</v>
      </c>
      <c r="AX664">
        <v>0</v>
      </c>
      <c r="AY664">
        <v>0</v>
      </c>
      <c r="AZ664">
        <v>0</v>
      </c>
      <c r="BA664">
        <v>44.588799242380837</v>
      </c>
      <c r="BB664">
        <v>4.1232100000000003</v>
      </c>
      <c r="BC664">
        <v>11.148080225089462</v>
      </c>
      <c r="BD664">
        <v>0</v>
      </c>
      <c r="BE664">
        <v>4.8390783268418671</v>
      </c>
      <c r="BF664">
        <v>5.8673824712957634</v>
      </c>
      <c r="BG664">
        <v>0</v>
      </c>
      <c r="BH664">
        <v>10.731693046846861</v>
      </c>
      <c r="BI664">
        <v>0</v>
      </c>
      <c r="BJ664">
        <v>0</v>
      </c>
      <c r="BK664" t="s">
        <v>83</v>
      </c>
      <c r="BL664">
        <v>0</v>
      </c>
      <c r="BM664">
        <v>0</v>
      </c>
    </row>
    <row r="665" spans="1:65" x14ac:dyDescent="0.3">
      <c r="A665" s="5">
        <v>42019.629397434655</v>
      </c>
      <c r="B665">
        <v>42.629373728958214</v>
      </c>
      <c r="C665">
        <v>44.758857598348079</v>
      </c>
      <c r="D665">
        <v>42.396634356726103</v>
      </c>
      <c r="E665">
        <v>42.837492834236961</v>
      </c>
      <c r="F665">
        <v>43.009010576499293</v>
      </c>
      <c r="G665">
        <v>43.220675139990639</v>
      </c>
      <c r="H665">
        <v>43.192092364434245</v>
      </c>
      <c r="I665">
        <v>43.321163234039815</v>
      </c>
      <c r="J665">
        <v>43.28350952210392</v>
      </c>
      <c r="K665">
        <v>43.885603577547137</v>
      </c>
      <c r="L665">
        <v>43.728021726286535</v>
      </c>
      <c r="M665">
        <v>44.211813704002402</v>
      </c>
      <c r="N665">
        <v>44.168520410712546</v>
      </c>
      <c r="O665">
        <v>44.682729866879974</v>
      </c>
      <c r="P665">
        <v>26.701159931931659</v>
      </c>
      <c r="Q665">
        <v>42.896016964382554</v>
      </c>
      <c r="R665">
        <v>503.1881386890073</v>
      </c>
      <c r="S665">
        <v>526.51223106276234</v>
      </c>
      <c r="T665">
        <v>6.3182290138956825</v>
      </c>
      <c r="U665">
        <v>-57623.901544925786</v>
      </c>
      <c r="V665">
        <v>41.720585707919376</v>
      </c>
      <c r="W665">
        <v>45.109991687320758</v>
      </c>
      <c r="X665">
        <v>50.040825177716712</v>
      </c>
      <c r="Y665">
        <v>53.739476172592461</v>
      </c>
      <c r="Z665">
        <v>55.511414423207526</v>
      </c>
      <c r="AA665">
        <v>44.504520349270138</v>
      </c>
      <c r="AB665">
        <v>25.724608530078136</v>
      </c>
      <c r="AC665">
        <v>25.320629845698569</v>
      </c>
      <c r="AD665">
        <v>25.185781329789425</v>
      </c>
      <c r="AE665">
        <v>26.053526045660675</v>
      </c>
      <c r="AF665">
        <v>25.938712148162363</v>
      </c>
      <c r="AG665">
        <v>25.260222782515353</v>
      </c>
      <c r="AH665">
        <v>0.32341120870980561</v>
      </c>
      <c r="AI665">
        <v>0.15527588968295131</v>
      </c>
      <c r="AJ665">
        <v>9.468563740465917E-2</v>
      </c>
      <c r="AK665">
        <v>0.44169268860908706</v>
      </c>
      <c r="AL665">
        <v>0.35490697413966016</v>
      </c>
      <c r="AM665">
        <v>0.37722105898490743</v>
      </c>
      <c r="AN665">
        <v>0.193653517123654</v>
      </c>
      <c r="AO665">
        <v>0.63534620573274103</v>
      </c>
      <c r="AP665">
        <v>10.665111331920224</v>
      </c>
      <c r="AQ665">
        <v>5.1205233647841375</v>
      </c>
      <c r="AR665">
        <v>3.1224423806555053</v>
      </c>
      <c r="AS665">
        <v>14.565672344207346</v>
      </c>
      <c r="AT665">
        <v>11.703745231263055</v>
      </c>
      <c r="AU665">
        <v>12.439595420543338</v>
      </c>
      <c r="AV665">
        <v>97.880513225100032</v>
      </c>
      <c r="AW665">
        <v>67.625118770358526</v>
      </c>
      <c r="AX665">
        <v>0</v>
      </c>
      <c r="AY665">
        <v>0</v>
      </c>
      <c r="AZ665">
        <v>0</v>
      </c>
      <c r="BA665">
        <v>44.504520349270138</v>
      </c>
      <c r="BB665">
        <v>4.1232100000000003</v>
      </c>
      <c r="BC665">
        <v>11.147729671196922</v>
      </c>
      <c r="BD665">
        <v>0</v>
      </c>
      <c r="BE665">
        <v>4.8389261609344167</v>
      </c>
      <c r="BF665">
        <v>5.8671979701329811</v>
      </c>
      <c r="BG665">
        <v>0</v>
      </c>
      <c r="BH665">
        <v>10.731693046846861</v>
      </c>
      <c r="BI665">
        <v>0</v>
      </c>
      <c r="BJ665">
        <v>0</v>
      </c>
      <c r="BK665" t="s">
        <v>83</v>
      </c>
      <c r="BL665">
        <v>0</v>
      </c>
      <c r="BM665">
        <v>0</v>
      </c>
    </row>
    <row r="666" spans="1:65" x14ac:dyDescent="0.3">
      <c r="A666" s="5">
        <v>42019.62951318697</v>
      </c>
      <c r="B666">
        <v>42.642045434392571</v>
      </c>
      <c r="C666">
        <v>44.713053209446549</v>
      </c>
      <c r="D666">
        <v>42.413910574838958</v>
      </c>
      <c r="E666">
        <v>42.796996522167738</v>
      </c>
      <c r="F666">
        <v>43.033022344102903</v>
      </c>
      <c r="G666">
        <v>43.246724292675033</v>
      </c>
      <c r="H666">
        <v>43.210202518540214</v>
      </c>
      <c r="I666">
        <v>43.363087628619617</v>
      </c>
      <c r="J666">
        <v>43.290276780636759</v>
      </c>
      <c r="K666">
        <v>43.96604958883696</v>
      </c>
      <c r="L666">
        <v>43.760635729369135</v>
      </c>
      <c r="M666">
        <v>44.200216174495402</v>
      </c>
      <c r="N666">
        <v>44.186162888243331</v>
      </c>
      <c r="O666">
        <v>44.655955769691566</v>
      </c>
      <c r="P666">
        <v>26.386500156251628</v>
      </c>
      <c r="Q666">
        <v>42.879641938853787</v>
      </c>
      <c r="R666">
        <v>500.85035032220753</v>
      </c>
      <c r="S666">
        <v>524.30761577425938</v>
      </c>
      <c r="T666">
        <v>6.2819982920651469</v>
      </c>
      <c r="U666">
        <v>-57627.513127226113</v>
      </c>
      <c r="V666">
        <v>41.748511511396728</v>
      </c>
      <c r="W666">
        <v>45.136853118953084</v>
      </c>
      <c r="X666">
        <v>49.937874778753411</v>
      </c>
      <c r="Y666">
        <v>53.592783451703603</v>
      </c>
      <c r="Z666">
        <v>55.334876152349601</v>
      </c>
      <c r="AA666">
        <v>44.403002324424911</v>
      </c>
      <c r="AB666">
        <v>25.753905216291486</v>
      </c>
      <c r="AC666">
        <v>25.338876537477194</v>
      </c>
      <c r="AD666">
        <v>25.202835685005628</v>
      </c>
      <c r="AE666">
        <v>26.080302027370326</v>
      </c>
      <c r="AF666">
        <v>25.952360097979142</v>
      </c>
      <c r="AG666">
        <v>25.271643919485268</v>
      </c>
      <c r="AH666">
        <v>0.28233368793640351</v>
      </c>
      <c r="AI666">
        <v>0.15749797057364462</v>
      </c>
      <c r="AJ666">
        <v>0.11267606462795975</v>
      </c>
      <c r="AK666">
        <v>0.49804340377579975</v>
      </c>
      <c r="AL666">
        <v>0.32397003618279441</v>
      </c>
      <c r="AM666">
        <v>0.34623655007557386</v>
      </c>
      <c r="AN666">
        <v>0.19439290660066205</v>
      </c>
      <c r="AO666">
        <v>0.69243631037646181</v>
      </c>
      <c r="AP666">
        <v>9.2672443358057919</v>
      </c>
      <c r="AQ666">
        <v>5.1696706346579813</v>
      </c>
      <c r="AR666">
        <v>3.6984485604125137</v>
      </c>
      <c r="AS666">
        <v>16.347641495995937</v>
      </c>
      <c r="AT666">
        <v>10.633904528821507</v>
      </c>
      <c r="AU666">
        <v>11.364774536786982</v>
      </c>
      <c r="AV666">
        <v>95.190105486636256</v>
      </c>
      <c r="AW666">
        <v>67.602045025940171</v>
      </c>
      <c r="AX666">
        <v>0</v>
      </c>
      <c r="AY666">
        <v>0</v>
      </c>
      <c r="AZ666">
        <v>0</v>
      </c>
      <c r="BA666">
        <v>44.403002324424911</v>
      </c>
      <c r="BB666">
        <v>4.1232100000000003</v>
      </c>
      <c r="BC666">
        <v>11.14742667244518</v>
      </c>
      <c r="BD666">
        <v>0</v>
      </c>
      <c r="BE666">
        <v>4.8387946374197846</v>
      </c>
      <c r="BF666">
        <v>5.867038497871488</v>
      </c>
      <c r="BG666">
        <v>0</v>
      </c>
      <c r="BH666">
        <v>10.731693046846861</v>
      </c>
      <c r="BI666">
        <v>0</v>
      </c>
      <c r="BJ666">
        <v>0</v>
      </c>
      <c r="BK666" t="s">
        <v>83</v>
      </c>
      <c r="BL666">
        <v>0</v>
      </c>
      <c r="BM666">
        <v>0</v>
      </c>
    </row>
    <row r="667" spans="1:65" x14ac:dyDescent="0.3">
      <c r="A667" s="5">
        <v>42019.62962834895</v>
      </c>
      <c r="B667">
        <v>42.655929845086369</v>
      </c>
      <c r="C667">
        <v>44.687490596135135</v>
      </c>
      <c r="D667">
        <v>42.441392775131561</v>
      </c>
      <c r="E667">
        <v>42.83349616578608</v>
      </c>
      <c r="F667">
        <v>43.045541003826706</v>
      </c>
      <c r="G667">
        <v>43.262416477426193</v>
      </c>
      <c r="H667">
        <v>43.245176743278897</v>
      </c>
      <c r="I667">
        <v>43.34611646423636</v>
      </c>
      <c r="J667">
        <v>43.321619500586976</v>
      </c>
      <c r="K667">
        <v>43.933897041356104</v>
      </c>
      <c r="L667">
        <v>43.747524766795514</v>
      </c>
      <c r="M667">
        <v>44.244455292882364</v>
      </c>
      <c r="N667">
        <v>44.191189856497552</v>
      </c>
      <c r="O667">
        <v>44.730992554790248</v>
      </c>
      <c r="P667">
        <v>27.353142674818685</v>
      </c>
      <c r="Q667">
        <v>42.867202253364141</v>
      </c>
      <c r="R667">
        <v>499.23317810813018</v>
      </c>
      <c r="S667">
        <v>523.82740254310033</v>
      </c>
      <c r="T667">
        <v>6.2545129168833604</v>
      </c>
      <c r="U667">
        <v>-57628.40006306814</v>
      </c>
      <c r="V667">
        <v>41.756416038325142</v>
      </c>
      <c r="W667">
        <v>45.12978261476897</v>
      </c>
      <c r="X667">
        <v>49.858686837153662</v>
      </c>
      <c r="Y667">
        <v>53.498386785442406</v>
      </c>
      <c r="Z667">
        <v>55.229815515788893</v>
      </c>
      <c r="AA667">
        <v>44.328985789256777</v>
      </c>
      <c r="AB667">
        <v>25.767212385210023</v>
      </c>
      <c r="AC667">
        <v>25.343758510448751</v>
      </c>
      <c r="AD667">
        <v>25.20979725519204</v>
      </c>
      <c r="AE667">
        <v>26.07459889652613</v>
      </c>
      <c r="AF667">
        <v>25.944854217554145</v>
      </c>
      <c r="AG667">
        <v>25.263210104179834</v>
      </c>
      <c r="AH667">
        <v>0.28991627843181517</v>
      </c>
      <c r="AI667">
        <v>0.16035497699763618</v>
      </c>
      <c r="AJ667">
        <v>7.4633550597673945E-2</v>
      </c>
      <c r="AK667">
        <v>0.45271025504488005</v>
      </c>
      <c r="AL667">
        <v>0.36742413403204027</v>
      </c>
      <c r="AM667">
        <v>0.39912327489756388</v>
      </c>
      <c r="AN667">
        <v>0.19494008192609769</v>
      </c>
      <c r="AO667">
        <v>0.64765033697097774</v>
      </c>
      <c r="AP667">
        <v>9.4854070315775836</v>
      </c>
      <c r="AQ667">
        <v>5.246453336767595</v>
      </c>
      <c r="AR667">
        <v>2.4418415187309819</v>
      </c>
      <c r="AS667">
        <v>14.811658937184918</v>
      </c>
      <c r="AT667">
        <v>12.02128933004529</v>
      </c>
      <c r="AU667">
        <v>13.058413755369763</v>
      </c>
      <c r="AV667">
        <v>93.377205814263831</v>
      </c>
      <c r="AW667">
        <v>67.303424801819617</v>
      </c>
      <c r="AX667">
        <v>0</v>
      </c>
      <c r="AY667">
        <v>0</v>
      </c>
      <c r="AZ667">
        <v>0</v>
      </c>
      <c r="BA667">
        <v>44.328985789256777</v>
      </c>
      <c r="BB667">
        <v>4.1232100000000003</v>
      </c>
      <c r="BC667">
        <v>11.147451866228046</v>
      </c>
      <c r="BD667">
        <v>0</v>
      </c>
      <c r="BE667">
        <v>4.8388055733554953</v>
      </c>
      <c r="BF667">
        <v>5.8670517576935373</v>
      </c>
      <c r="BG667">
        <v>0</v>
      </c>
      <c r="BH667">
        <v>10.731693046846861</v>
      </c>
      <c r="BI667">
        <v>0</v>
      </c>
      <c r="BJ667">
        <v>0</v>
      </c>
      <c r="BK667" t="s">
        <v>83</v>
      </c>
      <c r="BL667">
        <v>0</v>
      </c>
      <c r="BM667">
        <v>0</v>
      </c>
    </row>
    <row r="668" spans="1:65" x14ac:dyDescent="0.3">
      <c r="A668" s="5">
        <v>42019.629744680024</v>
      </c>
      <c r="B668">
        <v>42.675428592748808</v>
      </c>
      <c r="C668">
        <v>44.675236594164417</v>
      </c>
      <c r="D668">
        <v>42.45424874990011</v>
      </c>
      <c r="E668">
        <v>42.86221352194746</v>
      </c>
      <c r="F668">
        <v>43.070932177600717</v>
      </c>
      <c r="G668">
        <v>43.293020262129147</v>
      </c>
      <c r="H668">
        <v>43.230186369683167</v>
      </c>
      <c r="I668">
        <v>43.371047745194645</v>
      </c>
      <c r="J668">
        <v>43.344736708551444</v>
      </c>
      <c r="K668">
        <v>43.972418867997852</v>
      </c>
      <c r="L668">
        <v>43.793761542073028</v>
      </c>
      <c r="M668">
        <v>44.253956021263882</v>
      </c>
      <c r="N668">
        <v>44.200690990439242</v>
      </c>
      <c r="O668">
        <v>44.713527831386195</v>
      </c>
      <c r="P668">
        <v>26.552596543577607</v>
      </c>
      <c r="Q668">
        <v>42.857426216680636</v>
      </c>
      <c r="R668">
        <v>496.47186972174796</v>
      </c>
      <c r="S668">
        <v>522.08117261161294</v>
      </c>
      <c r="T668">
        <v>6.2490612722192047</v>
      </c>
      <c r="U668">
        <v>-57629.463214274503</v>
      </c>
      <c r="V668">
        <v>41.77592539208446</v>
      </c>
      <c r="W668">
        <v>45.135776252534789</v>
      </c>
      <c r="X668">
        <v>49.903979218473445</v>
      </c>
      <c r="Y668">
        <v>53.578770917348933</v>
      </c>
      <c r="Z668">
        <v>55.346299995603154</v>
      </c>
      <c r="AA668">
        <v>44.268906022783611</v>
      </c>
      <c r="AB668">
        <v>25.763434570863922</v>
      </c>
      <c r="AC668">
        <v>25.350104592861701</v>
      </c>
      <c r="AD668">
        <v>25.217783760724107</v>
      </c>
      <c r="AE668">
        <v>26.077157090062219</v>
      </c>
      <c r="AF668">
        <v>25.947410253359411</v>
      </c>
      <c r="AG668">
        <v>25.268719221107514</v>
      </c>
      <c r="AH668">
        <v>0.30330712721098479</v>
      </c>
      <c r="AI668">
        <v>0.16511449890161156</v>
      </c>
      <c r="AJ668">
        <v>0.10472536372923671</v>
      </c>
      <c r="AK668">
        <v>0.46665909810757128</v>
      </c>
      <c r="AL668">
        <v>0.34213803496134421</v>
      </c>
      <c r="AM668">
        <v>0.38127573656659636</v>
      </c>
      <c r="AN668">
        <v>0.19535737437113476</v>
      </c>
      <c r="AO668">
        <v>0.6620164724787061</v>
      </c>
      <c r="AP668">
        <v>9.8686374082228827</v>
      </c>
      <c r="AQ668">
        <v>5.3722942005479073</v>
      </c>
      <c r="AR668">
        <v>3.4074261676323161</v>
      </c>
      <c r="AS668">
        <v>15.183584622027112</v>
      </c>
      <c r="AT668">
        <v>11.132070128529135</v>
      </c>
      <c r="AU668">
        <v>12.405484933136693</v>
      </c>
      <c r="AV668">
        <v>91.913333500814616</v>
      </c>
      <c r="AW668">
        <v>67.030549875070605</v>
      </c>
      <c r="AX668">
        <v>0</v>
      </c>
      <c r="AY668">
        <v>0</v>
      </c>
      <c r="AZ668">
        <v>0</v>
      </c>
      <c r="BA668">
        <v>44.268906022783611</v>
      </c>
      <c r="BB668">
        <v>4.1232100000000003</v>
      </c>
      <c r="BC668">
        <v>11.146916839418335</v>
      </c>
      <c r="BD668">
        <v>0</v>
      </c>
      <c r="BE668">
        <v>4.8385733327735405</v>
      </c>
      <c r="BF668">
        <v>5.8667701659879175</v>
      </c>
      <c r="BG668">
        <v>0</v>
      </c>
      <c r="BH668">
        <v>10.731693046846861</v>
      </c>
      <c r="BI668">
        <v>0</v>
      </c>
      <c r="BJ668">
        <v>0</v>
      </c>
      <c r="BK668" t="s">
        <v>83</v>
      </c>
      <c r="BL668">
        <v>0</v>
      </c>
      <c r="BM668">
        <v>0</v>
      </c>
    </row>
    <row r="669" spans="1:65" x14ac:dyDescent="0.3">
      <c r="A669" s="5">
        <v>42019.629859842003</v>
      </c>
      <c r="B669">
        <v>42.669646109070086</v>
      </c>
      <c r="C669">
        <v>44.659040772088026</v>
      </c>
      <c r="D669">
        <v>42.465254051920098</v>
      </c>
      <c r="E669">
        <v>42.88268821632294</v>
      </c>
      <c r="F669">
        <v>43.06787406527674</v>
      </c>
      <c r="G669">
        <v>43.259340018390077</v>
      </c>
      <c r="H669">
        <v>43.233026575776364</v>
      </c>
      <c r="I669">
        <v>43.383413872009292</v>
      </c>
      <c r="J669">
        <v>43.331245413214184</v>
      </c>
      <c r="K669">
        <v>43.962561780583485</v>
      </c>
      <c r="L669">
        <v>43.785490215511849</v>
      </c>
      <c r="M669">
        <v>44.264953402084842</v>
      </c>
      <c r="N669">
        <v>44.198542343684984</v>
      </c>
      <c r="O669">
        <v>44.719536639641113</v>
      </c>
      <c r="P669">
        <v>26.288044574698588</v>
      </c>
      <c r="Q669">
        <v>42.826230003047918</v>
      </c>
      <c r="R669">
        <v>494.98954965320928</v>
      </c>
      <c r="S669">
        <v>521.25275281673464</v>
      </c>
      <c r="T669">
        <v>6.2637125672541236</v>
      </c>
      <c r="U669">
        <v>-57629.106932737661</v>
      </c>
      <c r="V669">
        <v>41.775893983016537</v>
      </c>
      <c r="W669">
        <v>45.115994594602192</v>
      </c>
      <c r="X669">
        <v>49.928298286797443</v>
      </c>
      <c r="Y669">
        <v>53.585648607770921</v>
      </c>
      <c r="Z669">
        <v>55.238675820353549</v>
      </c>
      <c r="AA669">
        <v>44.236163386956441</v>
      </c>
      <c r="AB669">
        <v>25.773136925842781</v>
      </c>
      <c r="AC669">
        <v>25.357021090832617</v>
      </c>
      <c r="AD669">
        <v>25.213228292522246</v>
      </c>
      <c r="AE669">
        <v>26.071923742191956</v>
      </c>
      <c r="AF669">
        <v>25.942181319600451</v>
      </c>
      <c r="AG669">
        <v>25.26642105227663</v>
      </c>
      <c r="AH669">
        <v>0.31127951054455943</v>
      </c>
      <c r="AI669">
        <v>0.14277563566539095</v>
      </c>
      <c r="AJ669">
        <v>0.11214339398997909</v>
      </c>
      <c r="AK669">
        <v>0.47077088219314805</v>
      </c>
      <c r="AL669">
        <v>0.3575343821080878</v>
      </c>
      <c r="AM669">
        <v>0.38850401637280835</v>
      </c>
      <c r="AN669">
        <v>0.19619517837562414</v>
      </c>
      <c r="AO669">
        <v>0.66696606056877217</v>
      </c>
      <c r="AP669">
        <v>10.097793744288015</v>
      </c>
      <c r="AQ669">
        <v>4.6315895258783772</v>
      </c>
      <c r="AR669">
        <v>3.6378907828343383</v>
      </c>
      <c r="AS669">
        <v>15.271635646325089</v>
      </c>
      <c r="AT669">
        <v>11.598284900612231</v>
      </c>
      <c r="AU669">
        <v>12.602928536147687</v>
      </c>
      <c r="AV669">
        <v>91.435562288142862</v>
      </c>
      <c r="AW669">
        <v>66.637133480785522</v>
      </c>
      <c r="AX669">
        <v>0</v>
      </c>
      <c r="AY669">
        <v>0</v>
      </c>
      <c r="AZ669">
        <v>0</v>
      </c>
      <c r="BA669">
        <v>44.236163386956441</v>
      </c>
      <c r="BB669">
        <v>4.1232100000000003</v>
      </c>
      <c r="BC669">
        <v>11.147018885903485</v>
      </c>
      <c r="BD669">
        <v>0</v>
      </c>
      <c r="BE669">
        <v>4.8386176283764284</v>
      </c>
      <c r="BF669">
        <v>5.8668238744064194</v>
      </c>
      <c r="BG669">
        <v>0</v>
      </c>
      <c r="BH669">
        <v>10.731693046846861</v>
      </c>
      <c r="BI669">
        <v>0</v>
      </c>
      <c r="BJ669">
        <v>0</v>
      </c>
      <c r="BK669" t="s">
        <v>83</v>
      </c>
      <c r="BL669">
        <v>0</v>
      </c>
      <c r="BM669">
        <v>0</v>
      </c>
    </row>
    <row r="670" spans="1:65" x14ac:dyDescent="0.3">
      <c r="A670" s="5">
        <v>42019.629976161501</v>
      </c>
      <c r="B670">
        <v>42.674167760528952</v>
      </c>
      <c r="C670">
        <v>44.647014613542297</v>
      </c>
      <c r="D670">
        <v>42.474152846143184</v>
      </c>
      <c r="E670">
        <v>42.879015578650097</v>
      </c>
      <c r="F670">
        <v>43.084418406639472</v>
      </c>
      <c r="G670">
        <v>43.306957691145605</v>
      </c>
      <c r="H670">
        <v>43.270664554892249</v>
      </c>
      <c r="I670">
        <v>43.393149570895467</v>
      </c>
      <c r="J670">
        <v>43.357085812904984</v>
      </c>
      <c r="K670">
        <v>43.971839491827843</v>
      </c>
      <c r="L670">
        <v>43.795902946969122</v>
      </c>
      <c r="M670">
        <v>44.280348426919041</v>
      </c>
      <c r="N670">
        <v>44.225044582812004</v>
      </c>
      <c r="O670">
        <v>44.750785761497617</v>
      </c>
      <c r="P670">
        <v>26.555232423656658</v>
      </c>
      <c r="Q670">
        <v>42.796259097613124</v>
      </c>
      <c r="R670">
        <v>495.92192581572294</v>
      </c>
      <c r="S670">
        <v>523.201670150984</v>
      </c>
      <c r="T670">
        <v>6.2449725387210879</v>
      </c>
      <c r="U670">
        <v>-57632.032274381498</v>
      </c>
      <c r="V670">
        <v>41.802764926735136</v>
      </c>
      <c r="W670">
        <v>45.180211858845539</v>
      </c>
      <c r="X670">
        <v>49.874301018180482</v>
      </c>
      <c r="Y670">
        <v>53.631337012656168</v>
      </c>
      <c r="Z670">
        <v>55.396753725115083</v>
      </c>
      <c r="AA670">
        <v>44.204908095576783</v>
      </c>
      <c r="AB670">
        <v>25.789807805084621</v>
      </c>
      <c r="AC670">
        <v>25.367251062807508</v>
      </c>
      <c r="AD670">
        <v>25.222872315124679</v>
      </c>
      <c r="AE670">
        <v>26.086767724128055</v>
      </c>
      <c r="AF670">
        <v>25.956334953747355</v>
      </c>
      <c r="AG670">
        <v>25.277669502318609</v>
      </c>
      <c r="AH670">
        <v>0.30133968080891599</v>
      </c>
      <c r="AI670">
        <v>0.16563618129356403</v>
      </c>
      <c r="AJ670">
        <v>9.1165702997013404E-2</v>
      </c>
      <c r="AK670">
        <v>0.45756169315870043</v>
      </c>
      <c r="AL670">
        <v>0.36057318833349983</v>
      </c>
      <c r="AM670">
        <v>0.39130961250062907</v>
      </c>
      <c r="AN670">
        <v>0.19424173511408088</v>
      </c>
      <c r="AO670">
        <v>0.65180342827278137</v>
      </c>
      <c r="AP670">
        <v>9.7937624158340935</v>
      </c>
      <c r="AQ670">
        <v>5.3832983518816819</v>
      </c>
      <c r="AR670">
        <v>2.9629527489657641</v>
      </c>
      <c r="AS670">
        <v>14.871093316862973</v>
      </c>
      <c r="AT670">
        <v>11.718895203507541</v>
      </c>
      <c r="AU670">
        <v>12.717851713307688</v>
      </c>
      <c r="AV670">
        <v>90.675680211078046</v>
      </c>
      <c r="AW670">
        <v>67.382721735300677</v>
      </c>
      <c r="AX670">
        <v>0</v>
      </c>
      <c r="AY670">
        <v>0</v>
      </c>
      <c r="AZ670">
        <v>0</v>
      </c>
      <c r="BA670">
        <v>44.204908095576783</v>
      </c>
      <c r="BB670">
        <v>4.1232100000000003</v>
      </c>
      <c r="BC670">
        <v>11.147102491700483</v>
      </c>
      <c r="BD670">
        <v>0</v>
      </c>
      <c r="BE670">
        <v>4.8386539193782951</v>
      </c>
      <c r="BF670">
        <v>5.8668678772461824</v>
      </c>
      <c r="BG670">
        <v>0</v>
      </c>
      <c r="BH670">
        <v>10.731693046846861</v>
      </c>
      <c r="BI670">
        <v>0</v>
      </c>
      <c r="BJ670">
        <v>0</v>
      </c>
      <c r="BK670" t="s">
        <v>83</v>
      </c>
      <c r="BL670">
        <v>0</v>
      </c>
      <c r="BM670">
        <v>0</v>
      </c>
    </row>
    <row r="671" spans="1:65" x14ac:dyDescent="0.3">
      <c r="A671" s="5">
        <v>42019.630091335064</v>
      </c>
      <c r="B671">
        <v>42.665376401455816</v>
      </c>
      <c r="C671">
        <v>44.645714622417074</v>
      </c>
      <c r="D671">
        <v>42.482449749011515</v>
      </c>
      <c r="E671">
        <v>42.872096518984783</v>
      </c>
      <c r="F671">
        <v>43.080848066962005</v>
      </c>
      <c r="G671">
        <v>43.314048938365744</v>
      </c>
      <c r="H671">
        <v>43.264826397533866</v>
      </c>
      <c r="I671">
        <v>43.402962052568959</v>
      </c>
      <c r="J671">
        <v>43.362589041535905</v>
      </c>
      <c r="K671">
        <v>43.996609771003143</v>
      </c>
      <c r="L671">
        <v>43.808659789087216</v>
      </c>
      <c r="M671">
        <v>44.259102668857523</v>
      </c>
      <c r="N671">
        <v>44.240516907828045</v>
      </c>
      <c r="O671">
        <v>44.699187338735307</v>
      </c>
      <c r="P671">
        <v>26.752889846563981</v>
      </c>
      <c r="Q671">
        <v>42.751159962768931</v>
      </c>
      <c r="R671">
        <v>494.29527181016243</v>
      </c>
      <c r="S671">
        <v>522.40339361087547</v>
      </c>
      <c r="T671">
        <v>6.3386726813862673</v>
      </c>
      <c r="U671">
        <v>-57633.561855666281</v>
      </c>
      <c r="V671">
        <v>41.80909603660583</v>
      </c>
      <c r="W671">
        <v>45.179479227322091</v>
      </c>
      <c r="X671">
        <v>49.812908975910638</v>
      </c>
      <c r="Y671">
        <v>53.607517972352333</v>
      </c>
      <c r="Z671">
        <v>55.409589350014123</v>
      </c>
      <c r="AA671">
        <v>44.186829420240002</v>
      </c>
      <c r="AB671">
        <v>25.810330721428205</v>
      </c>
      <c r="AC671">
        <v>25.384209012849698</v>
      </c>
      <c r="AD671">
        <v>25.230711286041103</v>
      </c>
      <c r="AE671">
        <v>26.09189213149963</v>
      </c>
      <c r="AF671">
        <v>25.958291872711705</v>
      </c>
      <c r="AG671">
        <v>25.282577682275697</v>
      </c>
      <c r="AH671">
        <v>0.29096563059150077</v>
      </c>
      <c r="AI671">
        <v>0.17414089845305628</v>
      </c>
      <c r="AJ671">
        <v>0.10315170321369088</v>
      </c>
      <c r="AK671">
        <v>0.47344994383034261</v>
      </c>
      <c r="AL671">
        <v>0.33636464269114968</v>
      </c>
      <c r="AM671">
        <v>0.34250850115288423</v>
      </c>
      <c r="AN671">
        <v>0.19476982524710884</v>
      </c>
      <c r="AO671">
        <v>0.6682197690774514</v>
      </c>
      <c r="AP671">
        <v>9.4255798983485803</v>
      </c>
      <c r="AQ671">
        <v>5.6411437619032458</v>
      </c>
      <c r="AR671">
        <v>3.3415101925092583</v>
      </c>
      <c r="AS671">
        <v>15.337001364627479</v>
      </c>
      <c r="AT671">
        <v>10.896241622145434</v>
      </c>
      <c r="AU671">
        <v>11.095266602166271</v>
      </c>
      <c r="AV671">
        <v>91.018998919776635</v>
      </c>
      <c r="AW671">
        <v>67.241056979279278</v>
      </c>
      <c r="AX671">
        <v>0</v>
      </c>
      <c r="AY671">
        <v>0</v>
      </c>
      <c r="AZ671">
        <v>0</v>
      </c>
      <c r="BA671">
        <v>44.186829420240002</v>
      </c>
      <c r="BB671">
        <v>4.1232100000000003</v>
      </c>
      <c r="BC671">
        <v>11.146980221410965</v>
      </c>
      <c r="BD671">
        <v>0</v>
      </c>
      <c r="BE671">
        <v>4.8386008451721469</v>
      </c>
      <c r="BF671">
        <v>5.8668035247712274</v>
      </c>
      <c r="BG671">
        <v>0</v>
      </c>
      <c r="BH671">
        <v>10.731693046846861</v>
      </c>
      <c r="BI671">
        <v>0</v>
      </c>
      <c r="BJ671">
        <v>0</v>
      </c>
      <c r="BK671" t="s">
        <v>83</v>
      </c>
      <c r="BL671">
        <v>0</v>
      </c>
      <c r="BM671">
        <v>0</v>
      </c>
    </row>
    <row r="672" spans="1:65" x14ac:dyDescent="0.3">
      <c r="A672" s="5">
        <v>42019.630207654554</v>
      </c>
      <c r="B672">
        <v>42.673183317851127</v>
      </c>
      <c r="C672">
        <v>44.663025435706373</v>
      </c>
      <c r="D672">
        <v>42.507980127362245</v>
      </c>
      <c r="E672">
        <v>42.901354248452016</v>
      </c>
      <c r="F672">
        <v>43.116103187042086</v>
      </c>
      <c r="G672">
        <v>43.346575462983964</v>
      </c>
      <c r="H672">
        <v>43.296900571469088</v>
      </c>
      <c r="I672">
        <v>43.43548621386433</v>
      </c>
      <c r="J672">
        <v>43.371752377044224</v>
      </c>
      <c r="K672">
        <v>44.034785660933785</v>
      </c>
      <c r="L672">
        <v>43.825982214372246</v>
      </c>
      <c r="M672">
        <v>44.266899446019124</v>
      </c>
      <c r="N672">
        <v>44.240154162192283</v>
      </c>
      <c r="O672">
        <v>44.701090469292133</v>
      </c>
      <c r="P672">
        <v>27.061970402081027</v>
      </c>
      <c r="Q672">
        <v>42.733776708723731</v>
      </c>
      <c r="R672">
        <v>493.64418879498339</v>
      </c>
      <c r="S672">
        <v>521.39619313253547</v>
      </c>
      <c r="T672">
        <v>6.2721171861113643</v>
      </c>
      <c r="U672">
        <v>-57634.240393965651</v>
      </c>
      <c r="V672">
        <v>41.810996027505674</v>
      </c>
      <c r="W672">
        <v>45.174783786570842</v>
      </c>
      <c r="X672">
        <v>49.711913834665673</v>
      </c>
      <c r="Y672">
        <v>53.59210445473974</v>
      </c>
      <c r="Z672">
        <v>55.40132822893051</v>
      </c>
      <c r="AA672">
        <v>44.181252661614927</v>
      </c>
      <c r="AB672">
        <v>25.821784944200886</v>
      </c>
      <c r="AC672">
        <v>25.39241227033315</v>
      </c>
      <c r="AD672">
        <v>25.234013500429022</v>
      </c>
      <c r="AE672">
        <v>26.089766814065221</v>
      </c>
      <c r="AF672">
        <v>25.959331518366618</v>
      </c>
      <c r="AG672">
        <v>25.286112756145542</v>
      </c>
      <c r="AH672">
        <v>0.29413580840243642</v>
      </c>
      <c r="AI672">
        <v>0.17232996672662029</v>
      </c>
      <c r="AJ672">
        <v>0.10362400008920013</v>
      </c>
      <c r="AK672">
        <v>0.49576680442095694</v>
      </c>
      <c r="AL672">
        <v>0.32968499811258001</v>
      </c>
      <c r="AM672">
        <v>0.34465376861918223</v>
      </c>
      <c r="AN672">
        <v>0.1912339949213398</v>
      </c>
      <c r="AO672">
        <v>0.68700079934229674</v>
      </c>
      <c r="AP672">
        <v>9.5157244745729557</v>
      </c>
      <c r="AQ672">
        <v>5.5751269829724697</v>
      </c>
      <c r="AR672">
        <v>3.3523882697506475</v>
      </c>
      <c r="AS672">
        <v>16.038782697463116</v>
      </c>
      <c r="AT672">
        <v>10.665792861055232</v>
      </c>
      <c r="AU672">
        <v>11.150054524528237</v>
      </c>
      <c r="AV672">
        <v>91.455615829355068</v>
      </c>
      <c r="AW672">
        <v>67.109331337781299</v>
      </c>
      <c r="AX672">
        <v>0</v>
      </c>
      <c r="AY672">
        <v>0</v>
      </c>
      <c r="AZ672">
        <v>0</v>
      </c>
      <c r="BA672">
        <v>44.181252661614927</v>
      </c>
      <c r="BB672">
        <v>4.1232100000000003</v>
      </c>
      <c r="BC672">
        <v>11.146956462614803</v>
      </c>
      <c r="BD672">
        <v>0</v>
      </c>
      <c r="BE672">
        <v>4.8385905321251235</v>
      </c>
      <c r="BF672">
        <v>5.8667910202017124</v>
      </c>
      <c r="BG672">
        <v>0</v>
      </c>
      <c r="BH672">
        <v>10.731693046846861</v>
      </c>
      <c r="BI672">
        <v>0</v>
      </c>
      <c r="BJ672">
        <v>0</v>
      </c>
      <c r="BK672" t="s">
        <v>83</v>
      </c>
      <c r="BL672">
        <v>0</v>
      </c>
      <c r="BM672">
        <v>0</v>
      </c>
    </row>
    <row r="673" spans="1:65" x14ac:dyDescent="0.3">
      <c r="A673" s="5">
        <v>42019.630323406876</v>
      </c>
      <c r="B673">
        <v>42.658568423963146</v>
      </c>
      <c r="C673">
        <v>44.645715124710598</v>
      </c>
      <c r="D673">
        <v>42.494063684526203</v>
      </c>
      <c r="E673">
        <v>42.915661795586146</v>
      </c>
      <c r="F673">
        <v>43.108526494669228</v>
      </c>
      <c r="G673">
        <v>43.346258509786445</v>
      </c>
      <c r="H673">
        <v>43.296356774710169</v>
      </c>
      <c r="I673">
        <v>43.422694947138297</v>
      </c>
      <c r="J673">
        <v>43.366218633530856</v>
      </c>
      <c r="K673">
        <v>43.971446126769074</v>
      </c>
      <c r="L673">
        <v>43.824304985903979</v>
      </c>
      <c r="M673">
        <v>44.282901607830603</v>
      </c>
      <c r="N673">
        <v>44.24210401044013</v>
      </c>
      <c r="O673">
        <v>44.703492749267994</v>
      </c>
      <c r="P673">
        <v>27.200227045745326</v>
      </c>
      <c r="Q673">
        <v>42.696468477041869</v>
      </c>
      <c r="R673">
        <v>491.76257995176377</v>
      </c>
      <c r="S673">
        <v>522.15601103724816</v>
      </c>
      <c r="T673">
        <v>6.2799539253160876</v>
      </c>
      <c r="U673">
        <v>-57634.98584887341</v>
      </c>
      <c r="V673">
        <v>41.808111730358029</v>
      </c>
      <c r="W673">
        <v>45.197810653426245</v>
      </c>
      <c r="X673">
        <v>49.582039729870097</v>
      </c>
      <c r="Y673">
        <v>53.605908391174346</v>
      </c>
      <c r="Z673">
        <v>55.357855235295879</v>
      </c>
      <c r="AA673">
        <v>44.187387999078688</v>
      </c>
      <c r="AB673">
        <v>25.813622953381646</v>
      </c>
      <c r="AC673">
        <v>25.393520014346446</v>
      </c>
      <c r="AD673">
        <v>25.23354820428445</v>
      </c>
      <c r="AE673">
        <v>26.094502573544748</v>
      </c>
      <c r="AF673">
        <v>25.95931854819327</v>
      </c>
      <c r="AG673">
        <v>25.278622344585418</v>
      </c>
      <c r="AH673">
        <v>0.31645311070258469</v>
      </c>
      <c r="AI673">
        <v>0.1784425350206108</v>
      </c>
      <c r="AJ673">
        <v>9.4829902261293675E-2</v>
      </c>
      <c r="AK673">
        <v>0.45428600815227616</v>
      </c>
      <c r="AL673">
        <v>0.34422433061077806</v>
      </c>
      <c r="AM673">
        <v>0.34632010394482188</v>
      </c>
      <c r="AN673">
        <v>0.17545219232087444</v>
      </c>
      <c r="AO673">
        <v>0.62973820047315066</v>
      </c>
      <c r="AP673">
        <v>10.198699091746105</v>
      </c>
      <c r="AQ673">
        <v>5.7508732203741042</v>
      </c>
      <c r="AR673">
        <v>3.0561925459206063</v>
      </c>
      <c r="AS673">
        <v>14.64079872196289</v>
      </c>
      <c r="AT673">
        <v>11.093714200384314</v>
      </c>
      <c r="AU673">
        <v>11.161257102872977</v>
      </c>
      <c r="AV673">
        <v>91.333844397146564</v>
      </c>
      <c r="AW673">
        <v>67.627837435625764</v>
      </c>
      <c r="AX673">
        <v>0</v>
      </c>
      <c r="AY673">
        <v>0</v>
      </c>
      <c r="AZ673">
        <v>0</v>
      </c>
      <c r="BA673">
        <v>44.187387999078688</v>
      </c>
      <c r="BB673">
        <v>4.1232100000000003</v>
      </c>
      <c r="BC673">
        <v>11.147214387379066</v>
      </c>
      <c r="BD673">
        <v>0</v>
      </c>
      <c r="BE673">
        <v>4.8387024902480915</v>
      </c>
      <c r="BF673">
        <v>5.8669267694258105</v>
      </c>
      <c r="BG673">
        <v>0</v>
      </c>
      <c r="BH673">
        <v>10.731693046846861</v>
      </c>
      <c r="BI673">
        <v>0</v>
      </c>
      <c r="BJ673">
        <v>0</v>
      </c>
      <c r="BK673" t="s">
        <v>83</v>
      </c>
      <c r="BL673">
        <v>0</v>
      </c>
      <c r="BM673">
        <v>0</v>
      </c>
    </row>
    <row r="674" spans="1:65" x14ac:dyDescent="0.3">
      <c r="A674" s="5">
        <v>42019.630439147615</v>
      </c>
      <c r="B674">
        <v>42.615676030202017</v>
      </c>
      <c r="C674">
        <v>44.622605249511516</v>
      </c>
      <c r="D674">
        <v>42.474748035094684</v>
      </c>
      <c r="E674">
        <v>42.888206780664667</v>
      </c>
      <c r="F674">
        <v>43.103991091346316</v>
      </c>
      <c r="G674">
        <v>43.343084923371975</v>
      </c>
      <c r="H674">
        <v>43.275943759043983</v>
      </c>
      <c r="I674">
        <v>43.391170248069308</v>
      </c>
      <c r="J674">
        <v>43.343311745378458</v>
      </c>
      <c r="K674">
        <v>43.973488398879581</v>
      </c>
      <c r="L674">
        <v>43.794151011120213</v>
      </c>
      <c r="M674">
        <v>44.252532106320444</v>
      </c>
      <c r="N674">
        <v>44.218986696665219</v>
      </c>
      <c r="O674">
        <v>44.725018986132774</v>
      </c>
      <c r="P674">
        <v>26.737693837374106</v>
      </c>
      <c r="Q674">
        <v>42.650173163852607</v>
      </c>
      <c r="R674">
        <v>488.15423152621656</v>
      </c>
      <c r="S674">
        <v>521.39619313253547</v>
      </c>
      <c r="T674">
        <v>6.2497427278022242</v>
      </c>
      <c r="U674">
        <v>-57637.393741329921</v>
      </c>
      <c r="V674">
        <v>41.805519522067421</v>
      </c>
      <c r="W674">
        <v>45.170001883270807</v>
      </c>
      <c r="X674">
        <v>49.565128121573125</v>
      </c>
      <c r="Y674">
        <v>53.681948895492852</v>
      </c>
      <c r="Z674">
        <v>55.221482865669785</v>
      </c>
      <c r="AA674">
        <v>44.188324448032979</v>
      </c>
      <c r="AB674">
        <v>25.832923389636182</v>
      </c>
      <c r="AC674">
        <v>25.40433711424291</v>
      </c>
      <c r="AD674">
        <v>25.244237381194971</v>
      </c>
      <c r="AE674">
        <v>26.102476950429939</v>
      </c>
      <c r="AF674">
        <v>25.962315641094982</v>
      </c>
      <c r="AG674">
        <v>25.290464904108362</v>
      </c>
      <c r="AH674">
        <v>0.31264924051005111</v>
      </c>
      <c r="AI674">
        <v>0.18079797753560251</v>
      </c>
      <c r="AJ674">
        <v>8.7131968222715545E-2</v>
      </c>
      <c r="AK674">
        <v>0.47652699142372662</v>
      </c>
      <c r="AL674">
        <v>0.34661862353631179</v>
      </c>
      <c r="AM674">
        <v>0.38265150434171757</v>
      </c>
      <c r="AN674">
        <v>0.1955539952105885</v>
      </c>
      <c r="AO674">
        <v>0.67208098663431515</v>
      </c>
      <c r="AP674">
        <v>10.002173115658355</v>
      </c>
      <c r="AQ674">
        <v>5.7840302676630699</v>
      </c>
      <c r="AR674">
        <v>2.7874976719913893</v>
      </c>
      <c r="AS674">
        <v>15.244896980169473</v>
      </c>
      <c r="AT674">
        <v>11.088910601751312</v>
      </c>
      <c r="AU674">
        <v>12.241662839638055</v>
      </c>
      <c r="AV674">
        <v>92.246506241044202</v>
      </c>
      <c r="AW674">
        <v>67.127224806103939</v>
      </c>
      <c r="AX674">
        <v>0</v>
      </c>
      <c r="AY674">
        <v>0</v>
      </c>
      <c r="AZ674">
        <v>0</v>
      </c>
      <c r="BA674">
        <v>44.188324448032979</v>
      </c>
      <c r="BB674">
        <v>4.1232100000000003</v>
      </c>
      <c r="BC674">
        <v>11.147626674925055</v>
      </c>
      <c r="BD674">
        <v>0</v>
      </c>
      <c r="BE674">
        <v>4.8388814530549551</v>
      </c>
      <c r="BF674">
        <v>5.8671437618291336</v>
      </c>
      <c r="BG674">
        <v>0</v>
      </c>
      <c r="BH674">
        <v>10.731693046846861</v>
      </c>
      <c r="BI674">
        <v>0</v>
      </c>
      <c r="BJ674">
        <v>0</v>
      </c>
      <c r="BK674" t="s">
        <v>83</v>
      </c>
      <c r="BL674">
        <v>0</v>
      </c>
      <c r="BM674">
        <v>0</v>
      </c>
    </row>
    <row r="675" spans="1:65" x14ac:dyDescent="0.3">
      <c r="A675" s="5">
        <v>42019.63055489993</v>
      </c>
      <c r="B675">
        <v>42.603604343321855</v>
      </c>
      <c r="C675">
        <v>44.623468823891052</v>
      </c>
      <c r="D675">
        <v>42.463975435649907</v>
      </c>
      <c r="E675">
        <v>42.882953623418096</v>
      </c>
      <c r="F675">
        <v>43.092378013475482</v>
      </c>
      <c r="G675">
        <v>43.331474122324764</v>
      </c>
      <c r="H675">
        <v>43.261837114199693</v>
      </c>
      <c r="I675">
        <v>43.399519483940544</v>
      </c>
      <c r="J675">
        <v>43.353702690054917</v>
      </c>
      <c r="K675">
        <v>43.958029497282354</v>
      </c>
      <c r="L675">
        <v>43.796375590275353</v>
      </c>
      <c r="M675">
        <v>44.27402136761048</v>
      </c>
      <c r="N675">
        <v>44.201490867929834</v>
      </c>
      <c r="O675">
        <v>44.751484608859627</v>
      </c>
      <c r="P675">
        <v>26.878112806633663</v>
      </c>
      <c r="Q675">
        <v>42.6337896919757</v>
      </c>
      <c r="R675">
        <v>488.83270638345817</v>
      </c>
      <c r="S675">
        <v>521.55522478701016</v>
      </c>
      <c r="T675">
        <v>6.3340160682356341</v>
      </c>
      <c r="U675">
        <v>-57637.328090439747</v>
      </c>
      <c r="V675">
        <v>41.790870429835103</v>
      </c>
      <c r="W675">
        <v>45.153694444412473</v>
      </c>
      <c r="X675">
        <v>49.431461453649284</v>
      </c>
      <c r="Y675">
        <v>53.414595240406719</v>
      </c>
      <c r="Z675">
        <v>55.175571855396662</v>
      </c>
      <c r="AA675">
        <v>44.16915233722743</v>
      </c>
      <c r="AB675">
        <v>25.831720110667248</v>
      </c>
      <c r="AC675">
        <v>25.400680433953649</v>
      </c>
      <c r="AD675">
        <v>25.24167825969494</v>
      </c>
      <c r="AE675">
        <v>26.099239744833689</v>
      </c>
      <c r="AF675">
        <v>25.961340502821205</v>
      </c>
      <c r="AG675">
        <v>25.290393322471445</v>
      </c>
      <c r="AH675">
        <v>0.3163990317282982</v>
      </c>
      <c r="AI675">
        <v>0.1805577940295347</v>
      </c>
      <c r="AJ675">
        <v>0.10397335647497945</v>
      </c>
      <c r="AK675">
        <v>0.45636842737027178</v>
      </c>
      <c r="AL675">
        <v>0.36070293363710659</v>
      </c>
      <c r="AM675">
        <v>0.41533781988452967</v>
      </c>
      <c r="AN675">
        <v>0.1957164612198144</v>
      </c>
      <c r="AO675">
        <v>0.65208488859008618</v>
      </c>
      <c r="AP675">
        <v>10.136203754002819</v>
      </c>
      <c r="AQ675">
        <v>5.7843748119566385</v>
      </c>
      <c r="AR675">
        <v>3.3309050298326226</v>
      </c>
      <c r="AS675">
        <v>14.620282942873443</v>
      </c>
      <c r="AT675">
        <v>11.555529768978332</v>
      </c>
      <c r="AU675">
        <v>13.305820647100246</v>
      </c>
      <c r="AV675">
        <v>92.845708896028043</v>
      </c>
      <c r="AW675">
        <v>67.097495657882774</v>
      </c>
      <c r="AX675">
        <v>0</v>
      </c>
      <c r="AY675">
        <v>0</v>
      </c>
      <c r="AZ675">
        <v>0</v>
      </c>
      <c r="BA675">
        <v>44.16915233722743</v>
      </c>
      <c r="BB675">
        <v>4.1232100000000003</v>
      </c>
      <c r="BC675">
        <v>11.148184557981995</v>
      </c>
      <c r="BD675">
        <v>0</v>
      </c>
      <c r="BE675">
        <v>4.8391236149119958</v>
      </c>
      <c r="BF675">
        <v>5.8674373830807953</v>
      </c>
      <c r="BG675">
        <v>0</v>
      </c>
      <c r="BH675">
        <v>10.731693046846861</v>
      </c>
      <c r="BI675">
        <v>0</v>
      </c>
      <c r="BJ675">
        <v>0</v>
      </c>
      <c r="BK675" t="s">
        <v>83</v>
      </c>
      <c r="BL675">
        <v>0</v>
      </c>
      <c r="BM675">
        <v>0</v>
      </c>
    </row>
    <row r="676" spans="1:65" x14ac:dyDescent="0.3">
      <c r="A676" s="5">
        <v>42019.630670640669</v>
      </c>
      <c r="B676">
        <v>42.592562538080458</v>
      </c>
      <c r="C676">
        <v>44.625587287821219</v>
      </c>
      <c r="D676">
        <v>42.46347427267591</v>
      </c>
      <c r="E676">
        <v>42.863716533293569</v>
      </c>
      <c r="F676">
        <v>43.097902119686601</v>
      </c>
      <c r="G676">
        <v>43.328377835077056</v>
      </c>
      <c r="H676">
        <v>43.254430726740956</v>
      </c>
      <c r="I676">
        <v>43.386216780079202</v>
      </c>
      <c r="J676">
        <v>43.34425546489657</v>
      </c>
      <c r="K676">
        <v>43.975338458410668</v>
      </c>
      <c r="L676">
        <v>43.783077179058587</v>
      </c>
      <c r="M676">
        <v>44.281353380196585</v>
      </c>
      <c r="N676">
        <v>44.204290036954944</v>
      </c>
      <c r="O676">
        <v>44.726414796030021</v>
      </c>
      <c r="P676">
        <v>26.609916988487072</v>
      </c>
      <c r="Q676">
        <v>42.627287289986754</v>
      </c>
      <c r="R676">
        <v>489.65446164533461</v>
      </c>
      <c r="S676">
        <v>519.81107370067934</v>
      </c>
      <c r="T676">
        <v>6.3433292945369004</v>
      </c>
      <c r="U676">
        <v>-57640.944391040131</v>
      </c>
      <c r="V676">
        <v>41.789210095064391</v>
      </c>
      <c r="W676">
        <v>45.143048068565427</v>
      </c>
      <c r="X676">
        <v>49.374331016479246</v>
      </c>
      <c r="Y676">
        <v>53.281005950151311</v>
      </c>
      <c r="Z676">
        <v>55.253585227287722</v>
      </c>
      <c r="AA676">
        <v>44.196265691649948</v>
      </c>
      <c r="AB676">
        <v>25.858085993262851</v>
      </c>
      <c r="AC676">
        <v>25.414459882559548</v>
      </c>
      <c r="AD676">
        <v>25.256939686524685</v>
      </c>
      <c r="AE676">
        <v>26.098896901166405</v>
      </c>
      <c r="AF676">
        <v>25.977265372988114</v>
      </c>
      <c r="AG676">
        <v>25.303871226425137</v>
      </c>
      <c r="AH676">
        <v>0.30174828321082037</v>
      </c>
      <c r="AI676">
        <v>0.17375889126133637</v>
      </c>
      <c r="AJ676">
        <v>9.9355363635457897E-2</v>
      </c>
      <c r="AK676">
        <v>0.47578236631622328</v>
      </c>
      <c r="AL676">
        <v>0.37565745312894194</v>
      </c>
      <c r="AM676">
        <v>0.39363721719349115</v>
      </c>
      <c r="AN676">
        <v>0.19561860447279383</v>
      </c>
      <c r="AO676">
        <v>0.67140097078901717</v>
      </c>
      <c r="AP676">
        <v>9.6831008386579285</v>
      </c>
      <c r="AQ676">
        <v>5.5759219167500618</v>
      </c>
      <c r="AR676">
        <v>3.1883131022538564</v>
      </c>
      <c r="AS676">
        <v>15.267853660252646</v>
      </c>
      <c r="AT676">
        <v>12.054845716883673</v>
      </c>
      <c r="AU676">
        <v>12.631816252191312</v>
      </c>
      <c r="AV676">
        <v>93.452271869197773</v>
      </c>
      <c r="AW676">
        <v>66.919369755488987</v>
      </c>
      <c r="AX676">
        <v>0</v>
      </c>
      <c r="AY676">
        <v>0</v>
      </c>
      <c r="AZ676">
        <v>0</v>
      </c>
      <c r="BA676">
        <v>44.196265691649948</v>
      </c>
      <c r="BB676">
        <v>4.1232100000000003</v>
      </c>
      <c r="BC676">
        <v>11.148379487366109</v>
      </c>
      <c r="BD676">
        <v>0</v>
      </c>
      <c r="BE676">
        <v>4.8392082284543179</v>
      </c>
      <c r="BF676">
        <v>5.8675399770008596</v>
      </c>
      <c r="BG676">
        <v>0</v>
      </c>
      <c r="BH676">
        <v>10.731693046846861</v>
      </c>
      <c r="BI676">
        <v>0</v>
      </c>
      <c r="BJ676">
        <v>0</v>
      </c>
      <c r="BK676" t="s">
        <v>83</v>
      </c>
      <c r="BL676">
        <v>0</v>
      </c>
      <c r="BM676">
        <v>0</v>
      </c>
    </row>
    <row r="677" spans="1:65" x14ac:dyDescent="0.3">
      <c r="A677" s="5">
        <v>42019.630786381407</v>
      </c>
      <c r="B677">
        <v>42.568796579529902</v>
      </c>
      <c r="C677">
        <v>44.622480280081973</v>
      </c>
      <c r="D677">
        <v>42.458771004328774</v>
      </c>
      <c r="E677">
        <v>42.855930915882965</v>
      </c>
      <c r="F677">
        <v>43.075507322352507</v>
      </c>
      <c r="G677">
        <v>43.284665167843464</v>
      </c>
      <c r="H677">
        <v>43.237936702017116</v>
      </c>
      <c r="I677">
        <v>43.370404985212673</v>
      </c>
      <c r="J677">
        <v>43.34749625761544</v>
      </c>
      <c r="K677">
        <v>43.950919270067999</v>
      </c>
      <c r="L677">
        <v>43.80105484206004</v>
      </c>
      <c r="M677">
        <v>44.261926580064369</v>
      </c>
      <c r="N677">
        <v>44.192568705818104</v>
      </c>
      <c r="O677">
        <v>44.771566562814627</v>
      </c>
      <c r="P677">
        <v>26.25041061365787</v>
      </c>
      <c r="Q677">
        <v>42.591946982758849</v>
      </c>
      <c r="R677">
        <v>488.7800297641071</v>
      </c>
      <c r="S677">
        <v>520.8349049402716</v>
      </c>
      <c r="T677">
        <v>6.3102786987604551</v>
      </c>
      <c r="U677">
        <v>-57641.111669053556</v>
      </c>
      <c r="V677">
        <v>41.774045519272086</v>
      </c>
      <c r="W677">
        <v>45.144661573574595</v>
      </c>
      <c r="X677">
        <v>49.172182172550677</v>
      </c>
      <c r="Y677">
        <v>53.259480608730875</v>
      </c>
      <c r="Z677">
        <v>55.405787747036776</v>
      </c>
      <c r="AA677">
        <v>44.179216855195399</v>
      </c>
      <c r="AB677">
        <v>25.85703413057097</v>
      </c>
      <c r="AC677">
        <v>25.414763054167228</v>
      </c>
      <c r="AD677">
        <v>25.254079561776621</v>
      </c>
      <c r="AE677">
        <v>26.110056776588458</v>
      </c>
      <c r="AF677">
        <v>25.975763544557967</v>
      </c>
      <c r="AG677">
        <v>25.298513261877574</v>
      </c>
      <c r="AH677">
        <v>0.29997141949235351</v>
      </c>
      <c r="AI677">
        <v>0.15797509764860507</v>
      </c>
      <c r="AJ677">
        <v>0.10005213968445664</v>
      </c>
      <c r="AK677">
        <v>0.45576014178119889</v>
      </c>
      <c r="AL677">
        <v>0.34809240668844099</v>
      </c>
      <c r="AM677">
        <v>0.43731203475852187</v>
      </c>
      <c r="AN677">
        <v>0.1955471234263027</v>
      </c>
      <c r="AO677">
        <v>0.6513072652075016</v>
      </c>
      <c r="AP677">
        <v>9.6088908987009596</v>
      </c>
      <c r="AQ677">
        <v>5.0603670195845796</v>
      </c>
      <c r="AR677">
        <v>3.2049389773082666</v>
      </c>
      <c r="AS677">
        <v>14.599222438468521</v>
      </c>
      <c r="AT677">
        <v>11.150335469278714</v>
      </c>
      <c r="AU677">
        <v>14.008279981455608</v>
      </c>
      <c r="AV677">
        <v>94.405457147819206</v>
      </c>
      <c r="AW677">
        <v>67.256675260006162</v>
      </c>
      <c r="AX677">
        <v>0</v>
      </c>
      <c r="AY677">
        <v>0</v>
      </c>
      <c r="AZ677">
        <v>0</v>
      </c>
      <c r="BA677">
        <v>44.179216855195399</v>
      </c>
      <c r="BB677">
        <v>4.1232100000000003</v>
      </c>
      <c r="BC677">
        <v>11.148799080595509</v>
      </c>
      <c r="BD677">
        <v>0</v>
      </c>
      <c r="BE677">
        <v>4.8393903624595884</v>
      </c>
      <c r="BF677">
        <v>5.8677608144822511</v>
      </c>
      <c r="BG677">
        <v>0</v>
      </c>
      <c r="BH677">
        <v>10.731693046846861</v>
      </c>
      <c r="BI677">
        <v>0</v>
      </c>
      <c r="BJ677">
        <v>0</v>
      </c>
      <c r="BK677" t="s">
        <v>83</v>
      </c>
      <c r="BL677">
        <v>0</v>
      </c>
      <c r="BM677">
        <v>0</v>
      </c>
    </row>
    <row r="678" spans="1:65" x14ac:dyDescent="0.3">
      <c r="A678" s="5">
        <v>42019.630902133722</v>
      </c>
      <c r="B678">
        <v>42.538950072473341</v>
      </c>
      <c r="C678">
        <v>44.610131171554933</v>
      </c>
      <c r="D678">
        <v>42.423471628925725</v>
      </c>
      <c r="E678">
        <v>42.856591488682078</v>
      </c>
      <c r="F678">
        <v>43.059285893011406</v>
      </c>
      <c r="G678">
        <v>43.279788265020009</v>
      </c>
      <c r="H678">
        <v>43.216953691286037</v>
      </c>
      <c r="I678">
        <v>43.35396065864451</v>
      </c>
      <c r="J678">
        <v>43.314720167194821</v>
      </c>
      <c r="K678">
        <v>43.93153542061745</v>
      </c>
      <c r="L678">
        <v>43.763982713404801</v>
      </c>
      <c r="M678">
        <v>44.243454203100193</v>
      </c>
      <c r="N678">
        <v>44.173868632558836</v>
      </c>
      <c r="O678">
        <v>44.693740295937772</v>
      </c>
      <c r="P678">
        <v>26.262505840175482</v>
      </c>
      <c r="Q678">
        <v>42.5732224400221</v>
      </c>
      <c r="R678">
        <v>485.82697848328701</v>
      </c>
      <c r="S678">
        <v>521.13737691054712</v>
      </c>
      <c r="T678">
        <v>6.2860870255632637</v>
      </c>
      <c r="U678">
        <v>-57642.898501836164</v>
      </c>
      <c r="V678">
        <v>41.746831680536467</v>
      </c>
      <c r="W678">
        <v>45.117628565460443</v>
      </c>
      <c r="X678">
        <v>49.026246063483228</v>
      </c>
      <c r="Y678">
        <v>53.130244430803764</v>
      </c>
      <c r="Z678">
        <v>55.360781162268673</v>
      </c>
      <c r="AA678">
        <v>44.179395406557823</v>
      </c>
      <c r="AB678">
        <v>25.87306186678029</v>
      </c>
      <c r="AC678">
        <v>25.422340915105931</v>
      </c>
      <c r="AD678">
        <v>25.265570671984424</v>
      </c>
      <c r="AE678">
        <v>26.116345904818239</v>
      </c>
      <c r="AF678">
        <v>25.977528799480911</v>
      </c>
      <c r="AG678">
        <v>25.308666934093232</v>
      </c>
      <c r="AH678">
        <v>0.32913024795958562</v>
      </c>
      <c r="AI678">
        <v>0.16756100820612135</v>
      </c>
      <c r="AJ678">
        <v>0.10411237472290463</v>
      </c>
      <c r="AK678">
        <v>0.46872142371501346</v>
      </c>
      <c r="AL678">
        <v>0.36435311551349753</v>
      </c>
      <c r="AM678">
        <v>0.3950534375665089</v>
      </c>
      <c r="AN678">
        <v>0.19596624455436182</v>
      </c>
      <c r="AO678">
        <v>0.66468766826937531</v>
      </c>
      <c r="AP678">
        <v>10.479229592774935</v>
      </c>
      <c r="AQ678">
        <v>5.3350012242095763</v>
      </c>
      <c r="AR678">
        <v>3.3148502300654634</v>
      </c>
      <c r="AS678">
        <v>14.92369493418636</v>
      </c>
      <c r="AT678">
        <v>11.600695997949185</v>
      </c>
      <c r="AU678">
        <v>12.578168367505269</v>
      </c>
      <c r="AV678">
        <v>95.212730125676671</v>
      </c>
      <c r="AW678">
        <v>67.262358957466375</v>
      </c>
      <c r="AX678">
        <v>0</v>
      </c>
      <c r="AY678">
        <v>0</v>
      </c>
      <c r="AZ678">
        <v>0</v>
      </c>
      <c r="BA678">
        <v>44.179395406557823</v>
      </c>
      <c r="BB678">
        <v>4.1232100000000003</v>
      </c>
      <c r="BC678">
        <v>11.149143096556898</v>
      </c>
      <c r="BD678">
        <v>0</v>
      </c>
      <c r="BE678">
        <v>4.8395396904290005</v>
      </c>
      <c r="BF678">
        <v>5.8679418746451626</v>
      </c>
      <c r="BG678">
        <v>0</v>
      </c>
      <c r="BH678">
        <v>10.731693046846861</v>
      </c>
      <c r="BI678">
        <v>0</v>
      </c>
      <c r="BJ678">
        <v>0</v>
      </c>
      <c r="BK678" t="s">
        <v>83</v>
      </c>
      <c r="BL678">
        <v>0</v>
      </c>
      <c r="BM678">
        <v>0</v>
      </c>
    </row>
    <row r="679" spans="1:65" x14ac:dyDescent="0.3">
      <c r="A679" s="5">
        <v>42019.631017874461</v>
      </c>
      <c r="B679">
        <v>42.512220140826194</v>
      </c>
      <c r="C679">
        <v>44.596135520290289</v>
      </c>
      <c r="D679">
        <v>42.411040438767316</v>
      </c>
      <c r="E679">
        <v>42.830062604491509</v>
      </c>
      <c r="F679">
        <v>43.04005448374123</v>
      </c>
      <c r="G679">
        <v>43.252621004410095</v>
      </c>
      <c r="H679">
        <v>43.215872561196598</v>
      </c>
      <c r="I679">
        <v>43.295946451261244</v>
      </c>
      <c r="J679">
        <v>43.308195251770805</v>
      </c>
      <c r="K679">
        <v>43.898487857921708</v>
      </c>
      <c r="L679">
        <v>43.748163582593733</v>
      </c>
      <c r="M679">
        <v>44.219028085811061</v>
      </c>
      <c r="N679">
        <v>44.169841632966481</v>
      </c>
      <c r="O679">
        <v>44.666150819876925</v>
      </c>
      <c r="P679">
        <v>26.565241178559297</v>
      </c>
      <c r="Q679">
        <v>42.554664203624462</v>
      </c>
      <c r="R679">
        <v>486.0703444646889</v>
      </c>
      <c r="S679">
        <v>517.31334124510533</v>
      </c>
      <c r="T679">
        <v>6.2749565843739452</v>
      </c>
      <c r="U679">
        <v>-57643.102922021841</v>
      </c>
      <c r="V679">
        <v>41.731167485208942</v>
      </c>
      <c r="W679">
        <v>45.082755639829621</v>
      </c>
      <c r="X679">
        <v>48.925422831845758</v>
      </c>
      <c r="Y679">
        <v>52.981802131227532</v>
      </c>
      <c r="Z679">
        <v>55.19639474282372</v>
      </c>
      <c r="AA679">
        <v>44.168657610018656</v>
      </c>
      <c r="AB679">
        <v>25.883042455426413</v>
      </c>
      <c r="AC679">
        <v>25.419897483272177</v>
      </c>
      <c r="AD679">
        <v>25.265592630429143</v>
      </c>
      <c r="AE679">
        <v>26.116820098669741</v>
      </c>
      <c r="AF679">
        <v>25.985006451530378</v>
      </c>
      <c r="AG679">
        <v>25.299399253548163</v>
      </c>
      <c r="AH679">
        <v>0.31827660317407452</v>
      </c>
      <c r="AI679">
        <v>0.16145912002075227</v>
      </c>
      <c r="AJ679">
        <v>6.0821712590462304E-2</v>
      </c>
      <c r="AK679">
        <v>0.44836846575831102</v>
      </c>
      <c r="AL679">
        <v>0.35765447963891883</v>
      </c>
      <c r="AM679">
        <v>0.37698149419120969</v>
      </c>
      <c r="AN679">
        <v>0.19575197713783477</v>
      </c>
      <c r="AO679">
        <v>0.64412044289614578</v>
      </c>
      <c r="AP679">
        <v>10.13873496161475</v>
      </c>
      <c r="AQ679">
        <v>5.1432973982402217</v>
      </c>
      <c r="AR679">
        <v>1.9374821074389117</v>
      </c>
      <c r="AS679">
        <v>14.28282504631067</v>
      </c>
      <c r="AT679">
        <v>11.393121394191784</v>
      </c>
      <c r="AU679">
        <v>12.008785493251484</v>
      </c>
      <c r="AV679">
        <v>95.803756699447547</v>
      </c>
      <c r="AW679">
        <v>66.882988867852475</v>
      </c>
      <c r="AX679">
        <v>0</v>
      </c>
      <c r="AY679">
        <v>0</v>
      </c>
      <c r="AZ679">
        <v>0</v>
      </c>
      <c r="BA679">
        <v>44.168657610018656</v>
      </c>
      <c r="BB679">
        <v>4.1232100000000003</v>
      </c>
      <c r="BC679">
        <v>11.14979814074144</v>
      </c>
      <c r="BD679">
        <v>0</v>
      </c>
      <c r="BE679">
        <v>4.839824027288131</v>
      </c>
      <c r="BF679">
        <v>5.8682866330868588</v>
      </c>
      <c r="BG679">
        <v>0</v>
      </c>
      <c r="BH679">
        <v>10.731693046846861</v>
      </c>
      <c r="BI679">
        <v>0</v>
      </c>
      <c r="BJ679">
        <v>0</v>
      </c>
      <c r="BK679" t="s">
        <v>83</v>
      </c>
      <c r="BL679">
        <v>0</v>
      </c>
      <c r="BM679">
        <v>0</v>
      </c>
    </row>
    <row r="680" spans="1:65" x14ac:dyDescent="0.3">
      <c r="A680" s="5">
        <v>42019.631133626775</v>
      </c>
      <c r="B680">
        <v>42.51063984244503</v>
      </c>
      <c r="C680">
        <v>44.604074782613054</v>
      </c>
      <c r="D680">
        <v>42.406504658632393</v>
      </c>
      <c r="E680">
        <v>42.809878517666199</v>
      </c>
      <c r="F680">
        <v>43.023727668924252</v>
      </c>
      <c r="G680">
        <v>43.244236479738206</v>
      </c>
      <c r="H680">
        <v>43.163478628735085</v>
      </c>
      <c r="I680">
        <v>43.295954991641551</v>
      </c>
      <c r="J680">
        <v>43.273952208302653</v>
      </c>
      <c r="K680">
        <v>43.903484216775539</v>
      </c>
      <c r="L680">
        <v>43.725270436086298</v>
      </c>
      <c r="M680">
        <v>44.177783597334368</v>
      </c>
      <c r="N680">
        <v>44.125648703740495</v>
      </c>
      <c r="O680">
        <v>44.662080896388481</v>
      </c>
      <c r="P680">
        <v>26.610851958514065</v>
      </c>
      <c r="Q680">
        <v>42.553764870535581</v>
      </c>
      <c r="R680">
        <v>476.27354679777983</v>
      </c>
      <c r="S680">
        <v>514.22105907476293</v>
      </c>
      <c r="T680">
        <v>6.2623496560880847</v>
      </c>
      <c r="U680">
        <v>-57646.583813044941</v>
      </c>
      <c r="V680">
        <v>41.718301372431739</v>
      </c>
      <c r="W680">
        <v>45.071291391583649</v>
      </c>
      <c r="X680">
        <v>48.905984408699084</v>
      </c>
      <c r="Y680">
        <v>52.847730664662755</v>
      </c>
      <c r="Z680">
        <v>55.057720024600094</v>
      </c>
      <c r="AA680">
        <v>44.169703687603587</v>
      </c>
      <c r="AB680">
        <v>25.898152907642842</v>
      </c>
      <c r="AC680">
        <v>25.440686288849882</v>
      </c>
      <c r="AD680">
        <v>25.275263264925481</v>
      </c>
      <c r="AE680">
        <v>26.130559793637389</v>
      </c>
      <c r="AF680">
        <v>25.989923561792416</v>
      </c>
      <c r="AG680">
        <v>25.320190684147065</v>
      </c>
      <c r="AH680">
        <v>0.31269376304577862</v>
      </c>
      <c r="AI680">
        <v>0.17093752679790303</v>
      </c>
      <c r="AJ680">
        <v>0.10269513381721003</v>
      </c>
      <c r="AK680">
        <v>0.48801063400257644</v>
      </c>
      <c r="AL680">
        <v>0.35078634881627691</v>
      </c>
      <c r="AM680">
        <v>0.41584003817148418</v>
      </c>
      <c r="AN680">
        <v>0.19924350159211876</v>
      </c>
      <c r="AO680">
        <v>0.68725413559469517</v>
      </c>
      <c r="AP680">
        <v>9.7601301766050614</v>
      </c>
      <c r="AQ680">
        <v>5.3354838208595758</v>
      </c>
      <c r="AR680">
        <v>3.2054296983630799</v>
      </c>
      <c r="AS680">
        <v>15.23230674330847</v>
      </c>
      <c r="AT680">
        <v>10.949116462299306</v>
      </c>
      <c r="AU680">
        <v>12.979641377125624</v>
      </c>
      <c r="AV680">
        <v>96.24163998256445</v>
      </c>
      <c r="AW680">
        <v>66.911131419531443</v>
      </c>
      <c r="AX680">
        <v>0</v>
      </c>
      <c r="AY680">
        <v>0</v>
      </c>
      <c r="AZ680">
        <v>0</v>
      </c>
      <c r="BA680">
        <v>44.169703687603587</v>
      </c>
      <c r="BB680">
        <v>4.1232100000000003</v>
      </c>
      <c r="BC680">
        <v>11.149826050438874</v>
      </c>
      <c r="BD680">
        <v>0</v>
      </c>
      <c r="BE680">
        <v>4.8398361421284655</v>
      </c>
      <c r="BF680">
        <v>5.8683013223307636</v>
      </c>
      <c r="BG680">
        <v>0</v>
      </c>
      <c r="BH680">
        <v>10.731693046846861</v>
      </c>
      <c r="BI680">
        <v>0</v>
      </c>
      <c r="BJ680">
        <v>0</v>
      </c>
      <c r="BK680" t="s">
        <v>83</v>
      </c>
      <c r="BL680">
        <v>0</v>
      </c>
      <c r="BM680">
        <v>0</v>
      </c>
    </row>
    <row r="681" spans="1:65" x14ac:dyDescent="0.3">
      <c r="A681" s="5">
        <v>42019.631249367514</v>
      </c>
      <c r="B681">
        <v>42.49335767449147</v>
      </c>
      <c r="C681">
        <v>44.610840843605011</v>
      </c>
      <c r="D681">
        <v>42.401081660252188</v>
      </c>
      <c r="E681">
        <v>42.796743783860073</v>
      </c>
      <c r="F681">
        <v>43.01666261307826</v>
      </c>
      <c r="G681">
        <v>43.217891007127619</v>
      </c>
      <c r="H681">
        <v>43.167303459106286</v>
      </c>
      <c r="I681">
        <v>43.30091355642638</v>
      </c>
      <c r="J681">
        <v>43.263939730571359</v>
      </c>
      <c r="K681">
        <v>43.902092216924871</v>
      </c>
      <c r="L681">
        <v>43.714808133959977</v>
      </c>
      <c r="M681">
        <v>44.160978320085263</v>
      </c>
      <c r="N681">
        <v>44.112242937200463</v>
      </c>
      <c r="O681">
        <v>44.643696020387495</v>
      </c>
      <c r="P681">
        <v>26.665401556590112</v>
      </c>
      <c r="Q681">
        <v>42.524453692509134</v>
      </c>
      <c r="R681">
        <v>481.05342323769446</v>
      </c>
      <c r="S681">
        <v>517.91412749534322</v>
      </c>
      <c r="T681">
        <v>6.2743887047214288</v>
      </c>
      <c r="U681">
        <v>-57646.518729684918</v>
      </c>
      <c r="V681">
        <v>41.678685431059201</v>
      </c>
      <c r="W681">
        <v>45.050374218631887</v>
      </c>
      <c r="X681">
        <v>48.801782004688476</v>
      </c>
      <c r="Y681">
        <v>52.802911671144798</v>
      </c>
      <c r="Z681">
        <v>55.070571312071976</v>
      </c>
      <c r="AA681">
        <v>44.162610383198505</v>
      </c>
      <c r="AB681">
        <v>25.912342122985418</v>
      </c>
      <c r="AC681">
        <v>25.441290376549553</v>
      </c>
      <c r="AD681">
        <v>25.283335293356934</v>
      </c>
      <c r="AE681">
        <v>26.125516478288919</v>
      </c>
      <c r="AF681">
        <v>25.991888131680614</v>
      </c>
      <c r="AG681">
        <v>25.325332801030676</v>
      </c>
      <c r="AH681">
        <v>0.30367545271283353</v>
      </c>
      <c r="AI681">
        <v>0.15444521983654888</v>
      </c>
      <c r="AJ681">
        <v>0.10254736142218089</v>
      </c>
      <c r="AK681">
        <v>0.48978973126393355</v>
      </c>
      <c r="AL681">
        <v>0.34244099997007016</v>
      </c>
      <c r="AM681">
        <v>0.40789665222642213</v>
      </c>
      <c r="AN681">
        <v>0.19752069267396977</v>
      </c>
      <c r="AO681">
        <v>0.68731042393790331</v>
      </c>
      <c r="AP681">
        <v>9.5737686314690258</v>
      </c>
      <c r="AQ681">
        <v>4.8690889821434746</v>
      </c>
      <c r="AR681">
        <v>3.232940638609946</v>
      </c>
      <c r="AS681">
        <v>15.441266402340743</v>
      </c>
      <c r="AT681">
        <v>10.795903568611998</v>
      </c>
      <c r="AU681">
        <v>12.859479220598585</v>
      </c>
      <c r="AV681">
        <v>97.34958476216525</v>
      </c>
      <c r="AW681">
        <v>67.285918393413283</v>
      </c>
      <c r="AX681">
        <v>0</v>
      </c>
      <c r="AY681">
        <v>0</v>
      </c>
      <c r="AZ681">
        <v>0</v>
      </c>
      <c r="BA681">
        <v>44.162610383198505</v>
      </c>
      <c r="BB681">
        <v>4.1232100000000003</v>
      </c>
      <c r="BC681">
        <v>11.150097933506633</v>
      </c>
      <c r="BD681">
        <v>0</v>
      </c>
      <c r="BE681">
        <v>4.8399541591712261</v>
      </c>
      <c r="BF681">
        <v>5.8684444179951116</v>
      </c>
      <c r="BG681">
        <v>0</v>
      </c>
      <c r="BH681">
        <v>10.731693046846861</v>
      </c>
      <c r="BI681">
        <v>0</v>
      </c>
      <c r="BJ681">
        <v>0</v>
      </c>
      <c r="BK681" t="s">
        <v>83</v>
      </c>
      <c r="BL681">
        <v>0</v>
      </c>
      <c r="BM681">
        <v>0</v>
      </c>
    </row>
    <row r="682" spans="1:65" x14ac:dyDescent="0.3">
      <c r="A682" s="5">
        <v>42019.631365119829</v>
      </c>
      <c r="B682">
        <v>42.47667784181894</v>
      </c>
      <c r="C682">
        <v>44.598495000892044</v>
      </c>
      <c r="D682">
        <v>42.380984165261971</v>
      </c>
      <c r="E682">
        <v>42.774898298924519</v>
      </c>
      <c r="F682">
        <v>42.998401807883916</v>
      </c>
      <c r="G682">
        <v>43.227762134378402</v>
      </c>
      <c r="H682">
        <v>43.160160912598776</v>
      </c>
      <c r="I682">
        <v>43.286513172939308</v>
      </c>
      <c r="J682">
        <v>43.230711095635016</v>
      </c>
      <c r="K682">
        <v>43.875455842214002</v>
      </c>
      <c r="L682">
        <v>43.698145044463267</v>
      </c>
      <c r="M682">
        <v>44.13820099425218</v>
      </c>
      <c r="N682">
        <v>44.106012599000564</v>
      </c>
      <c r="O682">
        <v>44.624099704619624</v>
      </c>
      <c r="P682">
        <v>26.640878092044012</v>
      </c>
      <c r="Q682">
        <v>42.528656127425236</v>
      </c>
      <c r="R682">
        <v>478.79886392946935</v>
      </c>
      <c r="S682">
        <v>516.50882816952719</v>
      </c>
      <c r="T682">
        <v>6.2115812151531333</v>
      </c>
      <c r="U682">
        <v>-57647.868148508096</v>
      </c>
      <c r="V682">
        <v>41.670078023261055</v>
      </c>
      <c r="W682">
        <v>45.038531742577817</v>
      </c>
      <c r="X682">
        <v>48.659496386531409</v>
      </c>
      <c r="Y682">
        <v>52.698482225119264</v>
      </c>
      <c r="Z682">
        <v>55.081129317627202</v>
      </c>
      <c r="AA682">
        <v>44.151641024697682</v>
      </c>
      <c r="AB682">
        <v>25.930004410343365</v>
      </c>
      <c r="AC682">
        <v>25.456762834216384</v>
      </c>
      <c r="AD682">
        <v>25.2853804746752</v>
      </c>
      <c r="AE682">
        <v>26.132988186940526</v>
      </c>
      <c r="AF682">
        <v>25.998449909678065</v>
      </c>
      <c r="AG682">
        <v>25.331233523477223</v>
      </c>
      <c r="AH682">
        <v>0.30376640821937756</v>
      </c>
      <c r="AI682">
        <v>0.17687093864709932</v>
      </c>
      <c r="AJ682">
        <v>9.7436392893998594E-2</v>
      </c>
      <c r="AK682">
        <v>0.49719413229886933</v>
      </c>
      <c r="AL682">
        <v>0.33934861397346749</v>
      </c>
      <c r="AM682">
        <v>0.39952224550920673</v>
      </c>
      <c r="AN682">
        <v>0.19827868247436148</v>
      </c>
      <c r="AO682">
        <v>0.69547281477323075</v>
      </c>
      <c r="AP682">
        <v>9.5317531790785495</v>
      </c>
      <c r="AQ682">
        <v>5.5499557756187459</v>
      </c>
      <c r="AR682">
        <v>3.0574139292406213</v>
      </c>
      <c r="AS682">
        <v>15.601237078644942</v>
      </c>
      <c r="AT682">
        <v>10.648271640758601</v>
      </c>
      <c r="AU682">
        <v>12.536433689517011</v>
      </c>
      <c r="AV682">
        <v>97.551705786577386</v>
      </c>
      <c r="AW682">
        <v>67.223336158769243</v>
      </c>
      <c r="AX682">
        <v>0</v>
      </c>
      <c r="AY682">
        <v>0</v>
      </c>
      <c r="AZ682">
        <v>0</v>
      </c>
      <c r="BA682">
        <v>44.151641024697682</v>
      </c>
      <c r="BB682">
        <v>4.1232100000000003</v>
      </c>
      <c r="BC682">
        <v>11.150425905013964</v>
      </c>
      <c r="BD682">
        <v>0</v>
      </c>
      <c r="BE682">
        <v>4.8400965226796426</v>
      </c>
      <c r="BF682">
        <v>5.8686170337490671</v>
      </c>
      <c r="BG682">
        <v>0</v>
      </c>
      <c r="BH682">
        <v>10.731693046846861</v>
      </c>
      <c r="BI682">
        <v>0</v>
      </c>
      <c r="BJ682">
        <v>0</v>
      </c>
      <c r="BK682" t="s">
        <v>83</v>
      </c>
      <c r="BL682">
        <v>0</v>
      </c>
      <c r="BM682">
        <v>0</v>
      </c>
    </row>
    <row r="683" spans="1:65" x14ac:dyDescent="0.3">
      <c r="A683" s="5">
        <v>42019.631480860575</v>
      </c>
      <c r="B683">
        <v>42.469109093256179</v>
      </c>
      <c r="C683">
        <v>44.586634022841167</v>
      </c>
      <c r="D683">
        <v>42.371511682878541</v>
      </c>
      <c r="E683">
        <v>42.807321654784197</v>
      </c>
      <c r="F683">
        <v>42.982214570350848</v>
      </c>
      <c r="G683">
        <v>43.204318840553206</v>
      </c>
      <c r="H683">
        <v>43.15713358274126</v>
      </c>
      <c r="I683">
        <v>43.272824954934471</v>
      </c>
      <c r="J683">
        <v>43.253316982952974</v>
      </c>
      <c r="K683">
        <v>43.888074163463124</v>
      </c>
      <c r="L683">
        <v>43.706456841248652</v>
      </c>
      <c r="M683">
        <v>44.146736513957038</v>
      </c>
      <c r="N683">
        <v>44.129962498645831</v>
      </c>
      <c r="O683">
        <v>44.643508017490873</v>
      </c>
      <c r="P683">
        <v>26.565256878018499</v>
      </c>
      <c r="Q683">
        <v>42.509965834363165</v>
      </c>
      <c r="R683">
        <v>476.76343935774463</v>
      </c>
      <c r="S683">
        <v>515.23865377888569</v>
      </c>
      <c r="T683">
        <v>6.196134888604691</v>
      </c>
      <c r="U683">
        <v>-57648.073548879787</v>
      </c>
      <c r="V683">
        <v>41.64999645579487</v>
      </c>
      <c r="W683">
        <v>45.070820897616649</v>
      </c>
      <c r="X683">
        <v>48.58541680731598</v>
      </c>
      <c r="Y683">
        <v>52.631897744758788</v>
      </c>
      <c r="Z683">
        <v>55.018075550804745</v>
      </c>
      <c r="AA683">
        <v>44.161986916913953</v>
      </c>
      <c r="AB683">
        <v>25.931388606008937</v>
      </c>
      <c r="AC683">
        <v>25.459029838688192</v>
      </c>
      <c r="AD683">
        <v>25.284728412407379</v>
      </c>
      <c r="AE683">
        <v>26.128266164945479</v>
      </c>
      <c r="AF683">
        <v>25.994861445673425</v>
      </c>
      <c r="AG683">
        <v>25.32015811643263</v>
      </c>
      <c r="AH683">
        <v>0.33751316701647127</v>
      </c>
      <c r="AI683">
        <v>0.17200872048909441</v>
      </c>
      <c r="AJ683">
        <v>8.9597218839832085E-2</v>
      </c>
      <c r="AK683">
        <v>0.49158789401635161</v>
      </c>
      <c r="AL683">
        <v>0.34097472818027136</v>
      </c>
      <c r="AM683">
        <v>0.39771548529419476</v>
      </c>
      <c r="AN683">
        <v>0.19747692985911022</v>
      </c>
      <c r="AO683">
        <v>0.68906482387546186</v>
      </c>
      <c r="AP683">
        <v>10.545655862742073</v>
      </c>
      <c r="AQ683">
        <v>5.374441500174294</v>
      </c>
      <c r="AR683">
        <v>2.7994802232339242</v>
      </c>
      <c r="AS683">
        <v>15.359746709773763</v>
      </c>
      <c r="AT683">
        <v>10.653812925484123</v>
      </c>
      <c r="AU683">
        <v>12.426687457178078</v>
      </c>
      <c r="AV683">
        <v>97.355535488535182</v>
      </c>
      <c r="AW683">
        <v>68.269303313368766</v>
      </c>
      <c r="AX683">
        <v>0</v>
      </c>
      <c r="AY683">
        <v>0</v>
      </c>
      <c r="AZ683">
        <v>0</v>
      </c>
      <c r="BA683">
        <v>44.161986916913953</v>
      </c>
      <c r="BB683">
        <v>4.1232100000000003</v>
      </c>
      <c r="BC683">
        <v>11.150559601393013</v>
      </c>
      <c r="BD683">
        <v>0</v>
      </c>
      <c r="BE683">
        <v>4.8401545566403934</v>
      </c>
      <c r="BF683">
        <v>5.8686873999264773</v>
      </c>
      <c r="BG683">
        <v>0</v>
      </c>
      <c r="BH683">
        <v>10.731693046846861</v>
      </c>
      <c r="BI683">
        <v>0</v>
      </c>
      <c r="BJ683">
        <v>0</v>
      </c>
      <c r="BK683" t="s">
        <v>83</v>
      </c>
      <c r="BL683">
        <v>0</v>
      </c>
      <c r="BM683">
        <v>0</v>
      </c>
    </row>
    <row r="684" spans="1:65" x14ac:dyDescent="0.3">
      <c r="A684" s="5">
        <v>42019.631596601314</v>
      </c>
      <c r="B684">
        <v>42.472223477691571</v>
      </c>
      <c r="C684">
        <v>44.600166331402356</v>
      </c>
      <c r="D684">
        <v>42.381681703785006</v>
      </c>
      <c r="E684">
        <v>42.776477172410495</v>
      </c>
      <c r="F684">
        <v>42.949705587512682</v>
      </c>
      <c r="G684">
        <v>43.169093547472301</v>
      </c>
      <c r="H684">
        <v>43.130754555964927</v>
      </c>
      <c r="I684">
        <v>43.274122594631486</v>
      </c>
      <c r="J684">
        <v>43.222176313099816</v>
      </c>
      <c r="K684">
        <v>43.888010825128674</v>
      </c>
      <c r="L684">
        <v>43.70752726768071</v>
      </c>
      <c r="M684">
        <v>44.153473401280984</v>
      </c>
      <c r="N684">
        <v>44.117205172368415</v>
      </c>
      <c r="O684">
        <v>44.630755920590317</v>
      </c>
      <c r="P684">
        <v>26.449105663300067</v>
      </c>
      <c r="Q684">
        <v>42.508994511859498</v>
      </c>
      <c r="R684">
        <v>478.66190471915661</v>
      </c>
      <c r="S684">
        <v>516.08786202532929</v>
      </c>
      <c r="T684">
        <v>6.2319113067132141</v>
      </c>
      <c r="U684">
        <v>-57649.353563259152</v>
      </c>
      <c r="V684">
        <v>41.635335884780858</v>
      </c>
      <c r="W684">
        <v>45.029043027625775</v>
      </c>
      <c r="X684">
        <v>48.47568977798506</v>
      </c>
      <c r="Y684">
        <v>52.557417373916984</v>
      </c>
      <c r="Z684">
        <v>54.995178578832778</v>
      </c>
      <c r="AA684">
        <v>44.143904842893562</v>
      </c>
      <c r="AB684">
        <v>25.949640476209243</v>
      </c>
      <c r="AC684">
        <v>25.467915528836045</v>
      </c>
      <c r="AD684">
        <v>25.293242818358287</v>
      </c>
      <c r="AE684">
        <v>26.135875414854521</v>
      </c>
      <c r="AF684">
        <v>26.004271696821796</v>
      </c>
      <c r="AG684">
        <v>25.333899979720538</v>
      </c>
      <c r="AH684">
        <v>0.30453530847992688</v>
      </c>
      <c r="AI684">
        <v>0.16923036197880728</v>
      </c>
      <c r="AJ684">
        <v>0.11059050407414853</v>
      </c>
      <c r="AK684">
        <v>0.51360801891483199</v>
      </c>
      <c r="AL684">
        <v>0.34399164669799848</v>
      </c>
      <c r="AM684">
        <v>0.396140148402294</v>
      </c>
      <c r="AN684">
        <v>0.19816327456615038</v>
      </c>
      <c r="AO684">
        <v>0.71177129348098234</v>
      </c>
      <c r="AP684">
        <v>9.5531467283652756</v>
      </c>
      <c r="AQ684">
        <v>5.308686493357718</v>
      </c>
      <c r="AR684">
        <v>3.4691783933285878</v>
      </c>
      <c r="AS684">
        <v>16.111671221472861</v>
      </c>
      <c r="AT684">
        <v>10.790875746529649</v>
      </c>
      <c r="AU684">
        <v>12.426752686160047</v>
      </c>
      <c r="AV684">
        <v>97.834028308554807</v>
      </c>
      <c r="AW684">
        <v>67.727789939159152</v>
      </c>
      <c r="AX684">
        <v>0</v>
      </c>
      <c r="AY684">
        <v>0</v>
      </c>
      <c r="AZ684">
        <v>0</v>
      </c>
      <c r="BA684">
        <v>44.143904842893562</v>
      </c>
      <c r="BB684">
        <v>4.1232100000000003</v>
      </c>
      <c r="BC684">
        <v>11.150504587499263</v>
      </c>
      <c r="BD684">
        <v>0</v>
      </c>
      <c r="BE684">
        <v>4.8401306766058454</v>
      </c>
      <c r="BF684">
        <v>5.8686584453845869</v>
      </c>
      <c r="BG684">
        <v>0</v>
      </c>
      <c r="BH684">
        <v>10.731693046846861</v>
      </c>
      <c r="BI684">
        <v>0</v>
      </c>
      <c r="BJ684">
        <v>0</v>
      </c>
      <c r="BK684" t="s">
        <v>83</v>
      </c>
      <c r="BL684">
        <v>0</v>
      </c>
      <c r="BM684">
        <v>0</v>
      </c>
    </row>
    <row r="685" spans="1:65" x14ac:dyDescent="0.3">
      <c r="A685" s="5">
        <v>42019.631712353628</v>
      </c>
      <c r="B685">
        <v>42.450643783365699</v>
      </c>
      <c r="C685">
        <v>44.600830226444508</v>
      </c>
      <c r="D685">
        <v>42.365648171307626</v>
      </c>
      <c r="E685">
        <v>42.767070455261198</v>
      </c>
      <c r="F685">
        <v>42.940840734422501</v>
      </c>
      <c r="G685">
        <v>43.17769808296795</v>
      </c>
      <c r="H685">
        <v>43.108732889669433</v>
      </c>
      <c r="I685">
        <v>43.233729427844246</v>
      </c>
      <c r="J685">
        <v>43.228965729443338</v>
      </c>
      <c r="K685">
        <v>43.844236893740351</v>
      </c>
      <c r="L685">
        <v>43.687783556609993</v>
      </c>
      <c r="M685">
        <v>44.160711033072936</v>
      </c>
      <c r="N685">
        <v>44.099961505447162</v>
      </c>
      <c r="O685">
        <v>44.654304846382509</v>
      </c>
      <c r="P685">
        <v>26.746652049915877</v>
      </c>
      <c r="Q685">
        <v>42.497175677694727</v>
      </c>
      <c r="R685">
        <v>474.87129519065479</v>
      </c>
      <c r="S685">
        <v>514.26263597789364</v>
      </c>
      <c r="T685">
        <v>6.2591695300339936</v>
      </c>
      <c r="U685">
        <v>-57650.427450621894</v>
      </c>
      <c r="V685">
        <v>41.624844403064898</v>
      </c>
      <c r="W685">
        <v>45.018621764562596</v>
      </c>
      <c r="X685">
        <v>48.390333354347675</v>
      </c>
      <c r="Y685">
        <v>52.477056753150229</v>
      </c>
      <c r="Z685">
        <v>54.781661765727442</v>
      </c>
      <c r="AA685">
        <v>44.146654354454377</v>
      </c>
      <c r="AB685">
        <v>25.962883536339167</v>
      </c>
      <c r="AC685">
        <v>25.47542712796481</v>
      </c>
      <c r="AD685">
        <v>25.295621980924409</v>
      </c>
      <c r="AE685">
        <v>26.14503758585786</v>
      </c>
      <c r="AF685">
        <v>26.001452509662055</v>
      </c>
      <c r="AG685">
        <v>25.343760209035398</v>
      </c>
      <c r="AH685">
        <v>0.31212367217128018</v>
      </c>
      <c r="AI685">
        <v>0.18416711867771871</v>
      </c>
      <c r="AJ685">
        <v>9.7190365516261354E-2</v>
      </c>
      <c r="AK685">
        <v>0.47840068391343721</v>
      </c>
      <c r="AL685">
        <v>0.36772213831901479</v>
      </c>
      <c r="AM685">
        <v>0.43102659252581038</v>
      </c>
      <c r="AN685">
        <v>0.19887430177835591</v>
      </c>
      <c r="AO685">
        <v>0.67727498569179312</v>
      </c>
      <c r="AP685">
        <v>9.7136523649770545</v>
      </c>
      <c r="AQ685">
        <v>5.7314953250746736</v>
      </c>
      <c r="AR685">
        <v>3.0246774212368912</v>
      </c>
      <c r="AS685">
        <v>14.88838671663556</v>
      </c>
      <c r="AT685">
        <v>11.44394141491709</v>
      </c>
      <c r="AU685">
        <v>13.41404979228483</v>
      </c>
      <c r="AV685">
        <v>98.858242377752489</v>
      </c>
      <c r="AW685">
        <v>67.73025024824139</v>
      </c>
      <c r="AX685">
        <v>0</v>
      </c>
      <c r="AY685">
        <v>0</v>
      </c>
      <c r="AZ685">
        <v>0</v>
      </c>
      <c r="BA685">
        <v>44.146654354454377</v>
      </c>
      <c r="BB685">
        <v>4.1232100000000003</v>
      </c>
      <c r="BC685">
        <v>11.150678928648942</v>
      </c>
      <c r="BD685">
        <v>0</v>
      </c>
      <c r="BE685">
        <v>4.8402063533557298</v>
      </c>
      <c r="BF685">
        <v>5.8687502034438221</v>
      </c>
      <c r="BG685">
        <v>0</v>
      </c>
      <c r="BH685">
        <v>10.731693046846861</v>
      </c>
      <c r="BI685">
        <v>0</v>
      </c>
      <c r="BJ685">
        <v>0</v>
      </c>
      <c r="BK685" t="s">
        <v>83</v>
      </c>
      <c r="BL685">
        <v>0</v>
      </c>
      <c r="BM685">
        <v>0</v>
      </c>
    </row>
    <row r="686" spans="1:65" x14ac:dyDescent="0.3">
      <c r="A686" s="5">
        <v>42019.631828094367</v>
      </c>
      <c r="B686">
        <v>42.457071126837484</v>
      </c>
      <c r="C686">
        <v>44.589118914830834</v>
      </c>
      <c r="D686">
        <v>42.349454342007952</v>
      </c>
      <c r="E686">
        <v>42.747802776705022</v>
      </c>
      <c r="F686">
        <v>42.936147521141159</v>
      </c>
      <c r="G686">
        <v>43.176862290179955</v>
      </c>
      <c r="H686">
        <v>43.119467148877781</v>
      </c>
      <c r="I686">
        <v>43.287334657495443</v>
      </c>
      <c r="J686">
        <v>43.221551496061338</v>
      </c>
      <c r="K686">
        <v>43.8461223088484</v>
      </c>
      <c r="L686">
        <v>43.669941107039108</v>
      </c>
      <c r="M686">
        <v>44.103886673021314</v>
      </c>
      <c r="N686">
        <v>44.070563949478384</v>
      </c>
      <c r="O686">
        <v>44.628319116737082</v>
      </c>
      <c r="P686">
        <v>27.019110634961049</v>
      </c>
      <c r="Q686">
        <v>42.496339414468395</v>
      </c>
      <c r="R686">
        <v>473.73348021267202</v>
      </c>
      <c r="S686">
        <v>512.70765980080716</v>
      </c>
      <c r="T686">
        <v>6.2074924816550165</v>
      </c>
      <c r="U686">
        <v>-57651.561464636281</v>
      </c>
      <c r="V686">
        <v>41.609315366034949</v>
      </c>
      <c r="W686">
        <v>45.018342113998273</v>
      </c>
      <c r="X686">
        <v>48.311768151891883</v>
      </c>
      <c r="Y686">
        <v>52.390669482419014</v>
      </c>
      <c r="Z686">
        <v>54.771048249266386</v>
      </c>
      <c r="AA686">
        <v>44.127270261313036</v>
      </c>
      <c r="AB686">
        <v>25.966442168750213</v>
      </c>
      <c r="AC686">
        <v>25.485225238766091</v>
      </c>
      <c r="AD686">
        <v>25.299404154003501</v>
      </c>
      <c r="AE686">
        <v>26.140679600997739</v>
      </c>
      <c r="AF686">
        <v>26.017430720016161</v>
      </c>
      <c r="AG686">
        <v>25.35910384710014</v>
      </c>
      <c r="AH686">
        <v>0.31048013567642457</v>
      </c>
      <c r="AI686">
        <v>0.18761754193240288</v>
      </c>
      <c r="AJ686">
        <v>0.13083904017574433</v>
      </c>
      <c r="AK686">
        <v>0.48680204013134654</v>
      </c>
      <c r="AL686">
        <v>0.33822519800987028</v>
      </c>
      <c r="AM686">
        <v>0.43472469054986645</v>
      </c>
      <c r="AN686">
        <v>0.19804102616657679</v>
      </c>
      <c r="AO686">
        <v>0.68484306629792335</v>
      </c>
      <c r="AP686">
        <v>9.6393517603812278</v>
      </c>
      <c r="AQ686">
        <v>5.82488628190145</v>
      </c>
      <c r="AR686">
        <v>4.0621069992028387</v>
      </c>
      <c r="AS686">
        <v>15.113546933603638</v>
      </c>
      <c r="AT686">
        <v>10.500741539354113</v>
      </c>
      <c r="AU686">
        <v>13.496722429612204</v>
      </c>
      <c r="AV686">
        <v>98.025109258401656</v>
      </c>
      <c r="AW686">
        <v>68.035154517776277</v>
      </c>
      <c r="AX686">
        <v>0</v>
      </c>
      <c r="AY686">
        <v>0</v>
      </c>
      <c r="AZ686">
        <v>0</v>
      </c>
      <c r="BA686">
        <v>44.127270261313036</v>
      </c>
      <c r="BB686">
        <v>4.1232100000000003</v>
      </c>
      <c r="BC686">
        <v>11.150772253127364</v>
      </c>
      <c r="BD686">
        <v>0</v>
      </c>
      <c r="BE686">
        <v>4.8402468629727924</v>
      </c>
      <c r="BF686">
        <v>5.8687993213545102</v>
      </c>
      <c r="BG686">
        <v>0</v>
      </c>
      <c r="BH686">
        <v>10.731693046846861</v>
      </c>
      <c r="BI686">
        <v>0</v>
      </c>
      <c r="BJ686">
        <v>0</v>
      </c>
      <c r="BK686" t="s">
        <v>83</v>
      </c>
      <c r="BL686">
        <v>0</v>
      </c>
      <c r="BM686">
        <v>0</v>
      </c>
    </row>
    <row r="687" spans="1:65" x14ac:dyDescent="0.3">
      <c r="A687" s="5">
        <v>42019.631943846682</v>
      </c>
      <c r="B687">
        <v>42.431143897440414</v>
      </c>
      <c r="C687">
        <v>44.572074001867385</v>
      </c>
      <c r="D687">
        <v>42.322320696053872</v>
      </c>
      <c r="E687">
        <v>42.744062412927612</v>
      </c>
      <c r="F687">
        <v>42.927475078081152</v>
      </c>
      <c r="G687">
        <v>43.154126502789744</v>
      </c>
      <c r="H687">
        <v>43.082437530565009</v>
      </c>
      <c r="I687">
        <v>43.24486598598746</v>
      </c>
      <c r="J687">
        <v>43.193599008119207</v>
      </c>
      <c r="K687">
        <v>43.838136503069599</v>
      </c>
      <c r="L687">
        <v>43.639277642661426</v>
      </c>
      <c r="M687">
        <v>44.110410193158152</v>
      </c>
      <c r="N687">
        <v>44.058045787050489</v>
      </c>
      <c r="O687">
        <v>44.590201659938877</v>
      </c>
      <c r="P687">
        <v>27.020440928780292</v>
      </c>
      <c r="Q687">
        <v>42.484940018407812</v>
      </c>
      <c r="R687">
        <v>472.0973444156283</v>
      </c>
      <c r="S687">
        <v>499.824016943196</v>
      </c>
      <c r="T687">
        <v>6.0768801615762804</v>
      </c>
      <c r="U687">
        <v>-57651.381556154964</v>
      </c>
      <c r="V687">
        <v>41.592607684806332</v>
      </c>
      <c r="W687">
        <v>44.998673715847147</v>
      </c>
      <c r="X687">
        <v>48.244678948380788</v>
      </c>
      <c r="Y687">
        <v>52.361975710073949</v>
      </c>
      <c r="Z687">
        <v>54.766394431812984</v>
      </c>
      <c r="AA687">
        <v>44.115498695689794</v>
      </c>
      <c r="AB687">
        <v>25.961779357849444</v>
      </c>
      <c r="AC687">
        <v>25.494500755545626</v>
      </c>
      <c r="AD687">
        <v>25.305598726724881</v>
      </c>
      <c r="AE687">
        <v>26.142125466842625</v>
      </c>
      <c r="AF687">
        <v>26.004416709625044</v>
      </c>
      <c r="AG687">
        <v>25.34831866915728</v>
      </c>
      <c r="AH687">
        <v>0.32986605526547541</v>
      </c>
      <c r="AI687">
        <v>0.17727582640658265</v>
      </c>
      <c r="AJ687">
        <v>0.12704371350844654</v>
      </c>
      <c r="AK687">
        <v>0.50412618060647763</v>
      </c>
      <c r="AL687">
        <v>0.36849718612504256</v>
      </c>
      <c r="AM687">
        <v>0.41622668935215001</v>
      </c>
      <c r="AN687">
        <v>0.20013011535373942</v>
      </c>
      <c r="AO687">
        <v>0.70425629596021699</v>
      </c>
      <c r="AP687">
        <v>10.205848450085016</v>
      </c>
      <c r="AQ687">
        <v>5.4848026624415223</v>
      </c>
      <c r="AR687">
        <v>3.9306526570602487</v>
      </c>
      <c r="AS687">
        <v>15.597347216733732</v>
      </c>
      <c r="AT687">
        <v>11.401071361672091</v>
      </c>
      <c r="AU687">
        <v>12.877792196562694</v>
      </c>
      <c r="AV687">
        <v>98.437534726594635</v>
      </c>
      <c r="AW687">
        <v>67.978858741923347</v>
      </c>
      <c r="AX687">
        <v>0</v>
      </c>
      <c r="AY687">
        <v>0</v>
      </c>
      <c r="AZ687">
        <v>0</v>
      </c>
      <c r="BA687">
        <v>44.115498695689794</v>
      </c>
      <c r="BB687">
        <v>4.1232100000000003</v>
      </c>
      <c r="BC687">
        <v>11.151230301236248</v>
      </c>
      <c r="BD687">
        <v>0</v>
      </c>
      <c r="BE687">
        <v>4.8404456891950289</v>
      </c>
      <c r="BF687">
        <v>5.8690403981489725</v>
      </c>
      <c r="BG687">
        <v>0</v>
      </c>
      <c r="BH687">
        <v>10.731693046846861</v>
      </c>
      <c r="BI687">
        <v>0</v>
      </c>
      <c r="BJ687">
        <v>0</v>
      </c>
      <c r="BK687" t="s">
        <v>83</v>
      </c>
      <c r="BL687">
        <v>0</v>
      </c>
      <c r="BM687">
        <v>0</v>
      </c>
    </row>
    <row r="688" spans="1:65" x14ac:dyDescent="0.3">
      <c r="A688" s="5">
        <v>42019.63205958742</v>
      </c>
      <c r="B688">
        <v>42.41676303962322</v>
      </c>
      <c r="C688">
        <v>44.549107382708399</v>
      </c>
      <c r="D688">
        <v>42.306190019984861</v>
      </c>
      <c r="E688">
        <v>42.725740316977252</v>
      </c>
      <c r="F688">
        <v>42.918545781939805</v>
      </c>
      <c r="G688">
        <v>43.117068054299885</v>
      </c>
      <c r="H688">
        <v>43.091659014030597</v>
      </c>
      <c r="I688">
        <v>43.222555273526304</v>
      </c>
      <c r="J688">
        <v>43.193745692295238</v>
      </c>
      <c r="K688">
        <v>43.803819563458525</v>
      </c>
      <c r="L688">
        <v>43.636476295731789</v>
      </c>
      <c r="M688">
        <v>44.118037216805469</v>
      </c>
      <c r="N688">
        <v>44.061366030994208</v>
      </c>
      <c r="O688">
        <v>44.618898707665842</v>
      </c>
      <c r="P688">
        <v>26.625228131513783</v>
      </c>
      <c r="Q688">
        <v>42.492350214145453</v>
      </c>
      <c r="R688">
        <v>474.34031486759613</v>
      </c>
      <c r="S688">
        <v>514.51833393214713</v>
      </c>
      <c r="T688">
        <v>6.1801206824037331</v>
      </c>
      <c r="U688">
        <v>-57651.847075111531</v>
      </c>
      <c r="V688">
        <v>41.572349002942751</v>
      </c>
      <c r="W688">
        <v>44.93618334302495</v>
      </c>
      <c r="X688">
        <v>48.290989170343622</v>
      </c>
      <c r="Y688">
        <v>52.345600969073281</v>
      </c>
      <c r="Z688">
        <v>54.752033197073182</v>
      </c>
      <c r="AA688">
        <v>44.113594556129122</v>
      </c>
      <c r="AB688">
        <v>25.962080109067667</v>
      </c>
      <c r="AC688">
        <v>25.486731856732693</v>
      </c>
      <c r="AD688">
        <v>25.306803740123616</v>
      </c>
      <c r="AE688">
        <v>26.138808254727511</v>
      </c>
      <c r="AF688">
        <v>26.018949680836268</v>
      </c>
      <c r="AG688">
        <v>25.350432217543183</v>
      </c>
      <c r="AH688">
        <v>0.32660777090209586</v>
      </c>
      <c r="AI688">
        <v>0.15454384686353928</v>
      </c>
      <c r="AJ688">
        <v>0.10189895190108854</v>
      </c>
      <c r="AK688">
        <v>0.4749248625841575</v>
      </c>
      <c r="AL688">
        <v>0.37488124811954826</v>
      </c>
      <c r="AM688">
        <v>0.43402306240318084</v>
      </c>
      <c r="AN688">
        <v>0.19935748763717662</v>
      </c>
      <c r="AO688">
        <v>0.67428235022133409</v>
      </c>
      <c r="AP688">
        <v>10.153048990541667</v>
      </c>
      <c r="AQ688">
        <v>4.8042067218989564</v>
      </c>
      <c r="AR688">
        <v>3.1676682029918037</v>
      </c>
      <c r="AS688">
        <v>14.763688516427388</v>
      </c>
      <c r="AT688">
        <v>11.653696013663204</v>
      </c>
      <c r="AU688">
        <v>13.492200150146948</v>
      </c>
      <c r="AV688">
        <v>98.045005124752436</v>
      </c>
      <c r="AW688">
        <v>67.13752102973335</v>
      </c>
      <c r="AX688">
        <v>0</v>
      </c>
      <c r="AY688">
        <v>0</v>
      </c>
      <c r="AZ688">
        <v>0</v>
      </c>
      <c r="BA688">
        <v>44.113594556129122</v>
      </c>
      <c r="BB688">
        <v>4.1232100000000003</v>
      </c>
      <c r="BC688">
        <v>11.151484387612353</v>
      </c>
      <c r="BD688">
        <v>0</v>
      </c>
      <c r="BE688">
        <v>4.8405559811781274</v>
      </c>
      <c r="BF688">
        <v>5.8691741271784785</v>
      </c>
      <c r="BG688">
        <v>0</v>
      </c>
      <c r="BH688">
        <v>10.731693046846861</v>
      </c>
      <c r="BI688">
        <v>0</v>
      </c>
      <c r="BJ688">
        <v>0</v>
      </c>
      <c r="BK688" t="s">
        <v>83</v>
      </c>
      <c r="BL688">
        <v>0</v>
      </c>
      <c r="BM688">
        <v>0</v>
      </c>
    </row>
    <row r="689" spans="1:65" x14ac:dyDescent="0.3">
      <c r="A689" s="5">
        <v>42019.632175339735</v>
      </c>
      <c r="B689">
        <v>42.402036606515246</v>
      </c>
      <c r="C689">
        <v>44.51627806374762</v>
      </c>
      <c r="D689">
        <v>42.291058268451316</v>
      </c>
      <c r="E689">
        <v>42.682396551448733</v>
      </c>
      <c r="F689">
        <v>42.902917864807257</v>
      </c>
      <c r="G689">
        <v>43.117096413448735</v>
      </c>
      <c r="H689">
        <v>43.064689687358623</v>
      </c>
      <c r="I689">
        <v>43.227347353546918</v>
      </c>
      <c r="J689">
        <v>43.168366610349295</v>
      </c>
      <c r="K689">
        <v>43.797499253956886</v>
      </c>
      <c r="L689">
        <v>43.617229230192088</v>
      </c>
      <c r="M689">
        <v>44.098797639822024</v>
      </c>
      <c r="N689">
        <v>44.051193280874287</v>
      </c>
      <c r="O689">
        <v>44.596721121940391</v>
      </c>
      <c r="P689">
        <v>26.936354576495404</v>
      </c>
      <c r="Q689">
        <v>42.473085017513867</v>
      </c>
      <c r="R689">
        <v>463.75758203996946</v>
      </c>
      <c r="S689">
        <v>506.1353908384292</v>
      </c>
      <c r="T689">
        <v>6.1567240407200643</v>
      </c>
      <c r="U689">
        <v>-57654.588137597675</v>
      </c>
      <c r="V689">
        <v>41.561725494991613</v>
      </c>
      <c r="W689">
        <v>44.94472960274301</v>
      </c>
      <c r="X689">
        <v>48.223577764206169</v>
      </c>
      <c r="Y689">
        <v>52.236293682626787</v>
      </c>
      <c r="Z689">
        <v>54.478810480401506</v>
      </c>
      <c r="AA689">
        <v>44.095791239531707</v>
      </c>
      <c r="AB689">
        <v>25.968626659348374</v>
      </c>
      <c r="AC689">
        <v>25.495230992552312</v>
      </c>
      <c r="AD689">
        <v>25.315832666606397</v>
      </c>
      <c r="AE689">
        <v>26.150775982414082</v>
      </c>
      <c r="AF689">
        <v>26.020741138634619</v>
      </c>
      <c r="AG689">
        <v>25.358345700929569</v>
      </c>
      <c r="AH689">
        <v>0.31161001088446388</v>
      </c>
      <c r="AI689">
        <v>0.17054344737805796</v>
      </c>
      <c r="AJ689">
        <v>0.12951903591734898</v>
      </c>
      <c r="AK689">
        <v>0.50095796511589163</v>
      </c>
      <c r="AL689">
        <v>0.38345734083825633</v>
      </c>
      <c r="AM689">
        <v>0.43438616633760002</v>
      </c>
      <c r="AN689">
        <v>0.20203458010806127</v>
      </c>
      <c r="AO689">
        <v>0.70299254522395294</v>
      </c>
      <c r="AP689">
        <v>9.4707060039501432</v>
      </c>
      <c r="AQ689">
        <v>5.1832957690713819</v>
      </c>
      <c r="AR689">
        <v>3.9364483432564472</v>
      </c>
      <c r="AS689">
        <v>15.225523706646316</v>
      </c>
      <c r="AT689">
        <v>11.65434874774331</v>
      </c>
      <c r="AU689">
        <v>13.202219215902302</v>
      </c>
      <c r="AV689">
        <v>97.216569220262045</v>
      </c>
      <c r="AW689">
        <v>67.522855150462519</v>
      </c>
      <c r="AX689">
        <v>0</v>
      </c>
      <c r="AY689">
        <v>0</v>
      </c>
      <c r="AZ689">
        <v>0</v>
      </c>
      <c r="BA689">
        <v>44.095791239531707</v>
      </c>
      <c r="BB689">
        <v>4.1232100000000003</v>
      </c>
      <c r="BC689">
        <v>11.151935573190448</v>
      </c>
      <c r="BD689">
        <v>0</v>
      </c>
      <c r="BE689">
        <v>4.8407518285624533</v>
      </c>
      <c r="BF689">
        <v>5.8694115921319741</v>
      </c>
      <c r="BG689">
        <v>0</v>
      </c>
      <c r="BH689">
        <v>10.731693046846861</v>
      </c>
      <c r="BI689">
        <v>0</v>
      </c>
      <c r="BJ689">
        <v>0</v>
      </c>
      <c r="BK689" t="s">
        <v>83</v>
      </c>
      <c r="BL689">
        <v>0</v>
      </c>
      <c r="BM689">
        <v>0</v>
      </c>
    </row>
    <row r="690" spans="1:65" x14ac:dyDescent="0.3">
      <c r="A690" s="5">
        <v>42019.632291080474</v>
      </c>
      <c r="B690">
        <v>42.378274058060136</v>
      </c>
      <c r="C690">
        <v>44.516123856286697</v>
      </c>
      <c r="D690">
        <v>42.279932425943862</v>
      </c>
      <c r="E690">
        <v>42.679217853247522</v>
      </c>
      <c r="F690">
        <v>42.881661188654952</v>
      </c>
      <c r="G690">
        <v>43.130326938747302</v>
      </c>
      <c r="H690">
        <v>43.051149666974879</v>
      </c>
      <c r="I690">
        <v>43.212674911558032</v>
      </c>
      <c r="J690">
        <v>43.164582556838717</v>
      </c>
      <c r="K690">
        <v>43.794624095992901</v>
      </c>
      <c r="L690">
        <v>43.596211768669093</v>
      </c>
      <c r="M690">
        <v>44.085949061750419</v>
      </c>
      <c r="N690">
        <v>44.02542257948592</v>
      </c>
      <c r="O690">
        <v>44.599286036789344</v>
      </c>
      <c r="P690">
        <v>26.594469100066735</v>
      </c>
      <c r="Q690">
        <v>42.467709885931257</v>
      </c>
      <c r="R690">
        <v>454.49281822850605</v>
      </c>
      <c r="S690">
        <v>495.75779581701812</v>
      </c>
      <c r="T690">
        <v>6.0051001734982279</v>
      </c>
      <c r="U690">
        <v>-57654.967357136338</v>
      </c>
      <c r="V690">
        <v>41.543072364754948</v>
      </c>
      <c r="W690">
        <v>44.938494813233078</v>
      </c>
      <c r="X690">
        <v>48.213020257783349</v>
      </c>
      <c r="Y690">
        <v>52.183608717886393</v>
      </c>
      <c r="Z690">
        <v>54.53971254748636</v>
      </c>
      <c r="AA690">
        <v>44.07901276083232</v>
      </c>
      <c r="AB690">
        <v>25.956995108562225</v>
      </c>
      <c r="AC690">
        <v>25.502311474569058</v>
      </c>
      <c r="AD690">
        <v>25.31054132118442</v>
      </c>
      <c r="AE690">
        <v>26.151137576910099</v>
      </c>
      <c r="AF690">
        <v>26.017713741033365</v>
      </c>
      <c r="AG690">
        <v>25.354403518872008</v>
      </c>
      <c r="AH690">
        <v>0.32442584159071958</v>
      </c>
      <c r="AI690">
        <v>0.20204492759297535</v>
      </c>
      <c r="AJ690">
        <v>0.13124186316016823</v>
      </c>
      <c r="AK690">
        <v>0.51191889961403336</v>
      </c>
      <c r="AL690">
        <v>0.39791943958284748</v>
      </c>
      <c r="AM690">
        <v>0.46627330316324073</v>
      </c>
      <c r="AN690">
        <v>0.20697220954810691</v>
      </c>
      <c r="AO690">
        <v>0.71889110916214027</v>
      </c>
      <c r="AP690">
        <v>9.6632317575640521</v>
      </c>
      <c r="AQ690">
        <v>6.0180377469259483</v>
      </c>
      <c r="AR690">
        <v>3.9091230642814843</v>
      </c>
      <c r="AS690">
        <v>15.247832736728199</v>
      </c>
      <c r="AT690">
        <v>11.852285707807365</v>
      </c>
      <c r="AU690">
        <v>13.888249372303417</v>
      </c>
      <c r="AV690">
        <v>98.304140619688738</v>
      </c>
      <c r="AW690">
        <v>67.772109493894277</v>
      </c>
      <c r="AX690">
        <v>0</v>
      </c>
      <c r="AY690">
        <v>0</v>
      </c>
      <c r="AZ690">
        <v>0</v>
      </c>
      <c r="BA690">
        <v>44.07901276083232</v>
      </c>
      <c r="BB690">
        <v>4.1232100000000003</v>
      </c>
      <c r="BC690">
        <v>11.152164510796325</v>
      </c>
      <c r="BD690">
        <v>0</v>
      </c>
      <c r="BE690">
        <v>4.8408512041486018</v>
      </c>
      <c r="BF690">
        <v>5.8695320850301789</v>
      </c>
      <c r="BG690">
        <v>0</v>
      </c>
      <c r="BH690">
        <v>10.731693046846861</v>
      </c>
      <c r="BI690">
        <v>0</v>
      </c>
      <c r="BJ690">
        <v>0</v>
      </c>
      <c r="BK690" t="s">
        <v>83</v>
      </c>
      <c r="BL690">
        <v>0</v>
      </c>
      <c r="BM690">
        <v>0</v>
      </c>
    </row>
    <row r="691" spans="1:65" x14ac:dyDescent="0.3">
      <c r="A691" s="5">
        <v>42019.632406821212</v>
      </c>
      <c r="B691">
        <v>42.359306247961946</v>
      </c>
      <c r="C691">
        <v>44.496509269159581</v>
      </c>
      <c r="D691">
        <v>42.267055702339668</v>
      </c>
      <c r="E691">
        <v>42.666571848746393</v>
      </c>
      <c r="F691">
        <v>42.871097009607638</v>
      </c>
      <c r="G691">
        <v>43.092994729557191</v>
      </c>
      <c r="H691">
        <v>43.034914992831226</v>
      </c>
      <c r="I691">
        <v>43.193947047649139</v>
      </c>
      <c r="J691">
        <v>43.157423692194087</v>
      </c>
      <c r="K691">
        <v>43.80152670938061</v>
      </c>
      <c r="L691">
        <v>43.565016881317071</v>
      </c>
      <c r="M691">
        <v>44.034137467292936</v>
      </c>
      <c r="N691">
        <v>44.02212258079178</v>
      </c>
      <c r="O691">
        <v>44.528461010708639</v>
      </c>
      <c r="P691">
        <v>27.186079541163423</v>
      </c>
      <c r="Q691">
        <v>42.444884661499593</v>
      </c>
      <c r="R691">
        <v>473.52277373526778</v>
      </c>
      <c r="S691">
        <v>511.05913559167681</v>
      </c>
      <c r="T691">
        <v>6.2028358685043834</v>
      </c>
      <c r="U691">
        <v>-57656.185051116554</v>
      </c>
      <c r="V691">
        <v>41.543824092724975</v>
      </c>
      <c r="W691">
        <v>44.923874168156686</v>
      </c>
      <c r="X691">
        <v>48.08352277638965</v>
      </c>
      <c r="Y691">
        <v>51.997286406751883</v>
      </c>
      <c r="Z691">
        <v>54.374704503050886</v>
      </c>
      <c r="AA691">
        <v>44.072732020286139</v>
      </c>
      <c r="AB691">
        <v>25.965006155962691</v>
      </c>
      <c r="AC691">
        <v>25.490749641290655</v>
      </c>
      <c r="AD691">
        <v>25.310858187521344</v>
      </c>
      <c r="AE691">
        <v>26.154619837731481</v>
      </c>
      <c r="AF691">
        <v>26.027292665916789</v>
      </c>
      <c r="AG691">
        <v>25.36355648595385</v>
      </c>
      <c r="AH691">
        <v>0.31157709510766812</v>
      </c>
      <c r="AI691">
        <v>0.17305495063148379</v>
      </c>
      <c r="AJ691">
        <v>0.12402689131548666</v>
      </c>
      <c r="AK691">
        <v>0.50232699942182679</v>
      </c>
      <c r="AL691">
        <v>0.36586063103632988</v>
      </c>
      <c r="AM691">
        <v>0.39488631073814556</v>
      </c>
      <c r="AN691">
        <v>0.1968176337133079</v>
      </c>
      <c r="AO691">
        <v>0.69914463313513475</v>
      </c>
      <c r="AP691">
        <v>9.6691060937693809</v>
      </c>
      <c r="AQ691">
        <v>5.3703776817407611</v>
      </c>
      <c r="AR691">
        <v>3.8489002864457702</v>
      </c>
      <c r="AS691">
        <v>15.588607530653295</v>
      </c>
      <c r="AT691">
        <v>11.353675583249338</v>
      </c>
      <c r="AU691">
        <v>12.254423362490435</v>
      </c>
      <c r="AV691">
        <v>98.277354044264655</v>
      </c>
      <c r="AW691">
        <v>67.467307204460852</v>
      </c>
      <c r="AX691">
        <v>0</v>
      </c>
      <c r="AY691">
        <v>0</v>
      </c>
      <c r="AZ691">
        <v>0</v>
      </c>
      <c r="BA691">
        <v>44.072732020286139</v>
      </c>
      <c r="BB691">
        <v>4.1232100000000003</v>
      </c>
      <c r="BC691">
        <v>11.152499729053449</v>
      </c>
      <c r="BD691">
        <v>0</v>
      </c>
      <c r="BE691">
        <v>4.8409967132739453</v>
      </c>
      <c r="BF691">
        <v>5.8697085148446577</v>
      </c>
      <c r="BG691">
        <v>0</v>
      </c>
      <c r="BH691">
        <v>10.731693046846861</v>
      </c>
      <c r="BI691">
        <v>0</v>
      </c>
      <c r="BJ691">
        <v>0</v>
      </c>
      <c r="BK691" t="s">
        <v>83</v>
      </c>
      <c r="BL691">
        <v>0</v>
      </c>
      <c r="BM691">
        <v>0</v>
      </c>
    </row>
    <row r="692" spans="1:65" x14ac:dyDescent="0.3">
      <c r="A692" s="5">
        <v>42019.632522573527</v>
      </c>
      <c r="B692">
        <v>42.329567639167117</v>
      </c>
      <c r="C692">
        <v>44.462516782096614</v>
      </c>
      <c r="D692">
        <v>42.228941221177514</v>
      </c>
      <c r="E692">
        <v>42.634883043688816</v>
      </c>
      <c r="F692">
        <v>42.859751072939602</v>
      </c>
      <c r="G692">
        <v>43.075979088351296</v>
      </c>
      <c r="H692">
        <v>43.010411390245729</v>
      </c>
      <c r="I692">
        <v>43.146080431577914</v>
      </c>
      <c r="J692">
        <v>43.117495905564539</v>
      </c>
      <c r="K692">
        <v>43.775904732123301</v>
      </c>
      <c r="L692">
        <v>43.564109376485639</v>
      </c>
      <c r="M692">
        <v>44.00806690252567</v>
      </c>
      <c r="N692">
        <v>43.973608079779154</v>
      </c>
      <c r="O692">
        <v>44.524155123903633</v>
      </c>
      <c r="P692">
        <v>26.712484150292376</v>
      </c>
      <c r="Q692">
        <v>42.411289239364983</v>
      </c>
      <c r="R692">
        <v>470.71510992385663</v>
      </c>
      <c r="S692">
        <v>508.17265909183124</v>
      </c>
      <c r="T692">
        <v>6.0729050040086667</v>
      </c>
      <c r="U692">
        <v>-57656.564572388044</v>
      </c>
      <c r="V692">
        <v>41.511468250815199</v>
      </c>
      <c r="W692">
        <v>44.9082001301635</v>
      </c>
      <c r="X692">
        <v>47.885068987551037</v>
      </c>
      <c r="Y692">
        <v>51.758950503295594</v>
      </c>
      <c r="Z692">
        <v>54.332151972041324</v>
      </c>
      <c r="AA692">
        <v>44.05419706232685</v>
      </c>
      <c r="AB692">
        <v>25.94726581406481</v>
      </c>
      <c r="AC692">
        <v>25.489540782891364</v>
      </c>
      <c r="AD692">
        <v>25.305341992006358</v>
      </c>
      <c r="AE692">
        <v>26.146164757950565</v>
      </c>
      <c r="AF692">
        <v>26.020877972681991</v>
      </c>
      <c r="AG692">
        <v>25.358029819338451</v>
      </c>
      <c r="AH692">
        <v>0.31848900716914624</v>
      </c>
      <c r="AI692">
        <v>0.16964560469427364</v>
      </c>
      <c r="AJ692">
        <v>0.10644160291287721</v>
      </c>
      <c r="AK692">
        <v>0.51656656657066802</v>
      </c>
      <c r="AL692">
        <v>0.34831491571633511</v>
      </c>
      <c r="AM692">
        <v>0.43194165212733499</v>
      </c>
      <c r="AN692">
        <v>0.1982574001530267</v>
      </c>
      <c r="AO692">
        <v>0.63019905228036166</v>
      </c>
      <c r="AP692">
        <v>9.8249990484239724</v>
      </c>
      <c r="AQ692">
        <v>5.233360860726175</v>
      </c>
      <c r="AR692">
        <v>3.283594170571587</v>
      </c>
      <c r="AS692">
        <v>15.935451179666716</v>
      </c>
      <c r="AT692">
        <v>10.745092101867669</v>
      </c>
      <c r="AU692">
        <v>13.324875350790027</v>
      </c>
      <c r="AV692">
        <v>98.085521742811622</v>
      </c>
      <c r="AW692">
        <v>67.802895358264664</v>
      </c>
      <c r="AX692">
        <v>0</v>
      </c>
      <c r="AY692">
        <v>0</v>
      </c>
      <c r="AZ692">
        <v>0</v>
      </c>
      <c r="BA692">
        <v>44.05419706232685</v>
      </c>
      <c r="BB692">
        <v>4.1232100000000003</v>
      </c>
      <c r="BC692">
        <v>11.152929362764091</v>
      </c>
      <c r="BD692">
        <v>0</v>
      </c>
      <c r="BE692">
        <v>4.8411832055789583</v>
      </c>
      <c r="BF692">
        <v>5.8699346367644871</v>
      </c>
      <c r="BG692">
        <v>0</v>
      </c>
      <c r="BH692">
        <v>10.731693046846861</v>
      </c>
      <c r="BI692">
        <v>0</v>
      </c>
      <c r="BJ692">
        <v>0</v>
      </c>
      <c r="BK692" t="s">
        <v>83</v>
      </c>
      <c r="BL692">
        <v>0</v>
      </c>
      <c r="BM692">
        <v>0</v>
      </c>
    </row>
    <row r="693" spans="1:65" x14ac:dyDescent="0.3">
      <c r="A693" s="5">
        <v>42019.632638314266</v>
      </c>
      <c r="B693">
        <v>42.309362128447461</v>
      </c>
      <c r="C693">
        <v>44.431695223453538</v>
      </c>
      <c r="D693">
        <v>42.200528476642972</v>
      </c>
      <c r="E693">
        <v>42.590393209873469</v>
      </c>
      <c r="F693">
        <v>42.835243054846153</v>
      </c>
      <c r="G693">
        <v>43.077339063794071</v>
      </c>
      <c r="H693">
        <v>42.973200594003643</v>
      </c>
      <c r="I693">
        <v>43.129291521336725</v>
      </c>
      <c r="J693">
        <v>43.089590061599637</v>
      </c>
      <c r="K693">
        <v>43.709692996158608</v>
      </c>
      <c r="L693">
        <v>43.535986940423044</v>
      </c>
      <c r="M693">
        <v>44.001037940758913</v>
      </c>
      <c r="N693">
        <v>43.947535370651238</v>
      </c>
      <c r="O693">
        <v>44.458889650301465</v>
      </c>
      <c r="P693">
        <v>26.735281034282906</v>
      </c>
      <c r="Q693">
        <v>42.395171110297007</v>
      </c>
      <c r="R693">
        <v>469.38660558382304</v>
      </c>
      <c r="S693">
        <v>508.0167457050913</v>
      </c>
      <c r="T693">
        <v>6.0726778521476596</v>
      </c>
      <c r="U693">
        <v>-57657.3334689361</v>
      </c>
      <c r="V693">
        <v>41.502717272835781</v>
      </c>
      <c r="W693">
        <v>44.908728699723873</v>
      </c>
      <c r="X693">
        <v>47.999517814474778</v>
      </c>
      <c r="Y693">
        <v>51.825110034696451</v>
      </c>
      <c r="Z693">
        <v>54.328359397953719</v>
      </c>
      <c r="AA693">
        <v>44.040449962064542</v>
      </c>
      <c r="AB693">
        <v>25.933553617528013</v>
      </c>
      <c r="AC693">
        <v>25.479996763751736</v>
      </c>
      <c r="AD693">
        <v>25.305208033921996</v>
      </c>
      <c r="AE693">
        <v>26.140830373188674</v>
      </c>
      <c r="AF693">
        <v>26.011481662876225</v>
      </c>
      <c r="AG693">
        <v>25.350645896582357</v>
      </c>
      <c r="AH693">
        <v>0.30675119886739205</v>
      </c>
      <c r="AI693">
        <v>0.19048463391501169</v>
      </c>
      <c r="AJ693">
        <v>0.12281459442354239</v>
      </c>
      <c r="AK693">
        <v>0.48790593860843556</v>
      </c>
      <c r="AL693">
        <v>0.36590883895919663</v>
      </c>
      <c r="AM693">
        <v>0.40234092740042959</v>
      </c>
      <c r="AN693">
        <v>0.19705334698486329</v>
      </c>
      <c r="AO693">
        <v>0.59939427438529291</v>
      </c>
      <c r="AP693">
        <v>9.4361946682250633</v>
      </c>
      <c r="AQ693">
        <v>5.8596350839517681</v>
      </c>
      <c r="AR693">
        <v>3.7779882372379761</v>
      </c>
      <c r="AS693">
        <v>15.008826154523211</v>
      </c>
      <c r="AT693">
        <v>11.255985463110864</v>
      </c>
      <c r="AU693">
        <v>12.376699188014941</v>
      </c>
      <c r="AV693">
        <v>97.600529396170003</v>
      </c>
      <c r="AW693">
        <v>67.990352691930042</v>
      </c>
      <c r="AX693">
        <v>0</v>
      </c>
      <c r="AY693">
        <v>0</v>
      </c>
      <c r="AZ693">
        <v>0</v>
      </c>
      <c r="BA693">
        <v>44.040449962064542</v>
      </c>
      <c r="BB693">
        <v>4.1232100000000003</v>
      </c>
      <c r="BC693">
        <v>11.153294568532335</v>
      </c>
      <c r="BD693">
        <v>0</v>
      </c>
      <c r="BE693">
        <v>4.8413417314670273</v>
      </c>
      <c r="BF693">
        <v>5.8701268494037704</v>
      </c>
      <c r="BG693">
        <v>0</v>
      </c>
      <c r="BH693">
        <v>10.731693046846861</v>
      </c>
      <c r="BI693">
        <v>0</v>
      </c>
      <c r="BJ693">
        <v>0</v>
      </c>
      <c r="BK693" t="s">
        <v>83</v>
      </c>
      <c r="BL693">
        <v>0</v>
      </c>
      <c r="BM693">
        <v>0</v>
      </c>
    </row>
    <row r="694" spans="1:65" x14ac:dyDescent="0.3">
      <c r="A694" s="5">
        <v>42019.632754066581</v>
      </c>
      <c r="B694">
        <v>42.297043258579237</v>
      </c>
      <c r="C694">
        <v>44.41350544000133</v>
      </c>
      <c r="D694">
        <v>42.196784318332192</v>
      </c>
      <c r="E694">
        <v>42.593709589095454</v>
      </c>
      <c r="F694">
        <v>42.833367804419112</v>
      </c>
      <c r="G694">
        <v>43.043021084091038</v>
      </c>
      <c r="H694">
        <v>42.973140686075183</v>
      </c>
      <c r="I694">
        <v>43.094521271524115</v>
      </c>
      <c r="J694">
        <v>43.078640389145058</v>
      </c>
      <c r="K694">
        <v>43.696708060076674</v>
      </c>
      <c r="L694">
        <v>43.526628785132601</v>
      </c>
      <c r="M694">
        <v>43.973320261497591</v>
      </c>
      <c r="N694">
        <v>43.917095903363197</v>
      </c>
      <c r="O694">
        <v>44.437074319145793</v>
      </c>
      <c r="P694">
        <v>26.387207545754769</v>
      </c>
      <c r="Q694">
        <v>42.40010515808774</v>
      </c>
      <c r="R694">
        <v>468.92410486592081</v>
      </c>
      <c r="S694">
        <v>506.75592611765421</v>
      </c>
      <c r="T694">
        <v>6.1003903791904524</v>
      </c>
      <c r="U694">
        <v>-57659.826012363999</v>
      </c>
      <c r="V694">
        <v>41.496074402033479</v>
      </c>
      <c r="W694">
        <v>44.852730194687474</v>
      </c>
      <c r="X694">
        <v>47.919413111265342</v>
      </c>
      <c r="Y694">
        <v>51.713097214767707</v>
      </c>
      <c r="Z694">
        <v>54.232189874766348</v>
      </c>
      <c r="AA694">
        <v>44.024185049601371</v>
      </c>
      <c r="AB694">
        <v>25.941688289084777</v>
      </c>
      <c r="AC694">
        <v>25.479312387333014</v>
      </c>
      <c r="AD694">
        <v>25.307909249906441</v>
      </c>
      <c r="AE694">
        <v>26.143079194831586</v>
      </c>
      <c r="AF694">
        <v>26.022087374026462</v>
      </c>
      <c r="AG694">
        <v>25.362414350302846</v>
      </c>
      <c r="AH694">
        <v>0.31262312997482211</v>
      </c>
      <c r="AI694">
        <v>0.16512545138406093</v>
      </c>
      <c r="AJ694">
        <v>9.5600812889169509E-2</v>
      </c>
      <c r="AK694">
        <v>0.48679755121495816</v>
      </c>
      <c r="AL694">
        <v>0.35181959366247151</v>
      </c>
      <c r="AM694">
        <v>0.40954127095187798</v>
      </c>
      <c r="AN694">
        <v>0.19733881306014389</v>
      </c>
      <c r="AO694">
        <v>0.60688008401202187</v>
      </c>
      <c r="AP694">
        <v>9.6073496254104125</v>
      </c>
      <c r="AQ694">
        <v>5.0745379704571096</v>
      </c>
      <c r="AR694">
        <v>2.9379477902791931</v>
      </c>
      <c r="AS694">
        <v>14.959975199827328</v>
      </c>
      <c r="AT694">
        <v>10.811912226895721</v>
      </c>
      <c r="AU694">
        <v>12.585780765442763</v>
      </c>
      <c r="AV694">
        <v>97.333209627678045</v>
      </c>
      <c r="AW694">
        <v>67.006958828511657</v>
      </c>
      <c r="AX694">
        <v>0</v>
      </c>
      <c r="AY694">
        <v>0</v>
      </c>
      <c r="AZ694">
        <v>0</v>
      </c>
      <c r="BA694">
        <v>44.024185049601371</v>
      </c>
      <c r="BB694">
        <v>4.1232100000000003</v>
      </c>
      <c r="BC694">
        <v>11.153600315864828</v>
      </c>
      <c r="BD694">
        <v>0</v>
      </c>
      <c r="BE694">
        <v>4.8414744480657861</v>
      </c>
      <c r="BF694">
        <v>5.8702877682797654</v>
      </c>
      <c r="BG694">
        <v>0</v>
      </c>
      <c r="BH694">
        <v>10.731693046846861</v>
      </c>
      <c r="BI694">
        <v>0</v>
      </c>
      <c r="BJ694">
        <v>0</v>
      </c>
      <c r="BK694" t="s">
        <v>83</v>
      </c>
      <c r="BL694">
        <v>0</v>
      </c>
      <c r="BM694">
        <v>0</v>
      </c>
    </row>
    <row r="695" spans="1:65" x14ac:dyDescent="0.3">
      <c r="A695" s="5">
        <v>42019.632869807319</v>
      </c>
      <c r="B695">
        <v>42.27988552341877</v>
      </c>
      <c r="C695">
        <v>44.404989242468154</v>
      </c>
      <c r="D695">
        <v>42.196076005606798</v>
      </c>
      <c r="E695">
        <v>42.588370262416099</v>
      </c>
      <c r="F695">
        <v>42.82370607027439</v>
      </c>
      <c r="G695">
        <v>43.078962981993456</v>
      </c>
      <c r="H695">
        <v>42.974824651477583</v>
      </c>
      <c r="I695">
        <v>43.132957121786056</v>
      </c>
      <c r="J695">
        <v>43.070114974172498</v>
      </c>
      <c r="K695">
        <v>43.688186949303152</v>
      </c>
      <c r="L695">
        <v>43.508581294778793</v>
      </c>
      <c r="M695">
        <v>43.973869325278976</v>
      </c>
      <c r="N695">
        <v>43.92467317317449</v>
      </c>
      <c r="O695">
        <v>44.452580115860265</v>
      </c>
      <c r="P695">
        <v>26.357818651881562</v>
      </c>
      <c r="Q695">
        <v>42.393617950233015</v>
      </c>
      <c r="R695">
        <v>470.03768859900208</v>
      </c>
      <c r="S695">
        <v>508.20176292402266</v>
      </c>
      <c r="T695">
        <v>6.0726778521476596</v>
      </c>
      <c r="U695">
        <v>-57660.588820447992</v>
      </c>
      <c r="V695">
        <v>41.476244142870243</v>
      </c>
      <c r="W695">
        <v>44.835007471289607</v>
      </c>
      <c r="X695">
        <v>47.853340152291153</v>
      </c>
      <c r="Y695">
        <v>51.665924962809989</v>
      </c>
      <c r="Z695">
        <v>54.125508461439289</v>
      </c>
      <c r="AA695">
        <v>44.009311954221992</v>
      </c>
      <c r="AB695">
        <v>25.944242067028188</v>
      </c>
      <c r="AC695">
        <v>25.473101925947908</v>
      </c>
      <c r="AD695">
        <v>25.297345852197196</v>
      </c>
      <c r="AE695">
        <v>26.142691394121389</v>
      </c>
      <c r="AF695">
        <v>26.021022172993138</v>
      </c>
      <c r="AG695">
        <v>25.357721324710155</v>
      </c>
      <c r="AH695">
        <v>0.30825206507589786</v>
      </c>
      <c r="AI695">
        <v>0.20057257733586251</v>
      </c>
      <c r="AJ695">
        <v>0.12425535088023322</v>
      </c>
      <c r="AK695">
        <v>0.48566085124253627</v>
      </c>
      <c r="AL695">
        <v>0.36560819784445636</v>
      </c>
      <c r="AM695">
        <v>0.41481210195207635</v>
      </c>
      <c r="AN695">
        <v>0.19959817441537056</v>
      </c>
      <c r="AO695">
        <v>0.32385352529560379</v>
      </c>
      <c r="AP695">
        <v>9.4955168185807146</v>
      </c>
      <c r="AQ695">
        <v>6.1785158875410202</v>
      </c>
      <c r="AR695">
        <v>3.8276102831343404</v>
      </c>
      <c r="AS695">
        <v>14.960486249992391</v>
      </c>
      <c r="AT695">
        <v>11.262337498982312</v>
      </c>
      <c r="AU695">
        <v>12.778033748669076</v>
      </c>
      <c r="AV695">
        <v>97.733280140267794</v>
      </c>
      <c r="AW695">
        <v>67.050853867295089</v>
      </c>
      <c r="AX695">
        <v>0</v>
      </c>
      <c r="AY695">
        <v>0</v>
      </c>
      <c r="AZ695">
        <v>0</v>
      </c>
      <c r="BA695">
        <v>44.009311954221992</v>
      </c>
      <c r="BB695">
        <v>4.1232100000000003</v>
      </c>
      <c r="BC695">
        <v>11.153903660485568</v>
      </c>
      <c r="BD695">
        <v>0</v>
      </c>
      <c r="BE695">
        <v>4.84160612171274</v>
      </c>
      <c r="BF695">
        <v>5.8704474225766976</v>
      </c>
      <c r="BG695">
        <v>0</v>
      </c>
      <c r="BH695">
        <v>10.731693046846861</v>
      </c>
      <c r="BI695">
        <v>0</v>
      </c>
      <c r="BJ695">
        <v>0</v>
      </c>
      <c r="BK695" t="s">
        <v>83</v>
      </c>
      <c r="BL695">
        <v>0</v>
      </c>
      <c r="BM695">
        <v>0</v>
      </c>
    </row>
    <row r="696" spans="1:65" x14ac:dyDescent="0.3">
      <c r="A696" s="5">
        <v>42019.632985559634</v>
      </c>
      <c r="B696">
        <v>42.275977754515111</v>
      </c>
      <c r="C696">
        <v>44.39519591047128</v>
      </c>
      <c r="D696">
        <v>42.17759292105891</v>
      </c>
      <c r="E696">
        <v>42.5718866063484</v>
      </c>
      <c r="F696">
        <v>42.805957889424711</v>
      </c>
      <c r="G696">
        <v>42.98226365236696</v>
      </c>
      <c r="H696">
        <v>42.955036638516901</v>
      </c>
      <c r="I696">
        <v>43.105004524804684</v>
      </c>
      <c r="J696">
        <v>43.029228815304393</v>
      </c>
      <c r="K696">
        <v>43.653897634715378</v>
      </c>
      <c r="L696">
        <v>43.480864086635144</v>
      </c>
      <c r="M696">
        <v>43.94616257067868</v>
      </c>
      <c r="N696">
        <v>43.87633363155232</v>
      </c>
      <c r="O696">
        <v>44.426696984353306</v>
      </c>
      <c r="P696">
        <v>26.427797677326698</v>
      </c>
      <c r="Q696">
        <v>42.379041468087308</v>
      </c>
      <c r="R696">
        <v>467.6904184407191</v>
      </c>
      <c r="S696">
        <v>508.0718351017394</v>
      </c>
      <c r="T696">
        <v>6.0725642762171566</v>
      </c>
      <c r="U696">
        <v>-57662.666496870072</v>
      </c>
      <c r="V696">
        <v>41.454721192806296</v>
      </c>
      <c r="W696">
        <v>44.835145999364194</v>
      </c>
      <c r="X696">
        <v>47.760044776627311</v>
      </c>
      <c r="Y696">
        <v>51.52541778002734</v>
      </c>
      <c r="Z696">
        <v>54.029449619445693</v>
      </c>
      <c r="AA696">
        <v>43.98902309960323</v>
      </c>
      <c r="AB696">
        <v>25.952305281904614</v>
      </c>
      <c r="AC696">
        <v>25.473467381716542</v>
      </c>
      <c r="AD696">
        <v>25.304498372721305</v>
      </c>
      <c r="AE696">
        <v>26.133789706159941</v>
      </c>
      <c r="AF696">
        <v>26.019357402161791</v>
      </c>
      <c r="AG696">
        <v>25.362848365870846</v>
      </c>
      <c r="AH696">
        <v>0.3113861732524526</v>
      </c>
      <c r="AI696">
        <v>0.13923422791981582</v>
      </c>
      <c r="AJ696">
        <v>0.11843437509689278</v>
      </c>
      <c r="AK696">
        <v>0.4933206908543375</v>
      </c>
      <c r="AL696">
        <v>0.36746090483317756</v>
      </c>
      <c r="AM696">
        <v>0.43463931764787106</v>
      </c>
      <c r="AN696">
        <v>0.19706328841134546</v>
      </c>
      <c r="AO696">
        <v>0.31549766350823827</v>
      </c>
      <c r="AP696">
        <v>9.544160356931588</v>
      </c>
      <c r="AQ696">
        <v>4.2676069542847523</v>
      </c>
      <c r="AR696">
        <v>3.6300798326755075</v>
      </c>
      <c r="AS696">
        <v>15.120555070660917</v>
      </c>
      <c r="AT696">
        <v>11.262882240399545</v>
      </c>
      <c r="AU696">
        <v>13.321938163565948</v>
      </c>
      <c r="AV696">
        <v>97.465128138030153</v>
      </c>
      <c r="AW696">
        <v>67.485028947656986</v>
      </c>
      <c r="AX696">
        <v>0</v>
      </c>
      <c r="AY696">
        <v>0</v>
      </c>
      <c r="AZ696">
        <v>0</v>
      </c>
      <c r="BA696">
        <v>43.98902309960323</v>
      </c>
      <c r="BB696">
        <v>4.1232100000000003</v>
      </c>
      <c r="BC696">
        <v>11.153972752358078</v>
      </c>
      <c r="BD696">
        <v>0</v>
      </c>
      <c r="BE696">
        <v>4.8416361126148573</v>
      </c>
      <c r="BF696">
        <v>5.8704837865455142</v>
      </c>
      <c r="BG696">
        <v>0</v>
      </c>
      <c r="BH696">
        <v>10.731693046846861</v>
      </c>
      <c r="BI696">
        <v>0</v>
      </c>
      <c r="BJ696">
        <v>0</v>
      </c>
      <c r="BK696" t="s">
        <v>83</v>
      </c>
      <c r="BL696">
        <v>0</v>
      </c>
      <c r="BM696">
        <v>0</v>
      </c>
    </row>
    <row r="697" spans="1:65" x14ac:dyDescent="0.3">
      <c r="A697" s="5">
        <v>42019.633100721614</v>
      </c>
      <c r="B697">
        <v>42.268132508946117</v>
      </c>
      <c r="C697">
        <v>44.38487130996775</v>
      </c>
      <c r="D697">
        <v>42.174691690884913</v>
      </c>
      <c r="E697">
        <v>42.557077236786384</v>
      </c>
      <c r="F697">
        <v>42.798116103020959</v>
      </c>
      <c r="G697">
        <v>42.973515444654652</v>
      </c>
      <c r="H697">
        <v>42.93494338296312</v>
      </c>
      <c r="I697">
        <v>43.032278757534002</v>
      </c>
      <c r="J697">
        <v>43.034547554280252</v>
      </c>
      <c r="K697">
        <v>43.639938600351918</v>
      </c>
      <c r="L697">
        <v>43.471892656331377</v>
      </c>
      <c r="M697">
        <v>43.927672560207732</v>
      </c>
      <c r="N697">
        <v>43.869178882311125</v>
      </c>
      <c r="O697">
        <v>44.379432150642877</v>
      </c>
      <c r="P697">
        <v>26.360635942418064</v>
      </c>
      <c r="Q697">
        <v>42.362570703919125</v>
      </c>
      <c r="R697">
        <v>466.65690316905147</v>
      </c>
      <c r="S697">
        <v>508.53853583938098</v>
      </c>
      <c r="T697">
        <v>6.1097036054917186</v>
      </c>
      <c r="U697">
        <v>-57664.371541043918</v>
      </c>
      <c r="V697">
        <v>41.450999465439466</v>
      </c>
      <c r="W697">
        <v>44.825959654515856</v>
      </c>
      <c r="X697">
        <v>47.645012168793578</v>
      </c>
      <c r="Y697">
        <v>51.348998711640625</v>
      </c>
      <c r="Z697">
        <v>53.898536638605442</v>
      </c>
      <c r="AA697">
        <v>43.980053101216555</v>
      </c>
      <c r="AB697">
        <v>25.953247455770477</v>
      </c>
      <c r="AC697">
        <v>25.468125978291138</v>
      </c>
      <c r="AD697">
        <v>25.293907441782327</v>
      </c>
      <c r="AE697">
        <v>26.128852206125355</v>
      </c>
      <c r="AF697">
        <v>26.022783003418517</v>
      </c>
      <c r="AG697">
        <v>25.357674733077268</v>
      </c>
      <c r="AH697">
        <v>0.30264854527800017</v>
      </c>
      <c r="AI697">
        <v>0.1388241688451117</v>
      </c>
      <c r="AJ697">
        <v>7.7038501673798179E-2</v>
      </c>
      <c r="AK697">
        <v>0.47915179164519739</v>
      </c>
      <c r="AL697">
        <v>0.36073833426399637</v>
      </c>
      <c r="AM697">
        <v>0.40385263260902921</v>
      </c>
      <c r="AN697">
        <v>0.1998932289275254</v>
      </c>
      <c r="AO697">
        <v>0.27693173060132359</v>
      </c>
      <c r="AP697">
        <v>9.2558480433512447</v>
      </c>
      <c r="AQ697">
        <v>4.2456355122890237</v>
      </c>
      <c r="AR697">
        <v>2.3560551540902099</v>
      </c>
      <c r="AS697">
        <v>14.653816257711334</v>
      </c>
      <c r="AT697">
        <v>11.032397999112105</v>
      </c>
      <c r="AU697">
        <v>12.350955118264206</v>
      </c>
      <c r="AV697">
        <v>97.350392174130491</v>
      </c>
      <c r="AW697">
        <v>67.375446355521035</v>
      </c>
      <c r="AX697">
        <v>0</v>
      </c>
      <c r="AY697">
        <v>0</v>
      </c>
      <c r="AZ697">
        <v>0</v>
      </c>
      <c r="BA697">
        <v>43.980053101216555</v>
      </c>
      <c r="BB697">
        <v>4.1232100000000003</v>
      </c>
      <c r="BC697">
        <v>11.154111465231844</v>
      </c>
      <c r="BD697">
        <v>0</v>
      </c>
      <c r="BE697">
        <v>4.8416963240994848</v>
      </c>
      <c r="BF697">
        <v>5.8705567929706248</v>
      </c>
      <c r="BG697">
        <v>0</v>
      </c>
      <c r="BH697">
        <v>10.731693046846861</v>
      </c>
      <c r="BI697">
        <v>0</v>
      </c>
      <c r="BJ697">
        <v>0</v>
      </c>
      <c r="BK697" t="s">
        <v>83</v>
      </c>
      <c r="BL697">
        <v>0</v>
      </c>
      <c r="BM697">
        <v>0</v>
      </c>
    </row>
    <row r="698" spans="1:65" x14ac:dyDescent="0.3">
      <c r="A698" s="5">
        <v>42019.633217041119</v>
      </c>
      <c r="B698">
        <v>42.260485923173889</v>
      </c>
      <c r="C698">
        <v>44.350495028722314</v>
      </c>
      <c r="D698">
        <v>42.161170407766853</v>
      </c>
      <c r="E698">
        <v>42.557020908485036</v>
      </c>
      <c r="F698">
        <v>42.783892041165295</v>
      </c>
      <c r="G698">
        <v>42.998091617348265</v>
      </c>
      <c r="H698">
        <v>42.924351336204246</v>
      </c>
      <c r="I698">
        <v>43.05095496863126</v>
      </c>
      <c r="J698">
        <v>43.009435878116378</v>
      </c>
      <c r="K698">
        <v>43.633207735491524</v>
      </c>
      <c r="L698">
        <v>43.451552830319336</v>
      </c>
      <c r="M698">
        <v>43.92774471150323</v>
      </c>
      <c r="N698">
        <v>43.86675705923286</v>
      </c>
      <c r="O698">
        <v>44.365906274905583</v>
      </c>
      <c r="P698">
        <v>26.696985822165001</v>
      </c>
      <c r="Q698">
        <v>42.34289327008667</v>
      </c>
      <c r="R698">
        <v>468.80926983573551</v>
      </c>
      <c r="S698">
        <v>508.12588507580921</v>
      </c>
      <c r="T698">
        <v>6.1560425851370448</v>
      </c>
      <c r="U698">
        <v>-57665.42831794142</v>
      </c>
      <c r="V698">
        <v>41.445290539717007</v>
      </c>
      <c r="W698">
        <v>44.832585167140856</v>
      </c>
      <c r="X698">
        <v>47.532358670034021</v>
      </c>
      <c r="Y698">
        <v>51.380039506169979</v>
      </c>
      <c r="Z698">
        <v>53.945607095539806</v>
      </c>
      <c r="AA698">
        <v>43.967350971357249</v>
      </c>
      <c r="AB698">
        <v>25.957586414179584</v>
      </c>
      <c r="AC698">
        <v>25.468164947363835</v>
      </c>
      <c r="AD698">
        <v>25.29304225356579</v>
      </c>
      <c r="AE698">
        <v>26.136579304428889</v>
      </c>
      <c r="AF698">
        <v>26.009945195769234</v>
      </c>
      <c r="AG698">
        <v>25.360659295114786</v>
      </c>
      <c r="AH698">
        <v>0.31187106992441505</v>
      </c>
      <c r="AI698">
        <v>0.1687572729612333</v>
      </c>
      <c r="AJ698">
        <v>9.9744752702586009E-2</v>
      </c>
      <c r="AK698">
        <v>0.49143905639978608</v>
      </c>
      <c r="AL698">
        <v>0.37516807785944861</v>
      </c>
      <c r="AM698">
        <v>0.39325502850534694</v>
      </c>
      <c r="AN698">
        <v>0.19729601697629609</v>
      </c>
      <c r="AO698">
        <v>0.2970407696788821</v>
      </c>
      <c r="AP698">
        <v>9.5818906713557972</v>
      </c>
      <c r="AQ698">
        <v>5.1848789305868745</v>
      </c>
      <c r="AR698">
        <v>3.0645462423598104</v>
      </c>
      <c r="AS698">
        <v>15.098916713237482</v>
      </c>
      <c r="AT698">
        <v>11.526620620191464</v>
      </c>
      <c r="AU698">
        <v>12.082321999319731</v>
      </c>
      <c r="AV698">
        <v>96.122238732321904</v>
      </c>
      <c r="AW698">
        <v>67.62250250809592</v>
      </c>
      <c r="AX698">
        <v>0</v>
      </c>
      <c r="AY698">
        <v>0</v>
      </c>
      <c r="AZ698">
        <v>0</v>
      </c>
      <c r="BA698">
        <v>43.967350971357249</v>
      </c>
      <c r="BB698">
        <v>4.1232100000000003</v>
      </c>
      <c r="BC698">
        <v>11.15424667055461</v>
      </c>
      <c r="BD698">
        <v>0</v>
      </c>
      <c r="BE698">
        <v>4.8417550130516505</v>
      </c>
      <c r="BF698">
        <v>5.8706279533251262</v>
      </c>
      <c r="BG698">
        <v>0</v>
      </c>
      <c r="BH698">
        <v>10.731693046846861</v>
      </c>
      <c r="BI698">
        <v>0</v>
      </c>
      <c r="BJ698">
        <v>0</v>
      </c>
      <c r="BK698" t="s">
        <v>83</v>
      </c>
      <c r="BL698">
        <v>0</v>
      </c>
      <c r="BM698">
        <v>0</v>
      </c>
    </row>
    <row r="699" spans="1:65" x14ac:dyDescent="0.3">
      <c r="A699" s="5">
        <v>42019.633332793434</v>
      </c>
      <c r="B699">
        <v>42.250140271894416</v>
      </c>
      <c r="C699">
        <v>44.344473196308911</v>
      </c>
      <c r="D699">
        <v>42.156753173740157</v>
      </c>
      <c r="E699">
        <v>42.557900742408393</v>
      </c>
      <c r="F699">
        <v>42.770600824555778</v>
      </c>
      <c r="G699">
        <v>42.977542290227802</v>
      </c>
      <c r="H699">
        <v>42.932390316025803</v>
      </c>
      <c r="I699">
        <v>43.021558174878692</v>
      </c>
      <c r="J699">
        <v>43.012709748941283</v>
      </c>
      <c r="K699">
        <v>43.630357190414323</v>
      </c>
      <c r="L699">
        <v>43.450516281954634</v>
      </c>
      <c r="M699">
        <v>43.919907109766314</v>
      </c>
      <c r="N699">
        <v>43.881818278239606</v>
      </c>
      <c r="O699">
        <v>44.389573437243577</v>
      </c>
      <c r="P699">
        <v>26.618783250311452</v>
      </c>
      <c r="Q699">
        <v>42.324375885295332</v>
      </c>
      <c r="R699">
        <v>482.64847127164433</v>
      </c>
      <c r="S699">
        <v>509.79000062361365</v>
      </c>
      <c r="T699">
        <v>6.1101579092137319</v>
      </c>
      <c r="U699">
        <v>-57667.500796483364</v>
      </c>
      <c r="V699">
        <v>41.431700824117549</v>
      </c>
      <c r="W699">
        <v>44.823038759336427</v>
      </c>
      <c r="X699">
        <v>47.483981951733931</v>
      </c>
      <c r="Y699">
        <v>51.460145520588959</v>
      </c>
      <c r="Z699">
        <v>53.975491079174382</v>
      </c>
      <c r="AA699">
        <v>43.948354958451425</v>
      </c>
      <c r="AB699">
        <v>25.96585147674984</v>
      </c>
      <c r="AC699">
        <v>25.46985094065122</v>
      </c>
      <c r="AD699">
        <v>25.295648123052406</v>
      </c>
      <c r="AE699">
        <v>26.132401665599037</v>
      </c>
      <c r="AF699">
        <v>26.015259611638008</v>
      </c>
      <c r="AG699">
        <v>25.366441705474131</v>
      </c>
      <c r="AH699">
        <v>0.30698560595062924</v>
      </c>
      <c r="AI699">
        <v>0.1583657890450228</v>
      </c>
      <c r="AJ699">
        <v>6.8237355325748011E-2</v>
      </c>
      <c r="AK699">
        <v>0.47266614307033328</v>
      </c>
      <c r="AL699">
        <v>0.35921002383691081</v>
      </c>
      <c r="AM699">
        <v>0.38856903876763904</v>
      </c>
      <c r="AN699">
        <v>0.19429765430155616</v>
      </c>
      <c r="AO699">
        <v>0.26253500962730414</v>
      </c>
      <c r="AP699">
        <v>9.7102157194507441</v>
      </c>
      <c r="AQ699">
        <v>5.0092445521876066</v>
      </c>
      <c r="AR699">
        <v>2.1584055652576311</v>
      </c>
      <c r="AS699">
        <v>14.950831972336314</v>
      </c>
      <c r="AT699">
        <v>11.362118459086334</v>
      </c>
      <c r="AU699">
        <v>12.290769062769018</v>
      </c>
      <c r="AV699">
        <v>96.322139463671192</v>
      </c>
      <c r="AW699">
        <v>67.703954263648981</v>
      </c>
      <c r="AX699">
        <v>0</v>
      </c>
      <c r="AY699">
        <v>0</v>
      </c>
      <c r="AZ699">
        <v>0</v>
      </c>
      <c r="BA699">
        <v>43.948354958451425</v>
      </c>
      <c r="BB699">
        <v>4.1232100000000003</v>
      </c>
      <c r="BC699">
        <v>11.154367415129538</v>
      </c>
      <c r="BD699">
        <v>0</v>
      </c>
      <c r="BE699">
        <v>4.8418074249866043</v>
      </c>
      <c r="BF699">
        <v>5.870691502796257</v>
      </c>
      <c r="BG699">
        <v>0</v>
      </c>
      <c r="BH699">
        <v>10.731693046846861</v>
      </c>
      <c r="BI699">
        <v>0</v>
      </c>
      <c r="BJ699">
        <v>0</v>
      </c>
      <c r="BK699" t="s">
        <v>83</v>
      </c>
      <c r="BL699">
        <v>0</v>
      </c>
      <c r="BM699">
        <v>0</v>
      </c>
    </row>
    <row r="700" spans="1:65" x14ac:dyDescent="0.3">
      <c r="A700" s="5">
        <v>42019.633448534172</v>
      </c>
      <c r="B700">
        <v>42.219368593984889</v>
      </c>
      <c r="C700">
        <v>44.32893929526611</v>
      </c>
      <c r="D700">
        <v>42.123833949596431</v>
      </c>
      <c r="E700">
        <v>42.539786361222653</v>
      </c>
      <c r="F700">
        <v>42.755954738828336</v>
      </c>
      <c r="G700">
        <v>42.978100435129839</v>
      </c>
      <c r="H700">
        <v>42.902543706051212</v>
      </c>
      <c r="I700">
        <v>42.990352434024189</v>
      </c>
      <c r="J700">
        <v>42.982184448509663</v>
      </c>
      <c r="K700">
        <v>43.612546626089213</v>
      </c>
      <c r="L700">
        <v>43.420228747343423</v>
      </c>
      <c r="M700">
        <v>43.870586378956759</v>
      </c>
      <c r="N700">
        <v>43.8379375798933</v>
      </c>
      <c r="O700">
        <v>44.316247319616025</v>
      </c>
      <c r="P700">
        <v>26.539430307463032</v>
      </c>
      <c r="Q700">
        <v>42.297238417519786</v>
      </c>
      <c r="R700">
        <v>484.43842279719325</v>
      </c>
      <c r="S700">
        <v>510.25254367094215</v>
      </c>
      <c r="T700">
        <v>6.0853983563640242</v>
      </c>
      <c r="U700">
        <v>-57669.197110222391</v>
      </c>
      <c r="V700">
        <v>41.419981463471125</v>
      </c>
      <c r="W700">
        <v>44.837747392743047</v>
      </c>
      <c r="X700">
        <v>47.463008372072181</v>
      </c>
      <c r="Y700">
        <v>51.435213952742728</v>
      </c>
      <c r="Z700">
        <v>54.019062845584209</v>
      </c>
      <c r="AA700">
        <v>43.933194338259163</v>
      </c>
      <c r="AB700">
        <v>25.963132863753181</v>
      </c>
      <c r="AC700">
        <v>25.474329525891211</v>
      </c>
      <c r="AD700">
        <v>25.288408878480222</v>
      </c>
      <c r="AE700">
        <v>26.125162927916534</v>
      </c>
      <c r="AF700">
        <v>26.018645196665275</v>
      </c>
      <c r="AG700">
        <v>25.356696929297591</v>
      </c>
      <c r="AH700">
        <v>0.31715638319964429</v>
      </c>
      <c r="AI700">
        <v>0.16938217837684424</v>
      </c>
      <c r="AJ700">
        <v>6.6952607555251301E-2</v>
      </c>
      <c r="AK700">
        <v>0.48064005102255403</v>
      </c>
      <c r="AL700">
        <v>0.34338975708883512</v>
      </c>
      <c r="AM700">
        <v>0.3647027468996637</v>
      </c>
      <c r="AN700">
        <v>0.19127409821439614</v>
      </c>
      <c r="AO700">
        <v>0.25822670576964746</v>
      </c>
      <c r="AP700">
        <v>10.069130481323075</v>
      </c>
      <c r="AQ700">
        <v>5.37757190342779</v>
      </c>
      <c r="AR700">
        <v>2.1256218611695865</v>
      </c>
      <c r="AS700">
        <v>15.259435548706639</v>
      </c>
      <c r="AT700">
        <v>10.901991740461979</v>
      </c>
      <c r="AU700">
        <v>11.578639875956869</v>
      </c>
      <c r="AV700">
        <v>97.028226548081648</v>
      </c>
      <c r="AW700">
        <v>68.235266322277354</v>
      </c>
      <c r="AX700">
        <v>0</v>
      </c>
      <c r="AY700">
        <v>0</v>
      </c>
      <c r="AZ700">
        <v>0</v>
      </c>
      <c r="BA700">
        <v>43.933194338259163</v>
      </c>
      <c r="BB700">
        <v>4.1232100000000003</v>
      </c>
      <c r="BC700">
        <v>11.154973782839297</v>
      </c>
      <c r="BD700">
        <v>0</v>
      </c>
      <c r="BE700">
        <v>4.8420706327123426</v>
      </c>
      <c r="BF700">
        <v>5.8710106421637152</v>
      </c>
      <c r="BG700">
        <v>0</v>
      </c>
      <c r="BH700">
        <v>10.731693046846861</v>
      </c>
      <c r="BI700">
        <v>0</v>
      </c>
      <c r="BJ700">
        <v>0</v>
      </c>
      <c r="BK700" t="s">
        <v>83</v>
      </c>
      <c r="BL700">
        <v>0</v>
      </c>
      <c r="BM700">
        <v>0</v>
      </c>
    </row>
    <row r="701" spans="1:65" x14ac:dyDescent="0.3">
      <c r="A701" s="5">
        <v>42019.633563707728</v>
      </c>
      <c r="B701">
        <v>42.220886301662013</v>
      </c>
      <c r="C701">
        <v>44.307563433209971</v>
      </c>
      <c r="D701">
        <v>42.116584561191907</v>
      </c>
      <c r="E701">
        <v>42.531219497959896</v>
      </c>
      <c r="F701">
        <v>42.748621411886326</v>
      </c>
      <c r="G701">
        <v>42.970541562963227</v>
      </c>
      <c r="H701">
        <v>42.891126961698347</v>
      </c>
      <c r="I701">
        <v>43.02045665035164</v>
      </c>
      <c r="J701">
        <v>42.985062527442857</v>
      </c>
      <c r="K701">
        <v>43.586396104087818</v>
      </c>
      <c r="L701">
        <v>43.426054282257518</v>
      </c>
      <c r="M701">
        <v>43.856911390513922</v>
      </c>
      <c r="N701">
        <v>43.816780009879544</v>
      </c>
      <c r="O701">
        <v>44.317082493116587</v>
      </c>
      <c r="P701">
        <v>26.827914978568462</v>
      </c>
      <c r="Q701">
        <v>42.313058077314572</v>
      </c>
      <c r="R701">
        <v>481.41478484644267</v>
      </c>
      <c r="S701">
        <v>514.90395970868394</v>
      </c>
      <c r="T701">
        <v>6.0933486714992506</v>
      </c>
      <c r="U701">
        <v>-57672.757572858543</v>
      </c>
      <c r="V701">
        <v>41.415191480852052</v>
      </c>
      <c r="W701">
        <v>44.767332258890569</v>
      </c>
      <c r="X701">
        <v>47.596753612301178</v>
      </c>
      <c r="Y701">
        <v>51.570969702744399</v>
      </c>
      <c r="Z701">
        <v>54.205688517247552</v>
      </c>
      <c r="AA701">
        <v>43.942933105984181</v>
      </c>
      <c r="AB701">
        <v>25.977916774647504</v>
      </c>
      <c r="AC701">
        <v>25.474179915999272</v>
      </c>
      <c r="AD701">
        <v>25.291649848500438</v>
      </c>
      <c r="AE701">
        <v>26.137448110500578</v>
      </c>
      <c r="AF701">
        <v>26.018720277879574</v>
      </c>
      <c r="AG701">
        <v>25.369005885674103</v>
      </c>
      <c r="AH701">
        <v>0.31813673171823564</v>
      </c>
      <c r="AI701">
        <v>0.17027255859418219</v>
      </c>
      <c r="AJ701">
        <v>9.9230722772688615E-2</v>
      </c>
      <c r="AK701">
        <v>0.46138489978067532</v>
      </c>
      <c r="AL701">
        <v>0.3305835087769306</v>
      </c>
      <c r="AM701">
        <v>0.38386682542530554</v>
      </c>
      <c r="AN701">
        <v>0.17752456789921076</v>
      </c>
      <c r="AO701">
        <v>0.27675529067189936</v>
      </c>
      <c r="AP701">
        <v>10.037213675643526</v>
      </c>
      <c r="AQ701">
        <v>5.3720991112148759</v>
      </c>
      <c r="AR701">
        <v>3.1307292379559288</v>
      </c>
      <c r="AS701">
        <v>14.556693283426226</v>
      </c>
      <c r="AT701">
        <v>10.429909483626702</v>
      </c>
      <c r="AU701">
        <v>12.110998088699768</v>
      </c>
      <c r="AV701">
        <v>95.97502190777314</v>
      </c>
      <c r="AW701">
        <v>66.924907406081587</v>
      </c>
      <c r="AX701">
        <v>0</v>
      </c>
      <c r="AY701">
        <v>0</v>
      </c>
      <c r="AZ701">
        <v>0</v>
      </c>
      <c r="BA701">
        <v>43.942933105984181</v>
      </c>
      <c r="BB701">
        <v>4.1232100000000003</v>
      </c>
      <c r="BC701">
        <v>11.154946941411549</v>
      </c>
      <c r="BD701">
        <v>0</v>
      </c>
      <c r="BE701">
        <v>4.8420589815788144</v>
      </c>
      <c r="BF701">
        <v>5.8709965151643129</v>
      </c>
      <c r="BG701">
        <v>0</v>
      </c>
      <c r="BH701">
        <v>10.731693046846861</v>
      </c>
      <c r="BI701">
        <v>0</v>
      </c>
      <c r="BJ701">
        <v>0</v>
      </c>
      <c r="BK701" t="s">
        <v>83</v>
      </c>
      <c r="BL701">
        <v>0</v>
      </c>
      <c r="BM701">
        <v>0</v>
      </c>
    </row>
    <row r="702" spans="1:65" x14ac:dyDescent="0.3">
      <c r="A702" s="5">
        <v>42019.633680027226</v>
      </c>
      <c r="B702">
        <v>42.21224370994134</v>
      </c>
      <c r="C702">
        <v>44.282390282024629</v>
      </c>
      <c r="D702">
        <v>42.099261207451768</v>
      </c>
      <c r="E702">
        <v>42.48743955072031</v>
      </c>
      <c r="F702">
        <v>42.727728084757715</v>
      </c>
      <c r="G702">
        <v>42.929458215323066</v>
      </c>
      <c r="H702">
        <v>42.863882595231587</v>
      </c>
      <c r="I702">
        <v>42.957593379313806</v>
      </c>
      <c r="J702">
        <v>42.925600924187833</v>
      </c>
      <c r="K702">
        <v>43.505645535636006</v>
      </c>
      <c r="L702">
        <v>43.316713295293255</v>
      </c>
      <c r="M702">
        <v>43.76234720375286</v>
      </c>
      <c r="N702">
        <v>43.74602148203028</v>
      </c>
      <c r="O702">
        <v>44.231619715078153</v>
      </c>
      <c r="P702">
        <v>26.805563801708171</v>
      </c>
      <c r="Q702">
        <v>42.282395303773932</v>
      </c>
      <c r="R702">
        <v>428.58013563733562</v>
      </c>
      <c r="S702">
        <v>512.44156762077102</v>
      </c>
      <c r="T702">
        <v>6.1308287285653229</v>
      </c>
      <c r="U702">
        <v>-57670.981975801958</v>
      </c>
      <c r="V702">
        <v>41.388536076781577</v>
      </c>
      <c r="W702">
        <v>44.66639802542273</v>
      </c>
      <c r="X702">
        <v>47.409214842552601</v>
      </c>
      <c r="Y702">
        <v>51.380314741309853</v>
      </c>
      <c r="Z702">
        <v>53.926032745669545</v>
      </c>
      <c r="AA702">
        <v>43.905241560995179</v>
      </c>
      <c r="AB702">
        <v>25.957647410502126</v>
      </c>
      <c r="AC702">
        <v>25.457917285894364</v>
      </c>
      <c r="AD702">
        <v>25.284736384207321</v>
      </c>
      <c r="AE702">
        <v>26.119907873129637</v>
      </c>
      <c r="AF702">
        <v>26.002098929926483</v>
      </c>
      <c r="AG702">
        <v>25.356642436608791</v>
      </c>
      <c r="AH702">
        <v>0.33457163419726932</v>
      </c>
      <c r="AI702">
        <v>0.17387157377655757</v>
      </c>
      <c r="AJ702">
        <v>8.0769498649247248E-2</v>
      </c>
      <c r="AK702">
        <v>0.49994152668450087</v>
      </c>
      <c r="AL702">
        <v>0.38409269242488697</v>
      </c>
      <c r="AM702">
        <v>0.41853801792785328</v>
      </c>
      <c r="AN702">
        <v>0.22566324165029381</v>
      </c>
      <c r="AO702">
        <v>0.30643274029954104</v>
      </c>
      <c r="AP702">
        <v>9.3972566091150593</v>
      </c>
      <c r="AQ702">
        <v>4.8836052695537449</v>
      </c>
      <c r="AR702">
        <v>2.2686074592594481</v>
      </c>
      <c r="AS702">
        <v>14.042071519538709</v>
      </c>
      <c r="AT702">
        <v>10.788175755134073</v>
      </c>
      <c r="AU702">
        <v>11.755656347182757</v>
      </c>
      <c r="AV702">
        <v>95.219646791433803</v>
      </c>
      <c r="AW702">
        <v>65.445335066399934</v>
      </c>
      <c r="AX702">
        <v>0</v>
      </c>
      <c r="AY702">
        <v>0</v>
      </c>
      <c r="AZ702">
        <v>0</v>
      </c>
      <c r="BA702">
        <v>43.905241560995179</v>
      </c>
      <c r="BB702">
        <v>4.1232100000000003</v>
      </c>
      <c r="BC702">
        <v>11.155525052843041</v>
      </c>
      <c r="BD702">
        <v>0</v>
      </c>
      <c r="BE702">
        <v>4.8423099240229082</v>
      </c>
      <c r="BF702">
        <v>5.8713007828777757</v>
      </c>
      <c r="BG702">
        <v>0</v>
      </c>
      <c r="BH702">
        <v>10.731693046846861</v>
      </c>
      <c r="BI702">
        <v>0</v>
      </c>
      <c r="BJ702">
        <v>0</v>
      </c>
      <c r="BK702" t="s">
        <v>83</v>
      </c>
      <c r="BL702">
        <v>0</v>
      </c>
      <c r="BM702">
        <v>0</v>
      </c>
    </row>
    <row r="703" spans="1:65" x14ac:dyDescent="0.3">
      <c r="A703" s="5">
        <v>42019.63379577954</v>
      </c>
      <c r="B703">
        <v>42.176111740579785</v>
      </c>
      <c r="C703">
        <v>44.234760050482237</v>
      </c>
      <c r="D703">
        <v>42.077270807305517</v>
      </c>
      <c r="E703">
        <v>42.5192910530088</v>
      </c>
      <c r="F703">
        <v>42.725425786863099</v>
      </c>
      <c r="G703">
        <v>42.923525903305922</v>
      </c>
      <c r="H703">
        <v>42.857269224176541</v>
      </c>
      <c r="I703">
        <v>42.975484941857452</v>
      </c>
      <c r="J703">
        <v>42.949392253269856</v>
      </c>
      <c r="K703">
        <v>43.524436217101815</v>
      </c>
      <c r="L703">
        <v>43.375200331918705</v>
      </c>
      <c r="M703">
        <v>43.83736450195218</v>
      </c>
      <c r="N703">
        <v>43.761634071610963</v>
      </c>
      <c r="O703">
        <v>44.279864248398539</v>
      </c>
      <c r="P703">
        <v>26.960028241464425</v>
      </c>
      <c r="Q703">
        <v>42.264881608988368</v>
      </c>
      <c r="R703">
        <v>486.13039581074906</v>
      </c>
      <c r="S703">
        <v>514.8176876346879</v>
      </c>
      <c r="T703">
        <v>6.0033965345406788</v>
      </c>
      <c r="U703">
        <v>-57676.946448803916</v>
      </c>
      <c r="V703">
        <v>41.386875902778129</v>
      </c>
      <c r="W703">
        <v>44.728442729196708</v>
      </c>
      <c r="X703">
        <v>47.329355515950517</v>
      </c>
      <c r="Y703">
        <v>51.4608470262663</v>
      </c>
      <c r="Z703">
        <v>54.019763908180707</v>
      </c>
      <c r="AA703">
        <v>43.902273662075203</v>
      </c>
      <c r="AB703">
        <v>25.978350723252881</v>
      </c>
      <c r="AC703">
        <v>25.471248389412597</v>
      </c>
      <c r="AD703">
        <v>25.30429429497574</v>
      </c>
      <c r="AE703">
        <v>26.13155063901733</v>
      </c>
      <c r="AF703">
        <v>26.014861155187514</v>
      </c>
      <c r="AG703">
        <v>25.37646321565904</v>
      </c>
      <c r="AH703">
        <v>0.33588057019868484</v>
      </c>
      <c r="AI703">
        <v>0.15053152138173034</v>
      </c>
      <c r="AJ703">
        <v>8.9829285077057577E-2</v>
      </c>
      <c r="AK703">
        <v>0.4369620992221348</v>
      </c>
      <c r="AL703">
        <v>0.35118745456842437</v>
      </c>
      <c r="AM703">
        <v>0.39379066675244678</v>
      </c>
      <c r="AN703">
        <v>0.19869084812819168</v>
      </c>
      <c r="AO703">
        <v>0.28852013320524927</v>
      </c>
      <c r="AP703">
        <v>10.700833065259941</v>
      </c>
      <c r="AQ703">
        <v>4.7957900048003763</v>
      </c>
      <c r="AR703">
        <v>2.8618749319516401</v>
      </c>
      <c r="AS703">
        <v>13.921193705416439</v>
      </c>
      <c r="AT703">
        <v>11.188495731465755</v>
      </c>
      <c r="AU703">
        <v>12.545793241575964</v>
      </c>
      <c r="AV703">
        <v>94.691996585242308</v>
      </c>
      <c r="AW703">
        <v>66.718124728358404</v>
      </c>
      <c r="AX703">
        <v>0</v>
      </c>
      <c r="AY703">
        <v>0</v>
      </c>
      <c r="AZ703">
        <v>0</v>
      </c>
      <c r="BA703">
        <v>43.902273662075203</v>
      </c>
      <c r="BB703">
        <v>4.1232100000000003</v>
      </c>
      <c r="BC703">
        <v>11.155670011444146</v>
      </c>
      <c r="BD703">
        <v>0</v>
      </c>
      <c r="BE703">
        <v>4.8423728466078497</v>
      </c>
      <c r="BF703">
        <v>5.8713770765120179</v>
      </c>
      <c r="BG703">
        <v>0</v>
      </c>
      <c r="BH703">
        <v>10.731693046846861</v>
      </c>
      <c r="BI703">
        <v>0</v>
      </c>
      <c r="BJ703">
        <v>0</v>
      </c>
      <c r="BK703" t="s">
        <v>83</v>
      </c>
      <c r="BL703">
        <v>0</v>
      </c>
      <c r="BM703">
        <v>0</v>
      </c>
    </row>
    <row r="704" spans="1:65" x14ac:dyDescent="0.3">
      <c r="A704" s="5">
        <v>42019.633911520279</v>
      </c>
      <c r="B704">
        <v>42.191050135170855</v>
      </c>
      <c r="C704">
        <v>44.251939803937063</v>
      </c>
      <c r="D704">
        <v>42.087058546650269</v>
      </c>
      <c r="E704">
        <v>42.505467803845555</v>
      </c>
      <c r="F704">
        <v>42.727422001777128</v>
      </c>
      <c r="G704">
        <v>42.928017687000434</v>
      </c>
      <c r="H704">
        <v>42.850188696367844</v>
      </c>
      <c r="I704">
        <v>43.000396430894433</v>
      </c>
      <c r="J704">
        <v>42.969312671996839</v>
      </c>
      <c r="K704">
        <v>43.540945473796349</v>
      </c>
      <c r="L704">
        <v>43.376515032241855</v>
      </c>
      <c r="M704">
        <v>43.852735927441564</v>
      </c>
      <c r="N704">
        <v>43.772925077418989</v>
      </c>
      <c r="O704">
        <v>44.316534876173371</v>
      </c>
      <c r="P704">
        <v>26.592465448753483</v>
      </c>
      <c r="Q704">
        <v>42.272327155579234</v>
      </c>
      <c r="R704">
        <v>487.9814522147451</v>
      </c>
      <c r="S704">
        <v>512.56421948500645</v>
      </c>
      <c r="T704">
        <v>5.9835207467026104</v>
      </c>
      <c r="U704">
        <v>-57676.622098488275</v>
      </c>
      <c r="V704">
        <v>41.365541782567398</v>
      </c>
      <c r="W704">
        <v>44.743047835769325</v>
      </c>
      <c r="X704">
        <v>47.135177776605133</v>
      </c>
      <c r="Y704">
        <v>51.262361588012318</v>
      </c>
      <c r="Z704">
        <v>53.81102612472754</v>
      </c>
      <c r="AA704">
        <v>43.875800602545787</v>
      </c>
      <c r="AB704">
        <v>25.971449534389091</v>
      </c>
      <c r="AC704">
        <v>25.470016442711774</v>
      </c>
      <c r="AD704">
        <v>25.287448360455304</v>
      </c>
      <c r="AE704">
        <v>26.127594192438853</v>
      </c>
      <c r="AF704">
        <v>26.005937965178099</v>
      </c>
      <c r="AG704">
        <v>25.365023190971556</v>
      </c>
      <c r="AH704">
        <v>0.3167275639439156</v>
      </c>
      <c r="AI704">
        <v>0.15184698145620729</v>
      </c>
      <c r="AJ704">
        <v>0.11370429555275355</v>
      </c>
      <c r="AK704">
        <v>0.4327147683061196</v>
      </c>
      <c r="AL704">
        <v>0.36048983487331432</v>
      </c>
      <c r="AM704">
        <v>0.41150190712715751</v>
      </c>
      <c r="AN704">
        <v>0.19641121871185976</v>
      </c>
      <c r="AO704">
        <v>0.31011551426461331</v>
      </c>
      <c r="AP704">
        <v>10.129059126299229</v>
      </c>
      <c r="AQ704">
        <v>4.8561199857942858</v>
      </c>
      <c r="AR704">
        <v>3.6363034471227236</v>
      </c>
      <c r="AS704">
        <v>13.838370801764743</v>
      </c>
      <c r="AT704">
        <v>11.528591974736434</v>
      </c>
      <c r="AU704">
        <v>13.159976024738857</v>
      </c>
      <c r="AV704">
        <v>94.793432624597131</v>
      </c>
      <c r="AW704">
        <v>67.434510661753933</v>
      </c>
      <c r="AX704">
        <v>0</v>
      </c>
      <c r="AY704">
        <v>0</v>
      </c>
      <c r="AZ704">
        <v>0</v>
      </c>
      <c r="BA704">
        <v>43.875800602545787</v>
      </c>
      <c r="BB704">
        <v>4.1232100000000003</v>
      </c>
      <c r="BC704">
        <v>11.15547464464249</v>
      </c>
      <c r="BD704">
        <v>0</v>
      </c>
      <c r="BE704">
        <v>4.8422880431944737</v>
      </c>
      <c r="BF704">
        <v>5.8712742523732997</v>
      </c>
      <c r="BG704">
        <v>0</v>
      </c>
      <c r="BH704">
        <v>10.731693046846861</v>
      </c>
      <c r="BI704">
        <v>0</v>
      </c>
      <c r="BJ704">
        <v>0</v>
      </c>
      <c r="BK704" t="s">
        <v>83</v>
      </c>
      <c r="BL704">
        <v>0</v>
      </c>
      <c r="BM704">
        <v>0</v>
      </c>
    </row>
    <row r="705" spans="1:65" x14ac:dyDescent="0.3">
      <c r="A705" s="5">
        <v>42019.634026682259</v>
      </c>
      <c r="B705">
        <v>42.186661623021266</v>
      </c>
      <c r="C705">
        <v>44.250278570054846</v>
      </c>
      <c r="D705">
        <v>42.078494004094878</v>
      </c>
      <c r="E705">
        <v>42.464482295076152</v>
      </c>
      <c r="F705">
        <v>42.703745578982392</v>
      </c>
      <c r="G705">
        <v>42.883469861447061</v>
      </c>
      <c r="H705">
        <v>42.848979394554782</v>
      </c>
      <c r="I705">
        <v>42.966969029161483</v>
      </c>
      <c r="J705">
        <v>42.943598918009144</v>
      </c>
      <c r="K705">
        <v>43.538149356701574</v>
      </c>
      <c r="L705">
        <v>43.381203456647583</v>
      </c>
      <c r="M705">
        <v>43.855381991112395</v>
      </c>
      <c r="N705">
        <v>43.806181130590907</v>
      </c>
      <c r="O705">
        <v>44.278156889975982</v>
      </c>
      <c r="P705">
        <v>26.643287503137337</v>
      </c>
      <c r="Q705">
        <v>42.271798342077361</v>
      </c>
      <c r="R705">
        <v>489.08450062395616</v>
      </c>
      <c r="S705">
        <v>511.2389556977169</v>
      </c>
      <c r="T705">
        <v>5.9711409702777569</v>
      </c>
      <c r="U705">
        <v>-57677.436318236243</v>
      </c>
      <c r="V705">
        <v>41.359641135489973</v>
      </c>
      <c r="W705">
        <v>44.719397212048626</v>
      </c>
      <c r="X705">
        <v>46.865656456737355</v>
      </c>
      <c r="Y705">
        <v>51.148354839060197</v>
      </c>
      <c r="Z705">
        <v>53.508032498192122</v>
      </c>
      <c r="AA705">
        <v>43.85587555710152</v>
      </c>
      <c r="AB705">
        <v>25.981250195079092</v>
      </c>
      <c r="AC705">
        <v>25.4705343344549</v>
      </c>
      <c r="AD705">
        <v>25.285935799645905</v>
      </c>
      <c r="AE705">
        <v>26.110253485115887</v>
      </c>
      <c r="AF705">
        <v>25.994034404666007</v>
      </c>
      <c r="AG705">
        <v>25.353992684570148</v>
      </c>
      <c r="AH705">
        <v>0.29152858419693406</v>
      </c>
      <c r="AI705">
        <v>0.13574185237467903</v>
      </c>
      <c r="AJ705">
        <v>8.9115011855304987E-2</v>
      </c>
      <c r="AK705">
        <v>0.44905105070681811</v>
      </c>
      <c r="AL705">
        <v>0.35813676227761604</v>
      </c>
      <c r="AM705">
        <v>0.35647305403748342</v>
      </c>
      <c r="AN705">
        <v>0.19495428902798409</v>
      </c>
      <c r="AO705">
        <v>0.28406930088328908</v>
      </c>
      <c r="AP705">
        <v>9.3442612933143057</v>
      </c>
      <c r="AQ705">
        <v>4.3508849758988317</v>
      </c>
      <c r="AR705">
        <v>2.8563715569319785</v>
      </c>
      <c r="AS705">
        <v>14.393272492989279</v>
      </c>
      <c r="AT705">
        <v>11.479229368475865</v>
      </c>
      <c r="AU705">
        <v>11.425903124140465</v>
      </c>
      <c r="AV705">
        <v>94.919537996646298</v>
      </c>
      <c r="AW705">
        <v>67.080585474408906</v>
      </c>
      <c r="AX705">
        <v>0</v>
      </c>
      <c r="AY705">
        <v>0</v>
      </c>
      <c r="AZ705">
        <v>0</v>
      </c>
      <c r="BA705">
        <v>43.85587555710152</v>
      </c>
      <c r="BB705">
        <v>4.1232100000000003</v>
      </c>
      <c r="BC705">
        <v>11.155552269244453</v>
      </c>
      <c r="BD705">
        <v>0</v>
      </c>
      <c r="BE705">
        <v>4.8423217379223011</v>
      </c>
      <c r="BF705">
        <v>5.8713151072307896</v>
      </c>
      <c r="BG705">
        <v>0</v>
      </c>
      <c r="BH705">
        <v>10.731693046846861</v>
      </c>
      <c r="BI705">
        <v>0</v>
      </c>
      <c r="BJ705">
        <v>0</v>
      </c>
      <c r="BK705" t="s">
        <v>83</v>
      </c>
      <c r="BL705">
        <v>0</v>
      </c>
      <c r="BM705">
        <v>0</v>
      </c>
    </row>
    <row r="706" spans="1:65" x14ac:dyDescent="0.3">
      <c r="A706" s="5">
        <v>42019.634143013333</v>
      </c>
      <c r="B706">
        <v>42.194849103754485</v>
      </c>
      <c r="C706">
        <v>44.259358827042661</v>
      </c>
      <c r="D706">
        <v>42.075562381940024</v>
      </c>
      <c r="E706">
        <v>42.455155259549386</v>
      </c>
      <c r="F706">
        <v>42.698766942226861</v>
      </c>
      <c r="G706">
        <v>42.906174506040053</v>
      </c>
      <c r="H706">
        <v>42.839689961231947</v>
      </c>
      <c r="I706">
        <v>42.971974728152112</v>
      </c>
      <c r="J706">
        <v>42.944066794328791</v>
      </c>
      <c r="K706">
        <v>43.525236567655632</v>
      </c>
      <c r="L706">
        <v>43.377815305970977</v>
      </c>
      <c r="M706">
        <v>43.814811164357927</v>
      </c>
      <c r="N706">
        <v>43.769916817742285</v>
      </c>
      <c r="O706">
        <v>44.260038788524845</v>
      </c>
      <c r="P706">
        <v>26.548182933237971</v>
      </c>
      <c r="Q706">
        <v>42.247293680888667</v>
      </c>
      <c r="R706">
        <v>491.01141135981771</v>
      </c>
      <c r="S706">
        <v>513.03819618069588</v>
      </c>
      <c r="T706">
        <v>6.039286528579705</v>
      </c>
      <c r="U706">
        <v>-57682.688574406966</v>
      </c>
      <c r="V706">
        <v>41.369858362361704</v>
      </c>
      <c r="W706">
        <v>44.729327049651985</v>
      </c>
      <c r="X706">
        <v>46.922343901159721</v>
      </c>
      <c r="Y706">
        <v>51.104152621728957</v>
      </c>
      <c r="Z706">
        <v>53.297516667804594</v>
      </c>
      <c r="AA706">
        <v>43.858558919582343</v>
      </c>
      <c r="AB706">
        <v>25.996911661915799</v>
      </c>
      <c r="AC706">
        <v>25.486939988750791</v>
      </c>
      <c r="AD706">
        <v>25.298873323235689</v>
      </c>
      <c r="AE706">
        <v>26.126356051637011</v>
      </c>
      <c r="AF706">
        <v>26.004023130972865</v>
      </c>
      <c r="AG706">
        <v>25.378734658539926</v>
      </c>
      <c r="AH706">
        <v>0.28557379298819724</v>
      </c>
      <c r="AI706">
        <v>0.15603602750820927</v>
      </c>
      <c r="AJ706">
        <v>9.9519945900637827E-2</v>
      </c>
      <c r="AK706">
        <v>0.43722331563300076</v>
      </c>
      <c r="AL706">
        <v>0.32875897352352423</v>
      </c>
      <c r="AM706">
        <v>0.36872659757137183</v>
      </c>
      <c r="AN706">
        <v>0.1938535927469984</v>
      </c>
      <c r="AO706">
        <v>0.29337353864763621</v>
      </c>
      <c r="AP706">
        <v>9.1894573395156094</v>
      </c>
      <c r="AQ706">
        <v>5.0210714478041609</v>
      </c>
      <c r="AR706">
        <v>3.2024447611781044</v>
      </c>
      <c r="AS706">
        <v>14.069375781331189</v>
      </c>
      <c r="AT706">
        <v>10.579109975621014</v>
      </c>
      <c r="AU706">
        <v>11.865225106517054</v>
      </c>
      <c r="AV706">
        <v>94.960814244785027</v>
      </c>
      <c r="AW706">
        <v>67.074996878249394</v>
      </c>
      <c r="AX706">
        <v>0</v>
      </c>
      <c r="AY706">
        <v>0</v>
      </c>
      <c r="AZ706">
        <v>0</v>
      </c>
      <c r="BA706">
        <v>43.858558919582343</v>
      </c>
      <c r="BB706">
        <v>4.1232100000000003</v>
      </c>
      <c r="BC706">
        <v>11.155577115362597</v>
      </c>
      <c r="BD706">
        <v>0</v>
      </c>
      <c r="BE706">
        <v>4.8423325229462142</v>
      </c>
      <c r="BF706">
        <v>5.8713281840722855</v>
      </c>
      <c r="BG706">
        <v>0</v>
      </c>
      <c r="BH706">
        <v>10.731693046846861</v>
      </c>
      <c r="BI706">
        <v>0</v>
      </c>
      <c r="BJ706">
        <v>0</v>
      </c>
      <c r="BK706" t="s">
        <v>83</v>
      </c>
      <c r="BL706">
        <v>0</v>
      </c>
      <c r="BM706">
        <v>0</v>
      </c>
    </row>
    <row r="707" spans="1:65" x14ac:dyDescent="0.3">
      <c r="A707" s="5">
        <v>42019.634258754078</v>
      </c>
      <c r="B707">
        <v>42.189310187873474</v>
      </c>
      <c r="C707">
        <v>44.244083079126547</v>
      </c>
      <c r="D707">
        <v>42.069622479376051</v>
      </c>
      <c r="E707">
        <v>42.439292152532083</v>
      </c>
      <c r="F707">
        <v>42.701854173938784</v>
      </c>
      <c r="G707">
        <v>42.911303332332338</v>
      </c>
      <c r="H707">
        <v>42.826665734536306</v>
      </c>
      <c r="I707">
        <v>42.988447733009536</v>
      </c>
      <c r="J707">
        <v>42.937169943196182</v>
      </c>
      <c r="K707">
        <v>43.528094915165212</v>
      </c>
      <c r="L707">
        <v>43.354136347701804</v>
      </c>
      <c r="M707">
        <v>43.810413315369665</v>
      </c>
      <c r="N707">
        <v>43.753954808048114</v>
      </c>
      <c r="O707">
        <v>44.314797956020143</v>
      </c>
      <c r="P707">
        <v>26.519991947788423</v>
      </c>
      <c r="Q707">
        <v>42.246068549042967</v>
      </c>
      <c r="R707">
        <v>485.49827637853645</v>
      </c>
      <c r="S707">
        <v>512.61099350102847</v>
      </c>
      <c r="T707">
        <v>6.0167984943400619</v>
      </c>
      <c r="U707">
        <v>-57681.18691808686</v>
      </c>
      <c r="V707">
        <v>41.345741526591382</v>
      </c>
      <c r="W707">
        <v>44.706029064150997</v>
      </c>
      <c r="X707">
        <v>46.901114085569425</v>
      </c>
      <c r="Y707">
        <v>50.974404820716309</v>
      </c>
      <c r="Z707">
        <v>53.105436377912376</v>
      </c>
      <c r="AA707">
        <v>43.832175265216399</v>
      </c>
      <c r="AB707">
        <v>25.982637930669302</v>
      </c>
      <c r="AC707">
        <v>25.461600609556221</v>
      </c>
      <c r="AD707">
        <v>25.283026099936333</v>
      </c>
      <c r="AE707">
        <v>26.121363344893616</v>
      </c>
      <c r="AF707">
        <v>25.994968096537342</v>
      </c>
      <c r="AG707">
        <v>25.363084818036466</v>
      </c>
      <c r="AH707">
        <v>0.28126469392148362</v>
      </c>
      <c r="AI707">
        <v>0.15936025512920518</v>
      </c>
      <c r="AJ707">
        <v>0.1230925001071775</v>
      </c>
      <c r="AK707">
        <v>0.44960769963209135</v>
      </c>
      <c r="AL707">
        <v>0.34716021078730874</v>
      </c>
      <c r="AM707">
        <v>0.42671981990184016</v>
      </c>
      <c r="AN707">
        <v>0.19196284800663754</v>
      </c>
      <c r="AO707">
        <v>0.31505534811381503</v>
      </c>
      <c r="AP707">
        <v>8.9491717557463879</v>
      </c>
      <c r="AQ707">
        <v>5.0704632504957621</v>
      </c>
      <c r="AR707">
        <v>3.9165097828128839</v>
      </c>
      <c r="AS707">
        <v>14.305444706248235</v>
      </c>
      <c r="AT707">
        <v>11.045809944294049</v>
      </c>
      <c r="AU707">
        <v>13.57720695989226</v>
      </c>
      <c r="AV707">
        <v>94.51234384010624</v>
      </c>
      <c r="AW707">
        <v>67.090914823349109</v>
      </c>
      <c r="AX707">
        <v>0</v>
      </c>
      <c r="AY707">
        <v>0</v>
      </c>
      <c r="AZ707">
        <v>0</v>
      </c>
      <c r="BA707">
        <v>43.832175265216399</v>
      </c>
      <c r="BB707">
        <v>4.1232100000000003</v>
      </c>
      <c r="BC707">
        <v>11.155505420873931</v>
      </c>
      <c r="BD707">
        <v>0</v>
      </c>
      <c r="BE707">
        <v>4.8423014023192321</v>
      </c>
      <c r="BF707">
        <v>5.8712904503120686</v>
      </c>
      <c r="BG707">
        <v>0</v>
      </c>
      <c r="BH707">
        <v>10.731693046846861</v>
      </c>
      <c r="BI707">
        <v>0</v>
      </c>
      <c r="BJ707">
        <v>0</v>
      </c>
      <c r="BK707" t="s">
        <v>83</v>
      </c>
      <c r="BL707">
        <v>0</v>
      </c>
      <c r="BM707">
        <v>0</v>
      </c>
    </row>
    <row r="708" spans="1:65" x14ac:dyDescent="0.3">
      <c r="A708" s="5">
        <v>42019.634374506393</v>
      </c>
      <c r="B708">
        <v>42.17157210241654</v>
      </c>
      <c r="C708">
        <v>44.225241558842811</v>
      </c>
      <c r="D708">
        <v>42.059765514609943</v>
      </c>
      <c r="E708">
        <v>42.452386550707267</v>
      </c>
      <c r="F708">
        <v>42.687300896593996</v>
      </c>
      <c r="G708">
        <v>42.865439248727384</v>
      </c>
      <c r="H708">
        <v>42.816425455242083</v>
      </c>
      <c r="I708">
        <v>42.957334762549237</v>
      </c>
      <c r="J708">
        <v>42.921258095726877</v>
      </c>
      <c r="K708">
        <v>43.545301774230857</v>
      </c>
      <c r="L708">
        <v>43.347529654541731</v>
      </c>
      <c r="M708">
        <v>43.826029102495134</v>
      </c>
      <c r="N708">
        <v>43.753699175286336</v>
      </c>
      <c r="O708">
        <v>44.250173918985368</v>
      </c>
      <c r="P708">
        <v>26.449940499768243</v>
      </c>
      <c r="Q708">
        <v>42.227650212610264</v>
      </c>
      <c r="R708">
        <v>479.0359087165491</v>
      </c>
      <c r="S708">
        <v>512.38232053380989</v>
      </c>
      <c r="T708">
        <v>6.0100975144403703</v>
      </c>
      <c r="U708">
        <v>-57681.91931606477</v>
      </c>
      <c r="V708">
        <v>41.342131225811976</v>
      </c>
      <c r="W708">
        <v>44.709251274685464</v>
      </c>
      <c r="X708">
        <v>46.850085433942205</v>
      </c>
      <c r="Y708">
        <v>50.892096259644383</v>
      </c>
      <c r="Z708">
        <v>52.953220492721549</v>
      </c>
      <c r="AA708">
        <v>43.819358931328196</v>
      </c>
      <c r="AB708">
        <v>25.991388416451723</v>
      </c>
      <c r="AC708">
        <v>25.47138671550697</v>
      </c>
      <c r="AD708">
        <v>25.272097201842254</v>
      </c>
      <c r="AE708">
        <v>26.10726953513765</v>
      </c>
      <c r="AF708">
        <v>25.992182686020186</v>
      </c>
      <c r="AG708">
        <v>25.356440326213118</v>
      </c>
      <c r="AH708">
        <v>0.30276578826891803</v>
      </c>
      <c r="AI708">
        <v>0.13736960999517581</v>
      </c>
      <c r="AJ708">
        <v>0.10866080413149977</v>
      </c>
      <c r="AK708">
        <v>0.48122504620373424</v>
      </c>
      <c r="AL708">
        <v>0.36899006733287359</v>
      </c>
      <c r="AM708">
        <v>0.38285153700828639</v>
      </c>
      <c r="AN708">
        <v>0.19826657023497554</v>
      </c>
      <c r="AO708">
        <v>0.30692737436647533</v>
      </c>
      <c r="AP708">
        <v>9.5050586201576852</v>
      </c>
      <c r="AQ708">
        <v>4.3125949041263887</v>
      </c>
      <c r="AR708">
        <v>3.4113078590835224</v>
      </c>
      <c r="AS708">
        <v>15.107625930284671</v>
      </c>
      <c r="AT708">
        <v>11.584110081617673</v>
      </c>
      <c r="AU708">
        <v>12.01927840951776</v>
      </c>
      <c r="AV708">
        <v>94.464246591100633</v>
      </c>
      <c r="AW708">
        <v>67.229222427455696</v>
      </c>
      <c r="AX708">
        <v>0</v>
      </c>
      <c r="AY708">
        <v>0</v>
      </c>
      <c r="AZ708">
        <v>0</v>
      </c>
      <c r="BA708">
        <v>43.819358931328196</v>
      </c>
      <c r="BB708">
        <v>4.1232100000000003</v>
      </c>
      <c r="BC708">
        <v>11.155819187110069</v>
      </c>
      <c r="BD708">
        <v>0</v>
      </c>
      <c r="BE708">
        <v>4.8424375997058968</v>
      </c>
      <c r="BF708">
        <v>5.8714555896434</v>
      </c>
      <c r="BG708">
        <v>0</v>
      </c>
      <c r="BH708">
        <v>10.731693046846861</v>
      </c>
      <c r="BI708">
        <v>0</v>
      </c>
      <c r="BJ708">
        <v>0</v>
      </c>
      <c r="BK708" t="s">
        <v>83</v>
      </c>
      <c r="BL708">
        <v>0</v>
      </c>
      <c r="BM708">
        <v>0</v>
      </c>
    </row>
    <row r="709" spans="1:65" x14ac:dyDescent="0.3">
      <c r="A709" s="5">
        <v>42019.634489668366</v>
      </c>
      <c r="B709">
        <v>42.166110916288297</v>
      </c>
      <c r="C709">
        <v>44.224549438496723</v>
      </c>
      <c r="D709">
        <v>42.050145757404451</v>
      </c>
      <c r="E709">
        <v>42.419609102282593</v>
      </c>
      <c r="F709">
        <v>42.69636649070916</v>
      </c>
      <c r="G709">
        <v>42.891521592386063</v>
      </c>
      <c r="H709">
        <v>42.811874886646144</v>
      </c>
      <c r="I709">
        <v>42.957322610121693</v>
      </c>
      <c r="J709">
        <v>42.908312536547115</v>
      </c>
      <c r="K709">
        <v>43.515807274817448</v>
      </c>
      <c r="L709">
        <v>43.35500258287788</v>
      </c>
      <c r="M709">
        <v>43.817854545558312</v>
      </c>
      <c r="N709">
        <v>43.753006791901733</v>
      </c>
      <c r="O709">
        <v>44.234749106220931</v>
      </c>
      <c r="P709">
        <v>26.487703815071846</v>
      </c>
      <c r="Q709">
        <v>42.232405705891992</v>
      </c>
      <c r="R709">
        <v>480.83639556596808</v>
      </c>
      <c r="S709">
        <v>512.34490132099222</v>
      </c>
      <c r="T709">
        <v>6.0548464310586505</v>
      </c>
      <c r="U709">
        <v>-57686.752177461472</v>
      </c>
      <c r="V709">
        <v>41.342751614162744</v>
      </c>
      <c r="W709">
        <v>44.687684505025494</v>
      </c>
      <c r="X709">
        <v>46.743082979677553</v>
      </c>
      <c r="Y709">
        <v>50.771821199717209</v>
      </c>
      <c r="Z709">
        <v>52.638158780133892</v>
      </c>
      <c r="AA709">
        <v>43.811406018713576</v>
      </c>
      <c r="AB709">
        <v>26.005147246239002</v>
      </c>
      <c r="AC709">
        <v>25.476945302230881</v>
      </c>
      <c r="AD709">
        <v>25.290596298490488</v>
      </c>
      <c r="AE709">
        <v>26.117174970695061</v>
      </c>
      <c r="AF709">
        <v>26.005694177452767</v>
      </c>
      <c r="AG709">
        <v>25.36953621651676</v>
      </c>
      <c r="AH709">
        <v>0.2838435892321845</v>
      </c>
      <c r="AI709">
        <v>0.14992968933146605</v>
      </c>
      <c r="AJ709">
        <v>0.11174154202108097</v>
      </c>
      <c r="AK709">
        <v>0.46671338128871948</v>
      </c>
      <c r="AL709">
        <v>0.35559024783285753</v>
      </c>
      <c r="AM709">
        <v>0.37010293301621222</v>
      </c>
      <c r="AN709">
        <v>0.19176129635183756</v>
      </c>
      <c r="AO709">
        <v>0.30350283837291853</v>
      </c>
      <c r="AP709">
        <v>8.9445058708052922</v>
      </c>
      <c r="AQ709">
        <v>4.7245984665742551</v>
      </c>
      <c r="AR709">
        <v>3.521209978086997</v>
      </c>
      <c r="AS709">
        <v>14.70711595147416</v>
      </c>
      <c r="AT709">
        <v>11.205393322237002</v>
      </c>
      <c r="AU709">
        <v>11.662718422214796</v>
      </c>
      <c r="AV709">
        <v>94.68443299788764</v>
      </c>
      <c r="AW709">
        <v>66.786803397965613</v>
      </c>
      <c r="AX709">
        <v>0</v>
      </c>
      <c r="AY709">
        <v>0</v>
      </c>
      <c r="AZ709">
        <v>0</v>
      </c>
      <c r="BA709">
        <v>43.811406018713576</v>
      </c>
      <c r="BB709">
        <v>4.1232100000000003</v>
      </c>
      <c r="BC709">
        <v>11.155915794513069</v>
      </c>
      <c r="BD709">
        <v>0</v>
      </c>
      <c r="BE709">
        <v>4.8424795343512024</v>
      </c>
      <c r="BF709">
        <v>5.8715064354008319</v>
      </c>
      <c r="BG709">
        <v>0</v>
      </c>
      <c r="BH709">
        <v>10.731693046846861</v>
      </c>
      <c r="BI709">
        <v>0</v>
      </c>
      <c r="BJ709">
        <v>0</v>
      </c>
      <c r="BK709" t="s">
        <v>83</v>
      </c>
      <c r="BL709">
        <v>0</v>
      </c>
      <c r="BM709">
        <v>0</v>
      </c>
    </row>
    <row r="710" spans="1:65" x14ac:dyDescent="0.3">
      <c r="A710" s="5">
        <v>42019.634605420688</v>
      </c>
      <c r="B710">
        <v>42.165885680991991</v>
      </c>
      <c r="C710">
        <v>44.216164787526786</v>
      </c>
      <c r="D710">
        <v>42.043877466569775</v>
      </c>
      <c r="E710">
        <v>42.409374078558706</v>
      </c>
      <c r="F710">
        <v>42.689333048188921</v>
      </c>
      <c r="G710">
        <v>42.890161961170861</v>
      </c>
      <c r="H710">
        <v>42.819818908282741</v>
      </c>
      <c r="I710">
        <v>42.945298980517975</v>
      </c>
      <c r="J710">
        <v>42.903776273362446</v>
      </c>
      <c r="K710">
        <v>43.515355500596733</v>
      </c>
      <c r="L710">
        <v>43.323249202412292</v>
      </c>
      <c r="M710">
        <v>43.783165493850156</v>
      </c>
      <c r="N710">
        <v>43.752328358280472</v>
      </c>
      <c r="O710">
        <v>44.254016722761222</v>
      </c>
      <c r="P710">
        <v>26.315170625804136</v>
      </c>
      <c r="Q710">
        <v>42.21015830320929</v>
      </c>
      <c r="R710">
        <v>482.32292976405483</v>
      </c>
      <c r="S710">
        <v>500.68154057026572</v>
      </c>
      <c r="T710">
        <v>4.8198217627663329</v>
      </c>
      <c r="U710">
        <v>-57686.36213267655</v>
      </c>
      <c r="V710">
        <v>41.315597123556273</v>
      </c>
      <c r="W710">
        <v>44.664663059065212</v>
      </c>
      <c r="X710">
        <v>46.640298796881382</v>
      </c>
      <c r="Y710">
        <v>50.624679700824991</v>
      </c>
      <c r="Z710">
        <v>52.496302795084652</v>
      </c>
      <c r="AA710">
        <v>43.789034083728041</v>
      </c>
      <c r="AB710">
        <v>26.012430259870328</v>
      </c>
      <c r="AC710">
        <v>25.469368445905843</v>
      </c>
      <c r="AD710">
        <v>25.278653649166795</v>
      </c>
      <c r="AE710">
        <v>26.109981486504289</v>
      </c>
      <c r="AF710">
        <v>25.99466634142059</v>
      </c>
      <c r="AG710">
        <v>25.354626380598472</v>
      </c>
      <c r="AH710">
        <v>0.27993059816772242</v>
      </c>
      <c r="AI710">
        <v>0.1538130748585724</v>
      </c>
      <c r="AJ710">
        <v>9.610406916713618E-2</v>
      </c>
      <c r="AK710">
        <v>0.46840308033233496</v>
      </c>
      <c r="AL710">
        <v>0.35224578928020495</v>
      </c>
      <c r="AM710">
        <v>0.38423864779117478</v>
      </c>
      <c r="AN710">
        <v>0.17779139941427369</v>
      </c>
      <c r="AO710">
        <v>0.2738954685814099</v>
      </c>
      <c r="AP710">
        <v>8.8484705887099437</v>
      </c>
      <c r="AQ710">
        <v>4.8619567776926607</v>
      </c>
      <c r="AR710">
        <v>3.0378030663559077</v>
      </c>
      <c r="AS710">
        <v>14.805994439730771</v>
      </c>
      <c r="AT710">
        <v>11.134318744874538</v>
      </c>
      <c r="AU710">
        <v>12.145597502666714</v>
      </c>
      <c r="AV710">
        <v>94.309084380748217</v>
      </c>
      <c r="AW710">
        <v>66.86930458580045</v>
      </c>
      <c r="AX710">
        <v>0</v>
      </c>
      <c r="AY710">
        <v>0</v>
      </c>
      <c r="AZ710">
        <v>0</v>
      </c>
      <c r="BA710">
        <v>43.789034083728041</v>
      </c>
      <c r="BB710">
        <v>4.1232100000000003</v>
      </c>
      <c r="BC710">
        <v>11.155912208260444</v>
      </c>
      <c r="BD710">
        <v>0</v>
      </c>
      <c r="BE710">
        <v>4.8424779776565074</v>
      </c>
      <c r="BF710">
        <v>5.8715045479085148</v>
      </c>
      <c r="BG710">
        <v>0</v>
      </c>
      <c r="BH710">
        <v>10.731693046846861</v>
      </c>
      <c r="BI710">
        <v>0</v>
      </c>
      <c r="BJ710">
        <v>0</v>
      </c>
      <c r="BK710" t="s">
        <v>83</v>
      </c>
      <c r="BL710">
        <v>0</v>
      </c>
      <c r="BM710">
        <v>0</v>
      </c>
    </row>
    <row r="711" spans="1:65" x14ac:dyDescent="0.3">
      <c r="A711" s="5">
        <v>42019.634721740178</v>
      </c>
      <c r="B711">
        <v>42.153587685304707</v>
      </c>
      <c r="C711">
        <v>44.209780711879937</v>
      </c>
      <c r="D711">
        <v>42.03070298195734</v>
      </c>
      <c r="E711">
        <v>42.407682107984087</v>
      </c>
      <c r="F711">
        <v>42.671139797226495</v>
      </c>
      <c r="G711">
        <v>42.880367371621318</v>
      </c>
      <c r="H711">
        <v>42.789373715206033</v>
      </c>
      <c r="I711">
        <v>42.947757266065373</v>
      </c>
      <c r="J711">
        <v>42.886266973426352</v>
      </c>
      <c r="K711">
        <v>43.49649422232153</v>
      </c>
      <c r="L711">
        <v>43.326160375181686</v>
      </c>
      <c r="M711">
        <v>43.791290592468378</v>
      </c>
      <c r="N711">
        <v>43.756825734760064</v>
      </c>
      <c r="O711">
        <v>44.269164976746225</v>
      </c>
      <c r="P711">
        <v>26.605592679178063</v>
      </c>
      <c r="Q711">
        <v>42.209666640755621</v>
      </c>
      <c r="R711">
        <v>477.70845790890252</v>
      </c>
      <c r="S711">
        <v>491.63648529419214</v>
      </c>
      <c r="T711">
        <v>6.0973238290668643</v>
      </c>
      <c r="U711">
        <v>-57691.429824461564</v>
      </c>
      <c r="V711">
        <v>41.317035046650702</v>
      </c>
      <c r="W711">
        <v>44.672461229010956</v>
      </c>
      <c r="X711">
        <v>46.652442690256933</v>
      </c>
      <c r="Y711">
        <v>50.615452981560196</v>
      </c>
      <c r="Z711">
        <v>52.512852849079763</v>
      </c>
      <c r="AA711">
        <v>43.786947237758056</v>
      </c>
      <c r="AB711">
        <v>26.036754131174565</v>
      </c>
      <c r="AC711">
        <v>25.496146584775047</v>
      </c>
      <c r="AD711">
        <v>25.288038887459503</v>
      </c>
      <c r="AE711">
        <v>26.120496760595415</v>
      </c>
      <c r="AF711">
        <v>26.003139146514727</v>
      </c>
      <c r="AG711">
        <v>25.370372291637828</v>
      </c>
      <c r="AH711">
        <v>0.29151980327796179</v>
      </c>
      <c r="AI711">
        <v>0.16179670734229601</v>
      </c>
      <c r="AJ711">
        <v>0.12247877508661904</v>
      </c>
      <c r="AK711">
        <v>0.47189171832329146</v>
      </c>
      <c r="AL711">
        <v>0.35968747360412628</v>
      </c>
      <c r="AM711">
        <v>0.39619444346844013</v>
      </c>
      <c r="AN711">
        <v>0.19493660249844161</v>
      </c>
      <c r="AO711">
        <v>0.66682832082173304</v>
      </c>
      <c r="AP711">
        <v>9.1266400697595813</v>
      </c>
      <c r="AQ711">
        <v>5.0653859387294498</v>
      </c>
      <c r="AR711">
        <v>3.8344554429284412</v>
      </c>
      <c r="AS711">
        <v>14.773561921385383</v>
      </c>
      <c r="AT711">
        <v>11.260772243510148</v>
      </c>
      <c r="AU711">
        <v>12.403699654419047</v>
      </c>
      <c r="AV711">
        <v>94.583022546318958</v>
      </c>
      <c r="AW711">
        <v>66.997648799679553</v>
      </c>
      <c r="AX711">
        <v>0</v>
      </c>
      <c r="AY711">
        <v>0</v>
      </c>
      <c r="AZ711">
        <v>0</v>
      </c>
      <c r="BA711">
        <v>43.786947237758056</v>
      </c>
      <c r="BB711">
        <v>4.1232100000000003</v>
      </c>
      <c r="BC711">
        <v>11.156137337699668</v>
      </c>
      <c r="BD711">
        <v>0</v>
      </c>
      <c r="BE711">
        <v>4.8425757002211176</v>
      </c>
      <c r="BF711">
        <v>5.8716230365181046</v>
      </c>
      <c r="BG711">
        <v>0</v>
      </c>
      <c r="BH711">
        <v>10.731693046846861</v>
      </c>
      <c r="BI711">
        <v>0</v>
      </c>
      <c r="BJ711">
        <v>0</v>
      </c>
      <c r="BK711" t="s">
        <v>83</v>
      </c>
      <c r="BL711">
        <v>0</v>
      </c>
      <c r="BM711">
        <v>0</v>
      </c>
    </row>
    <row r="712" spans="1:65" x14ac:dyDescent="0.3">
      <c r="A712" s="5">
        <v>42019.634837480924</v>
      </c>
      <c r="B712">
        <v>42.154336263310938</v>
      </c>
      <c r="C712">
        <v>44.195794861785799</v>
      </c>
      <c r="D712">
        <v>42.025795001265422</v>
      </c>
      <c r="E712">
        <v>42.432783038396053</v>
      </c>
      <c r="F712">
        <v>42.656909424921551</v>
      </c>
      <c r="G712">
        <v>42.846851877475842</v>
      </c>
      <c r="H712">
        <v>42.794433468763934</v>
      </c>
      <c r="I712">
        <v>42.922412080370805</v>
      </c>
      <c r="J712">
        <v>42.905621331678887</v>
      </c>
      <c r="K712">
        <v>43.498829522764218</v>
      </c>
      <c r="L712">
        <v>43.350951442907629</v>
      </c>
      <c r="M712">
        <v>43.782968559879428</v>
      </c>
      <c r="N712">
        <v>43.718572479217755</v>
      </c>
      <c r="O712">
        <v>44.230247531907594</v>
      </c>
      <c r="P712">
        <v>26.375096055020396</v>
      </c>
      <c r="Q712">
        <v>42.202695974470686</v>
      </c>
      <c r="R712">
        <v>477.07107081475476</v>
      </c>
      <c r="S712">
        <v>511.81479580607646</v>
      </c>
      <c r="T712">
        <v>6.019978620394153</v>
      </c>
      <c r="U712">
        <v>-57693.65540118701</v>
      </c>
      <c r="V712">
        <v>41.318046584186341</v>
      </c>
      <c r="W712">
        <v>44.656992426601676</v>
      </c>
      <c r="X712">
        <v>46.539658449102795</v>
      </c>
      <c r="Y712">
        <v>50.702634567307719</v>
      </c>
      <c r="Z712">
        <v>52.582630205798232</v>
      </c>
      <c r="AA712">
        <v>43.780261499850823</v>
      </c>
      <c r="AB712">
        <v>26.033942849198212</v>
      </c>
      <c r="AC712">
        <v>25.497619817008914</v>
      </c>
      <c r="AD712">
        <v>25.293143718591661</v>
      </c>
      <c r="AE712">
        <v>26.114295420797628</v>
      </c>
      <c r="AF712">
        <v>26.005754124186051</v>
      </c>
      <c r="AG712">
        <v>25.372767964169611</v>
      </c>
      <c r="AH712">
        <v>0.31514595402383222</v>
      </c>
      <c r="AI712">
        <v>0.14707949609987045</v>
      </c>
      <c r="AJ712">
        <v>9.9098592513537143E-2</v>
      </c>
      <c r="AK712">
        <v>0.45934313605963312</v>
      </c>
      <c r="AL712">
        <v>0.33452690020715187</v>
      </c>
      <c r="AM712">
        <v>0.39620899859122044</v>
      </c>
      <c r="AN712">
        <v>0.19518105387521259</v>
      </c>
      <c r="AO712">
        <v>0.65452418993484573</v>
      </c>
      <c r="AP712">
        <v>9.8531421552041731</v>
      </c>
      <c r="AQ712">
        <v>4.5984889372186863</v>
      </c>
      <c r="AR712">
        <v>3.0983501674360472</v>
      </c>
      <c r="AS712">
        <v>14.361514592919667</v>
      </c>
      <c r="AT712">
        <v>10.459093827463843</v>
      </c>
      <c r="AU712">
        <v>12.387604969839343</v>
      </c>
      <c r="AV712">
        <v>93.905140686038735</v>
      </c>
      <c r="AW712">
        <v>66.668507427551376</v>
      </c>
      <c r="AX712">
        <v>0</v>
      </c>
      <c r="AY712">
        <v>0</v>
      </c>
      <c r="AZ712">
        <v>0</v>
      </c>
      <c r="BA712">
        <v>43.780261499850823</v>
      </c>
      <c r="BB712">
        <v>4.1232100000000003</v>
      </c>
      <c r="BC712">
        <v>11.156124094551632</v>
      </c>
      <c r="BD712">
        <v>0</v>
      </c>
      <c r="BE712">
        <v>4.8425699517308534</v>
      </c>
      <c r="BF712">
        <v>5.8716160664736599</v>
      </c>
      <c r="BG712">
        <v>0</v>
      </c>
      <c r="BH712">
        <v>10.731693046846861</v>
      </c>
      <c r="BI712">
        <v>0</v>
      </c>
      <c r="BJ712">
        <v>0</v>
      </c>
      <c r="BK712" t="s">
        <v>83</v>
      </c>
      <c r="BL712">
        <v>0</v>
      </c>
      <c r="BM712">
        <v>0</v>
      </c>
    </row>
    <row r="713" spans="1:65" x14ac:dyDescent="0.3">
      <c r="A713" s="5">
        <v>42019.634953233239</v>
      </c>
      <c r="B713">
        <v>42.140570684598842</v>
      </c>
      <c r="C713">
        <v>44.18159899387215</v>
      </c>
      <c r="D713">
        <v>42.014088014282827</v>
      </c>
      <c r="E713">
        <v>42.377179166398427</v>
      </c>
      <c r="F713">
        <v>42.637248828731231</v>
      </c>
      <c r="G713">
        <v>42.853289696840243</v>
      </c>
      <c r="H713">
        <v>42.794744624520241</v>
      </c>
      <c r="I713">
        <v>42.946093716848573</v>
      </c>
      <c r="J713">
        <v>42.896629378631594</v>
      </c>
      <c r="K713">
        <v>43.492790274420031</v>
      </c>
      <c r="L713">
        <v>43.336065387588832</v>
      </c>
      <c r="M713">
        <v>43.788494491097531</v>
      </c>
      <c r="N713">
        <v>43.745186423285837</v>
      </c>
      <c r="O713">
        <v>44.250050855859257</v>
      </c>
      <c r="P713">
        <v>26.573042076871328</v>
      </c>
      <c r="Q713">
        <v>42.192563571011775</v>
      </c>
      <c r="R713">
        <v>480.1463318524693</v>
      </c>
      <c r="S713">
        <v>515.21370763700736</v>
      </c>
      <c r="T713">
        <v>5.9345695206557112</v>
      </c>
      <c r="U713">
        <v>-57693.910219592217</v>
      </c>
      <c r="V713">
        <v>41.287113134583159</v>
      </c>
      <c r="W713">
        <v>44.625164618139372</v>
      </c>
      <c r="X713">
        <v>46.67578271048265</v>
      </c>
      <c r="Y713">
        <v>50.879113917776685</v>
      </c>
      <c r="Z713">
        <v>52.67067899543877</v>
      </c>
      <c r="AA713">
        <v>43.766659876375734</v>
      </c>
      <c r="AB713">
        <v>26.032382467784885</v>
      </c>
      <c r="AC713">
        <v>25.488231905930839</v>
      </c>
      <c r="AD713">
        <v>25.288418410774842</v>
      </c>
      <c r="AE713">
        <v>26.104821698742189</v>
      </c>
      <c r="AF713">
        <v>25.995836971252277</v>
      </c>
      <c r="AG713">
        <v>25.358065791085483</v>
      </c>
      <c r="AH713">
        <v>0.27936311305805667</v>
      </c>
      <c r="AI713">
        <v>0.16622230839567012</v>
      </c>
      <c r="AJ713">
        <v>0.11644831702726915</v>
      </c>
      <c r="AK713">
        <v>0.45868747492341178</v>
      </c>
      <c r="AL713">
        <v>0.34809992493018732</v>
      </c>
      <c r="AM713">
        <v>0.38844377984483519</v>
      </c>
      <c r="AN713">
        <v>0.19935888123432871</v>
      </c>
      <c r="AO713">
        <v>0.65804635615774054</v>
      </c>
      <c r="AP713">
        <v>8.7906827625898032</v>
      </c>
      <c r="AQ713">
        <v>5.2304957700984609</v>
      </c>
      <c r="AR713">
        <v>3.6642640541146627</v>
      </c>
      <c r="AS713">
        <v>14.433459146008012</v>
      </c>
      <c r="AT713">
        <v>10.953615086279024</v>
      </c>
      <c r="AU713">
        <v>12.223109924349918</v>
      </c>
      <c r="AV713">
        <v>93.888339074235802</v>
      </c>
      <c r="AW713">
        <v>66.652773379463426</v>
      </c>
      <c r="AX713">
        <v>0</v>
      </c>
      <c r="AY713">
        <v>0</v>
      </c>
      <c r="AZ713">
        <v>0</v>
      </c>
      <c r="BA713">
        <v>43.766659876375734</v>
      </c>
      <c r="BB713">
        <v>4.1232100000000003</v>
      </c>
      <c r="BC713">
        <v>11.156479539627659</v>
      </c>
      <c r="BD713">
        <v>0</v>
      </c>
      <c r="BE713">
        <v>4.8427242407679838</v>
      </c>
      <c r="BF713">
        <v>5.8718031419311805</v>
      </c>
      <c r="BG713">
        <v>0</v>
      </c>
      <c r="BH713">
        <v>10.731693046846861</v>
      </c>
      <c r="BI713">
        <v>0</v>
      </c>
      <c r="BJ713">
        <v>0</v>
      </c>
      <c r="BK713" t="s">
        <v>83</v>
      </c>
      <c r="BL713">
        <v>0</v>
      </c>
      <c r="BM713">
        <v>0</v>
      </c>
    </row>
    <row r="714" spans="1:65" x14ac:dyDescent="0.3">
      <c r="A714" s="5">
        <v>42019.635068973977</v>
      </c>
      <c r="B714">
        <v>42.123973583722275</v>
      </c>
      <c r="C714">
        <v>44.176816521634329</v>
      </c>
      <c r="D714">
        <v>42.011296103921389</v>
      </c>
      <c r="E714">
        <v>42.428885820809967</v>
      </c>
      <c r="F714">
        <v>42.629282948914287</v>
      </c>
      <c r="G714">
        <v>42.830575685322522</v>
      </c>
      <c r="H714">
        <v>42.788595190466125</v>
      </c>
      <c r="I714">
        <v>42.944709882714513</v>
      </c>
      <c r="J714">
        <v>42.91453230413763</v>
      </c>
      <c r="K714">
        <v>43.525879349737323</v>
      </c>
      <c r="L714">
        <v>43.335816114100446</v>
      </c>
      <c r="M714">
        <v>43.79209988131467</v>
      </c>
      <c r="N714">
        <v>43.735867286119777</v>
      </c>
      <c r="O714">
        <v>44.258641304763657</v>
      </c>
      <c r="P714">
        <v>26.346363438073546</v>
      </c>
      <c r="Q714">
        <v>42.190043676486503</v>
      </c>
      <c r="R714">
        <v>479.12335190467184</v>
      </c>
      <c r="S714">
        <v>515.22722013052476</v>
      </c>
      <c r="T714">
        <v>5.9572847067563606</v>
      </c>
      <c r="U714">
        <v>-57698.007817739213</v>
      </c>
      <c r="V714">
        <v>41.293982176041588</v>
      </c>
      <c r="W714">
        <v>44.709523457393942</v>
      </c>
      <c r="X714">
        <v>46.914434243029973</v>
      </c>
      <c r="Y714">
        <v>51.069625377504394</v>
      </c>
      <c r="Z714">
        <v>52.774272603787018</v>
      </c>
      <c r="AA714">
        <v>43.77458501713329</v>
      </c>
      <c r="AB714">
        <v>26.048008611048264</v>
      </c>
      <c r="AC714">
        <v>25.49810560595569</v>
      </c>
      <c r="AD714">
        <v>25.289337513850292</v>
      </c>
      <c r="AE714">
        <v>26.120438607991826</v>
      </c>
      <c r="AF714">
        <v>26.003306964730307</v>
      </c>
      <c r="AG714">
        <v>25.37325911419131</v>
      </c>
      <c r="AH714">
        <v>0.32197851944005668</v>
      </c>
      <c r="AI714">
        <v>0.15520482095600574</v>
      </c>
      <c r="AJ714">
        <v>0.12037072619388207</v>
      </c>
      <c r="AK714">
        <v>0.471373237044444</v>
      </c>
      <c r="AL714">
        <v>0.3518131933583194</v>
      </c>
      <c r="AM714">
        <v>0.40307985976962346</v>
      </c>
      <c r="AN714">
        <v>0.19952657071594637</v>
      </c>
      <c r="AO714">
        <v>0.67089980776039038</v>
      </c>
      <c r="AP714">
        <v>10.110070127029354</v>
      </c>
      <c r="AQ714">
        <v>4.8734046813032235</v>
      </c>
      <c r="AR714">
        <v>3.7796200975703909</v>
      </c>
      <c r="AS714">
        <v>14.80103856248517</v>
      </c>
      <c r="AT714">
        <v>11.046873756213209</v>
      </c>
      <c r="AU714">
        <v>12.656638263170635</v>
      </c>
      <c r="AV714">
        <v>94.431259369374459</v>
      </c>
      <c r="AW714">
        <v>68.199652818458915</v>
      </c>
      <c r="AX714">
        <v>0</v>
      </c>
      <c r="AY714">
        <v>0</v>
      </c>
      <c r="AZ714">
        <v>0</v>
      </c>
      <c r="BA714">
        <v>43.77458501713329</v>
      </c>
      <c r="BB714">
        <v>4.1232100000000003</v>
      </c>
      <c r="BC714">
        <v>11.15641354197415</v>
      </c>
      <c r="BD714">
        <v>0</v>
      </c>
      <c r="BE714">
        <v>4.8426955929821522</v>
      </c>
      <c r="BF714">
        <v>5.87176840649086</v>
      </c>
      <c r="BG714">
        <v>0</v>
      </c>
      <c r="BH714">
        <v>10.731693046846861</v>
      </c>
      <c r="BI714">
        <v>0</v>
      </c>
      <c r="BJ714">
        <v>0</v>
      </c>
      <c r="BK714" t="s">
        <v>83</v>
      </c>
      <c r="BL714">
        <v>0</v>
      </c>
      <c r="BM714">
        <v>0</v>
      </c>
    </row>
    <row r="715" spans="1:65" x14ac:dyDescent="0.3">
      <c r="A715" s="5">
        <v>42019.635184726292</v>
      </c>
      <c r="B715">
        <v>42.112911243195008</v>
      </c>
      <c r="C715">
        <v>44.173479601188454</v>
      </c>
      <c r="D715">
        <v>42.001068333735681</v>
      </c>
      <c r="E715">
        <v>42.414915870436829</v>
      </c>
      <c r="F715">
        <v>42.6243531146335</v>
      </c>
      <c r="G715">
        <v>42.848111404059715</v>
      </c>
      <c r="H715">
        <v>42.791608407416248</v>
      </c>
      <c r="I715">
        <v>42.949084084397306</v>
      </c>
      <c r="J715">
        <v>42.910057439787636</v>
      </c>
      <c r="K715">
        <v>43.509386851462082</v>
      </c>
      <c r="L715">
        <v>43.351529986369222</v>
      </c>
      <c r="M715">
        <v>43.855421625104881</v>
      </c>
      <c r="N715">
        <v>43.747948090250993</v>
      </c>
      <c r="O715">
        <v>44.292928704282176</v>
      </c>
      <c r="P715">
        <v>26.541068885718115</v>
      </c>
      <c r="Q715">
        <v>42.17648449749742</v>
      </c>
      <c r="R715">
        <v>480.1631883706616</v>
      </c>
      <c r="S715">
        <v>516.03485147383776</v>
      </c>
      <c r="T715">
        <v>5.9455863859145257</v>
      </c>
      <c r="U715">
        <v>-57698.976688580035</v>
      </c>
      <c r="V715">
        <v>41.284563089034656</v>
      </c>
      <c r="W715">
        <v>44.679302289643275</v>
      </c>
      <c r="X715">
        <v>46.932672704218582</v>
      </c>
      <c r="Y715">
        <v>51.0410776223979</v>
      </c>
      <c r="Z715">
        <v>52.844410412854273</v>
      </c>
      <c r="AA715">
        <v>43.757313302239794</v>
      </c>
      <c r="AB715">
        <v>26.037918476047935</v>
      </c>
      <c r="AC715">
        <v>25.496627476394121</v>
      </c>
      <c r="AD715">
        <v>25.293499040858695</v>
      </c>
      <c r="AE715">
        <v>26.108771580374238</v>
      </c>
      <c r="AF715">
        <v>26.006335036440696</v>
      </c>
      <c r="AG715">
        <v>25.363382431144547</v>
      </c>
      <c r="AH715">
        <v>0.31841477943998436</v>
      </c>
      <c r="AI715">
        <v>0.17215988995233927</v>
      </c>
      <c r="AJ715">
        <v>0.12116197030621739</v>
      </c>
      <c r="AK715">
        <v>0.46112475128255392</v>
      </c>
      <c r="AL715">
        <v>0.38769481700583519</v>
      </c>
      <c r="AM715">
        <v>0.41930872272200415</v>
      </c>
      <c r="AN715">
        <v>0.19866229260078611</v>
      </c>
      <c r="AO715">
        <v>0.65978704388333997</v>
      </c>
      <c r="AP715">
        <v>10.019868227681902</v>
      </c>
      <c r="AQ715">
        <v>5.4175230636233493</v>
      </c>
      <c r="AR715">
        <v>3.8127218177805364</v>
      </c>
      <c r="AS715">
        <v>14.510662012925341</v>
      </c>
      <c r="AT715">
        <v>12.199970697923922</v>
      </c>
      <c r="AU715">
        <v>13.194796283581379</v>
      </c>
      <c r="AV715">
        <v>94.79039836129364</v>
      </c>
      <c r="AW715">
        <v>67.786982773440229</v>
      </c>
      <c r="AX715">
        <v>0</v>
      </c>
      <c r="AY715">
        <v>0</v>
      </c>
      <c r="AZ715">
        <v>0</v>
      </c>
      <c r="BA715">
        <v>43.757313302239794</v>
      </c>
      <c r="BB715">
        <v>4.1232100000000003</v>
      </c>
      <c r="BC715">
        <v>11.156857018515023</v>
      </c>
      <c r="BD715">
        <v>0</v>
      </c>
      <c r="BE715">
        <v>4.8428880940831558</v>
      </c>
      <c r="BF715">
        <v>5.8720018140758263</v>
      </c>
      <c r="BG715">
        <v>0</v>
      </c>
      <c r="BH715">
        <v>10.731693046846861</v>
      </c>
      <c r="BI715">
        <v>0</v>
      </c>
      <c r="BJ715">
        <v>0</v>
      </c>
      <c r="BK715" t="s">
        <v>83</v>
      </c>
      <c r="BL715">
        <v>0</v>
      </c>
      <c r="BM715">
        <v>0</v>
      </c>
    </row>
    <row r="716" spans="1:65" x14ac:dyDescent="0.3">
      <c r="A716" s="5">
        <v>42019.635299888272</v>
      </c>
      <c r="B716">
        <v>42.099637956284568</v>
      </c>
      <c r="C716">
        <v>44.152748564930711</v>
      </c>
      <c r="D716">
        <v>41.974581615480474</v>
      </c>
      <c r="E716">
        <v>42.360208263375313</v>
      </c>
      <c r="F716">
        <v>42.61585162452365</v>
      </c>
      <c r="G716">
        <v>42.834392412018921</v>
      </c>
      <c r="H716">
        <v>42.770853999614275</v>
      </c>
      <c r="I716">
        <v>42.936273828124747</v>
      </c>
      <c r="J716">
        <v>42.88748981006227</v>
      </c>
      <c r="K716">
        <v>43.492500187643707</v>
      </c>
      <c r="L716">
        <v>43.312865887274256</v>
      </c>
      <c r="M716">
        <v>43.779588328217066</v>
      </c>
      <c r="N716">
        <v>43.727890190692335</v>
      </c>
      <c r="O716">
        <v>44.223241956018462</v>
      </c>
      <c r="P716">
        <v>26.568141135026757</v>
      </c>
      <c r="Q716">
        <v>42.172747720468905</v>
      </c>
      <c r="R716">
        <v>480.70681108236448</v>
      </c>
      <c r="S716">
        <v>514.31564652938516</v>
      </c>
      <c r="T716">
        <v>5.9191231941072697</v>
      </c>
      <c r="U716">
        <v>-57701.336776609409</v>
      </c>
      <c r="V716">
        <v>41.268479052857124</v>
      </c>
      <c r="W716">
        <v>44.680897714788998</v>
      </c>
      <c r="X716">
        <v>46.901240362302374</v>
      </c>
      <c r="Y716">
        <v>51.080182509403777</v>
      </c>
      <c r="Z716">
        <v>52.895486040603544</v>
      </c>
      <c r="AA716">
        <v>43.741109134773218</v>
      </c>
      <c r="AB716">
        <v>26.036394360078845</v>
      </c>
      <c r="AC716">
        <v>25.493325480442092</v>
      </c>
      <c r="AD716">
        <v>25.285870265011873</v>
      </c>
      <c r="AE716">
        <v>26.109961831431658</v>
      </c>
      <c r="AF716">
        <v>25.997131864609244</v>
      </c>
      <c r="AG716">
        <v>25.373636780179602</v>
      </c>
      <c r="AH716">
        <v>0.29638035242151545</v>
      </c>
      <c r="AI716">
        <v>0.16796348481079923</v>
      </c>
      <c r="AJ716">
        <v>0.12713640859386457</v>
      </c>
      <c r="AK716">
        <v>0.46499169573768534</v>
      </c>
      <c r="AL716">
        <v>0.35870799459736058</v>
      </c>
      <c r="AM716">
        <v>0.38071158095903584</v>
      </c>
      <c r="AN716">
        <v>0.19852333346351572</v>
      </c>
      <c r="AO716">
        <v>0.66351502920120109</v>
      </c>
      <c r="AP716">
        <v>9.3370485361877993</v>
      </c>
      <c r="AQ716">
        <v>5.2914547039718904</v>
      </c>
      <c r="AR716">
        <v>4.0052547615209004</v>
      </c>
      <c r="AS716">
        <v>14.648913116387332</v>
      </c>
      <c r="AT716">
        <v>11.300593742161329</v>
      </c>
      <c r="AU716">
        <v>11.993785960034701</v>
      </c>
      <c r="AV716">
        <v>94.451881262488371</v>
      </c>
      <c r="AW716">
        <v>68.143296666219328</v>
      </c>
      <c r="AX716">
        <v>0</v>
      </c>
      <c r="AY716">
        <v>0</v>
      </c>
      <c r="AZ716">
        <v>0</v>
      </c>
      <c r="BA716">
        <v>43.741109134773218</v>
      </c>
      <c r="BB716">
        <v>4.1232100000000003</v>
      </c>
      <c r="BC716">
        <v>11.15739506324063</v>
      </c>
      <c r="BD716">
        <v>0</v>
      </c>
      <c r="BE716">
        <v>4.8431216446602949</v>
      </c>
      <c r="BF716">
        <v>5.8722849941506068</v>
      </c>
      <c r="BG716">
        <v>0</v>
      </c>
      <c r="BH716">
        <v>10.731693046846861</v>
      </c>
      <c r="BI716">
        <v>0</v>
      </c>
      <c r="BJ716">
        <v>0</v>
      </c>
      <c r="BK716" t="s">
        <v>83</v>
      </c>
      <c r="BL716">
        <v>0</v>
      </c>
      <c r="BM716">
        <v>0</v>
      </c>
    </row>
    <row r="717" spans="1:65" x14ac:dyDescent="0.3">
      <c r="A717" s="5">
        <v>42019.635416219346</v>
      </c>
      <c r="B717">
        <v>42.090348451007955</v>
      </c>
      <c r="C717">
        <v>44.154355067110295</v>
      </c>
      <c r="D717">
        <v>41.972260036705862</v>
      </c>
      <c r="E717">
        <v>42.393412339319319</v>
      </c>
      <c r="F717">
        <v>42.607927882110474</v>
      </c>
      <c r="G717">
        <v>42.818981773733483</v>
      </c>
      <c r="H717">
        <v>42.772462313320126</v>
      </c>
      <c r="I717">
        <v>42.917007168438225</v>
      </c>
      <c r="J717">
        <v>42.88455982656771</v>
      </c>
      <c r="K717">
        <v>43.509529447398378</v>
      </c>
      <c r="L717">
        <v>43.319917327472616</v>
      </c>
      <c r="M717">
        <v>43.785956869272773</v>
      </c>
      <c r="N717">
        <v>43.758067497423475</v>
      </c>
      <c r="O717">
        <v>44.250234046540463</v>
      </c>
      <c r="P717">
        <v>26.622975513682139</v>
      </c>
      <c r="Q717">
        <v>42.172994585012638</v>
      </c>
      <c r="R717">
        <v>481.15245528207441</v>
      </c>
      <c r="S717">
        <v>514.30733114875909</v>
      </c>
      <c r="T717">
        <v>5.8749421571415059</v>
      </c>
      <c r="U717">
        <v>-57704.371146613244</v>
      </c>
      <c r="V717">
        <v>41.261571904642203</v>
      </c>
      <c r="W717">
        <v>44.679308554185397</v>
      </c>
      <c r="X717">
        <v>46.928524118803686</v>
      </c>
      <c r="Y717">
        <v>51.134576399108418</v>
      </c>
      <c r="Z717">
        <v>52.91056687456777</v>
      </c>
      <c r="AA717">
        <v>43.733805240861884</v>
      </c>
      <c r="AB717">
        <v>26.049916317746696</v>
      </c>
      <c r="AC717">
        <v>25.504700397596082</v>
      </c>
      <c r="AD717">
        <v>25.295766765895021</v>
      </c>
      <c r="AE717">
        <v>26.117596726512872</v>
      </c>
      <c r="AF717">
        <v>26.008374744230284</v>
      </c>
      <c r="AG717">
        <v>25.376528555533231</v>
      </c>
      <c r="AH717">
        <v>0.3233820015025855</v>
      </c>
      <c r="AI717">
        <v>0.16205783388676132</v>
      </c>
      <c r="AJ717">
        <v>0.11098883768396244</v>
      </c>
      <c r="AK717">
        <v>0.47988322896106556</v>
      </c>
      <c r="AL717">
        <v>0.3578486900616723</v>
      </c>
      <c r="AM717">
        <v>0.37791032540584379</v>
      </c>
      <c r="AN717">
        <v>0.19894200787307331</v>
      </c>
      <c r="AO717">
        <v>0.67882523683413887</v>
      </c>
      <c r="AP717">
        <v>10.197142340698145</v>
      </c>
      <c r="AQ717">
        <v>5.1101384489244932</v>
      </c>
      <c r="AR717">
        <v>3.4997896321788904</v>
      </c>
      <c r="AS717">
        <v>15.132065389825659</v>
      </c>
      <c r="AT717">
        <v>11.283973789623758</v>
      </c>
      <c r="AU717">
        <v>11.916573471242286</v>
      </c>
      <c r="AV717">
        <v>94.952427794267905</v>
      </c>
      <c r="AW717">
        <v>68.248977681987981</v>
      </c>
      <c r="AX717">
        <v>0</v>
      </c>
      <c r="AY717">
        <v>0</v>
      </c>
      <c r="AZ717">
        <v>0</v>
      </c>
      <c r="BA717">
        <v>43.733805240861884</v>
      </c>
      <c r="BB717">
        <v>4.1232100000000003</v>
      </c>
      <c r="BC717">
        <v>11.15731087408783</v>
      </c>
      <c r="BD717">
        <v>0</v>
      </c>
      <c r="BE717">
        <v>4.8430851004395459</v>
      </c>
      <c r="BF717">
        <v>5.8722406842829491</v>
      </c>
      <c r="BG717">
        <v>0</v>
      </c>
      <c r="BH717">
        <v>10.731693046846861</v>
      </c>
      <c r="BI717">
        <v>0</v>
      </c>
      <c r="BJ717">
        <v>0</v>
      </c>
      <c r="BK717" t="s">
        <v>83</v>
      </c>
      <c r="BL717">
        <v>0</v>
      </c>
      <c r="BM717">
        <v>0</v>
      </c>
    </row>
    <row r="718" spans="1:65" x14ac:dyDescent="0.3">
      <c r="A718" s="5">
        <v>42019.635531381326</v>
      </c>
      <c r="B718">
        <v>42.062927471056419</v>
      </c>
      <c r="C718">
        <v>44.147381412006126</v>
      </c>
      <c r="D718">
        <v>41.956725245811128</v>
      </c>
      <c r="E718">
        <v>42.364431066116495</v>
      </c>
      <c r="F718">
        <v>42.582561440112492</v>
      </c>
      <c r="G718">
        <v>42.809050544881281</v>
      </c>
      <c r="H718">
        <v>42.747326267329704</v>
      </c>
      <c r="I718">
        <v>42.914337628235522</v>
      </c>
      <c r="J718">
        <v>42.864645081762141</v>
      </c>
      <c r="K718">
        <v>43.44766714096972</v>
      </c>
      <c r="L718">
        <v>43.295926763886044</v>
      </c>
      <c r="M718">
        <v>43.757667250006257</v>
      </c>
      <c r="N718">
        <v>43.708916005452579</v>
      </c>
      <c r="O718">
        <v>44.192715435064933</v>
      </c>
      <c r="P718">
        <v>26.551171661963419</v>
      </c>
      <c r="Q718">
        <v>42.15647372149045</v>
      </c>
      <c r="R718">
        <v>479.53422953561005</v>
      </c>
      <c r="S718">
        <v>514.74388863163097</v>
      </c>
      <c r="T718">
        <v>5.9301400593660842</v>
      </c>
      <c r="U718">
        <v>-57703.334971911616</v>
      </c>
      <c r="V718">
        <v>41.234648105173015</v>
      </c>
      <c r="W718">
        <v>44.637629778576361</v>
      </c>
      <c r="X718">
        <v>46.91961308762496</v>
      </c>
      <c r="Y718">
        <v>51.205118638939858</v>
      </c>
      <c r="Z718">
        <v>52.964226866020581</v>
      </c>
      <c r="AA718">
        <v>43.72221257679125</v>
      </c>
      <c r="AB718">
        <v>26.044316689356744</v>
      </c>
      <c r="AC718">
        <v>25.488847377829234</v>
      </c>
      <c r="AD718">
        <v>25.279994228647197</v>
      </c>
      <c r="AE718">
        <v>26.100920292070519</v>
      </c>
      <c r="AF718">
        <v>25.995327899054789</v>
      </c>
      <c r="AG718">
        <v>25.362539418943889</v>
      </c>
      <c r="AH718">
        <v>0.31412567444325351</v>
      </c>
      <c r="AI718">
        <v>0.1745033777939613</v>
      </c>
      <c r="AJ718">
        <v>0.12867747716952332</v>
      </c>
      <c r="AK718">
        <v>0.44920182259528191</v>
      </c>
      <c r="AL718">
        <v>0.35575783909984682</v>
      </c>
      <c r="AM718">
        <v>0.37275362419014646</v>
      </c>
      <c r="AN718">
        <v>0.2001320195672644</v>
      </c>
      <c r="AO718">
        <v>0.6493338421625463</v>
      </c>
      <c r="AP718">
        <v>9.8719506937609864</v>
      </c>
      <c r="AQ718">
        <v>5.4840749471687449</v>
      </c>
      <c r="AR718">
        <v>4.0439155833617395</v>
      </c>
      <c r="AS718">
        <v>14.116955744122981</v>
      </c>
      <c r="AT718">
        <v>11.18031454365277</v>
      </c>
      <c r="AU718">
        <v>11.714436922253523</v>
      </c>
      <c r="AV718">
        <v>95.896786829654587</v>
      </c>
      <c r="AW718">
        <v>67.956957862560429</v>
      </c>
      <c r="AX718">
        <v>0</v>
      </c>
      <c r="AY718">
        <v>0</v>
      </c>
      <c r="AZ718">
        <v>0</v>
      </c>
      <c r="BA718">
        <v>43.72221257679125</v>
      </c>
      <c r="BB718">
        <v>4.1232100000000003</v>
      </c>
      <c r="BC718">
        <v>11.157741562968692</v>
      </c>
      <c r="BD718">
        <v>0</v>
      </c>
      <c r="BE718">
        <v>4.8432720507652434</v>
      </c>
      <c r="BF718">
        <v>5.8724673615528582</v>
      </c>
      <c r="BG718">
        <v>0</v>
      </c>
      <c r="BH718">
        <v>10.731693046846861</v>
      </c>
      <c r="BI718">
        <v>0</v>
      </c>
      <c r="BJ718">
        <v>0</v>
      </c>
      <c r="BK718" t="s">
        <v>83</v>
      </c>
      <c r="BL718">
        <v>0</v>
      </c>
      <c r="BM718">
        <v>0</v>
      </c>
    </row>
    <row r="719" spans="1:65" x14ac:dyDescent="0.3">
      <c r="A719" s="5">
        <v>42019.635647700823</v>
      </c>
      <c r="B719">
        <v>42.058215552319382</v>
      </c>
      <c r="C719">
        <v>44.136557316950899</v>
      </c>
      <c r="D719">
        <v>41.945613037445618</v>
      </c>
      <c r="E719">
        <v>42.343839603546158</v>
      </c>
      <c r="F719">
        <v>42.579894252771048</v>
      </c>
      <c r="G719">
        <v>42.760771636404037</v>
      </c>
      <c r="H719">
        <v>42.723327479688095</v>
      </c>
      <c r="I719">
        <v>42.906225502911163</v>
      </c>
      <c r="J719">
        <v>42.861297782520637</v>
      </c>
      <c r="K719">
        <v>43.445001853595038</v>
      </c>
      <c r="L719">
        <v>43.279878027402091</v>
      </c>
      <c r="M719">
        <v>43.742078045526</v>
      </c>
      <c r="N719">
        <v>43.707838568068844</v>
      </c>
      <c r="O719">
        <v>44.210224907031709</v>
      </c>
      <c r="P719">
        <v>26.518292386840486</v>
      </c>
      <c r="Q719">
        <v>42.144723726300938</v>
      </c>
      <c r="R719">
        <v>478.382718636596</v>
      </c>
      <c r="S719">
        <v>514.34059267126361</v>
      </c>
      <c r="T719">
        <v>5.9414976524164089</v>
      </c>
      <c r="U719">
        <v>-57704.732826699044</v>
      </c>
      <c r="V719">
        <v>41.226242752021776</v>
      </c>
      <c r="W719">
        <v>44.654321999974357</v>
      </c>
      <c r="X719">
        <v>46.954161600880802</v>
      </c>
      <c r="Y719">
        <v>51.286437327222977</v>
      </c>
      <c r="Z719">
        <v>53.022147950108483</v>
      </c>
      <c r="AA719">
        <v>43.718694541604989</v>
      </c>
      <c r="AB719">
        <v>26.029155784607429</v>
      </c>
      <c r="AC719">
        <v>25.481675159989909</v>
      </c>
      <c r="AD719">
        <v>25.275243630188296</v>
      </c>
      <c r="AE719">
        <v>26.090742751012716</v>
      </c>
      <c r="AF719">
        <v>25.981544587208244</v>
      </c>
      <c r="AG719">
        <v>25.352342830895473</v>
      </c>
      <c r="AH719">
        <v>0.30756302798238122</v>
      </c>
      <c r="AI719">
        <v>0.13969734954761345</v>
      </c>
      <c r="AJ719">
        <v>0.14125795369532554</v>
      </c>
      <c r="AK719">
        <v>0.45081319737960668</v>
      </c>
      <c r="AL719">
        <v>0.35697175730815239</v>
      </c>
      <c r="AM719">
        <v>0.38800892954336735</v>
      </c>
      <c r="AN719">
        <v>0.20026608252249595</v>
      </c>
      <c r="AO719">
        <v>0.65107927990210257</v>
      </c>
      <c r="AP719">
        <v>9.6424976369788507</v>
      </c>
      <c r="AQ719">
        <v>4.379692096743943</v>
      </c>
      <c r="AR719">
        <v>4.4286190497177422</v>
      </c>
      <c r="AS719">
        <v>14.133575218607724</v>
      </c>
      <c r="AT719">
        <v>11.191525031120541</v>
      </c>
      <c r="AU719">
        <v>12.164580413946691</v>
      </c>
      <c r="AV719">
        <v>95.616306465296958</v>
      </c>
      <c r="AW719">
        <v>68.458663777863251</v>
      </c>
      <c r="AX719">
        <v>0</v>
      </c>
      <c r="AY719">
        <v>0</v>
      </c>
      <c r="AZ719">
        <v>0</v>
      </c>
      <c r="BA719">
        <v>43.718694541604989</v>
      </c>
      <c r="BB719">
        <v>4.1232100000000003</v>
      </c>
      <c r="BC719">
        <v>11.157824958915343</v>
      </c>
      <c r="BD719">
        <v>0</v>
      </c>
      <c r="BE719">
        <v>4.8433082506767837</v>
      </c>
      <c r="BF719">
        <v>5.8725112539455999</v>
      </c>
      <c r="BG719">
        <v>0</v>
      </c>
      <c r="BH719">
        <v>10.731693046846861</v>
      </c>
      <c r="BI719">
        <v>0</v>
      </c>
      <c r="BJ719">
        <v>0</v>
      </c>
      <c r="BK719" t="s">
        <v>83</v>
      </c>
      <c r="BL719">
        <v>0</v>
      </c>
      <c r="BM719">
        <v>0</v>
      </c>
    </row>
    <row r="720" spans="1:65" x14ac:dyDescent="0.3">
      <c r="A720" s="5">
        <v>42019.635763453138</v>
      </c>
      <c r="B720">
        <v>42.030709358600006</v>
      </c>
      <c r="C720">
        <v>44.13108597598211</v>
      </c>
      <c r="D720">
        <v>41.922738991636365</v>
      </c>
      <c r="E720">
        <v>42.325397016821434</v>
      </c>
      <c r="F720">
        <v>42.576912566779853</v>
      </c>
      <c r="G720">
        <v>42.771860058028686</v>
      </c>
      <c r="H720">
        <v>42.736685600345062</v>
      </c>
      <c r="I720">
        <v>42.890311024404362</v>
      </c>
      <c r="J720">
        <v>42.857409141865972</v>
      </c>
      <c r="K720">
        <v>43.448599581275083</v>
      </c>
      <c r="L720">
        <v>43.246048206768684</v>
      </c>
      <c r="M720">
        <v>43.758599455330909</v>
      </c>
      <c r="N720">
        <v>43.678102238995422</v>
      </c>
      <c r="O720">
        <v>44.205433880693562</v>
      </c>
      <c r="P720">
        <v>27.154929914064979</v>
      </c>
      <c r="Q720">
        <v>42.141286860521078</v>
      </c>
      <c r="R720">
        <v>475.13257122263599</v>
      </c>
      <c r="S720">
        <v>512.64529444611128</v>
      </c>
      <c r="T720">
        <v>5.9478579045245912</v>
      </c>
      <c r="U720">
        <v>-57707.676788311539</v>
      </c>
      <c r="V720">
        <v>41.218270547834948</v>
      </c>
      <c r="W720">
        <v>44.618726274952451</v>
      </c>
      <c r="X720">
        <v>46.839557814431828</v>
      </c>
      <c r="Y720">
        <v>51.081041289256419</v>
      </c>
      <c r="Z720">
        <v>52.734621960159188</v>
      </c>
      <c r="AA720">
        <v>43.712969782130337</v>
      </c>
      <c r="AB720">
        <v>26.035253781305421</v>
      </c>
      <c r="AC720">
        <v>25.47359736226749</v>
      </c>
      <c r="AD720">
        <v>25.273649699909225</v>
      </c>
      <c r="AE720">
        <v>26.107012945796349</v>
      </c>
      <c r="AF720">
        <v>25.9894411326019</v>
      </c>
      <c r="AG720">
        <v>25.360261177819751</v>
      </c>
      <c r="AH720">
        <v>0.31311895264995998</v>
      </c>
      <c r="AI720">
        <v>0.15159701400093997</v>
      </c>
      <c r="AJ720">
        <v>0.11946373565942173</v>
      </c>
      <c r="AK720">
        <v>0.4597274104231977</v>
      </c>
      <c r="AL720">
        <v>0.39857521790474537</v>
      </c>
      <c r="AM720">
        <v>0.41006889474465241</v>
      </c>
      <c r="AN720">
        <v>0.19972196167377085</v>
      </c>
      <c r="AO720">
        <v>0.65944937209696852</v>
      </c>
      <c r="AP720">
        <v>9.7499881846285454</v>
      </c>
      <c r="AQ720">
        <v>4.7204715103479762</v>
      </c>
      <c r="AR720">
        <v>3.7198962289359159</v>
      </c>
      <c r="AS720">
        <v>14.31512459351805</v>
      </c>
      <c r="AT720">
        <v>12.410949999572029</v>
      </c>
      <c r="AU720">
        <v>12.768843421348736</v>
      </c>
      <c r="AV720">
        <v>96.631916125990955</v>
      </c>
      <c r="AW720">
        <v>67.908338959855556</v>
      </c>
      <c r="AX720">
        <v>0</v>
      </c>
      <c r="AY720">
        <v>0</v>
      </c>
      <c r="AZ720">
        <v>0</v>
      </c>
      <c r="BA720">
        <v>43.712969782130337</v>
      </c>
      <c r="BB720">
        <v>4.1232100000000003</v>
      </c>
      <c r="BC720">
        <v>11.158041233705882</v>
      </c>
      <c r="BD720">
        <v>0</v>
      </c>
      <c r="BE720">
        <v>4.8434021296793031</v>
      </c>
      <c r="BF720">
        <v>5.872625082236155</v>
      </c>
      <c r="BG720">
        <v>0</v>
      </c>
      <c r="BH720">
        <v>10.731693046846861</v>
      </c>
      <c r="BI720">
        <v>0</v>
      </c>
      <c r="BJ720">
        <v>0</v>
      </c>
      <c r="BK720" t="s">
        <v>83</v>
      </c>
      <c r="BL720">
        <v>0</v>
      </c>
      <c r="BM720">
        <v>0</v>
      </c>
    </row>
    <row r="721" spans="1:65" x14ac:dyDescent="0.3">
      <c r="A721" s="5">
        <v>42019.635878615118</v>
      </c>
      <c r="B721">
        <v>42.047259017657574</v>
      </c>
      <c r="C721">
        <v>44.12675287870502</v>
      </c>
      <c r="D721">
        <v>41.918400617268944</v>
      </c>
      <c r="E721">
        <v>42.32459280620813</v>
      </c>
      <c r="F721">
        <v>42.57234699412426</v>
      </c>
      <c r="G721">
        <v>42.758898801802488</v>
      </c>
      <c r="H721">
        <v>42.733936121011062</v>
      </c>
      <c r="I721">
        <v>42.858290541942203</v>
      </c>
      <c r="J721">
        <v>42.844221887985839</v>
      </c>
      <c r="K721">
        <v>43.414552499102157</v>
      </c>
      <c r="L721">
        <v>43.262581176557106</v>
      </c>
      <c r="M721">
        <v>43.737485728875484</v>
      </c>
      <c r="N721">
        <v>43.697123710253628</v>
      </c>
      <c r="O721">
        <v>44.211754226491358</v>
      </c>
      <c r="P721">
        <v>27.12175520865696</v>
      </c>
      <c r="Q721">
        <v>42.15442930551486</v>
      </c>
      <c r="R721">
        <v>476.57169646330681</v>
      </c>
      <c r="S721">
        <v>511.66823722254088</v>
      </c>
      <c r="T721">
        <v>5.9280956926170258</v>
      </c>
      <c r="U721">
        <v>-57710.897989094847</v>
      </c>
      <c r="V721">
        <v>41.211525365538641</v>
      </c>
      <c r="W721">
        <v>44.576658046792907</v>
      </c>
      <c r="X721">
        <v>46.852133756494148</v>
      </c>
      <c r="Y721">
        <v>51.144704346084815</v>
      </c>
      <c r="Z721">
        <v>52.799164615617997</v>
      </c>
      <c r="AA721">
        <v>43.716815873373108</v>
      </c>
      <c r="AB721">
        <v>26.043512138816038</v>
      </c>
      <c r="AC721">
        <v>25.483569018548298</v>
      </c>
      <c r="AD721">
        <v>25.276928741960546</v>
      </c>
      <c r="AE721">
        <v>26.097628789979826</v>
      </c>
      <c r="AF721">
        <v>25.98797266369046</v>
      </c>
      <c r="AG721">
        <v>25.36694443015357</v>
      </c>
      <c r="AH721">
        <v>0.31491778480582427</v>
      </c>
      <c r="AI721">
        <v>0.14463222982937582</v>
      </c>
      <c r="AJ721">
        <v>9.641105820552591E-2</v>
      </c>
      <c r="AK721">
        <v>0.44217308345777429</v>
      </c>
      <c r="AL721">
        <v>0.36818996938588616</v>
      </c>
      <c r="AM721">
        <v>0.39898921392436615</v>
      </c>
      <c r="AN721">
        <v>0.19703449178490728</v>
      </c>
      <c r="AO721">
        <v>0.63920757524268157</v>
      </c>
      <c r="AP721">
        <v>9.8357020558215247</v>
      </c>
      <c r="AQ721">
        <v>4.5172409717919919</v>
      </c>
      <c r="AR721">
        <v>3.0111682767637773</v>
      </c>
      <c r="AS721">
        <v>13.810216240013824</v>
      </c>
      <c r="AT721">
        <v>11.499531031740728</v>
      </c>
      <c r="AU721">
        <v>12.461471599853333</v>
      </c>
      <c r="AV721">
        <v>95.672500709405341</v>
      </c>
      <c r="AW721">
        <v>67.203863645356932</v>
      </c>
      <c r="AX721">
        <v>0</v>
      </c>
      <c r="AY721">
        <v>0</v>
      </c>
      <c r="AZ721">
        <v>0</v>
      </c>
      <c r="BA721">
        <v>43.716815873373108</v>
      </c>
      <c r="BB721">
        <v>4.1232100000000003</v>
      </c>
      <c r="BC721">
        <v>11.158197102821456</v>
      </c>
      <c r="BD721">
        <v>0</v>
      </c>
      <c r="BE721">
        <v>4.8434697882217392</v>
      </c>
      <c r="BF721">
        <v>5.8727071182188588</v>
      </c>
      <c r="BG721">
        <v>0</v>
      </c>
      <c r="BH721">
        <v>10.731693046846861</v>
      </c>
      <c r="BI721">
        <v>0</v>
      </c>
      <c r="BJ721">
        <v>0</v>
      </c>
      <c r="BK721" t="s">
        <v>83</v>
      </c>
      <c r="BL721">
        <v>0</v>
      </c>
      <c r="BM721">
        <v>0</v>
      </c>
    </row>
    <row r="722" spans="1:65" x14ac:dyDescent="0.3">
      <c r="A722" s="5">
        <v>42019.635994946198</v>
      </c>
      <c r="B722">
        <v>42.035055802525108</v>
      </c>
      <c r="C722">
        <v>44.123184332745247</v>
      </c>
      <c r="D722">
        <v>41.926941779040014</v>
      </c>
      <c r="E722">
        <v>42.331803091368144</v>
      </c>
      <c r="F722">
        <v>42.558106417133153</v>
      </c>
      <c r="G722">
        <v>42.746248965231985</v>
      </c>
      <c r="H722">
        <v>42.718335822733344</v>
      </c>
      <c r="I722">
        <v>42.844280256025215</v>
      </c>
      <c r="J722">
        <v>42.839741945869122</v>
      </c>
      <c r="K722">
        <v>43.411662322226697</v>
      </c>
      <c r="L722">
        <v>43.266495746792835</v>
      </c>
      <c r="M722">
        <v>43.722578516750424</v>
      </c>
      <c r="N722">
        <v>43.659766628148354</v>
      </c>
      <c r="O722">
        <v>44.214532476875192</v>
      </c>
      <c r="P722">
        <v>26.471305301001813</v>
      </c>
      <c r="Q722">
        <v>42.157666339460249</v>
      </c>
      <c r="R722">
        <v>473.97052499975177</v>
      </c>
      <c r="S722">
        <v>512.06529664743857</v>
      </c>
      <c r="T722">
        <v>5.9184417385242503</v>
      </c>
      <c r="U722">
        <v>-57713.214211285289</v>
      </c>
      <c r="V722">
        <v>41.208733792130865</v>
      </c>
      <c r="W722">
        <v>44.612328978131195</v>
      </c>
      <c r="X722">
        <v>46.812191114309229</v>
      </c>
      <c r="Y722">
        <v>51.157149159762533</v>
      </c>
      <c r="Z722">
        <v>52.905178280796704</v>
      </c>
      <c r="AA722">
        <v>43.709866053421983</v>
      </c>
      <c r="AB722">
        <v>26.052421311304581</v>
      </c>
      <c r="AC722">
        <v>25.49351294237119</v>
      </c>
      <c r="AD722">
        <v>25.279501584442688</v>
      </c>
      <c r="AE722">
        <v>26.10359342679665</v>
      </c>
      <c r="AF722">
        <v>26.001161549936526</v>
      </c>
      <c r="AG722">
        <v>25.373599764704554</v>
      </c>
      <c r="AH722">
        <v>0.31560965507730493</v>
      </c>
      <c r="AI722">
        <v>0.14666653222403156</v>
      </c>
      <c r="AJ722">
        <v>9.8179988899354434E-2</v>
      </c>
      <c r="AK722">
        <v>0.44584055630290254</v>
      </c>
      <c r="AL722">
        <v>0.35553934478272287</v>
      </c>
      <c r="AM722">
        <v>0.43246774348110595</v>
      </c>
      <c r="AN722">
        <v>0.19890134827454328</v>
      </c>
      <c r="AO722">
        <v>0.64474190457744585</v>
      </c>
      <c r="AP722">
        <v>9.8035088694955732</v>
      </c>
      <c r="AQ722">
        <v>4.5557752317946925</v>
      </c>
      <c r="AR722">
        <v>3.0496798069946336</v>
      </c>
      <c r="AS722">
        <v>13.848758356349295</v>
      </c>
      <c r="AT722">
        <v>11.043810174876707</v>
      </c>
      <c r="AU722">
        <v>13.433370274902689</v>
      </c>
      <c r="AV722">
        <v>96.070086358768947</v>
      </c>
      <c r="AW722">
        <v>67.972214779876353</v>
      </c>
      <c r="AX722">
        <v>0</v>
      </c>
      <c r="AY722">
        <v>0</v>
      </c>
      <c r="AZ722">
        <v>0</v>
      </c>
      <c r="BA722">
        <v>43.709866053421983</v>
      </c>
      <c r="BB722">
        <v>4.1232100000000003</v>
      </c>
      <c r="BC722">
        <v>11.158234889022573</v>
      </c>
      <c r="BD722">
        <v>0</v>
      </c>
      <c r="BE722">
        <v>4.8434861901836195</v>
      </c>
      <c r="BF722">
        <v>5.8727270055976382</v>
      </c>
      <c r="BG722">
        <v>0</v>
      </c>
      <c r="BH722">
        <v>10.731693046846861</v>
      </c>
      <c r="BI722">
        <v>0</v>
      </c>
      <c r="BJ722">
        <v>0</v>
      </c>
      <c r="BK722" t="s">
        <v>83</v>
      </c>
      <c r="BL722">
        <v>0</v>
      </c>
      <c r="BM722">
        <v>0</v>
      </c>
    </row>
    <row r="723" spans="1:65" x14ac:dyDescent="0.3">
      <c r="A723" s="5">
        <v>42019.636110686937</v>
      </c>
      <c r="B723">
        <v>42.041160926490726</v>
      </c>
      <c r="C723">
        <v>44.125652136528885</v>
      </c>
      <c r="D723">
        <v>41.933642931971157</v>
      </c>
      <c r="E723">
        <v>42.333202951731153</v>
      </c>
      <c r="F723">
        <v>42.561031318086364</v>
      </c>
      <c r="G723">
        <v>42.790701423911472</v>
      </c>
      <c r="H723">
        <v>42.713317471658826</v>
      </c>
      <c r="I723">
        <v>42.875568447146982</v>
      </c>
      <c r="J723">
        <v>42.83699326583514</v>
      </c>
      <c r="K723">
        <v>43.409141743508528</v>
      </c>
      <c r="L723">
        <v>43.25921128846479</v>
      </c>
      <c r="M723">
        <v>43.752256997215305</v>
      </c>
      <c r="N723">
        <v>43.67833542676734</v>
      </c>
      <c r="O723">
        <v>44.2262931899702</v>
      </c>
      <c r="P723">
        <v>26.421985586756374</v>
      </c>
      <c r="Q723">
        <v>42.164224922246341</v>
      </c>
      <c r="R723">
        <v>474.68060582860397</v>
      </c>
      <c r="S723">
        <v>511.50192961001829</v>
      </c>
      <c r="T723">
        <v>5.9425198357909386</v>
      </c>
      <c r="U723">
        <v>-57716.423003002492</v>
      </c>
      <c r="V723">
        <v>41.213874968592862</v>
      </c>
      <c r="W723">
        <v>44.595248522265372</v>
      </c>
      <c r="X723">
        <v>46.85139543416728</v>
      </c>
      <c r="Y723">
        <v>51.246120478251399</v>
      </c>
      <c r="Z723">
        <v>53.078784142391953</v>
      </c>
      <c r="AA723">
        <v>43.70442585921743</v>
      </c>
      <c r="AB723">
        <v>26.07148162722109</v>
      </c>
      <c r="AC723">
        <v>25.497377465759268</v>
      </c>
      <c r="AD723">
        <v>25.277748297299116</v>
      </c>
      <c r="AE723">
        <v>26.101614089774511</v>
      </c>
      <c r="AF723">
        <v>26.00234689652234</v>
      </c>
      <c r="AG723">
        <v>25.375014923263635</v>
      </c>
      <c r="AH723">
        <v>0.31100807761077431</v>
      </c>
      <c r="AI723">
        <v>0.17876978317359002</v>
      </c>
      <c r="AJ723">
        <v>0.12629232526155912</v>
      </c>
      <c r="AK723">
        <v>0.44534685491310289</v>
      </c>
      <c r="AL723">
        <v>0.38377512881505776</v>
      </c>
      <c r="AM723">
        <v>0.42651737440594595</v>
      </c>
      <c r="AN723">
        <v>0.1972086996394625</v>
      </c>
      <c r="AO723">
        <v>0.64255555455256541</v>
      </c>
      <c r="AP723">
        <v>9.6750470888077285</v>
      </c>
      <c r="AQ723">
        <v>5.5612898659983614</v>
      </c>
      <c r="AR723">
        <v>3.9287860406950288</v>
      </c>
      <c r="AS723">
        <v>13.854147536094171</v>
      </c>
      <c r="AT723">
        <v>11.938733139419604</v>
      </c>
      <c r="AU723">
        <v>13.268387474927776</v>
      </c>
      <c r="AV723">
        <v>95.901812653940951</v>
      </c>
      <c r="AW723">
        <v>67.527778987263261</v>
      </c>
      <c r="AX723">
        <v>0</v>
      </c>
      <c r="AY723">
        <v>0</v>
      </c>
      <c r="AZ723">
        <v>0</v>
      </c>
      <c r="BA723">
        <v>43.70442585921743</v>
      </c>
      <c r="BB723">
        <v>4.1232100000000003</v>
      </c>
      <c r="BC723">
        <v>11.15812682327461</v>
      </c>
      <c r="BD723">
        <v>0</v>
      </c>
      <c r="BE723">
        <v>4.8434392817825058</v>
      </c>
      <c r="BF723">
        <v>5.8726701291612882</v>
      </c>
      <c r="BG723">
        <v>0</v>
      </c>
      <c r="BH723">
        <v>10.731693046846861</v>
      </c>
      <c r="BI723">
        <v>0</v>
      </c>
      <c r="BJ723">
        <v>0</v>
      </c>
      <c r="BK723" t="s">
        <v>83</v>
      </c>
      <c r="BL723">
        <v>0</v>
      </c>
      <c r="BM723">
        <v>0</v>
      </c>
    </row>
    <row r="724" spans="1:65" x14ac:dyDescent="0.3">
      <c r="A724" s="5">
        <v>42019.636225860486</v>
      </c>
      <c r="B724">
        <v>42.053210427714056</v>
      </c>
      <c r="C724">
        <v>44.12566711792109</v>
      </c>
      <c r="D724">
        <v>41.927588664535286</v>
      </c>
      <c r="E724">
        <v>42.295376519030619</v>
      </c>
      <c r="F724">
        <v>42.567628383804362</v>
      </c>
      <c r="G724">
        <v>42.770519915602208</v>
      </c>
      <c r="H724">
        <v>42.71900594909858</v>
      </c>
      <c r="I724">
        <v>42.862876461255816</v>
      </c>
      <c r="J724">
        <v>42.845177227457889</v>
      </c>
      <c r="K724">
        <v>43.449755011600843</v>
      </c>
      <c r="L724">
        <v>43.25627738805634</v>
      </c>
      <c r="M724">
        <v>43.744562578505708</v>
      </c>
      <c r="N724">
        <v>43.672227876213867</v>
      </c>
      <c r="O724">
        <v>44.226081510242686</v>
      </c>
      <c r="P724">
        <v>26.466457325203411</v>
      </c>
      <c r="Q724">
        <v>42.156066329645469</v>
      </c>
      <c r="R724">
        <v>473.99897037420135</v>
      </c>
      <c r="S724">
        <v>511.36992294257846</v>
      </c>
      <c r="T724">
        <v>5.9138987013041202</v>
      </c>
      <c r="U724">
        <v>-57718.447034738339</v>
      </c>
      <c r="V724">
        <v>41.204702192558919</v>
      </c>
      <c r="W724">
        <v>44.595802958097742</v>
      </c>
      <c r="X724">
        <v>46.876879578642622</v>
      </c>
      <c r="Y724">
        <v>51.334486218633799</v>
      </c>
      <c r="Z724">
        <v>53.262977376824658</v>
      </c>
      <c r="AA724">
        <v>43.706299210219036</v>
      </c>
      <c r="AB724">
        <v>26.071147663625883</v>
      </c>
      <c r="AC724">
        <v>25.49682262972172</v>
      </c>
      <c r="AD724">
        <v>25.289173402935166</v>
      </c>
      <c r="AE724">
        <v>26.108516274292558</v>
      </c>
      <c r="AF724">
        <v>26.003820766463608</v>
      </c>
      <c r="AG724">
        <v>25.378305195169723</v>
      </c>
      <c r="AH724">
        <v>0.28668861617732827</v>
      </c>
      <c r="AI724">
        <v>0.15815283668091043</v>
      </c>
      <c r="AJ724">
        <v>0.11214627545457651</v>
      </c>
      <c r="AK724">
        <v>0.47126506813372321</v>
      </c>
      <c r="AL724">
        <v>0.38061562892525791</v>
      </c>
      <c r="AM724">
        <v>0.43172587121557976</v>
      </c>
      <c r="AN724">
        <v>0.19958796980679919</v>
      </c>
      <c r="AO724">
        <v>0.67085303794052242</v>
      </c>
      <c r="AP724">
        <v>8.905694175956711</v>
      </c>
      <c r="AQ724">
        <v>4.9128591686704013</v>
      </c>
      <c r="AR724">
        <v>3.4837115107259731</v>
      </c>
      <c r="AS724">
        <v>14.639376437655152</v>
      </c>
      <c r="AT724">
        <v>11.823442573321918</v>
      </c>
      <c r="AU724">
        <v>13.411130962089729</v>
      </c>
      <c r="AV724">
        <v>95.347990316854037</v>
      </c>
      <c r="AW724">
        <v>67.721932335836499</v>
      </c>
      <c r="AX724">
        <v>0</v>
      </c>
      <c r="AY724">
        <v>0</v>
      </c>
      <c r="AZ724">
        <v>0</v>
      </c>
      <c r="BA724">
        <v>43.706299210219036</v>
      </c>
      <c r="BB724">
        <v>4.1232100000000003</v>
      </c>
      <c r="BC724">
        <v>11.158109670707974</v>
      </c>
      <c r="BD724">
        <v>0</v>
      </c>
      <c r="BE724">
        <v>4.8434318363199891</v>
      </c>
      <c r="BF724">
        <v>5.8726611015379859</v>
      </c>
      <c r="BG724">
        <v>0</v>
      </c>
      <c r="BH724">
        <v>10.731693046846861</v>
      </c>
      <c r="BI724">
        <v>0</v>
      </c>
      <c r="BJ724">
        <v>0</v>
      </c>
      <c r="BK724" t="s">
        <v>83</v>
      </c>
      <c r="BL724">
        <v>0</v>
      </c>
      <c r="BM724">
        <v>0</v>
      </c>
    </row>
    <row r="725" spans="1:65" x14ac:dyDescent="0.3">
      <c r="A725" s="5">
        <v>42019.636342179991</v>
      </c>
      <c r="B725">
        <v>42.049586987723394</v>
      </c>
      <c r="C725">
        <v>44.115476143232968</v>
      </c>
      <c r="D725">
        <v>41.933863473163584</v>
      </c>
      <c r="E725">
        <v>42.316652597602939</v>
      </c>
      <c r="F725">
        <v>42.559467136833717</v>
      </c>
      <c r="G725">
        <v>42.761906181731291</v>
      </c>
      <c r="H725">
        <v>42.717426974395465</v>
      </c>
      <c r="I725">
        <v>42.926646535028098</v>
      </c>
      <c r="J725">
        <v>42.8383793565866</v>
      </c>
      <c r="K725">
        <v>43.462465463432764</v>
      </c>
      <c r="L725">
        <v>43.259009035151941</v>
      </c>
      <c r="M725">
        <v>43.708745478479422</v>
      </c>
      <c r="N725">
        <v>43.651828787869569</v>
      </c>
      <c r="O725">
        <v>44.13995734760568</v>
      </c>
      <c r="P725">
        <v>26.590613043708558</v>
      </c>
      <c r="Q725">
        <v>42.167882221152517</v>
      </c>
      <c r="R725">
        <v>473.59125334042415</v>
      </c>
      <c r="S725">
        <v>511.68590740637143</v>
      </c>
      <c r="T725">
        <v>5.9054940824468796</v>
      </c>
      <c r="U725">
        <v>-57719.734439347914</v>
      </c>
      <c r="V725">
        <v>41.189834494266655</v>
      </c>
      <c r="W725">
        <v>44.610252102663686</v>
      </c>
      <c r="X725">
        <v>46.875080780134795</v>
      </c>
      <c r="Y725">
        <v>51.399044994473279</v>
      </c>
      <c r="Z725">
        <v>53.39965063292545</v>
      </c>
      <c r="AA725">
        <v>43.688887057220938</v>
      </c>
      <c r="AB725">
        <v>26.070191794353796</v>
      </c>
      <c r="AC725">
        <v>25.497892566879564</v>
      </c>
      <c r="AD725">
        <v>25.283243095601506</v>
      </c>
      <c r="AE725">
        <v>26.098063632470044</v>
      </c>
      <c r="AF725">
        <v>25.992699720364474</v>
      </c>
      <c r="AG725">
        <v>25.375988792436164</v>
      </c>
      <c r="AH725">
        <v>0.29863536976925359</v>
      </c>
      <c r="AI725">
        <v>0.15793410828289942</v>
      </c>
      <c r="AJ725">
        <v>0.16322397075412651</v>
      </c>
      <c r="AK725">
        <v>0.48688474511606705</v>
      </c>
      <c r="AL725">
        <v>0.35086474634962955</v>
      </c>
      <c r="AM725">
        <v>0.38081660011952934</v>
      </c>
      <c r="AN725">
        <v>0.20011098667854546</v>
      </c>
      <c r="AO725">
        <v>0.68699573179461249</v>
      </c>
      <c r="AP725">
        <v>9.2688285080487081</v>
      </c>
      <c r="AQ725">
        <v>4.9018445684343179</v>
      </c>
      <c r="AR725">
        <v>5.0660274919602593</v>
      </c>
      <c r="AS725">
        <v>15.111576398846436</v>
      </c>
      <c r="AT725">
        <v>10.889886104072426</v>
      </c>
      <c r="AU725">
        <v>11.819510067589743</v>
      </c>
      <c r="AV725">
        <v>95.044711933702501</v>
      </c>
      <c r="AW725">
        <v>68.306595936788284</v>
      </c>
      <c r="AX725">
        <v>0</v>
      </c>
      <c r="AY725">
        <v>0</v>
      </c>
      <c r="AZ725">
        <v>0</v>
      </c>
      <c r="BA725">
        <v>43.688887057220938</v>
      </c>
      <c r="BB725">
        <v>4.1232100000000003</v>
      </c>
      <c r="BC725">
        <v>11.15797768017277</v>
      </c>
      <c r="BD725">
        <v>0</v>
      </c>
      <c r="BE725">
        <v>4.8433745428196406</v>
      </c>
      <c r="BF725">
        <v>5.8725916331688142</v>
      </c>
      <c r="BG725">
        <v>0</v>
      </c>
      <c r="BH725">
        <v>10.731693046846861</v>
      </c>
      <c r="BI725">
        <v>0</v>
      </c>
      <c r="BJ725">
        <v>0</v>
      </c>
      <c r="BK725" t="s">
        <v>83</v>
      </c>
      <c r="BL725">
        <v>0</v>
      </c>
      <c r="BM725">
        <v>0</v>
      </c>
    </row>
    <row r="726" spans="1:65" x14ac:dyDescent="0.3">
      <c r="A726" s="5">
        <v>42019.636457341963</v>
      </c>
      <c r="B726">
        <v>42.043992732033274</v>
      </c>
      <c r="C726">
        <v>44.099917377083244</v>
      </c>
      <c r="D726">
        <v>41.928719927768654</v>
      </c>
      <c r="E726">
        <v>42.288121050544206</v>
      </c>
      <c r="F726">
        <v>42.552286476625227</v>
      </c>
      <c r="G726">
        <v>42.755861387004288</v>
      </c>
      <c r="H726">
        <v>42.714105234403753</v>
      </c>
      <c r="I726">
        <v>42.850034366125087</v>
      </c>
      <c r="J726">
        <v>42.83800786419669</v>
      </c>
      <c r="K726">
        <v>43.428073691952029</v>
      </c>
      <c r="L726">
        <v>43.262947580191238</v>
      </c>
      <c r="M726">
        <v>43.714950115395602</v>
      </c>
      <c r="N726">
        <v>43.657806947545488</v>
      </c>
      <c r="O726">
        <v>44.190360561730486</v>
      </c>
      <c r="P726">
        <v>26.578259636212795</v>
      </c>
      <c r="Q726">
        <v>42.148892850593704</v>
      </c>
      <c r="R726">
        <v>474.3434754647572</v>
      </c>
      <c r="S726">
        <v>511.27949317826926</v>
      </c>
      <c r="T726">
        <v>5.8449581114886477</v>
      </c>
      <c r="U726">
        <v>-57721.387902724862</v>
      </c>
      <c r="V726">
        <v>41.195828754155364</v>
      </c>
      <c r="W726">
        <v>44.534042746440122</v>
      </c>
      <c r="X726">
        <v>46.841203928094778</v>
      </c>
      <c r="Y726">
        <v>51.504416846447576</v>
      </c>
      <c r="Z726">
        <v>53.49231248322328</v>
      </c>
      <c r="AA726">
        <v>43.675942250458149</v>
      </c>
      <c r="AB726">
        <v>26.057771754676438</v>
      </c>
      <c r="AC726">
        <v>25.499036025412288</v>
      </c>
      <c r="AD726">
        <v>25.281231208444865</v>
      </c>
      <c r="AE726">
        <v>26.09333824172057</v>
      </c>
      <c r="AF726">
        <v>25.989334122422715</v>
      </c>
      <c r="AG726">
        <v>25.373520169467746</v>
      </c>
      <c r="AH726">
        <v>0.27994690997626931</v>
      </c>
      <c r="AI726">
        <v>0.15856980821093525</v>
      </c>
      <c r="AJ726">
        <v>0.1058787465861894</v>
      </c>
      <c r="AK726">
        <v>0.45961766587428604</v>
      </c>
      <c r="AL726">
        <v>0.35207656574552443</v>
      </c>
      <c r="AM726">
        <v>0.41481990244334932</v>
      </c>
      <c r="AN726">
        <v>0.19970357616090867</v>
      </c>
      <c r="AO726">
        <v>0.65932124203519471</v>
      </c>
      <c r="AP726">
        <v>8.7025903353045386</v>
      </c>
      <c r="AQ726">
        <v>4.929392078392854</v>
      </c>
      <c r="AR726">
        <v>3.2914074916320297</v>
      </c>
      <c r="AS726">
        <v>14.287938585612018</v>
      </c>
      <c r="AT726">
        <v>10.944854217551258</v>
      </c>
      <c r="AU726">
        <v>12.895329597320714</v>
      </c>
      <c r="AV726">
        <v>94.587117222126736</v>
      </c>
      <c r="AW726">
        <v>66.665560746148174</v>
      </c>
      <c r="AX726">
        <v>0</v>
      </c>
      <c r="AY726">
        <v>0</v>
      </c>
      <c r="AZ726">
        <v>0</v>
      </c>
      <c r="BA726">
        <v>43.675942250458149</v>
      </c>
      <c r="BB726">
        <v>4.1232100000000003</v>
      </c>
      <c r="BC726">
        <v>11.158076699038293</v>
      </c>
      <c r="BD726">
        <v>0</v>
      </c>
      <c r="BE726">
        <v>4.8434175242152202</v>
      </c>
      <c r="BF726">
        <v>5.8726437481109537</v>
      </c>
      <c r="BG726">
        <v>0</v>
      </c>
      <c r="BH726">
        <v>10.731693046846861</v>
      </c>
      <c r="BI726">
        <v>0</v>
      </c>
      <c r="BJ726">
        <v>0</v>
      </c>
      <c r="BK726" t="s">
        <v>83</v>
      </c>
      <c r="BL726">
        <v>0</v>
      </c>
      <c r="BM726">
        <v>0</v>
      </c>
    </row>
    <row r="727" spans="1:65" x14ac:dyDescent="0.3">
      <c r="A727" s="5">
        <v>42019.636573673044</v>
      </c>
      <c r="B727">
        <v>42.037790721826951</v>
      </c>
      <c r="C727">
        <v>44.083525024415096</v>
      </c>
      <c r="D727">
        <v>41.909089388189464</v>
      </c>
      <c r="E727">
        <v>42.372219156798295</v>
      </c>
      <c r="F727">
        <v>42.538143083750086</v>
      </c>
      <c r="G727">
        <v>42.74035877755793</v>
      </c>
      <c r="H727">
        <v>42.703821753615344</v>
      </c>
      <c r="I727">
        <v>42.840659705998632</v>
      </c>
      <c r="J727">
        <v>42.835213715464448</v>
      </c>
      <c r="K727">
        <v>43.401465952520681</v>
      </c>
      <c r="L727">
        <v>43.22635516411016</v>
      </c>
      <c r="M727">
        <v>43.694924558975451</v>
      </c>
      <c r="N727">
        <v>43.646851130852561</v>
      </c>
      <c r="O727">
        <v>44.164902590516689</v>
      </c>
      <c r="P727">
        <v>26.635764820438613</v>
      </c>
      <c r="Q727">
        <v>42.136334033644474</v>
      </c>
      <c r="R727">
        <v>472.70523260293942</v>
      </c>
      <c r="S727">
        <v>510.46250703175195</v>
      </c>
      <c r="T727">
        <v>5.8727842144619444</v>
      </c>
      <c r="U727">
        <v>-57725.440552789543</v>
      </c>
      <c r="V727">
        <v>41.190992462402839</v>
      </c>
      <c r="W727">
        <v>44.577571664783207</v>
      </c>
      <c r="X727">
        <v>46.835983797962541</v>
      </c>
      <c r="Y727">
        <v>51.63469400837468</v>
      </c>
      <c r="Z727">
        <v>53.564023000566763</v>
      </c>
      <c r="AA727">
        <v>43.668938061814977</v>
      </c>
      <c r="AB727">
        <v>26.063910365067144</v>
      </c>
      <c r="AC727">
        <v>25.501530520819319</v>
      </c>
      <c r="AD727">
        <v>25.282391870909127</v>
      </c>
      <c r="AE727">
        <v>26.100830463265186</v>
      </c>
      <c r="AF727">
        <v>25.990267795441074</v>
      </c>
      <c r="AG727">
        <v>25.377627995516153</v>
      </c>
      <c r="AH727">
        <v>0.36200208963755098</v>
      </c>
      <c r="AI727">
        <v>0.15806045881230132</v>
      </c>
      <c r="AJ727">
        <v>0.10695841222487482</v>
      </c>
      <c r="AK727">
        <v>0.44260703364423259</v>
      </c>
      <c r="AL727">
        <v>0.36625393481174734</v>
      </c>
      <c r="AM727">
        <v>0.40493123882216897</v>
      </c>
      <c r="AN727">
        <v>0.20066037756111127</v>
      </c>
      <c r="AO727">
        <v>0.64326741120534381</v>
      </c>
      <c r="AP727">
        <v>11.214538800160351</v>
      </c>
      <c r="AQ727">
        <v>4.8965881658209875</v>
      </c>
      <c r="AR727">
        <v>3.3134871268295001</v>
      </c>
      <c r="AS727">
        <v>13.711616297565813</v>
      </c>
      <c r="AT727">
        <v>11.346257605225928</v>
      </c>
      <c r="AU727">
        <v>12.544449933189433</v>
      </c>
      <c r="AV727">
        <v>94.120371894085039</v>
      </c>
      <c r="AW727">
        <v>67.632931262874422</v>
      </c>
      <c r="AX727">
        <v>0</v>
      </c>
      <c r="AY727">
        <v>0</v>
      </c>
      <c r="AZ727">
        <v>0</v>
      </c>
      <c r="BA727">
        <v>43.668938061814977</v>
      </c>
      <c r="BB727">
        <v>4.1232100000000003</v>
      </c>
      <c r="BC727">
        <v>11.15832361208953</v>
      </c>
      <c r="BD727">
        <v>0</v>
      </c>
      <c r="BE727">
        <v>4.8435247024531529</v>
      </c>
      <c r="BF727">
        <v>5.872773701724447</v>
      </c>
      <c r="BG727">
        <v>0</v>
      </c>
      <c r="BH727">
        <v>10.731693046846861</v>
      </c>
      <c r="BI727">
        <v>0</v>
      </c>
      <c r="BJ727">
        <v>0</v>
      </c>
      <c r="BK727" t="s">
        <v>83</v>
      </c>
      <c r="BL727">
        <v>0</v>
      </c>
      <c r="BM727">
        <v>0</v>
      </c>
    </row>
    <row r="728" spans="1:65" x14ac:dyDescent="0.3">
      <c r="A728" s="5">
        <v>42019.636689413783</v>
      </c>
      <c r="B728">
        <v>42.014460738740823</v>
      </c>
      <c r="C728">
        <v>44.06272787378176</v>
      </c>
      <c r="D728">
        <v>41.894431633736779</v>
      </c>
      <c r="E728">
        <v>42.27725074702046</v>
      </c>
      <c r="F728">
        <v>42.522313086514977</v>
      </c>
      <c r="G728">
        <v>42.729750991638838</v>
      </c>
      <c r="H728">
        <v>42.689128656992871</v>
      </c>
      <c r="I728">
        <v>42.826422111334495</v>
      </c>
      <c r="J728">
        <v>42.791022317428364</v>
      </c>
      <c r="K728">
        <v>43.404926271015349</v>
      </c>
      <c r="L728">
        <v>43.214163706496201</v>
      </c>
      <c r="M728">
        <v>43.698837563680136</v>
      </c>
      <c r="N728">
        <v>43.613801012503053</v>
      </c>
      <c r="O728">
        <v>44.070888674753</v>
      </c>
      <c r="P728">
        <v>27.043152883912988</v>
      </c>
      <c r="Q728">
        <v>42.119590511503866</v>
      </c>
      <c r="R728">
        <v>472.16582402078467</v>
      </c>
      <c r="S728">
        <v>510.94999622095884</v>
      </c>
      <c r="T728">
        <v>5.7956661576502384</v>
      </c>
      <c r="U728">
        <v>-57725.571445637419</v>
      </c>
      <c r="V728">
        <v>41.169454941171352</v>
      </c>
      <c r="W728">
        <v>44.544973622662752</v>
      </c>
      <c r="X728">
        <v>46.904135393002854</v>
      </c>
      <c r="Y728">
        <v>51.695715426407517</v>
      </c>
      <c r="Z728">
        <v>53.546885089017387</v>
      </c>
      <c r="AA728">
        <v>43.64841341002824</v>
      </c>
      <c r="AB728">
        <v>26.042557143751868</v>
      </c>
      <c r="AC728">
        <v>25.483519516027926</v>
      </c>
      <c r="AD728">
        <v>25.257430679735872</v>
      </c>
      <c r="AE728">
        <v>26.088985896547591</v>
      </c>
      <c r="AF728">
        <v>25.989278316017263</v>
      </c>
      <c r="AG728">
        <v>25.375276560908013</v>
      </c>
      <c r="AH728">
        <v>0.29957708480400502</v>
      </c>
      <c r="AI728">
        <v>0.16233160973027402</v>
      </c>
      <c r="AJ728">
        <v>0.10743970556103552</v>
      </c>
      <c r="AK728">
        <v>0.48041372644045033</v>
      </c>
      <c r="AL728">
        <v>0.37928404350145511</v>
      </c>
      <c r="AM728">
        <v>0.35769632342062613</v>
      </c>
      <c r="AN728">
        <v>0.19967774257042537</v>
      </c>
      <c r="AO728">
        <v>0.68009146901087569</v>
      </c>
      <c r="AP728">
        <v>9.2700712045266549</v>
      </c>
      <c r="AQ728">
        <v>5.0231665146537745</v>
      </c>
      <c r="AR728">
        <v>3.3245991474807974</v>
      </c>
      <c r="AS728">
        <v>14.865854825473706</v>
      </c>
      <c r="AT728">
        <v>11.73651213109164</v>
      </c>
      <c r="AU728">
        <v>11.068504755215075</v>
      </c>
      <c r="AV728">
        <v>94.239232403461884</v>
      </c>
      <c r="AW728">
        <v>67.4137095661752</v>
      </c>
      <c r="AX728">
        <v>0</v>
      </c>
      <c r="AY728">
        <v>0</v>
      </c>
      <c r="AZ728">
        <v>0</v>
      </c>
      <c r="BA728">
        <v>43.64841341002824</v>
      </c>
      <c r="BB728">
        <v>4.1232100000000003</v>
      </c>
      <c r="BC728">
        <v>11.158599461862705</v>
      </c>
      <c r="BD728">
        <v>0</v>
      </c>
      <c r="BE728">
        <v>4.8436444413348143</v>
      </c>
      <c r="BF728">
        <v>5.8729188851184624</v>
      </c>
      <c r="BG728">
        <v>0</v>
      </c>
      <c r="BH728">
        <v>10.731693046846861</v>
      </c>
      <c r="BI728">
        <v>0</v>
      </c>
      <c r="BJ728">
        <v>0</v>
      </c>
      <c r="BK728" t="s">
        <v>83</v>
      </c>
      <c r="BL728">
        <v>0</v>
      </c>
      <c r="BM728">
        <v>0</v>
      </c>
    </row>
    <row r="729" spans="1:65" x14ac:dyDescent="0.3">
      <c r="A729" s="5">
        <v>42019.636805166097</v>
      </c>
      <c r="B729">
        <v>42.015070561825844</v>
      </c>
      <c r="C729">
        <v>44.054495745744525</v>
      </c>
      <c r="D729">
        <v>41.889594118535236</v>
      </c>
      <c r="E729">
        <v>42.297133633349198</v>
      </c>
      <c r="F729">
        <v>42.531320717792902</v>
      </c>
      <c r="G729">
        <v>42.742841892521966</v>
      </c>
      <c r="H729">
        <v>42.692007575605302</v>
      </c>
      <c r="I729">
        <v>42.828619948717602</v>
      </c>
      <c r="J729">
        <v>42.786412460004328</v>
      </c>
      <c r="K729">
        <v>43.381493247587244</v>
      </c>
      <c r="L729">
        <v>43.208194374303204</v>
      </c>
      <c r="M729">
        <v>43.662484723949497</v>
      </c>
      <c r="N729">
        <v>43.609194265605367</v>
      </c>
      <c r="O729">
        <v>44.122727913315906</v>
      </c>
      <c r="P729">
        <v>26.519902574920248</v>
      </c>
      <c r="Q729">
        <v>42.12769297327965</v>
      </c>
      <c r="R729">
        <v>471.53686518573306</v>
      </c>
      <c r="S729">
        <v>508.8888212482567</v>
      </c>
      <c r="T729">
        <v>5.8000956189398654</v>
      </c>
      <c r="U729">
        <v>-57728.091456466638</v>
      </c>
      <c r="V729">
        <v>41.167342111651472</v>
      </c>
      <c r="W729">
        <v>44.541996075719723</v>
      </c>
      <c r="X729">
        <v>46.983172813277228</v>
      </c>
      <c r="Y729">
        <v>51.766657631068938</v>
      </c>
      <c r="Z729">
        <v>53.554106361480365</v>
      </c>
      <c r="AA729">
        <v>43.628289504733573</v>
      </c>
      <c r="AB729">
        <v>26.043110850253402</v>
      </c>
      <c r="AC729">
        <v>25.484516056555954</v>
      </c>
      <c r="AD729">
        <v>25.263863859884665</v>
      </c>
      <c r="AE729">
        <v>26.087730248890605</v>
      </c>
      <c r="AF729">
        <v>25.981697794985148</v>
      </c>
      <c r="AG729">
        <v>25.369714274238675</v>
      </c>
      <c r="AH729">
        <v>0.31934724833196249</v>
      </c>
      <c r="AI729">
        <v>0.16574762117117972</v>
      </c>
      <c r="AJ729">
        <v>0.10704921573415403</v>
      </c>
      <c r="AK729">
        <v>0.46630426042630857</v>
      </c>
      <c r="AL729">
        <v>0.3559811204308243</v>
      </c>
      <c r="AM729">
        <v>0.40240406478644969</v>
      </c>
      <c r="AN729">
        <v>0.19887621253828078</v>
      </c>
      <c r="AO729">
        <v>0.66518047296458938</v>
      </c>
      <c r="AP729">
        <v>9.8686730491752233</v>
      </c>
      <c r="AQ729">
        <v>5.1220390673809755</v>
      </c>
      <c r="AR729">
        <v>3.3081033757736464</v>
      </c>
      <c r="AS729">
        <v>14.410032688933976</v>
      </c>
      <c r="AT729">
        <v>11.000756410335612</v>
      </c>
      <c r="AU729">
        <v>12.435347947349548</v>
      </c>
      <c r="AV729">
        <v>93.832330093893574</v>
      </c>
      <c r="AW729">
        <v>67.396374776647818</v>
      </c>
      <c r="AX729">
        <v>0</v>
      </c>
      <c r="AY729">
        <v>0</v>
      </c>
      <c r="AZ729">
        <v>0</v>
      </c>
      <c r="BA729">
        <v>43.628289504733573</v>
      </c>
      <c r="BB729">
        <v>4.1232100000000003</v>
      </c>
      <c r="BC729">
        <v>11.158588666290042</v>
      </c>
      <c r="BD729">
        <v>0</v>
      </c>
      <c r="BE729">
        <v>4.8436397552704298</v>
      </c>
      <c r="BF729">
        <v>5.8729132032653961</v>
      </c>
      <c r="BG729">
        <v>0</v>
      </c>
      <c r="BH729">
        <v>10.731693046846861</v>
      </c>
      <c r="BI729">
        <v>0</v>
      </c>
      <c r="BJ729">
        <v>0</v>
      </c>
      <c r="BK729" t="s">
        <v>83</v>
      </c>
      <c r="BL729">
        <v>0</v>
      </c>
      <c r="BM729">
        <v>0</v>
      </c>
    </row>
    <row r="730" spans="1:65" x14ac:dyDescent="0.3">
      <c r="A730" s="5">
        <v>42019.636920906836</v>
      </c>
      <c r="B730">
        <v>42.004127522463115</v>
      </c>
      <c r="C730">
        <v>44.045157915950647</v>
      </c>
      <c r="D730">
        <v>41.880623849730696</v>
      </c>
      <c r="E730">
        <v>42.254404915450195</v>
      </c>
      <c r="F730">
        <v>42.521971236162152</v>
      </c>
      <c r="G730">
        <v>42.738032762447013</v>
      </c>
      <c r="H730">
        <v>42.681297668732988</v>
      </c>
      <c r="I730">
        <v>42.810649790948126</v>
      </c>
      <c r="J730">
        <v>42.780468868691138</v>
      </c>
      <c r="K730">
        <v>43.349468445901287</v>
      </c>
      <c r="L730">
        <v>43.190456685392562</v>
      </c>
      <c r="M730">
        <v>43.635682927396523</v>
      </c>
      <c r="N730">
        <v>43.579669972153617</v>
      </c>
      <c r="O730">
        <v>44.098882963901865</v>
      </c>
      <c r="P730">
        <v>26.932757415402936</v>
      </c>
      <c r="Q730">
        <v>42.104263007604985</v>
      </c>
      <c r="R730">
        <v>468.46371121279259</v>
      </c>
      <c r="S730">
        <v>506.63327425341879</v>
      </c>
      <c r="T730">
        <v>5.6592614651158373</v>
      </c>
      <c r="U730">
        <v>-57731.5440430003</v>
      </c>
      <c r="V730">
        <v>41.168694224967822</v>
      </c>
      <c r="W730">
        <v>44.520270019830683</v>
      </c>
      <c r="X730">
        <v>46.916066897393705</v>
      </c>
      <c r="Y730">
        <v>51.772531354701492</v>
      </c>
      <c r="Z730">
        <v>53.597092883254106</v>
      </c>
      <c r="AA730">
        <v>43.621500216010787</v>
      </c>
      <c r="AB730">
        <v>26.044041493568301</v>
      </c>
      <c r="AC730">
        <v>25.469527973815552</v>
      </c>
      <c r="AD730">
        <v>25.265472473196549</v>
      </c>
      <c r="AE730">
        <v>26.092052367265865</v>
      </c>
      <c r="AF730">
        <v>25.987823475086856</v>
      </c>
      <c r="AG730">
        <v>25.370646122854428</v>
      </c>
      <c r="AH730">
        <v>0.29482353907140513</v>
      </c>
      <c r="AI730">
        <v>0.17042068119168818</v>
      </c>
      <c r="AJ730">
        <v>0.10202777496087231</v>
      </c>
      <c r="AK730">
        <v>0.44880408471284039</v>
      </c>
      <c r="AL730">
        <v>0.35117663357933554</v>
      </c>
      <c r="AM730">
        <v>0.40953441947202757</v>
      </c>
      <c r="AN730">
        <v>0.19859134162860212</v>
      </c>
      <c r="AO730">
        <v>0.64739542634144254</v>
      </c>
      <c r="AP730">
        <v>9.0514475755949384</v>
      </c>
      <c r="AQ730">
        <v>5.2321258555618364</v>
      </c>
      <c r="AR730">
        <v>3.1323789790382572</v>
      </c>
      <c r="AS730">
        <v>13.778840920525226</v>
      </c>
      <c r="AT730">
        <v>10.78155732961136</v>
      </c>
      <c r="AU730">
        <v>12.573213590502938</v>
      </c>
      <c r="AV730">
        <v>93.908715603375128</v>
      </c>
      <c r="AW730">
        <v>66.937276864435376</v>
      </c>
      <c r="AX730">
        <v>0</v>
      </c>
      <c r="AY730">
        <v>0</v>
      </c>
      <c r="AZ730">
        <v>0</v>
      </c>
      <c r="BA730">
        <v>43.621500216010787</v>
      </c>
      <c r="BB730">
        <v>4.1232100000000003</v>
      </c>
      <c r="BC730">
        <v>11.158889428599055</v>
      </c>
      <c r="BD730">
        <v>0</v>
      </c>
      <c r="BE730">
        <v>4.8437703080061194</v>
      </c>
      <c r="BF730">
        <v>5.8730714984574197</v>
      </c>
      <c r="BG730">
        <v>0</v>
      </c>
      <c r="BH730">
        <v>10.731693046846861</v>
      </c>
      <c r="BI730">
        <v>0</v>
      </c>
      <c r="BJ730">
        <v>0</v>
      </c>
      <c r="BK730" t="s">
        <v>83</v>
      </c>
      <c r="BL730">
        <v>0</v>
      </c>
      <c r="BM730">
        <v>0</v>
      </c>
    </row>
    <row r="731" spans="1:65" x14ac:dyDescent="0.3">
      <c r="A731" s="5">
        <v>42019.637036659151</v>
      </c>
      <c r="B731">
        <v>41.982317760462756</v>
      </c>
      <c r="C731">
        <v>44.022251299519255</v>
      </c>
      <c r="D731">
        <v>41.853113359096277</v>
      </c>
      <c r="E731">
        <v>42.243909271240412</v>
      </c>
      <c r="F731">
        <v>42.497220183853415</v>
      </c>
      <c r="G731">
        <v>42.702846881377262</v>
      </c>
      <c r="H731">
        <v>42.656776844616552</v>
      </c>
      <c r="I731">
        <v>42.831742860088326</v>
      </c>
      <c r="J731">
        <v>42.754361537666263</v>
      </c>
      <c r="K731">
        <v>43.351953040832875</v>
      </c>
      <c r="L731">
        <v>43.168214711071258</v>
      </c>
      <c r="M731">
        <v>43.673768922224689</v>
      </c>
      <c r="N731">
        <v>43.56174392883932</v>
      </c>
      <c r="O731">
        <v>44.048321186091584</v>
      </c>
      <c r="P731">
        <v>26.515932238103069</v>
      </c>
      <c r="Q731">
        <v>42.092445644246006</v>
      </c>
      <c r="R731">
        <v>466.13645816986303</v>
      </c>
      <c r="S731">
        <v>505.49198826248238</v>
      </c>
      <c r="T731">
        <v>5.8383707075194593</v>
      </c>
      <c r="U731">
        <v>-57731.52356568705</v>
      </c>
      <c r="V731">
        <v>41.154890478527285</v>
      </c>
      <c r="W731">
        <v>44.465029434384135</v>
      </c>
      <c r="X731">
        <v>46.949434375767588</v>
      </c>
      <c r="Y731">
        <v>51.759660925401938</v>
      </c>
      <c r="Z731">
        <v>53.614922207666076</v>
      </c>
      <c r="AA731">
        <v>43.613716560326559</v>
      </c>
      <c r="AB731">
        <v>26.021549213858833</v>
      </c>
      <c r="AC731">
        <v>25.455542627963727</v>
      </c>
      <c r="AD731">
        <v>25.24208661501293</v>
      </c>
      <c r="AE731">
        <v>26.06844151017615</v>
      </c>
      <c r="AF731">
        <v>25.975304683506479</v>
      </c>
      <c r="AG731">
        <v>25.353108925613867</v>
      </c>
      <c r="AH731">
        <v>0.30978332030912675</v>
      </c>
      <c r="AI731">
        <v>0.16299996781860876</v>
      </c>
      <c r="AJ731">
        <v>0.1386952921711051</v>
      </c>
      <c r="AK731">
        <v>0.47370986821171462</v>
      </c>
      <c r="AL731">
        <v>0.40075204796310332</v>
      </c>
      <c r="AM731">
        <v>0.38570904570496217</v>
      </c>
      <c r="AN731">
        <v>0.19940607052721304</v>
      </c>
      <c r="AO731">
        <v>0.67311593873892761</v>
      </c>
      <c r="AP731">
        <v>9.4634835790395169</v>
      </c>
      <c r="AQ731">
        <v>4.979440201286808</v>
      </c>
      <c r="AR731">
        <v>4.2369634964257674</v>
      </c>
      <c r="AS731">
        <v>14.471229614871101</v>
      </c>
      <c r="AT731">
        <v>12.242461670889229</v>
      </c>
      <c r="AU731">
        <v>11.782917223152936</v>
      </c>
      <c r="AV731">
        <v>93.858308971417145</v>
      </c>
      <c r="AW731">
        <v>66.109747549773459</v>
      </c>
      <c r="AX731">
        <v>0</v>
      </c>
      <c r="AY731">
        <v>0</v>
      </c>
      <c r="AZ731">
        <v>0</v>
      </c>
      <c r="BA731">
        <v>43.613716560326559</v>
      </c>
      <c r="BB731">
        <v>4.1232100000000003</v>
      </c>
      <c r="BC731">
        <v>11.159168526751349</v>
      </c>
      <c r="BD731">
        <v>0</v>
      </c>
      <c r="BE731">
        <v>4.8438914569207814</v>
      </c>
      <c r="BF731">
        <v>5.8732183915164473</v>
      </c>
      <c r="BG731">
        <v>0</v>
      </c>
      <c r="BH731">
        <v>10.731693046846861</v>
      </c>
      <c r="BI731">
        <v>0</v>
      </c>
      <c r="BJ731">
        <v>0</v>
      </c>
      <c r="BK731" t="s">
        <v>83</v>
      </c>
      <c r="BL731">
        <v>0</v>
      </c>
      <c r="BM731">
        <v>0</v>
      </c>
    </row>
    <row r="732" spans="1:65" x14ac:dyDescent="0.3">
      <c r="A732" s="5">
        <v>42019.63715239989</v>
      </c>
      <c r="B732">
        <v>41.987322414379847</v>
      </c>
      <c r="C732">
        <v>44.020446648309715</v>
      </c>
      <c r="D732">
        <v>41.85610527691022</v>
      </c>
      <c r="E732">
        <v>42.2711754587557</v>
      </c>
      <c r="F732">
        <v>42.509939958872195</v>
      </c>
      <c r="G732">
        <v>42.692189512473078</v>
      </c>
      <c r="H732">
        <v>42.652700668179051</v>
      </c>
      <c r="I732">
        <v>42.814959788590052</v>
      </c>
      <c r="J732">
        <v>42.772071037012935</v>
      </c>
      <c r="K732">
        <v>43.355817912547806</v>
      </c>
      <c r="L732">
        <v>43.185691317218534</v>
      </c>
      <c r="M732">
        <v>43.600305120663897</v>
      </c>
      <c r="N732">
        <v>43.571957986831954</v>
      </c>
      <c r="O732">
        <v>44.074852826832952</v>
      </c>
      <c r="P732">
        <v>26.53505846065422</v>
      </c>
      <c r="Q732">
        <v>42.084961670664747</v>
      </c>
      <c r="R732">
        <v>465.70661695595845</v>
      </c>
      <c r="S732">
        <v>504.77894437379166</v>
      </c>
      <c r="T732">
        <v>5.7777211606307253</v>
      </c>
      <c r="U732">
        <v>-57736.057231743711</v>
      </c>
      <c r="V732">
        <v>41.169211584648615</v>
      </c>
      <c r="W732">
        <v>44.525837281892173</v>
      </c>
      <c r="X732">
        <v>46.931011154301153</v>
      </c>
      <c r="Y732">
        <v>51.754407159120071</v>
      </c>
      <c r="Z732">
        <v>53.690418362722802</v>
      </c>
      <c r="AA732">
        <v>43.624432337490028</v>
      </c>
      <c r="AB732">
        <v>26.035973062832788</v>
      </c>
      <c r="AC732">
        <v>25.46377771785129</v>
      </c>
      <c r="AD732">
        <v>25.247005194929017</v>
      </c>
      <c r="AE732">
        <v>26.075847379396283</v>
      </c>
      <c r="AF732">
        <v>25.980896288870312</v>
      </c>
      <c r="AG732">
        <v>25.375253841517491</v>
      </c>
      <c r="AH732">
        <v>0.32933459385155195</v>
      </c>
      <c r="AI732">
        <v>0.14460466046466786</v>
      </c>
      <c r="AJ732">
        <v>0.12874338812215755</v>
      </c>
      <c r="AK732">
        <v>0.46316996155112528</v>
      </c>
      <c r="AL732">
        <v>0.32897248353474562</v>
      </c>
      <c r="AM732">
        <v>0.39901846754057263</v>
      </c>
      <c r="AN732">
        <v>0.19976704974080398</v>
      </c>
      <c r="AO732">
        <v>0.66293701129192928</v>
      </c>
      <c r="AP732">
        <v>10.05147255925446</v>
      </c>
      <c r="AQ732">
        <v>4.4134136034797482</v>
      </c>
      <c r="AR732">
        <v>3.9293188661456346</v>
      </c>
      <c r="AS732">
        <v>14.136201436829836</v>
      </c>
      <c r="AT732">
        <v>10.040420753641708</v>
      </c>
      <c r="AU732">
        <v>12.178262630155615</v>
      </c>
      <c r="AV732">
        <v>93.546546558309444</v>
      </c>
      <c r="AW732">
        <v>67.039277302275366</v>
      </c>
      <c r="AX732">
        <v>0</v>
      </c>
      <c r="AY732">
        <v>0</v>
      </c>
      <c r="AZ732">
        <v>0</v>
      </c>
      <c r="BA732">
        <v>43.624432337490028</v>
      </c>
      <c r="BB732">
        <v>4.1232100000000003</v>
      </c>
      <c r="BC732">
        <v>11.159079917763718</v>
      </c>
      <c r="BD732">
        <v>0</v>
      </c>
      <c r="BE732">
        <v>4.8438529941699793</v>
      </c>
      <c r="BF732">
        <v>5.8731717554311</v>
      </c>
      <c r="BG732">
        <v>0</v>
      </c>
      <c r="BH732">
        <v>10.731693046846861</v>
      </c>
      <c r="BI732">
        <v>0</v>
      </c>
      <c r="BJ732">
        <v>0</v>
      </c>
      <c r="BK732" t="s">
        <v>83</v>
      </c>
      <c r="BL732">
        <v>0</v>
      </c>
      <c r="BM732">
        <v>0</v>
      </c>
    </row>
    <row r="733" spans="1:65" x14ac:dyDescent="0.3">
      <c r="A733" s="5">
        <v>42019.63726756187</v>
      </c>
      <c r="B733">
        <v>42.005535103335241</v>
      </c>
      <c r="C733">
        <v>44.025253845445164</v>
      </c>
      <c r="D733">
        <v>41.867995581029618</v>
      </c>
      <c r="E733">
        <v>42.249731302546181</v>
      </c>
      <c r="F733">
        <v>42.510667511994683</v>
      </c>
      <c r="G733">
        <v>42.750105368243638</v>
      </c>
      <c r="H733">
        <v>42.652747281873872</v>
      </c>
      <c r="I733">
        <v>42.82294859008023</v>
      </c>
      <c r="J733">
        <v>42.769848357652137</v>
      </c>
      <c r="K733">
        <v>43.374009937254165</v>
      </c>
      <c r="L733">
        <v>43.177344384599941</v>
      </c>
      <c r="M733">
        <v>43.62711079190597</v>
      </c>
      <c r="N733">
        <v>43.561345874298098</v>
      </c>
      <c r="O733">
        <v>44.044296205207736</v>
      </c>
      <c r="P733">
        <v>27.036866292940037</v>
      </c>
      <c r="Q733">
        <v>42.098404695135081</v>
      </c>
      <c r="R733">
        <v>468.31621667860963</v>
      </c>
      <c r="S733">
        <v>503.21773166123552</v>
      </c>
      <c r="T733">
        <v>5.7019660149850591</v>
      </c>
      <c r="U733">
        <v>-57739.139858833682</v>
      </c>
      <c r="V733">
        <v>41.162288895182336</v>
      </c>
      <c r="W733">
        <v>44.487101289363252</v>
      </c>
      <c r="X733">
        <v>46.876711501152499</v>
      </c>
      <c r="Y733">
        <v>51.647959911245479</v>
      </c>
      <c r="Z733">
        <v>53.584580237190302</v>
      </c>
      <c r="AA733">
        <v>43.616453219951282</v>
      </c>
      <c r="AB733">
        <v>26.048349282402565</v>
      </c>
      <c r="AC733">
        <v>25.451609736147841</v>
      </c>
      <c r="AD733">
        <v>25.252817380807429</v>
      </c>
      <c r="AE733">
        <v>26.07464900033942</v>
      </c>
      <c r="AF733">
        <v>25.981506457197202</v>
      </c>
      <c r="AG733">
        <v>25.373826771837731</v>
      </c>
      <c r="AH733">
        <v>0.31611045859293002</v>
      </c>
      <c r="AI733">
        <v>0.17542925529226544</v>
      </c>
      <c r="AJ733">
        <v>0.11442396894240284</v>
      </c>
      <c r="AK733">
        <v>0.4703404493228896</v>
      </c>
      <c r="AL733">
        <v>0.38012093659756874</v>
      </c>
      <c r="AM733">
        <v>0.40371418019202093</v>
      </c>
      <c r="AN733">
        <v>0.19968701696467436</v>
      </c>
      <c r="AO733">
        <v>0.67002746628756393</v>
      </c>
      <c r="AP733">
        <v>9.6560056511856249</v>
      </c>
      <c r="AQ733">
        <v>5.3587150770825112</v>
      </c>
      <c r="AR733">
        <v>3.4952291539386651</v>
      </c>
      <c r="AS733">
        <v>14.36716158288027</v>
      </c>
      <c r="AT733">
        <v>11.611289067302589</v>
      </c>
      <c r="AU733">
        <v>12.33197542007904</v>
      </c>
      <c r="AV733">
        <v>93.359583022395427</v>
      </c>
      <c r="AW733">
        <v>67.224358886314121</v>
      </c>
      <c r="AX733">
        <v>0</v>
      </c>
      <c r="AY733">
        <v>0</v>
      </c>
      <c r="AZ733">
        <v>0</v>
      </c>
      <c r="BA733">
        <v>43.616453219951282</v>
      </c>
      <c r="BB733">
        <v>4.1232100000000003</v>
      </c>
      <c r="BC733">
        <v>11.159141934976509</v>
      </c>
      <c r="BD733">
        <v>0</v>
      </c>
      <c r="BE733">
        <v>4.8438799141547886</v>
      </c>
      <c r="BF733">
        <v>5.8732043959126816</v>
      </c>
      <c r="BG733">
        <v>0</v>
      </c>
      <c r="BH733">
        <v>10.731693046846861</v>
      </c>
      <c r="BI733">
        <v>0</v>
      </c>
      <c r="BJ733">
        <v>0</v>
      </c>
      <c r="BK733" t="s">
        <v>83</v>
      </c>
      <c r="BL733">
        <v>0</v>
      </c>
      <c r="BM733">
        <v>0</v>
      </c>
    </row>
    <row r="734" spans="1:65" x14ac:dyDescent="0.3">
      <c r="A734" s="5">
        <v>42019.637383892943</v>
      </c>
      <c r="B734">
        <v>41.983312241126065</v>
      </c>
      <c r="C734">
        <v>44.010549021187721</v>
      </c>
      <c r="D734">
        <v>41.853121729455864</v>
      </c>
      <c r="E734">
        <v>42.266208137431221</v>
      </c>
      <c r="F734">
        <v>42.498441216113669</v>
      </c>
      <c r="G734">
        <v>42.731527305168953</v>
      </c>
      <c r="H734">
        <v>42.657543814611877</v>
      </c>
      <c r="I734">
        <v>42.847939996231226</v>
      </c>
      <c r="J734">
        <v>42.771013568784845</v>
      </c>
      <c r="K734">
        <v>43.353400032205869</v>
      </c>
      <c r="L734">
        <v>43.183273099903694</v>
      </c>
      <c r="M734">
        <v>43.645509530073404</v>
      </c>
      <c r="N734">
        <v>43.572488670864274</v>
      </c>
      <c r="O734">
        <v>44.073569794884136</v>
      </c>
      <c r="P734">
        <v>26.503812123010878</v>
      </c>
      <c r="Q734">
        <v>42.100932893716305</v>
      </c>
      <c r="R734">
        <v>468.65966823677854</v>
      </c>
      <c r="S734">
        <v>504.52948295500772</v>
      </c>
      <c r="T734">
        <v>5.6348426400576397</v>
      </c>
      <c r="U734">
        <v>-57742.684211856911</v>
      </c>
      <c r="V734">
        <v>41.161833063570434</v>
      </c>
      <c r="W734">
        <v>44.492800736998618</v>
      </c>
      <c r="X734">
        <v>46.872105501860837</v>
      </c>
      <c r="Y734">
        <v>51.662031168302939</v>
      </c>
      <c r="Z734">
        <v>53.568375379721253</v>
      </c>
      <c r="AA734">
        <v>43.610504753524793</v>
      </c>
      <c r="AB734">
        <v>26.056254200283142</v>
      </c>
      <c r="AC734">
        <v>25.457422487324589</v>
      </c>
      <c r="AD734">
        <v>25.25302975142629</v>
      </c>
      <c r="AE734">
        <v>26.064006577370414</v>
      </c>
      <c r="AF734">
        <v>25.977651857248485</v>
      </c>
      <c r="AG734">
        <v>25.371547524670088</v>
      </c>
      <c r="AH734">
        <v>0.32568844741257869</v>
      </c>
      <c r="AI734">
        <v>0.18377134902587822</v>
      </c>
      <c r="AJ734">
        <v>0.15011347647291351</v>
      </c>
      <c r="AK734">
        <v>0.45916916994521728</v>
      </c>
      <c r="AL734">
        <v>0.36443964839551657</v>
      </c>
      <c r="AM734">
        <v>0.39506585101564146</v>
      </c>
      <c r="AN734">
        <v>0.19771388224967354</v>
      </c>
      <c r="AO734">
        <v>0.65688305219489085</v>
      </c>
      <c r="AP734">
        <v>10.003221034626621</v>
      </c>
      <c r="AQ734">
        <v>5.6443679189167844</v>
      </c>
      <c r="AR734">
        <v>4.6105973281040047</v>
      </c>
      <c r="AS734">
        <v>14.102958627296543</v>
      </c>
      <c r="AT734">
        <v>11.193428522393338</v>
      </c>
      <c r="AU734">
        <v>12.134084160302029</v>
      </c>
      <c r="AV734">
        <v>93.273682470741036</v>
      </c>
      <c r="AW734">
        <v>66.525420833434637</v>
      </c>
      <c r="AX734">
        <v>0</v>
      </c>
      <c r="AY734">
        <v>0</v>
      </c>
      <c r="AZ734">
        <v>0</v>
      </c>
      <c r="BA734">
        <v>43.610504753524793</v>
      </c>
      <c r="BB734">
        <v>4.1232100000000003</v>
      </c>
      <c r="BC734">
        <v>11.158843626397738</v>
      </c>
      <c r="BD734">
        <v>0</v>
      </c>
      <c r="BE734">
        <v>4.8437504265166398</v>
      </c>
      <c r="BF734">
        <v>5.8730473921514257</v>
      </c>
      <c r="BG734">
        <v>0</v>
      </c>
      <c r="BH734">
        <v>10.731693046846861</v>
      </c>
      <c r="BI734">
        <v>0</v>
      </c>
      <c r="BJ734">
        <v>0</v>
      </c>
      <c r="BK734" t="s">
        <v>83</v>
      </c>
      <c r="BL734">
        <v>0</v>
      </c>
      <c r="BM734">
        <v>0</v>
      </c>
    </row>
    <row r="735" spans="1:65" x14ac:dyDescent="0.3">
      <c r="A735" s="5">
        <v>42019.637499054923</v>
      </c>
      <c r="B735">
        <v>41.994922807700064</v>
      </c>
      <c r="C735">
        <v>44.00717811823354</v>
      </c>
      <c r="D735">
        <v>41.860110031349457</v>
      </c>
      <c r="E735">
        <v>42.246927897018018</v>
      </c>
      <c r="F735">
        <v>42.493023304833159</v>
      </c>
      <c r="G735">
        <v>42.695246578011933</v>
      </c>
      <c r="H735">
        <v>42.662793279586019</v>
      </c>
      <c r="I735">
        <v>42.806670489468047</v>
      </c>
      <c r="J735">
        <v>42.774220187580454</v>
      </c>
      <c r="K735">
        <v>43.361141496717266</v>
      </c>
      <c r="L735">
        <v>43.20190440829812</v>
      </c>
      <c r="M735">
        <v>43.628304782341232</v>
      </c>
      <c r="N735">
        <v>43.612657601459915</v>
      </c>
      <c r="O735">
        <v>44.117802694431326</v>
      </c>
      <c r="P735">
        <v>26.629135352557437</v>
      </c>
      <c r="Q735">
        <v>42.093923783005344</v>
      </c>
      <c r="R735">
        <v>467.13626040514606</v>
      </c>
      <c r="S735">
        <v>503.68339297629888</v>
      </c>
      <c r="T735">
        <v>5.6659624450155297</v>
      </c>
      <c r="U735">
        <v>-57742.648844698277</v>
      </c>
      <c r="V735">
        <v>41.152386905994142</v>
      </c>
      <c r="W735">
        <v>44.509563610893494</v>
      </c>
      <c r="X735">
        <v>46.894694981890844</v>
      </c>
      <c r="Y735">
        <v>51.590801543986444</v>
      </c>
      <c r="Z735">
        <v>53.540371651079759</v>
      </c>
      <c r="AA735">
        <v>43.584849512455449</v>
      </c>
      <c r="AB735">
        <v>26.040482766706152</v>
      </c>
      <c r="AC735">
        <v>25.454574764693387</v>
      </c>
      <c r="AD735">
        <v>25.23703907415188</v>
      </c>
      <c r="AE735">
        <v>26.06429879041416</v>
      </c>
      <c r="AF735">
        <v>25.966872983579137</v>
      </c>
      <c r="AG735">
        <v>25.367535881326578</v>
      </c>
      <c r="AH735">
        <v>0.30597499262395289</v>
      </c>
      <c r="AI735">
        <v>0.15995968648532832</v>
      </c>
      <c r="AJ735">
        <v>0.11380763956266869</v>
      </c>
      <c r="AK735">
        <v>0.46425788251427325</v>
      </c>
      <c r="AL735">
        <v>0.33728496763508131</v>
      </c>
      <c r="AM735">
        <v>0.39957245984182926</v>
      </c>
      <c r="AN735">
        <v>0.19871143657806684</v>
      </c>
      <c r="AO735">
        <v>0.66296931909234003</v>
      </c>
      <c r="AP735">
        <v>9.3671924584838262</v>
      </c>
      <c r="AQ735">
        <v>4.8970445462133707</v>
      </c>
      <c r="AR735">
        <v>3.4841346146855687</v>
      </c>
      <c r="AS735">
        <v>14.212903148016714</v>
      </c>
      <c r="AT735">
        <v>10.32572360929592</v>
      </c>
      <c r="AU735">
        <v>12.232607966913989</v>
      </c>
      <c r="AV735">
        <v>92.585225260509802</v>
      </c>
      <c r="AW735">
        <v>67.049473614809315</v>
      </c>
      <c r="AX735">
        <v>0</v>
      </c>
      <c r="AY735">
        <v>0</v>
      </c>
      <c r="AZ735">
        <v>0</v>
      </c>
      <c r="BA735">
        <v>43.584849512455449</v>
      </c>
      <c r="BB735">
        <v>4.1232100000000003</v>
      </c>
      <c r="BC735">
        <v>11.158945354422062</v>
      </c>
      <c r="BD735">
        <v>0</v>
      </c>
      <c r="BE735">
        <v>4.8437945838843479</v>
      </c>
      <c r="BF735">
        <v>5.8731009329597725</v>
      </c>
      <c r="BG735">
        <v>0</v>
      </c>
      <c r="BH735">
        <v>10.731693046846861</v>
      </c>
      <c r="BI735">
        <v>0</v>
      </c>
      <c r="BJ735">
        <v>0</v>
      </c>
      <c r="BK735" t="s">
        <v>83</v>
      </c>
      <c r="BL735">
        <v>0</v>
      </c>
      <c r="BM735">
        <v>0</v>
      </c>
    </row>
    <row r="736" spans="1:65" x14ac:dyDescent="0.3">
      <c r="A736" s="5">
        <v>42019.637615385996</v>
      </c>
      <c r="B736">
        <v>41.98870206819209</v>
      </c>
      <c r="C736">
        <v>44.021370599143189</v>
      </c>
      <c r="D736">
        <v>41.870277061433981</v>
      </c>
      <c r="E736">
        <v>42.261059645685144</v>
      </c>
      <c r="F736">
        <v>42.506098509008979</v>
      </c>
      <c r="G736">
        <v>42.712404509380171</v>
      </c>
      <c r="H736">
        <v>42.661341959868388</v>
      </c>
      <c r="I736">
        <v>42.834718896551912</v>
      </c>
      <c r="J736">
        <v>42.782980741637907</v>
      </c>
      <c r="K736">
        <v>43.401198175110324</v>
      </c>
      <c r="L736">
        <v>43.195236206772584</v>
      </c>
      <c r="M736">
        <v>43.661776630414067</v>
      </c>
      <c r="N736">
        <v>43.603950674083976</v>
      </c>
      <c r="O736">
        <v>44.109779364556786</v>
      </c>
      <c r="P736">
        <v>26.370611152762859</v>
      </c>
      <c r="Q736">
        <v>42.102689307996684</v>
      </c>
      <c r="R736">
        <v>463.90402304176541</v>
      </c>
      <c r="S736">
        <v>505.47016038833874</v>
      </c>
      <c r="T736">
        <v>5.6839074420350428</v>
      </c>
      <c r="U736">
        <v>-57745.647537185949</v>
      </c>
      <c r="V736">
        <v>41.160573948379209</v>
      </c>
      <c r="W736">
        <v>44.48825404278243</v>
      </c>
      <c r="X736">
        <v>46.930343545581934</v>
      </c>
      <c r="Y736">
        <v>51.593405338334705</v>
      </c>
      <c r="Z736">
        <v>53.542749853292761</v>
      </c>
      <c r="AA736">
        <v>43.580895875851347</v>
      </c>
      <c r="AB736">
        <v>26.047726264613008</v>
      </c>
      <c r="AC736">
        <v>25.458163613651742</v>
      </c>
      <c r="AD736">
        <v>25.252420794109796</v>
      </c>
      <c r="AE736">
        <v>26.057743989669873</v>
      </c>
      <c r="AF736">
        <v>25.962583561712687</v>
      </c>
      <c r="AG736">
        <v>25.362555240884262</v>
      </c>
      <c r="AH736">
        <v>0.31126790062471216</v>
      </c>
      <c r="AI736">
        <v>0.16432778278713966</v>
      </c>
      <c r="AJ736">
        <v>0.13809897695834641</v>
      </c>
      <c r="AK736">
        <v>0.49242532907474168</v>
      </c>
      <c r="AL736">
        <v>0.37161087539692766</v>
      </c>
      <c r="AM736">
        <v>0.40290494229912865</v>
      </c>
      <c r="AN736">
        <v>0.19991833507666162</v>
      </c>
      <c r="AO736">
        <v>0.69234366415140336</v>
      </c>
      <c r="AP736">
        <v>9.4632955965320988</v>
      </c>
      <c r="AQ736">
        <v>4.9959612928810984</v>
      </c>
      <c r="AR736">
        <v>4.1985422779304482</v>
      </c>
      <c r="AS736">
        <v>14.970918745239576</v>
      </c>
      <c r="AT736">
        <v>11.297867700811002</v>
      </c>
      <c r="AU736">
        <v>12.249282880207332</v>
      </c>
      <c r="AV736">
        <v>93.525374379542981</v>
      </c>
      <c r="AW736">
        <v>66.461023783277128</v>
      </c>
      <c r="AX736">
        <v>0</v>
      </c>
      <c r="AY736">
        <v>0</v>
      </c>
      <c r="AZ736">
        <v>0</v>
      </c>
      <c r="BA736">
        <v>43.580895875851347</v>
      </c>
      <c r="BB736">
        <v>4.1232100000000003</v>
      </c>
      <c r="BC736">
        <v>11.159055490925789</v>
      </c>
      <c r="BD736">
        <v>0</v>
      </c>
      <c r="BE736">
        <v>4.843842391144201</v>
      </c>
      <c r="BF736">
        <v>5.8731588992623438</v>
      </c>
      <c r="BG736">
        <v>0</v>
      </c>
      <c r="BH736">
        <v>10.731693046846861</v>
      </c>
      <c r="BI736">
        <v>0</v>
      </c>
      <c r="BJ736">
        <v>0</v>
      </c>
      <c r="BK736" t="s">
        <v>83</v>
      </c>
      <c r="BL736">
        <v>0</v>
      </c>
      <c r="BM736">
        <v>0</v>
      </c>
    </row>
    <row r="737" spans="1:65" x14ac:dyDescent="0.3">
      <c r="A737" s="5">
        <v>42019.637731126742</v>
      </c>
      <c r="B737">
        <v>41.988964611345565</v>
      </c>
      <c r="C737">
        <v>44.019592426978079</v>
      </c>
      <c r="D737">
        <v>41.864022313389299</v>
      </c>
      <c r="E737">
        <v>42.242671209600935</v>
      </c>
      <c r="F737">
        <v>42.494557987311467</v>
      </c>
      <c r="G737">
        <v>42.724240768622302</v>
      </c>
      <c r="H737">
        <v>42.661377406019724</v>
      </c>
      <c r="I737">
        <v>42.858807286597965</v>
      </c>
      <c r="J737">
        <v>42.789370111839915</v>
      </c>
      <c r="K737">
        <v>43.366304169050686</v>
      </c>
      <c r="L737">
        <v>43.201169709854845</v>
      </c>
      <c r="M737">
        <v>43.644804695729782</v>
      </c>
      <c r="N737">
        <v>43.58629761090755</v>
      </c>
      <c r="O737">
        <v>44.057450337612956</v>
      </c>
      <c r="P737">
        <v>26.629080373953407</v>
      </c>
      <c r="Q737">
        <v>42.085922557412935</v>
      </c>
      <c r="R737">
        <v>463.0706789236317</v>
      </c>
      <c r="S737">
        <v>502.56497428208428</v>
      </c>
      <c r="T737">
        <v>5.6877690236721534</v>
      </c>
      <c r="U737">
        <v>-57749.356659424724</v>
      </c>
      <c r="V737">
        <v>41.15332583546472</v>
      </c>
      <c r="W737">
        <v>44.459300027442971</v>
      </c>
      <c r="X737">
        <v>46.931268526038018</v>
      </c>
      <c r="Y737">
        <v>51.51044879646561</v>
      </c>
      <c r="Z737">
        <v>53.346074760552959</v>
      </c>
      <c r="AA737">
        <v>43.571933240323588</v>
      </c>
      <c r="AB737">
        <v>26.072891455623225</v>
      </c>
      <c r="AC737">
        <v>25.461352398853201</v>
      </c>
      <c r="AD737">
        <v>25.231892892677951</v>
      </c>
      <c r="AE737">
        <v>26.055760662414023</v>
      </c>
      <c r="AF737">
        <v>25.969413654204544</v>
      </c>
      <c r="AG737">
        <v>25.372801947678582</v>
      </c>
      <c r="AH737">
        <v>0.30214426877852829</v>
      </c>
      <c r="AI737">
        <v>0.18327621367577671</v>
      </c>
      <c r="AJ737">
        <v>0.15753989381499112</v>
      </c>
      <c r="AK737">
        <v>0.46036663672709494</v>
      </c>
      <c r="AL737">
        <v>0.35400015622080694</v>
      </c>
      <c r="AM737">
        <v>0.37595803795463323</v>
      </c>
      <c r="AN737">
        <v>0.19911822264626977</v>
      </c>
      <c r="AO737">
        <v>0.65948485937336465</v>
      </c>
      <c r="AP737">
        <v>9.1694138442486484</v>
      </c>
      <c r="AQ737">
        <v>5.5620298799444461</v>
      </c>
      <c r="AR737">
        <v>4.7809891917145553</v>
      </c>
      <c r="AS737">
        <v>13.97111462448364</v>
      </c>
      <c r="AT737">
        <v>10.743125945892258</v>
      </c>
      <c r="AU737">
        <v>11.409499349480145</v>
      </c>
      <c r="AV737">
        <v>93.430978290861759</v>
      </c>
      <c r="AW737">
        <v>66.027155925158624</v>
      </c>
      <c r="AX737">
        <v>0</v>
      </c>
      <c r="AY737">
        <v>0</v>
      </c>
      <c r="AZ737">
        <v>0</v>
      </c>
      <c r="BA737">
        <v>43.571933240323588</v>
      </c>
      <c r="BB737">
        <v>4.1232100000000003</v>
      </c>
      <c r="BC737">
        <v>11.158995716632861</v>
      </c>
      <c r="BD737">
        <v>0</v>
      </c>
      <c r="BE737">
        <v>4.8438164447498826</v>
      </c>
      <c r="BF737">
        <v>5.8731274392592328</v>
      </c>
      <c r="BG737">
        <v>0</v>
      </c>
      <c r="BH737">
        <v>10.731693046846861</v>
      </c>
      <c r="BI737">
        <v>0</v>
      </c>
      <c r="BJ737">
        <v>0</v>
      </c>
      <c r="BK737" t="s">
        <v>83</v>
      </c>
      <c r="BL737">
        <v>0</v>
      </c>
      <c r="BM737">
        <v>0</v>
      </c>
    </row>
    <row r="738" spans="1:65" x14ac:dyDescent="0.3">
      <c r="A738" s="5">
        <v>42019.637846879057</v>
      </c>
      <c r="B738">
        <v>41.97283842140213</v>
      </c>
      <c r="C738">
        <v>44.003493193854453</v>
      </c>
      <c r="D738">
        <v>41.844667641227332</v>
      </c>
      <c r="E738">
        <v>42.271223316909648</v>
      </c>
      <c r="F738">
        <v>42.486610019278331</v>
      </c>
      <c r="G738">
        <v>42.666820572762475</v>
      </c>
      <c r="H738">
        <v>42.649572367859548</v>
      </c>
      <c r="I738">
        <v>42.811378066479492</v>
      </c>
      <c r="J738">
        <v>42.771666193954353</v>
      </c>
      <c r="K738">
        <v>43.376960949521688</v>
      </c>
      <c r="L738">
        <v>43.193453233470663</v>
      </c>
      <c r="M738">
        <v>43.642533425860101</v>
      </c>
      <c r="N738">
        <v>43.601034424804574</v>
      </c>
      <c r="O738">
        <v>44.127492163498957</v>
      </c>
      <c r="P738">
        <v>26.301072351641704</v>
      </c>
      <c r="Q738">
        <v>42.074111844987961</v>
      </c>
      <c r="R738">
        <v>458.93767136934804</v>
      </c>
      <c r="S738">
        <v>500.76573379910525</v>
      </c>
      <c r="T738">
        <v>5.6203049209532239</v>
      </c>
      <c r="U738">
        <v>-57749.604914950141</v>
      </c>
      <c r="V738">
        <v>41.136508636898661</v>
      </c>
      <c r="W738">
        <v>44.44632834276355</v>
      </c>
      <c r="X738">
        <v>46.840940994174858</v>
      </c>
      <c r="Y738">
        <v>51.340920425897338</v>
      </c>
      <c r="Z738">
        <v>53.165906093555272</v>
      </c>
      <c r="AA738">
        <v>43.555438291862167</v>
      </c>
      <c r="AB738">
        <v>26.056594779444726</v>
      </c>
      <c r="AC738">
        <v>25.455742999303421</v>
      </c>
      <c r="AD738">
        <v>25.229397948094956</v>
      </c>
      <c r="AE738">
        <v>26.043315160973005</v>
      </c>
      <c r="AF738">
        <v>25.954268476347643</v>
      </c>
      <c r="AG738">
        <v>25.364412509341157</v>
      </c>
      <c r="AH738">
        <v>0.34344130475686196</v>
      </c>
      <c r="AI738">
        <v>0.14509652818603144</v>
      </c>
      <c r="AJ738">
        <v>0.13027785918506019</v>
      </c>
      <c r="AK738">
        <v>0.48735307596599858</v>
      </c>
      <c r="AL738">
        <v>0.36157691951462495</v>
      </c>
      <c r="AM738">
        <v>0.42387745137215105</v>
      </c>
      <c r="AN738">
        <v>0.2009114010444106</v>
      </c>
      <c r="AO738">
        <v>0.68826447701040916</v>
      </c>
      <c r="AP738">
        <v>10.329663252539953</v>
      </c>
      <c r="AQ738">
        <v>4.3640594608602639</v>
      </c>
      <c r="AR738">
        <v>3.9183592538357988</v>
      </c>
      <c r="AS738">
        <v>14.658088849802812</v>
      </c>
      <c r="AT738">
        <v>10.875127035523507</v>
      </c>
      <c r="AU738">
        <v>12.748936346252677</v>
      </c>
      <c r="AV738">
        <v>93.433414689650022</v>
      </c>
      <c r="AW738">
        <v>66.1048050503193</v>
      </c>
      <c r="AX738">
        <v>0</v>
      </c>
      <c r="AY738">
        <v>0</v>
      </c>
      <c r="AZ738">
        <v>0</v>
      </c>
      <c r="BA738">
        <v>43.555438291862167</v>
      </c>
      <c r="BB738">
        <v>4.1232100000000003</v>
      </c>
      <c r="BC738">
        <v>11.159138570805707</v>
      </c>
      <c r="BD738">
        <v>0</v>
      </c>
      <c r="BE738">
        <v>4.8438784538597712</v>
      </c>
      <c r="BF738">
        <v>5.8732026253049723</v>
      </c>
      <c r="BG738">
        <v>0</v>
      </c>
      <c r="BH738">
        <v>10.731693046846861</v>
      </c>
      <c r="BI738">
        <v>0</v>
      </c>
      <c r="BJ738">
        <v>0</v>
      </c>
      <c r="BK738" t="s">
        <v>83</v>
      </c>
      <c r="BL738">
        <v>0</v>
      </c>
      <c r="BM738">
        <v>0</v>
      </c>
    </row>
    <row r="739" spans="1:65" x14ac:dyDescent="0.3">
      <c r="A739" s="5">
        <v>42019.637962619796</v>
      </c>
      <c r="B739">
        <v>41.951566695081738</v>
      </c>
      <c r="C739">
        <v>43.979309880618231</v>
      </c>
      <c r="D739">
        <v>41.826935091264325</v>
      </c>
      <c r="E739">
        <v>42.260126715189784</v>
      </c>
      <c r="F739">
        <v>42.480782425961927</v>
      </c>
      <c r="G739">
        <v>42.694808859304331</v>
      </c>
      <c r="H739">
        <v>42.640795174461459</v>
      </c>
      <c r="I739">
        <v>42.803963586801842</v>
      </c>
      <c r="J739">
        <v>42.761528306160692</v>
      </c>
      <c r="K739">
        <v>43.326907555762318</v>
      </c>
      <c r="L739">
        <v>43.156776930055464</v>
      </c>
      <c r="M739">
        <v>43.595212175310856</v>
      </c>
      <c r="N739">
        <v>43.567318485214102</v>
      </c>
      <c r="O739">
        <v>44.031677604790652</v>
      </c>
      <c r="P739">
        <v>26.443740306472321</v>
      </c>
      <c r="Q739">
        <v>42.063968056196423</v>
      </c>
      <c r="R739">
        <v>461.17537415938079</v>
      </c>
      <c r="S739">
        <v>500.30007248404195</v>
      </c>
      <c r="T739">
        <v>5.5948639125204966</v>
      </c>
      <c r="U739">
        <v>-57753.917771274944</v>
      </c>
      <c r="V739">
        <v>41.144318158118679</v>
      </c>
      <c r="W739">
        <v>44.477598410082983</v>
      </c>
      <c r="X739">
        <v>46.8611293801656</v>
      </c>
      <c r="Y739">
        <v>51.265313206670989</v>
      </c>
      <c r="Z739">
        <v>53.189090193020071</v>
      </c>
      <c r="AA739">
        <v>43.548031099906986</v>
      </c>
      <c r="AB739">
        <v>26.056438019969377</v>
      </c>
      <c r="AC739">
        <v>25.457380464581743</v>
      </c>
      <c r="AD739">
        <v>25.235799814058133</v>
      </c>
      <c r="AE739">
        <v>26.049943035026608</v>
      </c>
      <c r="AF739">
        <v>25.967442418168961</v>
      </c>
      <c r="AG739">
        <v>25.373770487958463</v>
      </c>
      <c r="AH739">
        <v>0.34710974488141827</v>
      </c>
      <c r="AI739">
        <v>0.17149606911177301</v>
      </c>
      <c r="AJ739">
        <v>0.13074432387899104</v>
      </c>
      <c r="AK739">
        <v>0.45302964381471345</v>
      </c>
      <c r="AL739">
        <v>0.35131137751132457</v>
      </c>
      <c r="AM739">
        <v>0.372083776849091</v>
      </c>
      <c r="AN739">
        <v>0.19975456706670167</v>
      </c>
      <c r="AO739">
        <v>0.65278421088141514</v>
      </c>
      <c r="AP739">
        <v>10.490902378581541</v>
      </c>
      <c r="AQ739">
        <v>5.1832267629844848</v>
      </c>
      <c r="AR739">
        <v>3.9515627509585642</v>
      </c>
      <c r="AS739">
        <v>13.692181904853662</v>
      </c>
      <c r="AT739">
        <v>10.617890797665162</v>
      </c>
      <c r="AU739">
        <v>11.245707264459741</v>
      </c>
      <c r="AV739">
        <v>93.304251239196915</v>
      </c>
      <c r="AW739">
        <v>66.576793894564602</v>
      </c>
      <c r="AX739">
        <v>0</v>
      </c>
      <c r="AY739">
        <v>0</v>
      </c>
      <c r="AZ739">
        <v>0</v>
      </c>
      <c r="BA739">
        <v>43.548031099906986</v>
      </c>
      <c r="BB739">
        <v>4.1232100000000003</v>
      </c>
      <c r="BC739">
        <v>11.159713030469202</v>
      </c>
      <c r="BD739">
        <v>0</v>
      </c>
      <c r="BE739">
        <v>4.8441278111707273</v>
      </c>
      <c r="BF739">
        <v>5.8735049710445075</v>
      </c>
      <c r="BG739">
        <v>0</v>
      </c>
      <c r="BH739">
        <v>10.731693046846861</v>
      </c>
      <c r="BI739">
        <v>0</v>
      </c>
      <c r="BJ739">
        <v>0</v>
      </c>
      <c r="BK739" t="s">
        <v>83</v>
      </c>
      <c r="BL739">
        <v>0</v>
      </c>
      <c r="BM739">
        <v>0</v>
      </c>
    </row>
    <row r="740" spans="1:65" x14ac:dyDescent="0.3">
      <c r="A740" s="5">
        <v>42019.638078360535</v>
      </c>
      <c r="B740">
        <v>41.957189488516526</v>
      </c>
      <c r="C740">
        <v>43.979709082860403</v>
      </c>
      <c r="D740">
        <v>41.824547538297672</v>
      </c>
      <c r="E740">
        <v>42.26590693530494</v>
      </c>
      <c r="F740">
        <v>42.479139265886253</v>
      </c>
      <c r="G740">
        <v>42.66003178813623</v>
      </c>
      <c r="H740">
        <v>42.638925279388594</v>
      </c>
      <c r="I740">
        <v>42.816390009083101</v>
      </c>
      <c r="J740">
        <v>42.762835627736258</v>
      </c>
      <c r="K740">
        <v>43.359969326769679</v>
      </c>
      <c r="L740">
        <v>43.157856969122733</v>
      </c>
      <c r="M740">
        <v>43.609898264026647</v>
      </c>
      <c r="N740">
        <v>43.56545001390564</v>
      </c>
      <c r="O740">
        <v>44.032530180613826</v>
      </c>
      <c r="P740">
        <v>26.843719246083282</v>
      </c>
      <c r="Q740">
        <v>42.080716287042343</v>
      </c>
      <c r="R740">
        <v>460.52218407942775</v>
      </c>
      <c r="S740">
        <v>500.88214912787112</v>
      </c>
      <c r="T740">
        <v>5.580553345277087</v>
      </c>
      <c r="U740">
        <v>-57756.191306597713</v>
      </c>
      <c r="V740">
        <v>41.141109824235777</v>
      </c>
      <c r="W740">
        <v>44.490451323104402</v>
      </c>
      <c r="X740">
        <v>46.732404468999533</v>
      </c>
      <c r="Y740">
        <v>51.047878396811612</v>
      </c>
      <c r="Z740">
        <v>53.200647588036404</v>
      </c>
      <c r="AA740">
        <v>43.546381138776937</v>
      </c>
      <c r="AB740">
        <v>26.064694804417361</v>
      </c>
      <c r="AC740">
        <v>25.459060010308498</v>
      </c>
      <c r="AD740">
        <v>25.233424027309926</v>
      </c>
      <c r="AE740">
        <v>26.041461163618298</v>
      </c>
      <c r="AF740">
        <v>25.962809536444428</v>
      </c>
      <c r="AG740">
        <v>25.364820765340475</v>
      </c>
      <c r="AH740">
        <v>0.35415290753238704</v>
      </c>
      <c r="AI740">
        <v>0.14515067117658143</v>
      </c>
      <c r="AJ740">
        <v>0.14240016284217352</v>
      </c>
      <c r="AK740">
        <v>0.47914837008618799</v>
      </c>
      <c r="AL740">
        <v>0.36272421070099026</v>
      </c>
      <c r="AM740">
        <v>0.37479161022075641</v>
      </c>
      <c r="AN740">
        <v>0.19932220539336609</v>
      </c>
      <c r="AO740">
        <v>0.67847057547955414</v>
      </c>
      <c r="AP740">
        <v>10.688611645842686</v>
      </c>
      <c r="AQ740">
        <v>4.3807607430076247</v>
      </c>
      <c r="AR740">
        <v>4.2977482509742195</v>
      </c>
      <c r="AS740">
        <v>14.461072434147441</v>
      </c>
      <c r="AT740">
        <v>10.947300276994479</v>
      </c>
      <c r="AU740">
        <v>11.31150382946768</v>
      </c>
      <c r="AV740">
        <v>93.063063425103508</v>
      </c>
      <c r="AW740">
        <v>66.896994035348698</v>
      </c>
      <c r="AX740">
        <v>0</v>
      </c>
      <c r="AY740">
        <v>0</v>
      </c>
      <c r="AZ740">
        <v>0</v>
      </c>
      <c r="BA740">
        <v>43.546381138776937</v>
      </c>
      <c r="BB740">
        <v>4.1232100000000003</v>
      </c>
      <c r="BC740">
        <v>11.15961346269801</v>
      </c>
      <c r="BD740">
        <v>0</v>
      </c>
      <c r="BE740">
        <v>4.844084591510132</v>
      </c>
      <c r="BF740">
        <v>5.8734525672060345</v>
      </c>
      <c r="BG740">
        <v>0</v>
      </c>
      <c r="BH740">
        <v>10.731693046846861</v>
      </c>
      <c r="BI740">
        <v>0</v>
      </c>
      <c r="BJ740">
        <v>0</v>
      </c>
      <c r="BK740" t="s">
        <v>83</v>
      </c>
      <c r="BL740">
        <v>0</v>
      </c>
      <c r="BM740">
        <v>0</v>
      </c>
    </row>
    <row r="741" spans="1:65" x14ac:dyDescent="0.3">
      <c r="A741" s="5">
        <v>42019.638193534091</v>
      </c>
      <c r="B741">
        <v>41.942718601962405</v>
      </c>
      <c r="C741">
        <v>43.976824334144538</v>
      </c>
      <c r="D741">
        <v>41.823185367698628</v>
      </c>
      <c r="E741">
        <v>42.217535966784332</v>
      </c>
      <c r="F741">
        <v>42.471030313546549</v>
      </c>
      <c r="G741">
        <v>42.689370429355897</v>
      </c>
      <c r="H741">
        <v>42.633767819092824</v>
      </c>
      <c r="I741">
        <v>42.791717919362469</v>
      </c>
      <c r="J741">
        <v>42.749055275518479</v>
      </c>
      <c r="K741">
        <v>43.338937437227663</v>
      </c>
      <c r="L741">
        <v>43.161322270062563</v>
      </c>
      <c r="M741">
        <v>43.604971690934015</v>
      </c>
      <c r="N741">
        <v>43.549637688305083</v>
      </c>
      <c r="O741">
        <v>44.077250738706319</v>
      </c>
      <c r="P741">
        <v>26.900885237498517</v>
      </c>
      <c r="Q741">
        <v>42.082595276691336</v>
      </c>
      <c r="R741">
        <v>451.34486345608707</v>
      </c>
      <c r="S741">
        <v>497.76492081565038</v>
      </c>
      <c r="T741">
        <v>5.5440954715855444</v>
      </c>
      <c r="U741">
        <v>-57759.282127570288</v>
      </c>
      <c r="V741">
        <v>41.131343621093905</v>
      </c>
      <c r="W741">
        <v>44.461413289732697</v>
      </c>
      <c r="X741">
        <v>46.638952138278277</v>
      </c>
      <c r="Y741">
        <v>50.834986590588642</v>
      </c>
      <c r="Z741">
        <v>52.897849239051872</v>
      </c>
      <c r="AA741">
        <v>43.540851303101043</v>
      </c>
      <c r="AB741">
        <v>26.074162288302713</v>
      </c>
      <c r="AC741">
        <v>25.452527063703887</v>
      </c>
      <c r="AD741">
        <v>25.229997060174327</v>
      </c>
      <c r="AE741">
        <v>26.040974254106722</v>
      </c>
      <c r="AF741">
        <v>25.955544847788588</v>
      </c>
      <c r="AG741">
        <v>25.361387867149134</v>
      </c>
      <c r="AH741">
        <v>0.32287702360325254</v>
      </c>
      <c r="AI741">
        <v>0.17876733771714226</v>
      </c>
      <c r="AJ741">
        <v>0.12932263415127862</v>
      </c>
      <c r="AK741">
        <v>0.48296971550414963</v>
      </c>
      <c r="AL741">
        <v>0.36324074279686758</v>
      </c>
      <c r="AM741">
        <v>0.43198649050552229</v>
      </c>
      <c r="AN741">
        <v>0.20300657874090244</v>
      </c>
      <c r="AO741">
        <v>0.68597629424505202</v>
      </c>
      <c r="AP741">
        <v>9.5504882815020444</v>
      </c>
      <c r="AQ741">
        <v>5.2878193218258058</v>
      </c>
      <c r="AR741">
        <v>3.8252777735972683</v>
      </c>
      <c r="AS741">
        <v>14.285923961906505</v>
      </c>
      <c r="AT741">
        <v>10.744420332951297</v>
      </c>
      <c r="AU741">
        <v>12.777873969780439</v>
      </c>
      <c r="AV741">
        <v>93.59923109429711</v>
      </c>
      <c r="AW741">
        <v>66.514241562160365</v>
      </c>
      <c r="AX741">
        <v>0</v>
      </c>
      <c r="AY741">
        <v>0</v>
      </c>
      <c r="AZ741">
        <v>0</v>
      </c>
      <c r="BA741">
        <v>43.540851303101043</v>
      </c>
      <c r="BB741">
        <v>4.1232100000000003</v>
      </c>
      <c r="BC741">
        <v>11.159977086452159</v>
      </c>
      <c r="BD741">
        <v>0</v>
      </c>
      <c r="BE741">
        <v>4.8442424306889231</v>
      </c>
      <c r="BF741">
        <v>5.8736439472103186</v>
      </c>
      <c r="BG741">
        <v>0</v>
      </c>
      <c r="BH741">
        <v>10.731693046846861</v>
      </c>
      <c r="BI741">
        <v>0</v>
      </c>
      <c r="BJ741">
        <v>0</v>
      </c>
      <c r="BK741" t="s">
        <v>83</v>
      </c>
      <c r="BL741">
        <v>0</v>
      </c>
      <c r="BM741">
        <v>0</v>
      </c>
    </row>
    <row r="742" spans="1:65" x14ac:dyDescent="0.3">
      <c r="A742" s="5">
        <v>42019.638309853588</v>
      </c>
      <c r="B742">
        <v>41.934071385440369</v>
      </c>
      <c r="C742">
        <v>43.95413570128602</v>
      </c>
      <c r="D742">
        <v>41.815094009291435</v>
      </c>
      <c r="E742">
        <v>42.216072447352751</v>
      </c>
      <c r="F742">
        <v>42.447632676438907</v>
      </c>
      <c r="G742">
        <v>42.69706859729915</v>
      </c>
      <c r="H742">
        <v>42.598798381497232</v>
      </c>
      <c r="I742">
        <v>42.754710677225184</v>
      </c>
      <c r="J742">
        <v>42.740186948087967</v>
      </c>
      <c r="K742">
        <v>43.321680882377848</v>
      </c>
      <c r="L742">
        <v>43.153818101972746</v>
      </c>
      <c r="M742">
        <v>43.583863668727346</v>
      </c>
      <c r="N742">
        <v>43.533744821749842</v>
      </c>
      <c r="O742">
        <v>44.095594361627676</v>
      </c>
      <c r="P742">
        <v>26.679577492073083</v>
      </c>
      <c r="Q742">
        <v>42.070997283244168</v>
      </c>
      <c r="R742">
        <v>439.8729492938146</v>
      </c>
      <c r="S742">
        <v>498.14534947929587</v>
      </c>
      <c r="T742">
        <v>5.5593146462729797</v>
      </c>
      <c r="U742">
        <v>-57762.06816823579</v>
      </c>
      <c r="V742">
        <v>41.13150864392378</v>
      </c>
      <c r="W742">
        <v>44.441800543351349</v>
      </c>
      <c r="X742">
        <v>46.605200337612366</v>
      </c>
      <c r="Y742">
        <v>50.697318941617475</v>
      </c>
      <c r="Z742">
        <v>52.784941936680426</v>
      </c>
      <c r="AA742">
        <v>43.534639657927578</v>
      </c>
      <c r="AB742">
        <v>26.085642842857023</v>
      </c>
      <c r="AC742">
        <v>25.454262901401684</v>
      </c>
      <c r="AD742">
        <v>25.232427368158234</v>
      </c>
      <c r="AE742">
        <v>26.044082983982708</v>
      </c>
      <c r="AF742">
        <v>25.956391243392986</v>
      </c>
      <c r="AG742">
        <v>25.36699405463856</v>
      </c>
      <c r="AH742">
        <v>0.33686913841242044</v>
      </c>
      <c r="AI742">
        <v>0.20955556651764362</v>
      </c>
      <c r="AJ742">
        <v>0.13098470078270408</v>
      </c>
      <c r="AK742">
        <v>0.48852342680412858</v>
      </c>
      <c r="AL742">
        <v>0.36128895172301179</v>
      </c>
      <c r="AM742">
        <v>0.47201982064461673</v>
      </c>
      <c r="AN742">
        <v>0.20803736604521364</v>
      </c>
      <c r="AO742">
        <v>0.69656079284934225</v>
      </c>
      <c r="AP742">
        <v>9.7110996706615378</v>
      </c>
      <c r="AQ742">
        <v>6.0409659447739701</v>
      </c>
      <c r="AR742">
        <v>3.7759632438497031</v>
      </c>
      <c r="AS742">
        <v>14.082915732517879</v>
      </c>
      <c r="AT742">
        <v>10.415062171102202</v>
      </c>
      <c r="AU742">
        <v>13.607157801424318</v>
      </c>
      <c r="AV742">
        <v>92.95404108245701</v>
      </c>
      <c r="AW742">
        <v>66.119861587497823</v>
      </c>
      <c r="AX742">
        <v>0</v>
      </c>
      <c r="AY742">
        <v>0</v>
      </c>
      <c r="AZ742">
        <v>0</v>
      </c>
      <c r="BA742">
        <v>43.534639657927578</v>
      </c>
      <c r="BB742">
        <v>4.1232100000000003</v>
      </c>
      <c r="BC742">
        <v>11.16008811407592</v>
      </c>
      <c r="BD742">
        <v>0</v>
      </c>
      <c r="BE742">
        <v>4.844290624759739</v>
      </c>
      <c r="BF742">
        <v>5.8737023825211834</v>
      </c>
      <c r="BG742">
        <v>0</v>
      </c>
      <c r="BH742">
        <v>10.731693046846861</v>
      </c>
      <c r="BI742">
        <v>0</v>
      </c>
      <c r="BJ742">
        <v>0</v>
      </c>
      <c r="BK742" t="s">
        <v>83</v>
      </c>
      <c r="BL742">
        <v>0</v>
      </c>
      <c r="BM742">
        <v>0</v>
      </c>
    </row>
    <row r="743" spans="1:65" x14ac:dyDescent="0.3">
      <c r="A743" s="5">
        <v>42019.638425027144</v>
      </c>
      <c r="B743">
        <v>41.929298184191637</v>
      </c>
      <c r="C743">
        <v>43.958665536778476</v>
      </c>
      <c r="D743">
        <v>41.816952828660341</v>
      </c>
      <c r="E743">
        <v>42.215060491102172</v>
      </c>
      <c r="F743">
        <v>42.445812405109152</v>
      </c>
      <c r="G743">
        <v>42.682312878106487</v>
      </c>
      <c r="H743">
        <v>42.607645487325904</v>
      </c>
      <c r="I743">
        <v>42.774449241135116</v>
      </c>
      <c r="J743">
        <v>42.742905810303668</v>
      </c>
      <c r="K743">
        <v>43.338007897017341</v>
      </c>
      <c r="L743">
        <v>43.139975384504865</v>
      </c>
      <c r="M743">
        <v>43.56843835539992</v>
      </c>
      <c r="N743">
        <v>43.560274236233511</v>
      </c>
      <c r="O743">
        <v>44.061133621043872</v>
      </c>
      <c r="P743">
        <v>26.538623881307473</v>
      </c>
      <c r="Q743">
        <v>42.073036481211517</v>
      </c>
      <c r="R743">
        <v>428.44001582986181</v>
      </c>
      <c r="S743">
        <v>497.43438443576167</v>
      </c>
      <c r="T743">
        <v>5.5203581021103663</v>
      </c>
      <c r="U743">
        <v>-57764.56131677852</v>
      </c>
      <c r="V743">
        <v>41.117547618547398</v>
      </c>
      <c r="W743">
        <v>44.421997530779329</v>
      </c>
      <c r="X743">
        <v>46.613270941134935</v>
      </c>
      <c r="Y743">
        <v>50.7439644941851</v>
      </c>
      <c r="Z743">
        <v>52.793781557174754</v>
      </c>
      <c r="AA743">
        <v>43.522741942906571</v>
      </c>
      <c r="AB743">
        <v>26.086068996005345</v>
      </c>
      <c r="AC743">
        <v>25.454909115555687</v>
      </c>
      <c r="AD743">
        <v>25.236245726107608</v>
      </c>
      <c r="AE743">
        <v>26.043604374032686</v>
      </c>
      <c r="AF743">
        <v>25.956816850262182</v>
      </c>
      <c r="AG743">
        <v>25.367194253400537</v>
      </c>
      <c r="AH743">
        <v>0.34338294497956773</v>
      </c>
      <c r="AI743">
        <v>0.20399062004678603</v>
      </c>
      <c r="AJ743">
        <v>0.14387455861898452</v>
      </c>
      <c r="AK743">
        <v>0.51329810093541084</v>
      </c>
      <c r="AL743">
        <v>0.369565548822201</v>
      </c>
      <c r="AM743">
        <v>0.43201019925600215</v>
      </c>
      <c r="AN743">
        <v>0.21212152062924949</v>
      </c>
      <c r="AO743">
        <v>0.72541962156466033</v>
      </c>
      <c r="AP743">
        <v>9.64159041586794</v>
      </c>
      <c r="AQ743">
        <v>5.7276985823715867</v>
      </c>
      <c r="AR743">
        <v>4.0397450885354029</v>
      </c>
      <c r="AS743">
        <v>14.4125097731821</v>
      </c>
      <c r="AT743">
        <v>10.376751978090027</v>
      </c>
      <c r="AU743">
        <v>12.13008816425555</v>
      </c>
      <c r="AV743">
        <v>93.382285165883061</v>
      </c>
      <c r="AW743">
        <v>66.003287545821834</v>
      </c>
      <c r="AX743">
        <v>0</v>
      </c>
      <c r="AY743">
        <v>0</v>
      </c>
      <c r="AZ743">
        <v>0</v>
      </c>
      <c r="BA743">
        <v>43.522741942906571</v>
      </c>
      <c r="BB743">
        <v>4.1232100000000003</v>
      </c>
      <c r="BC743">
        <v>11.16010738484573</v>
      </c>
      <c r="BD743">
        <v>0</v>
      </c>
      <c r="BE743">
        <v>4.8442989896766253</v>
      </c>
      <c r="BF743">
        <v>5.8737125249829081</v>
      </c>
      <c r="BG743">
        <v>0</v>
      </c>
      <c r="BH743">
        <v>10.731693046846861</v>
      </c>
      <c r="BI743">
        <v>0</v>
      </c>
      <c r="BJ743">
        <v>0</v>
      </c>
      <c r="BK743" t="s">
        <v>83</v>
      </c>
      <c r="BL743">
        <v>0</v>
      </c>
      <c r="BM743">
        <v>0</v>
      </c>
    </row>
    <row r="744" spans="1:65" x14ac:dyDescent="0.3">
      <c r="A744" s="5">
        <v>42019.638541346641</v>
      </c>
      <c r="B744">
        <v>41.933931941594764</v>
      </c>
      <c r="C744">
        <v>43.952862941498445</v>
      </c>
      <c r="D744">
        <v>41.815155000741143</v>
      </c>
      <c r="E744">
        <v>42.190971238585945</v>
      </c>
      <c r="F744">
        <v>42.444769411333382</v>
      </c>
      <c r="G744">
        <v>42.666745475927215</v>
      </c>
      <c r="H744">
        <v>42.588899640258248</v>
      </c>
      <c r="I744">
        <v>42.741863074046464</v>
      </c>
      <c r="J744">
        <v>42.716673101827524</v>
      </c>
      <c r="K744">
        <v>43.291146533794524</v>
      </c>
      <c r="L744">
        <v>43.12327955011547</v>
      </c>
      <c r="M744">
        <v>43.578054964335855</v>
      </c>
      <c r="N744">
        <v>43.539728789998414</v>
      </c>
      <c r="O744">
        <v>43.98958937256387</v>
      </c>
      <c r="P744">
        <v>26.241096835061953</v>
      </c>
      <c r="Q744">
        <v>42.058142348496652</v>
      </c>
      <c r="R744">
        <v>403.68095120247949</v>
      </c>
      <c r="S744">
        <v>496.24320616106849</v>
      </c>
      <c r="T744">
        <v>5.5136571222106747</v>
      </c>
      <c r="U744">
        <v>-57766.577755822276</v>
      </c>
      <c r="V744">
        <v>41.122490104786579</v>
      </c>
      <c r="W744">
        <v>44.406470425044226</v>
      </c>
      <c r="X744">
        <v>46.525376892620116</v>
      </c>
      <c r="Y744">
        <v>50.683040735264292</v>
      </c>
      <c r="Z744">
        <v>52.617180981174641</v>
      </c>
      <c r="AA744">
        <v>43.519739620333702</v>
      </c>
      <c r="AB744">
        <v>26.082753378755825</v>
      </c>
      <c r="AC744">
        <v>25.452073052008004</v>
      </c>
      <c r="AD744">
        <v>25.226146469523552</v>
      </c>
      <c r="AE744">
        <v>26.0366714116129</v>
      </c>
      <c r="AF744">
        <v>25.947404955530303</v>
      </c>
      <c r="AG744">
        <v>25.352319890181338</v>
      </c>
      <c r="AH744">
        <v>0.34403474213529983</v>
      </c>
      <c r="AI744">
        <v>0.20320430692588815</v>
      </c>
      <c r="AJ744">
        <v>0.14002783860869483</v>
      </c>
      <c r="AK744">
        <v>0.52589217582441183</v>
      </c>
      <c r="AL744">
        <v>0.41631661063404091</v>
      </c>
      <c r="AM744">
        <v>0.41181740950654666</v>
      </c>
      <c r="AN744">
        <v>0.22595186398368261</v>
      </c>
      <c r="AO744">
        <v>0.75184403980809444</v>
      </c>
      <c r="AP744">
        <v>9.1016575026382487</v>
      </c>
      <c r="AQ744">
        <v>5.3758989374772419</v>
      </c>
      <c r="AR744">
        <v>3.7045253625862693</v>
      </c>
      <c r="AS744">
        <v>13.912811357257082</v>
      </c>
      <c r="AT744">
        <v>11.013920219604053</v>
      </c>
      <c r="AU744">
        <v>10.894890997602305</v>
      </c>
      <c r="AV744">
        <v>92.901368399044259</v>
      </c>
      <c r="AW744">
        <v>65.593944314403913</v>
      </c>
      <c r="AX744">
        <v>0</v>
      </c>
      <c r="AY744">
        <v>0</v>
      </c>
      <c r="AZ744">
        <v>0</v>
      </c>
      <c r="BA744">
        <v>43.519739620333702</v>
      </c>
      <c r="BB744">
        <v>4.1232100000000003</v>
      </c>
      <c r="BC744">
        <v>11.160025321917249</v>
      </c>
      <c r="BD744">
        <v>0</v>
      </c>
      <c r="BE744">
        <v>4.8442633683920064</v>
      </c>
      <c r="BF744">
        <v>5.8736693341753083</v>
      </c>
      <c r="BG744">
        <v>0</v>
      </c>
      <c r="BH744">
        <v>10.731693046846861</v>
      </c>
      <c r="BI744">
        <v>0</v>
      </c>
      <c r="BJ744">
        <v>0</v>
      </c>
      <c r="BK744" t="s">
        <v>83</v>
      </c>
      <c r="BL744">
        <v>0</v>
      </c>
      <c r="BM744">
        <v>0</v>
      </c>
    </row>
    <row r="745" spans="1:65" x14ac:dyDescent="0.3">
      <c r="A745" s="5">
        <v>42019.638657098956</v>
      </c>
      <c r="B745">
        <v>41.922953712041519</v>
      </c>
      <c r="C745">
        <v>43.921952188326699</v>
      </c>
      <c r="D745">
        <v>41.792675874889007</v>
      </c>
      <c r="E745">
        <v>42.164977115536551</v>
      </c>
      <c r="F745">
        <v>42.420630247807438</v>
      </c>
      <c r="G745">
        <v>42.6210500422577</v>
      </c>
      <c r="H745">
        <v>42.573842046824701</v>
      </c>
      <c r="I745">
        <v>42.721360888442753</v>
      </c>
      <c r="J745">
        <v>42.698893799983566</v>
      </c>
      <c r="K745">
        <v>43.285397841000673</v>
      </c>
      <c r="L745">
        <v>43.105506215525104</v>
      </c>
      <c r="M745">
        <v>43.528765158858029</v>
      </c>
      <c r="N745">
        <v>43.496560888902792</v>
      </c>
      <c r="O745">
        <v>43.994272283521966</v>
      </c>
      <c r="P745">
        <v>26.879463754037012</v>
      </c>
      <c r="Q745">
        <v>42.04330513926066</v>
      </c>
      <c r="R745">
        <v>367.42679470031015</v>
      </c>
      <c r="S745">
        <v>497.15477976220802</v>
      </c>
      <c r="T745">
        <v>5.533192182257233</v>
      </c>
      <c r="U745">
        <v>-57769.79550590393</v>
      </c>
      <c r="V745">
        <v>41.114389239492027</v>
      </c>
      <c r="W745">
        <v>44.43468190115334</v>
      </c>
      <c r="X745">
        <v>46.383188416319243</v>
      </c>
      <c r="Y745">
        <v>50.540258313506186</v>
      </c>
      <c r="Z745">
        <v>52.313077458924703</v>
      </c>
      <c r="AA745">
        <v>43.506191167502124</v>
      </c>
      <c r="AB745">
        <v>26.070395703730473</v>
      </c>
      <c r="AC745">
        <v>25.454846716925079</v>
      </c>
      <c r="AD745">
        <v>25.219446937646765</v>
      </c>
      <c r="AE745">
        <v>26.033364373042463</v>
      </c>
      <c r="AF745">
        <v>25.945004782483831</v>
      </c>
      <c r="AG745">
        <v>25.365545337614915</v>
      </c>
      <c r="AH745">
        <v>0.3744486081043204</v>
      </c>
      <c r="AI745">
        <v>0.2015757802416272</v>
      </c>
      <c r="AJ745">
        <v>0.14836970410564587</v>
      </c>
      <c r="AK745">
        <v>0.58988689219632195</v>
      </c>
      <c r="AL745">
        <v>0.42570022577163402</v>
      </c>
      <c r="AM745">
        <v>0.50058210557842986</v>
      </c>
      <c r="AN745">
        <v>0.2478188830126864</v>
      </c>
      <c r="AO745">
        <v>0.83770577520900835</v>
      </c>
      <c r="AP745">
        <v>9.0166035648192846</v>
      </c>
      <c r="AQ745">
        <v>4.8538807712740271</v>
      </c>
      <c r="AR745">
        <v>3.5726953552393605</v>
      </c>
      <c r="AS745">
        <v>14.204289026321414</v>
      </c>
      <c r="AT745">
        <v>10.25072624163028</v>
      </c>
      <c r="AU745">
        <v>12.053858126201796</v>
      </c>
      <c r="AV745">
        <v>91.984921338291173</v>
      </c>
      <c r="AW745">
        <v>66.319785087430276</v>
      </c>
      <c r="AX745">
        <v>0</v>
      </c>
      <c r="AY745">
        <v>0</v>
      </c>
      <c r="AZ745">
        <v>0</v>
      </c>
      <c r="BA745">
        <v>43.506191167502124</v>
      </c>
      <c r="BB745">
        <v>4.1232100000000003</v>
      </c>
      <c r="BC745">
        <v>11.160116384597666</v>
      </c>
      <c r="BD745">
        <v>0</v>
      </c>
      <c r="BE745">
        <v>4.8443028962240904</v>
      </c>
      <c r="BF745">
        <v>5.8737172616717093</v>
      </c>
      <c r="BG745">
        <v>0</v>
      </c>
      <c r="BH745">
        <v>10.731693046846861</v>
      </c>
      <c r="BI745">
        <v>0</v>
      </c>
      <c r="BJ745">
        <v>0</v>
      </c>
      <c r="BK745" t="s">
        <v>83</v>
      </c>
      <c r="BL745">
        <v>0</v>
      </c>
      <c r="BM745">
        <v>0</v>
      </c>
    </row>
    <row r="746" spans="1:65" x14ac:dyDescent="0.3">
      <c r="A746" s="5">
        <v>42019.638772839695</v>
      </c>
      <c r="B746">
        <v>41.9121700706743</v>
      </c>
      <c r="C746">
        <v>43.906425249569644</v>
      </c>
      <c r="D746">
        <v>41.791571841819945</v>
      </c>
      <c r="E746">
        <v>42.151512417957747</v>
      </c>
      <c r="F746">
        <v>42.420292920997504</v>
      </c>
      <c r="G746">
        <v>42.625705818194064</v>
      </c>
      <c r="H746">
        <v>42.562156407840185</v>
      </c>
      <c r="I746">
        <v>42.720796707721412</v>
      </c>
      <c r="J746">
        <v>42.683578255517673</v>
      </c>
      <c r="K746">
        <v>43.275306905959724</v>
      </c>
      <c r="L746">
        <v>43.111975049372802</v>
      </c>
      <c r="M746">
        <v>43.524119165810106</v>
      </c>
      <c r="N746">
        <v>43.501440104624677</v>
      </c>
      <c r="O746">
        <v>44.00753745017888</v>
      </c>
      <c r="P746">
        <v>26.291129227900313</v>
      </c>
      <c r="Q746">
        <v>42.041151170591924</v>
      </c>
      <c r="R746">
        <v>332.10712142542849</v>
      </c>
      <c r="S746">
        <v>497.28678642964786</v>
      </c>
      <c r="T746">
        <v>5.3298912666564195</v>
      </c>
      <c r="U746">
        <v>-57772.881946440488</v>
      </c>
      <c r="V746">
        <v>41.111015365310209</v>
      </c>
      <c r="W746">
        <v>44.387378312756901</v>
      </c>
      <c r="X746">
        <v>46.364306604647801</v>
      </c>
      <c r="Y746">
        <v>50.432703606038935</v>
      </c>
      <c r="Z746">
        <v>52.146143359287173</v>
      </c>
      <c r="AA746">
        <v>43.506575365976765</v>
      </c>
      <c r="AB746">
        <v>26.085948863006479</v>
      </c>
      <c r="AC746">
        <v>25.454117841682837</v>
      </c>
      <c r="AD746">
        <v>25.22594851863235</v>
      </c>
      <c r="AE746">
        <v>26.037151934634622</v>
      </c>
      <c r="AF746">
        <v>25.946529349978178</v>
      </c>
      <c r="AG746">
        <v>25.360504035832754</v>
      </c>
      <c r="AH746">
        <v>0.4005272792242574</v>
      </c>
      <c r="AI746">
        <v>0.22857514347093769</v>
      </c>
      <c r="AJ746">
        <v>0.176528493587848</v>
      </c>
      <c r="AK746">
        <v>0.65845165039092435</v>
      </c>
      <c r="AL746">
        <v>0.45861726226086935</v>
      </c>
      <c r="AM746">
        <v>0.56316460625944609</v>
      </c>
      <c r="AN746">
        <v>0.27153262204501494</v>
      </c>
      <c r="AO746">
        <v>0.92998427243593929</v>
      </c>
      <c r="AP746">
        <v>8.717465141610214</v>
      </c>
      <c r="AQ746">
        <v>4.9749316683390932</v>
      </c>
      <c r="AR746">
        <v>3.8421377748190761</v>
      </c>
      <c r="AS746">
        <v>14.331181938059018</v>
      </c>
      <c r="AT746">
        <v>9.9817920138751575</v>
      </c>
      <c r="AU746">
        <v>12.257262061060716</v>
      </c>
      <c r="AV746">
        <v>91.768963564193626</v>
      </c>
      <c r="AW746">
        <v>65.443975069436945</v>
      </c>
      <c r="AX746">
        <v>0</v>
      </c>
      <c r="AY746">
        <v>0</v>
      </c>
      <c r="AZ746">
        <v>0</v>
      </c>
      <c r="BA746">
        <v>43.506575365976765</v>
      </c>
      <c r="BB746">
        <v>4.1232100000000003</v>
      </c>
      <c r="BC746">
        <v>11.160397002182046</v>
      </c>
      <c r="BD746">
        <v>0</v>
      </c>
      <c r="BE746">
        <v>4.8444247046828819</v>
      </c>
      <c r="BF746">
        <v>5.8738649544279946</v>
      </c>
      <c r="BG746">
        <v>0</v>
      </c>
      <c r="BH746">
        <v>10.731693046846861</v>
      </c>
      <c r="BI746">
        <v>0</v>
      </c>
      <c r="BJ746">
        <v>0</v>
      </c>
      <c r="BK746" t="s">
        <v>83</v>
      </c>
      <c r="BL746">
        <v>0</v>
      </c>
      <c r="BM746">
        <v>0</v>
      </c>
    </row>
    <row r="747" spans="1:65" x14ac:dyDescent="0.3">
      <c r="A747" s="5">
        <v>42019.638888580434</v>
      </c>
      <c r="B747">
        <v>41.903238531959246</v>
      </c>
      <c r="C747">
        <v>43.905897008784635</v>
      </c>
      <c r="D747">
        <v>41.794261519470616</v>
      </c>
      <c r="E747">
        <v>42.157952775920783</v>
      </c>
      <c r="F747">
        <v>42.413408155762028</v>
      </c>
      <c r="G747">
        <v>42.595899305873722</v>
      </c>
      <c r="H747">
        <v>42.549371235325943</v>
      </c>
      <c r="I747">
        <v>42.673063847415676</v>
      </c>
      <c r="J747">
        <v>42.669205737747966</v>
      </c>
      <c r="K747">
        <v>43.255950968031449</v>
      </c>
      <c r="L747">
        <v>43.079231194313415</v>
      </c>
      <c r="M747">
        <v>43.504767161906024</v>
      </c>
      <c r="N747">
        <v>43.477098214668892</v>
      </c>
      <c r="O747">
        <v>43.973910636338701</v>
      </c>
      <c r="P747">
        <v>26.299346776707697</v>
      </c>
      <c r="Q747">
        <v>42.035626628493922</v>
      </c>
      <c r="R747">
        <v>295.58115356740768</v>
      </c>
      <c r="S747">
        <v>495.14557591841924</v>
      </c>
      <c r="T747">
        <v>5.3039959545016782</v>
      </c>
      <c r="U747">
        <v>-57775.41947891665</v>
      </c>
      <c r="V747">
        <v>41.110520744993316</v>
      </c>
      <c r="W747">
        <v>44.396776403714419</v>
      </c>
      <c r="X747">
        <v>46.380454535632637</v>
      </c>
      <c r="Y747">
        <v>50.463492960278494</v>
      </c>
      <c r="Z747">
        <v>52.157132622299848</v>
      </c>
      <c r="AA747">
        <v>43.484316691369344</v>
      </c>
      <c r="AB747">
        <v>26.095397127667727</v>
      </c>
      <c r="AC747">
        <v>25.455857679084644</v>
      </c>
      <c r="AD747">
        <v>25.217074784562872</v>
      </c>
      <c r="AE747">
        <v>26.038907798295568</v>
      </c>
      <c r="AF747">
        <v>25.949413318625489</v>
      </c>
      <c r="AG747">
        <v>25.362036406057243</v>
      </c>
      <c r="AH747">
        <v>0.45471815298268387</v>
      </c>
      <c r="AI747">
        <v>0.22816616358728864</v>
      </c>
      <c r="AJ747">
        <v>0.15465116389113417</v>
      </c>
      <c r="AK747">
        <v>0.73359945463099829</v>
      </c>
      <c r="AL747">
        <v>0.53204174084378475</v>
      </c>
      <c r="AM747">
        <v>0.62115770658210423</v>
      </c>
      <c r="AN747">
        <v>0.29084404245861328</v>
      </c>
      <c r="AO747">
        <v>1.0244434970896115</v>
      </c>
      <c r="AP747">
        <v>8.8084392317198432</v>
      </c>
      <c r="AQ747">
        <v>4.4198538666430052</v>
      </c>
      <c r="AR747">
        <v>2.9957796281374254</v>
      </c>
      <c r="AS747">
        <v>14.210706509414505</v>
      </c>
      <c r="AT747">
        <v>10.306290417966622</v>
      </c>
      <c r="AU747">
        <v>12.03257419096547</v>
      </c>
      <c r="AV747">
        <v>92.157074944745816</v>
      </c>
      <c r="AW747">
        <v>65.64258904490579</v>
      </c>
      <c r="AX747">
        <v>0</v>
      </c>
      <c r="AY747">
        <v>0</v>
      </c>
      <c r="AZ747">
        <v>0</v>
      </c>
      <c r="BA747">
        <v>43.484316691369344</v>
      </c>
      <c r="BB747">
        <v>4.1232100000000003</v>
      </c>
      <c r="BC747">
        <v>11.160568929861032</v>
      </c>
      <c r="BD747">
        <v>0</v>
      </c>
      <c r="BE747">
        <v>4.8444993338108002</v>
      </c>
      <c r="BF747">
        <v>5.8739554422455944</v>
      </c>
      <c r="BG747">
        <v>0</v>
      </c>
      <c r="BH747">
        <v>10.731693046846861</v>
      </c>
      <c r="BI747">
        <v>0</v>
      </c>
      <c r="BJ747">
        <v>0</v>
      </c>
      <c r="BK747" t="s">
        <v>83</v>
      </c>
      <c r="BL747">
        <v>0</v>
      </c>
      <c r="BM747">
        <v>0</v>
      </c>
    </row>
    <row r="748" spans="1:65" x14ac:dyDescent="0.3">
      <c r="A748" s="5">
        <v>42019.639004332748</v>
      </c>
      <c r="B748">
        <v>41.887456164472162</v>
      </c>
      <c r="C748">
        <v>43.905557661884728</v>
      </c>
      <c r="D748">
        <v>41.792060690378463</v>
      </c>
      <c r="E748">
        <v>42.157960948894448</v>
      </c>
      <c r="F748">
        <v>42.409436445434409</v>
      </c>
      <c r="G748">
        <v>42.59215516161872</v>
      </c>
      <c r="H748">
        <v>42.544265117652614</v>
      </c>
      <c r="I748">
        <v>42.725828663006176</v>
      </c>
      <c r="J748">
        <v>42.662511484781163</v>
      </c>
      <c r="K748">
        <v>43.258106660094548</v>
      </c>
      <c r="L748">
        <v>43.101124791361116</v>
      </c>
      <c r="M748">
        <v>43.544115690147173</v>
      </c>
      <c r="N748">
        <v>43.494448809178593</v>
      </c>
      <c r="O748">
        <v>43.999188814342993</v>
      </c>
      <c r="P748">
        <v>26.284718556814077</v>
      </c>
      <c r="Q748">
        <v>42.034151416446882</v>
      </c>
      <c r="R748">
        <v>258.01956337294524</v>
      </c>
      <c r="S748">
        <v>495.00941156066636</v>
      </c>
      <c r="T748">
        <v>5.3765709740932541</v>
      </c>
      <c r="U748">
        <v>-57778.365405600918</v>
      </c>
      <c r="V748">
        <v>41.118247618990495</v>
      </c>
      <c r="W748">
        <v>44.444887576313384</v>
      </c>
      <c r="X748">
        <v>46.414807318797244</v>
      </c>
      <c r="Y748">
        <v>50.559680409077345</v>
      </c>
      <c r="Z748">
        <v>52.285472017941096</v>
      </c>
      <c r="AA748">
        <v>43.491337581503991</v>
      </c>
      <c r="AB748">
        <v>26.097191488785722</v>
      </c>
      <c r="AC748">
        <v>25.453153256702944</v>
      </c>
      <c r="AD748">
        <v>25.219547136301053</v>
      </c>
      <c r="AE748">
        <v>26.03391688637965</v>
      </c>
      <c r="AF748">
        <v>25.955950266580974</v>
      </c>
      <c r="AG748">
        <v>25.357036804569521</v>
      </c>
      <c r="AH748">
        <v>0.52409151688737787</v>
      </c>
      <c r="AI748">
        <v>0.26171429754419373</v>
      </c>
      <c r="AJ748">
        <v>0.260059706658123</v>
      </c>
      <c r="AK748">
        <v>0.85309144122170244</v>
      </c>
      <c r="AL748">
        <v>0.63451109068277589</v>
      </c>
      <c r="AM748">
        <v>0.72295645817040832</v>
      </c>
      <c r="AN748">
        <v>0.31326639098696474</v>
      </c>
      <c r="AO748">
        <v>1.1663578322086672</v>
      </c>
      <c r="AP748">
        <v>8.8621622463526215</v>
      </c>
      <c r="AQ748">
        <v>4.4254762618591608</v>
      </c>
      <c r="AR748">
        <v>4.3974978412757073</v>
      </c>
      <c r="AS748">
        <v>14.42540953149245</v>
      </c>
      <c r="AT748">
        <v>10.72930977043324</v>
      </c>
      <c r="AU748">
        <v>12.224882912446363</v>
      </c>
      <c r="AV748">
        <v>92.870048286603307</v>
      </c>
      <c r="AW748">
        <v>66.450925317120493</v>
      </c>
      <c r="AX748">
        <v>0</v>
      </c>
      <c r="AY748">
        <v>0</v>
      </c>
      <c r="AZ748">
        <v>0</v>
      </c>
      <c r="BA748">
        <v>43.491337581503991</v>
      </c>
      <c r="BB748">
        <v>4.1232100000000003</v>
      </c>
      <c r="BC748">
        <v>11.160848480737934</v>
      </c>
      <c r="BD748">
        <v>0</v>
      </c>
      <c r="BE748">
        <v>4.8446206792408972</v>
      </c>
      <c r="BF748">
        <v>5.874102573579588</v>
      </c>
      <c r="BG748">
        <v>0</v>
      </c>
      <c r="BH748">
        <v>10.731693046846861</v>
      </c>
      <c r="BI748">
        <v>0</v>
      </c>
      <c r="BJ748">
        <v>0</v>
      </c>
      <c r="BK748" t="s">
        <v>83</v>
      </c>
      <c r="BL748">
        <v>0</v>
      </c>
      <c r="BM748">
        <v>0</v>
      </c>
    </row>
    <row r="749" spans="1:65" x14ac:dyDescent="0.3">
      <c r="A749" s="5">
        <v>42019.639120073487</v>
      </c>
      <c r="B749">
        <v>41.885770236284891</v>
      </c>
      <c r="C749">
        <v>43.888684295657214</v>
      </c>
      <c r="D749">
        <v>41.774663732327888</v>
      </c>
      <c r="E749">
        <v>42.159339895504864</v>
      </c>
      <c r="F749">
        <v>42.382554282078104</v>
      </c>
      <c r="G749">
        <v>42.594555551921175</v>
      </c>
      <c r="H749">
        <v>42.53440910164931</v>
      </c>
      <c r="I749">
        <v>42.671039336827867</v>
      </c>
      <c r="J749">
        <v>42.652202535013515</v>
      </c>
      <c r="K749">
        <v>43.252339559213631</v>
      </c>
      <c r="L749">
        <v>43.088777754305625</v>
      </c>
      <c r="M749">
        <v>43.564430036708679</v>
      </c>
      <c r="N749">
        <v>43.529505254856382</v>
      </c>
      <c r="O749">
        <v>44.051459620003172</v>
      </c>
      <c r="P749">
        <v>26.880675653083777</v>
      </c>
      <c r="Q749">
        <v>42.026788964487764</v>
      </c>
      <c r="R749">
        <v>206.61034348347766</v>
      </c>
      <c r="S749">
        <v>495.05514615411005</v>
      </c>
      <c r="T749">
        <v>5.3837262577149589</v>
      </c>
      <c r="U749">
        <v>-57780.056101181355</v>
      </c>
      <c r="V749">
        <v>41.097636040064742</v>
      </c>
      <c r="W749">
        <v>44.451220628874047</v>
      </c>
      <c r="X749">
        <v>46.375146374408871</v>
      </c>
      <c r="Y749">
        <v>50.64822728879043</v>
      </c>
      <c r="Z749">
        <v>52.291709343732563</v>
      </c>
      <c r="AA749">
        <v>43.469970156978228</v>
      </c>
      <c r="AB749">
        <v>26.08538688682982</v>
      </c>
      <c r="AC749">
        <v>25.453785273923209</v>
      </c>
      <c r="AD749">
        <v>25.20774584541272</v>
      </c>
      <c r="AE749">
        <v>26.02211587190132</v>
      </c>
      <c r="AF749">
        <v>25.938963653984096</v>
      </c>
      <c r="AG749">
        <v>25.365151907683927</v>
      </c>
      <c r="AH749">
        <v>0.68808647984132432</v>
      </c>
      <c r="AI749">
        <v>0.37921561420247751</v>
      </c>
      <c r="AJ749">
        <v>0.24439626512717832</v>
      </c>
      <c r="AK749">
        <v>1.073490410723273</v>
      </c>
      <c r="AL749">
        <v>0.85081930194004207</v>
      </c>
      <c r="AM749">
        <v>0.93364179050115803</v>
      </c>
      <c r="AN749">
        <v>0.35357851540219204</v>
      </c>
      <c r="AO749">
        <v>1.427068926125465</v>
      </c>
      <c r="AP749">
        <v>9.316976816708193</v>
      </c>
      <c r="AQ749">
        <v>5.1347369692149734</v>
      </c>
      <c r="AR749">
        <v>3.3092269692685772</v>
      </c>
      <c r="AS749">
        <v>14.535506164826435</v>
      </c>
      <c r="AT749">
        <v>11.520446838617197</v>
      </c>
      <c r="AU749">
        <v>12.641897744038189</v>
      </c>
      <c r="AV749">
        <v>92.171730334272667</v>
      </c>
      <c r="AW749">
        <v>66.989580333457397</v>
      </c>
      <c r="AX749">
        <v>0</v>
      </c>
      <c r="AY749">
        <v>0</v>
      </c>
      <c r="AZ749">
        <v>0</v>
      </c>
      <c r="BA749">
        <v>43.469970156978228</v>
      </c>
      <c r="BB749">
        <v>4.1232100000000003</v>
      </c>
      <c r="BC749">
        <v>11.160919377972601</v>
      </c>
      <c r="BD749">
        <v>0</v>
      </c>
      <c r="BE749">
        <v>4.8446514538016086</v>
      </c>
      <c r="BF749">
        <v>5.8741398877344508</v>
      </c>
      <c r="BG749">
        <v>0</v>
      </c>
      <c r="BH749">
        <v>10.731693046846861</v>
      </c>
      <c r="BI749">
        <v>0</v>
      </c>
      <c r="BJ749">
        <v>0</v>
      </c>
      <c r="BK749" t="s">
        <v>83</v>
      </c>
      <c r="BL749">
        <v>0</v>
      </c>
      <c r="BM749">
        <v>0</v>
      </c>
    </row>
    <row r="750" spans="1:65" x14ac:dyDescent="0.3">
      <c r="A750" s="5">
        <v>42019.639235825802</v>
      </c>
      <c r="B750">
        <v>41.865152551369754</v>
      </c>
      <c r="C750">
        <v>43.875129155771269</v>
      </c>
      <c r="D750">
        <v>41.756719665377005</v>
      </c>
      <c r="E750">
        <v>42.061934035176726</v>
      </c>
      <c r="F750">
        <v>42.35354593803099</v>
      </c>
      <c r="G750">
        <v>42.548075704641654</v>
      </c>
      <c r="H750">
        <v>42.501999741968518</v>
      </c>
      <c r="I750">
        <v>42.65066214675435</v>
      </c>
      <c r="J750">
        <v>42.612760652509621</v>
      </c>
      <c r="K750">
        <v>43.245128941006563</v>
      </c>
      <c r="L750">
        <v>43.085649833217147</v>
      </c>
      <c r="M750">
        <v>43.527965977506646</v>
      </c>
      <c r="N750">
        <v>43.511863937663769</v>
      </c>
      <c r="O750">
        <v>44.050827760589399</v>
      </c>
      <c r="P750">
        <v>26.54381487842376</v>
      </c>
      <c r="Q750">
        <v>41.995501213678224</v>
      </c>
      <c r="R750">
        <v>168.9613101008924</v>
      </c>
      <c r="S750">
        <v>495.93449765532336</v>
      </c>
      <c r="T750">
        <v>5.4589135237081088</v>
      </c>
      <c r="U750">
        <v>-57784.133689670089</v>
      </c>
      <c r="V750">
        <v>41.100857673180819</v>
      </c>
      <c r="W750">
        <v>44.508693726166833</v>
      </c>
      <c r="X750">
        <v>46.357318693038728</v>
      </c>
      <c r="Y750">
        <v>50.60774973787958</v>
      </c>
      <c r="Z750">
        <v>52.235992132429743</v>
      </c>
      <c r="AA750">
        <v>43.48174766214958</v>
      </c>
      <c r="AB750">
        <v>26.09501614282156</v>
      </c>
      <c r="AC750">
        <v>25.456376658713062</v>
      </c>
      <c r="AD750">
        <v>25.22415729223539</v>
      </c>
      <c r="AE750">
        <v>26.036491524967321</v>
      </c>
      <c r="AF750">
        <v>25.940672727052547</v>
      </c>
      <c r="AG750">
        <v>25.366638950840439</v>
      </c>
      <c r="AH750">
        <v>0.66761234863995711</v>
      </c>
      <c r="AI750">
        <v>0.42550576649634164</v>
      </c>
      <c r="AJ750">
        <v>0.32517753760630319</v>
      </c>
      <c r="AK750">
        <v>1.383214291535166</v>
      </c>
      <c r="AL750">
        <v>0.9675026772961357</v>
      </c>
      <c r="AM750">
        <v>1.178905514479742</v>
      </c>
      <c r="AN750">
        <v>0.38461856563183699</v>
      </c>
      <c r="AO750">
        <v>1.767832857167003</v>
      </c>
      <c r="AP750">
        <v>7.3925038614603942</v>
      </c>
      <c r="AQ750">
        <v>4.7116459548807192</v>
      </c>
      <c r="AR750">
        <v>3.6007066186116754</v>
      </c>
      <c r="AS750">
        <v>15.316398823706416</v>
      </c>
      <c r="AT750">
        <v>10.713203990991733</v>
      </c>
      <c r="AU750">
        <v>13.054077842991596</v>
      </c>
      <c r="AV750">
        <v>92.498197960997047</v>
      </c>
      <c r="AW750">
        <v>68.07435407016979</v>
      </c>
      <c r="AX750">
        <v>0</v>
      </c>
      <c r="AY750">
        <v>0</v>
      </c>
      <c r="AZ750">
        <v>0</v>
      </c>
      <c r="BA750">
        <v>43.48174766214958</v>
      </c>
      <c r="BB750">
        <v>4.1232100000000003</v>
      </c>
      <c r="BC750">
        <v>11.161095265529811</v>
      </c>
      <c r="BD750">
        <v>0</v>
      </c>
      <c r="BE750">
        <v>4.8447278018049307</v>
      </c>
      <c r="BF750">
        <v>5.8742324596884785</v>
      </c>
      <c r="BG750">
        <v>0</v>
      </c>
      <c r="BH750">
        <v>10.731693046846861</v>
      </c>
      <c r="BI750">
        <v>0</v>
      </c>
      <c r="BJ750">
        <v>0</v>
      </c>
      <c r="BK750" t="s">
        <v>83</v>
      </c>
      <c r="BL750">
        <v>0</v>
      </c>
      <c r="BM750">
        <v>0</v>
      </c>
    </row>
    <row r="751" spans="1:65" x14ac:dyDescent="0.3">
      <c r="A751" s="5">
        <v>42019.639351566548</v>
      </c>
      <c r="B751">
        <v>41.872437772040293</v>
      </c>
      <c r="C751">
        <v>43.88580312485378</v>
      </c>
      <c r="D751">
        <v>41.74273509832355</v>
      </c>
      <c r="E751">
        <v>42.050386626866484</v>
      </c>
      <c r="F751">
        <v>42.323144539612279</v>
      </c>
      <c r="G751">
        <v>42.529708935915146</v>
      </c>
      <c r="H751">
        <v>42.463884584234812</v>
      </c>
      <c r="I751">
        <v>42.642736826369003</v>
      </c>
      <c r="J751">
        <v>42.585770281306168</v>
      </c>
      <c r="K751">
        <v>43.191384623919724</v>
      </c>
      <c r="L751">
        <v>43.085214094447608</v>
      </c>
      <c r="M751">
        <v>43.591029363590827</v>
      </c>
      <c r="N751">
        <v>43.513923047838198</v>
      </c>
      <c r="O751">
        <v>44.020241974061925</v>
      </c>
      <c r="P751">
        <v>26.528401387963939</v>
      </c>
      <c r="Q751">
        <v>41.999606588443534</v>
      </c>
      <c r="R751">
        <v>131.84852470330091</v>
      </c>
      <c r="S751">
        <v>494.56557811974665</v>
      </c>
      <c r="T751">
        <v>5.4987786753147487</v>
      </c>
      <c r="U751">
        <v>-57786.390464329801</v>
      </c>
      <c r="V751">
        <v>41.096906966821209</v>
      </c>
      <c r="W751">
        <v>44.575294180785647</v>
      </c>
      <c r="X751">
        <v>46.258168965791114</v>
      </c>
      <c r="Y751">
        <v>50.272220251476796</v>
      </c>
      <c r="Z751">
        <v>51.76179743343171</v>
      </c>
      <c r="AA751">
        <v>43.460230278488226</v>
      </c>
      <c r="AB751">
        <v>26.081700209873702</v>
      </c>
      <c r="AC751">
        <v>25.447444328017305</v>
      </c>
      <c r="AD751">
        <v>25.207678925732925</v>
      </c>
      <c r="AE751">
        <v>26.022275117773916</v>
      </c>
      <c r="AF751">
        <v>25.93731513924509</v>
      </c>
      <c r="AG751">
        <v>25.361233539857281</v>
      </c>
      <c r="AH751">
        <v>0.86236516365501414</v>
      </c>
      <c r="AI751">
        <v>0.57901204088495639</v>
      </c>
      <c r="AJ751">
        <v>0.50133325775624638</v>
      </c>
      <c r="AK751">
        <v>1.6975722960104849</v>
      </c>
      <c r="AL751">
        <v>1.4178296770367746</v>
      </c>
      <c r="AM751">
        <v>1.4192414571852916</v>
      </c>
      <c r="AN751">
        <v>0.42950760332806731</v>
      </c>
      <c r="AO751">
        <v>2.1270798993385522</v>
      </c>
      <c r="AP751">
        <v>7.4515463918999485</v>
      </c>
      <c r="AQ751">
        <v>5.00314166893798</v>
      </c>
      <c r="AR751">
        <v>4.3319329043159955</v>
      </c>
      <c r="AS751">
        <v>14.66842499030566</v>
      </c>
      <c r="AT751">
        <v>12.251217998502712</v>
      </c>
      <c r="AU751">
        <v>12.263416943584458</v>
      </c>
      <c r="AV751">
        <v>92.654306435479526</v>
      </c>
      <c r="AW751">
        <v>69.483791939185465</v>
      </c>
      <c r="AX751">
        <v>0</v>
      </c>
      <c r="AY751">
        <v>0</v>
      </c>
      <c r="AZ751">
        <v>0</v>
      </c>
      <c r="BA751">
        <v>43.460230278488226</v>
      </c>
      <c r="BB751">
        <v>4.1232100000000003</v>
      </c>
      <c r="BC751">
        <v>11.161114518937996</v>
      </c>
      <c r="BD751">
        <v>0</v>
      </c>
      <c r="BE751">
        <v>4.844736159185608</v>
      </c>
      <c r="BF751">
        <v>5.8742425930125499</v>
      </c>
      <c r="BG751">
        <v>0</v>
      </c>
      <c r="BH751">
        <v>10.731693046846861</v>
      </c>
      <c r="BI751">
        <v>0</v>
      </c>
      <c r="BJ751">
        <v>0</v>
      </c>
      <c r="BK751" t="s">
        <v>83</v>
      </c>
      <c r="BL751">
        <v>0</v>
      </c>
      <c r="BM751">
        <v>0</v>
      </c>
    </row>
    <row r="752" spans="1:65" x14ac:dyDescent="0.3">
      <c r="A752" s="5">
        <v>42019.639466740096</v>
      </c>
      <c r="B752">
        <v>41.862131050245821</v>
      </c>
      <c r="C752">
        <v>43.903853690960744</v>
      </c>
      <c r="D752">
        <v>41.733948614345543</v>
      </c>
      <c r="E752">
        <v>42.015330622044033</v>
      </c>
      <c r="F752">
        <v>42.296723518457355</v>
      </c>
      <c r="G752">
        <v>42.471060975274973</v>
      </c>
      <c r="H752">
        <v>42.425436044533569</v>
      </c>
      <c r="I752">
        <v>42.597258221574137</v>
      </c>
      <c r="J752">
        <v>42.540289522956911</v>
      </c>
      <c r="K752">
        <v>43.19311231347065</v>
      </c>
      <c r="L752">
        <v>43.057675393568573</v>
      </c>
      <c r="M752">
        <v>43.608177150223746</v>
      </c>
      <c r="N752">
        <v>43.535834433165981</v>
      </c>
      <c r="O752">
        <v>44.002245695864929</v>
      </c>
      <c r="P752">
        <v>26.226312267427684</v>
      </c>
      <c r="Q752">
        <v>41.995432033584336</v>
      </c>
      <c r="R752">
        <v>97.421193360226113</v>
      </c>
      <c r="S752">
        <v>493.72572467650741</v>
      </c>
      <c r="T752">
        <v>5.4926455750675736</v>
      </c>
      <c r="U752">
        <v>-57788.131293794104</v>
      </c>
      <c r="V752">
        <v>41.09465489918091</v>
      </c>
      <c r="W752">
        <v>44.650162355685914</v>
      </c>
      <c r="X752">
        <v>46.186742589261932</v>
      </c>
      <c r="Y752">
        <v>50.111382764297737</v>
      </c>
      <c r="Z752">
        <v>51.566096005535165</v>
      </c>
      <c r="AA752">
        <v>43.456672366678362</v>
      </c>
      <c r="AB752">
        <v>26.080980608542262</v>
      </c>
      <c r="AC752">
        <v>25.435302485709137</v>
      </c>
      <c r="AD752">
        <v>25.204019316537206</v>
      </c>
      <c r="AE752">
        <v>26.021103412233703</v>
      </c>
      <c r="AF752">
        <v>25.929365914674126</v>
      </c>
      <c r="AG752">
        <v>25.355528798486368</v>
      </c>
      <c r="AH752">
        <v>1.0674741952479798</v>
      </c>
      <c r="AI752">
        <v>0.66138108097295023</v>
      </c>
      <c r="AJ752">
        <v>0.65183890634070696</v>
      </c>
      <c r="AK752">
        <v>2.4766028526241621</v>
      </c>
      <c r="AL752">
        <v>2.0884292655192187</v>
      </c>
      <c r="AM752">
        <v>1.7694165713596401</v>
      </c>
      <c r="AN752">
        <v>0.48617020194844873</v>
      </c>
      <c r="AO752">
        <v>2.9627730545726108</v>
      </c>
      <c r="AP752">
        <v>6.8153907598003531</v>
      </c>
      <c r="AQ752">
        <v>4.2226505596443786</v>
      </c>
      <c r="AR752">
        <v>4.1617276360678659</v>
      </c>
      <c r="AS752">
        <v>15.812107002313839</v>
      </c>
      <c r="AT752">
        <v>13.333775731608963</v>
      </c>
      <c r="AU752">
        <v>11.297008774887232</v>
      </c>
      <c r="AV752">
        <v>93.96083511113639</v>
      </c>
      <c r="AW752">
        <v>71.02549735553022</v>
      </c>
      <c r="AX752">
        <v>0</v>
      </c>
      <c r="AY752">
        <v>0</v>
      </c>
      <c r="AZ752">
        <v>0</v>
      </c>
      <c r="BA752">
        <v>43.456672366678362</v>
      </c>
      <c r="BB752">
        <v>4.1232100000000003</v>
      </c>
      <c r="BC752">
        <v>11.161297104860887</v>
      </c>
      <c r="BD752">
        <v>0</v>
      </c>
      <c r="BE752">
        <v>4.8448154147672335</v>
      </c>
      <c r="BF752">
        <v>5.8743386904052706</v>
      </c>
      <c r="BG752">
        <v>0</v>
      </c>
      <c r="BH752">
        <v>10.731693046846861</v>
      </c>
      <c r="BI752">
        <v>0</v>
      </c>
      <c r="BJ752">
        <v>0</v>
      </c>
      <c r="BK752" t="s">
        <v>83</v>
      </c>
      <c r="BL752">
        <v>0</v>
      </c>
      <c r="BM752">
        <v>0</v>
      </c>
    </row>
    <row r="753" spans="1:65" x14ac:dyDescent="0.3">
      <c r="A753" s="5">
        <v>42019.639583059601</v>
      </c>
      <c r="B753">
        <v>41.853201573331361</v>
      </c>
      <c r="C753">
        <v>43.93008041125826</v>
      </c>
      <c r="D753">
        <v>41.717263094036618</v>
      </c>
      <c r="E753">
        <v>41.944552948343947</v>
      </c>
      <c r="F753">
        <v>42.230132799007578</v>
      </c>
      <c r="G753">
        <v>42.407657921211154</v>
      </c>
      <c r="H753">
        <v>42.344550984711439</v>
      </c>
      <c r="I753">
        <v>42.477117110546693</v>
      </c>
      <c r="J753">
        <v>42.465994831079115</v>
      </c>
      <c r="K753">
        <v>43.170581553889534</v>
      </c>
      <c r="L753">
        <v>43.00723564473477</v>
      </c>
      <c r="M753">
        <v>43.562295760053502</v>
      </c>
      <c r="N753">
        <v>43.513083195657508</v>
      </c>
      <c r="O753">
        <v>44.032550855397652</v>
      </c>
      <c r="P753">
        <v>26.239370960033828</v>
      </c>
      <c r="Q753">
        <v>41.981053686668979</v>
      </c>
      <c r="R753">
        <v>62.026719285865973</v>
      </c>
      <c r="S753">
        <v>491.99508608369399</v>
      </c>
      <c r="T753">
        <v>5.3886100227265983</v>
      </c>
      <c r="U753">
        <v>-57792.599655649043</v>
      </c>
      <c r="V753">
        <v>41.098939703182026</v>
      </c>
      <c r="W753">
        <v>44.790144600835106</v>
      </c>
      <c r="X753">
        <v>46.240036198979169</v>
      </c>
      <c r="Y753">
        <v>50.119504285470704</v>
      </c>
      <c r="Z753">
        <v>51.432008692285642</v>
      </c>
      <c r="AA753">
        <v>43.475223816393267</v>
      </c>
      <c r="AB753">
        <v>26.088756252776435</v>
      </c>
      <c r="AC753">
        <v>25.440315628117702</v>
      </c>
      <c r="AD753">
        <v>25.208400246251699</v>
      </c>
      <c r="AE753">
        <v>26.018925459005921</v>
      </c>
      <c r="AF753">
        <v>25.936680055387786</v>
      </c>
      <c r="AG753">
        <v>25.361502974995087</v>
      </c>
      <c r="AH753">
        <v>1.3543215875908616</v>
      </c>
      <c r="AI753">
        <v>1.057795149161904</v>
      </c>
      <c r="AJ753">
        <v>0.78990400407054773</v>
      </c>
      <c r="AK753">
        <v>4.1983264582579141</v>
      </c>
      <c r="AL753">
        <v>3.3073623056239936</v>
      </c>
      <c r="AM753">
        <v>3.0952823115901578</v>
      </c>
      <c r="AN753">
        <v>0.61289308072392523</v>
      </c>
      <c r="AO753">
        <v>4.8112195389818391</v>
      </c>
      <c r="AP753">
        <v>5.5052943318244862</v>
      </c>
      <c r="AQ753">
        <v>4.299919378285602</v>
      </c>
      <c r="AR753">
        <v>3.2109464075151206</v>
      </c>
      <c r="AS753">
        <v>17.066125996640668</v>
      </c>
      <c r="AT753">
        <v>13.444371795646473</v>
      </c>
      <c r="AU753">
        <v>12.582270209327696</v>
      </c>
      <c r="AV753">
        <v>95.580069067163762</v>
      </c>
      <c r="AW753">
        <v>73.737243537859442</v>
      </c>
      <c r="AX753">
        <v>0</v>
      </c>
      <c r="AY753">
        <v>0</v>
      </c>
      <c r="AZ753">
        <v>0</v>
      </c>
      <c r="BA753">
        <v>43.475223816393267</v>
      </c>
      <c r="BB753">
        <v>4.1232100000000003</v>
      </c>
      <c r="BC753">
        <v>11.161452730759498</v>
      </c>
      <c r="BD753">
        <v>0</v>
      </c>
      <c r="BE753">
        <v>4.8448829677358045</v>
      </c>
      <c r="BF753">
        <v>5.874420598379662</v>
      </c>
      <c r="BG753">
        <v>0</v>
      </c>
      <c r="BH753">
        <v>10.731693046846861</v>
      </c>
      <c r="BI753">
        <v>0</v>
      </c>
      <c r="BJ753">
        <v>0</v>
      </c>
      <c r="BK753" t="s">
        <v>83</v>
      </c>
      <c r="BL753">
        <v>0</v>
      </c>
      <c r="BM753">
        <v>0</v>
      </c>
    </row>
    <row r="754" spans="1:65" x14ac:dyDescent="0.3">
      <c r="A754" s="5">
        <v>42019.63969880034</v>
      </c>
      <c r="B754">
        <v>41.853215724872825</v>
      </c>
      <c r="C754">
        <v>43.974983075152579</v>
      </c>
      <c r="D754">
        <v>41.736417270267822</v>
      </c>
      <c r="E754">
        <v>41.913126796637933</v>
      </c>
      <c r="F754">
        <v>42.205627338146293</v>
      </c>
      <c r="G754">
        <v>42.357958607011987</v>
      </c>
      <c r="H754">
        <v>42.304383801194454</v>
      </c>
      <c r="I754">
        <v>42.460107315879213</v>
      </c>
      <c r="J754">
        <v>42.421291832003654</v>
      </c>
      <c r="K754">
        <v>43.109570411235985</v>
      </c>
      <c r="L754">
        <v>42.976393089700551</v>
      </c>
      <c r="M754">
        <v>43.52602432118897</v>
      </c>
      <c r="N754">
        <v>43.499943405161964</v>
      </c>
      <c r="O754">
        <v>44.154067651911319</v>
      </c>
      <c r="P754">
        <v>26.327620546626012</v>
      </c>
      <c r="Q754">
        <v>41.986517709539889</v>
      </c>
      <c r="R754">
        <v>39.180869473313898</v>
      </c>
      <c r="S754">
        <v>478.42646374700536</v>
      </c>
      <c r="T754">
        <v>5.5188816150138233</v>
      </c>
      <c r="U754">
        <v>-57794.457794960392</v>
      </c>
      <c r="V754">
        <v>41.101187664365092</v>
      </c>
      <c r="W754">
        <v>44.822679183906416</v>
      </c>
      <c r="X754">
        <v>46.216641373943304</v>
      </c>
      <c r="Y754">
        <v>50.124755334541106</v>
      </c>
      <c r="Z754">
        <v>51.360719448461182</v>
      </c>
      <c r="AA754">
        <v>43.48031666637511</v>
      </c>
      <c r="AB754">
        <v>26.097842127742801</v>
      </c>
      <c r="AC754">
        <v>25.448419500754742</v>
      </c>
      <c r="AD754">
        <v>25.201878006523135</v>
      </c>
      <c r="AE754">
        <v>26.01918833034928</v>
      </c>
      <c r="AF754">
        <v>25.929260250261002</v>
      </c>
      <c r="AG754">
        <v>25.361086643142922</v>
      </c>
      <c r="AH754">
        <v>1.6668884819445082</v>
      </c>
      <c r="AI754">
        <v>1.4369301006466093</v>
      </c>
      <c r="AJ754">
        <v>1.4689289158767509</v>
      </c>
      <c r="AK754">
        <v>6.4924832274665603</v>
      </c>
      <c r="AL754">
        <v>5.1846325883197331</v>
      </c>
      <c r="AM754">
        <v>6.170307821341952</v>
      </c>
      <c r="AN754">
        <v>0.76934836307039223</v>
      </c>
      <c r="AO754">
        <v>7.2618315905369526</v>
      </c>
      <c r="AP754">
        <v>4.2801653375066522</v>
      </c>
      <c r="AQ754">
        <v>3.6896879880248101</v>
      </c>
      <c r="AR754">
        <v>3.7718531846008649</v>
      </c>
      <c r="AS754">
        <v>16.671122252958732</v>
      </c>
      <c r="AT754">
        <v>13.312879015365512</v>
      </c>
      <c r="AU754">
        <v>15.843853949872823</v>
      </c>
      <c r="AV754">
        <v>97.645904182827977</v>
      </c>
      <c r="AW754">
        <v>74.3422787700746</v>
      </c>
      <c r="AX754">
        <v>0</v>
      </c>
      <c r="AY754">
        <v>0</v>
      </c>
      <c r="AZ754">
        <v>0</v>
      </c>
      <c r="BA754">
        <v>43.48031666637511</v>
      </c>
      <c r="BB754">
        <v>4.1232100000000003</v>
      </c>
      <c r="BC754">
        <v>11.161455049107564</v>
      </c>
      <c r="BD754">
        <v>0</v>
      </c>
      <c r="BE754">
        <v>4.8448839740676259</v>
      </c>
      <c r="BF754">
        <v>5.8744218185569963</v>
      </c>
      <c r="BG754">
        <v>0</v>
      </c>
      <c r="BH754">
        <v>10.731693046846861</v>
      </c>
      <c r="BI754">
        <v>0</v>
      </c>
      <c r="BJ754">
        <v>0</v>
      </c>
      <c r="BK754" t="s">
        <v>83</v>
      </c>
      <c r="BL754">
        <v>0</v>
      </c>
      <c r="BM754">
        <v>0</v>
      </c>
    </row>
    <row r="755" spans="1:65" x14ac:dyDescent="0.3">
      <c r="A755" s="5">
        <v>42019.639813973896</v>
      </c>
      <c r="B755">
        <v>41.858744407374282</v>
      </c>
      <c r="C755">
        <v>43.997051415594001</v>
      </c>
      <c r="D755">
        <v>41.727134963935882</v>
      </c>
      <c r="E755">
        <v>41.867847561334322</v>
      </c>
      <c r="F755">
        <v>42.150534581351991</v>
      </c>
      <c r="G755">
        <v>42.259057740749057</v>
      </c>
      <c r="H755">
        <v>42.220689801479459</v>
      </c>
      <c r="I755">
        <v>42.35440468248062</v>
      </c>
      <c r="J755">
        <v>42.344189302207575</v>
      </c>
      <c r="K755">
        <v>43.050662105790565</v>
      </c>
      <c r="L755">
        <v>42.912259578662535</v>
      </c>
      <c r="M755">
        <v>43.541070362262232</v>
      </c>
      <c r="N755">
        <v>43.460332109497912</v>
      </c>
      <c r="O755">
        <v>44.087275393692551</v>
      </c>
      <c r="P755">
        <v>26.227484393927799</v>
      </c>
      <c r="Q755">
        <v>41.979102342437457</v>
      </c>
      <c r="R755">
        <v>24.477771480047728</v>
      </c>
      <c r="S755">
        <v>454.87730581380333</v>
      </c>
      <c r="T755">
        <v>5.4593678274301212</v>
      </c>
      <c r="U755">
        <v>-57797.962889638555</v>
      </c>
      <c r="V755">
        <v>41.10961514871471</v>
      </c>
      <c r="W755">
        <v>44.918867895537048</v>
      </c>
      <c r="X755">
        <v>45.944835907797483</v>
      </c>
      <c r="Y755">
        <v>50.015669074950921</v>
      </c>
      <c r="Z755">
        <v>51.347949025879331</v>
      </c>
      <c r="AA755">
        <v>43.50892130020042</v>
      </c>
      <c r="AB755">
        <v>26.115057289379333</v>
      </c>
      <c r="AC755">
        <v>25.453147508403593</v>
      </c>
      <c r="AD755">
        <v>25.20190023999174</v>
      </c>
      <c r="AE755">
        <v>26.019210563156296</v>
      </c>
      <c r="AF755">
        <v>25.938546551277913</v>
      </c>
      <c r="AG755">
        <v>25.368131916541998</v>
      </c>
      <c r="AH755">
        <v>2.1246037549158849</v>
      </c>
      <c r="AI755">
        <v>1.6385790342385997</v>
      </c>
      <c r="AJ755">
        <v>2.0189460184489931</v>
      </c>
      <c r="AK755">
        <v>10.666953769520898</v>
      </c>
      <c r="AL755">
        <v>9.4943436242924513</v>
      </c>
      <c r="AM755">
        <v>9.4661464598477103</v>
      </c>
      <c r="AN755">
        <v>0.89734585819517276</v>
      </c>
      <c r="AO755">
        <v>11.564299627716071</v>
      </c>
      <c r="AP755">
        <v>3.4082367208477398</v>
      </c>
      <c r="AQ755">
        <v>2.6285679019353534</v>
      </c>
      <c r="AR755">
        <v>3.2387431969683322</v>
      </c>
      <c r="AS755">
        <v>17.111663034929396</v>
      </c>
      <c r="AT755">
        <v>15.230590883494541</v>
      </c>
      <c r="AU755">
        <v>15.185357690687654</v>
      </c>
      <c r="AV755">
        <v>98.40621259303586</v>
      </c>
      <c r="AW755">
        <v>76.094770875405587</v>
      </c>
      <c r="AX755">
        <v>0</v>
      </c>
      <c r="AY755">
        <v>0</v>
      </c>
      <c r="AZ755">
        <v>0</v>
      </c>
      <c r="BA755">
        <v>43.50892130020042</v>
      </c>
      <c r="BB755">
        <v>4.1232100000000003</v>
      </c>
      <c r="BC755">
        <v>11.161357101966292</v>
      </c>
      <c r="BD755">
        <v>0</v>
      </c>
      <c r="BE755">
        <v>4.8448414578783865</v>
      </c>
      <c r="BF755">
        <v>5.8743702676775431</v>
      </c>
      <c r="BG755">
        <v>0</v>
      </c>
      <c r="BH755">
        <v>10.731693046846861</v>
      </c>
      <c r="BI755">
        <v>0</v>
      </c>
      <c r="BJ755">
        <v>0</v>
      </c>
      <c r="BK755" t="s">
        <v>83</v>
      </c>
      <c r="BL755">
        <v>0</v>
      </c>
      <c r="BM755">
        <v>0</v>
      </c>
    </row>
    <row r="756" spans="1:65" x14ac:dyDescent="0.3">
      <c r="A756" s="5">
        <v>42019.639930293393</v>
      </c>
      <c r="B756">
        <v>41.85891309745611</v>
      </c>
      <c r="C756">
        <v>44.02374361396047</v>
      </c>
      <c r="D756">
        <v>41.730792756579419</v>
      </c>
      <c r="E756">
        <v>41.813634009359802</v>
      </c>
      <c r="F756">
        <v>42.092577987283953</v>
      </c>
      <c r="G756">
        <v>42.190889728950886</v>
      </c>
      <c r="H756">
        <v>42.130268897565621</v>
      </c>
      <c r="I756">
        <v>42.223355798885436</v>
      </c>
      <c r="J756">
        <v>42.20451196373255</v>
      </c>
      <c r="K756">
        <v>42.996605953109764</v>
      </c>
      <c r="L756">
        <v>42.813948513345366</v>
      </c>
      <c r="M756">
        <v>43.453016143522959</v>
      </c>
      <c r="N756">
        <v>43.39518035481602</v>
      </c>
      <c r="O756">
        <v>44.047319854547425</v>
      </c>
      <c r="P756">
        <v>26.204616160809046</v>
      </c>
      <c r="Q756">
        <v>41.978362699464206</v>
      </c>
      <c r="R756">
        <v>11.343383211055947</v>
      </c>
      <c r="S756">
        <v>414.93021728587161</v>
      </c>
      <c r="T756">
        <v>5.3467005043708999</v>
      </c>
      <c r="U756">
        <v>-57798.260212929017</v>
      </c>
      <c r="V756">
        <v>41.089473435029262</v>
      </c>
      <c r="W756">
        <v>44.9258812363285</v>
      </c>
      <c r="X756">
        <v>45.721515337013386</v>
      </c>
      <c r="Y756">
        <v>49.916745106711133</v>
      </c>
      <c r="Z756">
        <v>51.229544642028166</v>
      </c>
      <c r="AA756">
        <v>43.535951871156989</v>
      </c>
      <c r="AB756">
        <v>26.123188871724519</v>
      </c>
      <c r="AC756">
        <v>25.442154717436466</v>
      </c>
      <c r="AD756">
        <v>25.193519583675812</v>
      </c>
      <c r="AE756">
        <v>26.005402059676854</v>
      </c>
      <c r="AF756">
        <v>25.922491544130754</v>
      </c>
      <c r="AG756">
        <v>25.346597246464182</v>
      </c>
      <c r="AH756">
        <v>2.699149662578848</v>
      </c>
      <c r="AI756">
        <v>3.2032121128264386</v>
      </c>
      <c r="AJ756">
        <v>3.0329753577481524</v>
      </c>
      <c r="AK756">
        <v>25.808159007760789</v>
      </c>
      <c r="AL756">
        <v>20.822224682330894</v>
      </c>
      <c r="AM756">
        <v>21.248134855236941</v>
      </c>
      <c r="AN756">
        <v>1.3305085423728538</v>
      </c>
      <c r="AO756">
        <v>27.138667550133643</v>
      </c>
      <c r="AP756">
        <v>2.0065477569166856</v>
      </c>
      <c r="AQ756">
        <v>2.381267763336739</v>
      </c>
      <c r="AR756">
        <v>2.2547137660601497</v>
      </c>
      <c r="AS756">
        <v>19.185784428750178</v>
      </c>
      <c r="AT756">
        <v>15.479241040093973</v>
      </c>
      <c r="AU756">
        <v>15.795862646498749</v>
      </c>
      <c r="AV756">
        <v>99.628233581838515</v>
      </c>
      <c r="AW756">
        <v>76.63829969114488</v>
      </c>
      <c r="AX756">
        <v>0</v>
      </c>
      <c r="AY756">
        <v>0</v>
      </c>
      <c r="AZ756">
        <v>0</v>
      </c>
      <c r="BA756">
        <v>43.535951871156989</v>
      </c>
      <c r="BB756">
        <v>4.1232100000000003</v>
      </c>
      <c r="BC756">
        <v>11.161513129954272</v>
      </c>
      <c r="BD756">
        <v>0</v>
      </c>
      <c r="BE756">
        <v>4.8449091853830124</v>
      </c>
      <c r="BF756">
        <v>5.8744523872769028</v>
      </c>
      <c r="BG756">
        <v>0</v>
      </c>
      <c r="BH756">
        <v>10.731693046846861</v>
      </c>
      <c r="BI756">
        <v>0</v>
      </c>
      <c r="BJ756">
        <v>0</v>
      </c>
      <c r="BK756" t="s">
        <v>83</v>
      </c>
      <c r="BL756">
        <v>0</v>
      </c>
      <c r="BM756">
        <v>0</v>
      </c>
    </row>
    <row r="757" spans="1:65" x14ac:dyDescent="0.3">
      <c r="A757" s="5">
        <v>42019.640045466949</v>
      </c>
      <c r="B757">
        <v>41.849585785757093</v>
      </c>
      <c r="C757">
        <v>44.036195806976572</v>
      </c>
      <c r="D757">
        <v>41.731794484254323</v>
      </c>
      <c r="E757">
        <v>41.779070804438561</v>
      </c>
      <c r="F757">
        <v>42.051236753924499</v>
      </c>
      <c r="G757">
        <v>42.078484260607425</v>
      </c>
      <c r="H757">
        <v>42.035569155045714</v>
      </c>
      <c r="I757">
        <v>42.115721511248807</v>
      </c>
      <c r="J757">
        <v>42.112769820451319</v>
      </c>
      <c r="K757">
        <v>42.865669260852158</v>
      </c>
      <c r="L757">
        <v>42.726337834570323</v>
      </c>
      <c r="M757">
        <v>43.366585586955779</v>
      </c>
      <c r="N757">
        <v>43.332789287300265</v>
      </c>
      <c r="O757">
        <v>44.008312070521789</v>
      </c>
      <c r="P757">
        <v>26.442802978340378</v>
      </c>
      <c r="Q757">
        <v>41.98288817817523</v>
      </c>
      <c r="R757">
        <v>3.3333764725346913</v>
      </c>
      <c r="S757">
        <v>377.43200835233552</v>
      </c>
      <c r="T757">
        <v>5.3522657249655587</v>
      </c>
      <c r="U757">
        <v>-57803.511517133746</v>
      </c>
      <c r="V757">
        <v>41.096333959133773</v>
      </c>
      <c r="W757">
        <v>44.973301784152589</v>
      </c>
      <c r="X757">
        <v>45.660579058962753</v>
      </c>
      <c r="Y757">
        <v>49.86608902027799</v>
      </c>
      <c r="Z757">
        <v>50.987908271261155</v>
      </c>
      <c r="AA757">
        <v>43.57244889954967</v>
      </c>
      <c r="AB757">
        <v>26.144681883984912</v>
      </c>
      <c r="AC757">
        <v>25.462102124022021</v>
      </c>
      <c r="AD757">
        <v>25.20573604508537</v>
      </c>
      <c r="AE757">
        <v>26.020332283692028</v>
      </c>
      <c r="AF757">
        <v>25.935826032928006</v>
      </c>
      <c r="AG757">
        <v>25.364044936168614</v>
      </c>
      <c r="AH757">
        <v>5.2417736281058911</v>
      </c>
      <c r="AI757">
        <v>3.0210740050325864</v>
      </c>
      <c r="AJ757">
        <v>8.8869122076044889</v>
      </c>
      <c r="AK757">
        <v>83.477910631135586</v>
      </c>
      <c r="AL757">
        <v>70.987627015586455</v>
      </c>
      <c r="AM757">
        <v>74.898754735479756</v>
      </c>
      <c r="AN757">
        <v>3.0028908248064154</v>
      </c>
      <c r="AO757">
        <v>86.480801455942</v>
      </c>
      <c r="AP757">
        <v>1.1450977410273107</v>
      </c>
      <c r="AQ757">
        <v>0.65997222773796205</v>
      </c>
      <c r="AR757">
        <v>1.9414007196097012</v>
      </c>
      <c r="AS757">
        <v>18.236263843376722</v>
      </c>
      <c r="AT757">
        <v>15.507684441117421</v>
      </c>
      <c r="AU757">
        <v>16.362094386046206</v>
      </c>
      <c r="AV757">
        <v>100.62963862347938</v>
      </c>
      <c r="AW757">
        <v>77.447845752461575</v>
      </c>
      <c r="AX757">
        <v>0</v>
      </c>
      <c r="AY757">
        <v>0</v>
      </c>
      <c r="AZ757">
        <v>0</v>
      </c>
      <c r="BA757">
        <v>43.57244889954967</v>
      </c>
      <c r="BB757">
        <v>4.1232100000000003</v>
      </c>
      <c r="BC757">
        <v>11.161411612861119</v>
      </c>
      <c r="BD757">
        <v>0</v>
      </c>
      <c r="BE757">
        <v>4.8448651195747869</v>
      </c>
      <c r="BF757">
        <v>5.8743989574844298</v>
      </c>
      <c r="BG757">
        <v>0</v>
      </c>
      <c r="BH757">
        <v>10.731693046846861</v>
      </c>
      <c r="BI757">
        <v>0</v>
      </c>
      <c r="BJ757">
        <v>0</v>
      </c>
      <c r="BK757" t="s">
        <v>83</v>
      </c>
      <c r="BL757">
        <v>0</v>
      </c>
      <c r="BM757">
        <v>0</v>
      </c>
    </row>
    <row r="758" spans="1:65" x14ac:dyDescent="0.3">
      <c r="A758" s="5">
        <v>42019.640161786447</v>
      </c>
      <c r="B758">
        <v>41.85832508043989</v>
      </c>
      <c r="C758">
        <v>44.084363295943369</v>
      </c>
      <c r="D758">
        <v>41.733803945023752</v>
      </c>
      <c r="E758">
        <v>41.747501225696311</v>
      </c>
      <c r="F758">
        <v>42.007975889548653</v>
      </c>
      <c r="G758">
        <v>42.031364221255039</v>
      </c>
      <c r="H758">
        <v>41.975731027206066</v>
      </c>
      <c r="I758">
        <v>42.005932227056576</v>
      </c>
      <c r="J758">
        <v>41.998665843072992</v>
      </c>
      <c r="K758">
        <v>42.760941103953265</v>
      </c>
      <c r="L758">
        <v>42.632037561405362</v>
      </c>
      <c r="M758">
        <v>43.23536035990756</v>
      </c>
      <c r="N758">
        <v>43.253734426362939</v>
      </c>
      <c r="O758">
        <v>43.897786937957456</v>
      </c>
      <c r="P758">
        <v>26.491285264901556</v>
      </c>
      <c r="Q758">
        <v>41.996395088967901</v>
      </c>
      <c r="R758">
        <v>2.9498906836590186</v>
      </c>
      <c r="S758">
        <v>335.75220238643385</v>
      </c>
      <c r="T758">
        <v>5.169181324994323</v>
      </c>
      <c r="U758">
        <v>-57805.852276050209</v>
      </c>
      <c r="V758">
        <v>41.100273023077484</v>
      </c>
      <c r="W758">
        <v>44.940111547626863</v>
      </c>
      <c r="X758">
        <v>45.591697305401375</v>
      </c>
      <c r="Y758">
        <v>49.876483700215964</v>
      </c>
      <c r="Z758">
        <v>50.714856697203139</v>
      </c>
      <c r="AA758">
        <v>43.577242863131843</v>
      </c>
      <c r="AB758">
        <v>26.155948346137635</v>
      </c>
      <c r="AC758">
        <v>25.475952209058139</v>
      </c>
      <c r="AD758">
        <v>25.202752206399246</v>
      </c>
      <c r="AE758">
        <v>26.015765349945791</v>
      </c>
      <c r="AF758">
        <v>25.938945783637418</v>
      </c>
      <c r="AG758">
        <v>25.361735754410354</v>
      </c>
      <c r="AH758">
        <v>1.7161117415883984</v>
      </c>
      <c r="AI758">
        <v>2.9302889834112316</v>
      </c>
      <c r="AJ758">
        <v>3.78386300992927</v>
      </c>
      <c r="AK758">
        <v>95.504323580057985</v>
      </c>
      <c r="AL758">
        <v>75.589408089724387</v>
      </c>
      <c r="AM758">
        <v>80.692372724834925</v>
      </c>
      <c r="AN758">
        <v>2.0323391154345702</v>
      </c>
      <c r="AO758">
        <v>97.536662695492552</v>
      </c>
      <c r="AP758">
        <v>0.33176564784362089</v>
      </c>
      <c r="AQ758">
        <v>0.56649529246308417</v>
      </c>
      <c r="AR758">
        <v>0.73151166816140167</v>
      </c>
      <c r="AS758">
        <v>18.4632812750746</v>
      </c>
      <c r="AT758">
        <v>14.613249438985591</v>
      </c>
      <c r="AU758">
        <v>15.599775157015781</v>
      </c>
      <c r="AV758">
        <v>102.44372526133682</v>
      </c>
      <c r="AW758">
        <v>76.705812562565598</v>
      </c>
      <c r="AX758">
        <v>0</v>
      </c>
      <c r="AY758">
        <v>0</v>
      </c>
      <c r="AZ758">
        <v>0</v>
      </c>
      <c r="BA758">
        <v>43.577242863131843</v>
      </c>
      <c r="BB758">
        <v>4.1232100000000003</v>
      </c>
      <c r="BC758">
        <v>11.161364530747893</v>
      </c>
      <c r="BD758">
        <v>0</v>
      </c>
      <c r="BE758">
        <v>4.8448446825103693</v>
      </c>
      <c r="BF758">
        <v>5.8743741775438227</v>
      </c>
      <c r="BG758">
        <v>0</v>
      </c>
      <c r="BH758">
        <v>10.731693046846861</v>
      </c>
      <c r="BI758">
        <v>0</v>
      </c>
      <c r="BJ758">
        <v>0</v>
      </c>
      <c r="BK758" t="s">
        <v>83</v>
      </c>
      <c r="BL758">
        <v>0</v>
      </c>
      <c r="BM758">
        <v>0</v>
      </c>
    </row>
    <row r="759" spans="1:65" x14ac:dyDescent="0.3">
      <c r="A759" s="5">
        <v>42019.640277538761</v>
      </c>
      <c r="B759">
        <v>41.869406718251973</v>
      </c>
      <c r="C759">
        <v>44.072075980893032</v>
      </c>
      <c r="D759">
        <v>41.744493356826538</v>
      </c>
      <c r="E759">
        <v>41.726156480219501</v>
      </c>
      <c r="F759">
        <v>41.993850949124308</v>
      </c>
      <c r="G759">
        <v>41.932765904087773</v>
      </c>
      <c r="H759">
        <v>41.895295826740714</v>
      </c>
      <c r="I759">
        <v>41.915280015243653</v>
      </c>
      <c r="J759">
        <v>41.905969242029926</v>
      </c>
      <c r="K759">
        <v>42.657863873139313</v>
      </c>
      <c r="L759">
        <v>42.523501898597075</v>
      </c>
      <c r="M759">
        <v>43.187676342738719</v>
      </c>
      <c r="N759">
        <v>43.140490440274917</v>
      </c>
      <c r="O759">
        <v>43.869173680089339</v>
      </c>
      <c r="P759">
        <v>26.125404625402787</v>
      </c>
      <c r="Q759">
        <v>42.008383731541215</v>
      </c>
      <c r="R759">
        <v>2.8308415239256366</v>
      </c>
      <c r="S759">
        <v>291.9083186125817</v>
      </c>
      <c r="T759">
        <v>5.3528336046180751</v>
      </c>
      <c r="U759">
        <v>-57807.891870483574</v>
      </c>
      <c r="V759">
        <v>41.100225161102905</v>
      </c>
      <c r="W759">
        <v>44.873761747855795</v>
      </c>
      <c r="X759">
        <v>45.475215430172597</v>
      </c>
      <c r="Y759">
        <v>49.802506125220354</v>
      </c>
      <c r="Z759">
        <v>50.366068672841877</v>
      </c>
      <c r="AA759">
        <v>43.606871934603795</v>
      </c>
      <c r="AB759">
        <v>26.172411642599911</v>
      </c>
      <c r="AC759">
        <v>25.476127806871165</v>
      </c>
      <c r="AD759">
        <v>25.20858369841352</v>
      </c>
      <c r="AE759">
        <v>26.019561239022483</v>
      </c>
      <c r="AF759">
        <v>25.929180901937848</v>
      </c>
      <c r="AG759">
        <v>25.365764616490619</v>
      </c>
      <c r="AH759">
        <v>-2.3939732663354034</v>
      </c>
      <c r="AI759">
        <v>-7.9749658529215424</v>
      </c>
      <c r="AJ759">
        <v>2.6090382812022472</v>
      </c>
      <c r="AK759">
        <v>98.163699552091884</v>
      </c>
      <c r="AL759">
        <v>86.711379344073038</v>
      </c>
      <c r="AM759">
        <v>95.133333398388842</v>
      </c>
      <c r="AN759">
        <v>1.081273204475542</v>
      </c>
      <c r="AO759">
        <v>99.244972756567421</v>
      </c>
      <c r="AP759">
        <v>-0.44413478040437698</v>
      </c>
      <c r="AQ759">
        <v>-1.4795318551078065</v>
      </c>
      <c r="AR759">
        <v>0.48403407856853925</v>
      </c>
      <c r="AS759">
        <v>18.21152882420758</v>
      </c>
      <c r="AT759">
        <v>16.086871129723349</v>
      </c>
      <c r="AU759">
        <v>17.649329143389927</v>
      </c>
      <c r="AV759">
        <v>101.36648790065485</v>
      </c>
      <c r="AW759">
        <v>75.380018483680715</v>
      </c>
      <c r="AX759">
        <v>0</v>
      </c>
      <c r="AY759">
        <v>0</v>
      </c>
      <c r="AZ759">
        <v>0</v>
      </c>
      <c r="BA759">
        <v>43.606871934603795</v>
      </c>
      <c r="BB759">
        <v>4.1232100000000003</v>
      </c>
      <c r="BC759">
        <v>11.161168213815751</v>
      </c>
      <c r="BD759">
        <v>0</v>
      </c>
      <c r="BE759">
        <v>4.8447594666711984</v>
      </c>
      <c r="BF759">
        <v>5.8742708533388281</v>
      </c>
      <c r="BG759">
        <v>0</v>
      </c>
      <c r="BH759">
        <v>10.731693046846861</v>
      </c>
      <c r="BI759">
        <v>0</v>
      </c>
      <c r="BJ759">
        <v>0</v>
      </c>
      <c r="BK759" t="s">
        <v>83</v>
      </c>
      <c r="BL759">
        <v>0</v>
      </c>
      <c r="BM759">
        <v>0</v>
      </c>
    </row>
    <row r="760" spans="1:65" x14ac:dyDescent="0.3">
      <c r="A760" s="5">
        <v>42019.640392700741</v>
      </c>
      <c r="B760">
        <v>41.867227671139432</v>
      </c>
      <c r="C760">
        <v>44.051085611140124</v>
      </c>
      <c r="D760">
        <v>41.739215454092061</v>
      </c>
      <c r="E760">
        <v>41.702761587022565</v>
      </c>
      <c r="F760">
        <v>41.942622587450046</v>
      </c>
      <c r="G760">
        <v>41.849286608528502</v>
      </c>
      <c r="H760">
        <v>41.810905448454498</v>
      </c>
      <c r="I760">
        <v>41.773658636243532</v>
      </c>
      <c r="J760">
        <v>41.768889142701433</v>
      </c>
      <c r="K760">
        <v>42.551057518879311</v>
      </c>
      <c r="L760">
        <v>42.359933337200104</v>
      </c>
      <c r="M760">
        <v>43.024878357972725</v>
      </c>
      <c r="N760">
        <v>43.046658764503455</v>
      </c>
      <c r="O760">
        <v>43.71984466222235</v>
      </c>
      <c r="P760">
        <v>26.922430816010067</v>
      </c>
      <c r="Q760">
        <v>42.024143630694923</v>
      </c>
      <c r="R760">
        <v>2.69704291077396</v>
      </c>
      <c r="S760">
        <v>240.6710220395212</v>
      </c>
      <c r="T760">
        <v>5.3056995934592273</v>
      </c>
      <c r="U760">
        <v>-57811.056178177882</v>
      </c>
      <c r="V760">
        <v>41.079491321849119</v>
      </c>
      <c r="W760">
        <v>44.747120294838226</v>
      </c>
      <c r="X760">
        <v>45.083456228923204</v>
      </c>
      <c r="Y760">
        <v>49.304998799279971</v>
      </c>
      <c r="Z760">
        <v>49.636182754530786</v>
      </c>
      <c r="AA760">
        <v>43.621439448849046</v>
      </c>
      <c r="AB760">
        <v>26.196674767335363</v>
      </c>
      <c r="AC760">
        <v>25.487392502029106</v>
      </c>
      <c r="AD760">
        <v>25.21565617523251</v>
      </c>
      <c r="AE760">
        <v>26.026633600854016</v>
      </c>
      <c r="AF760">
        <v>25.933535275189438</v>
      </c>
      <c r="AG760">
        <v>25.360841932872567</v>
      </c>
      <c r="AH760">
        <v>-4.9952863849815374</v>
      </c>
      <c r="AI760">
        <v>-12.789862426580381</v>
      </c>
      <c r="AJ760">
        <v>-5.1039439400680608</v>
      </c>
      <c r="AK760">
        <v>107.18081110121287</v>
      </c>
      <c r="AL760">
        <v>91.11765296928138</v>
      </c>
      <c r="AM760">
        <v>92.246903271630757</v>
      </c>
      <c r="AN760">
        <v>0.58273276526641848</v>
      </c>
      <c r="AO760">
        <v>107.76354386647928</v>
      </c>
      <c r="AP760">
        <v>-0.88293387350180752</v>
      </c>
      <c r="AQ760">
        <v>-2.2606517231539227</v>
      </c>
      <c r="AR760">
        <v>-0.90213946625545194</v>
      </c>
      <c r="AS760">
        <v>18.944573227108211</v>
      </c>
      <c r="AT760">
        <v>16.105355345078664</v>
      </c>
      <c r="AU760">
        <v>16.30495418021334</v>
      </c>
      <c r="AV760">
        <v>100.49967181167801</v>
      </c>
      <c r="AW760">
        <v>73.263594207653412</v>
      </c>
      <c r="AX760">
        <v>0</v>
      </c>
      <c r="AY760">
        <v>0</v>
      </c>
      <c r="AZ760">
        <v>0</v>
      </c>
      <c r="BA760">
        <v>43.621439448849046</v>
      </c>
      <c r="BB760">
        <v>4.1232100000000003</v>
      </c>
      <c r="BC760">
        <v>11.161043606906375</v>
      </c>
      <c r="BD760">
        <v>0</v>
      </c>
      <c r="BE760">
        <v>4.8447053782019411</v>
      </c>
      <c r="BF760">
        <v>5.8742052710698536</v>
      </c>
      <c r="BG760">
        <v>0</v>
      </c>
      <c r="BH760">
        <v>10.731693046846861</v>
      </c>
      <c r="BI760">
        <v>0</v>
      </c>
      <c r="BJ760">
        <v>0</v>
      </c>
      <c r="BK760" t="s">
        <v>83</v>
      </c>
      <c r="BL760">
        <v>0</v>
      </c>
      <c r="BM760">
        <v>0</v>
      </c>
    </row>
    <row r="761" spans="1:65" x14ac:dyDescent="0.3">
      <c r="A761" s="5">
        <v>42019.640509020246</v>
      </c>
      <c r="B761">
        <v>41.873532572524091</v>
      </c>
      <c r="C761">
        <v>44.034936595186231</v>
      </c>
      <c r="D761">
        <v>41.741934227688915</v>
      </c>
      <c r="E761">
        <v>41.693991580480962</v>
      </c>
      <c r="F761">
        <v>41.940979097028602</v>
      </c>
      <c r="G761">
        <v>41.79699769356781</v>
      </c>
      <c r="H761">
        <v>41.769062366052516</v>
      </c>
      <c r="I761">
        <v>41.69411066655374</v>
      </c>
      <c r="J761">
        <v>41.677529800056973</v>
      </c>
      <c r="K761">
        <v>42.425482533864859</v>
      </c>
      <c r="L761">
        <v>42.234111287159017</v>
      </c>
      <c r="M761">
        <v>42.883242337978317</v>
      </c>
      <c r="N761">
        <v>42.914782108025676</v>
      </c>
      <c r="O761">
        <v>43.605048768238071</v>
      </c>
      <c r="P761">
        <v>26.745305698130583</v>
      </c>
      <c r="Q761">
        <v>42.0247709572742</v>
      </c>
      <c r="R761">
        <v>2.6369915647137585</v>
      </c>
      <c r="S761">
        <v>199.25003229560787</v>
      </c>
      <c r="T761">
        <v>5.2779870664164346</v>
      </c>
      <c r="U761">
        <v>-57813.597019263827</v>
      </c>
      <c r="V761">
        <v>41.08719012451175</v>
      </c>
      <c r="W761">
        <v>44.607603468419974</v>
      </c>
      <c r="X761">
        <v>44.837988638347454</v>
      </c>
      <c r="Y761">
        <v>48.847215622594838</v>
      </c>
      <c r="Z761">
        <v>48.965500447768726</v>
      </c>
      <c r="AA761">
        <v>43.62689138248647</v>
      </c>
      <c r="AB761">
        <v>26.217664347228041</v>
      </c>
      <c r="AC761">
        <v>25.496983468139284</v>
      </c>
      <c r="AD761">
        <v>25.222396448425478</v>
      </c>
      <c r="AE761">
        <v>26.020934877342292</v>
      </c>
      <c r="AF761">
        <v>25.935976156115672</v>
      </c>
      <c r="AG761">
        <v>25.37076532148939</v>
      </c>
      <c r="AH761">
        <v>-6.7193618545243448</v>
      </c>
      <c r="AI761">
        <v>-20.179593879722614</v>
      </c>
      <c r="AJ761">
        <v>-10.504793119982164</v>
      </c>
      <c r="AK761">
        <v>104.82869347485921</v>
      </c>
      <c r="AL761">
        <v>90.978422667050381</v>
      </c>
      <c r="AM761">
        <v>96.743749796769606</v>
      </c>
      <c r="AN761">
        <v>0.26617616311988113</v>
      </c>
      <c r="AO761">
        <v>105.09486963797909</v>
      </c>
      <c r="AP761">
        <v>-1.1612258651760292</v>
      </c>
      <c r="AQ761">
        <v>-3.4873946171099002</v>
      </c>
      <c r="AR761">
        <v>-1.8154160682733465</v>
      </c>
      <c r="AS761">
        <v>18.116272484068094</v>
      </c>
      <c r="AT761">
        <v>15.722698056923536</v>
      </c>
      <c r="AU761">
        <v>16.719049664289823</v>
      </c>
      <c r="AV761">
        <v>99.46867481838062</v>
      </c>
      <c r="AW761">
        <v>70.324491658357218</v>
      </c>
      <c r="AX761">
        <v>0</v>
      </c>
      <c r="AY761">
        <v>0</v>
      </c>
      <c r="AZ761">
        <v>0</v>
      </c>
      <c r="BA761">
        <v>43.62689138248647</v>
      </c>
      <c r="BB761">
        <v>4.1232100000000003</v>
      </c>
      <c r="BC761">
        <v>11.16130361391858</v>
      </c>
      <c r="BD761">
        <v>0</v>
      </c>
      <c r="BE761">
        <v>4.8448182401720903</v>
      </c>
      <c r="BF761">
        <v>5.87434211620866</v>
      </c>
      <c r="BG761">
        <v>0</v>
      </c>
      <c r="BH761">
        <v>10.731693046846861</v>
      </c>
      <c r="BI761">
        <v>0</v>
      </c>
      <c r="BJ761">
        <v>0</v>
      </c>
      <c r="BK761" t="s">
        <v>83</v>
      </c>
      <c r="BL761">
        <v>0</v>
      </c>
      <c r="BM761">
        <v>0</v>
      </c>
    </row>
    <row r="762" spans="1:65" x14ac:dyDescent="0.3">
      <c r="A762" s="5">
        <v>42019.640624772561</v>
      </c>
      <c r="B762">
        <v>41.876528269340277</v>
      </c>
      <c r="C762">
        <v>43.990546969454485</v>
      </c>
      <c r="D762">
        <v>41.751808539355885</v>
      </c>
      <c r="E762">
        <v>41.686191318910957</v>
      </c>
      <c r="F762">
        <v>41.931711935194933</v>
      </c>
      <c r="G762">
        <v>41.766153229052179</v>
      </c>
      <c r="H762">
        <v>41.721182668949176</v>
      </c>
      <c r="I762">
        <v>41.615108962224575</v>
      </c>
      <c r="J762">
        <v>41.593302479288333</v>
      </c>
      <c r="K762">
        <v>42.266165531143557</v>
      </c>
      <c r="L762">
        <v>42.126537464910236</v>
      </c>
      <c r="M762">
        <v>42.77164193943392</v>
      </c>
      <c r="N762">
        <v>42.738282956689829</v>
      </c>
      <c r="O762">
        <v>43.549304553036173</v>
      </c>
      <c r="P762">
        <v>26.380524302250066</v>
      </c>
      <c r="Q762">
        <v>42.034124205356484</v>
      </c>
      <c r="R762">
        <v>2.6011714635550418</v>
      </c>
      <c r="S762">
        <v>157.40703698491845</v>
      </c>
      <c r="T762">
        <v>5.237099731435265</v>
      </c>
      <c r="U762">
        <v>-57816.277374588004</v>
      </c>
      <c r="V762">
        <v>41.091081251022494</v>
      </c>
      <c r="W762">
        <v>44.543584423679569</v>
      </c>
      <c r="X762">
        <v>44.727880227039456</v>
      </c>
      <c r="Y762">
        <v>48.591076319118237</v>
      </c>
      <c r="Z762">
        <v>48.391814074834279</v>
      </c>
      <c r="AA762">
        <v>43.626141851463899</v>
      </c>
      <c r="AB762">
        <v>26.241318846195007</v>
      </c>
      <c r="AC762">
        <v>25.507646963611101</v>
      </c>
      <c r="AD762">
        <v>25.232933259032198</v>
      </c>
      <c r="AE762">
        <v>26.037125749860053</v>
      </c>
      <c r="AF762">
        <v>25.941080421620399</v>
      </c>
      <c r="AG762">
        <v>25.375656442437805</v>
      </c>
      <c r="AH762">
        <v>-9.3229516303348205</v>
      </c>
      <c r="AI762">
        <v>-23.522724658005927</v>
      </c>
      <c r="AJ762">
        <v>-15.071044313341085</v>
      </c>
      <c r="AK762">
        <v>95.600966388856506</v>
      </c>
      <c r="AL762">
        <v>91.657003629780874</v>
      </c>
      <c r="AM762">
        <v>115.2306522986585</v>
      </c>
      <c r="AN762">
        <v>9.5031175866684386E-2</v>
      </c>
      <c r="AO762">
        <v>95.695997564723186</v>
      </c>
      <c r="AP762">
        <v>-1.5892870422155025</v>
      </c>
      <c r="AQ762">
        <v>-4.0099276472626411</v>
      </c>
      <c r="AR762">
        <v>-2.5691665461304569</v>
      </c>
      <c r="AS762">
        <v>16.297132402866797</v>
      </c>
      <c r="AT762">
        <v>15.624803600088885</v>
      </c>
      <c r="AU762">
        <v>19.64341228248129</v>
      </c>
      <c r="AV762">
        <v>97.285703514176589</v>
      </c>
      <c r="AW762">
        <v>68.966288080661514</v>
      </c>
      <c r="AX762">
        <v>0</v>
      </c>
      <c r="AY762">
        <v>0</v>
      </c>
      <c r="AZ762">
        <v>0</v>
      </c>
      <c r="BA762">
        <v>43.626141851463899</v>
      </c>
      <c r="BB762">
        <v>4.1232100000000003</v>
      </c>
      <c r="BC762">
        <v>11.16104205733094</v>
      </c>
      <c r="BD762">
        <v>0</v>
      </c>
      <c r="BE762">
        <v>4.8447047055734034</v>
      </c>
      <c r="BF762">
        <v>5.8742044555077513</v>
      </c>
      <c r="BG762">
        <v>0</v>
      </c>
      <c r="BH762">
        <v>10.731693046846861</v>
      </c>
      <c r="BI762">
        <v>0</v>
      </c>
      <c r="BJ762">
        <v>0</v>
      </c>
      <c r="BK762" t="s">
        <v>83</v>
      </c>
      <c r="BL762">
        <v>0</v>
      </c>
      <c r="BM762">
        <v>0</v>
      </c>
    </row>
    <row r="763" spans="1:65" x14ac:dyDescent="0.3">
      <c r="A763" s="5">
        <v>42019.640740513292</v>
      </c>
      <c r="B763">
        <v>41.884098317214878</v>
      </c>
      <c r="C763">
        <v>43.916035186399981</v>
      </c>
      <c r="D763">
        <v>41.758180089330864</v>
      </c>
      <c r="E763">
        <v>41.694110313812971</v>
      </c>
      <c r="F763">
        <v>41.919752027335541</v>
      </c>
      <c r="G763">
        <v>41.736021748798692</v>
      </c>
      <c r="H763">
        <v>41.682191777344322</v>
      </c>
      <c r="I763">
        <v>41.517961124852505</v>
      </c>
      <c r="J763">
        <v>41.515462279817264</v>
      </c>
      <c r="K763">
        <v>42.147955850932547</v>
      </c>
      <c r="L763">
        <v>42.006497346566448</v>
      </c>
      <c r="M763">
        <v>42.600147398876423</v>
      </c>
      <c r="N763">
        <v>42.617850227184917</v>
      </c>
      <c r="O763">
        <v>43.307604847552341</v>
      </c>
      <c r="P763">
        <v>26.496004510240972</v>
      </c>
      <c r="Q763">
        <v>42.040557913325031</v>
      </c>
      <c r="R763">
        <v>2.5790472834275993</v>
      </c>
      <c r="S763">
        <v>120.48154989200702</v>
      </c>
      <c r="T763">
        <v>5.1066009872870328</v>
      </c>
      <c r="U763">
        <v>-57817.550048960489</v>
      </c>
      <c r="V763">
        <v>41.091622045324229</v>
      </c>
      <c r="W763">
        <v>44.327230389636519</v>
      </c>
      <c r="X763">
        <v>44.684930282338236</v>
      </c>
      <c r="Y763">
        <v>48.361818803428505</v>
      </c>
      <c r="Z763">
        <v>47.880976475235983</v>
      </c>
      <c r="AA763">
        <v>43.586452057280596</v>
      </c>
      <c r="AB763">
        <v>26.243454839656216</v>
      </c>
      <c r="AC763">
        <v>25.521190428840921</v>
      </c>
      <c r="AD763">
        <v>25.229867622877737</v>
      </c>
      <c r="AE763">
        <v>26.037226324389483</v>
      </c>
      <c r="AF763">
        <v>25.94095495419225</v>
      </c>
      <c r="AG763">
        <v>25.366015733763042</v>
      </c>
      <c r="AH763">
        <v>-9.1810692297011336</v>
      </c>
      <c r="AI763">
        <v>-26.328177259931014</v>
      </c>
      <c r="AJ763">
        <v>-23.533920292030025</v>
      </c>
      <c r="AK763">
        <v>90.635049316327709</v>
      </c>
      <c r="AL763">
        <v>85.068851645210017</v>
      </c>
      <c r="AM763">
        <v>98.840441845015519</v>
      </c>
      <c r="AN763">
        <v>4.792319714355469E-2</v>
      </c>
      <c r="AO763">
        <v>90.68297251347127</v>
      </c>
      <c r="AP763">
        <v>-1.551788386275913</v>
      </c>
      <c r="AQ763">
        <v>-4.4500001777139957</v>
      </c>
      <c r="AR763">
        <v>-3.9777136277954028</v>
      </c>
      <c r="AS763">
        <v>15.319176165628408</v>
      </c>
      <c r="AT763">
        <v>14.378374970729061</v>
      </c>
      <c r="AU763">
        <v>16.706055243901886</v>
      </c>
      <c r="AV763">
        <v>93.507229975565181</v>
      </c>
      <c r="AW763">
        <v>64.632877935535305</v>
      </c>
      <c r="AX763">
        <v>0</v>
      </c>
      <c r="AY763">
        <v>0</v>
      </c>
      <c r="AZ763">
        <v>0</v>
      </c>
      <c r="BA763">
        <v>43.586452057280596</v>
      </c>
      <c r="BB763">
        <v>4.1232100000000003</v>
      </c>
      <c r="BC763">
        <v>11.160907960528851</v>
      </c>
      <c r="BD763">
        <v>0</v>
      </c>
      <c r="BE763">
        <v>4.8446464977999044</v>
      </c>
      <c r="BF763">
        <v>5.8741338785823842</v>
      </c>
      <c r="BG763">
        <v>0</v>
      </c>
      <c r="BH763">
        <v>10.731693046846861</v>
      </c>
      <c r="BI763">
        <v>0</v>
      </c>
      <c r="BJ763">
        <v>0</v>
      </c>
      <c r="BK763" t="s">
        <v>83</v>
      </c>
      <c r="BL763">
        <v>0</v>
      </c>
      <c r="BM763">
        <v>0</v>
      </c>
    </row>
    <row r="764" spans="1:65" x14ac:dyDescent="0.3">
      <c r="A764" s="5">
        <v>42019.640856265614</v>
      </c>
      <c r="B764">
        <v>41.889858923171225</v>
      </c>
      <c r="C764">
        <v>43.809556924499681</v>
      </c>
      <c r="D764">
        <v>41.748448811839374</v>
      </c>
      <c r="E764">
        <v>41.682831152605551</v>
      </c>
      <c r="F764">
        <v>41.920062307320173</v>
      </c>
      <c r="G764">
        <v>41.705669743559788</v>
      </c>
      <c r="H764">
        <v>41.655245509591992</v>
      </c>
      <c r="I764">
        <v>41.443985416354842</v>
      </c>
      <c r="J764">
        <v>41.424901992552449</v>
      </c>
      <c r="K764">
        <v>42.019977801954809</v>
      </c>
      <c r="L764">
        <v>41.854658519884083</v>
      </c>
      <c r="M764">
        <v>42.514890180648401</v>
      </c>
      <c r="N764">
        <v>42.458144564069215</v>
      </c>
      <c r="O764">
        <v>43.126665294493243</v>
      </c>
      <c r="P764">
        <v>26.294758505303555</v>
      </c>
      <c r="Q764">
        <v>42.048134287866439</v>
      </c>
      <c r="R764">
        <v>2.5390130527207981</v>
      </c>
      <c r="S764">
        <v>78.792389122900985</v>
      </c>
      <c r="T764">
        <v>5.0663951078888836</v>
      </c>
      <c r="U764">
        <v>-57820.342588697968</v>
      </c>
      <c r="V764">
        <v>41.08362080931137</v>
      </c>
      <c r="W764">
        <v>44.169355739758309</v>
      </c>
      <c r="X764">
        <v>44.605157347479221</v>
      </c>
      <c r="Y764">
        <v>47.866533325923314</v>
      </c>
      <c r="Z764">
        <v>46.939769391665024</v>
      </c>
      <c r="AA764">
        <v>43.530135209794537</v>
      </c>
      <c r="AB764">
        <v>26.266709987030012</v>
      </c>
      <c r="AC764">
        <v>25.538404659880907</v>
      </c>
      <c r="AD764">
        <v>25.248373807621789</v>
      </c>
      <c r="AE764">
        <v>26.04148482120593</v>
      </c>
      <c r="AF764">
        <v>25.949502549976948</v>
      </c>
      <c r="AG764">
        <v>25.374585943324668</v>
      </c>
      <c r="AH764">
        <v>-9.5509747373431662</v>
      </c>
      <c r="AI764">
        <v>-31.205897684539732</v>
      </c>
      <c r="AJ764">
        <v>-30.749951111891264</v>
      </c>
      <c r="AK764">
        <v>86.6162263142173</v>
      </c>
      <c r="AL764">
        <v>96.099982632476483</v>
      </c>
      <c r="AM764">
        <v>97.306497705406187</v>
      </c>
      <c r="AN764">
        <v>4.8678832617187501E-2</v>
      </c>
      <c r="AO764">
        <v>86.664905146834485</v>
      </c>
      <c r="AP764">
        <v>-1.589251245625894</v>
      </c>
      <c r="AQ764">
        <v>-5.1925602495965499</v>
      </c>
      <c r="AR764">
        <v>-5.1166922174377714</v>
      </c>
      <c r="AS764">
        <v>14.412659372144484</v>
      </c>
      <c r="AT764">
        <v>15.990725690661259</v>
      </c>
      <c r="AU764">
        <v>16.191485888991899</v>
      </c>
      <c r="AV764">
        <v>88.340616494911416</v>
      </c>
      <c r="AW764">
        <v>61.638022373417904</v>
      </c>
      <c r="AX764">
        <v>0</v>
      </c>
      <c r="AY764">
        <v>0</v>
      </c>
      <c r="AZ764">
        <v>0</v>
      </c>
      <c r="BA764">
        <v>43.530135209794537</v>
      </c>
      <c r="BB764">
        <v>4.1232100000000003</v>
      </c>
      <c r="BC764">
        <v>11.16071603679252</v>
      </c>
      <c r="BD764">
        <v>0</v>
      </c>
      <c r="BE764">
        <v>4.8445631889275127</v>
      </c>
      <c r="BF764">
        <v>5.8740328665746091</v>
      </c>
      <c r="BG764">
        <v>0</v>
      </c>
      <c r="BH764">
        <v>10.731693046846861</v>
      </c>
      <c r="BI764">
        <v>0</v>
      </c>
      <c r="BJ764">
        <v>0</v>
      </c>
      <c r="BK764" t="s">
        <v>83</v>
      </c>
      <c r="BL764">
        <v>0</v>
      </c>
      <c r="BM764">
        <v>0</v>
      </c>
    </row>
    <row r="765" spans="1:65" x14ac:dyDescent="0.3">
      <c r="A765" s="5">
        <v>42019.640972006346</v>
      </c>
      <c r="B765">
        <v>41.895445848588047</v>
      </c>
      <c r="C765">
        <v>43.719675891932702</v>
      </c>
      <c r="D765">
        <v>41.750458885874771</v>
      </c>
      <c r="E765">
        <v>41.689923277193877</v>
      </c>
      <c r="F765">
        <v>41.922696927828333</v>
      </c>
      <c r="G765">
        <v>41.69740251072146</v>
      </c>
      <c r="H765">
        <v>41.633576432555806</v>
      </c>
      <c r="I765">
        <v>41.390733179457357</v>
      </c>
      <c r="J765">
        <v>41.376874381550067</v>
      </c>
      <c r="K765">
        <v>41.888860077179622</v>
      </c>
      <c r="L765">
        <v>41.744418092174826</v>
      </c>
      <c r="M765">
        <v>42.376562738495643</v>
      </c>
      <c r="N765">
        <v>42.318448488062728</v>
      </c>
      <c r="O765">
        <v>42.991584369958417</v>
      </c>
      <c r="P765">
        <v>26.09951984192713</v>
      </c>
      <c r="Q765">
        <v>42.059851199537206</v>
      </c>
      <c r="R765">
        <v>2.4220709577614583</v>
      </c>
      <c r="S765">
        <v>50.347550846064564</v>
      </c>
      <c r="T765">
        <v>4.9881412917721457</v>
      </c>
      <c r="U765">
        <v>-57822.634179809895</v>
      </c>
      <c r="V765">
        <v>41.088667333074412</v>
      </c>
      <c r="W765">
        <v>44.064868805032148</v>
      </c>
      <c r="X765">
        <v>44.404294052993698</v>
      </c>
      <c r="Y765">
        <v>47.383875334780718</v>
      </c>
      <c r="Z765">
        <v>46.261399059525438</v>
      </c>
      <c r="AA765">
        <v>43.489419492238888</v>
      </c>
      <c r="AB765">
        <v>26.286794274568077</v>
      </c>
      <c r="AC765">
        <v>25.550013342702627</v>
      </c>
      <c r="AD765">
        <v>25.253306797935572</v>
      </c>
      <c r="AE765">
        <v>26.042573313624487</v>
      </c>
      <c r="AF765">
        <v>25.944263523624738</v>
      </c>
      <c r="AG765">
        <v>25.375223221242514</v>
      </c>
      <c r="AH765">
        <v>-9.2368423068569534</v>
      </c>
      <c r="AI765">
        <v>-34.376609879339455</v>
      </c>
      <c r="AJ765">
        <v>-37.054303789671678</v>
      </c>
      <c r="AK765">
        <v>78.121476548219732</v>
      </c>
      <c r="AL765">
        <v>96.455962704016713</v>
      </c>
      <c r="AM765">
        <v>102.71062152745753</v>
      </c>
      <c r="AN765">
        <v>3.4019424853536873E-2</v>
      </c>
      <c r="AO765">
        <v>78.155495973073272</v>
      </c>
      <c r="AP765">
        <v>-1.4661902331321108</v>
      </c>
      <c r="AQ765">
        <v>-5.456696994368305</v>
      </c>
      <c r="AR765">
        <v>-5.8817349595322188</v>
      </c>
      <c r="AS765">
        <v>12.40044401622292</v>
      </c>
      <c r="AT765">
        <v>15.310729115619901</v>
      </c>
      <c r="AU765">
        <v>16.303548888205473</v>
      </c>
      <c r="AV765">
        <v>83.948839868648946</v>
      </c>
      <c r="AW765">
        <v>59.451112849607462</v>
      </c>
      <c r="AX765">
        <v>0</v>
      </c>
      <c r="AY765">
        <v>0</v>
      </c>
      <c r="AZ765">
        <v>0</v>
      </c>
      <c r="BA765">
        <v>43.489419492238888</v>
      </c>
      <c r="BB765">
        <v>4.1232100000000003</v>
      </c>
      <c r="BC765">
        <v>11.16091088281814</v>
      </c>
      <c r="BD765">
        <v>0</v>
      </c>
      <c r="BE765">
        <v>4.8446477662861804</v>
      </c>
      <c r="BF765">
        <v>5.8741354166219937</v>
      </c>
      <c r="BG765">
        <v>0</v>
      </c>
      <c r="BH765">
        <v>10.731693046846861</v>
      </c>
      <c r="BI765">
        <v>0</v>
      </c>
      <c r="BJ765">
        <v>0</v>
      </c>
      <c r="BK765" t="s">
        <v>83</v>
      </c>
      <c r="BL765">
        <v>0</v>
      </c>
      <c r="BM765">
        <v>0</v>
      </c>
    </row>
    <row r="766" spans="1:65" x14ac:dyDescent="0.3">
      <c r="A766" s="5">
        <v>42019.641087758668</v>
      </c>
      <c r="B766">
        <v>41.90610987299322</v>
      </c>
      <c r="C766">
        <v>43.639620292052456</v>
      </c>
      <c r="D766">
        <v>41.770212161532591</v>
      </c>
      <c r="E766">
        <v>41.693108346911771</v>
      </c>
      <c r="F766">
        <v>41.932452356257073</v>
      </c>
      <c r="G766">
        <v>41.688080632601277</v>
      </c>
      <c r="H766">
        <v>41.642879957737343</v>
      </c>
      <c r="I766">
        <v>41.378909738780713</v>
      </c>
      <c r="J766">
        <v>41.349601301159659</v>
      </c>
      <c r="K766">
        <v>41.836163198792519</v>
      </c>
      <c r="L766">
        <v>41.65968845098547</v>
      </c>
      <c r="M766">
        <v>42.24897070664769</v>
      </c>
      <c r="N766">
        <v>42.226267741160733</v>
      </c>
      <c r="O766">
        <v>42.933717297928006</v>
      </c>
      <c r="P766">
        <v>26.522475637778033</v>
      </c>
      <c r="Q766">
        <v>42.066880759308219</v>
      </c>
      <c r="R766">
        <v>2.4062679719561424</v>
      </c>
      <c r="S766">
        <v>27.70061171079773</v>
      </c>
      <c r="T766">
        <v>4.8294757168591085</v>
      </c>
      <c r="U766">
        <v>-57823.471324993436</v>
      </c>
      <c r="V766">
        <v>41.091042177189294</v>
      </c>
      <c r="W766">
        <v>43.792490587380463</v>
      </c>
      <c r="X766">
        <v>44.184866576495821</v>
      </c>
      <c r="Y766">
        <v>46.871659516739918</v>
      </c>
      <c r="Z766">
        <v>45.636262224614171</v>
      </c>
      <c r="AA766">
        <v>43.411960606259591</v>
      </c>
      <c r="AB766">
        <v>26.288995859516021</v>
      </c>
      <c r="AC766">
        <v>25.55779568847381</v>
      </c>
      <c r="AD766">
        <v>25.250080946484619</v>
      </c>
      <c r="AE766">
        <v>26.045905836670453</v>
      </c>
      <c r="AF766">
        <v>25.949174639619791</v>
      </c>
      <c r="AG766">
        <v>25.375163339963169</v>
      </c>
      <c r="AH766">
        <v>-11.841754874575313</v>
      </c>
      <c r="AI766">
        <v>-37.531087975873</v>
      </c>
      <c r="AJ766">
        <v>-40.541063272222587</v>
      </c>
      <c r="AK766">
        <v>74.727129279032255</v>
      </c>
      <c r="AL766">
        <v>90.503123066035201</v>
      </c>
      <c r="AM766">
        <v>108.65148862690499</v>
      </c>
      <c r="AN766">
        <v>3.4242844894168678E-2</v>
      </c>
      <c r="AO766">
        <v>74.761372123926421</v>
      </c>
      <c r="AP766">
        <v>-1.8674113240397319</v>
      </c>
      <c r="AQ766">
        <v>-5.9185466539384164</v>
      </c>
      <c r="AR766">
        <v>-6.3932112634509197</v>
      </c>
      <c r="AS766">
        <v>11.784257393155205</v>
      </c>
      <c r="AT766">
        <v>14.272087090515521</v>
      </c>
      <c r="AU766">
        <v>17.134033121331022</v>
      </c>
      <c r="AV766">
        <v>79.771225832785603</v>
      </c>
      <c r="AW766">
        <v>53.960883801979122</v>
      </c>
      <c r="AX766">
        <v>0</v>
      </c>
      <c r="AY766">
        <v>0</v>
      </c>
      <c r="AZ766">
        <v>0</v>
      </c>
      <c r="BA766">
        <v>43.411960606259591</v>
      </c>
      <c r="BB766">
        <v>4.1232100000000003</v>
      </c>
      <c r="BC766">
        <v>11.16051807245573</v>
      </c>
      <c r="BD766">
        <v>0</v>
      </c>
      <c r="BE766">
        <v>4.8444772579948046</v>
      </c>
      <c r="BF766">
        <v>5.8739286753186999</v>
      </c>
      <c r="BG766">
        <v>0</v>
      </c>
      <c r="BH766">
        <v>10.731693046846861</v>
      </c>
      <c r="BI766">
        <v>0</v>
      </c>
      <c r="BJ766">
        <v>0</v>
      </c>
      <c r="BK766" t="s">
        <v>83</v>
      </c>
      <c r="BL766">
        <v>0</v>
      </c>
      <c r="BM766">
        <v>0</v>
      </c>
    </row>
    <row r="767" spans="1:65" x14ac:dyDescent="0.3">
      <c r="A767" s="5">
        <v>42019.641203499406</v>
      </c>
      <c r="B767">
        <v>41.920181273479137</v>
      </c>
      <c r="C767">
        <v>43.500822662532798</v>
      </c>
      <c r="D767">
        <v>41.770107839768002</v>
      </c>
      <c r="E767">
        <v>41.700737018796303</v>
      </c>
      <c r="F767">
        <v>41.931989905161089</v>
      </c>
      <c r="G767">
        <v>41.673535643779097</v>
      </c>
      <c r="H767">
        <v>41.629697288545813</v>
      </c>
      <c r="I767">
        <v>41.339141773910086</v>
      </c>
      <c r="J767">
        <v>41.310513966052341</v>
      </c>
      <c r="K767">
        <v>41.734406930918986</v>
      </c>
      <c r="L767">
        <v>41.558371301850485</v>
      </c>
      <c r="M767">
        <v>42.082539671682255</v>
      </c>
      <c r="N767">
        <v>42.055065193441244</v>
      </c>
      <c r="O767">
        <v>42.809362364407704</v>
      </c>
      <c r="P767">
        <v>26.683684552754535</v>
      </c>
      <c r="Q767">
        <v>42.045528449387284</v>
      </c>
      <c r="R767">
        <v>2.3767690651195523</v>
      </c>
      <c r="S767">
        <v>6.7468919555267579</v>
      </c>
      <c r="T767">
        <v>4.8069876826194653</v>
      </c>
      <c r="U767">
        <v>-57825.620578050824</v>
      </c>
      <c r="V767">
        <v>41.089264882343343</v>
      </c>
      <c r="W767">
        <v>43.622593720761607</v>
      </c>
      <c r="X767">
        <v>43.852766804021087</v>
      </c>
      <c r="Y767">
        <v>46.134539363900451</v>
      </c>
      <c r="Z767">
        <v>44.768681820864934</v>
      </c>
      <c r="AA767">
        <v>43.309026797479156</v>
      </c>
      <c r="AB767">
        <v>26.314540679887703</v>
      </c>
      <c r="AC767">
        <v>25.571006323362401</v>
      </c>
      <c r="AD767">
        <v>25.262963479414807</v>
      </c>
      <c r="AE767">
        <v>26.051777986526048</v>
      </c>
      <c r="AF767">
        <v>25.946907398685646</v>
      </c>
      <c r="AG767">
        <v>25.384670272160399</v>
      </c>
      <c r="AH767">
        <v>-10.786054036260225</v>
      </c>
      <c r="AI767">
        <v>-40.185507251026898</v>
      </c>
      <c r="AJ767">
        <v>-45.176739117343153</v>
      </c>
      <c r="AK767">
        <v>65.908581743720319</v>
      </c>
      <c r="AL767">
        <v>81.499804700458284</v>
      </c>
      <c r="AM767">
        <v>117.28115555619061</v>
      </c>
      <c r="AN767">
        <v>1.7333922371072973E-2</v>
      </c>
      <c r="AO767">
        <v>65.925915666091399</v>
      </c>
      <c r="AP767">
        <v>-1.6800782462544241</v>
      </c>
      <c r="AQ767">
        <v>-6.259452837912785</v>
      </c>
      <c r="AR767">
        <v>-7.0369067661444769</v>
      </c>
      <c r="AS767">
        <v>10.266180204257459</v>
      </c>
      <c r="AT767">
        <v>12.694730481685909</v>
      </c>
      <c r="AU767">
        <v>18.268174578314635</v>
      </c>
      <c r="AV767">
        <v>72.734709803348224</v>
      </c>
      <c r="AW767">
        <v>50.601395498874211</v>
      </c>
      <c r="AX767">
        <v>0</v>
      </c>
      <c r="AY767">
        <v>0</v>
      </c>
      <c r="AZ767">
        <v>0</v>
      </c>
      <c r="BA767">
        <v>43.309026797479156</v>
      </c>
      <c r="BB767">
        <v>4.1232100000000003</v>
      </c>
      <c r="BC767">
        <v>11.160223862525891</v>
      </c>
      <c r="BD767">
        <v>0</v>
      </c>
      <c r="BE767">
        <v>4.8443495494686477</v>
      </c>
      <c r="BF767">
        <v>5.8737738287307346</v>
      </c>
      <c r="BG767">
        <v>0</v>
      </c>
      <c r="BH767">
        <v>10.731693046846861</v>
      </c>
      <c r="BI767">
        <v>0</v>
      </c>
      <c r="BJ767">
        <v>0</v>
      </c>
      <c r="BK767" t="s">
        <v>83</v>
      </c>
      <c r="BL767">
        <v>0</v>
      </c>
      <c r="BM767">
        <v>0</v>
      </c>
    </row>
    <row r="768" spans="1:65" x14ac:dyDescent="0.3">
      <c r="A768" s="5">
        <v>42019.641319240145</v>
      </c>
      <c r="B768">
        <v>41.919123033842681</v>
      </c>
      <c r="C768">
        <v>43.376611015059758</v>
      </c>
      <c r="D768">
        <v>41.764313944765661</v>
      </c>
      <c r="E768">
        <v>41.692290989080391</v>
      </c>
      <c r="F768">
        <v>41.927298260195414</v>
      </c>
      <c r="G768">
        <v>41.674748558682985</v>
      </c>
      <c r="H768">
        <v>41.625231591784072</v>
      </c>
      <c r="I768">
        <v>41.321042720003227</v>
      </c>
      <c r="J768">
        <v>41.276055156736938</v>
      </c>
      <c r="K768">
        <v>41.644311769983361</v>
      </c>
      <c r="L768">
        <v>41.479621490068169</v>
      </c>
      <c r="M768">
        <v>41.979981701888349</v>
      </c>
      <c r="N768">
        <v>41.91753339995617</v>
      </c>
      <c r="O768">
        <v>42.638101536318636</v>
      </c>
      <c r="P768">
        <v>26.383648893854147</v>
      </c>
      <c r="Q768">
        <v>42.034479355777435</v>
      </c>
      <c r="R768">
        <v>2.2471845815159597</v>
      </c>
      <c r="S768">
        <v>2.9540389674329139</v>
      </c>
      <c r="T768">
        <v>4.6057311337677103</v>
      </c>
      <c r="U768">
        <v>-57826.335887322435</v>
      </c>
      <c r="V768">
        <v>41.080925036935596</v>
      </c>
      <c r="W768">
        <v>43.425410872738013</v>
      </c>
      <c r="X768">
        <v>43.452052753693714</v>
      </c>
      <c r="Y768">
        <v>45.427132327074865</v>
      </c>
      <c r="Z768">
        <v>44.186683688943994</v>
      </c>
      <c r="AA768">
        <v>43.205705415755503</v>
      </c>
      <c r="AB768">
        <v>26.321392028102153</v>
      </c>
      <c r="AC768">
        <v>25.566816689810572</v>
      </c>
      <c r="AD768">
        <v>25.255568420355861</v>
      </c>
      <c r="AE768">
        <v>26.054333340149299</v>
      </c>
      <c r="AF768">
        <v>25.945393418033387</v>
      </c>
      <c r="AG768">
        <v>25.385191178672052</v>
      </c>
      <c r="AH768">
        <v>-11.844042032767726</v>
      </c>
      <c r="AI768">
        <v>-41.531331942933619</v>
      </c>
      <c r="AJ768">
        <v>-50.023298113678472</v>
      </c>
      <c r="AK768">
        <v>60.559119861660392</v>
      </c>
      <c r="AL768">
        <v>82.283312645759707</v>
      </c>
      <c r="AM768">
        <v>118.49609910268649</v>
      </c>
      <c r="AN768">
        <v>1.8333487514833862E-2</v>
      </c>
      <c r="AO768">
        <v>60.577453349175222</v>
      </c>
      <c r="AP768">
        <v>-1.7442897027964981</v>
      </c>
      <c r="AQ768">
        <v>-6.1163810843513122</v>
      </c>
      <c r="AR768">
        <v>-7.3670055845976243</v>
      </c>
      <c r="AS768">
        <v>8.9186317384613982</v>
      </c>
      <c r="AT768">
        <v>12.117985951325119</v>
      </c>
      <c r="AU768">
        <v>17.451096924051487</v>
      </c>
      <c r="AV768">
        <v>67.066917420097894</v>
      </c>
      <c r="AW768">
        <v>46.828855420694737</v>
      </c>
      <c r="AX768">
        <v>0</v>
      </c>
      <c r="AY768">
        <v>0</v>
      </c>
      <c r="AZ768">
        <v>0</v>
      </c>
      <c r="BA768">
        <v>43.205705415755503</v>
      </c>
      <c r="BB768">
        <v>4.1232100000000003</v>
      </c>
      <c r="BC768">
        <v>11.160095443033203</v>
      </c>
      <c r="BD768">
        <v>0</v>
      </c>
      <c r="BE768">
        <v>4.8442938060607004</v>
      </c>
      <c r="BF768">
        <v>5.8737062398485991</v>
      </c>
      <c r="BG768">
        <v>0</v>
      </c>
      <c r="BH768">
        <v>10.731693046846861</v>
      </c>
      <c r="BI768">
        <v>0</v>
      </c>
      <c r="BJ768">
        <v>0</v>
      </c>
      <c r="BK768" t="s">
        <v>83</v>
      </c>
      <c r="BL768">
        <v>0</v>
      </c>
      <c r="BM768">
        <v>0</v>
      </c>
    </row>
    <row r="769" spans="1:65" x14ac:dyDescent="0.3">
      <c r="A769" s="5">
        <v>42019.64143499246</v>
      </c>
      <c r="B769">
        <v>41.925370184303823</v>
      </c>
      <c r="C769">
        <v>43.260137726664112</v>
      </c>
      <c r="D769">
        <v>41.767829709036718</v>
      </c>
      <c r="E769">
        <v>41.698900458208698</v>
      </c>
      <c r="F769">
        <v>41.925370184303823</v>
      </c>
      <c r="G769">
        <v>41.6789527722716</v>
      </c>
      <c r="H769">
        <v>41.632161730650679</v>
      </c>
      <c r="I769">
        <v>41.300937037778397</v>
      </c>
      <c r="J769">
        <v>41.27912472743872</v>
      </c>
      <c r="K769">
        <v>41.58718606807102</v>
      </c>
      <c r="L769">
        <v>41.417944071955297</v>
      </c>
      <c r="M769">
        <v>41.86587131988518</v>
      </c>
      <c r="N769">
        <v>41.83543944885573</v>
      </c>
      <c r="O769">
        <v>42.457775363823345</v>
      </c>
      <c r="P769">
        <v>26.411178493180209</v>
      </c>
      <c r="Q769">
        <v>42.02278745869139</v>
      </c>
      <c r="R769">
        <v>2.2155786099053274</v>
      </c>
      <c r="S769">
        <v>2.7856525097537683</v>
      </c>
      <c r="T769">
        <v>4.3761941782206462</v>
      </c>
      <c r="U769">
        <v>-57827.900837040441</v>
      </c>
      <c r="V769">
        <v>41.08519084691757</v>
      </c>
      <c r="W769">
        <v>43.305677624698205</v>
      </c>
      <c r="X769">
        <v>43.142454308524719</v>
      </c>
      <c r="Y769">
        <v>44.837760758139829</v>
      </c>
      <c r="Z769">
        <v>43.577819514743027</v>
      </c>
      <c r="AA769">
        <v>43.108300441875535</v>
      </c>
      <c r="AB769">
        <v>26.32281288977239</v>
      </c>
      <c r="AC769">
        <v>25.585027013594665</v>
      </c>
      <c r="AD769">
        <v>25.272367100950255</v>
      </c>
      <c r="AE769">
        <v>26.053040599840333</v>
      </c>
      <c r="AF769">
        <v>25.959917955878783</v>
      </c>
      <c r="AG769">
        <v>25.379365402886872</v>
      </c>
      <c r="AH769">
        <v>-11.497073634103256</v>
      </c>
      <c r="AI769">
        <v>-41.101261029634657</v>
      </c>
      <c r="AJ769">
        <v>-55.246715112096339</v>
      </c>
      <c r="AK769">
        <v>51.383177308962402</v>
      </c>
      <c r="AL769">
        <v>74.712150361536004</v>
      </c>
      <c r="AM769">
        <v>103.80269266790135</v>
      </c>
      <c r="AN769">
        <v>0</v>
      </c>
      <c r="AO769">
        <v>51.383177308962402</v>
      </c>
      <c r="AP769">
        <v>-1.6693769286599103</v>
      </c>
      <c r="AQ769">
        <v>-5.9679096686112896</v>
      </c>
      <c r="AR769">
        <v>-8.0218318615277759</v>
      </c>
      <c r="AS769">
        <v>7.4608455552014661</v>
      </c>
      <c r="AT769">
        <v>10.848216169909435</v>
      </c>
      <c r="AU769">
        <v>15.072167560844331</v>
      </c>
      <c r="AV769">
        <v>61.420333813316624</v>
      </c>
      <c r="AW769">
        <v>44.352417117284553</v>
      </c>
      <c r="AX769">
        <v>0</v>
      </c>
      <c r="AY769">
        <v>0</v>
      </c>
      <c r="AZ769">
        <v>0</v>
      </c>
      <c r="BA769">
        <v>43.108300441875535</v>
      </c>
      <c r="BB769">
        <v>4.1232100000000003</v>
      </c>
      <c r="BC769">
        <v>11.160176950365726</v>
      </c>
      <c r="BD769">
        <v>0</v>
      </c>
      <c r="BE769">
        <v>4.8443291861762292</v>
      </c>
      <c r="BF769">
        <v>5.8737491382386784</v>
      </c>
      <c r="BG769">
        <v>0</v>
      </c>
      <c r="BH769">
        <v>10.731693046846861</v>
      </c>
      <c r="BI769">
        <v>0</v>
      </c>
      <c r="BJ769">
        <v>0</v>
      </c>
      <c r="BK769" t="s">
        <v>83</v>
      </c>
      <c r="BL769">
        <v>0</v>
      </c>
      <c r="BM769">
        <v>0</v>
      </c>
    </row>
    <row r="770" spans="1:65" x14ac:dyDescent="0.3">
      <c r="A770" s="5">
        <v>42019.641550733199</v>
      </c>
      <c r="B770">
        <v>41.946648537037596</v>
      </c>
      <c r="C770">
        <v>43.124413624001342</v>
      </c>
      <c r="D770">
        <v>41.782895960833621</v>
      </c>
      <c r="E770">
        <v>41.714189712376026</v>
      </c>
      <c r="F770">
        <v>41.928254498436182</v>
      </c>
      <c r="G770">
        <v>41.683654772767177</v>
      </c>
      <c r="H770">
        <v>41.636182483582893</v>
      </c>
      <c r="I770">
        <v>41.297461012854228</v>
      </c>
      <c r="J770">
        <v>41.259289090170704</v>
      </c>
      <c r="K770">
        <v>41.519651491215484</v>
      </c>
      <c r="L770">
        <v>41.35448936805907</v>
      </c>
      <c r="M770">
        <v>41.719768777048564</v>
      </c>
      <c r="N770">
        <v>41.697055695611311</v>
      </c>
      <c r="O770">
        <v>42.296081257644438</v>
      </c>
      <c r="P770">
        <v>26.183267568372134</v>
      </c>
      <c r="Q770">
        <v>41.973217200858372</v>
      </c>
      <c r="R770">
        <v>2.1924008973908635</v>
      </c>
      <c r="S770">
        <v>2.937408206180653</v>
      </c>
      <c r="T770">
        <v>4.106564919205935</v>
      </c>
      <c r="U770">
        <v>-57830.325666795048</v>
      </c>
      <c r="V770">
        <v>41.092373897494554</v>
      </c>
      <c r="W770">
        <v>43.121407986313635</v>
      </c>
      <c r="X770">
        <v>42.644632526696299</v>
      </c>
      <c r="Y770">
        <v>44.127485201402742</v>
      </c>
      <c r="Z770">
        <v>42.858498786044272</v>
      </c>
      <c r="AA770">
        <v>42.975263661896221</v>
      </c>
      <c r="AB770">
        <v>26.339199797499788</v>
      </c>
      <c r="AC770">
        <v>25.59588594746792</v>
      </c>
      <c r="AD770">
        <v>25.281971431317537</v>
      </c>
      <c r="AE770">
        <v>26.058800921798021</v>
      </c>
      <c r="AF770">
        <v>25.966576725044899</v>
      </c>
      <c r="AG770">
        <v>25.395103308109569</v>
      </c>
      <c r="AH770">
        <v>-11.534091794251367</v>
      </c>
      <c r="AI770">
        <v>-41.062286939684462</v>
      </c>
      <c r="AJ770">
        <v>-56.863016447180065</v>
      </c>
      <c r="AK770">
        <v>43.708453027757081</v>
      </c>
      <c r="AL770">
        <v>61.32144205828773</v>
      </c>
      <c r="AM770">
        <v>100.56168070153699</v>
      </c>
      <c r="AN770">
        <v>0</v>
      </c>
      <c r="AO770">
        <v>43.708453027757081</v>
      </c>
      <c r="AP770">
        <v>-1.6572319793352077</v>
      </c>
      <c r="AQ770">
        <v>-5.899878054984768</v>
      </c>
      <c r="AR770">
        <v>-8.1701455978265969</v>
      </c>
      <c r="AS770">
        <v>6.2800823347852761</v>
      </c>
      <c r="AT770">
        <v>8.8107374738074409</v>
      </c>
      <c r="AU770">
        <v>14.448821470047973</v>
      </c>
      <c r="AV770">
        <v>53.976091348187914</v>
      </c>
      <c r="AW770">
        <v>40.364043528532804</v>
      </c>
      <c r="AX770">
        <v>0</v>
      </c>
      <c r="AY770">
        <v>0</v>
      </c>
      <c r="AZ770">
        <v>0</v>
      </c>
      <c r="BA770">
        <v>42.975263661896221</v>
      </c>
      <c r="BB770">
        <v>4.1064699999999998</v>
      </c>
      <c r="BC770">
        <v>11.160254580040387</v>
      </c>
      <c r="BD770">
        <v>0</v>
      </c>
      <c r="BE770">
        <v>4.844362883105978</v>
      </c>
      <c r="BF770">
        <v>5.873789995765998</v>
      </c>
      <c r="BG770">
        <v>0</v>
      </c>
      <c r="BH770">
        <v>10.731693046846861</v>
      </c>
      <c r="BI770">
        <v>0</v>
      </c>
      <c r="BJ770">
        <v>0</v>
      </c>
      <c r="BK770" t="s">
        <v>83</v>
      </c>
      <c r="BL770">
        <v>0</v>
      </c>
      <c r="BM770">
        <v>0</v>
      </c>
    </row>
    <row r="771" spans="1:65" x14ac:dyDescent="0.3">
      <c r="A771" s="5">
        <v>42019.641665906754</v>
      </c>
      <c r="B771">
        <v>41.913823256982937</v>
      </c>
      <c r="C771">
        <v>42.97840770048829</v>
      </c>
      <c r="D771">
        <v>41.775353347796113</v>
      </c>
      <c r="E771">
        <v>41.69869220698093</v>
      </c>
      <c r="F771">
        <v>41.924950684261326</v>
      </c>
      <c r="G771">
        <v>41.672854757286444</v>
      </c>
      <c r="H771">
        <v>41.616523275871181</v>
      </c>
      <c r="I771">
        <v>41.271661349692025</v>
      </c>
      <c r="J771">
        <v>41.240759684946433</v>
      </c>
      <c r="K771">
        <v>41.456827065997359</v>
      </c>
      <c r="L771">
        <v>41.300971734587272</v>
      </c>
      <c r="M771">
        <v>41.614933235357519</v>
      </c>
      <c r="N771">
        <v>41.588810834311928</v>
      </c>
      <c r="O771">
        <v>42.149520773407289</v>
      </c>
      <c r="P771">
        <v>26.323906804095891</v>
      </c>
      <c r="Q771">
        <v>41.934488396032265</v>
      </c>
      <c r="R771">
        <v>2.1765979115855472</v>
      </c>
      <c r="S771">
        <v>2.6058324037136926</v>
      </c>
      <c r="T771">
        <v>3.8099045887314515</v>
      </c>
      <c r="U771">
        <v>-57831.957305806944</v>
      </c>
      <c r="V771">
        <v>41.096712890097223</v>
      </c>
      <c r="W771">
        <v>42.945257421774301</v>
      </c>
      <c r="X771">
        <v>42.117652567642452</v>
      </c>
      <c r="Y771">
        <v>43.428574970028002</v>
      </c>
      <c r="Z771">
        <v>42.18586226119028</v>
      </c>
      <c r="AA771">
        <v>42.845745760766142</v>
      </c>
      <c r="AB771">
        <v>26.336399389041716</v>
      </c>
      <c r="AC771">
        <v>25.602968421243546</v>
      </c>
      <c r="AD771">
        <v>25.287763797259668</v>
      </c>
      <c r="AE771">
        <v>26.071151737201752</v>
      </c>
      <c r="AF771">
        <v>25.96852316330515</v>
      </c>
      <c r="AG771">
        <v>25.388220015887779</v>
      </c>
      <c r="AH771">
        <v>-12.962852458259304</v>
      </c>
      <c r="AI771">
        <v>-42.627624269012685</v>
      </c>
      <c r="AJ771">
        <v>-58.313693482710725</v>
      </c>
      <c r="AK771">
        <v>36.535453970845815</v>
      </c>
      <c r="AL771">
        <v>53.088651809527065</v>
      </c>
      <c r="AM771">
        <v>94.812053865668204</v>
      </c>
      <c r="AN771">
        <v>0</v>
      </c>
      <c r="AO771">
        <v>36.535453970845815</v>
      </c>
      <c r="AP771">
        <v>-1.849092839102138</v>
      </c>
      <c r="AQ771">
        <v>-6.0806396614925609</v>
      </c>
      <c r="AR771">
        <v>-8.3181871727449135</v>
      </c>
      <c r="AS771">
        <v>5.2116188569123469</v>
      </c>
      <c r="AT771">
        <v>7.5728583824185014</v>
      </c>
      <c r="AU771">
        <v>13.524514795497049</v>
      </c>
      <c r="AV771">
        <v>48.788699393164208</v>
      </c>
      <c r="AW771">
        <v>36.77321567355802</v>
      </c>
      <c r="AX771">
        <v>0</v>
      </c>
      <c r="AY771">
        <v>0</v>
      </c>
      <c r="AZ771">
        <v>0</v>
      </c>
      <c r="BA771">
        <v>42.845745760766142</v>
      </c>
      <c r="BB771">
        <v>4.1064699999999998</v>
      </c>
      <c r="BC771">
        <v>11.160161279603058</v>
      </c>
      <c r="BD771">
        <v>0</v>
      </c>
      <c r="BE771">
        <v>4.8443223839244993</v>
      </c>
      <c r="BF771">
        <v>5.873740890508456</v>
      </c>
      <c r="BG771">
        <v>0</v>
      </c>
      <c r="BH771">
        <v>10.731693046846861</v>
      </c>
      <c r="BI771">
        <v>0</v>
      </c>
      <c r="BJ771">
        <v>0</v>
      </c>
      <c r="BK771" t="s">
        <v>83</v>
      </c>
      <c r="BL771">
        <v>0</v>
      </c>
      <c r="BM771">
        <v>0</v>
      </c>
    </row>
    <row r="772" spans="1:65" x14ac:dyDescent="0.3">
      <c r="A772" s="5">
        <v>42019.641781647493</v>
      </c>
      <c r="B772">
        <v>41.900517457648519</v>
      </c>
      <c r="C772">
        <v>42.833055107688182</v>
      </c>
      <c r="D772">
        <v>41.759188679721937</v>
      </c>
      <c r="E772">
        <v>41.688490671993023</v>
      </c>
      <c r="F772">
        <v>41.923453726335758</v>
      </c>
      <c r="G772">
        <v>41.672720307397441</v>
      </c>
      <c r="H772">
        <v>41.611391541592425</v>
      </c>
      <c r="I772">
        <v>41.262665429472705</v>
      </c>
      <c r="J772">
        <v>41.232217973068103</v>
      </c>
      <c r="K772">
        <v>41.406484890159447</v>
      </c>
      <c r="L772">
        <v>41.261983778660863</v>
      </c>
      <c r="M772">
        <v>41.518710910539014</v>
      </c>
      <c r="N772">
        <v>41.48849726596216</v>
      </c>
      <c r="O772">
        <v>42.030181030471859</v>
      </c>
      <c r="P772">
        <v>26.202588689247502</v>
      </c>
      <c r="Q772">
        <v>41.88393948239743</v>
      </c>
      <c r="R772">
        <v>2.1102253712032191</v>
      </c>
      <c r="S772">
        <v>2.5091661039349238</v>
      </c>
      <c r="T772">
        <v>3.5160836565195495</v>
      </c>
      <c r="U772">
        <v>-57833.939480974666</v>
      </c>
      <c r="V772">
        <v>41.098398671223251</v>
      </c>
      <c r="W772">
        <v>42.829011748920003</v>
      </c>
      <c r="X772">
        <v>41.716953713685612</v>
      </c>
      <c r="Y772">
        <v>42.850835512769834</v>
      </c>
      <c r="Z772">
        <v>41.748767246000043</v>
      </c>
      <c r="AA772">
        <v>42.710690548586662</v>
      </c>
      <c r="AB772">
        <v>26.327721292596685</v>
      </c>
      <c r="AC772">
        <v>25.604227604062551</v>
      </c>
      <c r="AD772">
        <v>25.294235804669416</v>
      </c>
      <c r="AE772">
        <v>26.05975882641226</v>
      </c>
      <c r="AF772">
        <v>25.966178119946623</v>
      </c>
      <c r="AG772">
        <v>25.392891375742089</v>
      </c>
      <c r="AH772">
        <v>-12.331036474268014</v>
      </c>
      <c r="AI772">
        <v>-43.732532691749476</v>
      </c>
      <c r="AJ772">
        <v>-60.824265721412218</v>
      </c>
      <c r="AK772">
        <v>30.395364451447485</v>
      </c>
      <c r="AL772">
        <v>44.777946774148745</v>
      </c>
      <c r="AM772">
        <v>94.479639133537688</v>
      </c>
      <c r="AN772">
        <v>0</v>
      </c>
      <c r="AO772">
        <v>30.395364451447485</v>
      </c>
      <c r="AP772">
        <v>-1.705329689967503</v>
      </c>
      <c r="AQ772">
        <v>-6.0480225301694999</v>
      </c>
      <c r="AR772">
        <v>-8.4117362252271004</v>
      </c>
      <c r="AS772">
        <v>4.203549113215411</v>
      </c>
      <c r="AT772">
        <v>6.1925988337710534</v>
      </c>
      <c r="AU772">
        <v>13.066130657228602</v>
      </c>
      <c r="AV772">
        <v>42.738890029853863</v>
      </c>
      <c r="AW772">
        <v>34.428603857922482</v>
      </c>
      <c r="AX772">
        <v>0</v>
      </c>
      <c r="AY772">
        <v>0</v>
      </c>
      <c r="AZ772">
        <v>0</v>
      </c>
      <c r="BA772">
        <v>42.710690548586662</v>
      </c>
      <c r="BB772">
        <v>4.1064699999999998</v>
      </c>
      <c r="BC772">
        <v>11.160617126372626</v>
      </c>
      <c r="BD772">
        <v>0</v>
      </c>
      <c r="BE772">
        <v>4.8445202546052304</v>
      </c>
      <c r="BF772">
        <v>5.8739808087088425</v>
      </c>
      <c r="BG772">
        <v>0</v>
      </c>
      <c r="BH772">
        <v>10.731693046846861</v>
      </c>
      <c r="BI772">
        <v>0</v>
      </c>
      <c r="BJ772">
        <v>0</v>
      </c>
      <c r="BK772" t="s">
        <v>83</v>
      </c>
      <c r="BL772">
        <v>0</v>
      </c>
      <c r="BM772">
        <v>0</v>
      </c>
    </row>
    <row r="773" spans="1:65" x14ac:dyDescent="0.3">
      <c r="A773" s="5">
        <v>42019.641897978567</v>
      </c>
      <c r="B773">
        <v>41.894158323215784</v>
      </c>
      <c r="C773">
        <v>42.707109017723859</v>
      </c>
      <c r="D773">
        <v>41.75995245590785</v>
      </c>
      <c r="E773">
        <v>41.684835606570395</v>
      </c>
      <c r="F773">
        <v>41.900516971263031</v>
      </c>
      <c r="G773">
        <v>41.662271441559909</v>
      </c>
      <c r="H773">
        <v>41.601623587003381</v>
      </c>
      <c r="I773">
        <v>41.249031851229056</v>
      </c>
      <c r="J773">
        <v>41.217902363931188</v>
      </c>
      <c r="K773">
        <v>41.387173178013029</v>
      </c>
      <c r="L773">
        <v>41.23289915454037</v>
      </c>
      <c r="M773">
        <v>41.432156482580702</v>
      </c>
      <c r="N773">
        <v>41.404666889991859</v>
      </c>
      <c r="O773">
        <v>41.912552890321628</v>
      </c>
      <c r="P773">
        <v>25.989450207537825</v>
      </c>
      <c r="Q773">
        <v>41.819214544371725</v>
      </c>
      <c r="R773">
        <v>2.0701911404964184</v>
      </c>
      <c r="S773">
        <v>2.4675892008042708</v>
      </c>
      <c r="T773">
        <v>3.2194233260450655</v>
      </c>
      <c r="U773">
        <v>-57835.642307883012</v>
      </c>
      <c r="V773">
        <v>41.099512704392872</v>
      </c>
      <c r="W773">
        <v>42.680637185058728</v>
      </c>
      <c r="X773">
        <v>41.239959011315072</v>
      </c>
      <c r="Y773">
        <v>42.214921858192909</v>
      </c>
      <c r="Z773">
        <v>41.28529154848205</v>
      </c>
      <c r="AA773">
        <v>42.599479252631994</v>
      </c>
      <c r="AB773">
        <v>26.350340610261199</v>
      </c>
      <c r="AC773">
        <v>25.610732259688032</v>
      </c>
      <c r="AD773">
        <v>25.285424918797094</v>
      </c>
      <c r="AE773">
        <v>26.0719787311996</v>
      </c>
      <c r="AF773">
        <v>25.966412229585668</v>
      </c>
      <c r="AG773">
        <v>25.397883310305239</v>
      </c>
      <c r="AH773">
        <v>-13.355266180834429</v>
      </c>
      <c r="AI773">
        <v>-42.358438800927537</v>
      </c>
      <c r="AJ773">
        <v>-62.688418456876917</v>
      </c>
      <c r="AK773">
        <v>30.095202323432765</v>
      </c>
      <c r="AL773">
        <v>35.426601061309086</v>
      </c>
      <c r="AM773">
        <v>90.29868509862132</v>
      </c>
      <c r="AN773">
        <v>0</v>
      </c>
      <c r="AO773">
        <v>30.095202323432765</v>
      </c>
      <c r="AP773">
        <v>-1.8119362954221891</v>
      </c>
      <c r="AQ773">
        <v>-5.7468560822068779</v>
      </c>
      <c r="AR773">
        <v>-8.5050660291319389</v>
      </c>
      <c r="AS773">
        <v>4.0830776915668325</v>
      </c>
      <c r="AT773">
        <v>4.8063994694875927</v>
      </c>
      <c r="AU773">
        <v>12.251007411135564</v>
      </c>
      <c r="AV773">
        <v>37.258507457846065</v>
      </c>
      <c r="AW773">
        <v>31.455013535569606</v>
      </c>
      <c r="AX773">
        <v>0</v>
      </c>
      <c r="AY773">
        <v>0</v>
      </c>
      <c r="AZ773">
        <v>0</v>
      </c>
      <c r="BA773">
        <v>42.599479252631994</v>
      </c>
      <c r="BB773">
        <v>4.1064699999999998</v>
      </c>
      <c r="BC773">
        <v>11.160729763767494</v>
      </c>
      <c r="BD773">
        <v>0</v>
      </c>
      <c r="BE773">
        <v>4.8445691474338872</v>
      </c>
      <c r="BF773">
        <v>5.8740400912635877</v>
      </c>
      <c r="BG773">
        <v>0</v>
      </c>
      <c r="BH773">
        <v>10.731693046846861</v>
      </c>
      <c r="BI773">
        <v>0</v>
      </c>
      <c r="BJ773">
        <v>0</v>
      </c>
      <c r="BK773" t="s">
        <v>83</v>
      </c>
      <c r="BL773">
        <v>0</v>
      </c>
      <c r="BM773">
        <v>0</v>
      </c>
    </row>
    <row r="774" spans="1:65" x14ac:dyDescent="0.3">
      <c r="A774" s="5">
        <v>42019.642013140547</v>
      </c>
      <c r="B774">
        <v>41.878082163227099</v>
      </c>
      <c r="C774">
        <v>42.559863079169823</v>
      </c>
      <c r="D774">
        <v>41.749751888593316</v>
      </c>
      <c r="E774">
        <v>41.682808705391729</v>
      </c>
      <c r="F774">
        <v>41.905560734383613</v>
      </c>
      <c r="G774">
        <v>41.657549214927158</v>
      </c>
      <c r="H774">
        <v>41.595311050677829</v>
      </c>
      <c r="I774">
        <v>41.233855778388183</v>
      </c>
      <c r="J774">
        <v>41.201816973257721</v>
      </c>
      <c r="K774">
        <v>41.345871097306855</v>
      </c>
      <c r="L774">
        <v>41.189773791367585</v>
      </c>
      <c r="M774">
        <v>41.354504694024989</v>
      </c>
      <c r="N774">
        <v>41.310881660197708</v>
      </c>
      <c r="O774">
        <v>41.715468646435411</v>
      </c>
      <c r="P774">
        <v>26.163929275335576</v>
      </c>
      <c r="Q774">
        <v>41.745449354733907</v>
      </c>
      <c r="R774">
        <v>2.0691376081093975</v>
      </c>
      <c r="S774">
        <v>2.4894170749478639</v>
      </c>
      <c r="T774">
        <v>2.750354733066652</v>
      </c>
      <c r="U774">
        <v>-57835.461600516704</v>
      </c>
      <c r="V774">
        <v>41.084556295185749</v>
      </c>
      <c r="W774">
        <v>42.478914197486148</v>
      </c>
      <c r="X774">
        <v>40.47252902008276</v>
      </c>
      <c r="Y774">
        <v>41.319208233523987</v>
      </c>
      <c r="Z774">
        <v>40.599201478798264</v>
      </c>
      <c r="AA774">
        <v>42.432359220272204</v>
      </c>
      <c r="AB774">
        <v>26.348393393539268</v>
      </c>
      <c r="AC774">
        <v>25.604546658953357</v>
      </c>
      <c r="AD774">
        <v>25.287773983981385</v>
      </c>
      <c r="AE774">
        <v>26.061437781345866</v>
      </c>
      <c r="AF774">
        <v>25.971696446197846</v>
      </c>
      <c r="AG774">
        <v>25.39525281972367</v>
      </c>
      <c r="AH774">
        <v>-11.908247387658395</v>
      </c>
      <c r="AI774">
        <v>-44.117748625471428</v>
      </c>
      <c r="AJ774">
        <v>-64.29779099444535</v>
      </c>
      <c r="AK774">
        <v>25.625195342501168</v>
      </c>
      <c r="AL774">
        <v>29.303302403912546</v>
      </c>
      <c r="AM774">
        <v>71.97031410109976</v>
      </c>
      <c r="AN774">
        <v>0</v>
      </c>
      <c r="AO774">
        <v>25.625195342501168</v>
      </c>
      <c r="AP774">
        <v>-1.6147940977196711</v>
      </c>
      <c r="AQ774">
        <v>-5.9824991676713939</v>
      </c>
      <c r="AR774">
        <v>-8.7189734991439209</v>
      </c>
      <c r="AS774">
        <v>3.4748534225842302</v>
      </c>
      <c r="AT774">
        <v>3.9736157828374834</v>
      </c>
      <c r="AU774">
        <v>9.7593906675077342</v>
      </c>
      <c r="AV774">
        <v>31.247215357587713</v>
      </c>
      <c r="AW774">
        <v>27.73979893155494</v>
      </c>
      <c r="AX774">
        <v>0</v>
      </c>
      <c r="AY774">
        <v>0</v>
      </c>
      <c r="AZ774">
        <v>0</v>
      </c>
      <c r="BA774">
        <v>42.432359220272204</v>
      </c>
      <c r="BB774">
        <v>4.1064699999999998</v>
      </c>
      <c r="BC774">
        <v>11.16086424588025</v>
      </c>
      <c r="BD774">
        <v>0</v>
      </c>
      <c r="BE774">
        <v>4.8446275224602635</v>
      </c>
      <c r="BF774">
        <v>5.8741108709830696</v>
      </c>
      <c r="BG774">
        <v>0</v>
      </c>
      <c r="BH774">
        <v>10.731693046846861</v>
      </c>
      <c r="BI774">
        <v>0</v>
      </c>
      <c r="BJ774">
        <v>0</v>
      </c>
      <c r="BK774" t="s">
        <v>83</v>
      </c>
      <c r="BL774">
        <v>0</v>
      </c>
      <c r="BM774">
        <v>0</v>
      </c>
    </row>
    <row r="775" spans="1:65" x14ac:dyDescent="0.3">
      <c r="A775" s="5">
        <v>42019.642129460051</v>
      </c>
      <c r="B775">
        <v>41.866713034513928</v>
      </c>
      <c r="C775">
        <v>42.440230512674439</v>
      </c>
      <c r="D775">
        <v>41.763325651356205</v>
      </c>
      <c r="E775">
        <v>41.673405643116304</v>
      </c>
      <c r="F775">
        <v>41.919399165757994</v>
      </c>
      <c r="G775">
        <v>41.659125034220253</v>
      </c>
      <c r="H775">
        <v>41.592343898872997</v>
      </c>
      <c r="I775">
        <v>41.242703251962013</v>
      </c>
      <c r="J775">
        <v>41.202484489786876</v>
      </c>
      <c r="K775">
        <v>41.334951242959313</v>
      </c>
      <c r="L775">
        <v>41.188623466261141</v>
      </c>
      <c r="M775">
        <v>41.298598221486792</v>
      </c>
      <c r="N775">
        <v>41.275649796412004</v>
      </c>
      <c r="O775">
        <v>41.676160433227906</v>
      </c>
      <c r="P775">
        <v>25.915740182436252</v>
      </c>
      <c r="Q775">
        <v>41.695921188241009</v>
      </c>
      <c r="R775">
        <v>2.0396387012728074</v>
      </c>
      <c r="S775">
        <v>2.3553315623515072</v>
      </c>
      <c r="T775">
        <v>2.4983297432799447</v>
      </c>
      <c r="U775">
        <v>-57838.890145798912</v>
      </c>
      <c r="V775">
        <v>41.086442700890437</v>
      </c>
      <c r="W775">
        <v>42.278686018029958</v>
      </c>
      <c r="X775">
        <v>39.922178312021813</v>
      </c>
      <c r="Y775">
        <v>40.698950651582486</v>
      </c>
      <c r="Z775">
        <v>40.063398713245405</v>
      </c>
      <c r="AA775">
        <v>42.315464642667017</v>
      </c>
      <c r="AB775">
        <v>26.347608253536794</v>
      </c>
      <c r="AC775">
        <v>25.608697196823137</v>
      </c>
      <c r="AD775">
        <v>25.295129414608859</v>
      </c>
      <c r="AE775">
        <v>26.076030156577836</v>
      </c>
      <c r="AF775">
        <v>25.976560260419262</v>
      </c>
      <c r="AG775">
        <v>25.40443359421079</v>
      </c>
      <c r="AH775">
        <v>-16.227351442926167</v>
      </c>
      <c r="AI775">
        <v>-46.970189245280658</v>
      </c>
      <c r="AJ775">
        <v>-63.097654984855403</v>
      </c>
      <c r="AK775">
        <v>23.905520031732507</v>
      </c>
      <c r="AL775">
        <v>19.846517341671252</v>
      </c>
      <c r="AM775">
        <v>72.277872160579705</v>
      </c>
      <c r="AN775">
        <v>0</v>
      </c>
      <c r="AO775">
        <v>23.905520031732507</v>
      </c>
      <c r="AP775">
        <v>-2.1691062040754483</v>
      </c>
      <c r="AQ775">
        <v>-6.2784940140647034</v>
      </c>
      <c r="AR775">
        <v>-8.4342485199532948</v>
      </c>
      <c r="AS775">
        <v>3.1954451713736027</v>
      </c>
      <c r="AT775">
        <v>2.6528792481336261</v>
      </c>
      <c r="AU775">
        <v>9.6613659642669809</v>
      </c>
      <c r="AV775">
        <v>26.286140357702585</v>
      </c>
      <c r="AW775">
        <v>23.719614585198475</v>
      </c>
      <c r="AX775">
        <v>0</v>
      </c>
      <c r="AY775">
        <v>0</v>
      </c>
      <c r="AZ775">
        <v>0</v>
      </c>
      <c r="BA775">
        <v>42.315464642667017</v>
      </c>
      <c r="BB775">
        <v>4.1064699999999998</v>
      </c>
      <c r="BC775">
        <v>11.161215932860172</v>
      </c>
      <c r="BD775">
        <v>0</v>
      </c>
      <c r="BE775">
        <v>4.8447801802101198</v>
      </c>
      <c r="BF775">
        <v>5.8742959685047698</v>
      </c>
      <c r="BG775">
        <v>0</v>
      </c>
      <c r="BH775">
        <v>10.731693046846861</v>
      </c>
      <c r="BI775">
        <v>0</v>
      </c>
      <c r="BJ775">
        <v>0</v>
      </c>
      <c r="BK775" t="s">
        <v>83</v>
      </c>
      <c r="BL775">
        <v>0</v>
      </c>
      <c r="BM775">
        <v>0</v>
      </c>
    </row>
    <row r="776" spans="1:65" x14ac:dyDescent="0.3">
      <c r="A776" s="5">
        <v>42019.642245212366</v>
      </c>
      <c r="B776">
        <v>41.836567110834437</v>
      </c>
      <c r="C776">
        <v>42.313621511582994</v>
      </c>
      <c r="D776">
        <v>41.739864082543185</v>
      </c>
      <c r="E776">
        <v>41.667616665852002</v>
      </c>
      <c r="F776">
        <v>41.911055608840442</v>
      </c>
      <c r="G776">
        <v>41.644419651961101</v>
      </c>
      <c r="H776">
        <v>41.586042425508815</v>
      </c>
      <c r="I776">
        <v>41.229583224529755</v>
      </c>
      <c r="J776">
        <v>41.188682318125444</v>
      </c>
      <c r="K776">
        <v>41.322968274507829</v>
      </c>
      <c r="L776">
        <v>41.176184533824667</v>
      </c>
      <c r="M776">
        <v>41.253441426808557</v>
      </c>
      <c r="N776">
        <v>41.216631425453194</v>
      </c>
      <c r="O776">
        <v>41.563781087749213</v>
      </c>
      <c r="P776">
        <v>26.386061876505863</v>
      </c>
      <c r="Q776">
        <v>41.613300633985581</v>
      </c>
      <c r="R776">
        <v>2.005925664888133</v>
      </c>
      <c r="S776">
        <v>2.3854748171212306</v>
      </c>
      <c r="T776">
        <v>2.1975806793073445</v>
      </c>
      <c r="U776">
        <v>-57839.889182804429</v>
      </c>
      <c r="V776">
        <v>41.072056520297686</v>
      </c>
      <c r="W776">
        <v>42.107837581956254</v>
      </c>
      <c r="X776">
        <v>39.363770794960956</v>
      </c>
      <c r="Y776">
        <v>40.098191658252517</v>
      </c>
      <c r="Z776">
        <v>39.48273562704405</v>
      </c>
      <c r="AA776">
        <v>42.18872009751481</v>
      </c>
      <c r="AB776">
        <v>26.348957544057598</v>
      </c>
      <c r="AC776">
        <v>25.616978524368797</v>
      </c>
      <c r="AD776">
        <v>25.293539168745365</v>
      </c>
      <c r="AE776">
        <v>26.081223954435821</v>
      </c>
      <c r="AF776">
        <v>25.975649181955745</v>
      </c>
      <c r="AG776">
        <v>25.396950701303879</v>
      </c>
      <c r="AH776">
        <v>-13.257841325974058</v>
      </c>
      <c r="AI776">
        <v>-48.929323289381209</v>
      </c>
      <c r="AJ776">
        <v>-65.412436073172003</v>
      </c>
      <c r="AK776">
        <v>24.642291497207086</v>
      </c>
      <c r="AL776">
        <v>14.177110759493182</v>
      </c>
      <c r="AM776">
        <v>63.704078981245132</v>
      </c>
      <c r="AN776">
        <v>0</v>
      </c>
      <c r="AO776">
        <v>24.642291497207086</v>
      </c>
      <c r="AP776">
        <v>-1.742880386369839</v>
      </c>
      <c r="AQ776">
        <v>-6.432265689614149</v>
      </c>
      <c r="AR776">
        <v>-8.5991413725285604</v>
      </c>
      <c r="AS776">
        <v>3.2394841263900136</v>
      </c>
      <c r="AT776">
        <v>1.8637278626728551</v>
      </c>
      <c r="AU776">
        <v>8.374560160909903</v>
      </c>
      <c r="AV776">
        <v>21.86597526433788</v>
      </c>
      <c r="AW776">
        <v>20.607792769299046</v>
      </c>
      <c r="AX776">
        <v>0</v>
      </c>
      <c r="AY776">
        <v>0</v>
      </c>
      <c r="AZ776">
        <v>0</v>
      </c>
      <c r="BA776">
        <v>42.18872009751481</v>
      </c>
      <c r="BB776">
        <v>4.1064699999999998</v>
      </c>
      <c r="BC776">
        <v>11.161750014546207</v>
      </c>
      <c r="BD776">
        <v>0</v>
      </c>
      <c r="BE776">
        <v>4.8450120105396</v>
      </c>
      <c r="BF776">
        <v>5.8745770627792648</v>
      </c>
      <c r="BG776">
        <v>0</v>
      </c>
      <c r="BH776">
        <v>10.731693046846861</v>
      </c>
      <c r="BI776">
        <v>0</v>
      </c>
      <c r="BJ776">
        <v>0</v>
      </c>
      <c r="BK776" t="s">
        <v>83</v>
      </c>
      <c r="BL776">
        <v>0</v>
      </c>
      <c r="BM776">
        <v>0</v>
      </c>
    </row>
    <row r="777" spans="1:65" x14ac:dyDescent="0.3">
      <c r="A777" s="5">
        <v>42019.642360953105</v>
      </c>
      <c r="B777">
        <v>41.792250549201093</v>
      </c>
      <c r="C777">
        <v>42.144453189323386</v>
      </c>
      <c r="D777">
        <v>41.727394302614691</v>
      </c>
      <c r="E777">
        <v>41.645201727417444</v>
      </c>
      <c r="F777">
        <v>41.88672650235317</v>
      </c>
      <c r="G777">
        <v>41.630533814420644</v>
      </c>
      <c r="H777">
        <v>41.567385593197869</v>
      </c>
      <c r="I777">
        <v>41.199786558541163</v>
      </c>
      <c r="J777">
        <v>41.171609814367002</v>
      </c>
      <c r="K777">
        <v>41.299990292172708</v>
      </c>
      <c r="L777">
        <v>41.137296894819045</v>
      </c>
      <c r="M777">
        <v>41.195923657941599</v>
      </c>
      <c r="N777">
        <v>41.159339084613286</v>
      </c>
      <c r="O777">
        <v>41.452665236795767</v>
      </c>
      <c r="P777">
        <v>26.075465008173872</v>
      </c>
      <c r="Q777">
        <v>41.52808661103726</v>
      </c>
      <c r="R777">
        <v>1.9637843694072896</v>
      </c>
      <c r="S777">
        <v>2.1723931885766326</v>
      </c>
      <c r="T777">
        <v>1.8232344123686393</v>
      </c>
      <c r="U777">
        <v>-57842.370766597502</v>
      </c>
      <c r="V777">
        <v>41.072631142027014</v>
      </c>
      <c r="W777">
        <v>41.929782558958792</v>
      </c>
      <c r="X777">
        <v>38.630177125615226</v>
      </c>
      <c r="Y777">
        <v>39.28775993313787</v>
      </c>
      <c r="Z777">
        <v>38.770875183991919</v>
      </c>
      <c r="AA777">
        <v>42.047529507479481</v>
      </c>
      <c r="AB777">
        <v>26.366728635072093</v>
      </c>
      <c r="AC777">
        <v>25.614200183361643</v>
      </c>
      <c r="AD777">
        <v>25.292769774811092</v>
      </c>
      <c r="AE777">
        <v>26.082263619749423</v>
      </c>
      <c r="AF777">
        <v>25.989339991239365</v>
      </c>
      <c r="AG777">
        <v>25.400484043137489</v>
      </c>
      <c r="AH777">
        <v>-15.407376320797898</v>
      </c>
      <c r="AI777">
        <v>-48.024497883664814</v>
      </c>
      <c r="AJ777">
        <v>-68.908130065592474</v>
      </c>
      <c r="AK777">
        <v>24.065511137100895</v>
      </c>
      <c r="AL777">
        <v>10.989856440581715</v>
      </c>
      <c r="AM777">
        <v>54.985336577682403</v>
      </c>
      <c r="AN777">
        <v>0</v>
      </c>
      <c r="AO777">
        <v>24.065511137100895</v>
      </c>
      <c r="AP777">
        <v>-1.9829073374320332</v>
      </c>
      <c r="AQ777">
        <v>-6.1806843194621575</v>
      </c>
      <c r="AR777">
        <v>-8.8683779685020472</v>
      </c>
      <c r="AS777">
        <v>3.0971969282268059</v>
      </c>
      <c r="AT777">
        <v>1.4143788351517099</v>
      </c>
      <c r="AU777">
        <v>7.0765343223219235</v>
      </c>
      <c r="AV777">
        <v>16.144259346403135</v>
      </c>
      <c r="AW777">
        <v>17.054760786204355</v>
      </c>
      <c r="AX777">
        <v>0</v>
      </c>
      <c r="AY777">
        <v>0</v>
      </c>
      <c r="AZ777">
        <v>0</v>
      </c>
      <c r="BA777">
        <v>42.047529507479481</v>
      </c>
      <c r="BB777">
        <v>4.1064699999999998</v>
      </c>
      <c r="BC777">
        <v>11.162381566820194</v>
      </c>
      <c r="BD777">
        <v>0</v>
      </c>
      <c r="BE777">
        <v>4.8452861501994882</v>
      </c>
      <c r="BF777">
        <v>5.8749094571168792</v>
      </c>
      <c r="BG777">
        <v>0</v>
      </c>
      <c r="BH777">
        <v>10.731693046846861</v>
      </c>
      <c r="BI777">
        <v>0</v>
      </c>
      <c r="BJ777">
        <v>0</v>
      </c>
      <c r="BK777" t="s">
        <v>83</v>
      </c>
      <c r="BL777">
        <v>0</v>
      </c>
      <c r="BM777">
        <v>0</v>
      </c>
    </row>
    <row r="778" spans="1:65" x14ac:dyDescent="0.3">
      <c r="A778" s="5">
        <v>42019.64247670542</v>
      </c>
      <c r="B778">
        <v>41.762612326911288</v>
      </c>
      <c r="C778">
        <v>42.029675826321181</v>
      </c>
      <c r="D778">
        <v>41.692721253202201</v>
      </c>
      <c r="E778">
        <v>41.626875340740966</v>
      </c>
      <c r="F778">
        <v>41.875031588548246</v>
      </c>
      <c r="G778">
        <v>41.608387510773639</v>
      </c>
      <c r="H778">
        <v>41.5397861972341</v>
      </c>
      <c r="I778">
        <v>41.179449999262083</v>
      </c>
      <c r="J778">
        <v>41.148091421972268</v>
      </c>
      <c r="K778">
        <v>41.282609245515808</v>
      </c>
      <c r="L778">
        <v>41.123094852192331</v>
      </c>
      <c r="M778">
        <v>41.158317137389368</v>
      </c>
      <c r="N778">
        <v>41.134456995628753</v>
      </c>
      <c r="O778">
        <v>41.377807630763733</v>
      </c>
      <c r="P778">
        <v>25.962436787326286</v>
      </c>
      <c r="Q778">
        <v>41.461866613922041</v>
      </c>
      <c r="R778">
        <v>1.8594846630922031</v>
      </c>
      <c r="S778">
        <v>2.1069095661458541</v>
      </c>
      <c r="T778">
        <v>1.5181694630369149</v>
      </c>
      <c r="U778">
        <v>-57841.912760035993</v>
      </c>
      <c r="V778">
        <v>41.032112586636224</v>
      </c>
      <c r="W778">
        <v>41.772485380117239</v>
      </c>
      <c r="X778">
        <v>38.012422723972456</v>
      </c>
      <c r="Y778">
        <v>38.810842685542227</v>
      </c>
      <c r="Z778">
        <v>38.41446196314746</v>
      </c>
      <c r="AA778">
        <v>41.911868139756429</v>
      </c>
      <c r="AB778">
        <v>26.363528499147058</v>
      </c>
      <c r="AC778">
        <v>25.617301964179997</v>
      </c>
      <c r="AD778">
        <v>25.296579187409378</v>
      </c>
      <c r="AE778">
        <v>26.074087924366889</v>
      </c>
      <c r="AF778">
        <v>25.976201325534866</v>
      </c>
      <c r="AG778">
        <v>25.394559376025466</v>
      </c>
      <c r="AH778">
        <v>-13.036209991711344</v>
      </c>
      <c r="AI778">
        <v>-52.790341282952312</v>
      </c>
      <c r="AJ778">
        <v>-71.339558809266649</v>
      </c>
      <c r="AK778">
        <v>26.631912745896635</v>
      </c>
      <c r="AL778">
        <v>6.9733274102145417</v>
      </c>
      <c r="AM778">
        <v>48.178692688078165</v>
      </c>
      <c r="AN778">
        <v>0</v>
      </c>
      <c r="AO778">
        <v>26.631912745896635</v>
      </c>
      <c r="AP778">
        <v>-1.5886340944321957</v>
      </c>
      <c r="AQ778">
        <v>-6.4331992252450734</v>
      </c>
      <c r="AR778">
        <v>-8.6936659871397044</v>
      </c>
      <c r="AS778">
        <v>3.2454497599359913</v>
      </c>
      <c r="AT778">
        <v>0.84979190136926452</v>
      </c>
      <c r="AU778">
        <v>5.8712090307011424</v>
      </c>
      <c r="AV778">
        <v>12.242363779087569</v>
      </c>
      <c r="AW778">
        <v>14.732069624336258</v>
      </c>
      <c r="AX778">
        <v>0</v>
      </c>
      <c r="AY778">
        <v>0</v>
      </c>
      <c r="AZ778">
        <v>0</v>
      </c>
      <c r="BA778">
        <v>41.911868139756429</v>
      </c>
      <c r="BB778">
        <v>4.1064699999999998</v>
      </c>
      <c r="BC778">
        <v>11.163029964719403</v>
      </c>
      <c r="BD778">
        <v>0</v>
      </c>
      <c r="BE778">
        <v>4.8455676020869776</v>
      </c>
      <c r="BF778">
        <v>5.8752507175304602</v>
      </c>
      <c r="BG778">
        <v>0</v>
      </c>
      <c r="BH778">
        <v>10.731693046846861</v>
      </c>
      <c r="BI778">
        <v>0</v>
      </c>
      <c r="BJ778">
        <v>0</v>
      </c>
      <c r="BK778" t="s">
        <v>83</v>
      </c>
      <c r="BL778">
        <v>0</v>
      </c>
      <c r="BM778">
        <v>0</v>
      </c>
    </row>
    <row r="779" spans="1:65" x14ac:dyDescent="0.3">
      <c r="A779" s="5">
        <v>42019.642591867399</v>
      </c>
      <c r="B779">
        <v>41.722331236161452</v>
      </c>
      <c r="C779">
        <v>41.91514731968762</v>
      </c>
      <c r="D779">
        <v>41.675975804878085</v>
      </c>
      <c r="E779">
        <v>41.595542720454453</v>
      </c>
      <c r="F779">
        <v>41.853376914631802</v>
      </c>
      <c r="G779">
        <v>41.584456407873482</v>
      </c>
      <c r="H779">
        <v>41.529483695992624</v>
      </c>
      <c r="I779">
        <v>41.165735804392867</v>
      </c>
      <c r="J779">
        <v>41.136422033568408</v>
      </c>
      <c r="K779">
        <v>41.263670286979483</v>
      </c>
      <c r="L779">
        <v>41.09733586221995</v>
      </c>
      <c r="M779">
        <v>41.127786829147674</v>
      </c>
      <c r="N779">
        <v>41.092790873711969</v>
      </c>
      <c r="O779">
        <v>41.292753660678379</v>
      </c>
      <c r="P779">
        <v>26.045083210447412</v>
      </c>
      <c r="Q779">
        <v>41.368639692595892</v>
      </c>
      <c r="R779">
        <v>1.8426281448998656</v>
      </c>
      <c r="S779">
        <v>2.0913182274718589</v>
      </c>
      <c r="T779">
        <v>1.3245225015288773</v>
      </c>
      <c r="U779">
        <v>-57845.439667011138</v>
      </c>
      <c r="V779">
        <v>41.02558322146146</v>
      </c>
      <c r="W779">
        <v>41.679802279108671</v>
      </c>
      <c r="X779">
        <v>37.549348362054232</v>
      </c>
      <c r="Y779">
        <v>38.424355781072975</v>
      </c>
      <c r="Z779">
        <v>38.057045140901955</v>
      </c>
      <c r="AA779">
        <v>41.795063951668581</v>
      </c>
      <c r="AB779">
        <v>26.370421565970265</v>
      </c>
      <c r="AC779">
        <v>25.615842972154415</v>
      </c>
      <c r="AD779">
        <v>25.309804485055217</v>
      </c>
      <c r="AE779">
        <v>26.082565142089422</v>
      </c>
      <c r="AF779">
        <v>25.980830011348203</v>
      </c>
      <c r="AG779">
        <v>25.405543222632694</v>
      </c>
      <c r="AH779">
        <v>-16.070934042898958</v>
      </c>
      <c r="AI779">
        <v>-53.731667234511157</v>
      </c>
      <c r="AJ779">
        <v>-72.678654760449973</v>
      </c>
      <c r="AK779">
        <v>25.424839819305049</v>
      </c>
      <c r="AL779">
        <v>6.0842560563817427</v>
      </c>
      <c r="AM779">
        <v>39.953568651499431</v>
      </c>
      <c r="AN779">
        <v>0</v>
      </c>
      <c r="AO779">
        <v>25.424839819305049</v>
      </c>
      <c r="AP779">
        <v>-1.9407015367327747</v>
      </c>
      <c r="AQ779">
        <v>-6.488554361238597</v>
      </c>
      <c r="AR779">
        <v>-8.7765637395294274</v>
      </c>
      <c r="AS779">
        <v>3.0702649626212626</v>
      </c>
      <c r="AT779">
        <v>0.73472550176466289</v>
      </c>
      <c r="AU779">
        <v>4.8247321451850507</v>
      </c>
      <c r="AV779">
        <v>8.8394037261449228</v>
      </c>
      <c r="AW779">
        <v>13.018635582340549</v>
      </c>
      <c r="AX779">
        <v>0</v>
      </c>
      <c r="AY779">
        <v>0</v>
      </c>
      <c r="AZ779">
        <v>0</v>
      </c>
      <c r="BA779">
        <v>41.795063951668581</v>
      </c>
      <c r="BB779">
        <v>4.1064699999999998</v>
      </c>
      <c r="BC779">
        <v>11.163774575806498</v>
      </c>
      <c r="BD779">
        <v>0</v>
      </c>
      <c r="BE779">
        <v>4.8458908175017159</v>
      </c>
      <c r="BF779">
        <v>5.8756426162208308</v>
      </c>
      <c r="BG779">
        <v>0</v>
      </c>
      <c r="BH779">
        <v>10.731693046846861</v>
      </c>
      <c r="BI779">
        <v>0</v>
      </c>
      <c r="BJ779">
        <v>0</v>
      </c>
      <c r="BK779" t="s">
        <v>83</v>
      </c>
      <c r="BL779">
        <v>0</v>
      </c>
      <c r="BM779">
        <v>0</v>
      </c>
    </row>
    <row r="780" spans="1:65" x14ac:dyDescent="0.3">
      <c r="A780" s="5">
        <v>42019.642708198473</v>
      </c>
      <c r="B780">
        <v>41.686707170929132</v>
      </c>
      <c r="C780">
        <v>41.794591366451328</v>
      </c>
      <c r="D780">
        <v>41.64895214890835</v>
      </c>
      <c r="E780">
        <v>41.56851473659102</v>
      </c>
      <c r="F780">
        <v>41.824797178427723</v>
      </c>
      <c r="G780">
        <v>41.559050404953005</v>
      </c>
      <c r="H780">
        <v>41.510437254968949</v>
      </c>
      <c r="I780">
        <v>41.152818905429427</v>
      </c>
      <c r="J780">
        <v>41.108279370677643</v>
      </c>
      <c r="K780">
        <v>41.233712906137725</v>
      </c>
      <c r="L780">
        <v>41.082145690083152</v>
      </c>
      <c r="M780">
        <v>41.092144732587876</v>
      </c>
      <c r="N780">
        <v>41.046239331615759</v>
      </c>
      <c r="O780">
        <v>41.233485683628494</v>
      </c>
      <c r="P780">
        <v>26.078761624739172</v>
      </c>
      <c r="Q780">
        <v>41.293243685225406</v>
      </c>
      <c r="R780">
        <v>1.76888087780839</v>
      </c>
      <c r="S780">
        <v>2.0123221115236176</v>
      </c>
      <c r="T780">
        <v>1.1558622447315543</v>
      </c>
      <c r="U780">
        <v>-57846.689199591085</v>
      </c>
      <c r="V780">
        <v>40.990619999273889</v>
      </c>
      <c r="W780">
        <v>41.541461880369617</v>
      </c>
      <c r="X780">
        <v>37.155518722454659</v>
      </c>
      <c r="Y780">
        <v>38.090644272893996</v>
      </c>
      <c r="Z780">
        <v>37.745579547922176</v>
      </c>
      <c r="AA780">
        <v>41.667306115745902</v>
      </c>
      <c r="AB780">
        <v>26.378780662966193</v>
      </c>
      <c r="AC780">
        <v>25.622557039419927</v>
      </c>
      <c r="AD780">
        <v>25.307084637865476</v>
      </c>
      <c r="AE780">
        <v>26.09454375289781</v>
      </c>
      <c r="AF780">
        <v>25.972915971358244</v>
      </c>
      <c r="AG780">
        <v>25.411426527387899</v>
      </c>
      <c r="AH780">
        <v>-16.742803055185689</v>
      </c>
      <c r="AI780">
        <v>-55.314383725887417</v>
      </c>
      <c r="AJ780">
        <v>-74.437173235255074</v>
      </c>
      <c r="AK780">
        <v>26.108609417204512</v>
      </c>
      <c r="AL780">
        <v>2.0812703265064205</v>
      </c>
      <c r="AM780">
        <v>38.974759433872975</v>
      </c>
      <c r="AN780">
        <v>0</v>
      </c>
      <c r="AO780">
        <v>26.108609417204512</v>
      </c>
      <c r="AP780">
        <v>-1.940915759692504</v>
      </c>
      <c r="AQ780">
        <v>-6.4123407984543563</v>
      </c>
      <c r="AR780">
        <v>-8.6291573855979564</v>
      </c>
      <c r="AS780">
        <v>3.0266503950670964</v>
      </c>
      <c r="AT780">
        <v>0.24127204767217952</v>
      </c>
      <c r="AU780">
        <v>4.518163688964755</v>
      </c>
      <c r="AV780">
        <v>4.9460910785774921</v>
      </c>
      <c r="AW780">
        <v>10.962101046558672</v>
      </c>
      <c r="AX780">
        <v>0</v>
      </c>
      <c r="AY780">
        <v>0</v>
      </c>
      <c r="AZ780">
        <v>0</v>
      </c>
      <c r="BA780">
        <v>41.667306115745902</v>
      </c>
      <c r="BB780">
        <v>4.1064699999999998</v>
      </c>
      <c r="BC780">
        <v>11.164406153661465</v>
      </c>
      <c r="BD780">
        <v>0</v>
      </c>
      <c r="BE780">
        <v>4.8461649682656125</v>
      </c>
      <c r="BF780">
        <v>5.875975024022055</v>
      </c>
      <c r="BG780">
        <v>0</v>
      </c>
      <c r="BH780">
        <v>10.731693046846861</v>
      </c>
      <c r="BI780">
        <v>0</v>
      </c>
      <c r="BJ780">
        <v>0</v>
      </c>
      <c r="BK780" t="s">
        <v>83</v>
      </c>
      <c r="BL780">
        <v>0</v>
      </c>
      <c r="BM780">
        <v>0</v>
      </c>
    </row>
    <row r="781" spans="1:65" x14ac:dyDescent="0.3">
      <c r="A781" s="5">
        <v>42019.642823360446</v>
      </c>
      <c r="B781">
        <v>41.628957214767389</v>
      </c>
      <c r="C781">
        <v>41.685060967555657</v>
      </c>
      <c r="D781">
        <v>41.614353793188002</v>
      </c>
      <c r="E781">
        <v>41.534352868387103</v>
      </c>
      <c r="F781">
        <v>41.798850277645421</v>
      </c>
      <c r="G781">
        <v>41.52855436514286</v>
      </c>
      <c r="H781">
        <v>41.479939956021475</v>
      </c>
      <c r="I781">
        <v>41.110041059160054</v>
      </c>
      <c r="J781">
        <v>41.082771159447248</v>
      </c>
      <c r="K781">
        <v>41.213660876582452</v>
      </c>
      <c r="L781">
        <v>41.045955784636419</v>
      </c>
      <c r="M781">
        <v>41.05936398766525</v>
      </c>
      <c r="N781">
        <v>41.028229449253274</v>
      </c>
      <c r="O781">
        <v>41.179121957409301</v>
      </c>
      <c r="P781">
        <v>26.202434662989688</v>
      </c>
      <c r="Q781">
        <v>41.204571786151895</v>
      </c>
      <c r="R781">
        <v>1.8331463534166759</v>
      </c>
      <c r="S781">
        <v>1.9613904051885673</v>
      </c>
      <c r="T781">
        <v>0.99651521423549727</v>
      </c>
      <c r="U781">
        <v>-57849.297683816003</v>
      </c>
      <c r="V781">
        <v>40.948608397565323</v>
      </c>
      <c r="W781">
        <v>41.413508364994982</v>
      </c>
      <c r="X781">
        <v>36.644915550626443</v>
      </c>
      <c r="Y781">
        <v>37.619766789852406</v>
      </c>
      <c r="Z781">
        <v>37.286856696457782</v>
      </c>
      <c r="AA781">
        <v>41.530721233880996</v>
      </c>
      <c r="AB781">
        <v>26.387627287158619</v>
      </c>
      <c r="AC781">
        <v>25.624601977438669</v>
      </c>
      <c r="AD781">
        <v>25.313445106224808</v>
      </c>
      <c r="AE781">
        <v>26.087336667197299</v>
      </c>
      <c r="AF781">
        <v>25.994860213176651</v>
      </c>
      <c r="AG781">
        <v>25.421196203146046</v>
      </c>
      <c r="AH781">
        <v>-16.070102502413881</v>
      </c>
      <c r="AI781">
        <v>-54.295410093194853</v>
      </c>
      <c r="AJ781">
        <v>-74.303055906999518</v>
      </c>
      <c r="AK781">
        <v>26.292335696237537</v>
      </c>
      <c r="AL781">
        <v>2.6933588278228462</v>
      </c>
      <c r="AM781">
        <v>30.310375523139157</v>
      </c>
      <c r="AN781">
        <v>0</v>
      </c>
      <c r="AO781">
        <v>26.292335696237537</v>
      </c>
      <c r="AP781">
        <v>-1.9306151805801073</v>
      </c>
      <c r="AQ781">
        <v>-6.5228919943727099</v>
      </c>
      <c r="AR781">
        <v>-8.9265521284632783</v>
      </c>
      <c r="AS781">
        <v>3.1586844216108605</v>
      </c>
      <c r="AT781">
        <v>0.32357226339801909</v>
      </c>
      <c r="AU781">
        <v>3.6413999913980799</v>
      </c>
      <c r="AV781">
        <v>2.572458089133046</v>
      </c>
      <c r="AW781">
        <v>9.2529129802518302</v>
      </c>
      <c r="AX781">
        <v>0</v>
      </c>
      <c r="AY781">
        <v>0</v>
      </c>
      <c r="AZ781">
        <v>0</v>
      </c>
      <c r="BA781">
        <v>41.530721233880996</v>
      </c>
      <c r="BB781">
        <v>4.1064699999999998</v>
      </c>
      <c r="BC781">
        <v>11.165745922929769</v>
      </c>
      <c r="BD781">
        <v>0</v>
      </c>
      <c r="BE781">
        <v>4.8467465256547158</v>
      </c>
      <c r="BF781">
        <v>5.8766801623563429</v>
      </c>
      <c r="BG781">
        <v>0</v>
      </c>
      <c r="BH781">
        <v>10.731693046846861</v>
      </c>
      <c r="BI781">
        <v>0</v>
      </c>
      <c r="BJ781">
        <v>0</v>
      </c>
      <c r="BK781" t="s">
        <v>83</v>
      </c>
      <c r="BL781">
        <v>0</v>
      </c>
      <c r="BM781">
        <v>0</v>
      </c>
    </row>
    <row r="782" spans="1:65" x14ac:dyDescent="0.3">
      <c r="A782" s="5">
        <v>42019.64293967995</v>
      </c>
      <c r="B782">
        <v>41.586132535275027</v>
      </c>
      <c r="C782">
        <v>41.598625958083993</v>
      </c>
      <c r="D782">
        <v>41.590263326309177</v>
      </c>
      <c r="E782">
        <v>41.510479588483996</v>
      </c>
      <c r="F782">
        <v>41.76829626277376</v>
      </c>
      <c r="G782">
        <v>41.493449917150258</v>
      </c>
      <c r="H782">
        <v>41.441880693042052</v>
      </c>
      <c r="I782">
        <v>41.096740196758667</v>
      </c>
      <c r="J782">
        <v>41.069697240870006</v>
      </c>
      <c r="K782">
        <v>41.206041902970796</v>
      </c>
      <c r="L782">
        <v>41.039926539869484</v>
      </c>
      <c r="M782">
        <v>41.058334467491903</v>
      </c>
      <c r="N782">
        <v>41.021518321851929</v>
      </c>
      <c r="O782">
        <v>41.148324603612849</v>
      </c>
      <c r="P782">
        <v>26.299535476406049</v>
      </c>
      <c r="Q782">
        <v>41.130145336775335</v>
      </c>
      <c r="R782">
        <v>1.7551849567771161</v>
      </c>
      <c r="S782">
        <v>1.9489173342493713</v>
      </c>
      <c r="T782">
        <v>0.8954326360876067</v>
      </c>
      <c r="U782">
        <v>-57850.355572714841</v>
      </c>
      <c r="V782">
        <v>40.932928892937582</v>
      </c>
      <c r="W782">
        <v>41.294811983267422</v>
      </c>
      <c r="X782">
        <v>36.194108030457834</v>
      </c>
      <c r="Y782">
        <v>37.160483993758014</v>
      </c>
      <c r="Z782">
        <v>36.854037414800196</v>
      </c>
      <c r="AA782">
        <v>41.432296989311006</v>
      </c>
      <c r="AB782">
        <v>26.407554417605429</v>
      </c>
      <c r="AC782">
        <v>25.638521944046964</v>
      </c>
      <c r="AD782">
        <v>25.317320901131115</v>
      </c>
      <c r="AE782">
        <v>26.098901096483115</v>
      </c>
      <c r="AF782">
        <v>25.987436424153639</v>
      </c>
      <c r="AG782">
        <v>25.428929716556752</v>
      </c>
      <c r="AH782">
        <v>-16.739000973697941</v>
      </c>
      <c r="AI782">
        <v>-57.664047491606176</v>
      </c>
      <c r="AJ782">
        <v>-72.412088739301154</v>
      </c>
      <c r="AK782">
        <v>28.605747159458126</v>
      </c>
      <c r="AL782">
        <v>3.8620692235628864</v>
      </c>
      <c r="AM782">
        <v>26.604550397451128</v>
      </c>
      <c r="AN782">
        <v>0</v>
      </c>
      <c r="AO782">
        <v>28.605747159458126</v>
      </c>
      <c r="AP782">
        <v>-1.9254504784207622</v>
      </c>
      <c r="AQ782">
        <v>-6.6329685985950659</v>
      </c>
      <c r="AR782">
        <v>-8.3294033572024144</v>
      </c>
      <c r="AS782">
        <v>3.2904562010784146</v>
      </c>
      <c r="AT782">
        <v>0.44424533136044553</v>
      </c>
      <c r="AU782">
        <v>3.0602629375213475</v>
      </c>
      <c r="AV782">
        <v>0.57286870566429815</v>
      </c>
      <c r="AW782">
        <v>7.2028524345722467</v>
      </c>
      <c r="AX782">
        <v>0</v>
      </c>
      <c r="AY782">
        <v>0</v>
      </c>
      <c r="AZ782">
        <v>0</v>
      </c>
      <c r="BA782">
        <v>41.432296989311006</v>
      </c>
      <c r="BB782">
        <v>4.1064699999999998</v>
      </c>
      <c r="BC782">
        <v>11.166189816667824</v>
      </c>
      <c r="BD782">
        <v>0</v>
      </c>
      <c r="BE782">
        <v>4.8469392078496645</v>
      </c>
      <c r="BF782">
        <v>5.8769137895177188</v>
      </c>
      <c r="BG782">
        <v>0</v>
      </c>
      <c r="BH782">
        <v>10.731693046846861</v>
      </c>
      <c r="BI782">
        <v>0</v>
      </c>
      <c r="BJ782">
        <v>0</v>
      </c>
      <c r="BK782" t="s">
        <v>83</v>
      </c>
      <c r="BL782">
        <v>0</v>
      </c>
      <c r="BM782">
        <v>0</v>
      </c>
    </row>
    <row r="783" spans="1:65" x14ac:dyDescent="0.3">
      <c r="A783" s="5">
        <v>42019.643055432265</v>
      </c>
      <c r="B783">
        <v>41.544340410337298</v>
      </c>
      <c r="C783">
        <v>41.531619247179563</v>
      </c>
      <c r="D783">
        <v>41.566064486510534</v>
      </c>
      <c r="E783">
        <v>41.475667072922171</v>
      </c>
      <c r="F783">
        <v>41.735595644675193</v>
      </c>
      <c r="G783">
        <v>41.465285240772481</v>
      </c>
      <c r="H783">
        <v>41.405535998603725</v>
      </c>
      <c r="I783">
        <v>41.067884222332495</v>
      </c>
      <c r="J783">
        <v>41.040840598034826</v>
      </c>
      <c r="K783">
        <v>41.196276081530094</v>
      </c>
      <c r="L783">
        <v>41.018796171719885</v>
      </c>
      <c r="M783">
        <v>41.021977867219398</v>
      </c>
      <c r="N783">
        <v>40.989478711847404</v>
      </c>
      <c r="O783">
        <v>41.113334280789019</v>
      </c>
      <c r="P783">
        <v>26.349300569059039</v>
      </c>
      <c r="Q783">
        <v>41.042658676458771</v>
      </c>
      <c r="R783">
        <v>1.682491222072662</v>
      </c>
      <c r="S783">
        <v>1.8137923990747484</v>
      </c>
      <c r="T783">
        <v>0.81218147902872606</v>
      </c>
      <c r="U783">
        <v>-57850.333855766396</v>
      </c>
      <c r="V783">
        <v>40.88127200523428</v>
      </c>
      <c r="W783">
        <v>41.214442972281773</v>
      </c>
      <c r="X783">
        <v>35.838005818206014</v>
      </c>
      <c r="Y783">
        <v>36.794145726762366</v>
      </c>
      <c r="Z783">
        <v>36.533462618629933</v>
      </c>
      <c r="AA783">
        <v>41.325114578842374</v>
      </c>
      <c r="AB783">
        <v>26.413334312484711</v>
      </c>
      <c r="AC783">
        <v>25.636856697539923</v>
      </c>
      <c r="AD783">
        <v>25.320388393359568</v>
      </c>
      <c r="AE783">
        <v>26.0938281339544</v>
      </c>
      <c r="AF783">
        <v>25.996601325211273</v>
      </c>
      <c r="AG783">
        <v>25.427698822154422</v>
      </c>
      <c r="AH783">
        <v>-19.786550015596834</v>
      </c>
      <c r="AI783">
        <v>-59.166630042230828</v>
      </c>
      <c r="AJ783">
        <v>-73.906580883701878</v>
      </c>
      <c r="AK783">
        <v>34.022344736348828</v>
      </c>
      <c r="AL783">
        <v>0.69642232710549834</v>
      </c>
      <c r="AM783">
        <v>27.110005831947145</v>
      </c>
      <c r="AN783">
        <v>0</v>
      </c>
      <c r="AO783">
        <v>34.022344736348828</v>
      </c>
      <c r="AP783">
        <v>-2.1817391000022788</v>
      </c>
      <c r="AQ783">
        <v>-6.5239341914963331</v>
      </c>
      <c r="AR783">
        <v>-8.1492163684094194</v>
      </c>
      <c r="AS783">
        <v>3.751431135116456</v>
      </c>
      <c r="AT783">
        <v>7.6790133700061894E-2</v>
      </c>
      <c r="AU783">
        <v>2.9892507626759617</v>
      </c>
      <c r="AV783">
        <v>-0.58335015712862504</v>
      </c>
      <c r="AW783">
        <v>6.6318120911933036</v>
      </c>
      <c r="AX783">
        <v>0</v>
      </c>
      <c r="AY783">
        <v>0</v>
      </c>
      <c r="AZ783">
        <v>0</v>
      </c>
      <c r="BA783">
        <v>41.325114578842374</v>
      </c>
      <c r="BB783">
        <v>4.1064699999999998</v>
      </c>
      <c r="BC783">
        <v>11.166931239769012</v>
      </c>
      <c r="BD783">
        <v>0</v>
      </c>
      <c r="BE783">
        <v>4.8472610394464546</v>
      </c>
      <c r="BF783">
        <v>5.8773040103288263</v>
      </c>
      <c r="BG783">
        <v>0</v>
      </c>
      <c r="BH783">
        <v>10.731693046846861</v>
      </c>
      <c r="BI783">
        <v>0</v>
      </c>
      <c r="BJ783">
        <v>0</v>
      </c>
      <c r="BK783" t="s">
        <v>83</v>
      </c>
      <c r="BL783">
        <v>0</v>
      </c>
      <c r="BM783">
        <v>0</v>
      </c>
    </row>
    <row r="784" spans="1:65" x14ac:dyDescent="0.3">
      <c r="A784" s="5">
        <v>42019.643170594245</v>
      </c>
      <c r="B784">
        <v>41.456767499223155</v>
      </c>
      <c r="C784">
        <v>41.412012324638916</v>
      </c>
      <c r="D784">
        <v>41.510156841991929</v>
      </c>
      <c r="E784">
        <v>41.420412555272563</v>
      </c>
      <c r="F784">
        <v>41.683697758898404</v>
      </c>
      <c r="G784">
        <v>41.407695745608343</v>
      </c>
      <c r="H784">
        <v>41.355895559853451</v>
      </c>
      <c r="I784">
        <v>41.008911585929638</v>
      </c>
      <c r="J784">
        <v>40.981184779841499</v>
      </c>
      <c r="K784">
        <v>41.117085283550821</v>
      </c>
      <c r="L784">
        <v>40.949593598577742</v>
      </c>
      <c r="M784">
        <v>40.954593698708329</v>
      </c>
      <c r="N784">
        <v>40.923229079297705</v>
      </c>
      <c r="O784">
        <v>41.017547669565602</v>
      </c>
      <c r="P784">
        <v>25.930301384393516</v>
      </c>
      <c r="Q784">
        <v>40.918456128377876</v>
      </c>
      <c r="R784">
        <v>1.6793306249115985</v>
      </c>
      <c r="S784">
        <v>1.8428962312662056</v>
      </c>
      <c r="T784">
        <v>0.73154256837141995</v>
      </c>
      <c r="U784">
        <v>-57852.193827608608</v>
      </c>
      <c r="V784">
        <v>40.84147324481134</v>
      </c>
      <c r="W784">
        <v>41.124461849695081</v>
      </c>
      <c r="X784">
        <v>35.404142296310951</v>
      </c>
      <c r="Y784">
        <v>36.356433964602026</v>
      </c>
      <c r="Z784">
        <v>36.073174354863092</v>
      </c>
      <c r="AA784">
        <v>41.216496205014742</v>
      </c>
      <c r="AB784">
        <v>26.419250343778391</v>
      </c>
      <c r="AC784">
        <v>25.65078254667797</v>
      </c>
      <c r="AD784">
        <v>25.327436013246839</v>
      </c>
      <c r="AE784">
        <v>26.103589714458742</v>
      </c>
      <c r="AF784">
        <v>26.006579918967294</v>
      </c>
      <c r="AG784">
        <v>25.433399912052256</v>
      </c>
      <c r="AH784">
        <v>-19.682384234835798</v>
      </c>
      <c r="AI784">
        <v>-60.531738272660078</v>
      </c>
      <c r="AJ784">
        <v>-76.099238712039138</v>
      </c>
      <c r="AK784">
        <v>29.805194620120652</v>
      </c>
      <c r="AL784">
        <v>1.096603422684894</v>
      </c>
      <c r="AM784">
        <v>20.68560352979193</v>
      </c>
      <c r="AN784">
        <v>0</v>
      </c>
      <c r="AO784">
        <v>29.805194620120652</v>
      </c>
      <c r="AP784">
        <v>-2.1661765217050291</v>
      </c>
      <c r="AQ784">
        <v>-6.6619180227239321</v>
      </c>
      <c r="AR784">
        <v>-8.3752243758095126</v>
      </c>
      <c r="AS784">
        <v>3.2802587349495989</v>
      </c>
      <c r="AT784">
        <v>0.12068845722649366</v>
      </c>
      <c r="AU784">
        <v>2.2765874382346025</v>
      </c>
      <c r="AV784">
        <v>-2.0525132817783991</v>
      </c>
      <c r="AW784">
        <v>5.6334472888460523</v>
      </c>
      <c r="AX784">
        <v>0</v>
      </c>
      <c r="AY784">
        <v>0</v>
      </c>
      <c r="AZ784">
        <v>0</v>
      </c>
      <c r="BA784">
        <v>41.216496205014742</v>
      </c>
      <c r="BB784">
        <v>4.1064699999999998</v>
      </c>
      <c r="BC784">
        <v>11.167965562710748</v>
      </c>
      <c r="BD784">
        <v>0</v>
      </c>
      <c r="BE784">
        <v>4.8477100108952822</v>
      </c>
      <c r="BF784">
        <v>5.8778483882105297</v>
      </c>
      <c r="BG784">
        <v>0</v>
      </c>
      <c r="BH784">
        <v>10.731693046846861</v>
      </c>
      <c r="BI784">
        <v>0</v>
      </c>
      <c r="BJ784">
        <v>0</v>
      </c>
      <c r="BK784" t="s">
        <v>83</v>
      </c>
      <c r="BL784">
        <v>0</v>
      </c>
      <c r="BM784">
        <v>0</v>
      </c>
    </row>
    <row r="785" spans="1:65" x14ac:dyDescent="0.3">
      <c r="A785" s="5">
        <v>42019.643286925319</v>
      </c>
      <c r="B785">
        <v>41.389760244328855</v>
      </c>
      <c r="C785">
        <v>41.322282205150202</v>
      </c>
      <c r="D785">
        <v>41.439082835426845</v>
      </c>
      <c r="E785">
        <v>41.372540394294155</v>
      </c>
      <c r="F785">
        <v>41.636919452729678</v>
      </c>
      <c r="G785">
        <v>41.356816905111089</v>
      </c>
      <c r="H785">
        <v>41.304332847748391</v>
      </c>
      <c r="I785">
        <v>40.957106295391256</v>
      </c>
      <c r="J785">
        <v>40.926196308393841</v>
      </c>
      <c r="K785">
        <v>41.054376494103508</v>
      </c>
      <c r="L785">
        <v>40.9011949834277</v>
      </c>
      <c r="M785">
        <v>40.905513432465888</v>
      </c>
      <c r="N785">
        <v>40.865510343832831</v>
      </c>
      <c r="O785">
        <v>40.951197096584693</v>
      </c>
      <c r="P785">
        <v>25.869472278271207</v>
      </c>
      <c r="Q785">
        <v>40.826869690621962</v>
      </c>
      <c r="R785">
        <v>1.6561529123971348</v>
      </c>
      <c r="S785">
        <v>1.7794914539919595</v>
      </c>
      <c r="T785">
        <v>0.67691254579935767</v>
      </c>
      <c r="U785">
        <v>-57853.831200640692</v>
      </c>
      <c r="V785">
        <v>40.794710402524615</v>
      </c>
      <c r="W785">
        <v>41.040338532355705</v>
      </c>
      <c r="X785">
        <v>35.049964950046842</v>
      </c>
      <c r="Y785">
        <v>35.924268068809752</v>
      </c>
      <c r="Z785">
        <v>35.649929334170679</v>
      </c>
      <c r="AA785">
        <v>41.135368858442689</v>
      </c>
      <c r="AB785">
        <v>26.425516916536044</v>
      </c>
      <c r="AC785">
        <v>25.651167694218184</v>
      </c>
      <c r="AD785">
        <v>25.329407573295885</v>
      </c>
      <c r="AE785">
        <v>26.109631605758253</v>
      </c>
      <c r="AF785">
        <v>26.014197702894116</v>
      </c>
      <c r="AG785">
        <v>25.441717354550985</v>
      </c>
      <c r="AH785">
        <v>-14.800345932847321</v>
      </c>
      <c r="AI785">
        <v>-62.300308357494238</v>
      </c>
      <c r="AJ785">
        <v>-77.230005459341442</v>
      </c>
      <c r="AK785">
        <v>28.509791013779125</v>
      </c>
      <c r="AL785">
        <v>0.96050788895914363</v>
      </c>
      <c r="AM785">
        <v>19.058416869033348</v>
      </c>
      <c r="AN785">
        <v>0</v>
      </c>
      <c r="AO785">
        <v>28.509791013779125</v>
      </c>
      <c r="AP785">
        <v>-1.6063945782834088</v>
      </c>
      <c r="AQ785">
        <v>-6.7619282701191503</v>
      </c>
      <c r="AR785">
        <v>-8.3823623186635121</v>
      </c>
      <c r="AS785">
        <v>3.0943853556075043</v>
      </c>
      <c r="AT785">
        <v>0.10425125684380365</v>
      </c>
      <c r="AU785">
        <v>2.0685555370117208</v>
      </c>
      <c r="AV785">
        <v>-3.0950783044992596</v>
      </c>
      <c r="AW785">
        <v>4.8904616200144524</v>
      </c>
      <c r="AX785">
        <v>0</v>
      </c>
      <c r="AY785">
        <v>0</v>
      </c>
      <c r="AZ785">
        <v>0</v>
      </c>
      <c r="BA785">
        <v>41.135368858442689</v>
      </c>
      <c r="BB785">
        <v>4.1064699999999998</v>
      </c>
      <c r="BC785">
        <v>11.169674889812836</v>
      </c>
      <c r="BD785">
        <v>0</v>
      </c>
      <c r="BE785">
        <v>4.8484519832857016</v>
      </c>
      <c r="BF785">
        <v>5.8787480297339139</v>
      </c>
      <c r="BG785">
        <v>0</v>
      </c>
      <c r="BH785">
        <v>10.731693046846861</v>
      </c>
      <c r="BI785">
        <v>0</v>
      </c>
      <c r="BJ785">
        <v>0</v>
      </c>
      <c r="BK785" t="s">
        <v>83</v>
      </c>
      <c r="BL785">
        <v>0</v>
      </c>
      <c r="BM785">
        <v>0</v>
      </c>
    </row>
    <row r="786" spans="1:65" x14ac:dyDescent="0.3">
      <c r="A786" s="5">
        <v>42019.643402666057</v>
      </c>
      <c r="B786">
        <v>41.300468312053177</v>
      </c>
      <c r="C786">
        <v>41.223896194600414</v>
      </c>
      <c r="D786">
        <v>41.372627275504477</v>
      </c>
      <c r="E786">
        <v>41.311824982971423</v>
      </c>
      <c r="F786">
        <v>41.584673066581487</v>
      </c>
      <c r="G786">
        <v>41.292515951070861</v>
      </c>
      <c r="H786">
        <v>41.240256236545747</v>
      </c>
      <c r="I786">
        <v>40.893237923263811</v>
      </c>
      <c r="J786">
        <v>40.87028153134235</v>
      </c>
      <c r="K786">
        <v>40.994831570295354</v>
      </c>
      <c r="L786">
        <v>40.844597110329694</v>
      </c>
      <c r="M786">
        <v>40.844142513698344</v>
      </c>
      <c r="N786">
        <v>40.809819954639217</v>
      </c>
      <c r="O786">
        <v>40.891874189862449</v>
      </c>
      <c r="P786">
        <v>26.145074692432882</v>
      </c>
      <c r="Q786">
        <v>40.727987245941584</v>
      </c>
      <c r="R786">
        <v>1.5971550987239544</v>
      </c>
      <c r="S786">
        <v>1.7690972282092963</v>
      </c>
      <c r="T786">
        <v>0.6265984085864188</v>
      </c>
      <c r="U786">
        <v>-57853.617953751062</v>
      </c>
      <c r="V786">
        <v>40.735772440918041</v>
      </c>
      <c r="W786">
        <v>40.973464097762658</v>
      </c>
      <c r="X786">
        <v>34.639736525084075</v>
      </c>
      <c r="Y786">
        <v>35.570246017506165</v>
      </c>
      <c r="Z786">
        <v>35.339797979669342</v>
      </c>
      <c r="AA786">
        <v>41.033905700980917</v>
      </c>
      <c r="AB786">
        <v>26.429753169321582</v>
      </c>
      <c r="AC786">
        <v>25.64438918282146</v>
      </c>
      <c r="AD786">
        <v>25.325730715513821</v>
      </c>
      <c r="AE786">
        <v>26.110250898888644</v>
      </c>
      <c r="AF786">
        <v>26.007813021644445</v>
      </c>
      <c r="AG786">
        <v>25.434183242332665</v>
      </c>
      <c r="AH786">
        <v>-14.02516841691047</v>
      </c>
      <c r="AI786">
        <v>-67.391418621390201</v>
      </c>
      <c r="AJ786">
        <v>-80.046164129180909</v>
      </c>
      <c r="AK786">
        <v>28.72976001191055</v>
      </c>
      <c r="AL786">
        <v>-0.10486108419314265</v>
      </c>
      <c r="AM786">
        <v>18.927320342419453</v>
      </c>
      <c r="AN786">
        <v>0</v>
      </c>
      <c r="AO786">
        <v>28.72976001191055</v>
      </c>
      <c r="AP786">
        <v>-1.4680305990061737</v>
      </c>
      <c r="AQ786">
        <v>-7.0539377286443044</v>
      </c>
      <c r="AR786">
        <v>-8.3785245767903334</v>
      </c>
      <c r="AS786">
        <v>3.0071772078498453</v>
      </c>
      <c r="AT786">
        <v>-1.0975930959580341E-2</v>
      </c>
      <c r="AU786">
        <v>1.9811445106328764</v>
      </c>
      <c r="AV786">
        <v>-3.5127035249287473</v>
      </c>
      <c r="AW786">
        <v>4.7331181327357283</v>
      </c>
      <c r="AX786">
        <v>0</v>
      </c>
      <c r="AY786">
        <v>0</v>
      </c>
      <c r="AZ786">
        <v>0</v>
      </c>
      <c r="BA786">
        <v>41.033905700980917</v>
      </c>
      <c r="BB786">
        <v>4.1064699999999998</v>
      </c>
      <c r="BC786">
        <v>11.171260657940374</v>
      </c>
      <c r="BD786">
        <v>0</v>
      </c>
      <c r="BE786">
        <v>4.8491403220868614</v>
      </c>
      <c r="BF786">
        <v>5.8795826405303195</v>
      </c>
      <c r="BG786">
        <v>0</v>
      </c>
      <c r="BH786">
        <v>10.731693046846861</v>
      </c>
      <c r="BI786">
        <v>0</v>
      </c>
      <c r="BJ786">
        <v>0</v>
      </c>
      <c r="BK786" t="s">
        <v>83</v>
      </c>
      <c r="BL786">
        <v>0</v>
      </c>
      <c r="BM786">
        <v>0</v>
      </c>
    </row>
    <row r="787" spans="1:65" x14ac:dyDescent="0.3">
      <c r="A787" s="5">
        <v>42019.643518418372</v>
      </c>
      <c r="B787">
        <v>41.23725001992284</v>
      </c>
      <c r="C787">
        <v>41.149539118622471</v>
      </c>
      <c r="D787">
        <v>41.324693366645036</v>
      </c>
      <c r="E787">
        <v>41.25260731554922</v>
      </c>
      <c r="F787">
        <v>41.550774218140901</v>
      </c>
      <c r="G787">
        <v>41.249292713460072</v>
      </c>
      <c r="H787">
        <v>41.203393482116446</v>
      </c>
      <c r="I787">
        <v>40.848408820010114</v>
      </c>
      <c r="J787">
        <v>40.820223585127287</v>
      </c>
      <c r="K787">
        <v>40.947506321173414</v>
      </c>
      <c r="L787">
        <v>40.790673814600119</v>
      </c>
      <c r="M787">
        <v>40.803403038658089</v>
      </c>
      <c r="N787">
        <v>40.764987634150977</v>
      </c>
      <c r="O787">
        <v>40.852045574741332</v>
      </c>
      <c r="P787">
        <v>26.154929159690095</v>
      </c>
      <c r="Q787">
        <v>40.65905454676664</v>
      </c>
      <c r="R787">
        <v>1.5771379833705541</v>
      </c>
      <c r="S787">
        <v>1.7555847346918341</v>
      </c>
      <c r="T787">
        <v>0.59729581851658087</v>
      </c>
      <c r="U787">
        <v>-57854.607168780451</v>
      </c>
      <c r="V787">
        <v>40.68148303639903</v>
      </c>
      <c r="W787">
        <v>40.90393149514999</v>
      </c>
      <c r="X787">
        <v>34.291521106566179</v>
      </c>
      <c r="Y787">
        <v>35.226048165064533</v>
      </c>
      <c r="Z787">
        <v>35.134936736147111</v>
      </c>
      <c r="AA787">
        <v>40.955853035671446</v>
      </c>
      <c r="AB787">
        <v>26.44236014906469</v>
      </c>
      <c r="AC787">
        <v>25.649041008443731</v>
      </c>
      <c r="AD787">
        <v>25.330200274274414</v>
      </c>
      <c r="AE787">
        <v>26.100474884526477</v>
      </c>
      <c r="AF787">
        <v>26.005049370278929</v>
      </c>
      <c r="AG787">
        <v>25.444097034671049</v>
      </c>
      <c r="AH787">
        <v>-16.84071116327922</v>
      </c>
      <c r="AI787">
        <v>-70.431974899722874</v>
      </c>
      <c r="AJ787">
        <v>-82.931358717109546</v>
      </c>
      <c r="AK787">
        <v>29.735736127029075</v>
      </c>
      <c r="AL787">
        <v>2.9737956571932411</v>
      </c>
      <c r="AM787">
        <v>20.338437321297423</v>
      </c>
      <c r="AN787">
        <v>0</v>
      </c>
      <c r="AO787">
        <v>29.735736127029075</v>
      </c>
      <c r="AP787">
        <v>-1.7406443678977337</v>
      </c>
      <c r="AQ787">
        <v>-7.2798006711520067</v>
      </c>
      <c r="AR787">
        <v>-8.5717284189164111</v>
      </c>
      <c r="AS787">
        <v>3.0734653134878513</v>
      </c>
      <c r="AT787">
        <v>0.30736948171517853</v>
      </c>
      <c r="AU787">
        <v>2.1021669472219582</v>
      </c>
      <c r="AV787">
        <v>-4.0240936011583175</v>
      </c>
      <c r="AW787">
        <v>4.4300279639167464</v>
      </c>
      <c r="AX787">
        <v>0</v>
      </c>
      <c r="AY787">
        <v>0</v>
      </c>
      <c r="AZ787">
        <v>0</v>
      </c>
      <c r="BA787">
        <v>40.955853035671446</v>
      </c>
      <c r="BB787">
        <v>4.1064699999999998</v>
      </c>
      <c r="BC787">
        <v>11.172383783195052</v>
      </c>
      <c r="BD787">
        <v>0</v>
      </c>
      <c r="BE787">
        <v>4.8496278402037483</v>
      </c>
      <c r="BF787">
        <v>5.8801737562470446</v>
      </c>
      <c r="BG787">
        <v>0</v>
      </c>
      <c r="BH787">
        <v>10.731693046846861</v>
      </c>
      <c r="BI787">
        <v>0</v>
      </c>
      <c r="BJ787">
        <v>0</v>
      </c>
      <c r="BK787" t="s">
        <v>83</v>
      </c>
      <c r="BL787">
        <v>0</v>
      </c>
      <c r="BM787">
        <v>0</v>
      </c>
    </row>
    <row r="788" spans="1:65" x14ac:dyDescent="0.3">
      <c r="A788" s="5">
        <v>42019.643634159111</v>
      </c>
      <c r="B788">
        <v>41.126786733151818</v>
      </c>
      <c r="C788">
        <v>41.056339199939842</v>
      </c>
      <c r="D788">
        <v>41.239440892415452</v>
      </c>
      <c r="E788">
        <v>41.16734258782612</v>
      </c>
      <c r="F788">
        <v>41.446019991919478</v>
      </c>
      <c r="G788">
        <v>41.151783223988751</v>
      </c>
      <c r="H788">
        <v>41.105198424476249</v>
      </c>
      <c r="I788">
        <v>40.75723064735152</v>
      </c>
      <c r="J788">
        <v>40.729952483120186</v>
      </c>
      <c r="K788">
        <v>40.869064423341804</v>
      </c>
      <c r="L788">
        <v>40.712675980773987</v>
      </c>
      <c r="M788">
        <v>40.718359069151958</v>
      </c>
      <c r="N788">
        <v>40.686078757046928</v>
      </c>
      <c r="O788">
        <v>40.776097669282883</v>
      </c>
      <c r="P788">
        <v>26.192916935437054</v>
      </c>
      <c r="Q788">
        <v>40.537850566845741</v>
      </c>
      <c r="R788">
        <v>1.5202472344714157</v>
      </c>
      <c r="S788">
        <v>1.6724309284305272</v>
      </c>
      <c r="T788">
        <v>0.563450191226613</v>
      </c>
      <c r="U788">
        <v>-57855.450319988893</v>
      </c>
      <c r="V788">
        <v>40.610377872172386</v>
      </c>
      <c r="W788">
        <v>40.816258338455171</v>
      </c>
      <c r="X788">
        <v>33.794258322287149</v>
      </c>
      <c r="Y788">
        <v>34.779249626563598</v>
      </c>
      <c r="Z788">
        <v>34.831449125336967</v>
      </c>
      <c r="AA788">
        <v>40.848188764041446</v>
      </c>
      <c r="AB788">
        <v>26.447299149586147</v>
      </c>
      <c r="AC788">
        <v>25.663566703824639</v>
      </c>
      <c r="AD788">
        <v>25.336044764906163</v>
      </c>
      <c r="AE788">
        <v>26.101797294172307</v>
      </c>
      <c r="AF788">
        <v>26.005240973488295</v>
      </c>
      <c r="AG788">
        <v>25.443836118436995</v>
      </c>
      <c r="AH788">
        <v>-17.476255144530555</v>
      </c>
      <c r="AI788">
        <v>-71.321466691191304</v>
      </c>
      <c r="AJ788">
        <v>-84.345584681150996</v>
      </c>
      <c r="AK788">
        <v>33.72001290198714</v>
      </c>
      <c r="AL788">
        <v>1.3775511514182548</v>
      </c>
      <c r="AM788">
        <v>21.820117505251705</v>
      </c>
      <c r="AN788">
        <v>0</v>
      </c>
      <c r="AO788">
        <v>33.72001290198714</v>
      </c>
      <c r="AP788">
        <v>-1.7411754264093935</v>
      </c>
      <c r="AQ788">
        <v>-7.105823538920081</v>
      </c>
      <c r="AR788">
        <v>-8.4034284323729835</v>
      </c>
      <c r="AS788">
        <v>3.3595560008473906</v>
      </c>
      <c r="AT788">
        <v>0.13724669236258513</v>
      </c>
      <c r="AU788">
        <v>2.1739584417431703</v>
      </c>
      <c r="AV788">
        <v>-3.2325031273827225</v>
      </c>
      <c r="AW788">
        <v>4.1006327212234179</v>
      </c>
      <c r="AX788">
        <v>0</v>
      </c>
      <c r="AY788">
        <v>0</v>
      </c>
      <c r="AZ788">
        <v>0</v>
      </c>
      <c r="BA788">
        <v>40.848188764041446</v>
      </c>
      <c r="BB788">
        <v>4.1064699999999998</v>
      </c>
      <c r="BC788">
        <v>11.173893014067188</v>
      </c>
      <c r="BD788">
        <v>0</v>
      </c>
      <c r="BE788">
        <v>4.850282956264639</v>
      </c>
      <c r="BF788">
        <v>5.8809680844708749</v>
      </c>
      <c r="BG788">
        <v>0</v>
      </c>
      <c r="BH788">
        <v>10.731693046846861</v>
      </c>
      <c r="BI788">
        <v>0</v>
      </c>
      <c r="BJ788">
        <v>0</v>
      </c>
      <c r="BK788" t="s">
        <v>83</v>
      </c>
      <c r="BL788">
        <v>0</v>
      </c>
      <c r="BM788">
        <v>0</v>
      </c>
    </row>
    <row r="789" spans="1:65" x14ac:dyDescent="0.3">
      <c r="A789" s="5">
        <v>42019.643749321091</v>
      </c>
      <c r="B789">
        <v>41.053190875459485</v>
      </c>
      <c r="C789">
        <v>40.991375177511493</v>
      </c>
      <c r="D789">
        <v>41.175437067929202</v>
      </c>
      <c r="E789">
        <v>41.106205211431103</v>
      </c>
      <c r="F789">
        <v>41.39766262951558</v>
      </c>
      <c r="G789">
        <v>41.092278524006787</v>
      </c>
      <c r="H789">
        <v>41.045918610401593</v>
      </c>
      <c r="I789">
        <v>40.693159231727485</v>
      </c>
      <c r="J789">
        <v>40.687476019865848</v>
      </c>
      <c r="K789">
        <v>40.802726114735478</v>
      </c>
      <c r="L789">
        <v>40.657013529397823</v>
      </c>
      <c r="M789">
        <v>40.65746819932032</v>
      </c>
      <c r="N789">
        <v>40.620184673104916</v>
      </c>
      <c r="O789">
        <v>40.712027295380935</v>
      </c>
      <c r="P789">
        <v>25.918280362733022</v>
      </c>
      <c r="Q789">
        <v>40.466263743631721</v>
      </c>
      <c r="R789">
        <v>1.56344206233928</v>
      </c>
      <c r="S789">
        <v>1.6454059413956028</v>
      </c>
      <c r="T789">
        <v>0.52392576741148278</v>
      </c>
      <c r="U789">
        <v>-57857.306411188532</v>
      </c>
      <c r="V789">
        <v>40.551495601942698</v>
      </c>
      <c r="W789">
        <v>40.756736208072233</v>
      </c>
      <c r="X789">
        <v>33.490890840748371</v>
      </c>
      <c r="Y789">
        <v>34.495547496364075</v>
      </c>
      <c r="Z789">
        <v>34.65221994263554</v>
      </c>
      <c r="AA789">
        <v>40.77570471534117</v>
      </c>
      <c r="AB789">
        <v>26.453648731535743</v>
      </c>
      <c r="AC789">
        <v>25.666498365305952</v>
      </c>
      <c r="AD789">
        <v>25.344656735824788</v>
      </c>
      <c r="AE789">
        <v>26.110183837679998</v>
      </c>
      <c r="AF789">
        <v>26.005938672915835</v>
      </c>
      <c r="AG789">
        <v>25.438646344539269</v>
      </c>
      <c r="AH789">
        <v>-16.320378847261036</v>
      </c>
      <c r="AI789">
        <v>-71.989753676073406</v>
      </c>
      <c r="AJ789">
        <v>-83.157768592322924</v>
      </c>
      <c r="AK789">
        <v>27.168493026137096</v>
      </c>
      <c r="AL789">
        <v>0.10718166117380645</v>
      </c>
      <c r="AM789">
        <v>21.650530054927444</v>
      </c>
      <c r="AN789">
        <v>0</v>
      </c>
      <c r="AO789">
        <v>27.168493026137096</v>
      </c>
      <c r="AP789">
        <v>-1.6722143977878423</v>
      </c>
      <c r="AQ789">
        <v>-7.3761953516497778</v>
      </c>
      <c r="AR789">
        <v>-8.5204895811183547</v>
      </c>
      <c r="AS789">
        <v>2.7837310413985628</v>
      </c>
      <c r="AT789">
        <v>1.0982019392505505E-2</v>
      </c>
      <c r="AU789">
        <v>2.2183509596447917</v>
      </c>
      <c r="AV789">
        <v>-2.8368765944063528</v>
      </c>
      <c r="AW789">
        <v>4.088533137279323</v>
      </c>
      <c r="AX789">
        <v>0</v>
      </c>
      <c r="AY789">
        <v>0</v>
      </c>
      <c r="AZ789">
        <v>0</v>
      </c>
      <c r="BA789">
        <v>40.77570471534117</v>
      </c>
      <c r="BB789">
        <v>4.1064699999999998</v>
      </c>
      <c r="BC789">
        <v>11.175655676023716</v>
      </c>
      <c r="BD789">
        <v>0</v>
      </c>
      <c r="BE789">
        <v>4.8510480798643227</v>
      </c>
      <c r="BF789">
        <v>5.8818957968354919</v>
      </c>
      <c r="BG789">
        <v>0</v>
      </c>
      <c r="BH789">
        <v>8.7884564119187019</v>
      </c>
      <c r="BI789">
        <v>-3.28240740588015E-3</v>
      </c>
      <c r="BJ789">
        <v>-2.8847294412736837E-2</v>
      </c>
      <c r="BK789">
        <v>-2677.442293170232</v>
      </c>
      <c r="BL789">
        <v>0</v>
      </c>
      <c r="BM789">
        <v>0</v>
      </c>
    </row>
    <row r="790" spans="1:65" x14ac:dyDescent="0.3">
      <c r="A790" s="5">
        <v>42019.643865652164</v>
      </c>
      <c r="B790">
        <v>40.967163667364069</v>
      </c>
      <c r="C790">
        <v>40.914889396551082</v>
      </c>
      <c r="D790">
        <v>41.110388156009577</v>
      </c>
      <c r="E790">
        <v>41.042695937656973</v>
      </c>
      <c r="F790">
        <v>41.340742930856045</v>
      </c>
      <c r="G790">
        <v>41.031026007415662</v>
      </c>
      <c r="H790">
        <v>40.981709134298619</v>
      </c>
      <c r="I790">
        <v>40.627111543887068</v>
      </c>
      <c r="J790">
        <v>40.602103777789729</v>
      </c>
      <c r="K790">
        <v>40.725545961590385</v>
      </c>
      <c r="L790">
        <v>40.589144995613886</v>
      </c>
      <c r="M790">
        <v>40.58232452566849</v>
      </c>
      <c r="N790">
        <v>40.552313980311254</v>
      </c>
      <c r="O790">
        <v>40.638705870406476</v>
      </c>
      <c r="P790">
        <v>26.079235776851046</v>
      </c>
      <c r="Q790">
        <v>40.38201211332386</v>
      </c>
      <c r="R790">
        <v>0.99664163812193995</v>
      </c>
      <c r="S790">
        <v>1.0155158589662059</v>
      </c>
      <c r="T790">
        <v>0.49110232349604405</v>
      </c>
      <c r="U790">
        <v>-57855.98711649546</v>
      </c>
      <c r="V790">
        <v>40.477889157343789</v>
      </c>
      <c r="W790">
        <v>40.676518194443915</v>
      </c>
      <c r="X790">
        <v>33.168576920125197</v>
      </c>
      <c r="Y790">
        <v>34.191616562143437</v>
      </c>
      <c r="Z790">
        <v>34.371482531559835</v>
      </c>
      <c r="AA790">
        <v>40.704216084205896</v>
      </c>
      <c r="AB790">
        <v>26.448141520909754</v>
      </c>
      <c r="AC790">
        <v>25.658129558676691</v>
      </c>
      <c r="AD790">
        <v>25.337113422332589</v>
      </c>
      <c r="AE790">
        <v>26.103544413345379</v>
      </c>
      <c r="AF790">
        <v>26.001564422917138</v>
      </c>
      <c r="AG790">
        <v>25.431768921871022</v>
      </c>
      <c r="AH790">
        <v>-25.036016629518159</v>
      </c>
      <c r="AI790">
        <v>-114.54903140130729</v>
      </c>
      <c r="AJ790">
        <v>-131.14817901353464</v>
      </c>
      <c r="AK790">
        <v>45.655182259192948</v>
      </c>
      <c r="AL790">
        <v>-2.5225558140906594</v>
      </c>
      <c r="AM790">
        <v>31.952103945139037</v>
      </c>
      <c r="AN790">
        <v>0</v>
      </c>
      <c r="AO790">
        <v>45.655182259192948</v>
      </c>
      <c r="AP790">
        <v>-1.6352501187012922</v>
      </c>
      <c r="AQ790">
        <v>-7.481873812755607</v>
      </c>
      <c r="AR790">
        <v>-8.5660621844485636</v>
      </c>
      <c r="AS790">
        <v>2.9820096109319154</v>
      </c>
      <c r="AT790">
        <v>-0.1647630194317288</v>
      </c>
      <c r="AU790">
        <v>2.0869806304346681</v>
      </c>
      <c r="AV790">
        <v>-2.3993251834696556</v>
      </c>
      <c r="AW790">
        <v>3.9573679543342721</v>
      </c>
      <c r="AX790">
        <v>0</v>
      </c>
      <c r="AY790">
        <v>0</v>
      </c>
      <c r="AZ790">
        <v>0</v>
      </c>
      <c r="BA790">
        <v>40.704216084205896</v>
      </c>
      <c r="BB790">
        <v>4.1064699999999998</v>
      </c>
      <c r="BC790">
        <v>11.177185908610991</v>
      </c>
      <c r="BD790">
        <v>0</v>
      </c>
      <c r="BE790">
        <v>4.8517123121983747</v>
      </c>
      <c r="BF790">
        <v>5.882701178540529</v>
      </c>
      <c r="BG790">
        <v>0</v>
      </c>
      <c r="BH790">
        <v>2.7662039120839168E-2</v>
      </c>
      <c r="BI790">
        <v>-1.0269562977782698E-12</v>
      </c>
      <c r="BJ790">
        <v>-2.8407705284534658E-14</v>
      </c>
      <c r="BK790">
        <v>-26935945746.360943</v>
      </c>
      <c r="BL790">
        <v>0</v>
      </c>
      <c r="BM790">
        <v>0</v>
      </c>
    </row>
    <row r="791" spans="1:65" x14ac:dyDescent="0.3">
      <c r="A791" s="5">
        <v>42019.64398139291</v>
      </c>
      <c r="B791">
        <v>40.071060647185526</v>
      </c>
      <c r="C791">
        <v>39.890223175010014</v>
      </c>
      <c r="D791">
        <v>41.064670204371083</v>
      </c>
      <c r="E791">
        <v>40.813963387016209</v>
      </c>
      <c r="F791">
        <v>40.548607707998983</v>
      </c>
      <c r="G791">
        <v>40.847997263656005</v>
      </c>
      <c r="H791">
        <v>40.502453459269802</v>
      </c>
      <c r="I791">
        <v>40.380124411605223</v>
      </c>
      <c r="J791">
        <v>40.220485949575064</v>
      </c>
      <c r="K791">
        <v>40.482445133488596</v>
      </c>
      <c r="L791">
        <v>40.121553563414359</v>
      </c>
      <c r="M791">
        <v>40.42946686986452</v>
      </c>
      <c r="N791">
        <v>40.446292847894348</v>
      </c>
      <c r="O791">
        <v>40.622950827790788</v>
      </c>
      <c r="P791">
        <v>26.223171032145682</v>
      </c>
      <c r="Q791">
        <v>40.314179581094926</v>
      </c>
      <c r="R791">
        <v>0.97451745799449729</v>
      </c>
      <c r="S791">
        <v>0.97393895583555257</v>
      </c>
      <c r="T791">
        <v>0.51052380761209948</v>
      </c>
      <c r="U791">
        <v>-57860.526593062328</v>
      </c>
      <c r="V791">
        <v>40.444379077743378</v>
      </c>
      <c r="W791">
        <v>40.551350135019703</v>
      </c>
      <c r="X791">
        <v>32.890374511959131</v>
      </c>
      <c r="Y791">
        <v>33.916465329202147</v>
      </c>
      <c r="Z791">
        <v>34.103387445701365</v>
      </c>
      <c r="AA791">
        <v>40.658603196303801</v>
      </c>
      <c r="AB791">
        <v>26.471358378205039</v>
      </c>
      <c r="AC791">
        <v>25.680462439997505</v>
      </c>
      <c r="AD791">
        <v>25.346543138935729</v>
      </c>
      <c r="AE791">
        <v>26.118401738491674</v>
      </c>
      <c r="AF791">
        <v>26.024767084010104</v>
      </c>
      <c r="AG791">
        <v>25.457524257748446</v>
      </c>
      <c r="AH791">
        <v>-94.992157715758921</v>
      </c>
      <c r="AI791">
        <v>113.43791999547669</v>
      </c>
      <c r="AJ791">
        <v>-46.350156376177651</v>
      </c>
      <c r="AK791">
        <v>99.255649989694803</v>
      </c>
      <c r="AL791">
        <v>116.6675468888112</v>
      </c>
      <c r="AM791">
        <v>66.9352467759837</v>
      </c>
      <c r="AN791">
        <v>0</v>
      </c>
      <c r="AO791">
        <v>99.255649989694803</v>
      </c>
      <c r="AP791">
        <v>-6.0667668769389769</v>
      </c>
      <c r="AQ791">
        <v>7.2448234903420987</v>
      </c>
      <c r="AR791">
        <v>-2.9601979806095824</v>
      </c>
      <c r="AS791">
        <v>6.3390589727243585</v>
      </c>
      <c r="AT791">
        <v>7.451086764411329</v>
      </c>
      <c r="AU791">
        <v>4.2748848726583546</v>
      </c>
      <c r="AV791">
        <v>-8.3144835273415847</v>
      </c>
      <c r="AW791">
        <v>2.1348909896821402</v>
      </c>
      <c r="AX791">
        <v>0</v>
      </c>
      <c r="AY791">
        <v>0</v>
      </c>
      <c r="AZ791">
        <v>0</v>
      </c>
      <c r="BA791">
        <v>40.658603196303801</v>
      </c>
      <c r="BB791">
        <v>4.1064699999999998</v>
      </c>
      <c r="BC791">
        <v>11.196394575321715</v>
      </c>
      <c r="BD791">
        <v>0</v>
      </c>
      <c r="BE791">
        <v>4.8600502718192793</v>
      </c>
      <c r="BF791">
        <v>5.8928109545808764</v>
      </c>
      <c r="BG791">
        <v>0</v>
      </c>
      <c r="BH791">
        <v>2.7983716746999746E-2</v>
      </c>
      <c r="BI791">
        <v>-1.8053336158293555E-2</v>
      </c>
      <c r="BJ791">
        <v>-5.0519944539205539E-4</v>
      </c>
      <c r="BK791">
        <v>-1.5500579229033109</v>
      </c>
      <c r="BL791">
        <v>0</v>
      </c>
      <c r="BM791">
        <v>0</v>
      </c>
    </row>
    <row r="792" spans="1:65" x14ac:dyDescent="0.3">
      <c r="A792" s="5">
        <v>42019.644097145225</v>
      </c>
      <c r="B792">
        <v>40.409226293918309</v>
      </c>
      <c r="C792">
        <v>39.69797731965145</v>
      </c>
      <c r="D792">
        <v>41.0050362082589</v>
      </c>
      <c r="E792">
        <v>40.748986903065585</v>
      </c>
      <c r="F792">
        <v>40.492900472757135</v>
      </c>
      <c r="G792">
        <v>40.802078639825403</v>
      </c>
      <c r="H792">
        <v>40.378756472144524</v>
      </c>
      <c r="I792">
        <v>40.30439763110855</v>
      </c>
      <c r="J792">
        <v>40.171585795448728</v>
      </c>
      <c r="K792">
        <v>40.427189468516183</v>
      </c>
      <c r="L792">
        <v>39.977571047611001</v>
      </c>
      <c r="M792">
        <v>40.325091246087567</v>
      </c>
      <c r="N792">
        <v>40.299167317915092</v>
      </c>
      <c r="O792">
        <v>40.664322675510412</v>
      </c>
      <c r="P792">
        <v>26.223167382713861</v>
      </c>
      <c r="Q792">
        <v>40.303488013128998</v>
      </c>
      <c r="R792">
        <v>0.95555387502811773</v>
      </c>
      <c r="S792">
        <v>0.9780966461486178</v>
      </c>
      <c r="T792">
        <v>0.50904732051555723</v>
      </c>
      <c r="U792">
        <v>-57861.782617089782</v>
      </c>
      <c r="V792">
        <v>40.451045189392048</v>
      </c>
      <c r="W792">
        <v>40.417598643624956</v>
      </c>
      <c r="X792">
        <v>32.614126535239357</v>
      </c>
      <c r="Y792">
        <v>33.66527492111134</v>
      </c>
      <c r="Z792">
        <v>33.879901938598422</v>
      </c>
      <c r="AA792">
        <v>40.569064710779337</v>
      </c>
      <c r="AB792">
        <v>26.464598603464623</v>
      </c>
      <c r="AC792">
        <v>25.68384370901947</v>
      </c>
      <c r="AD792">
        <v>25.35199129329213</v>
      </c>
      <c r="AE792">
        <v>26.127468093652322</v>
      </c>
      <c r="AF792">
        <v>26.019818744491872</v>
      </c>
      <c r="AG792">
        <v>25.461396568988523</v>
      </c>
      <c r="AH792">
        <v>-98.872103583340689</v>
      </c>
      <c r="AI792">
        <v>119.387536462955</v>
      </c>
      <c r="AJ792">
        <v>-28.713278591774436</v>
      </c>
      <c r="AK792">
        <v>98.700025062468157</v>
      </c>
      <c r="AL792">
        <v>134.19311188966756</v>
      </c>
      <c r="AM792">
        <v>141.00283659398463</v>
      </c>
      <c r="AN792">
        <v>0</v>
      </c>
      <c r="AO792">
        <v>98.700025062468157</v>
      </c>
      <c r="AP792">
        <v>-6.1916854164679975</v>
      </c>
      <c r="AQ792">
        <v>7.4764270369005468</v>
      </c>
      <c r="AR792">
        <v>-1.7981167778615761</v>
      </c>
      <c r="AS792">
        <v>6.1809093124957002</v>
      </c>
      <c r="AT792">
        <v>8.403599233401069</v>
      </c>
      <c r="AU792">
        <v>8.8300458408239759</v>
      </c>
      <c r="AV792">
        <v>-32.678538157695705</v>
      </c>
      <c r="AW792">
        <v>-0.66704449754631212</v>
      </c>
      <c r="AX792">
        <v>0</v>
      </c>
      <c r="AY792">
        <v>0</v>
      </c>
      <c r="AZ792">
        <v>0</v>
      </c>
      <c r="BA792">
        <v>40.569064710779337</v>
      </c>
      <c r="BB792">
        <v>4.1064699999999998</v>
      </c>
      <c r="BC792">
        <v>11.188511511982405</v>
      </c>
      <c r="BD792">
        <v>0</v>
      </c>
      <c r="BE792">
        <v>4.8566284484932742</v>
      </c>
      <c r="BF792">
        <v>5.8886619937980953</v>
      </c>
      <c r="BG792">
        <v>0</v>
      </c>
      <c r="BH792">
        <v>5.7893170842396258E-2</v>
      </c>
      <c r="BI792">
        <v>1.4770911114993235E-2</v>
      </c>
      <c r="BJ792">
        <v>8.5513488067815314E-4</v>
      </c>
      <c r="BK792">
        <v>3.9194041851373482</v>
      </c>
      <c r="BL792">
        <v>0</v>
      </c>
      <c r="BM792">
        <v>0</v>
      </c>
    </row>
    <row r="793" spans="1:65" x14ac:dyDescent="0.3">
      <c r="A793" s="5">
        <v>42019.644212885963</v>
      </c>
      <c r="B793">
        <v>40.569689243459997</v>
      </c>
      <c r="C793">
        <v>39.59643789198919</v>
      </c>
      <c r="D793">
        <v>40.931624853381919</v>
      </c>
      <c r="E793">
        <v>40.684836451377251</v>
      </c>
      <c r="F793">
        <v>40.383245443014474</v>
      </c>
      <c r="G793">
        <v>40.750420102412562</v>
      </c>
      <c r="H793">
        <v>40.293650755075646</v>
      </c>
      <c r="I793">
        <v>40.242028315962841</v>
      </c>
      <c r="J793">
        <v>40.090558797127493</v>
      </c>
      <c r="K793">
        <v>40.366418545494327</v>
      </c>
      <c r="L793">
        <v>39.841022592457144</v>
      </c>
      <c r="M793">
        <v>40.224971935029757</v>
      </c>
      <c r="N793">
        <v>40.167433210433458</v>
      </c>
      <c r="O793">
        <v>40.675403167048344</v>
      </c>
      <c r="P793">
        <v>26.455317942829382</v>
      </c>
      <c r="Q793">
        <v>40.265452000378907</v>
      </c>
      <c r="R793">
        <v>0.97241039322045508</v>
      </c>
      <c r="S793">
        <v>0.97497837841381885</v>
      </c>
      <c r="T793">
        <v>0.48735431778943689</v>
      </c>
      <c r="U793">
        <v>-57862.412856410439</v>
      </c>
      <c r="V793">
        <v>40.413742705163145</v>
      </c>
      <c r="W793">
        <v>40.290568300288832</v>
      </c>
      <c r="X793">
        <v>32.409656396516731</v>
      </c>
      <c r="Y793">
        <v>33.438555230618313</v>
      </c>
      <c r="Z793">
        <v>33.679779217415202</v>
      </c>
      <c r="AA793">
        <v>40.506826135376805</v>
      </c>
      <c r="AB793">
        <v>26.48552877385233</v>
      </c>
      <c r="AC793">
        <v>25.693831512903635</v>
      </c>
      <c r="AD793">
        <v>25.354612321458124</v>
      </c>
      <c r="AE793">
        <v>26.121496932333688</v>
      </c>
      <c r="AF793">
        <v>26.024018971331667</v>
      </c>
      <c r="AG793">
        <v>25.452017565917199</v>
      </c>
      <c r="AH793">
        <v>-93.608570143630189</v>
      </c>
      <c r="AI793">
        <v>139.27192112771706</v>
      </c>
      <c r="AJ793">
        <v>-19.580752877458412</v>
      </c>
      <c r="AK793">
        <v>104.63553552371754</v>
      </c>
      <c r="AL793">
        <v>145.63467599716986</v>
      </c>
      <c r="AM793">
        <v>192.67656392435285</v>
      </c>
      <c r="AN793">
        <v>0</v>
      </c>
      <c r="AO793">
        <v>104.63553552371754</v>
      </c>
      <c r="AP793">
        <v>-5.9654764299663432</v>
      </c>
      <c r="AQ793">
        <v>8.8755053257275183</v>
      </c>
      <c r="AR793">
        <v>-1.2478400171292683</v>
      </c>
      <c r="AS793">
        <v>6.6682016395068091</v>
      </c>
      <c r="AT793">
        <v>9.2809902524295751</v>
      </c>
      <c r="AU793">
        <v>12.278870395456462</v>
      </c>
      <c r="AV793">
        <v>-44.699337872742966</v>
      </c>
      <c r="AW793">
        <v>-2.4556084185750797</v>
      </c>
      <c r="AX793">
        <v>0</v>
      </c>
      <c r="AY793">
        <v>0</v>
      </c>
      <c r="AZ793">
        <v>0</v>
      </c>
      <c r="BA793">
        <v>40.506826135376805</v>
      </c>
      <c r="BB793">
        <v>4.1064699999999998</v>
      </c>
      <c r="BC793">
        <v>11.184264264536264</v>
      </c>
      <c r="BD793">
        <v>0</v>
      </c>
      <c r="BE793">
        <v>4.8547848339291182</v>
      </c>
      <c r="BF793">
        <v>5.886426611139056</v>
      </c>
      <c r="BG793">
        <v>0</v>
      </c>
      <c r="BH793">
        <v>5.7669965963199038E-2</v>
      </c>
      <c r="BI793">
        <v>1.6412123473726406E-2</v>
      </c>
      <c r="BJ793">
        <v>9.4648660211362184E-4</v>
      </c>
      <c r="BK793">
        <v>3.5138637639133576</v>
      </c>
      <c r="BL793">
        <v>0</v>
      </c>
      <c r="BM793">
        <v>0</v>
      </c>
    </row>
    <row r="794" spans="1:65" x14ac:dyDescent="0.3">
      <c r="A794" s="5">
        <v>42019.644328638278</v>
      </c>
      <c r="B794">
        <v>40.588820911878663</v>
      </c>
      <c r="C794">
        <v>39.512732504180939</v>
      </c>
      <c r="D794">
        <v>40.818003932511694</v>
      </c>
      <c r="E794">
        <v>40.71573876866222</v>
      </c>
      <c r="F794">
        <v>40.287090201214667</v>
      </c>
      <c r="G794">
        <v>40.781369001390587</v>
      </c>
      <c r="H794">
        <v>40.243881903935893</v>
      </c>
      <c r="I794">
        <v>40.20681243993949</v>
      </c>
      <c r="J794">
        <v>40.026906213260837</v>
      </c>
      <c r="K794">
        <v>40.348261281165115</v>
      </c>
      <c r="L794">
        <v>39.724800350706204</v>
      </c>
      <c r="M794">
        <v>40.132442487314762</v>
      </c>
      <c r="N794">
        <v>40.064208936664329</v>
      </c>
      <c r="O794">
        <v>40.708627318061119</v>
      </c>
      <c r="P794">
        <v>26.155405061664499</v>
      </c>
      <c r="Q794">
        <v>40.226825550486218</v>
      </c>
      <c r="R794">
        <v>0.85652183064813647</v>
      </c>
      <c r="S794">
        <v>0.92092840434396961</v>
      </c>
      <c r="T794">
        <v>0.4859914066233979</v>
      </c>
      <c r="U794">
        <v>-57861.358655916949</v>
      </c>
      <c r="V794">
        <v>40.211449667680931</v>
      </c>
      <c r="W794">
        <v>40.296314903982044</v>
      </c>
      <c r="X794">
        <v>32.21486255742613</v>
      </c>
      <c r="Y794">
        <v>33.22686649645599</v>
      </c>
      <c r="Z794">
        <v>33.4508970869393</v>
      </c>
      <c r="AA794">
        <v>40.479384742133981</v>
      </c>
      <c r="AB794">
        <v>26.480089439071318</v>
      </c>
      <c r="AC794">
        <v>25.675226813663691</v>
      </c>
      <c r="AD794">
        <v>25.346684484815732</v>
      </c>
      <c r="AE794">
        <v>26.116281909860241</v>
      </c>
      <c r="AF794">
        <v>26.007061093771927</v>
      </c>
      <c r="AG794">
        <v>25.448379108090702</v>
      </c>
      <c r="AH794">
        <v>-44.036875527022033</v>
      </c>
      <c r="AI794">
        <v>212.84368185271154</v>
      </c>
      <c r="AJ794">
        <v>-15.962653462970234</v>
      </c>
      <c r="AK794">
        <v>138.3801931428799</v>
      </c>
      <c r="AL794">
        <v>175.53666716677145</v>
      </c>
      <c r="AM794">
        <v>277.49598182491457</v>
      </c>
      <c r="AN794">
        <v>0</v>
      </c>
      <c r="AO794">
        <v>138.3801931428799</v>
      </c>
      <c r="AP794">
        <v>-2.4719225810078291</v>
      </c>
      <c r="AQ794">
        <v>11.947557520826305</v>
      </c>
      <c r="AR794">
        <v>-0.89603186138186253</v>
      </c>
      <c r="AS794">
        <v>7.7676974149587563</v>
      </c>
      <c r="AT794">
        <v>9.8534023172951706</v>
      </c>
      <c r="AU794">
        <v>15.576686025125255</v>
      </c>
      <c r="AV794">
        <v>-49.420915417947974</v>
      </c>
      <c r="AW794">
        <v>1.6918241648906363</v>
      </c>
      <c r="AX794">
        <v>0</v>
      </c>
      <c r="AY794">
        <v>0</v>
      </c>
      <c r="AZ794">
        <v>0</v>
      </c>
      <c r="BA794">
        <v>40.479384742133981</v>
      </c>
      <c r="BB794">
        <v>4.1064699999999998</v>
      </c>
      <c r="BC794">
        <v>11.183923253345968</v>
      </c>
      <c r="BD794">
        <v>0</v>
      </c>
      <c r="BE794">
        <v>4.8546368102490902</v>
      </c>
      <c r="BF794">
        <v>5.8862471324270214</v>
      </c>
      <c r="BG794">
        <v>0</v>
      </c>
      <c r="BH794">
        <v>5.6068142711509436E-2</v>
      </c>
      <c r="BI794">
        <v>5.1330467654153722E-12</v>
      </c>
      <c r="BJ794">
        <v>2.87800398588161E-13</v>
      </c>
      <c r="BK794">
        <v>10922975237.489841</v>
      </c>
      <c r="BL794">
        <v>0</v>
      </c>
      <c r="BM794">
        <v>0</v>
      </c>
    </row>
    <row r="795" spans="1:65" x14ac:dyDescent="0.3">
      <c r="A795" s="5">
        <v>42019.644444379017</v>
      </c>
      <c r="B795">
        <v>40.639774694008779</v>
      </c>
      <c r="C795">
        <v>39.416043512031358</v>
      </c>
      <c r="D795">
        <v>40.800888775621146</v>
      </c>
      <c r="E795">
        <v>40.561565064767727</v>
      </c>
      <c r="F795">
        <v>40.152485767429923</v>
      </c>
      <c r="G795">
        <v>40.674556945357963</v>
      </c>
      <c r="H795">
        <v>40.147254763392766</v>
      </c>
      <c r="I795">
        <v>40.080159337679866</v>
      </c>
      <c r="J795">
        <v>39.954828216244515</v>
      </c>
      <c r="K795">
        <v>40.21571080253895</v>
      </c>
      <c r="L795">
        <v>39.562823889529753</v>
      </c>
      <c r="M795">
        <v>39.980987386230709</v>
      </c>
      <c r="N795">
        <v>39.928895927398663</v>
      </c>
      <c r="O795">
        <v>40.649322866967907</v>
      </c>
      <c r="P795">
        <v>25.964179723669293</v>
      </c>
      <c r="Q795">
        <v>40.167268910935974</v>
      </c>
      <c r="R795">
        <v>0.91235904716025362</v>
      </c>
      <c r="S795">
        <v>0.94899281395716062</v>
      </c>
      <c r="T795">
        <v>0.50189203689385264</v>
      </c>
      <c r="U795">
        <v>-57864.460681361517</v>
      </c>
      <c r="V795">
        <v>40.066276473838002</v>
      </c>
      <c r="W795">
        <v>40.238036127433084</v>
      </c>
      <c r="X795">
        <v>31.956908053861362</v>
      </c>
      <c r="Y795">
        <v>33.046798682235831</v>
      </c>
      <c r="Z795">
        <v>33.268664588598817</v>
      </c>
      <c r="AA795">
        <v>40.440005817881769</v>
      </c>
      <c r="AB795">
        <v>26.502236414849722</v>
      </c>
      <c r="AC795">
        <v>25.697620167245425</v>
      </c>
      <c r="AD795">
        <v>25.361828294998983</v>
      </c>
      <c r="AE795">
        <v>26.122156149039327</v>
      </c>
      <c r="AF795">
        <v>26.018577978529866</v>
      </c>
      <c r="AG795">
        <v>25.470798065579814</v>
      </c>
      <c r="AH795">
        <v>-96.742952352063043</v>
      </c>
      <c r="AI795">
        <v>211.0392944793177</v>
      </c>
      <c r="AJ795">
        <v>-27.122300375661673</v>
      </c>
      <c r="AK795">
        <v>105.4577982489317</v>
      </c>
      <c r="AL795">
        <v>169.03620244084405</v>
      </c>
      <c r="AM795">
        <v>291.2215795056652</v>
      </c>
      <c r="AN795">
        <v>0</v>
      </c>
      <c r="AO795">
        <v>105.4577982489317</v>
      </c>
      <c r="AP795">
        <v>-5.7844896777763584</v>
      </c>
      <c r="AQ795">
        <v>12.618538000352704</v>
      </c>
      <c r="AR795">
        <v>-1.6217064162939943</v>
      </c>
      <c r="AS795">
        <v>6.3055709029016258</v>
      </c>
      <c r="AT795">
        <v>10.107073894450215</v>
      </c>
      <c r="AU795">
        <v>17.412826253904626</v>
      </c>
      <c r="AV795">
        <v>-56.198022646629255</v>
      </c>
      <c r="AW795">
        <v>3.4238815400788059</v>
      </c>
      <c r="AX795">
        <v>0</v>
      </c>
      <c r="AY795">
        <v>0</v>
      </c>
      <c r="AZ795">
        <v>0</v>
      </c>
      <c r="BA795">
        <v>40.440005817881769</v>
      </c>
      <c r="BB795">
        <v>4.1064699999999998</v>
      </c>
      <c r="BC795">
        <v>11.183206752417924</v>
      </c>
      <c r="BD795">
        <v>0</v>
      </c>
      <c r="BE795">
        <v>4.8543257966896203</v>
      </c>
      <c r="BF795">
        <v>5.8858700284861643</v>
      </c>
      <c r="BG795">
        <v>0</v>
      </c>
      <c r="BH795">
        <v>5.6363560934262341E-2</v>
      </c>
      <c r="BI795">
        <v>-1.3129698792874872E-2</v>
      </c>
      <c r="BJ795">
        <v>-7.4003657796071359E-4</v>
      </c>
      <c r="BK795">
        <v>-4.2928297003164539</v>
      </c>
      <c r="BL795">
        <v>0</v>
      </c>
      <c r="BM795">
        <v>0</v>
      </c>
    </row>
    <row r="796" spans="1:65" x14ac:dyDescent="0.3">
      <c r="A796" s="5">
        <v>42019.644560119756</v>
      </c>
      <c r="B796">
        <v>40.645195667956038</v>
      </c>
      <c r="C796">
        <v>39.332482969703761</v>
      </c>
      <c r="D796">
        <v>40.762439537161512</v>
      </c>
      <c r="E796">
        <v>40.467286154026304</v>
      </c>
      <c r="F796">
        <v>40.056241815880021</v>
      </c>
      <c r="G796">
        <v>40.589041987587038</v>
      </c>
      <c r="H796">
        <v>40.076484999748239</v>
      </c>
      <c r="I796">
        <v>39.967304042973666</v>
      </c>
      <c r="J796">
        <v>39.879951783305401</v>
      </c>
      <c r="K796">
        <v>40.111966572770577</v>
      </c>
      <c r="L796">
        <v>39.442862602264178</v>
      </c>
      <c r="M796">
        <v>39.871762166999673</v>
      </c>
      <c r="N796">
        <v>39.810565676710041</v>
      </c>
      <c r="O796">
        <v>40.629509286368922</v>
      </c>
      <c r="P796">
        <v>25.963913660682266</v>
      </c>
      <c r="Q796">
        <v>40.070343846884505</v>
      </c>
      <c r="R796">
        <v>0.93869735683578071</v>
      </c>
      <c r="S796">
        <v>0.91884955918743694</v>
      </c>
      <c r="T796">
        <v>0.48247055277779721</v>
      </c>
      <c r="U796">
        <v>-57864.27880759992</v>
      </c>
      <c r="V796">
        <v>39.992316581335928</v>
      </c>
      <c r="W796">
        <v>40.155901649796036</v>
      </c>
      <c r="X796">
        <v>31.700482110876333</v>
      </c>
      <c r="Y796">
        <v>32.748427971467756</v>
      </c>
      <c r="Z796">
        <v>33.05160262528026</v>
      </c>
      <c r="AA796">
        <v>40.3854444428096</v>
      </c>
      <c r="AB796">
        <v>26.513394698452359</v>
      </c>
      <c r="AC796">
        <v>25.689862972207479</v>
      </c>
      <c r="AD796">
        <v>25.361458905832052</v>
      </c>
      <c r="AE796">
        <v>26.123143421729882</v>
      </c>
      <c r="AF796">
        <v>26.017305234246734</v>
      </c>
      <c r="AG796">
        <v>25.462953537632782</v>
      </c>
      <c r="AH796">
        <v>-115.96057796269098</v>
      </c>
      <c r="AI796">
        <v>209.32782539532619</v>
      </c>
      <c r="AJ796">
        <v>-42.895279449665843</v>
      </c>
      <c r="AK796">
        <v>91.154533945995752</v>
      </c>
      <c r="AL796">
        <v>168.50710259990856</v>
      </c>
      <c r="AM796">
        <v>321.74855421322826</v>
      </c>
      <c r="AN796">
        <v>0</v>
      </c>
      <c r="AO796">
        <v>91.154533945995752</v>
      </c>
      <c r="AP796">
        <v>-7.1337173339817577</v>
      </c>
      <c r="AQ796">
        <v>12.877527542056518</v>
      </c>
      <c r="AR796">
        <v>-2.6388519610045895</v>
      </c>
      <c r="AS796">
        <v>5.6076874598779227</v>
      </c>
      <c r="AT796">
        <v>10.366299132303107</v>
      </c>
      <c r="AU796">
        <v>19.793478772699384</v>
      </c>
      <c r="AV796">
        <v>-60.282812187456557</v>
      </c>
      <c r="AW796">
        <v>3.2608441622141475</v>
      </c>
      <c r="AX796">
        <v>0</v>
      </c>
      <c r="AY796">
        <v>0</v>
      </c>
      <c r="AZ796">
        <v>0</v>
      </c>
      <c r="BA796">
        <v>40.3854444428096</v>
      </c>
      <c r="BB796">
        <v>4.1064699999999998</v>
      </c>
      <c r="BC796">
        <v>11.182918586489535</v>
      </c>
      <c r="BD796">
        <v>0</v>
      </c>
      <c r="BE796">
        <v>4.8542007117000567</v>
      </c>
      <c r="BF796">
        <v>5.885718362936319</v>
      </c>
      <c r="BG796">
        <v>0</v>
      </c>
      <c r="BH796">
        <v>5.658020096427923E-2</v>
      </c>
      <c r="BI796">
        <v>1.1488486439273013E-2</v>
      </c>
      <c r="BJ796">
        <v>6.5002087150946373E-4</v>
      </c>
      <c r="BK796">
        <v>4.9249482308532544</v>
      </c>
      <c r="BL796">
        <v>0</v>
      </c>
      <c r="BM796">
        <v>0</v>
      </c>
    </row>
    <row r="797" spans="1:65" x14ac:dyDescent="0.3">
      <c r="A797" s="5">
        <v>42019.64467587207</v>
      </c>
      <c r="B797">
        <v>40.621522311967325</v>
      </c>
      <c r="C797">
        <v>39.275779595845627</v>
      </c>
      <c r="D797">
        <v>40.719115346643598</v>
      </c>
      <c r="E797">
        <v>40.40355753701126</v>
      </c>
      <c r="F797">
        <v>39.955672904544649</v>
      </c>
      <c r="G797">
        <v>40.533537625488506</v>
      </c>
      <c r="H797">
        <v>40.008218071609534</v>
      </c>
      <c r="I797">
        <v>39.902670358048724</v>
      </c>
      <c r="J797">
        <v>39.810535622554085</v>
      </c>
      <c r="K797">
        <v>40.0373329708532</v>
      </c>
      <c r="L797">
        <v>39.323804147757095</v>
      </c>
      <c r="M797">
        <v>39.764124201141655</v>
      </c>
      <c r="N797">
        <v>39.72226130032012</v>
      </c>
      <c r="O797">
        <v>40.6099278134229</v>
      </c>
      <c r="P797">
        <v>25.950056261162121</v>
      </c>
      <c r="Q797">
        <v>39.921778855199292</v>
      </c>
      <c r="R797">
        <v>0.8638965573572841</v>
      </c>
      <c r="S797">
        <v>0.91157360113957264</v>
      </c>
      <c r="T797">
        <v>0.46986362449193669</v>
      </c>
      <c r="U797">
        <v>-57865.390820816523</v>
      </c>
      <c r="V797">
        <v>39.947136714104516</v>
      </c>
      <c r="W797">
        <v>40.035593700912386</v>
      </c>
      <c r="X797">
        <v>31.431705504837982</v>
      </c>
      <c r="Y797">
        <v>32.468750184379566</v>
      </c>
      <c r="Z797">
        <v>32.801343624859719</v>
      </c>
      <c r="AA797">
        <v>40.342570865699471</v>
      </c>
      <c r="AB797">
        <v>26.50982739708185</v>
      </c>
      <c r="AC797">
        <v>25.702454375973218</v>
      </c>
      <c r="AD797">
        <v>25.361960272213494</v>
      </c>
      <c r="AE797">
        <v>26.132011029761266</v>
      </c>
      <c r="AF797">
        <v>26.029553540105955</v>
      </c>
      <c r="AG797">
        <v>25.471156774923632</v>
      </c>
      <c r="AH797">
        <v>-134.71680452195531</v>
      </c>
      <c r="AI797">
        <v>246.69992716146072</v>
      </c>
      <c r="AJ797">
        <v>-45.060050049396153</v>
      </c>
      <c r="AK797">
        <v>96.823507782957535</v>
      </c>
      <c r="AL797">
        <v>187.97985265526404</v>
      </c>
      <c r="AM797">
        <v>378.95939341726864</v>
      </c>
      <c r="AN797">
        <v>0</v>
      </c>
      <c r="AO797">
        <v>96.823507782957535</v>
      </c>
      <c r="AP797">
        <v>-7.6271703585384962</v>
      </c>
      <c r="AQ797">
        <v>13.967243200107555</v>
      </c>
      <c r="AR797">
        <v>-2.5511344283333597</v>
      </c>
      <c r="AS797">
        <v>5.4817911632660543</v>
      </c>
      <c r="AT797">
        <v>10.642728390584706</v>
      </c>
      <c r="AU797">
        <v>21.455288097268237</v>
      </c>
      <c r="AV797">
        <v>-61.80195850485358</v>
      </c>
      <c r="AW797">
        <v>1.7633353263365172</v>
      </c>
      <c r="AX797">
        <v>0</v>
      </c>
      <c r="AY797">
        <v>0</v>
      </c>
      <c r="AZ797">
        <v>0</v>
      </c>
      <c r="BA797">
        <v>40.342570865699471</v>
      </c>
      <c r="BB797">
        <v>4.1064699999999998</v>
      </c>
      <c r="BC797">
        <v>11.183340441566552</v>
      </c>
      <c r="BD797">
        <v>0</v>
      </c>
      <c r="BE797">
        <v>4.8543838275118425</v>
      </c>
      <c r="BF797">
        <v>5.8859403908581083</v>
      </c>
      <c r="BG797">
        <v>0</v>
      </c>
      <c r="BH797">
        <v>5.6685238554571575E-2</v>
      </c>
      <c r="BI797">
        <v>-4.9236370444101854E-2</v>
      </c>
      <c r="BJ797">
        <v>-2.7909754041851708E-3</v>
      </c>
      <c r="BK797">
        <v>-1.1512879207643145</v>
      </c>
      <c r="BL797">
        <v>0</v>
      </c>
      <c r="BM797">
        <v>0</v>
      </c>
    </row>
    <row r="798" spans="1:65" x14ac:dyDescent="0.3">
      <c r="A798" s="5">
        <v>42019.644791034043</v>
      </c>
      <c r="B798">
        <v>40.628381593343612</v>
      </c>
      <c r="C798">
        <v>39.201160363160568</v>
      </c>
      <c r="D798">
        <v>40.657926030553234</v>
      </c>
      <c r="E798">
        <v>40.321947422645131</v>
      </c>
      <c r="F798">
        <v>39.856074254042653</v>
      </c>
      <c r="G798">
        <v>40.466276374163584</v>
      </c>
      <c r="H798">
        <v>39.943428336640736</v>
      </c>
      <c r="I798">
        <v>39.819219748751365</v>
      </c>
      <c r="J798">
        <v>39.746189716151086</v>
      </c>
      <c r="K798">
        <v>39.952299862624237</v>
      </c>
      <c r="L798">
        <v>39.205257593877079</v>
      </c>
      <c r="M798">
        <v>39.669742057955631</v>
      </c>
      <c r="N798">
        <v>39.617181318445603</v>
      </c>
      <c r="O798">
        <v>40.599508974148286</v>
      </c>
      <c r="P798">
        <v>26.086283598902899</v>
      </c>
      <c r="Q798">
        <v>39.696817856397729</v>
      </c>
      <c r="R798">
        <v>0.88180660793664245</v>
      </c>
      <c r="S798">
        <v>0.93236205270489947</v>
      </c>
      <c r="T798">
        <v>0.47849539521018358</v>
      </c>
      <c r="U798">
        <v>-57865.259836610407</v>
      </c>
      <c r="V798">
        <v>39.904206818235394</v>
      </c>
      <c r="W798">
        <v>39.916623846834497</v>
      </c>
      <c r="X798">
        <v>31.195544415000857</v>
      </c>
      <c r="Y798">
        <v>32.218679058277885</v>
      </c>
      <c r="Z798">
        <v>32.587452937669688</v>
      </c>
      <c r="AA798">
        <v>40.286453587953091</v>
      </c>
      <c r="AB798">
        <v>26.518050970163824</v>
      </c>
      <c r="AC798">
        <v>25.702764134787305</v>
      </c>
      <c r="AD798">
        <v>25.356846652651626</v>
      </c>
      <c r="AE798">
        <v>26.12260086036866</v>
      </c>
      <c r="AF798">
        <v>26.021959145674408</v>
      </c>
      <c r="AG798">
        <v>25.470790532154716</v>
      </c>
      <c r="AH798">
        <v>-140.51999113677826</v>
      </c>
      <c r="AI798">
        <v>255.2114762452068</v>
      </c>
      <c r="AJ798">
        <v>-51.949110028159964</v>
      </c>
      <c r="AK798">
        <v>86.203690574041104</v>
      </c>
      <c r="AL798">
        <v>194.26639446444102</v>
      </c>
      <c r="AM798">
        <v>410.84959049091879</v>
      </c>
      <c r="AN798">
        <v>0</v>
      </c>
      <c r="AO798">
        <v>86.203690574041104</v>
      </c>
      <c r="AP798">
        <v>-8.1206612283627599</v>
      </c>
      <c r="AQ798">
        <v>14.74869108239819</v>
      </c>
      <c r="AR798">
        <v>-3.0021431131674476</v>
      </c>
      <c r="AS798">
        <v>4.9817179898980006</v>
      </c>
      <c r="AT798">
        <v>11.226670061241661</v>
      </c>
      <c r="AU798">
        <v>23.743029822289063</v>
      </c>
      <c r="AV798">
        <v>-65.543065616939955</v>
      </c>
      <c r="AW798">
        <v>0.24752308038276863</v>
      </c>
      <c r="AX798">
        <v>0</v>
      </c>
      <c r="AY798">
        <v>0</v>
      </c>
      <c r="AZ798">
        <v>0</v>
      </c>
      <c r="BA798">
        <v>40.286453587953091</v>
      </c>
      <c r="BB798">
        <v>4.1064699999999998</v>
      </c>
      <c r="BC798">
        <v>11.183218205455743</v>
      </c>
      <c r="BD798">
        <v>0</v>
      </c>
      <c r="BE798">
        <v>4.8543307681417422</v>
      </c>
      <c r="BF798">
        <v>5.8858760563718624</v>
      </c>
      <c r="BG798">
        <v>0</v>
      </c>
      <c r="BH798">
        <v>5.6816535542433919E-2</v>
      </c>
      <c r="BI798">
        <v>3.282424705831552E-3</v>
      </c>
      <c r="BJ798">
        <v>1.8649599996424157E-4</v>
      </c>
      <c r="BK798">
        <v>17.309318761065175</v>
      </c>
      <c r="BL798">
        <v>0</v>
      </c>
      <c r="BM798">
        <v>0</v>
      </c>
    </row>
    <row r="799" spans="1:65" x14ac:dyDescent="0.3">
      <c r="A799" s="5">
        <v>42019.644907365124</v>
      </c>
      <c r="B799">
        <v>40.622602609302824</v>
      </c>
      <c r="C799">
        <v>39.120938176531098</v>
      </c>
      <c r="D799">
        <v>40.58775972963744</v>
      </c>
      <c r="E799">
        <v>40.258602943093976</v>
      </c>
      <c r="F799">
        <v>39.734490855326541</v>
      </c>
      <c r="G799">
        <v>40.391145540506308</v>
      </c>
      <c r="H799">
        <v>39.853931294416412</v>
      </c>
      <c r="I799">
        <v>39.729940496243316</v>
      </c>
      <c r="J799">
        <v>39.681933101749856</v>
      </c>
      <c r="K799">
        <v>39.889874734741078</v>
      </c>
      <c r="L799">
        <v>39.068579649734126</v>
      </c>
      <c r="M799">
        <v>39.562247093379789</v>
      </c>
      <c r="N799">
        <v>39.497848082005547</v>
      </c>
      <c r="O799">
        <v>40.59964086403486</v>
      </c>
      <c r="P799">
        <v>26.026045140332464</v>
      </c>
      <c r="Q799">
        <v>39.315098850204791</v>
      </c>
      <c r="R799">
        <v>0.88812780225876875</v>
      </c>
      <c r="S799">
        <v>0.92924378497010029</v>
      </c>
      <c r="T799">
        <v>0.47054508007495616</v>
      </c>
      <c r="U799">
        <v>-57867.156382642461</v>
      </c>
      <c r="V799">
        <v>39.846528189667573</v>
      </c>
      <c r="W799">
        <v>39.771567331234422</v>
      </c>
      <c r="X799">
        <v>30.976544009964073</v>
      </c>
      <c r="Y799">
        <v>31.962058947934061</v>
      </c>
      <c r="Z799">
        <v>32.344987751990899</v>
      </c>
      <c r="AA799">
        <v>40.2275655187673</v>
      </c>
      <c r="AB799">
        <v>26.540628459706319</v>
      </c>
      <c r="AC799">
        <v>25.718865611179652</v>
      </c>
      <c r="AD799">
        <v>25.371066027062877</v>
      </c>
      <c r="AE799">
        <v>26.13636916589482</v>
      </c>
      <c r="AF799">
        <v>26.027808259024003</v>
      </c>
      <c r="AG799">
        <v>25.467821448623191</v>
      </c>
      <c r="AH799">
        <v>-136.68786174662802</v>
      </c>
      <c r="AI799">
        <v>272.68684253993149</v>
      </c>
      <c r="AJ799">
        <v>-51.489253059348151</v>
      </c>
      <c r="AK799">
        <v>86.351241547070529</v>
      </c>
      <c r="AL799">
        <v>205.00366404245253</v>
      </c>
      <c r="AM799">
        <v>457.53788352642374</v>
      </c>
      <c r="AN799">
        <v>0</v>
      </c>
      <c r="AO799">
        <v>86.351241547070529</v>
      </c>
      <c r="AP799">
        <v>-7.9558272777245929</v>
      </c>
      <c r="AQ799">
        <v>15.871558691708751</v>
      </c>
      <c r="AR799">
        <v>-2.9968981792879057</v>
      </c>
      <c r="AS799">
        <v>5.0260173375088772</v>
      </c>
      <c r="AT799">
        <v>11.932103711196337</v>
      </c>
      <c r="AU799">
        <v>26.630692205130629</v>
      </c>
      <c r="AV799">
        <v>-68.962200842304796</v>
      </c>
      <c r="AW799">
        <v>-1.4942915350068364</v>
      </c>
      <c r="AX799">
        <v>0</v>
      </c>
      <c r="AY799">
        <v>0</v>
      </c>
      <c r="AZ799">
        <v>0</v>
      </c>
      <c r="BA799">
        <v>40.2275655187673</v>
      </c>
      <c r="BB799">
        <v>4.1064699999999998</v>
      </c>
      <c r="BC799">
        <v>11.183289409786095</v>
      </c>
      <c r="BD799">
        <v>0</v>
      </c>
      <c r="BE799">
        <v>4.854361676004336</v>
      </c>
      <c r="BF799">
        <v>5.8859135321552571</v>
      </c>
      <c r="BG799">
        <v>0</v>
      </c>
      <c r="BH799">
        <v>5.6540811867914639E-2</v>
      </c>
      <c r="BI799">
        <v>6.5648493918178674E-3</v>
      </c>
      <c r="BJ799">
        <v>3.711819144039679E-4</v>
      </c>
      <c r="BK799">
        <v>8.612659406685637</v>
      </c>
      <c r="BL799">
        <v>0</v>
      </c>
      <c r="BM799">
        <v>0</v>
      </c>
    </row>
    <row r="800" spans="1:65" x14ac:dyDescent="0.3">
      <c r="A800" s="5">
        <v>42019.645023105862</v>
      </c>
      <c r="B800">
        <v>40.640308509503832</v>
      </c>
      <c r="C800">
        <v>39.061040482191203</v>
      </c>
      <c r="D800">
        <v>40.54863151274872</v>
      </c>
      <c r="E800">
        <v>40.204601843709803</v>
      </c>
      <c r="F800">
        <v>39.655740438856199</v>
      </c>
      <c r="G800">
        <v>40.358374678094656</v>
      </c>
      <c r="H800">
        <v>39.814775066988624</v>
      </c>
      <c r="I800">
        <v>39.681223874128939</v>
      </c>
      <c r="J800">
        <v>39.625250579865785</v>
      </c>
      <c r="K800">
        <v>39.829790067333242</v>
      </c>
      <c r="L800">
        <v>38.981814607959478</v>
      </c>
      <c r="M800">
        <v>39.475292296281474</v>
      </c>
      <c r="N800">
        <v>39.436149701171203</v>
      </c>
      <c r="O800">
        <v>40.61484634190564</v>
      </c>
      <c r="P800">
        <v>26.001130945903945</v>
      </c>
      <c r="Q800">
        <v>38.922846910220237</v>
      </c>
      <c r="R800">
        <v>0.8660036221313262</v>
      </c>
      <c r="S800">
        <v>0.90221879793517568</v>
      </c>
      <c r="T800">
        <v>0.46043682226016713</v>
      </c>
      <c r="U800">
        <v>-57866.965149453652</v>
      </c>
      <c r="V800">
        <v>39.793564270154874</v>
      </c>
      <c r="W800">
        <v>39.639843886704881</v>
      </c>
      <c r="X800">
        <v>30.775129570047984</v>
      </c>
      <c r="Y800">
        <v>31.790133756048331</v>
      </c>
      <c r="Z800">
        <v>32.183784318825737</v>
      </c>
      <c r="AA800">
        <v>40.155675450415174</v>
      </c>
      <c r="AB800">
        <v>26.538408844611215</v>
      </c>
      <c r="AC800">
        <v>25.720249576458059</v>
      </c>
      <c r="AD800">
        <v>25.374724020426701</v>
      </c>
      <c r="AE800">
        <v>26.133922514374849</v>
      </c>
      <c r="AF800">
        <v>26.037562743928437</v>
      </c>
      <c r="AG800">
        <v>25.476015965343212</v>
      </c>
      <c r="AH800">
        <v>-146.51016982719568</v>
      </c>
      <c r="AI800">
        <v>299.22727887048461</v>
      </c>
      <c r="AJ800">
        <v>-56.874768973147795</v>
      </c>
      <c r="AK800">
        <v>87.106193860956651</v>
      </c>
      <c r="AL800">
        <v>210.15483962172104</v>
      </c>
      <c r="AM800">
        <v>501.96555864259517</v>
      </c>
      <c r="AN800">
        <v>0</v>
      </c>
      <c r="AO800">
        <v>87.106193860956651</v>
      </c>
      <c r="AP800">
        <v>-8.3150987427464607</v>
      </c>
      <c r="AQ800">
        <v>16.982468679587601</v>
      </c>
      <c r="AR800">
        <v>-3.2278941491939479</v>
      </c>
      <c r="AS800">
        <v>4.9436609343430291</v>
      </c>
      <c r="AT800">
        <v>11.927214641698463</v>
      </c>
      <c r="AU800">
        <v>28.488760817723772</v>
      </c>
      <c r="AV800">
        <v>-72.524215984289398</v>
      </c>
      <c r="AW800">
        <v>-3.0642290469273412</v>
      </c>
      <c r="AX800">
        <v>0</v>
      </c>
      <c r="AY800">
        <v>0</v>
      </c>
      <c r="AZ800">
        <v>0</v>
      </c>
      <c r="BA800">
        <v>40.155675450415174</v>
      </c>
      <c r="BB800">
        <v>4.1064699999999998</v>
      </c>
      <c r="BC800">
        <v>11.183005670890822</v>
      </c>
      <c r="BD800">
        <v>0</v>
      </c>
      <c r="BE800">
        <v>4.8542385126694052</v>
      </c>
      <c r="BF800">
        <v>5.8857641966116532</v>
      </c>
      <c r="BG800">
        <v>0</v>
      </c>
      <c r="BH800">
        <v>5.5391963223613644E-2</v>
      </c>
      <c r="BI800">
        <v>-1.6412123474401213E-3</v>
      </c>
      <c r="BJ800">
        <v>-9.0909973991543824E-5</v>
      </c>
      <c r="BK800">
        <v>-33.750637636873243</v>
      </c>
      <c r="BL800">
        <v>0</v>
      </c>
      <c r="BM800">
        <v>0</v>
      </c>
    </row>
    <row r="801" spans="1:65" x14ac:dyDescent="0.3">
      <c r="A801" s="5">
        <v>42019.645138858185</v>
      </c>
      <c r="B801">
        <v>40.655729857682481</v>
      </c>
      <c r="C801">
        <v>38.999535008874773</v>
      </c>
      <c r="D801">
        <v>40.507489353544607</v>
      </c>
      <c r="E801">
        <v>40.129079030646437</v>
      </c>
      <c r="F801">
        <v>39.569009396336156</v>
      </c>
      <c r="G801">
        <v>40.303306512630982</v>
      </c>
      <c r="H801">
        <v>39.739887038294484</v>
      </c>
      <c r="I801">
        <v>39.622254979270323</v>
      </c>
      <c r="J801">
        <v>39.573560398214575</v>
      </c>
      <c r="K801">
        <v>39.777199121884301</v>
      </c>
      <c r="L801">
        <v>38.876816906556549</v>
      </c>
      <c r="M801">
        <v>39.385133681389192</v>
      </c>
      <c r="N801">
        <v>39.355774529546274</v>
      </c>
      <c r="O801">
        <v>40.601168110951853</v>
      </c>
      <c r="P801">
        <v>25.925966877346465</v>
      </c>
      <c r="Q801">
        <v>38.446856347827925</v>
      </c>
      <c r="R801">
        <v>0.84177237722984144</v>
      </c>
      <c r="S801">
        <v>0.96042646231809026</v>
      </c>
      <c r="T801">
        <v>0.45998251853815414</v>
      </c>
      <c r="U801">
        <v>-57867.207273549553</v>
      </c>
      <c r="V801">
        <v>39.748282095096641</v>
      </c>
      <c r="W801">
        <v>39.525984264744764</v>
      </c>
      <c r="X801">
        <v>30.612874194856012</v>
      </c>
      <c r="Y801">
        <v>31.658208007178043</v>
      </c>
      <c r="Z801">
        <v>32.000369180727603</v>
      </c>
      <c r="AA801">
        <v>40.104064953927612</v>
      </c>
      <c r="AB801">
        <v>26.554418961186599</v>
      </c>
      <c r="AC801">
        <v>25.721332977229313</v>
      </c>
      <c r="AD801">
        <v>25.379435098804276</v>
      </c>
      <c r="AE801">
        <v>26.13682517000132</v>
      </c>
      <c r="AF801">
        <v>26.024649312200395</v>
      </c>
      <c r="AG801">
        <v>25.482094455619997</v>
      </c>
      <c r="AH801">
        <v>-165.78652026033575</v>
      </c>
      <c r="AI801">
        <v>321.70518715071563</v>
      </c>
      <c r="AJ801">
        <v>-51.536146232252513</v>
      </c>
      <c r="AK801">
        <v>89.216792842474987</v>
      </c>
      <c r="AL801">
        <v>222.70023884136546</v>
      </c>
      <c r="AM801">
        <v>545.62324472144337</v>
      </c>
      <c r="AN801">
        <v>0</v>
      </c>
      <c r="AO801">
        <v>89.216792842474987</v>
      </c>
      <c r="AP801">
        <v>-9.1458445818072978</v>
      </c>
      <c r="AQ801">
        <v>17.747315271599977</v>
      </c>
      <c r="AR801">
        <v>-2.8430633747865883</v>
      </c>
      <c r="AS801">
        <v>4.9217687912338208</v>
      </c>
      <c r="AT801">
        <v>12.285569234314833</v>
      </c>
      <c r="AU801">
        <v>30.100067174385511</v>
      </c>
      <c r="AV801">
        <v>-76.055032729024902</v>
      </c>
      <c r="AW801">
        <v>-4.431128233893169</v>
      </c>
      <c r="AX801">
        <v>0</v>
      </c>
      <c r="AY801">
        <v>0</v>
      </c>
      <c r="AZ801">
        <v>0</v>
      </c>
      <c r="BA801">
        <v>40.104064953927612</v>
      </c>
      <c r="BB801">
        <v>4.1064699999999998</v>
      </c>
      <c r="BC801">
        <v>11.182730884412214</v>
      </c>
      <c r="BD801">
        <v>0</v>
      </c>
      <c r="BE801">
        <v>4.8541192353349851</v>
      </c>
      <c r="BF801">
        <v>5.8856195728436695</v>
      </c>
      <c r="BG801">
        <v>0</v>
      </c>
      <c r="BH801">
        <v>5.6238828795791125E-2</v>
      </c>
      <c r="BI801">
        <v>-3.2824246928297995E-3</v>
      </c>
      <c r="BJ801">
        <v>-1.8459972033513236E-4</v>
      </c>
      <c r="BK801">
        <v>-17.133318829413042</v>
      </c>
      <c r="BL801">
        <v>0</v>
      </c>
      <c r="BM801">
        <v>0</v>
      </c>
    </row>
    <row r="802" spans="1:65" x14ac:dyDescent="0.3">
      <c r="A802" s="5">
        <v>42019.645254598916</v>
      </c>
      <c r="B802">
        <v>40.65466791757828</v>
      </c>
      <c r="C802">
        <v>38.926982392184392</v>
      </c>
      <c r="D802">
        <v>40.461592610030522</v>
      </c>
      <c r="E802">
        <v>40.062533100434905</v>
      </c>
      <c r="F802">
        <v>39.455303244450363</v>
      </c>
      <c r="G802">
        <v>40.240161055952427</v>
      </c>
      <c r="H802">
        <v>39.664878947944509</v>
      </c>
      <c r="I802">
        <v>39.539047136753503</v>
      </c>
      <c r="J802">
        <v>39.501954815290794</v>
      </c>
      <c r="K802">
        <v>39.696505372551613</v>
      </c>
      <c r="L802">
        <v>38.738220151496279</v>
      </c>
      <c r="M802">
        <v>39.269588225067821</v>
      </c>
      <c r="N802">
        <v>39.228162341643078</v>
      </c>
      <c r="O802">
        <v>40.587829362242978</v>
      </c>
      <c r="P802">
        <v>25.97305461564742</v>
      </c>
      <c r="Q802">
        <v>37.715755133057925</v>
      </c>
      <c r="R802">
        <v>0.88707426987174787</v>
      </c>
      <c r="S802">
        <v>0.92820436239183413</v>
      </c>
      <c r="T802">
        <v>0.45839245551110869</v>
      </c>
      <c r="U802">
        <v>-57867.831317437951</v>
      </c>
      <c r="V802">
        <v>39.703135616885788</v>
      </c>
      <c r="W802">
        <v>39.373616991948523</v>
      </c>
      <c r="X802">
        <v>30.416120714115632</v>
      </c>
      <c r="Y802">
        <v>31.487367967688488</v>
      </c>
      <c r="Z802">
        <v>31.847005218161875</v>
      </c>
      <c r="AA802">
        <v>40.038862637575214</v>
      </c>
      <c r="AB802">
        <v>26.572152977466651</v>
      </c>
      <c r="AC802">
        <v>25.730620162854891</v>
      </c>
      <c r="AD802">
        <v>25.384514705934283</v>
      </c>
      <c r="AE802">
        <v>26.143714128617408</v>
      </c>
      <c r="AF802">
        <v>26.042149698258921</v>
      </c>
      <c r="AG802">
        <v>25.491486450206885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40.038862637575214</v>
      </c>
      <c r="BB802">
        <v>4.1064699999999998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5.6278217892155716E-2</v>
      </c>
      <c r="BI802">
        <v>-4.923637042665574E-3</v>
      </c>
      <c r="BJ802">
        <v>-2.7709351830902234E-4</v>
      </c>
      <c r="BK802">
        <v>-11.430212545010759</v>
      </c>
      <c r="BL802">
        <v>0</v>
      </c>
      <c r="BM802">
        <v>0</v>
      </c>
    </row>
    <row r="803" spans="1:65" x14ac:dyDescent="0.3">
      <c r="A803" s="5">
        <v>42019.645370339655</v>
      </c>
      <c r="B803">
        <v>40.643135740040599</v>
      </c>
      <c r="C803">
        <v>38.868073909935184</v>
      </c>
      <c r="D803">
        <v>40.411435830249751</v>
      </c>
      <c r="E803">
        <v>39.99415755937023</v>
      </c>
      <c r="F803">
        <v>39.36387714545922</v>
      </c>
      <c r="G803">
        <v>40.177226809401709</v>
      </c>
      <c r="H803">
        <v>39.602140598364556</v>
      </c>
      <c r="I803">
        <v>39.473571015894017</v>
      </c>
      <c r="J803">
        <v>39.447172629624198</v>
      </c>
      <c r="K803">
        <v>39.622619367427106</v>
      </c>
      <c r="L803">
        <v>38.644914056092482</v>
      </c>
      <c r="M803">
        <v>39.175187961627515</v>
      </c>
      <c r="N803">
        <v>39.158115615152049</v>
      </c>
      <c r="O803">
        <v>40.571067437633175</v>
      </c>
      <c r="P803">
        <v>25.944772244128508</v>
      </c>
      <c r="Q803">
        <v>37.102524416976877</v>
      </c>
      <c r="R803">
        <v>0.88180660793664234</v>
      </c>
      <c r="S803">
        <v>0.98433318161821581</v>
      </c>
      <c r="T803">
        <v>0.46168615749570285</v>
      </c>
      <c r="U803">
        <v>-57868.686387636226</v>
      </c>
      <c r="V803">
        <v>39.672319449583696</v>
      </c>
      <c r="W803">
        <v>39.26463554535561</v>
      </c>
      <c r="X803">
        <v>30.287719715658795</v>
      </c>
      <c r="Y803">
        <v>31.36128144576945</v>
      </c>
      <c r="Z803">
        <v>31.694407960819969</v>
      </c>
      <c r="AA803">
        <v>39.975559408335656</v>
      </c>
      <c r="AB803">
        <v>26.586861522857042</v>
      </c>
      <c r="AC803">
        <v>25.742956409050542</v>
      </c>
      <c r="AD803">
        <v>25.399680895634567</v>
      </c>
      <c r="AE803">
        <v>26.151420446800824</v>
      </c>
      <c r="AF803">
        <v>26.043975673423951</v>
      </c>
      <c r="AG803">
        <v>25.497846872874923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39.975559408335656</v>
      </c>
      <c r="BB803">
        <v>4.1064699999999998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5.5654557199535451E-2</v>
      </c>
      <c r="BI803">
        <v>-1.4770911143737603E-2</v>
      </c>
      <c r="BJ803">
        <v>-8.2206851913840004E-4</v>
      </c>
      <c r="BK803">
        <v>-3.7678486220622358</v>
      </c>
      <c r="BL803">
        <v>0</v>
      </c>
      <c r="BM803">
        <v>0</v>
      </c>
    </row>
    <row r="804" spans="1:65" x14ac:dyDescent="0.3">
      <c r="A804" s="5">
        <v>42019.645486091969</v>
      </c>
      <c r="B804">
        <v>40.631065364385428</v>
      </c>
      <c r="C804">
        <v>38.793367158162916</v>
      </c>
      <c r="D804">
        <v>40.344351272394597</v>
      </c>
      <c r="E804">
        <v>39.920143423631799</v>
      </c>
      <c r="F804">
        <v>39.268263185589724</v>
      </c>
      <c r="G804">
        <v>40.115797768680139</v>
      </c>
      <c r="H804">
        <v>39.526572073612705</v>
      </c>
      <c r="I804">
        <v>39.39366982249684</v>
      </c>
      <c r="J804">
        <v>39.367724759810258</v>
      </c>
      <c r="K804">
        <v>39.540908202705509</v>
      </c>
      <c r="L804">
        <v>38.536256906679093</v>
      </c>
      <c r="M804">
        <v>39.080468652041958</v>
      </c>
      <c r="N804">
        <v>39.059524782088793</v>
      </c>
      <c r="O804">
        <v>40.546719115801722</v>
      </c>
      <c r="P804">
        <v>25.861323718066423</v>
      </c>
      <c r="Q804">
        <v>36.452814557704379</v>
      </c>
      <c r="R804">
        <v>0.79857754936197722</v>
      </c>
      <c r="S804">
        <v>0.90325822051344207</v>
      </c>
      <c r="T804">
        <v>0.45282723491644955</v>
      </c>
      <c r="U804">
        <v>-57866.827556790318</v>
      </c>
      <c r="V804">
        <v>39.626144512620527</v>
      </c>
      <c r="W804">
        <v>39.131819464803748</v>
      </c>
      <c r="X804">
        <v>30.094316380627674</v>
      </c>
      <c r="Y804">
        <v>31.169661156744599</v>
      </c>
      <c r="Z804">
        <v>31.501791517819449</v>
      </c>
      <c r="AA804">
        <v>39.918842744770927</v>
      </c>
      <c r="AB804">
        <v>26.59067242103286</v>
      </c>
      <c r="AC804">
        <v>25.732175796865768</v>
      </c>
      <c r="AD804">
        <v>25.400780301206549</v>
      </c>
      <c r="AE804">
        <v>26.142797504677134</v>
      </c>
      <c r="AF804">
        <v>26.038523069891973</v>
      </c>
      <c r="AG804">
        <v>25.494871530792079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39.918842744770927</v>
      </c>
      <c r="BB804">
        <v>4.1064699999999998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5.5877762078957158E-2</v>
      </c>
      <c r="BI804">
        <v>-1.5057399771478686E-11</v>
      </c>
      <c r="BJ804">
        <v>-8.4137380195842982E-13</v>
      </c>
      <c r="BK804">
        <v>-3710983498.2796488</v>
      </c>
      <c r="BL804">
        <v>0</v>
      </c>
      <c r="BM804">
        <v>0</v>
      </c>
    </row>
    <row r="805" spans="1:65" x14ac:dyDescent="0.3">
      <c r="A805" s="5">
        <v>42019.645601832715</v>
      </c>
      <c r="B805">
        <v>40.630462450105547</v>
      </c>
      <c r="C805">
        <v>38.741983512070171</v>
      </c>
      <c r="D805">
        <v>40.298170518600543</v>
      </c>
      <c r="E805">
        <v>39.851969818705037</v>
      </c>
      <c r="F805">
        <v>39.181391709196113</v>
      </c>
      <c r="G805">
        <v>40.065156292485085</v>
      </c>
      <c r="H805">
        <v>39.464753516328066</v>
      </c>
      <c r="I805">
        <v>39.321146867872791</v>
      </c>
      <c r="J805">
        <v>39.316367253133251</v>
      </c>
      <c r="K805">
        <v>39.466574086208993</v>
      </c>
      <c r="L805">
        <v>38.42655102607803</v>
      </c>
      <c r="M805">
        <v>38.978784338946745</v>
      </c>
      <c r="N805">
        <v>38.974913956492166</v>
      </c>
      <c r="O805">
        <v>40.508829043918098</v>
      </c>
      <c r="P805">
        <v>25.942526205410484</v>
      </c>
      <c r="Q805">
        <v>35.80007875443593</v>
      </c>
      <c r="R805">
        <v>0.84177237722984144</v>
      </c>
      <c r="S805">
        <v>0.92924378497010041</v>
      </c>
      <c r="T805">
        <v>0.45589378504003725</v>
      </c>
      <c r="U805">
        <v>-57867.904718306796</v>
      </c>
      <c r="V805">
        <v>39.594755002689041</v>
      </c>
      <c r="W805">
        <v>39.020660945615141</v>
      </c>
      <c r="X805">
        <v>29.905962941789337</v>
      </c>
      <c r="Y805">
        <v>31.013111024292858</v>
      </c>
      <c r="Z805">
        <v>31.371746357831299</v>
      </c>
      <c r="AA805">
        <v>39.870459497766298</v>
      </c>
      <c r="AB805">
        <v>26.610224864066225</v>
      </c>
      <c r="AC805">
        <v>25.748193185425055</v>
      </c>
      <c r="AD805">
        <v>25.403836938542391</v>
      </c>
      <c r="AE805">
        <v>26.148793897030473</v>
      </c>
      <c r="AF805">
        <v>26.051968737549181</v>
      </c>
      <c r="AG805">
        <v>25.508125392469921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39.870459497766298</v>
      </c>
      <c r="BB805">
        <v>4.1064699999999998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5.5641427500710758E-2</v>
      </c>
      <c r="BI805">
        <v>-1.8053335833484799E-2</v>
      </c>
      <c r="BJ805">
        <v>-1.004513376924828E-3</v>
      </c>
      <c r="BK805">
        <v>-3.0820579650165629</v>
      </c>
      <c r="BL805">
        <v>0</v>
      </c>
      <c r="BM805">
        <v>0</v>
      </c>
    </row>
    <row r="806" spans="1:65" x14ac:dyDescent="0.3">
      <c r="A806" s="5">
        <v>42019.645717585023</v>
      </c>
      <c r="B806">
        <v>40.606234505624123</v>
      </c>
      <c r="C806">
        <v>38.640287250507932</v>
      </c>
      <c r="D806">
        <v>40.224759098535436</v>
      </c>
      <c r="E806">
        <v>39.75720036621</v>
      </c>
      <c r="F806">
        <v>39.070401476088001</v>
      </c>
      <c r="G806">
        <v>39.977681794319345</v>
      </c>
      <c r="H806">
        <v>39.38497095728632</v>
      </c>
      <c r="I806">
        <v>39.205162640456379</v>
      </c>
      <c r="J806">
        <v>39.226559050497016</v>
      </c>
      <c r="K806">
        <v>39.349239170846651</v>
      </c>
      <c r="L806">
        <v>38.294983675906309</v>
      </c>
      <c r="M806">
        <v>38.849786391588538</v>
      </c>
      <c r="N806">
        <v>38.847281741157573</v>
      </c>
      <c r="O806">
        <v>40.446627324189528</v>
      </c>
      <c r="P806">
        <v>25.562311718458254</v>
      </c>
      <c r="Q806">
        <v>34.99068792576108</v>
      </c>
      <c r="R806">
        <v>0.87232481645345261</v>
      </c>
      <c r="S806">
        <v>0.91573129145263799</v>
      </c>
      <c r="T806">
        <v>0.45555305724852752</v>
      </c>
      <c r="U806">
        <v>-57867.993809326712</v>
      </c>
      <c r="V806">
        <v>39.551439061417945</v>
      </c>
      <c r="W806">
        <v>38.882428745650216</v>
      </c>
      <c r="X806">
        <v>29.716462748956495</v>
      </c>
      <c r="Y806">
        <v>30.893156059874062</v>
      </c>
      <c r="Z806">
        <v>31.24149919551332</v>
      </c>
      <c r="AA806">
        <v>39.804852775677276</v>
      </c>
      <c r="AB806">
        <v>26.610401111333104</v>
      </c>
      <c r="AC806">
        <v>25.762252641135184</v>
      </c>
      <c r="AD806">
        <v>25.406726150842754</v>
      </c>
      <c r="AE806">
        <v>26.165023301989116</v>
      </c>
      <c r="AF806">
        <v>26.056662833549989</v>
      </c>
      <c r="AG806">
        <v>25.508754986633004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39.804852775677276</v>
      </c>
      <c r="BB806">
        <v>4.1064699999999998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5.6035318464460693E-2</v>
      </c>
      <c r="BI806">
        <v>-4.9236370460864487E-3</v>
      </c>
      <c r="BJ806">
        <v>-2.7589756988087067E-4</v>
      </c>
      <c r="BK806">
        <v>-11.380879203717981</v>
      </c>
      <c r="BL806">
        <v>0</v>
      </c>
      <c r="BM806">
        <v>0</v>
      </c>
    </row>
    <row r="807" spans="1:65" x14ac:dyDescent="0.3">
      <c r="A807" s="5">
        <v>42019.645832747003</v>
      </c>
      <c r="B807">
        <v>40.57745329471112</v>
      </c>
      <c r="C807">
        <v>38.567956446860492</v>
      </c>
      <c r="D807">
        <v>40.157976477061332</v>
      </c>
      <c r="E807">
        <v>39.680816376583152</v>
      </c>
      <c r="F807">
        <v>38.975331569887437</v>
      </c>
      <c r="G807">
        <v>39.912715796635915</v>
      </c>
      <c r="H807">
        <v>39.300852551537012</v>
      </c>
      <c r="I807">
        <v>39.108510578364388</v>
      </c>
      <c r="J807">
        <v>39.15836329495415</v>
      </c>
      <c r="K807">
        <v>39.25920019921557</v>
      </c>
      <c r="L807">
        <v>38.182077352428777</v>
      </c>
      <c r="M807">
        <v>38.742856645786588</v>
      </c>
      <c r="N807">
        <v>38.759479856120819</v>
      </c>
      <c r="O807">
        <v>40.402380057218977</v>
      </c>
      <c r="P807">
        <v>25.859982903461425</v>
      </c>
      <c r="Q807">
        <v>34.36543111331212</v>
      </c>
      <c r="R807">
        <v>0.87759247838855803</v>
      </c>
      <c r="S807">
        <v>0.96666299778768827</v>
      </c>
      <c r="T807">
        <v>0.45248650712493971</v>
      </c>
      <c r="U807">
        <v>-57868.998974523754</v>
      </c>
      <c r="V807">
        <v>39.523941789802784</v>
      </c>
      <c r="W807">
        <v>38.771561469011303</v>
      </c>
      <c r="X807">
        <v>29.614142550642107</v>
      </c>
      <c r="Y807">
        <v>30.780919872173502</v>
      </c>
      <c r="Z807">
        <v>31.110607927493025</v>
      </c>
      <c r="AA807">
        <v>39.755696718241254</v>
      </c>
      <c r="AB807">
        <v>26.625334129663042</v>
      </c>
      <c r="AC807">
        <v>25.771452585739695</v>
      </c>
      <c r="AD807">
        <v>25.425508360604464</v>
      </c>
      <c r="AE807">
        <v>26.161424226714772</v>
      </c>
      <c r="AF807">
        <v>26.070686546996274</v>
      </c>
      <c r="AG807">
        <v>25.522588517762131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39.755696718241254</v>
      </c>
      <c r="BB807">
        <v>4.1064699999999998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5.5634862651303199E-2</v>
      </c>
      <c r="BI807">
        <v>-2.1335760545476354E-2</v>
      </c>
      <c r="BJ807">
        <v>-1.1870121075086707E-3</v>
      </c>
      <c r="BK807">
        <v>-2.6075875070269761</v>
      </c>
      <c r="BL807">
        <v>0</v>
      </c>
      <c r="BM807">
        <v>0</v>
      </c>
    </row>
    <row r="808" spans="1:65" x14ac:dyDescent="0.3">
      <c r="A808" s="5">
        <v>42019.645949078084</v>
      </c>
      <c r="B808">
        <v>40.548232563550599</v>
      </c>
      <c r="C808">
        <v>38.483565190549832</v>
      </c>
      <c r="D808">
        <v>40.095412074145166</v>
      </c>
      <c r="E808">
        <v>39.608651958643634</v>
      </c>
      <c r="F808">
        <v>38.888694041922022</v>
      </c>
      <c r="G808">
        <v>39.845259580899516</v>
      </c>
      <c r="H808">
        <v>39.241099033848151</v>
      </c>
      <c r="I808">
        <v>39.038047058179984</v>
      </c>
      <c r="J808">
        <v>39.091317586929897</v>
      </c>
      <c r="K808">
        <v>39.167121315737091</v>
      </c>
      <c r="L808">
        <v>38.071454073632133</v>
      </c>
      <c r="M808">
        <v>38.646180846802665</v>
      </c>
      <c r="N808">
        <v>38.655290269943983</v>
      </c>
      <c r="O808">
        <v>40.358601791529892</v>
      </c>
      <c r="P808">
        <v>25.907107110320233</v>
      </c>
      <c r="Q808">
        <v>33.794498219834885</v>
      </c>
      <c r="R808">
        <v>0.81754113232835657</v>
      </c>
      <c r="S808">
        <v>0.90637648824824102</v>
      </c>
      <c r="T808">
        <v>0.45271365898594629</v>
      </c>
      <c r="U808">
        <v>-57866.991299992354</v>
      </c>
      <c r="V808">
        <v>39.480200145804758</v>
      </c>
      <c r="W808">
        <v>38.643732424802785</v>
      </c>
      <c r="X808">
        <v>29.530781458255422</v>
      </c>
      <c r="Y808">
        <v>30.682170596417485</v>
      </c>
      <c r="Z808">
        <v>31.008764922636026</v>
      </c>
      <c r="AA808">
        <v>39.69009912503796</v>
      </c>
      <c r="AB808">
        <v>26.61536615038991</v>
      </c>
      <c r="AC808">
        <v>25.768964466670514</v>
      </c>
      <c r="AD808">
        <v>25.415536407184689</v>
      </c>
      <c r="AE808">
        <v>26.158233847699901</v>
      </c>
      <c r="AF808">
        <v>26.055300933010404</v>
      </c>
      <c r="AG808">
        <v>25.519619317848818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39.69009912503796</v>
      </c>
      <c r="BB808">
        <v>4.1064699999999998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5.5477306265785974E-2</v>
      </c>
      <c r="BI808">
        <v>-3.4465459336640789E-2</v>
      </c>
      <c r="BJ808">
        <v>-1.9120508432098138E-3</v>
      </c>
      <c r="BK808">
        <v>-1.6096494093960079</v>
      </c>
      <c r="BL808">
        <v>0</v>
      </c>
      <c r="BM808">
        <v>0</v>
      </c>
    </row>
    <row r="809" spans="1:65" x14ac:dyDescent="0.3">
      <c r="A809" s="5">
        <v>42019.646064240063</v>
      </c>
      <c r="B809">
        <v>40.503242131142173</v>
      </c>
      <c r="C809">
        <v>38.397947616355317</v>
      </c>
      <c r="D809">
        <v>40.010394026289092</v>
      </c>
      <c r="E809">
        <v>39.506242077256218</v>
      </c>
      <c r="F809">
        <v>38.762575214338916</v>
      </c>
      <c r="G809">
        <v>39.762475264764348</v>
      </c>
      <c r="H809">
        <v>39.149392980010383</v>
      </c>
      <c r="I809">
        <v>38.932436210401846</v>
      </c>
      <c r="J809">
        <v>39.015763471454463</v>
      </c>
      <c r="K809">
        <v>39.073360411702076</v>
      </c>
      <c r="L809">
        <v>37.94661032297023</v>
      </c>
      <c r="M809">
        <v>38.533700422003321</v>
      </c>
      <c r="N809">
        <v>38.563764253304555</v>
      </c>
      <c r="O809">
        <v>40.326338441467406</v>
      </c>
      <c r="P809">
        <v>25.825779044314611</v>
      </c>
      <c r="Q809">
        <v>33.145586797614214</v>
      </c>
      <c r="R809">
        <v>0.83439765052069392</v>
      </c>
      <c r="S809">
        <v>0.97705722357035152</v>
      </c>
      <c r="T809">
        <v>0.4471484383912871</v>
      </c>
      <c r="U809">
        <v>-57867.665273005972</v>
      </c>
      <c r="V809">
        <v>39.432809402574399</v>
      </c>
      <c r="W809">
        <v>38.504435962250191</v>
      </c>
      <c r="X809">
        <v>29.383201704948089</v>
      </c>
      <c r="Y809">
        <v>30.582853324922368</v>
      </c>
      <c r="Z809">
        <v>30.929387356134441</v>
      </c>
      <c r="AA809">
        <v>39.616200561359079</v>
      </c>
      <c r="AB809">
        <v>26.619764860657558</v>
      </c>
      <c r="AC809">
        <v>25.775115027437909</v>
      </c>
      <c r="AD809">
        <v>25.424006066258805</v>
      </c>
      <c r="AE809">
        <v>26.173261313687362</v>
      </c>
      <c r="AF809">
        <v>26.064667631884159</v>
      </c>
      <c r="AG809">
        <v>25.519498196682843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39.616200561359079</v>
      </c>
      <c r="BB809">
        <v>4.1064699999999998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5.5431352319990551E-2</v>
      </c>
      <c r="BI809">
        <v>1.6412123563375181E-3</v>
      </c>
      <c r="BJ809">
        <v>9.0974620356066836E-5</v>
      </c>
      <c r="BK809">
        <v>33.77463745379638</v>
      </c>
      <c r="BL809">
        <v>0</v>
      </c>
      <c r="BM809">
        <v>0</v>
      </c>
    </row>
    <row r="810" spans="1:65" x14ac:dyDescent="0.3">
      <c r="A810" s="5">
        <v>42019.646179980802</v>
      </c>
      <c r="B810">
        <v>40.498881368616907</v>
      </c>
      <c r="C810">
        <v>38.340502929327513</v>
      </c>
      <c r="D810">
        <v>39.976063576861065</v>
      </c>
      <c r="E810">
        <v>39.437920831366689</v>
      </c>
      <c r="F810">
        <v>38.670534555208796</v>
      </c>
      <c r="G810">
        <v>39.698046730557074</v>
      </c>
      <c r="H810">
        <v>39.083336104893647</v>
      </c>
      <c r="I810">
        <v>38.875246576627568</v>
      </c>
      <c r="J810">
        <v>38.949926449841293</v>
      </c>
      <c r="K810">
        <v>39.008437404813222</v>
      </c>
      <c r="L810">
        <v>37.855869769645523</v>
      </c>
      <c r="M810">
        <v>38.454168697240888</v>
      </c>
      <c r="N810">
        <v>38.480818117424015</v>
      </c>
      <c r="O810">
        <v>40.304012196417474</v>
      </c>
      <c r="P810">
        <v>25.792317931076962</v>
      </c>
      <c r="Q810">
        <v>32.667970490128468</v>
      </c>
      <c r="R810">
        <v>0.78277456355666108</v>
      </c>
      <c r="S810">
        <v>0.95418992684849224</v>
      </c>
      <c r="T810">
        <v>0.43897097139505326</v>
      </c>
      <c r="U810">
        <v>-57868.07598723581</v>
      </c>
      <c r="V810">
        <v>39.404667200718514</v>
      </c>
      <c r="W810">
        <v>38.398404847513078</v>
      </c>
      <c r="X810">
        <v>29.307802670199688</v>
      </c>
      <c r="Y810">
        <v>30.503573177650757</v>
      </c>
      <c r="Z810">
        <v>30.849712266540031</v>
      </c>
      <c r="AA810">
        <v>39.556637992981692</v>
      </c>
      <c r="AB810">
        <v>26.622748999403051</v>
      </c>
      <c r="AC810">
        <v>25.785462121179904</v>
      </c>
      <c r="AD810">
        <v>25.422244001518813</v>
      </c>
      <c r="AE810">
        <v>26.176020873250675</v>
      </c>
      <c r="AF810">
        <v>26.061099790920093</v>
      </c>
      <c r="AG810">
        <v>25.524980088752674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39.556637992981692</v>
      </c>
      <c r="BB810">
        <v>4.1064699999999998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5.5365703825966985E-2</v>
      </c>
      <c r="BI810">
        <v>-6.5648494044778793E-3</v>
      </c>
      <c r="BJ810">
        <v>-3.6346750779039802E-4</v>
      </c>
      <c r="BK810">
        <v>-8.4336593902979828</v>
      </c>
      <c r="BL810">
        <v>0</v>
      </c>
      <c r="BM810">
        <v>0</v>
      </c>
    </row>
    <row r="811" spans="1:65" x14ac:dyDescent="0.3">
      <c r="A811" s="5">
        <v>42019.646296311876</v>
      </c>
      <c r="B811">
        <v>40.474936339056427</v>
      </c>
      <c r="C811">
        <v>38.285758421812425</v>
      </c>
      <c r="D811">
        <v>39.913763214599697</v>
      </c>
      <c r="E811">
        <v>39.369559977023698</v>
      </c>
      <c r="F811">
        <v>38.582783014118775</v>
      </c>
      <c r="G811">
        <v>39.639044894235518</v>
      </c>
      <c r="H811">
        <v>39.020887373917979</v>
      </c>
      <c r="I811">
        <v>38.804588985165047</v>
      </c>
      <c r="J811">
        <v>38.891341012480119</v>
      </c>
      <c r="K811">
        <v>38.945301499730277</v>
      </c>
      <c r="L811">
        <v>37.743210992632527</v>
      </c>
      <c r="M811">
        <v>38.359110787617745</v>
      </c>
      <c r="N811">
        <v>38.407857832917394</v>
      </c>
      <c r="O811">
        <v>40.280063121001241</v>
      </c>
      <c r="P811">
        <v>25.770579842772992</v>
      </c>
      <c r="Q811">
        <v>32.206144938387219</v>
      </c>
      <c r="R811">
        <v>0.81648759994133546</v>
      </c>
      <c r="S811">
        <v>0.94275627848756249</v>
      </c>
      <c r="T811">
        <v>0.45271365898594623</v>
      </c>
      <c r="U811">
        <v>-57868.797979276053</v>
      </c>
      <c r="V811">
        <v>39.368580988943378</v>
      </c>
      <c r="W811">
        <v>38.273713232171076</v>
      </c>
      <c r="X811">
        <v>29.224056525201728</v>
      </c>
      <c r="Y811">
        <v>30.394489005032796</v>
      </c>
      <c r="Z811">
        <v>30.7298623755158</v>
      </c>
      <c r="AA811">
        <v>39.504430562972153</v>
      </c>
      <c r="AB811">
        <v>26.639114864070045</v>
      </c>
      <c r="AC811">
        <v>25.782869928808033</v>
      </c>
      <c r="AD811">
        <v>25.436129763690957</v>
      </c>
      <c r="AE811">
        <v>26.173403717141277</v>
      </c>
      <c r="AF811">
        <v>26.069327702654835</v>
      </c>
      <c r="AG811">
        <v>25.527567365064201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39.504430562972153</v>
      </c>
      <c r="BB811">
        <v>4.1064699999999998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5.5135934097007677E-2</v>
      </c>
      <c r="BI811">
        <v>-4.4495657158805102E-12</v>
      </c>
      <c r="BJ811">
        <v>-2.4533096207109259E-13</v>
      </c>
      <c r="BK811">
        <v>-12391306841.525545</v>
      </c>
      <c r="BL811">
        <v>0</v>
      </c>
      <c r="BM811">
        <v>0</v>
      </c>
    </row>
    <row r="812" spans="1:65" x14ac:dyDescent="0.3">
      <c r="A812" s="5">
        <v>42019.646411473856</v>
      </c>
      <c r="B812">
        <v>40.475532452827622</v>
      </c>
      <c r="C812">
        <v>38.211631590647166</v>
      </c>
      <c r="D812">
        <v>39.849905640166483</v>
      </c>
      <c r="E812">
        <v>39.283210000158128</v>
      </c>
      <c r="F812">
        <v>38.477471710822812</v>
      </c>
      <c r="G812">
        <v>39.580025336999817</v>
      </c>
      <c r="H812">
        <v>38.949085870313247</v>
      </c>
      <c r="I812">
        <v>38.715466911623551</v>
      </c>
      <c r="J812">
        <v>38.816798831270368</v>
      </c>
      <c r="K812">
        <v>38.843211943517112</v>
      </c>
      <c r="L812">
        <v>37.630526071616238</v>
      </c>
      <c r="M812">
        <v>38.258106921666766</v>
      </c>
      <c r="N812">
        <v>38.309364233236565</v>
      </c>
      <c r="O812">
        <v>40.245410386362295</v>
      </c>
      <c r="P812">
        <v>25.636800629926572</v>
      </c>
      <c r="Q812">
        <v>31.712473714363838</v>
      </c>
      <c r="R812">
        <v>0.79541695220091402</v>
      </c>
      <c r="S812">
        <v>0.88454861410464791</v>
      </c>
      <c r="T812">
        <v>0.43022562474630321</v>
      </c>
      <c r="U812">
        <v>-57866.284319658917</v>
      </c>
      <c r="V812">
        <v>39.322359531160139</v>
      </c>
      <c r="W812">
        <v>38.111907449458521</v>
      </c>
      <c r="X812">
        <v>29.060132169143682</v>
      </c>
      <c r="Y812">
        <v>30.22734375464718</v>
      </c>
      <c r="Z812">
        <v>30.589273473103567</v>
      </c>
      <c r="AA812">
        <v>39.42591933113205</v>
      </c>
      <c r="AB812">
        <v>26.63386790059641</v>
      </c>
      <c r="AC812">
        <v>25.779013794033403</v>
      </c>
      <c r="AD812">
        <v>25.422742367862387</v>
      </c>
      <c r="AE812">
        <v>26.163405882731464</v>
      </c>
      <c r="AF812">
        <v>26.061371881960596</v>
      </c>
      <c r="AG812">
        <v>25.523214630770468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39.42591933113205</v>
      </c>
      <c r="BB812">
        <v>4.1064699999999998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5.49586831632582E-2</v>
      </c>
      <c r="BI812">
        <v>-1.4770911139288037E-2</v>
      </c>
      <c r="BJ812">
        <v>-8.1178982533677249E-4</v>
      </c>
      <c r="BK812">
        <v>-3.7207375120602904</v>
      </c>
      <c r="BL812">
        <v>0</v>
      </c>
      <c r="BM812">
        <v>0</v>
      </c>
    </row>
    <row r="813" spans="1:65" x14ac:dyDescent="0.3">
      <c r="A813" s="5">
        <v>42019.64652722617</v>
      </c>
      <c r="B813">
        <v>40.429242988820562</v>
      </c>
      <c r="C813">
        <v>38.139048323713347</v>
      </c>
      <c r="D813">
        <v>39.774443594584987</v>
      </c>
      <c r="E813">
        <v>39.211658926783258</v>
      </c>
      <c r="F813">
        <v>38.394655325054885</v>
      </c>
      <c r="G813">
        <v>39.496607189523459</v>
      </c>
      <c r="H813">
        <v>38.863116585301221</v>
      </c>
      <c r="I813">
        <v>38.626519138195505</v>
      </c>
      <c r="J813">
        <v>38.74288849752822</v>
      </c>
      <c r="K813">
        <v>38.757689997760103</v>
      </c>
      <c r="L813">
        <v>37.518467163037101</v>
      </c>
      <c r="M813">
        <v>38.15066809461409</v>
      </c>
      <c r="N813">
        <v>38.211726860521871</v>
      </c>
      <c r="O813">
        <v>40.187058078159744</v>
      </c>
      <c r="P813">
        <v>25.695677458087051</v>
      </c>
      <c r="Q813">
        <v>31.346471551234167</v>
      </c>
      <c r="R813">
        <v>0.79541695220091402</v>
      </c>
      <c r="S813">
        <v>0.91573129145263799</v>
      </c>
      <c r="T813">
        <v>0.43408720638341364</v>
      </c>
      <c r="U813">
        <v>-57866.883568640347</v>
      </c>
      <c r="V813">
        <v>39.290385208439808</v>
      </c>
      <c r="W813">
        <v>38.006630885125908</v>
      </c>
      <c r="X813">
        <v>28.964223222133295</v>
      </c>
      <c r="Y813">
        <v>30.132119200774849</v>
      </c>
      <c r="Z813">
        <v>30.514009985564705</v>
      </c>
      <c r="AA813">
        <v>39.3824653669312</v>
      </c>
      <c r="AB813">
        <v>26.642674436149296</v>
      </c>
      <c r="AC813">
        <v>25.784158137347397</v>
      </c>
      <c r="AD813">
        <v>25.425674981005891</v>
      </c>
      <c r="AE813">
        <v>26.170408582895281</v>
      </c>
      <c r="AF813">
        <v>26.063624569619673</v>
      </c>
      <c r="AG813">
        <v>25.525020158622116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39.3824653669312</v>
      </c>
      <c r="BB813">
        <v>4.1064699999999998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5.5044026205431897E-2</v>
      </c>
      <c r="BI813">
        <v>8.2060617512345196E-3</v>
      </c>
      <c r="BJ813">
        <v>4.5169467807834525E-4</v>
      </c>
      <c r="BK813">
        <v>6.7077275158392604</v>
      </c>
      <c r="BL813">
        <v>0</v>
      </c>
      <c r="BM813">
        <v>0</v>
      </c>
    </row>
    <row r="814" spans="1:65" x14ac:dyDescent="0.3">
      <c r="A814" s="5">
        <v>42019.646643545675</v>
      </c>
      <c r="B814">
        <v>40.422211963546154</v>
      </c>
      <c r="C814">
        <v>38.077319823629637</v>
      </c>
      <c r="D814">
        <v>39.720410276504744</v>
      </c>
      <c r="E814">
        <v>39.141575432115957</v>
      </c>
      <c r="F814">
        <v>38.320867490359106</v>
      </c>
      <c r="G814">
        <v>39.443145931817782</v>
      </c>
      <c r="H814">
        <v>38.801200303837675</v>
      </c>
      <c r="I814">
        <v>38.553885365553093</v>
      </c>
      <c r="J814">
        <v>38.680054674709325</v>
      </c>
      <c r="K814">
        <v>38.672311840613943</v>
      </c>
      <c r="L814">
        <v>37.431626019211201</v>
      </c>
      <c r="M814">
        <v>38.058407908491155</v>
      </c>
      <c r="N814">
        <v>38.134509323160522</v>
      </c>
      <c r="O814">
        <v>40.156372715960075</v>
      </c>
      <c r="P814">
        <v>25.762539909566986</v>
      </c>
      <c r="Q814">
        <v>31.028429080029653</v>
      </c>
      <c r="R814">
        <v>0.82386232665048309</v>
      </c>
      <c r="S814">
        <v>0.92508609465703495</v>
      </c>
      <c r="T814">
        <v>0.43295144707838112</v>
      </c>
      <c r="U814">
        <v>-57868.397500485546</v>
      </c>
      <c r="V814">
        <v>39.275343115229013</v>
      </c>
      <c r="W814">
        <v>37.904732411212905</v>
      </c>
      <c r="X814">
        <v>28.845224347901681</v>
      </c>
      <c r="Y814">
        <v>30.02539954819186</v>
      </c>
      <c r="Z814">
        <v>30.435179901074861</v>
      </c>
      <c r="AA814">
        <v>39.320001640446577</v>
      </c>
      <c r="AB814">
        <v>26.651090803145923</v>
      </c>
      <c r="AC814">
        <v>25.789139855445598</v>
      </c>
      <c r="AD814">
        <v>25.439972546013362</v>
      </c>
      <c r="AE814">
        <v>26.183125342344937</v>
      </c>
      <c r="AF814">
        <v>26.072715804870917</v>
      </c>
      <c r="AG814">
        <v>25.53753173388014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39.320001640446577</v>
      </c>
      <c r="BB814">
        <v>4.1064699999999998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5.4505708554552779E-2</v>
      </c>
      <c r="BI814">
        <v>-1.1488486458778244E-2</v>
      </c>
      <c r="BJ814">
        <v>-6.2618809465509308E-4</v>
      </c>
      <c r="BK814">
        <v>-4.7443767941168158</v>
      </c>
      <c r="BL814">
        <v>0</v>
      </c>
      <c r="BM814">
        <v>0</v>
      </c>
    </row>
    <row r="815" spans="1:65" x14ac:dyDescent="0.3">
      <c r="A815" s="5">
        <v>42019.646759286406</v>
      </c>
      <c r="B815">
        <v>40.406774675840744</v>
      </c>
      <c r="C815">
        <v>38.023342266974758</v>
      </c>
      <c r="D815">
        <v>39.670152798130758</v>
      </c>
      <c r="E815">
        <v>39.069715639076286</v>
      </c>
      <c r="F815">
        <v>38.230450938908255</v>
      </c>
      <c r="G815">
        <v>39.379447691612199</v>
      </c>
      <c r="H815">
        <v>38.739515306387645</v>
      </c>
      <c r="I815">
        <v>38.472370795531276</v>
      </c>
      <c r="J815">
        <v>38.626106228786824</v>
      </c>
      <c r="K815">
        <v>38.601509976615986</v>
      </c>
      <c r="L815">
        <v>37.33931293740217</v>
      </c>
      <c r="M815">
        <v>37.972527541733825</v>
      </c>
      <c r="N815">
        <v>38.043394075738981</v>
      </c>
      <c r="O815">
        <v>40.117278199942483</v>
      </c>
      <c r="P815">
        <v>25.795063710180763</v>
      </c>
      <c r="Q815">
        <v>30.743792419543858</v>
      </c>
      <c r="R815">
        <v>0.77856043400857677</v>
      </c>
      <c r="S815">
        <v>0.91469186887437182</v>
      </c>
      <c r="T815">
        <v>0.42159385402805633</v>
      </c>
      <c r="U815">
        <v>-57866.542106921472</v>
      </c>
      <c r="V815">
        <v>39.235363563851713</v>
      </c>
      <c r="W815">
        <v>37.782701772051816</v>
      </c>
      <c r="X815">
        <v>28.725897710832204</v>
      </c>
      <c r="Y815">
        <v>29.907722781107218</v>
      </c>
      <c r="Z815">
        <v>30.330490902842598</v>
      </c>
      <c r="AA815">
        <v>39.252360222892449</v>
      </c>
      <c r="AB815">
        <v>26.649493584716875</v>
      </c>
      <c r="AC815">
        <v>25.784421918007045</v>
      </c>
      <c r="AD815">
        <v>25.432723156379215</v>
      </c>
      <c r="AE815">
        <v>26.169996626981781</v>
      </c>
      <c r="AF815">
        <v>26.064794219361971</v>
      </c>
      <c r="AG815">
        <v>25.528004575578887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39.252360222892449</v>
      </c>
      <c r="BB815">
        <v>4.1064699999999998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5.412494728918129E-2</v>
      </c>
      <c r="BI815">
        <v>-2.4618185260893988E-2</v>
      </c>
      <c r="BJ815">
        <v>-1.3324579796011868E-3</v>
      </c>
      <c r="BK815">
        <v>-2.1985758379663682</v>
      </c>
      <c r="BL815">
        <v>0</v>
      </c>
      <c r="BM815">
        <v>0</v>
      </c>
    </row>
    <row r="816" spans="1:65" x14ac:dyDescent="0.3">
      <c r="A816" s="5">
        <v>42019.646875038728</v>
      </c>
      <c r="B816">
        <v>40.383994536173986</v>
      </c>
      <c r="C816">
        <v>37.944001351208009</v>
      </c>
      <c r="D816">
        <v>39.617415489304683</v>
      </c>
      <c r="E816">
        <v>38.963822719287514</v>
      </c>
      <c r="F816">
        <v>38.11672080960917</v>
      </c>
      <c r="G816">
        <v>39.29314682746471</v>
      </c>
      <c r="H816">
        <v>38.655215086357572</v>
      </c>
      <c r="I816">
        <v>38.378483297680553</v>
      </c>
      <c r="J816">
        <v>38.555007355437994</v>
      </c>
      <c r="K816">
        <v>38.507633309162735</v>
      </c>
      <c r="L816">
        <v>37.23575250599648</v>
      </c>
      <c r="M816">
        <v>37.876318994663187</v>
      </c>
      <c r="N816">
        <v>37.953116505011359</v>
      </c>
      <c r="O816">
        <v>40.093582544229982</v>
      </c>
      <c r="P816">
        <v>25.655569829787677</v>
      </c>
      <c r="Q816">
        <v>30.420000861137051</v>
      </c>
      <c r="R816">
        <v>0.77961396639559777</v>
      </c>
      <c r="S816">
        <v>0.88350919152638185</v>
      </c>
      <c r="T816">
        <v>0.42988489695479348</v>
      </c>
      <c r="U816">
        <v>-57867.120116949191</v>
      </c>
      <c r="V816">
        <v>39.21017284454156</v>
      </c>
      <c r="W816">
        <v>37.632489863754209</v>
      </c>
      <c r="X816">
        <v>28.568104815102977</v>
      </c>
      <c r="Y816">
        <v>29.709567956906152</v>
      </c>
      <c r="Z816">
        <v>30.182722039184984</v>
      </c>
      <c r="AA816">
        <v>39.194382370562579</v>
      </c>
      <c r="AB816">
        <v>26.661367352688316</v>
      </c>
      <c r="AC816">
        <v>25.792830137310514</v>
      </c>
      <c r="AD816">
        <v>25.433751291032667</v>
      </c>
      <c r="AE816">
        <v>26.174868468796792</v>
      </c>
      <c r="AF816">
        <v>26.081181868681831</v>
      </c>
      <c r="AG816">
        <v>25.536281538024813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39.194382370562579</v>
      </c>
      <c r="BB816">
        <v>4.1064699999999998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5.3796704818984041E-2</v>
      </c>
      <c r="BI816">
        <v>1.6412123505209902E-3</v>
      </c>
      <c r="BJ816">
        <v>8.8291816366248675E-5</v>
      </c>
      <c r="BK816">
        <v>32.77863757356365</v>
      </c>
      <c r="BL816">
        <v>0</v>
      </c>
      <c r="BM816">
        <v>0</v>
      </c>
    </row>
    <row r="817" spans="1:65" x14ac:dyDescent="0.3">
      <c r="A817" s="5">
        <v>42019.64699077946</v>
      </c>
      <c r="B817">
        <v>40.388042316865054</v>
      </c>
      <c r="C817">
        <v>37.908634115944189</v>
      </c>
      <c r="D817">
        <v>39.566194321028199</v>
      </c>
      <c r="E817">
        <v>38.911423406838374</v>
      </c>
      <c r="F817">
        <v>38.036471389035555</v>
      </c>
      <c r="G817">
        <v>39.245986183484462</v>
      </c>
      <c r="H817">
        <v>38.599601170936815</v>
      </c>
      <c r="I817">
        <v>38.33379008892539</v>
      </c>
      <c r="J817">
        <v>38.512371073333206</v>
      </c>
      <c r="K817">
        <v>38.470689541983695</v>
      </c>
      <c r="L817">
        <v>37.167753398438919</v>
      </c>
      <c r="M817">
        <v>37.817475559382871</v>
      </c>
      <c r="N817">
        <v>37.905215805158193</v>
      </c>
      <c r="O817">
        <v>40.087851156986382</v>
      </c>
      <c r="P817">
        <v>25.828395483407828</v>
      </c>
      <c r="Q817">
        <v>30.230156378752564</v>
      </c>
      <c r="R817">
        <v>0.83334411813367282</v>
      </c>
      <c r="S817">
        <v>0.93028320754836658</v>
      </c>
      <c r="T817">
        <v>0.43454151010542663</v>
      </c>
      <c r="U817">
        <v>-57867.862675653334</v>
      </c>
      <c r="V817">
        <v>39.185710829709336</v>
      </c>
      <c r="W817">
        <v>37.521510889692877</v>
      </c>
      <c r="X817">
        <v>28.452546270133915</v>
      </c>
      <c r="Y817">
        <v>29.545594822868548</v>
      </c>
      <c r="Z817">
        <v>29.991306743577297</v>
      </c>
      <c r="AA817">
        <v>39.149990626142134</v>
      </c>
      <c r="AB817">
        <v>26.669690514205286</v>
      </c>
      <c r="AC817">
        <v>25.812050891493648</v>
      </c>
      <c r="AD817">
        <v>25.449990177122945</v>
      </c>
      <c r="AE817">
        <v>26.191561691715656</v>
      </c>
      <c r="AF817">
        <v>26.086791731901585</v>
      </c>
      <c r="AG817">
        <v>25.551417246236099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39.149990626142134</v>
      </c>
      <c r="BB817">
        <v>4.1064699999999998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5.4151206686797841E-2</v>
      </c>
      <c r="BI817">
        <v>-1.6412123511368171E-2</v>
      </c>
      <c r="BJ817">
        <v>-8.8873629243335216E-4</v>
      </c>
      <c r="BK817">
        <v>-3.2994637561244877</v>
      </c>
      <c r="BL817">
        <v>0</v>
      </c>
      <c r="BM817">
        <v>0</v>
      </c>
    </row>
    <row r="818" spans="1:65" x14ac:dyDescent="0.3">
      <c r="A818" s="5">
        <v>42019.647106531782</v>
      </c>
      <c r="B818">
        <v>40.384723404581308</v>
      </c>
      <c r="C818">
        <v>37.868161598916998</v>
      </c>
      <c r="D818">
        <v>39.518865815092504</v>
      </c>
      <c r="E818">
        <v>38.864254830652087</v>
      </c>
      <c r="F818">
        <v>37.968886771952825</v>
      </c>
      <c r="G818">
        <v>39.197139837543602</v>
      </c>
      <c r="H818">
        <v>38.55482637817537</v>
      </c>
      <c r="I818">
        <v>38.265767876346516</v>
      </c>
      <c r="J818">
        <v>38.466226156002151</v>
      </c>
      <c r="K818">
        <v>38.421581741657057</v>
      </c>
      <c r="L818">
        <v>37.093502081650122</v>
      </c>
      <c r="M818">
        <v>37.748738012318064</v>
      </c>
      <c r="N818">
        <v>37.847650828619429</v>
      </c>
      <c r="O818">
        <v>40.079754962645339</v>
      </c>
      <c r="P818">
        <v>25.731223042726484</v>
      </c>
      <c r="Q818">
        <v>30.036743114007681</v>
      </c>
      <c r="R818">
        <v>0.79857754936197711</v>
      </c>
      <c r="S818">
        <v>0.90845533340477369</v>
      </c>
      <c r="T818">
        <v>0.43158853591234209</v>
      </c>
      <c r="U818">
        <v>-57867.905161604467</v>
      </c>
      <c r="V818">
        <v>39.160362323310743</v>
      </c>
      <c r="W818">
        <v>37.40159591186594</v>
      </c>
      <c r="X818">
        <v>28.345363324069563</v>
      </c>
      <c r="Y818">
        <v>29.41124557433422</v>
      </c>
      <c r="Z818">
        <v>29.846670680572846</v>
      </c>
      <c r="AA818">
        <v>39.084525873342209</v>
      </c>
      <c r="AB818">
        <v>26.698351571200689</v>
      </c>
      <c r="AC818">
        <v>25.816271519040932</v>
      </c>
      <c r="AD818">
        <v>25.458771983202269</v>
      </c>
      <c r="AE818">
        <v>26.184971059376554</v>
      </c>
      <c r="AF818">
        <v>26.085854059680951</v>
      </c>
      <c r="AG818">
        <v>25.544589196175405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39.084525873342209</v>
      </c>
      <c r="BB818">
        <v>4.1064699999999998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5.3921436957635946E-2</v>
      </c>
      <c r="BI818">
        <v>-2.1335760570459841E-2</v>
      </c>
      <c r="BJ818">
        <v>-1.1504548685432651E-3</v>
      </c>
      <c r="BK818">
        <v>-2.5272798117303674</v>
      </c>
      <c r="BL818">
        <v>0</v>
      </c>
      <c r="BM818">
        <v>0</v>
      </c>
    </row>
    <row r="819" spans="1:65" x14ac:dyDescent="0.3">
      <c r="A819" s="5">
        <v>42019.647222272513</v>
      </c>
      <c r="B819">
        <v>40.383099383286698</v>
      </c>
      <c r="C819">
        <v>37.803177151468439</v>
      </c>
      <c r="D819">
        <v>39.462532514398077</v>
      </c>
      <c r="E819">
        <v>38.795402726694881</v>
      </c>
      <c r="F819">
        <v>37.875649747704323</v>
      </c>
      <c r="G819">
        <v>39.138151051387482</v>
      </c>
      <c r="H819">
        <v>38.475988000988799</v>
      </c>
      <c r="I819">
        <v>38.201717959760678</v>
      </c>
      <c r="J819">
        <v>38.39922650942443</v>
      </c>
      <c r="K819">
        <v>38.350934680905368</v>
      </c>
      <c r="L819">
        <v>37.002243806231135</v>
      </c>
      <c r="M819">
        <v>37.650923689424772</v>
      </c>
      <c r="N819">
        <v>37.77924648081413</v>
      </c>
      <c r="O819">
        <v>40.036961471975275</v>
      </c>
      <c r="P819">
        <v>25.563144439942064</v>
      </c>
      <c r="Q819">
        <v>29.858782167603792</v>
      </c>
      <c r="R819">
        <v>0.78277456355666108</v>
      </c>
      <c r="S819">
        <v>0.89182457215251243</v>
      </c>
      <c r="T819">
        <v>0.4207988225145336</v>
      </c>
      <c r="U819">
        <v>-57867.214670094647</v>
      </c>
      <c r="V819">
        <v>39.12731880991921</v>
      </c>
      <c r="W819">
        <v>37.286635197365776</v>
      </c>
      <c r="X819">
        <v>28.229835038588334</v>
      </c>
      <c r="Y819">
        <v>29.299371961178949</v>
      </c>
      <c r="Z819">
        <v>29.721088709181725</v>
      </c>
      <c r="AA819">
        <v>39.029779897092034</v>
      </c>
      <c r="AB819">
        <v>26.700431305393785</v>
      </c>
      <c r="AC819">
        <v>25.827961031438285</v>
      </c>
      <c r="AD819">
        <v>25.454749392442114</v>
      </c>
      <c r="AE819">
        <v>26.177782560486364</v>
      </c>
      <c r="AF819">
        <v>26.077994438368798</v>
      </c>
      <c r="AG819">
        <v>25.55278814641505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39.029779897092034</v>
      </c>
      <c r="BB819">
        <v>4.1064699999999998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5.417746608443081E-2</v>
      </c>
      <c r="BI819">
        <v>4.4478309924045334E-12</v>
      </c>
      <c r="BJ819">
        <v>2.4097221274027683E-13</v>
      </c>
      <c r="BK819">
        <v>12180648540.142042</v>
      </c>
      <c r="BL819">
        <v>0</v>
      </c>
      <c r="BM819">
        <v>0</v>
      </c>
    </row>
    <row r="820" spans="1:65" x14ac:dyDescent="0.3">
      <c r="A820" s="5">
        <v>42019.647337446069</v>
      </c>
      <c r="B820">
        <v>40.352574936245979</v>
      </c>
      <c r="C820">
        <v>37.731557452843838</v>
      </c>
      <c r="D820">
        <v>39.396623695502115</v>
      </c>
      <c r="E820">
        <v>38.716514333238301</v>
      </c>
      <c r="F820">
        <v>37.776229541810153</v>
      </c>
      <c r="G820">
        <v>39.055689446285463</v>
      </c>
      <c r="H820">
        <v>38.396894611864866</v>
      </c>
      <c r="I820">
        <v>38.10437753313478</v>
      </c>
      <c r="J820">
        <v>38.325367142740809</v>
      </c>
      <c r="K820">
        <v>38.245178036686056</v>
      </c>
      <c r="L820">
        <v>36.894761513496533</v>
      </c>
      <c r="M820">
        <v>37.538033560690614</v>
      </c>
      <c r="N820">
        <v>37.684148368124553</v>
      </c>
      <c r="O820">
        <v>39.999603910441891</v>
      </c>
      <c r="P820">
        <v>25.77101098199352</v>
      </c>
      <c r="Q820">
        <v>29.664923862090451</v>
      </c>
      <c r="R820">
        <v>0.77434630446049235</v>
      </c>
      <c r="S820">
        <v>0.9011793753569094</v>
      </c>
      <c r="T820">
        <v>0.42409252449912777</v>
      </c>
      <c r="U820">
        <v>-57867.065842635646</v>
      </c>
      <c r="V820">
        <v>39.09756494463182</v>
      </c>
      <c r="W820">
        <v>37.151764332187192</v>
      </c>
      <c r="X820">
        <v>28.110604117570624</v>
      </c>
      <c r="Y820">
        <v>29.163634400062666</v>
      </c>
      <c r="Z820">
        <v>29.644117060059369</v>
      </c>
      <c r="AA820">
        <v>38.96633555451492</v>
      </c>
      <c r="AB820">
        <v>26.727097336995303</v>
      </c>
      <c r="AC820">
        <v>25.831101764362835</v>
      </c>
      <c r="AD820">
        <v>25.471256812003951</v>
      </c>
      <c r="AE820">
        <v>26.187510323294344</v>
      </c>
      <c r="AF820">
        <v>26.085228693240492</v>
      </c>
      <c r="AG820">
        <v>25.570684019977271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38.96633555451492</v>
      </c>
      <c r="BB820">
        <v>4.1064699999999998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5.3941131505907902E-2</v>
      </c>
      <c r="BI820">
        <v>1.6412123580496901E-3</v>
      </c>
      <c r="BJ820">
        <v>8.8528851634679542E-5</v>
      </c>
      <c r="BK820">
        <v>32.866637422842729</v>
      </c>
      <c r="BL820">
        <v>0</v>
      </c>
      <c r="BM820">
        <v>0</v>
      </c>
    </row>
    <row r="821" spans="1:65" x14ac:dyDescent="0.3">
      <c r="A821" s="5">
        <v>42019.647453765574</v>
      </c>
      <c r="B821">
        <v>40.339520458060576</v>
      </c>
      <c r="C821">
        <v>37.682003852484357</v>
      </c>
      <c r="D821">
        <v>39.355064977728148</v>
      </c>
      <c r="E821">
        <v>38.650002434786664</v>
      </c>
      <c r="F821">
        <v>37.69978253147135</v>
      </c>
      <c r="G821">
        <v>38.99162395243868</v>
      </c>
      <c r="H821">
        <v>38.340536697604151</v>
      </c>
      <c r="I821">
        <v>38.02362371239596</v>
      </c>
      <c r="J821">
        <v>38.267866552426504</v>
      </c>
      <c r="K821">
        <v>38.170813774317864</v>
      </c>
      <c r="L821">
        <v>36.80365403911307</v>
      </c>
      <c r="M821">
        <v>37.452450890623183</v>
      </c>
      <c r="N821">
        <v>37.600400611766027</v>
      </c>
      <c r="O821">
        <v>39.971532478693781</v>
      </c>
      <c r="P821">
        <v>25.668344282602348</v>
      </c>
      <c r="Q821">
        <v>29.523128631982171</v>
      </c>
      <c r="R821">
        <v>0.72061615272241741</v>
      </c>
      <c r="S821">
        <v>0.92716493981356762</v>
      </c>
      <c r="T821">
        <v>0.42125312623654659</v>
      </c>
      <c r="U821">
        <v>-57865.985244467804</v>
      </c>
      <c r="V821">
        <v>39.073891480515698</v>
      </c>
      <c r="W821">
        <v>37.03812954149442</v>
      </c>
      <c r="X821">
        <v>28.005971567135923</v>
      </c>
      <c r="Y821">
        <v>29.077593182409075</v>
      </c>
      <c r="Z821">
        <v>29.586015837067006</v>
      </c>
      <c r="AA821">
        <v>38.915616267393169</v>
      </c>
      <c r="AB821">
        <v>26.734871540595552</v>
      </c>
      <c r="AC821">
        <v>25.840597925598427</v>
      </c>
      <c r="AD821">
        <v>25.473157980048363</v>
      </c>
      <c r="AE821">
        <v>26.196646477895477</v>
      </c>
      <c r="AF821">
        <v>26.086224979920438</v>
      </c>
      <c r="AG821">
        <v>25.567833164819127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38.915616267393169</v>
      </c>
      <c r="BB821">
        <v>4.1064699999999998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5.3527545993364477E-2</v>
      </c>
      <c r="BI821">
        <v>3.2824247099393772E-3</v>
      </c>
      <c r="BJ821">
        <v>1.7570013963103605E-4</v>
      </c>
      <c r="BK821">
        <v>16.307318742538065</v>
      </c>
      <c r="BL821">
        <v>0</v>
      </c>
      <c r="BM821">
        <v>0</v>
      </c>
    </row>
    <row r="822" spans="1:65" x14ac:dyDescent="0.3">
      <c r="A822" s="5">
        <v>42019.647569506313</v>
      </c>
      <c r="B822">
        <v>40.304713408751525</v>
      </c>
      <c r="C822">
        <v>37.625688073119896</v>
      </c>
      <c r="D822">
        <v>39.298706232325735</v>
      </c>
      <c r="E822">
        <v>38.582447664976328</v>
      </c>
      <c r="F822">
        <v>37.614062806437992</v>
      </c>
      <c r="G822">
        <v>38.934235787727523</v>
      </c>
      <c r="H822">
        <v>38.275141823912925</v>
      </c>
      <c r="I822">
        <v>37.942942380279199</v>
      </c>
      <c r="J822">
        <v>38.204973513147316</v>
      </c>
      <c r="K822">
        <v>38.093105157551591</v>
      </c>
      <c r="L822">
        <v>36.7158113046547</v>
      </c>
      <c r="M822">
        <v>37.358731998707206</v>
      </c>
      <c r="N822">
        <v>37.531086766376141</v>
      </c>
      <c r="O822">
        <v>39.92147319825294</v>
      </c>
      <c r="P822">
        <v>25.506729011598537</v>
      </c>
      <c r="Q822">
        <v>29.397013372550479</v>
      </c>
      <c r="R822">
        <v>0.73009794420560714</v>
      </c>
      <c r="S822">
        <v>0.87935150121331629</v>
      </c>
      <c r="T822">
        <v>0.41898160762648162</v>
      </c>
      <c r="U822">
        <v>-57864.286940111546</v>
      </c>
      <c r="V822">
        <v>39.028373150801066</v>
      </c>
      <c r="W822">
        <v>36.92216165851972</v>
      </c>
      <c r="X822">
        <v>27.945776534467576</v>
      </c>
      <c r="Y822">
        <v>29.016625448717956</v>
      </c>
      <c r="Z822">
        <v>29.480947038431754</v>
      </c>
      <c r="AA822">
        <v>38.861487220526449</v>
      </c>
      <c r="AB822">
        <v>26.747086737609411</v>
      </c>
      <c r="AC822">
        <v>25.852032474522179</v>
      </c>
      <c r="AD822">
        <v>25.473399578945116</v>
      </c>
      <c r="AE822">
        <v>26.188975237881301</v>
      </c>
      <c r="AF822">
        <v>26.087144047203363</v>
      </c>
      <c r="AG822">
        <v>25.562413897760823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38.861487220526449</v>
      </c>
      <c r="BB822">
        <v>4.1064699999999998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5.3645713282643039E-2</v>
      </c>
      <c r="BI822">
        <v>-4.2671521132705767E-2</v>
      </c>
      <c r="BJ822">
        <v>-2.2891441880193769E-3</v>
      </c>
      <c r="BK822">
        <v>-1.2571783676473172</v>
      </c>
      <c r="BL822">
        <v>0</v>
      </c>
      <c r="BM822">
        <v>0</v>
      </c>
    </row>
    <row r="823" spans="1:65" x14ac:dyDescent="0.3">
      <c r="A823" s="5">
        <v>42019.647685258627</v>
      </c>
      <c r="B823">
        <v>40.277998682983551</v>
      </c>
      <c r="C823">
        <v>37.544428229456287</v>
      </c>
      <c r="D823">
        <v>39.221821320875961</v>
      </c>
      <c r="E823">
        <v>38.500115320208756</v>
      </c>
      <c r="F823">
        <v>37.539185092015266</v>
      </c>
      <c r="G823">
        <v>38.862406637697234</v>
      </c>
      <c r="H823">
        <v>38.201675630851994</v>
      </c>
      <c r="I823">
        <v>37.856008365410389</v>
      </c>
      <c r="J823">
        <v>38.123300376772789</v>
      </c>
      <c r="K823">
        <v>38.005955019201963</v>
      </c>
      <c r="L823">
        <v>36.608018402038212</v>
      </c>
      <c r="M823">
        <v>37.270611970103992</v>
      </c>
      <c r="N823">
        <v>37.436824946412131</v>
      </c>
      <c r="O823">
        <v>39.866768481554729</v>
      </c>
      <c r="P823">
        <v>25.487253405303637</v>
      </c>
      <c r="Q823">
        <v>29.289856297730385</v>
      </c>
      <c r="R823">
        <v>0.78698869310474528</v>
      </c>
      <c r="S823">
        <v>0.91988898176570344</v>
      </c>
      <c r="T823">
        <v>0.41443857040635174</v>
      </c>
      <c r="U823">
        <v>-57866.640116933224</v>
      </c>
      <c r="V823">
        <v>39.017270078625153</v>
      </c>
      <c r="W823">
        <v>36.820880441629249</v>
      </c>
      <c r="X823">
        <v>27.9069229934954</v>
      </c>
      <c r="Y823">
        <v>28.933416054395035</v>
      </c>
      <c r="Z823">
        <v>29.405293596394543</v>
      </c>
      <c r="AA823">
        <v>38.812444887297346</v>
      </c>
      <c r="AB823">
        <v>26.752737992685759</v>
      </c>
      <c r="AC823">
        <v>25.860991812824413</v>
      </c>
      <c r="AD823">
        <v>25.487417333451326</v>
      </c>
      <c r="AE823">
        <v>26.198926216172868</v>
      </c>
      <c r="AF823">
        <v>26.097311917722518</v>
      </c>
      <c r="AG823">
        <v>25.583024099168352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38.812444887297346</v>
      </c>
      <c r="BB823">
        <v>4.1064699999999998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5.3639148433245062E-2</v>
      </c>
      <c r="BI823">
        <v>-8.2060617563693011E-3</v>
      </c>
      <c r="BJ823">
        <v>-4.4016616460226864E-4</v>
      </c>
      <c r="BK823">
        <v>-6.5365275117034001</v>
      </c>
      <c r="BL823">
        <v>0</v>
      </c>
      <c r="BM823">
        <v>0</v>
      </c>
    </row>
    <row r="824" spans="1:65" x14ac:dyDescent="0.3">
      <c r="A824" s="5">
        <v>42019.647800999366</v>
      </c>
      <c r="B824">
        <v>40.258185863607494</v>
      </c>
      <c r="C824">
        <v>37.48558439794558</v>
      </c>
      <c r="D824">
        <v>39.15146154346332</v>
      </c>
      <c r="E824">
        <v>38.426762242489367</v>
      </c>
      <c r="F824">
        <v>37.437480815896535</v>
      </c>
      <c r="G824">
        <v>38.807503313781396</v>
      </c>
      <c r="H824">
        <v>38.120766034861738</v>
      </c>
      <c r="I824">
        <v>37.773478206481421</v>
      </c>
      <c r="J824">
        <v>38.063575829408663</v>
      </c>
      <c r="K824">
        <v>37.935969554588397</v>
      </c>
      <c r="L824">
        <v>36.519918434828114</v>
      </c>
      <c r="M824">
        <v>37.178916617241555</v>
      </c>
      <c r="N824">
        <v>37.365663510311776</v>
      </c>
      <c r="O824">
        <v>39.84763104268071</v>
      </c>
      <c r="P824">
        <v>25.545552518783442</v>
      </c>
      <c r="Q824">
        <v>29.178174232072529</v>
      </c>
      <c r="R824">
        <v>0.7132414260132699</v>
      </c>
      <c r="S824">
        <v>0.87415438832198467</v>
      </c>
      <c r="T824">
        <v>0.40308097735602688</v>
      </c>
      <c r="U824">
        <v>-57862.707495946364</v>
      </c>
      <c r="V824">
        <v>38.960718686159701</v>
      </c>
      <c r="W824">
        <v>36.667894231361842</v>
      </c>
      <c r="X824">
        <v>27.799976961412561</v>
      </c>
      <c r="Y824">
        <v>28.82488402392395</v>
      </c>
      <c r="Z824">
        <v>29.28395236176118</v>
      </c>
      <c r="AA824">
        <v>38.732414148238867</v>
      </c>
      <c r="AB824">
        <v>26.743798026260844</v>
      </c>
      <c r="AC824">
        <v>25.853475039384239</v>
      </c>
      <c r="AD824">
        <v>25.480280882445506</v>
      </c>
      <c r="AE824">
        <v>26.192014444339392</v>
      </c>
      <c r="AF824">
        <v>26.085437034811413</v>
      </c>
      <c r="AG824">
        <v>25.571119335274354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38.732414148238867</v>
      </c>
      <c r="BB824">
        <v>4.1064699999999998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5.3678537529661674E-2</v>
      </c>
      <c r="BI824">
        <v>3.2824246976211058E-3</v>
      </c>
      <c r="BJ824">
        <v>1.7619575731954291E-4</v>
      </c>
      <c r="BK824">
        <v>16.353318803799059</v>
      </c>
      <c r="BL824">
        <v>0</v>
      </c>
      <c r="BM824">
        <v>0</v>
      </c>
    </row>
    <row r="825" spans="1:65" x14ac:dyDescent="0.3">
      <c r="A825" s="5">
        <v>42019.647916751681</v>
      </c>
      <c r="B825">
        <v>40.268327389307295</v>
      </c>
      <c r="C825">
        <v>37.441264268389695</v>
      </c>
      <c r="D825">
        <v>39.116990058805868</v>
      </c>
      <c r="E825">
        <v>38.373112871152962</v>
      </c>
      <c r="F825">
        <v>37.369675207117027</v>
      </c>
      <c r="G825">
        <v>38.74957290039049</v>
      </c>
      <c r="H825">
        <v>38.077838403088279</v>
      </c>
      <c r="I825">
        <v>37.730081304571861</v>
      </c>
      <c r="J825">
        <v>38.02315249370178</v>
      </c>
      <c r="K825">
        <v>37.892579008000787</v>
      </c>
      <c r="L825">
        <v>36.445894993823828</v>
      </c>
      <c r="M825">
        <v>37.114287810027001</v>
      </c>
      <c r="N825">
        <v>37.319286489574786</v>
      </c>
      <c r="O825">
        <v>39.826154243198253</v>
      </c>
      <c r="P825">
        <v>25.79717659195882</v>
      </c>
      <c r="Q825">
        <v>29.107544895955275</v>
      </c>
      <c r="R825">
        <v>0.77434630446049235</v>
      </c>
      <c r="S825">
        <v>0.94275627848756272</v>
      </c>
      <c r="T825">
        <v>0.4073968627151503</v>
      </c>
      <c r="U825">
        <v>-57864.126895597772</v>
      </c>
      <c r="V825">
        <v>38.945025260070835</v>
      </c>
      <c r="W825">
        <v>36.576236618067682</v>
      </c>
      <c r="X825">
        <v>27.759598734732023</v>
      </c>
      <c r="Y825">
        <v>28.7610012850235</v>
      </c>
      <c r="Z825">
        <v>29.22874213117689</v>
      </c>
      <c r="AA825">
        <v>38.68654345871618</v>
      </c>
      <c r="AB825">
        <v>26.759015511109066</v>
      </c>
      <c r="AC825">
        <v>25.871915072737234</v>
      </c>
      <c r="AD825">
        <v>25.497088685381172</v>
      </c>
      <c r="AE825">
        <v>26.202269334123226</v>
      </c>
      <c r="AF825">
        <v>26.098393274401563</v>
      </c>
      <c r="AG825">
        <v>25.581617296443643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38.68654345871618</v>
      </c>
      <c r="BB825">
        <v>4.1064699999999998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5.3645713282652621E-2</v>
      </c>
      <c r="BI825">
        <v>-3.2824246941967616E-3</v>
      </c>
      <c r="BJ825">
        <v>-1.7608801401677819E-4</v>
      </c>
      <c r="BK825">
        <v>-16.343318820838995</v>
      </c>
      <c r="BL825">
        <v>0</v>
      </c>
      <c r="BM825">
        <v>0</v>
      </c>
    </row>
    <row r="826" spans="1:65" x14ac:dyDescent="0.3">
      <c r="A826" s="5">
        <v>42019.648031913661</v>
      </c>
      <c r="B826">
        <v>40.238248038929818</v>
      </c>
      <c r="C826">
        <v>37.380330271630079</v>
      </c>
      <c r="D826">
        <v>39.05633871805108</v>
      </c>
      <c r="E826">
        <v>38.314372710614592</v>
      </c>
      <c r="F826">
        <v>37.294372491603653</v>
      </c>
      <c r="G826">
        <v>38.691215491579499</v>
      </c>
      <c r="H826">
        <v>38.016027944711077</v>
      </c>
      <c r="I826">
        <v>37.66186924053433</v>
      </c>
      <c r="J826">
        <v>37.96042749084576</v>
      </c>
      <c r="K826">
        <v>37.812981665909994</v>
      </c>
      <c r="L826">
        <v>36.357977413099512</v>
      </c>
      <c r="M826">
        <v>37.025739681879614</v>
      </c>
      <c r="N826">
        <v>37.233263149006511</v>
      </c>
      <c r="O826">
        <v>39.78901060533218</v>
      </c>
      <c r="P826">
        <v>25.686938384528961</v>
      </c>
      <c r="Q826">
        <v>29.033725598147079</v>
      </c>
      <c r="R826">
        <v>0.77539983684751346</v>
      </c>
      <c r="S826">
        <v>0.89494283988731138</v>
      </c>
      <c r="T826">
        <v>0.4012637624679749</v>
      </c>
      <c r="U826">
        <v>-57863.708910382877</v>
      </c>
      <c r="V826">
        <v>38.913621311018424</v>
      </c>
      <c r="W826">
        <v>36.458056870147665</v>
      </c>
      <c r="X826">
        <v>27.713144860837946</v>
      </c>
      <c r="Y826">
        <v>28.721903747529787</v>
      </c>
      <c r="Z826">
        <v>29.195348480670685</v>
      </c>
      <c r="AA826">
        <v>38.629409905609968</v>
      </c>
      <c r="AB826">
        <v>26.771135187080755</v>
      </c>
      <c r="AC826">
        <v>25.877433707374223</v>
      </c>
      <c r="AD826">
        <v>25.50379015281219</v>
      </c>
      <c r="AE826">
        <v>26.205355002451899</v>
      </c>
      <c r="AF826">
        <v>26.098539809224071</v>
      </c>
      <c r="AG826">
        <v>25.590142561715588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38.629409905609968</v>
      </c>
      <c r="BB826">
        <v>4.1064699999999998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5.3685102379077441E-2</v>
      </c>
      <c r="BI826">
        <v>-1.4770911157082831E-2</v>
      </c>
      <c r="BJ826">
        <v>-7.9297787770024901E-4</v>
      </c>
      <c r="BK826">
        <v>-3.634515285357653</v>
      </c>
      <c r="BL826">
        <v>0</v>
      </c>
      <c r="BM826">
        <v>0</v>
      </c>
    </row>
    <row r="827" spans="1:65" x14ac:dyDescent="0.3">
      <c r="A827" s="5">
        <v>42019.648148244734</v>
      </c>
      <c r="B827">
        <v>40.219264973897822</v>
      </c>
      <c r="C827">
        <v>37.315013997688268</v>
      </c>
      <c r="D827">
        <v>38.991413061822364</v>
      </c>
      <c r="E827">
        <v>38.233554165732848</v>
      </c>
      <c r="F827">
        <v>37.208984552502166</v>
      </c>
      <c r="G827">
        <v>38.623243274289088</v>
      </c>
      <c r="H827">
        <v>37.93867154428159</v>
      </c>
      <c r="I827">
        <v>37.576053813361376</v>
      </c>
      <c r="J827">
        <v>37.883750896203487</v>
      </c>
      <c r="K827">
        <v>37.737434494064473</v>
      </c>
      <c r="L827">
        <v>36.268636592705583</v>
      </c>
      <c r="M827">
        <v>36.938962356644744</v>
      </c>
      <c r="N827">
        <v>37.164061471790397</v>
      </c>
      <c r="O827">
        <v>39.76319476385747</v>
      </c>
      <c r="P827">
        <v>25.594622884086032</v>
      </c>
      <c r="Q827">
        <v>28.958934832682345</v>
      </c>
      <c r="R827">
        <v>0.74800799478496549</v>
      </c>
      <c r="S827">
        <v>0.88662745926118058</v>
      </c>
      <c r="T827">
        <v>0.40274024956451715</v>
      </c>
      <c r="U827">
        <v>-57862.946878430761</v>
      </c>
      <c r="V827">
        <v>38.881576779190013</v>
      </c>
      <c r="W827">
        <v>36.361986505461907</v>
      </c>
      <c r="X827">
        <v>27.651936689654086</v>
      </c>
      <c r="Y827">
        <v>28.678520933835546</v>
      </c>
      <c r="Z827">
        <v>29.135008971692038</v>
      </c>
      <c r="AA827">
        <v>38.581623502242508</v>
      </c>
      <c r="AB827">
        <v>26.773569225175212</v>
      </c>
      <c r="AC827">
        <v>25.881413249887448</v>
      </c>
      <c r="AD827">
        <v>25.500574823921145</v>
      </c>
      <c r="AE827">
        <v>26.199652109664928</v>
      </c>
      <c r="AF827">
        <v>26.10368399393694</v>
      </c>
      <c r="AG827">
        <v>25.592582365820373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38.581623502242508</v>
      </c>
      <c r="BB827">
        <v>4.1064699999999998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5.3685102379118506E-2</v>
      </c>
      <c r="BI827">
        <v>-3.2824246935132806E-3</v>
      </c>
      <c r="BJ827">
        <v>-1.7621730572300716E-4</v>
      </c>
      <c r="BK827">
        <v>-16.35531882428586</v>
      </c>
      <c r="BL827">
        <v>0</v>
      </c>
      <c r="BM827">
        <v>0</v>
      </c>
    </row>
    <row r="828" spans="1:65" x14ac:dyDescent="0.3">
      <c r="A828" s="5">
        <v>42019.648263985473</v>
      </c>
      <c r="B828">
        <v>40.206384336593715</v>
      </c>
      <c r="C828">
        <v>37.273826195323927</v>
      </c>
      <c r="D828">
        <v>38.942878391863253</v>
      </c>
      <c r="E828">
        <v>38.166477350789343</v>
      </c>
      <c r="F828">
        <v>37.112149660016499</v>
      </c>
      <c r="G828">
        <v>38.552951613407259</v>
      </c>
      <c r="H828">
        <v>37.883605619540091</v>
      </c>
      <c r="I828">
        <v>37.510027403679061</v>
      </c>
      <c r="J828">
        <v>37.844407473950639</v>
      </c>
      <c r="K828">
        <v>37.674380875017228</v>
      </c>
      <c r="L828">
        <v>36.182902519611673</v>
      </c>
      <c r="M828">
        <v>36.860123997453414</v>
      </c>
      <c r="N828">
        <v>37.110325247619912</v>
      </c>
      <c r="O828">
        <v>39.752584138596177</v>
      </c>
      <c r="P828">
        <v>25.420644689283844</v>
      </c>
      <c r="Q828">
        <v>28.902485808996055</v>
      </c>
      <c r="R828">
        <v>0.7922563550398507</v>
      </c>
      <c r="S828">
        <v>0.95315050427022596</v>
      </c>
      <c r="T828">
        <v>0.4043303125915626</v>
      </c>
      <c r="U828">
        <v>-57862.889807783948</v>
      </c>
      <c r="V828">
        <v>38.855104189340288</v>
      </c>
      <c r="W828">
        <v>36.224591670297848</v>
      </c>
      <c r="X828">
        <v>27.618935918612266</v>
      </c>
      <c r="Y828">
        <v>28.619497279871368</v>
      </c>
      <c r="Z828">
        <v>29.0690138802854</v>
      </c>
      <c r="AA828">
        <v>38.527189490732916</v>
      </c>
      <c r="AB828">
        <v>26.77692608245102</v>
      </c>
      <c r="AC828">
        <v>25.884292377528389</v>
      </c>
      <c r="AD828">
        <v>25.513426575188266</v>
      </c>
      <c r="AE828">
        <v>26.214993524905402</v>
      </c>
      <c r="AF828">
        <v>26.105685155004345</v>
      </c>
      <c r="AG828">
        <v>25.601155206321351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38.527189490732916</v>
      </c>
      <c r="BB828">
        <v>4.1064699999999998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5.352098114393912E-2</v>
      </c>
      <c r="BI828">
        <v>-1.4770911169061096E-2</v>
      </c>
      <c r="BJ828">
        <v>-7.9055365815811865E-4</v>
      </c>
      <c r="BK828">
        <v>-3.6234041713041556</v>
      </c>
      <c r="BL828">
        <v>0</v>
      </c>
      <c r="BM828">
        <v>0</v>
      </c>
    </row>
    <row r="829" spans="1:65" x14ac:dyDescent="0.3">
      <c r="A829" s="5">
        <v>42019.648379147453</v>
      </c>
      <c r="B829">
        <v>40.186504698905615</v>
      </c>
      <c r="C829">
        <v>37.206921087431695</v>
      </c>
      <c r="D829">
        <v>38.877934013603245</v>
      </c>
      <c r="E829">
        <v>38.101876473599681</v>
      </c>
      <c r="F829">
        <v>37.041357603106292</v>
      </c>
      <c r="G829">
        <v>38.500700665127106</v>
      </c>
      <c r="H829">
        <v>37.82995587247013</v>
      </c>
      <c r="I829">
        <v>37.446100397277853</v>
      </c>
      <c r="J829">
        <v>37.783234734965596</v>
      </c>
      <c r="K829">
        <v>37.610919267722046</v>
      </c>
      <c r="L829">
        <v>36.098811103068968</v>
      </c>
      <c r="M829">
        <v>36.791140627521727</v>
      </c>
      <c r="N829">
        <v>37.049339885840745</v>
      </c>
      <c r="O829">
        <v>39.723595871467268</v>
      </c>
      <c r="P829">
        <v>25.487180735754393</v>
      </c>
      <c r="Q829">
        <v>28.850911999430888</v>
      </c>
      <c r="R829">
        <v>0.77434630446049246</v>
      </c>
      <c r="S829">
        <v>0.86999669800891932</v>
      </c>
      <c r="T829">
        <v>0.39251841581922486</v>
      </c>
      <c r="U829">
        <v>-57860.514795385279</v>
      </c>
      <c r="V829">
        <v>38.809449713628659</v>
      </c>
      <c r="W829">
        <v>36.10384685354564</v>
      </c>
      <c r="X829">
        <v>27.584497221668514</v>
      </c>
      <c r="Y829">
        <v>28.555402676588852</v>
      </c>
      <c r="Z829">
        <v>29.015635080641349</v>
      </c>
      <c r="AA829">
        <v>38.461575303718156</v>
      </c>
      <c r="AB829">
        <v>26.785633691012421</v>
      </c>
      <c r="AC829">
        <v>25.877698037306114</v>
      </c>
      <c r="AD829">
        <v>25.503604951941764</v>
      </c>
      <c r="AE829">
        <v>26.197709179766878</v>
      </c>
      <c r="AF829">
        <v>26.102194588120337</v>
      </c>
      <c r="AG829">
        <v>25.595165119768851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38.461575303718156</v>
      </c>
      <c r="BB829">
        <v>4.1064699999999998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5.3783575120189456E-2</v>
      </c>
      <c r="BI829">
        <v>-1.477091116084718E-2</v>
      </c>
      <c r="BJ829">
        <v>-7.9443241001306915E-4</v>
      </c>
      <c r="BK829">
        <v>-3.641181951100755</v>
      </c>
      <c r="BL829">
        <v>0</v>
      </c>
      <c r="BM829">
        <v>0</v>
      </c>
    </row>
    <row r="830" spans="1:65" x14ac:dyDescent="0.3">
      <c r="A830" s="5">
        <v>42019.648494899768</v>
      </c>
      <c r="B830">
        <v>40.172428721230062</v>
      </c>
      <c r="C830">
        <v>37.151304635119388</v>
      </c>
      <c r="D830">
        <v>38.823094863870004</v>
      </c>
      <c r="E830">
        <v>38.047841828785835</v>
      </c>
      <c r="F830">
        <v>36.966574088442897</v>
      </c>
      <c r="G830">
        <v>38.464737712194463</v>
      </c>
      <c r="H830">
        <v>37.772091631215027</v>
      </c>
      <c r="I830">
        <v>37.386392119768644</v>
      </c>
      <c r="J830">
        <v>37.732433697970897</v>
      </c>
      <c r="K830">
        <v>37.548712328674583</v>
      </c>
      <c r="L830">
        <v>36.03400724208808</v>
      </c>
      <c r="M830">
        <v>36.701283121112155</v>
      </c>
      <c r="N830">
        <v>36.985732774072048</v>
      </c>
      <c r="O830">
        <v>39.696772870900269</v>
      </c>
      <c r="P830">
        <v>25.65987365764212</v>
      </c>
      <c r="Q830">
        <v>28.80841866814605</v>
      </c>
      <c r="R830">
        <v>0.77539983684751346</v>
      </c>
      <c r="S830">
        <v>0.921967826922236</v>
      </c>
      <c r="T830">
        <v>0.39433563070727684</v>
      </c>
      <c r="U830">
        <v>-57860.014353222752</v>
      </c>
      <c r="V830">
        <v>38.774115148740023</v>
      </c>
      <c r="W830">
        <v>35.997030564453823</v>
      </c>
      <c r="X830">
        <v>27.514909237142287</v>
      </c>
      <c r="Y830">
        <v>28.512056143724827</v>
      </c>
      <c r="Z830">
        <v>28.965301070235888</v>
      </c>
      <c r="AA830">
        <v>38.409158491166217</v>
      </c>
      <c r="AB830">
        <v>26.791281280400096</v>
      </c>
      <c r="AC830">
        <v>25.881504314897867</v>
      </c>
      <c r="AD830">
        <v>25.509933841251332</v>
      </c>
      <c r="AE830">
        <v>26.196578948824015</v>
      </c>
      <c r="AF830">
        <v>26.096999653240616</v>
      </c>
      <c r="AG830">
        <v>25.605581312803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38.409158491166217</v>
      </c>
      <c r="BB830">
        <v>4.1064699999999998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5.3245257468875033E-2</v>
      </c>
      <c r="BI830">
        <v>-2.6259397625787162E-2</v>
      </c>
      <c r="BJ830">
        <v>-1.3981883875626032E-3</v>
      </c>
      <c r="BK830">
        <v>-2.0276648469874767</v>
      </c>
      <c r="BL830">
        <v>0</v>
      </c>
      <c r="BM830">
        <v>0</v>
      </c>
    </row>
    <row r="831" spans="1:65" x14ac:dyDescent="0.3">
      <c r="A831" s="5">
        <v>42019.648611219272</v>
      </c>
      <c r="B831">
        <v>40.132411501883524</v>
      </c>
      <c r="C831">
        <v>37.081988579876899</v>
      </c>
      <c r="D831">
        <v>38.76200658454669</v>
      </c>
      <c r="E831">
        <v>37.968405255169309</v>
      </c>
      <c r="F831">
        <v>36.883104331656448</v>
      </c>
      <c r="G831">
        <v>38.386164396950598</v>
      </c>
      <c r="H831">
        <v>37.700307324735775</v>
      </c>
      <c r="I831">
        <v>37.307970467396487</v>
      </c>
      <c r="J831">
        <v>37.665433509444277</v>
      </c>
      <c r="K831">
        <v>37.466198610145177</v>
      </c>
      <c r="L831">
        <v>35.941790928946787</v>
      </c>
      <c r="M831">
        <v>36.606157220753886</v>
      </c>
      <c r="N831">
        <v>36.893824929155052</v>
      </c>
      <c r="O831">
        <v>39.640128981147683</v>
      </c>
      <c r="P831">
        <v>25.569289692236499</v>
      </c>
      <c r="Q831">
        <v>28.757405913859031</v>
      </c>
      <c r="R831">
        <v>0.75011505955900759</v>
      </c>
      <c r="S831">
        <v>0.85232651417839178</v>
      </c>
      <c r="T831">
        <v>0.39615284559532876</v>
      </c>
      <c r="U831">
        <v>-57858.285494365271</v>
      </c>
      <c r="V831">
        <v>38.727988529243731</v>
      </c>
      <c r="W831">
        <v>35.898563579690503</v>
      </c>
      <c r="X831">
        <v>27.456787513669543</v>
      </c>
      <c r="Y831">
        <v>28.43181026013724</v>
      </c>
      <c r="Z831">
        <v>28.901912284201764</v>
      </c>
      <c r="AA831">
        <v>38.356614993789385</v>
      </c>
      <c r="AB831">
        <v>26.796805618248165</v>
      </c>
      <c r="AC831">
        <v>25.887875096853637</v>
      </c>
      <c r="AD831">
        <v>25.510714851791747</v>
      </c>
      <c r="AE831">
        <v>26.194873265751625</v>
      </c>
      <c r="AF831">
        <v>26.097780149699126</v>
      </c>
      <c r="AG831">
        <v>25.603646538737134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38.356614993789385</v>
      </c>
      <c r="BB831">
        <v>4.1064699999999998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5.3442202951048415E-2</v>
      </c>
      <c r="BI831">
        <v>-1.641212352608383E-2</v>
      </c>
      <c r="BJ831">
        <v>-8.7710003633864836E-4</v>
      </c>
      <c r="BK831">
        <v>-3.2562637532012593</v>
      </c>
      <c r="BL831">
        <v>0</v>
      </c>
      <c r="BM831">
        <v>0</v>
      </c>
    </row>
    <row r="832" spans="1:65" x14ac:dyDescent="0.3">
      <c r="A832" s="5">
        <v>42019.648726971587</v>
      </c>
      <c r="B832">
        <v>40.116390530339409</v>
      </c>
      <c r="C832">
        <v>37.031030106386332</v>
      </c>
      <c r="D832">
        <v>38.69324990708413</v>
      </c>
      <c r="E832">
        <v>37.892414342615318</v>
      </c>
      <c r="F832">
        <v>36.792901080037559</v>
      </c>
      <c r="G832">
        <v>38.318180767077365</v>
      </c>
      <c r="H832">
        <v>37.632281754412006</v>
      </c>
      <c r="I832">
        <v>37.229203503902497</v>
      </c>
      <c r="J832">
        <v>37.595126283042077</v>
      </c>
      <c r="K832">
        <v>37.390406871458246</v>
      </c>
      <c r="L832">
        <v>35.841007239403339</v>
      </c>
      <c r="M832">
        <v>36.530534270292982</v>
      </c>
      <c r="N832">
        <v>36.826205759061637</v>
      </c>
      <c r="O832">
        <v>39.608173232218142</v>
      </c>
      <c r="P832">
        <v>25.689519282214405</v>
      </c>
      <c r="Q832">
        <v>28.714093141023831</v>
      </c>
      <c r="R832">
        <v>0.74274033284986007</v>
      </c>
      <c r="S832">
        <v>0.91365244629610531</v>
      </c>
      <c r="T832">
        <v>0.39319987140224433</v>
      </c>
      <c r="U832">
        <v>-57857.393868876425</v>
      </c>
      <c r="V832">
        <v>38.700690747621152</v>
      </c>
      <c r="W832">
        <v>35.762900678023499</v>
      </c>
      <c r="X832">
        <v>27.38153536965094</v>
      </c>
      <c r="Y832">
        <v>28.337640167127606</v>
      </c>
      <c r="Z832">
        <v>28.812370610955409</v>
      </c>
      <c r="AA832">
        <v>38.292452912262966</v>
      </c>
      <c r="AB832">
        <v>26.799557882739364</v>
      </c>
      <c r="AC832">
        <v>25.885453547561973</v>
      </c>
      <c r="AD832">
        <v>25.517537099027088</v>
      </c>
      <c r="AE832">
        <v>26.210514215100613</v>
      </c>
      <c r="AF832">
        <v>26.087657221781573</v>
      </c>
      <c r="AG832">
        <v>25.606405393667387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38.292452912262966</v>
      </c>
      <c r="BB832">
        <v>4.1064699999999998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5.3415943553412705E-2</v>
      </c>
      <c r="BI832">
        <v>-6.5648494113230982E-3</v>
      </c>
      <c r="BJ832">
        <v>-3.5066762559188925E-4</v>
      </c>
      <c r="BK832">
        <v>-8.1366593819015112</v>
      </c>
      <c r="BL832">
        <v>0</v>
      </c>
      <c r="BM832">
        <v>0</v>
      </c>
    </row>
    <row r="833" spans="1:65" x14ac:dyDescent="0.3">
      <c r="A833" s="5">
        <v>42019.648842133567</v>
      </c>
      <c r="B833">
        <v>40.090983807362392</v>
      </c>
      <c r="C833">
        <v>36.967464441610737</v>
      </c>
      <c r="D833">
        <v>38.636421268551246</v>
      </c>
      <c r="E833">
        <v>37.84061507950797</v>
      </c>
      <c r="F833">
        <v>36.722477659777233</v>
      </c>
      <c r="G833">
        <v>38.271547250641525</v>
      </c>
      <c r="H833">
        <v>37.584023769955351</v>
      </c>
      <c r="I833">
        <v>37.170210092627414</v>
      </c>
      <c r="J833">
        <v>37.543219288081012</v>
      </c>
      <c r="K833">
        <v>37.321617791839309</v>
      </c>
      <c r="L833">
        <v>35.765042279047492</v>
      </c>
      <c r="M833">
        <v>36.456671137106888</v>
      </c>
      <c r="N833">
        <v>36.766050076867259</v>
      </c>
      <c r="O833">
        <v>39.580479729559279</v>
      </c>
      <c r="P833">
        <v>25.533292457675607</v>
      </c>
      <c r="Q833">
        <v>28.686807969771035</v>
      </c>
      <c r="R833">
        <v>0.71429495840029089</v>
      </c>
      <c r="S833">
        <v>0.86376016253932164</v>
      </c>
      <c r="T833">
        <v>0.3897925934871469</v>
      </c>
      <c r="U833">
        <v>-57855.827011204783</v>
      </c>
      <c r="V833">
        <v>38.659055567571102</v>
      </c>
      <c r="W833">
        <v>35.652586482323791</v>
      </c>
      <c r="X833">
        <v>27.321403420734114</v>
      </c>
      <c r="Y833">
        <v>28.267864092336662</v>
      </c>
      <c r="Z833">
        <v>28.743344013675333</v>
      </c>
      <c r="AA833">
        <v>38.241282593020202</v>
      </c>
      <c r="AB833">
        <v>26.80219883438566</v>
      </c>
      <c r="AC833">
        <v>25.894339781774715</v>
      </c>
      <c r="AD833">
        <v>25.509782559507972</v>
      </c>
      <c r="AE833">
        <v>26.192358160622035</v>
      </c>
      <c r="AF833">
        <v>26.089620401305144</v>
      </c>
      <c r="AG833">
        <v>25.603391857598584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38.241282593020202</v>
      </c>
      <c r="BB833">
        <v>4.1064699999999998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5.3731056324938568E-2</v>
      </c>
      <c r="BI833">
        <v>-1.1488486457409547E-2</v>
      </c>
      <c r="BJ833">
        <v>-6.1728851293136634E-4</v>
      </c>
      <c r="BK833">
        <v>-4.676948223260907</v>
      </c>
      <c r="BL833">
        <v>0</v>
      </c>
      <c r="BM833">
        <v>0</v>
      </c>
    </row>
    <row r="834" spans="1:65" x14ac:dyDescent="0.3">
      <c r="A834" s="5">
        <v>42019.648958464641</v>
      </c>
      <c r="B834">
        <v>40.045183769085952</v>
      </c>
      <c r="C834">
        <v>36.887094264412873</v>
      </c>
      <c r="D834">
        <v>38.564767595922241</v>
      </c>
      <c r="E834">
        <v>37.765283357255171</v>
      </c>
      <c r="F834">
        <v>36.625890800042804</v>
      </c>
      <c r="G834">
        <v>38.197195327695781</v>
      </c>
      <c r="H834">
        <v>37.50597828155523</v>
      </c>
      <c r="I834">
        <v>37.086661960085863</v>
      </c>
      <c r="J834">
        <v>37.476569774538326</v>
      </c>
      <c r="K834">
        <v>37.24765817013332</v>
      </c>
      <c r="L834">
        <v>35.680016379548654</v>
      </c>
      <c r="M834">
        <v>36.368960850625193</v>
      </c>
      <c r="N834">
        <v>36.689543500727375</v>
      </c>
      <c r="O834">
        <v>39.531018293411265</v>
      </c>
      <c r="P834">
        <v>25.47557246269001</v>
      </c>
      <c r="Q834">
        <v>28.630867464140621</v>
      </c>
      <c r="R834">
        <v>0.74800799478496549</v>
      </c>
      <c r="S834">
        <v>0.88662745926118081</v>
      </c>
      <c r="T834">
        <v>0.39206411209721187</v>
      </c>
      <c r="U834">
        <v>-57855.49003353274</v>
      </c>
      <c r="V834">
        <v>38.615099366624762</v>
      </c>
      <c r="W834">
        <v>35.546179031511159</v>
      </c>
      <c r="X834">
        <v>27.27482002001317</v>
      </c>
      <c r="Y834">
        <v>28.205930000372977</v>
      </c>
      <c r="Z834">
        <v>28.69871350948609</v>
      </c>
      <c r="AA834">
        <v>38.189568154575113</v>
      </c>
      <c r="AB834">
        <v>26.80790624804958</v>
      </c>
      <c r="AC834">
        <v>25.890369551983362</v>
      </c>
      <c r="AD834">
        <v>25.513459161368104</v>
      </c>
      <c r="AE834">
        <v>26.189479322574602</v>
      </c>
      <c r="AF834">
        <v>26.088099436330616</v>
      </c>
      <c r="AG834">
        <v>25.610018729511729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38.189568154575113</v>
      </c>
      <c r="BB834">
        <v>4.1064699999999998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5.329777626413687E-2</v>
      </c>
      <c r="BI834">
        <v>-8.206061753290167E-3</v>
      </c>
      <c r="BJ834">
        <v>-4.3736484333655004E-4</v>
      </c>
      <c r="BK834">
        <v>-6.4949275141352034</v>
      </c>
      <c r="BL834">
        <v>0</v>
      </c>
      <c r="BM834">
        <v>0</v>
      </c>
    </row>
    <row r="835" spans="1:65" x14ac:dyDescent="0.3">
      <c r="A835" s="5">
        <v>42019.649074205379</v>
      </c>
      <c r="B835">
        <v>40.027986414173071</v>
      </c>
      <c r="C835">
        <v>36.831982798276229</v>
      </c>
      <c r="D835">
        <v>38.505504052709526</v>
      </c>
      <c r="E835">
        <v>37.70681510380966</v>
      </c>
      <c r="F835">
        <v>36.5627804118878</v>
      </c>
      <c r="G835">
        <v>38.148072962860752</v>
      </c>
      <c r="H835">
        <v>37.453405596041854</v>
      </c>
      <c r="I835">
        <v>37.030648241176273</v>
      </c>
      <c r="J835">
        <v>37.424451662441001</v>
      </c>
      <c r="K835">
        <v>37.194161030469843</v>
      </c>
      <c r="L835">
        <v>35.615252529680312</v>
      </c>
      <c r="M835">
        <v>36.306748482270493</v>
      </c>
      <c r="N835">
        <v>36.6414947415523</v>
      </c>
      <c r="O835">
        <v>39.503572873954575</v>
      </c>
      <c r="P835">
        <v>25.555892280138785</v>
      </c>
      <c r="Q835">
        <v>28.613947201133875</v>
      </c>
      <c r="R835">
        <v>0.72799087943156493</v>
      </c>
      <c r="S835">
        <v>0.92924378497010029</v>
      </c>
      <c r="T835">
        <v>0.38695319522456573</v>
      </c>
      <c r="U835">
        <v>-57855.571906324163</v>
      </c>
      <c r="V835">
        <v>38.569887454408757</v>
      </c>
      <c r="W835">
        <v>35.444977287009124</v>
      </c>
      <c r="X835">
        <v>27.236508445606955</v>
      </c>
      <c r="Y835">
        <v>28.140437743011514</v>
      </c>
      <c r="Z835">
        <v>28.6600617846664</v>
      </c>
      <c r="AA835">
        <v>38.133707871810024</v>
      </c>
      <c r="AB835">
        <v>26.804435698966493</v>
      </c>
      <c r="AC835">
        <v>25.899467196432973</v>
      </c>
      <c r="AD835">
        <v>25.517219255038231</v>
      </c>
      <c r="AE835">
        <v>26.188944858798632</v>
      </c>
      <c r="AF835">
        <v>26.091631276080861</v>
      </c>
      <c r="AG835">
        <v>25.612879897359171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38.133707871810024</v>
      </c>
      <c r="BB835">
        <v>4.1064699999999998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5.3612889035606612E-2</v>
      </c>
      <c r="BI835">
        <v>1.6412123429905556E-3</v>
      </c>
      <c r="BJ835">
        <v>8.7990135228620595E-5</v>
      </c>
      <c r="BK835">
        <v>32.666637723376617</v>
      </c>
      <c r="BL835">
        <v>0</v>
      </c>
      <c r="BM835">
        <v>0</v>
      </c>
    </row>
    <row r="836" spans="1:65" x14ac:dyDescent="0.3">
      <c r="A836" s="5">
        <v>42019.649189367352</v>
      </c>
      <c r="B836">
        <v>39.98295576873705</v>
      </c>
      <c r="C836">
        <v>36.723176294525551</v>
      </c>
      <c r="D836">
        <v>38.401909046165507</v>
      </c>
      <c r="E836">
        <v>37.614413964258013</v>
      </c>
      <c r="F836">
        <v>36.45645719052203</v>
      </c>
      <c r="G836">
        <v>38.063321163002136</v>
      </c>
      <c r="H836">
        <v>37.367460671787995</v>
      </c>
      <c r="I836">
        <v>36.946951158928094</v>
      </c>
      <c r="J836">
        <v>37.3508166560229</v>
      </c>
      <c r="K836">
        <v>37.101126240523364</v>
      </c>
      <c r="L836">
        <v>35.509750103178938</v>
      </c>
      <c r="M836">
        <v>36.20268270740327</v>
      </c>
      <c r="N836">
        <v>36.544990509411313</v>
      </c>
      <c r="O836">
        <v>39.451921900644599</v>
      </c>
      <c r="P836">
        <v>25.508638793088046</v>
      </c>
      <c r="Q836">
        <v>28.566599092302063</v>
      </c>
      <c r="R836">
        <v>0.69743844020795376</v>
      </c>
      <c r="S836">
        <v>0.92716493981356773</v>
      </c>
      <c r="T836">
        <v>0.37321050763367269</v>
      </c>
      <c r="U836">
        <v>-57853.946335949637</v>
      </c>
      <c r="V836">
        <v>38.519530933485591</v>
      </c>
      <c r="W836">
        <v>35.325153483515415</v>
      </c>
      <c r="X836">
        <v>27.194980651873266</v>
      </c>
      <c r="Y836">
        <v>28.081497250480908</v>
      </c>
      <c r="Z836">
        <v>28.588477696178657</v>
      </c>
      <c r="AA836">
        <v>38.069590965823195</v>
      </c>
      <c r="AB836">
        <v>26.797098137735201</v>
      </c>
      <c r="AC836">
        <v>25.893985980887315</v>
      </c>
      <c r="AD836">
        <v>25.512815726570373</v>
      </c>
      <c r="AE836">
        <v>26.189740048901477</v>
      </c>
      <c r="AF836">
        <v>26.088359927042596</v>
      </c>
      <c r="AG836">
        <v>25.600769678248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38.069590965823195</v>
      </c>
      <c r="BB836">
        <v>4.1064699999999998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5.3934566656451063E-2</v>
      </c>
      <c r="BI836">
        <v>1.3129698804851403E-2</v>
      </c>
      <c r="BJ836">
        <v>7.0814461536938388E-4</v>
      </c>
      <c r="BK836">
        <v>4.1078296964833898</v>
      </c>
      <c r="BL836">
        <v>0</v>
      </c>
      <c r="BM836">
        <v>0</v>
      </c>
    </row>
    <row r="837" spans="1:65" x14ac:dyDescent="0.3">
      <c r="A837" s="5">
        <v>42019.649305698433</v>
      </c>
      <c r="B837">
        <v>39.942820703062296</v>
      </c>
      <c r="C837">
        <v>36.661478575917471</v>
      </c>
      <c r="D837">
        <v>38.344001979718286</v>
      </c>
      <c r="E837">
        <v>37.559311053032488</v>
      </c>
      <c r="F837">
        <v>36.383334308285477</v>
      </c>
      <c r="G837">
        <v>38.020155513476645</v>
      </c>
      <c r="H837">
        <v>37.304887090666654</v>
      </c>
      <c r="I837">
        <v>36.873861057206099</v>
      </c>
      <c r="J837">
        <v>37.288014115250689</v>
      </c>
      <c r="K837">
        <v>37.033520039712371</v>
      </c>
      <c r="L837">
        <v>35.43290898588652</v>
      </c>
      <c r="M837">
        <v>36.12269507722629</v>
      </c>
      <c r="N837">
        <v>36.483282732938498</v>
      </c>
      <c r="O837">
        <v>39.410857808831651</v>
      </c>
      <c r="P837">
        <v>25.526750373210078</v>
      </c>
      <c r="Q837">
        <v>28.545118486301874</v>
      </c>
      <c r="R837">
        <v>0.72166968510943841</v>
      </c>
      <c r="S837">
        <v>0.8658390076958542</v>
      </c>
      <c r="T837">
        <v>0.36741813517800709</v>
      </c>
      <c r="U837">
        <v>-57853.122461704341</v>
      </c>
      <c r="V837">
        <v>38.474065879870849</v>
      </c>
      <c r="W837">
        <v>35.223660151206538</v>
      </c>
      <c r="X837">
        <v>27.164378400848648</v>
      </c>
      <c r="Y837">
        <v>28.059356983089753</v>
      </c>
      <c r="Z837">
        <v>28.552744769284555</v>
      </c>
      <c r="AA837">
        <v>38.006359282755611</v>
      </c>
      <c r="AB837">
        <v>26.806480889808981</v>
      </c>
      <c r="AC837">
        <v>25.892538973023189</v>
      </c>
      <c r="AD837">
        <v>25.513163065786241</v>
      </c>
      <c r="AE837">
        <v>26.181496225040586</v>
      </c>
      <c r="AF837">
        <v>26.087351768088368</v>
      </c>
      <c r="AG837">
        <v>25.606325625267331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38.006359282755611</v>
      </c>
      <c r="BB837">
        <v>4.1064699999999998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5.3566935089768758E-2</v>
      </c>
      <c r="BI837">
        <v>1.6412123511024695E-2</v>
      </c>
      <c r="BJ837">
        <v>8.7914715480032755E-4</v>
      </c>
      <c r="BK837">
        <v>3.2638637561913089</v>
      </c>
      <c r="BL837">
        <v>0</v>
      </c>
      <c r="BM837">
        <v>0</v>
      </c>
    </row>
    <row r="838" spans="1:65" x14ac:dyDescent="0.3">
      <c r="A838" s="5">
        <v>42019.649421439171</v>
      </c>
      <c r="B838">
        <v>39.912486365721705</v>
      </c>
      <c r="C838">
        <v>36.593181201757581</v>
      </c>
      <c r="D838">
        <v>38.272771288126172</v>
      </c>
      <c r="E838">
        <v>37.475266857439301</v>
      </c>
      <c r="F838">
        <v>36.300869954749722</v>
      </c>
      <c r="G838">
        <v>37.950119248106695</v>
      </c>
      <c r="H838">
        <v>37.251679330360354</v>
      </c>
      <c r="I838">
        <v>36.806261276891824</v>
      </c>
      <c r="J838">
        <v>37.221123898504288</v>
      </c>
      <c r="K838">
        <v>36.965702015074413</v>
      </c>
      <c r="L838">
        <v>35.354940754266273</v>
      </c>
      <c r="M838">
        <v>36.056190118841819</v>
      </c>
      <c r="N838">
        <v>36.419994529727013</v>
      </c>
      <c r="O838">
        <v>39.374364405961465</v>
      </c>
      <c r="P838">
        <v>25.517447983875051</v>
      </c>
      <c r="Q838">
        <v>28.522508551092091</v>
      </c>
      <c r="R838">
        <v>0.72061615272241741</v>
      </c>
      <c r="S838">
        <v>0.90429764309170835</v>
      </c>
      <c r="T838">
        <v>0.38309161358745525</v>
      </c>
      <c r="U838">
        <v>-57853.232333467713</v>
      </c>
      <c r="V838">
        <v>38.430522322352807</v>
      </c>
      <c r="W838">
        <v>35.12363666385604</v>
      </c>
      <c r="X838">
        <v>27.129371920179871</v>
      </c>
      <c r="Y838">
        <v>28.006694953511943</v>
      </c>
      <c r="Z838">
        <v>28.487199849704172</v>
      </c>
      <c r="AA838">
        <v>37.961274125161694</v>
      </c>
      <c r="AB838">
        <v>26.799522477676959</v>
      </c>
      <c r="AC838">
        <v>25.896388740657578</v>
      </c>
      <c r="AD838">
        <v>25.516597590777067</v>
      </c>
      <c r="AE838">
        <v>26.187644765793006</v>
      </c>
      <c r="AF838">
        <v>26.09078412605049</v>
      </c>
      <c r="AG838">
        <v>25.607502064417382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37.961274125161694</v>
      </c>
      <c r="BB838">
        <v>4.1064699999999998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5.3652278132054705E-2</v>
      </c>
      <c r="BI838">
        <v>1.6412123577079496E-3</v>
      </c>
      <c r="BJ838">
        <v>8.8054781889512169E-5</v>
      </c>
      <c r="BK838">
        <v>32.69063743035867</v>
      </c>
      <c r="BL838">
        <v>0</v>
      </c>
      <c r="BM838">
        <v>0</v>
      </c>
    </row>
    <row r="839" spans="1:65" x14ac:dyDescent="0.3">
      <c r="A839" s="5">
        <v>42019.649537191486</v>
      </c>
      <c r="B839">
        <v>39.899839581214003</v>
      </c>
      <c r="C839">
        <v>36.543305722162572</v>
      </c>
      <c r="D839">
        <v>38.223950183016051</v>
      </c>
      <c r="E839">
        <v>37.427704190427846</v>
      </c>
      <c r="F839">
        <v>36.238428337062153</v>
      </c>
      <c r="G839">
        <v>37.903495613577519</v>
      </c>
      <c r="H839">
        <v>37.198869356009453</v>
      </c>
      <c r="I839">
        <v>36.770311066146128</v>
      </c>
      <c r="J839">
        <v>37.185871376344153</v>
      </c>
      <c r="K839">
        <v>36.940477173442382</v>
      </c>
      <c r="L839">
        <v>35.287419093949964</v>
      </c>
      <c r="M839">
        <v>36.008344590895639</v>
      </c>
      <c r="N839">
        <v>36.379239337787055</v>
      </c>
      <c r="O839">
        <v>39.370132520989834</v>
      </c>
      <c r="P839">
        <v>25.376900949888178</v>
      </c>
      <c r="Q839">
        <v>28.516854421310754</v>
      </c>
      <c r="R839">
        <v>0.69954550498199586</v>
      </c>
      <c r="S839">
        <v>0.88350919152638185</v>
      </c>
      <c r="T839">
        <v>0.37627705775726039</v>
      </c>
      <c r="U839">
        <v>-57852.538564384326</v>
      </c>
      <c r="V839">
        <v>38.393411717842326</v>
      </c>
      <c r="W839">
        <v>35.026266750873752</v>
      </c>
      <c r="X839">
        <v>27.08091913962518</v>
      </c>
      <c r="Y839">
        <v>27.932427288773706</v>
      </c>
      <c r="Z839">
        <v>28.414822552349325</v>
      </c>
      <c r="AA839">
        <v>37.909946193988844</v>
      </c>
      <c r="AB839">
        <v>26.797294385786405</v>
      </c>
      <c r="AC839">
        <v>25.884777352990334</v>
      </c>
      <c r="AD839">
        <v>25.514820265632</v>
      </c>
      <c r="AE839">
        <v>26.17727560488472</v>
      </c>
      <c r="AF839">
        <v>26.082231497671167</v>
      </c>
      <c r="AG839">
        <v>25.605495075475538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37.909946193988844</v>
      </c>
      <c r="BB839">
        <v>4.1064699999999998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5.3619453885025127E-2</v>
      </c>
      <c r="BI839">
        <v>3.7747884074299312E-2</v>
      </c>
      <c r="BJ839">
        <v>2.0240209293791666E-3</v>
      </c>
      <c r="BK839">
        <v>1.4204625027322257</v>
      </c>
      <c r="BL839">
        <v>0</v>
      </c>
      <c r="BM839">
        <v>0</v>
      </c>
    </row>
    <row r="840" spans="1:65" x14ac:dyDescent="0.3">
      <c r="A840" s="5">
        <v>42019.649652353466</v>
      </c>
      <c r="B840">
        <v>39.870976598643502</v>
      </c>
      <c r="C840">
        <v>36.489940700912292</v>
      </c>
      <c r="D840">
        <v>38.161716747262957</v>
      </c>
      <c r="E840">
        <v>37.355341376139293</v>
      </c>
      <c r="F840">
        <v>36.143735308671936</v>
      </c>
      <c r="G840">
        <v>37.835382957186269</v>
      </c>
      <c r="H840">
        <v>37.130029110195956</v>
      </c>
      <c r="I840">
        <v>36.700303248175906</v>
      </c>
      <c r="J840">
        <v>37.125924244789331</v>
      </c>
      <c r="K840">
        <v>36.868199208180286</v>
      </c>
      <c r="L840">
        <v>35.213432006244481</v>
      </c>
      <c r="M840">
        <v>35.930297417238528</v>
      </c>
      <c r="N840">
        <v>36.308065358151566</v>
      </c>
      <c r="O840">
        <v>39.328055453622468</v>
      </c>
      <c r="P840">
        <v>25.304296227570653</v>
      </c>
      <c r="Q840">
        <v>28.488834933218971</v>
      </c>
      <c r="R840">
        <v>0.74906152717198649</v>
      </c>
      <c r="S840">
        <v>0.90429764309170835</v>
      </c>
      <c r="T840">
        <v>0.38763465080758525</v>
      </c>
      <c r="U840">
        <v>-57852.985533098094</v>
      </c>
      <c r="V840">
        <v>38.348245407837773</v>
      </c>
      <c r="W840">
        <v>34.932639239588021</v>
      </c>
      <c r="X840">
        <v>27.040382815880594</v>
      </c>
      <c r="Y840">
        <v>27.906734026626165</v>
      </c>
      <c r="Z840">
        <v>28.363955851014584</v>
      </c>
      <c r="AA840">
        <v>37.858345047402587</v>
      </c>
      <c r="AB840">
        <v>26.816705330401682</v>
      </c>
      <c r="AC840">
        <v>25.895060728850538</v>
      </c>
      <c r="AD840">
        <v>25.517969134933367</v>
      </c>
      <c r="AE840">
        <v>26.179521067191306</v>
      </c>
      <c r="AF840">
        <v>26.079053716798224</v>
      </c>
      <c r="AG840">
        <v>25.607064648962353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37.858345047402587</v>
      </c>
      <c r="BB840">
        <v>4.1064699999999998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5.3389684155813952E-2</v>
      </c>
      <c r="BI840">
        <v>1.0269562977782698E-12</v>
      </c>
      <c r="BJ840">
        <v>5.4828872380205845E-14</v>
      </c>
      <c r="BK840">
        <v>51988272793.416687</v>
      </c>
      <c r="BL840">
        <v>0</v>
      </c>
      <c r="BM840">
        <v>0</v>
      </c>
    </row>
    <row r="841" spans="1:65" x14ac:dyDescent="0.3">
      <c r="A841" s="5">
        <v>42019.64976868454</v>
      </c>
      <c r="B841">
        <v>39.837531892332493</v>
      </c>
      <c r="C841">
        <v>36.420111958350859</v>
      </c>
      <c r="D841">
        <v>38.075409634277136</v>
      </c>
      <c r="E841">
        <v>37.274466486262881</v>
      </c>
      <c r="F841">
        <v>36.044893938580493</v>
      </c>
      <c r="G841">
        <v>37.762448749091376</v>
      </c>
      <c r="H841">
        <v>37.040855712886938</v>
      </c>
      <c r="I841">
        <v>36.612235671425289</v>
      </c>
      <c r="J841">
        <v>37.060013102777852</v>
      </c>
      <c r="K841">
        <v>36.794288507586025</v>
      </c>
      <c r="L841">
        <v>35.123187487407741</v>
      </c>
      <c r="M841">
        <v>35.830751662785289</v>
      </c>
      <c r="N841">
        <v>36.233203815610949</v>
      </c>
      <c r="O841">
        <v>39.287311387183777</v>
      </c>
      <c r="P841">
        <v>25.383382100266065</v>
      </c>
      <c r="Q841">
        <v>28.459403857888347</v>
      </c>
      <c r="R841">
        <v>0.68690311633774292</v>
      </c>
      <c r="S841">
        <v>0.90741591082650741</v>
      </c>
      <c r="T841">
        <v>0.38047936718588055</v>
      </c>
      <c r="U841">
        <v>-57852.207550799081</v>
      </c>
      <c r="V841">
        <v>38.299854314090858</v>
      </c>
      <c r="W841">
        <v>34.806851284264084</v>
      </c>
      <c r="X841">
        <v>26.997457443523899</v>
      </c>
      <c r="Y841">
        <v>27.827295520557687</v>
      </c>
      <c r="Z841">
        <v>28.271196087367649</v>
      </c>
      <c r="AA841">
        <v>37.806409788253575</v>
      </c>
      <c r="AB841">
        <v>26.816130137358154</v>
      </c>
      <c r="AC841">
        <v>25.894490633568868</v>
      </c>
      <c r="AD841">
        <v>25.527790424714759</v>
      </c>
      <c r="AE841">
        <v>26.171484355820372</v>
      </c>
      <c r="AF841">
        <v>26.074186702072762</v>
      </c>
      <c r="AG841">
        <v>25.615092408735887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37.806409788253575</v>
      </c>
      <c r="BB841">
        <v>4.1064699999999998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5.3783575120163449E-2</v>
      </c>
      <c r="BI841">
        <v>-1.8053335865995251E-2</v>
      </c>
      <c r="BJ841">
        <v>-9.709729457182966E-4</v>
      </c>
      <c r="BK841">
        <v>-2.9791488686292409</v>
      </c>
      <c r="BL841">
        <v>0</v>
      </c>
      <c r="BM841">
        <v>0</v>
      </c>
    </row>
    <row r="842" spans="1:65" x14ac:dyDescent="0.3">
      <c r="A842" s="5">
        <v>42019.649884425278</v>
      </c>
      <c r="B842">
        <v>39.814615936693144</v>
      </c>
      <c r="C842">
        <v>36.365861734777056</v>
      </c>
      <c r="D842">
        <v>38.025425627475819</v>
      </c>
      <c r="E842">
        <v>37.223509843009658</v>
      </c>
      <c r="F842">
        <v>35.973731747807506</v>
      </c>
      <c r="G842">
        <v>37.709860241613711</v>
      </c>
      <c r="H842">
        <v>37.002373480671842</v>
      </c>
      <c r="I842">
        <v>36.557994993691011</v>
      </c>
      <c r="J842">
        <v>37.00077696050198</v>
      </c>
      <c r="K842">
        <v>36.733669232503381</v>
      </c>
      <c r="L842">
        <v>35.05242159152327</v>
      </c>
      <c r="M842">
        <v>35.778755329434375</v>
      </c>
      <c r="N842">
        <v>36.189671795107692</v>
      </c>
      <c r="O842">
        <v>39.25892165182173</v>
      </c>
      <c r="P842">
        <v>25.634969053567293</v>
      </c>
      <c r="Q842">
        <v>28.456707070033904</v>
      </c>
      <c r="R842">
        <v>0.71956262033539642</v>
      </c>
      <c r="S842">
        <v>0.88246976894811546</v>
      </c>
      <c r="T842">
        <v>0.37752639299279611</v>
      </c>
      <c r="U842">
        <v>-57851.962085855615</v>
      </c>
      <c r="V842">
        <v>38.260944933660511</v>
      </c>
      <c r="W842">
        <v>34.715907311616654</v>
      </c>
      <c r="X842">
        <v>26.956951174407543</v>
      </c>
      <c r="Y842">
        <v>27.791405410031601</v>
      </c>
      <c r="Z842">
        <v>28.216944771346554</v>
      </c>
      <c r="AA842">
        <v>37.752832399347021</v>
      </c>
      <c r="AB842">
        <v>26.807567907327375</v>
      </c>
      <c r="AC842">
        <v>25.89070586353645</v>
      </c>
      <c r="AD842">
        <v>25.516510945664141</v>
      </c>
      <c r="AE842">
        <v>26.171731890920494</v>
      </c>
      <c r="AF842">
        <v>26.081662313475125</v>
      </c>
      <c r="AG842">
        <v>25.609906005986616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37.752832399347021</v>
      </c>
      <c r="BB842">
        <v>4.1064699999999998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5.3626018734451851E-2</v>
      </c>
      <c r="BI842">
        <v>-1.6412123351201152E-3</v>
      </c>
      <c r="BJ842">
        <v>-8.8011683430364772E-5</v>
      </c>
      <c r="BK842">
        <v>-32.674637880129708</v>
      </c>
      <c r="BL842">
        <v>0</v>
      </c>
      <c r="BM842">
        <v>0</v>
      </c>
    </row>
    <row r="843" spans="1:65" x14ac:dyDescent="0.3">
      <c r="A843" s="5">
        <v>42019.650000166024</v>
      </c>
      <c r="B843">
        <v>39.795105381312403</v>
      </c>
      <c r="C843">
        <v>36.31114562786432</v>
      </c>
      <c r="D843">
        <v>37.972977822788472</v>
      </c>
      <c r="E843">
        <v>37.172537742099024</v>
      </c>
      <c r="F843">
        <v>35.910548756949247</v>
      </c>
      <c r="G843">
        <v>37.660453635510756</v>
      </c>
      <c r="H843">
        <v>36.941530879088695</v>
      </c>
      <c r="I843">
        <v>36.509677489427212</v>
      </c>
      <c r="J843">
        <v>36.952935159109934</v>
      </c>
      <c r="K843">
        <v>36.69745085029458</v>
      </c>
      <c r="L843">
        <v>34.982786781856788</v>
      </c>
      <c r="M843">
        <v>35.706883892080782</v>
      </c>
      <c r="N843">
        <v>36.131066488623922</v>
      </c>
      <c r="O843">
        <v>39.226199716404352</v>
      </c>
      <c r="P843">
        <v>25.523447952570312</v>
      </c>
      <c r="Q843">
        <v>28.439519058465841</v>
      </c>
      <c r="R843">
        <v>0.64160122369583661</v>
      </c>
      <c r="S843">
        <v>0.86583900769585409</v>
      </c>
      <c r="T843">
        <v>0.37059826123209799</v>
      </c>
      <c r="U843">
        <v>-57849.933529324917</v>
      </c>
      <c r="V843">
        <v>38.216774591602594</v>
      </c>
      <c r="W843">
        <v>34.624580618417916</v>
      </c>
      <c r="X843">
        <v>26.917891453695198</v>
      </c>
      <c r="Y843">
        <v>27.733546150460839</v>
      </c>
      <c r="Z843">
        <v>28.163452170097315</v>
      </c>
      <c r="AA843">
        <v>37.696661720785379</v>
      </c>
      <c r="AB843">
        <v>26.809931232949303</v>
      </c>
      <c r="AC843">
        <v>25.892600455458656</v>
      </c>
      <c r="AD843">
        <v>25.51186899850881</v>
      </c>
      <c r="AE843">
        <v>26.160757784200484</v>
      </c>
      <c r="AF843">
        <v>26.066406495398937</v>
      </c>
      <c r="AG843">
        <v>25.609557850629493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37.696661720785379</v>
      </c>
      <c r="BB843">
        <v>4.1064699999999998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5.4170901235008194E-2</v>
      </c>
      <c r="BI843">
        <v>-1.6412123532583839E-3</v>
      </c>
      <c r="BJ843">
        <v>-8.8905952294035298E-5</v>
      </c>
      <c r="BK843">
        <v>-33.006637518575765</v>
      </c>
      <c r="BL843">
        <v>0</v>
      </c>
      <c r="BM843">
        <v>0</v>
      </c>
    </row>
    <row r="844" spans="1:65" x14ac:dyDescent="0.3">
      <c r="A844" s="5">
        <v>42019.650115918332</v>
      </c>
      <c r="B844">
        <v>39.77835594793823</v>
      </c>
      <c r="C844">
        <v>36.247328990555225</v>
      </c>
      <c r="D844">
        <v>37.895176153919977</v>
      </c>
      <c r="E844">
        <v>37.114233175521967</v>
      </c>
      <c r="F844">
        <v>35.816113844531607</v>
      </c>
      <c r="G844">
        <v>37.60651725802623</v>
      </c>
      <c r="H844">
        <v>36.871592317061435</v>
      </c>
      <c r="I844">
        <v>36.439254936024781</v>
      </c>
      <c r="J844">
        <v>36.881172531016794</v>
      </c>
      <c r="K844">
        <v>36.609472530757444</v>
      </c>
      <c r="L844">
        <v>34.894897732328978</v>
      </c>
      <c r="M844">
        <v>35.617911980612526</v>
      </c>
      <c r="N844">
        <v>36.056282301067327</v>
      </c>
      <c r="O844">
        <v>39.170062489211062</v>
      </c>
      <c r="P844">
        <v>25.350614852283549</v>
      </c>
      <c r="Q844">
        <v>28.41247598142624</v>
      </c>
      <c r="R844">
        <v>0.69217077827284823</v>
      </c>
      <c r="S844">
        <v>0.92300724950050228</v>
      </c>
      <c r="T844">
        <v>0.37423269100820195</v>
      </c>
      <c r="U844">
        <v>-57851.180825558004</v>
      </c>
      <c r="V844">
        <v>38.17114578253328</v>
      </c>
      <c r="W844">
        <v>34.524150190127543</v>
      </c>
      <c r="X844">
        <v>26.839307065614467</v>
      </c>
      <c r="Y844">
        <v>27.657369270071793</v>
      </c>
      <c r="Z844">
        <v>28.113238815725779</v>
      </c>
      <c r="AA844">
        <v>37.647261502493578</v>
      </c>
      <c r="AB844">
        <v>26.837019997097077</v>
      </c>
      <c r="AC844">
        <v>25.898404671067041</v>
      </c>
      <c r="AD844">
        <v>25.520892987308155</v>
      </c>
      <c r="AE844">
        <v>26.170463025385324</v>
      </c>
      <c r="AF844">
        <v>26.080168741532678</v>
      </c>
      <c r="AG844">
        <v>25.619956671383129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37.647261502493578</v>
      </c>
      <c r="BB844">
        <v>4.1064699999999998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5.4072428493955042E-2</v>
      </c>
      <c r="BI844">
        <v>-1.6412123443609872E-3</v>
      </c>
      <c r="BJ844">
        <v>-8.8744337133855801E-5</v>
      </c>
      <c r="BK844">
        <v>-32.946637697273943</v>
      </c>
      <c r="BL844">
        <v>0</v>
      </c>
      <c r="BM844">
        <v>0</v>
      </c>
    </row>
    <row r="845" spans="1:65" x14ac:dyDescent="0.3">
      <c r="A845" s="5">
        <v>42019.650231659078</v>
      </c>
      <c r="B845">
        <v>39.736840414236347</v>
      </c>
      <c r="C845">
        <v>36.17349912373853</v>
      </c>
      <c r="D845">
        <v>37.828966870800265</v>
      </c>
      <c r="E845">
        <v>37.047473317596491</v>
      </c>
      <c r="F845">
        <v>35.74271133595289</v>
      </c>
      <c r="G845">
        <v>37.54007366266837</v>
      </c>
      <c r="H845">
        <v>36.800770150396623</v>
      </c>
      <c r="I845">
        <v>36.362014962811415</v>
      </c>
      <c r="J845">
        <v>36.81377268914629</v>
      </c>
      <c r="K845">
        <v>36.542740464485362</v>
      </c>
      <c r="L845">
        <v>34.824174933425525</v>
      </c>
      <c r="M845">
        <v>35.532620232594589</v>
      </c>
      <c r="N845">
        <v>35.983352611286044</v>
      </c>
      <c r="O845">
        <v>39.118736195993868</v>
      </c>
      <c r="P845">
        <v>25.590050153502045</v>
      </c>
      <c r="Q845">
        <v>28.388684739644358</v>
      </c>
      <c r="R845">
        <v>0.70270610214305906</v>
      </c>
      <c r="S845">
        <v>0.8731149657437185</v>
      </c>
      <c r="T845">
        <v>0.37059826123209799</v>
      </c>
      <c r="U845">
        <v>-57849.122039676011</v>
      </c>
      <c r="V845">
        <v>38.130615890318047</v>
      </c>
      <c r="W845">
        <v>34.423459818284208</v>
      </c>
      <c r="X845">
        <v>26.783700374038041</v>
      </c>
      <c r="Y845">
        <v>27.598219403735911</v>
      </c>
      <c r="Z845">
        <v>28.056189743347733</v>
      </c>
      <c r="AA845">
        <v>37.588052000723302</v>
      </c>
      <c r="AB845">
        <v>26.825919956900986</v>
      </c>
      <c r="AC845">
        <v>25.900611643134802</v>
      </c>
      <c r="AD845">
        <v>25.512724111895871</v>
      </c>
      <c r="AE845">
        <v>26.160482691563363</v>
      </c>
      <c r="AF845">
        <v>26.069068218120378</v>
      </c>
      <c r="AG845">
        <v>25.612225946328078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37.588052000723302</v>
      </c>
      <c r="BB845">
        <v>4.1064699999999998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5.4236549729012602E-2</v>
      </c>
      <c r="BI845">
        <v>1.6412123429922904E-3</v>
      </c>
      <c r="BJ845">
        <v>8.9013694856570648E-5</v>
      </c>
      <c r="BK845">
        <v>33.046637725212001</v>
      </c>
      <c r="BL845">
        <v>0</v>
      </c>
      <c r="BM845">
        <v>0</v>
      </c>
    </row>
    <row r="846" spans="1:65" x14ac:dyDescent="0.3">
      <c r="A846" s="5">
        <v>42019.650347411392</v>
      </c>
      <c r="B846">
        <v>39.701035922878368</v>
      </c>
      <c r="C846">
        <v>36.118862654983438</v>
      </c>
      <c r="D846">
        <v>37.764551057560624</v>
      </c>
      <c r="E846">
        <v>36.979163942540644</v>
      </c>
      <c r="F846">
        <v>35.67983257455591</v>
      </c>
      <c r="G846">
        <v>37.488012985957283</v>
      </c>
      <c r="H846">
        <v>36.751411991622469</v>
      </c>
      <c r="I846">
        <v>36.299172033673983</v>
      </c>
      <c r="J846">
        <v>36.763958868918316</v>
      </c>
      <c r="K846">
        <v>36.479451578766181</v>
      </c>
      <c r="L846">
        <v>34.751872192585296</v>
      </c>
      <c r="M846">
        <v>35.472926791649172</v>
      </c>
      <c r="N846">
        <v>35.928249984889121</v>
      </c>
      <c r="O846">
        <v>39.080863364628577</v>
      </c>
      <c r="P846">
        <v>25.416825019527419</v>
      </c>
      <c r="Q846">
        <v>28.390439488948559</v>
      </c>
      <c r="R846">
        <v>0.70059903736901696</v>
      </c>
      <c r="S846">
        <v>0.91157360113957264</v>
      </c>
      <c r="T846">
        <v>0.37139329274562072</v>
      </c>
      <c r="U846">
        <v>-57849.990859034391</v>
      </c>
      <c r="V846">
        <v>38.089304777444987</v>
      </c>
      <c r="W846">
        <v>34.345959377481201</v>
      </c>
      <c r="X846">
        <v>26.764877060652033</v>
      </c>
      <c r="Y846">
        <v>27.566921063499368</v>
      </c>
      <c r="Z846">
        <v>28.007654792632852</v>
      </c>
      <c r="AA846">
        <v>37.547860916674516</v>
      </c>
      <c r="AB846">
        <v>26.829164099761751</v>
      </c>
      <c r="AC846">
        <v>25.895543530285433</v>
      </c>
      <c r="AD846">
        <v>25.518456549015628</v>
      </c>
      <c r="AE846">
        <v>26.170512817577897</v>
      </c>
      <c r="AF846">
        <v>26.063502819959282</v>
      </c>
      <c r="AG846">
        <v>25.623855760558875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37.547860916674516</v>
      </c>
      <c r="BB846">
        <v>4.1064699999999998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5.3993650301106769E-2</v>
      </c>
      <c r="BI846">
        <v>1.9694548220280592E-2</v>
      </c>
      <c r="BJ846">
        <v>1.063380549444115E-3</v>
      </c>
      <c r="BK846">
        <v>2.7415531291805135</v>
      </c>
      <c r="BL846">
        <v>0</v>
      </c>
      <c r="BM846">
        <v>0</v>
      </c>
    </row>
    <row r="847" spans="1:65" x14ac:dyDescent="0.3">
      <c r="A847" s="5">
        <v>42019.650463152131</v>
      </c>
      <c r="B847">
        <v>39.691111160798457</v>
      </c>
      <c r="C847">
        <v>36.083796884116985</v>
      </c>
      <c r="D847">
        <v>37.734823478548051</v>
      </c>
      <c r="E847">
        <v>36.9386822113267</v>
      </c>
      <c r="F847">
        <v>35.608214651054276</v>
      </c>
      <c r="G847">
        <v>37.435208364744099</v>
      </c>
      <c r="H847">
        <v>36.685111789769131</v>
      </c>
      <c r="I847">
        <v>36.233300833190164</v>
      </c>
      <c r="J847">
        <v>36.707925568674433</v>
      </c>
      <c r="K847">
        <v>36.414960450415776</v>
      </c>
      <c r="L847">
        <v>34.678592648466363</v>
      </c>
      <c r="M847">
        <v>35.400838344104777</v>
      </c>
      <c r="N847">
        <v>35.860301490053075</v>
      </c>
      <c r="O847">
        <v>39.051810365937889</v>
      </c>
      <c r="P847">
        <v>25.547634826716514</v>
      </c>
      <c r="Q847">
        <v>28.367304202647112</v>
      </c>
      <c r="R847">
        <v>0.68268898678965861</v>
      </c>
      <c r="S847">
        <v>0.86064189480452258</v>
      </c>
      <c r="T847">
        <v>0.37025753344058826</v>
      </c>
      <c r="U847">
        <v>-57848.622836097311</v>
      </c>
      <c r="V847">
        <v>38.048056808867152</v>
      </c>
      <c r="W847">
        <v>34.253711211611041</v>
      </c>
      <c r="X847">
        <v>26.731542066134669</v>
      </c>
      <c r="Y847">
        <v>27.519541698108412</v>
      </c>
      <c r="Z847">
        <v>27.95168465356041</v>
      </c>
      <c r="AA847">
        <v>37.502392559622074</v>
      </c>
      <c r="AB847">
        <v>26.832927547395084</v>
      </c>
      <c r="AC847">
        <v>25.899721476295174</v>
      </c>
      <c r="AD847">
        <v>25.523352464370031</v>
      </c>
      <c r="AE847">
        <v>26.154835614405009</v>
      </c>
      <c r="AF847">
        <v>26.06455581868331</v>
      </c>
      <c r="AG847">
        <v>25.616986353230832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37.502392559622074</v>
      </c>
      <c r="BB847">
        <v>4.1064699999999998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5.4315327921908782E-2</v>
      </c>
      <c r="BI847">
        <v>-3.2824246918028432E-3</v>
      </c>
      <c r="BJ847">
        <v>-1.782859735142418E-4</v>
      </c>
      <c r="BK847">
        <v>-16.547318833406827</v>
      </c>
      <c r="BL847">
        <v>0</v>
      </c>
      <c r="BM847">
        <v>0</v>
      </c>
    </row>
    <row r="848" spans="1:65" x14ac:dyDescent="0.3">
      <c r="A848" s="5">
        <v>42019.65057832568</v>
      </c>
      <c r="B848">
        <v>39.671298349111503</v>
      </c>
      <c r="C848">
        <v>36.027852354480515</v>
      </c>
      <c r="D848">
        <v>37.677383228810676</v>
      </c>
      <c r="E848">
        <v>36.884941948237099</v>
      </c>
      <c r="F848">
        <v>35.528494012789345</v>
      </c>
      <c r="G848">
        <v>37.387996663995004</v>
      </c>
      <c r="H848">
        <v>36.612999207717017</v>
      </c>
      <c r="I848">
        <v>36.169603589254045</v>
      </c>
      <c r="J848">
        <v>36.640377490126106</v>
      </c>
      <c r="K848">
        <v>36.351045616643248</v>
      </c>
      <c r="L848">
        <v>34.601317562959188</v>
      </c>
      <c r="M848">
        <v>35.321787685750479</v>
      </c>
      <c r="N848">
        <v>35.794070778961718</v>
      </c>
      <c r="O848">
        <v>39.013318237063181</v>
      </c>
      <c r="P848">
        <v>25.473381305765596</v>
      </c>
      <c r="Q848">
        <v>28.355789653519093</v>
      </c>
      <c r="R848">
        <v>0.7132414260132699</v>
      </c>
      <c r="S848">
        <v>0.88766688183944698</v>
      </c>
      <c r="T848">
        <v>0.37286977984216296</v>
      </c>
      <c r="U848">
        <v>-57849.726620562891</v>
      </c>
      <c r="V848">
        <v>37.991757810044078</v>
      </c>
      <c r="W848">
        <v>34.148972134754111</v>
      </c>
      <c r="X848">
        <v>26.671639660171536</v>
      </c>
      <c r="Y848">
        <v>27.452686796726518</v>
      </c>
      <c r="Z848">
        <v>27.874663539926452</v>
      </c>
      <c r="AA848">
        <v>37.447883791176011</v>
      </c>
      <c r="AB848">
        <v>26.848977537752344</v>
      </c>
      <c r="AC848">
        <v>25.90846566264684</v>
      </c>
      <c r="AD848">
        <v>25.529920038585111</v>
      </c>
      <c r="AE848">
        <v>26.169318936297156</v>
      </c>
      <c r="AF848">
        <v>26.067053710803286</v>
      </c>
      <c r="AG848">
        <v>25.627641445817048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37.447883791176011</v>
      </c>
      <c r="BB848">
        <v>4.1064699999999998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5.4512273403971287E-2</v>
      </c>
      <c r="BI848">
        <v>-1.6412123505208168E-2</v>
      </c>
      <c r="BJ848">
        <v>-8.9466216365565116E-4</v>
      </c>
      <c r="BK848">
        <v>-3.3214637573664705</v>
      </c>
      <c r="BL848">
        <v>0</v>
      </c>
      <c r="BM848">
        <v>0</v>
      </c>
    </row>
    <row r="849" spans="1:65" x14ac:dyDescent="0.3">
      <c r="A849" s="5">
        <v>42019.650694645185</v>
      </c>
      <c r="B849">
        <v>39.657316158408371</v>
      </c>
      <c r="C849">
        <v>35.985517041548881</v>
      </c>
      <c r="D849">
        <v>37.631208822069844</v>
      </c>
      <c r="E849">
        <v>36.829099742045649</v>
      </c>
      <c r="F849">
        <v>35.467410889507917</v>
      </c>
      <c r="G849">
        <v>37.327701555827275</v>
      </c>
      <c r="H849">
        <v>36.558365696651762</v>
      </c>
      <c r="I849">
        <v>36.106273962165218</v>
      </c>
      <c r="J849">
        <v>36.592590152958138</v>
      </c>
      <c r="K849">
        <v>36.292290997613676</v>
      </c>
      <c r="L849">
        <v>34.530580876813929</v>
      </c>
      <c r="M849">
        <v>35.262748823964706</v>
      </c>
      <c r="N849">
        <v>35.725467403312514</v>
      </c>
      <c r="O849">
        <v>38.984984941260748</v>
      </c>
      <c r="P849">
        <v>25.355688882372032</v>
      </c>
      <c r="Q849">
        <v>28.346718446012421</v>
      </c>
      <c r="R849">
        <v>0.73009794420560714</v>
      </c>
      <c r="S849">
        <v>0.87831207863505001</v>
      </c>
      <c r="T849">
        <v>0.36775886296951682</v>
      </c>
      <c r="U849">
        <v>-57848.499436444792</v>
      </c>
      <c r="V849">
        <v>37.94378214001992</v>
      </c>
      <c r="W849">
        <v>34.059562062757763</v>
      </c>
      <c r="X849">
        <v>26.616154278637282</v>
      </c>
      <c r="Y849">
        <v>27.414125585590579</v>
      </c>
      <c r="Z849">
        <v>27.83977269908916</v>
      </c>
      <c r="AA849">
        <v>37.401029504866642</v>
      </c>
      <c r="AB849">
        <v>26.855635167921914</v>
      </c>
      <c r="AC849">
        <v>25.913273570939232</v>
      </c>
      <c r="AD849">
        <v>25.527993481248963</v>
      </c>
      <c r="AE849">
        <v>26.157443442471479</v>
      </c>
      <c r="AF849">
        <v>26.070097785322755</v>
      </c>
      <c r="AG849">
        <v>25.63295689777398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37.401029504866642</v>
      </c>
      <c r="BB849">
        <v>4.1064699999999998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5.4551662500411165E-2</v>
      </c>
      <c r="BI849">
        <v>1.1293049828609014E-11</v>
      </c>
      <c r="BJ849">
        <v>6.1605464285060511E-13</v>
      </c>
      <c r="BK849">
        <v>4830551828.6312561</v>
      </c>
      <c r="BL849">
        <v>0</v>
      </c>
      <c r="BM849">
        <v>0</v>
      </c>
    </row>
    <row r="850" spans="1:65" x14ac:dyDescent="0.3">
      <c r="A850" s="5">
        <v>42019.650810385923</v>
      </c>
      <c r="B850">
        <v>39.645225431878217</v>
      </c>
      <c r="C850">
        <v>35.938000858603942</v>
      </c>
      <c r="D850">
        <v>37.577300475431002</v>
      </c>
      <c r="E850">
        <v>36.779120337805807</v>
      </c>
      <c r="F850">
        <v>35.400000475300082</v>
      </c>
      <c r="G850">
        <v>37.290048320467584</v>
      </c>
      <c r="H850">
        <v>36.501291045813431</v>
      </c>
      <c r="I850">
        <v>36.060360957853007</v>
      </c>
      <c r="J850">
        <v>36.544415937979942</v>
      </c>
      <c r="K850">
        <v>36.25528684839022</v>
      </c>
      <c r="L850">
        <v>34.465169224832003</v>
      </c>
      <c r="M850">
        <v>35.214058644186892</v>
      </c>
      <c r="N850">
        <v>35.696436129284635</v>
      </c>
      <c r="O850">
        <v>38.972659369333144</v>
      </c>
      <c r="P850">
        <v>25.508980419859771</v>
      </c>
      <c r="Q850">
        <v>28.346916629112446</v>
      </c>
      <c r="R850">
        <v>0.70059903736901696</v>
      </c>
      <c r="S850">
        <v>0.85232651417839178</v>
      </c>
      <c r="T850">
        <v>0.36242079423586415</v>
      </c>
      <c r="U850">
        <v>-57846.025366866881</v>
      </c>
      <c r="V850">
        <v>37.899381959346861</v>
      </c>
      <c r="W850">
        <v>33.973295611467265</v>
      </c>
      <c r="X850">
        <v>26.588026109637557</v>
      </c>
      <c r="Y850">
        <v>27.368072292465428</v>
      </c>
      <c r="Z850">
        <v>27.793760325875002</v>
      </c>
      <c r="AA850">
        <v>37.335490715022175</v>
      </c>
      <c r="AB850">
        <v>26.858697193791933</v>
      </c>
      <c r="AC850">
        <v>25.903100003799334</v>
      </c>
      <c r="AD850">
        <v>25.524277081592281</v>
      </c>
      <c r="AE850">
        <v>26.155308369983729</v>
      </c>
      <c r="AF850">
        <v>26.065028135970987</v>
      </c>
      <c r="AG850">
        <v>25.62108261126917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37.335490715022175</v>
      </c>
      <c r="BB850">
        <v>4.1064699999999998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5.4124947289189505E-2</v>
      </c>
      <c r="BI850">
        <v>1.6412123566809933E-3</v>
      </c>
      <c r="BJ850">
        <v>8.8830532295725253E-5</v>
      </c>
      <c r="BK850">
        <v>32.978637449845813</v>
      </c>
      <c r="BL850">
        <v>0</v>
      </c>
      <c r="BM850">
        <v>0</v>
      </c>
    </row>
    <row r="851" spans="1:65" x14ac:dyDescent="0.3">
      <c r="A851" s="5">
        <v>42019.650926138238</v>
      </c>
      <c r="B851">
        <v>39.628931313640429</v>
      </c>
      <c r="C851">
        <v>35.891516188363497</v>
      </c>
      <c r="D851">
        <v>37.535080480676449</v>
      </c>
      <c r="E851">
        <v>36.722996353263618</v>
      </c>
      <c r="F851">
        <v>35.339787413097966</v>
      </c>
      <c r="G851">
        <v>37.236324314663626</v>
      </c>
      <c r="H851">
        <v>36.460535118229799</v>
      </c>
      <c r="I851">
        <v>36.026893445705589</v>
      </c>
      <c r="J851">
        <v>36.506856107905847</v>
      </c>
      <c r="K851">
        <v>36.213837007585724</v>
      </c>
      <c r="L851">
        <v>34.417706528328353</v>
      </c>
      <c r="M851">
        <v>35.150408264126767</v>
      </c>
      <c r="N851">
        <v>35.639436612106437</v>
      </c>
      <c r="O851">
        <v>38.933587976608486</v>
      </c>
      <c r="P851">
        <v>25.14520875960002</v>
      </c>
      <c r="Q851">
        <v>28.329301107650437</v>
      </c>
      <c r="R851">
        <v>0.72061615272241741</v>
      </c>
      <c r="S851">
        <v>0.88350919152638163</v>
      </c>
      <c r="T851">
        <v>0.36491946470693559</v>
      </c>
      <c r="U851">
        <v>-57847.513440422779</v>
      </c>
      <c r="V851">
        <v>37.865928017718716</v>
      </c>
      <c r="W851">
        <v>33.891992653000173</v>
      </c>
      <c r="X851">
        <v>26.566318383025042</v>
      </c>
      <c r="Y851">
        <v>27.348675055700056</v>
      </c>
      <c r="Z851">
        <v>27.767788418937233</v>
      </c>
      <c r="AA851">
        <v>37.302263954132393</v>
      </c>
      <c r="AB851">
        <v>26.865414008066878</v>
      </c>
      <c r="AC851">
        <v>25.922070690270349</v>
      </c>
      <c r="AD851">
        <v>25.534388673970504</v>
      </c>
      <c r="AE851">
        <v>26.162710523422021</v>
      </c>
      <c r="AF851">
        <v>26.07174576500918</v>
      </c>
      <c r="AG851">
        <v>25.640722023296767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37.302263954132393</v>
      </c>
      <c r="BB851">
        <v>4.1064699999999998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5.4059298795163198E-2</v>
      </c>
      <c r="BI851">
        <v>3.28242470070024E-3</v>
      </c>
      <c r="BJ851">
        <v>1.7744557766777839E-4</v>
      </c>
      <c r="BK851">
        <v>16.469318788525666</v>
      </c>
      <c r="BL851">
        <v>0</v>
      </c>
      <c r="BM851">
        <v>0</v>
      </c>
    </row>
    <row r="852" spans="1:65" x14ac:dyDescent="0.3">
      <c r="A852" s="5">
        <v>42019.651041878984</v>
      </c>
      <c r="B852">
        <v>39.603788894652212</v>
      </c>
      <c r="C852">
        <v>35.824507062104637</v>
      </c>
      <c r="D852">
        <v>37.466133938469007</v>
      </c>
      <c r="E852">
        <v>36.666435045607592</v>
      </c>
      <c r="F852">
        <v>35.25127080945709</v>
      </c>
      <c r="G852">
        <v>37.193341517562004</v>
      </c>
      <c r="H852">
        <v>36.395386642035298</v>
      </c>
      <c r="I852">
        <v>35.948934604291651</v>
      </c>
      <c r="J852">
        <v>36.438972101550981</v>
      </c>
      <c r="K852">
        <v>36.142054440501646</v>
      </c>
      <c r="L852">
        <v>34.329113954410367</v>
      </c>
      <c r="M852">
        <v>35.065303330277757</v>
      </c>
      <c r="N852">
        <v>35.568072783552999</v>
      </c>
      <c r="O852">
        <v>38.886116923047283</v>
      </c>
      <c r="P852">
        <v>25.370158667217268</v>
      </c>
      <c r="Q852">
        <v>28.306423015838714</v>
      </c>
      <c r="R852">
        <v>0.67110013053242679</v>
      </c>
      <c r="S852">
        <v>0.81802556909560287</v>
      </c>
      <c r="T852">
        <v>0.36457873691542592</v>
      </c>
      <c r="U852">
        <v>-57844.473669454259</v>
      </c>
      <c r="V852">
        <v>37.796068094981266</v>
      </c>
      <c r="W852">
        <v>33.780035321664023</v>
      </c>
      <c r="X852">
        <v>26.505071676564864</v>
      </c>
      <c r="Y852">
        <v>27.272283343561703</v>
      </c>
      <c r="Z852">
        <v>27.682597026554902</v>
      </c>
      <c r="AA852">
        <v>37.249111800286606</v>
      </c>
      <c r="AB852">
        <v>26.865244746490578</v>
      </c>
      <c r="AC852">
        <v>25.919888100313624</v>
      </c>
      <c r="AD852">
        <v>25.5278909056834</v>
      </c>
      <c r="AE852">
        <v>26.155532030925254</v>
      </c>
      <c r="AF852">
        <v>26.065477480063134</v>
      </c>
      <c r="AG852">
        <v>25.635118330172652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37.249111800286606</v>
      </c>
      <c r="BB852">
        <v>4.1064699999999998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5.4374411566513847E-2</v>
      </c>
      <c r="BI852">
        <v>-3.2824247041211146E-3</v>
      </c>
      <c r="BJ852">
        <v>-1.7847991179797393E-4</v>
      </c>
      <c r="BK852">
        <v>-16.565318771287053</v>
      </c>
      <c r="BL852">
        <v>0</v>
      </c>
      <c r="BM852">
        <v>0</v>
      </c>
    </row>
    <row r="853" spans="1:65" x14ac:dyDescent="0.3">
      <c r="A853" s="5">
        <v>42019.651157631291</v>
      </c>
      <c r="B853">
        <v>39.580648697012329</v>
      </c>
      <c r="C853">
        <v>35.766581826380389</v>
      </c>
      <c r="D853">
        <v>37.402028648437053</v>
      </c>
      <c r="E853">
        <v>36.621198888562873</v>
      </c>
      <c r="F853">
        <v>35.186232758801047</v>
      </c>
      <c r="G853">
        <v>37.140733917895041</v>
      </c>
      <c r="H853">
        <v>36.325624686760321</v>
      </c>
      <c r="I853">
        <v>35.874806129662176</v>
      </c>
      <c r="J853">
        <v>36.38381803085111</v>
      </c>
      <c r="K853">
        <v>36.073874129435836</v>
      </c>
      <c r="L853">
        <v>34.257846434302095</v>
      </c>
      <c r="M853">
        <v>34.992256704722422</v>
      </c>
      <c r="N853">
        <v>35.494375021359893</v>
      </c>
      <c r="O853">
        <v>38.830173839973106</v>
      </c>
      <c r="P853">
        <v>25.354088726703015</v>
      </c>
      <c r="Q853">
        <v>28.2993650101462</v>
      </c>
      <c r="R853">
        <v>0.74168680046283908</v>
      </c>
      <c r="S853">
        <v>0.92300724950050228</v>
      </c>
      <c r="T853">
        <v>0.37377838728618895</v>
      </c>
      <c r="U853">
        <v>-57845.78760877379</v>
      </c>
      <c r="V853">
        <v>37.756487691070127</v>
      </c>
      <c r="W853">
        <v>33.706675914112054</v>
      </c>
      <c r="X853">
        <v>26.476185330109352</v>
      </c>
      <c r="Y853">
        <v>27.219549179142636</v>
      </c>
      <c r="Z853">
        <v>27.627179555693793</v>
      </c>
      <c r="AA853">
        <v>37.216885752562945</v>
      </c>
      <c r="AB853">
        <v>26.88834046541745</v>
      </c>
      <c r="AC853">
        <v>25.939198507937867</v>
      </c>
      <c r="AD853">
        <v>25.548968466654333</v>
      </c>
      <c r="AE853">
        <v>26.163504079513213</v>
      </c>
      <c r="AF853">
        <v>26.081348100351882</v>
      </c>
      <c r="AG853">
        <v>25.650799644805964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37.216885752562945</v>
      </c>
      <c r="BB853">
        <v>4.1064699999999998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5.4853645572813914E-2</v>
      </c>
      <c r="BI853">
        <v>-1.8053335855729158E-2</v>
      </c>
      <c r="BJ853">
        <v>-9.9029128643714041E-4</v>
      </c>
      <c r="BK853">
        <v>-3.0384215976022135</v>
      </c>
      <c r="BL853">
        <v>0</v>
      </c>
      <c r="BM853">
        <v>0</v>
      </c>
    </row>
    <row r="854" spans="1:65" x14ac:dyDescent="0.3">
      <c r="A854" s="5">
        <v>42019.65127337203</v>
      </c>
      <c r="B854">
        <v>39.558010038530433</v>
      </c>
      <c r="C854">
        <v>35.716692604152442</v>
      </c>
      <c r="D854">
        <v>37.342419367153084</v>
      </c>
      <c r="E854">
        <v>36.561272102653128</v>
      </c>
      <c r="F854">
        <v>35.117353894719251</v>
      </c>
      <c r="G854">
        <v>37.088170809881554</v>
      </c>
      <c r="H854">
        <v>36.269142562581344</v>
      </c>
      <c r="I854">
        <v>35.824921887965708</v>
      </c>
      <c r="J854">
        <v>36.31706920245427</v>
      </c>
      <c r="K854">
        <v>36.023314197927533</v>
      </c>
      <c r="L854">
        <v>34.180675912900909</v>
      </c>
      <c r="M854">
        <v>34.93799004370679</v>
      </c>
      <c r="N854">
        <v>35.44081882989326</v>
      </c>
      <c r="O854">
        <v>38.815262059417705</v>
      </c>
      <c r="P854">
        <v>25.420380563738419</v>
      </c>
      <c r="Q854">
        <v>28.29235435459265</v>
      </c>
      <c r="R854">
        <v>0.66161833904923706</v>
      </c>
      <c r="S854">
        <v>0.83361690776959785</v>
      </c>
      <c r="T854">
        <v>0.36503304063743885</v>
      </c>
      <c r="U854">
        <v>-57842.196858989635</v>
      </c>
      <c r="V854">
        <v>37.697968297533912</v>
      </c>
      <c r="W854">
        <v>33.611966028423666</v>
      </c>
      <c r="X854">
        <v>26.441365832158571</v>
      </c>
      <c r="Y854">
        <v>27.181825205133151</v>
      </c>
      <c r="Z854">
        <v>27.575161705797306</v>
      </c>
      <c r="AA854">
        <v>37.158822506161862</v>
      </c>
      <c r="AB854">
        <v>26.883877060031079</v>
      </c>
      <c r="AC854">
        <v>25.932088052661939</v>
      </c>
      <c r="AD854">
        <v>25.533201458515784</v>
      </c>
      <c r="AE854">
        <v>26.14795683164072</v>
      </c>
      <c r="AF854">
        <v>26.06355662538698</v>
      </c>
      <c r="AG854">
        <v>25.640664769401134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37.158822506161862</v>
      </c>
      <c r="BB854">
        <v>4.1064699999999998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5.4650135241397238E-2</v>
      </c>
      <c r="BI854">
        <v>-1.6412123436775061E-3</v>
      </c>
      <c r="BJ854">
        <v>-8.9692476541826231E-5</v>
      </c>
      <c r="BK854">
        <v>-33.298637712498127</v>
      </c>
      <c r="BL854">
        <v>0</v>
      </c>
      <c r="BM854">
        <v>0</v>
      </c>
    </row>
    <row r="855" spans="1:65" x14ac:dyDescent="0.3">
      <c r="A855" s="5">
        <v>42019.651389124352</v>
      </c>
      <c r="B855">
        <v>39.548263452926633</v>
      </c>
      <c r="C855">
        <v>35.676998512640417</v>
      </c>
      <c r="D855">
        <v>37.309696281878871</v>
      </c>
      <c r="E855">
        <v>36.519790458863362</v>
      </c>
      <c r="F855">
        <v>35.054561205777304</v>
      </c>
      <c r="G855">
        <v>37.035754911987858</v>
      </c>
      <c r="H855">
        <v>36.218285066127635</v>
      </c>
      <c r="I855">
        <v>35.773358599333903</v>
      </c>
      <c r="J855">
        <v>36.279907521419815</v>
      </c>
      <c r="K855">
        <v>35.981120166275502</v>
      </c>
      <c r="L855">
        <v>34.127890383728122</v>
      </c>
      <c r="M855">
        <v>34.882499547559881</v>
      </c>
      <c r="N855">
        <v>35.411164599558099</v>
      </c>
      <c r="O855">
        <v>38.78501550582758</v>
      </c>
      <c r="P855">
        <v>25.306975850161184</v>
      </c>
      <c r="Q855">
        <v>28.293082815399409</v>
      </c>
      <c r="R855">
        <v>0.73009794420560714</v>
      </c>
      <c r="S855">
        <v>0.86791785285238676</v>
      </c>
      <c r="T855">
        <v>0.36582807215096158</v>
      </c>
      <c r="U855">
        <v>-57843.431215371333</v>
      </c>
      <c r="V855">
        <v>37.664485371774347</v>
      </c>
      <c r="W855">
        <v>33.543615001030751</v>
      </c>
      <c r="X855">
        <v>26.427385948594186</v>
      </c>
      <c r="Y855">
        <v>27.143741423891424</v>
      </c>
      <c r="Z855">
        <v>27.530741466630872</v>
      </c>
      <c r="AA855">
        <v>37.110424963615372</v>
      </c>
      <c r="AB855">
        <v>26.890803767224885</v>
      </c>
      <c r="AC855">
        <v>25.94141625801246</v>
      </c>
      <c r="AD855">
        <v>25.544201281862573</v>
      </c>
      <c r="AE855">
        <v>26.150143149925469</v>
      </c>
      <c r="AF855">
        <v>26.077261155752208</v>
      </c>
      <c r="AG855">
        <v>25.659608509805377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37.110424963615372</v>
      </c>
      <c r="BB855">
        <v>4.1064699999999998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5.4742043132982601E-2</v>
      </c>
      <c r="BI855">
        <v>-1.9694548210357973E-2</v>
      </c>
      <c r="BJ855">
        <v>-1.0781198076160216E-3</v>
      </c>
      <c r="BK855">
        <v>-2.7795531305557986</v>
      </c>
      <c r="BL855">
        <v>0</v>
      </c>
      <c r="BM855">
        <v>0</v>
      </c>
    </row>
    <row r="856" spans="1:65" x14ac:dyDescent="0.3">
      <c r="A856" s="5">
        <v>42019.651504865084</v>
      </c>
      <c r="B856">
        <v>39.527719090683718</v>
      </c>
      <c r="C856">
        <v>35.62167153409078</v>
      </c>
      <c r="D856">
        <v>37.256364356411623</v>
      </c>
      <c r="E856">
        <v>36.456995462567917</v>
      </c>
      <c r="F856">
        <v>34.983436042202626</v>
      </c>
      <c r="G856">
        <v>36.992813038095449</v>
      </c>
      <c r="H856">
        <v>36.151573144956892</v>
      </c>
      <c r="I856">
        <v>35.721233339835997</v>
      </c>
      <c r="J856">
        <v>36.22986068438707</v>
      </c>
      <c r="K856">
        <v>35.939963164386548</v>
      </c>
      <c r="L856">
        <v>34.072483642275564</v>
      </c>
      <c r="M856">
        <v>34.826674737396665</v>
      </c>
      <c r="N856">
        <v>35.351712457761039</v>
      </c>
      <c r="O856">
        <v>38.774931995899614</v>
      </c>
      <c r="P856">
        <v>25.19483906819633</v>
      </c>
      <c r="Q856">
        <v>28.289338763385356</v>
      </c>
      <c r="R856">
        <v>0.68163545440263751</v>
      </c>
      <c r="S856">
        <v>0.87207554316545199</v>
      </c>
      <c r="T856">
        <v>0.36582807215096158</v>
      </c>
      <c r="U856">
        <v>-57841.402780320437</v>
      </c>
      <c r="V856">
        <v>37.608455084275988</v>
      </c>
      <c r="W856">
        <v>33.437466011379605</v>
      </c>
      <c r="X856">
        <v>26.397400850665807</v>
      </c>
      <c r="Y856">
        <v>27.106062143789476</v>
      </c>
      <c r="Z856">
        <v>27.487634084012466</v>
      </c>
      <c r="AA856">
        <v>37.062421433701843</v>
      </c>
      <c r="AB856">
        <v>26.898134723154033</v>
      </c>
      <c r="AC856">
        <v>25.946667952827401</v>
      </c>
      <c r="AD856">
        <v>25.54882536486371</v>
      </c>
      <c r="AE856">
        <v>26.152508166768488</v>
      </c>
      <c r="AF856">
        <v>26.070362571005123</v>
      </c>
      <c r="AG856">
        <v>25.664467163620269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37.062421433701843</v>
      </c>
      <c r="BB856">
        <v>4.1064699999999998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5.5254101386202743E-2</v>
      </c>
      <c r="BI856">
        <v>-3.282424706860243E-3</v>
      </c>
      <c r="BJ856">
        <v>-1.8136742754543269E-4</v>
      </c>
      <c r="BK856">
        <v>-16.833318756930534</v>
      </c>
      <c r="BL856">
        <v>0</v>
      </c>
      <c r="BM856">
        <v>0</v>
      </c>
    </row>
    <row r="857" spans="1:65" x14ac:dyDescent="0.3">
      <c r="A857" s="5">
        <v>42019.651620605822</v>
      </c>
      <c r="B857">
        <v>39.51631849926985</v>
      </c>
      <c r="C857">
        <v>35.586023603723987</v>
      </c>
      <c r="D857">
        <v>37.211306440337282</v>
      </c>
      <c r="E857">
        <v>36.411864558938923</v>
      </c>
      <c r="F857">
        <v>34.93565613475765</v>
      </c>
      <c r="G857">
        <v>36.942840583125282</v>
      </c>
      <c r="H857">
        <v>36.116627400909806</v>
      </c>
      <c r="I857">
        <v>35.679194875052161</v>
      </c>
      <c r="J857">
        <v>36.18555946463637</v>
      </c>
      <c r="K857">
        <v>35.90889176737204</v>
      </c>
      <c r="L857">
        <v>34.016429785618918</v>
      </c>
      <c r="M857">
        <v>34.767689254441073</v>
      </c>
      <c r="N857">
        <v>35.312857626605002</v>
      </c>
      <c r="O857">
        <v>38.765345509591839</v>
      </c>
      <c r="P857">
        <v>25.394738388116284</v>
      </c>
      <c r="Q857">
        <v>28.297363998478225</v>
      </c>
      <c r="R857">
        <v>0.67320719530646889</v>
      </c>
      <c r="S857">
        <v>0.84089286581746214</v>
      </c>
      <c r="T857">
        <v>0.36423800912391613</v>
      </c>
      <c r="U857">
        <v>-57838.825670136481</v>
      </c>
      <c r="V857">
        <v>37.551757351105564</v>
      </c>
      <c r="W857">
        <v>33.350625776333999</v>
      </c>
      <c r="X857">
        <v>26.376768200560637</v>
      </c>
      <c r="Y857">
        <v>27.086142989991583</v>
      </c>
      <c r="Z857">
        <v>27.452491338666498</v>
      </c>
      <c r="AA857">
        <v>37.012861264111642</v>
      </c>
      <c r="AB857">
        <v>26.903892030797881</v>
      </c>
      <c r="AC857">
        <v>25.938495437033904</v>
      </c>
      <c r="AD857">
        <v>25.545998595369806</v>
      </c>
      <c r="AE857">
        <v>26.142218737837659</v>
      </c>
      <c r="AF857">
        <v>26.05872749823439</v>
      </c>
      <c r="AG857">
        <v>25.656654447852226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37.012861264111642</v>
      </c>
      <c r="BB857">
        <v>4.1064699999999998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5.5208147440434702E-2</v>
      </c>
      <c r="BI857">
        <v>9.8472741058616003E-3</v>
      </c>
      <c r="BJ857">
        <v>5.4364976072278207E-4</v>
      </c>
      <c r="BK857">
        <v>5.6064395940366882</v>
      </c>
      <c r="BL857">
        <v>0</v>
      </c>
      <c r="BM857">
        <v>0</v>
      </c>
    </row>
    <row r="858" spans="1:65" x14ac:dyDescent="0.3">
      <c r="A858" s="5">
        <v>42019.651736358137</v>
      </c>
      <c r="B858">
        <v>39.480547389047004</v>
      </c>
      <c r="C858">
        <v>35.521120741627421</v>
      </c>
      <c r="D858">
        <v>37.153504165612425</v>
      </c>
      <c r="E858">
        <v>36.347938738571244</v>
      </c>
      <c r="F858">
        <v>34.86134466200987</v>
      </c>
      <c r="G858">
        <v>36.890335872411889</v>
      </c>
      <c r="H858">
        <v>36.051984564990498</v>
      </c>
      <c r="I858">
        <v>35.613384141925749</v>
      </c>
      <c r="J858">
        <v>36.143289799377406</v>
      </c>
      <c r="K858">
        <v>35.855195694643065</v>
      </c>
      <c r="L858">
        <v>33.955091525560867</v>
      </c>
      <c r="M858">
        <v>34.704108433728059</v>
      </c>
      <c r="N858">
        <v>35.259131962433599</v>
      </c>
      <c r="O858">
        <v>38.728867458665128</v>
      </c>
      <c r="P858">
        <v>25.44334342659252</v>
      </c>
      <c r="Q858">
        <v>28.289961857901794</v>
      </c>
      <c r="R858">
        <v>0.65319007995306844</v>
      </c>
      <c r="S858">
        <v>0.8585630496479898</v>
      </c>
      <c r="T858">
        <v>0.36264794609687062</v>
      </c>
      <c r="U858">
        <v>-57838.48646964159</v>
      </c>
      <c r="V858">
        <v>37.505464581557696</v>
      </c>
      <c r="W858">
        <v>33.277193109983727</v>
      </c>
      <c r="X858">
        <v>26.355844644836818</v>
      </c>
      <c r="Y858">
        <v>27.073217924060625</v>
      </c>
      <c r="Z858">
        <v>27.446854980171473</v>
      </c>
      <c r="AA858">
        <v>36.967913613777199</v>
      </c>
      <c r="AB858">
        <v>26.910942851445377</v>
      </c>
      <c r="AC858">
        <v>25.94839454064175</v>
      </c>
      <c r="AD858">
        <v>25.550342521704234</v>
      </c>
      <c r="AE858">
        <v>26.14679068485577</v>
      </c>
      <c r="AF858">
        <v>26.060358542495244</v>
      </c>
      <c r="AG858">
        <v>25.667119016639017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36.967913613777199</v>
      </c>
      <c r="BB858">
        <v>4.1064699999999998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5.5214712289786139E-2</v>
      </c>
      <c r="BI858">
        <v>1.3129698795954006E-2</v>
      </c>
      <c r="BJ858">
        <v>7.2495254147015198E-4</v>
      </c>
      <c r="BK858">
        <v>4.2053296993226441</v>
      </c>
      <c r="BL858">
        <v>0</v>
      </c>
      <c r="BM858">
        <v>0</v>
      </c>
    </row>
    <row r="859" spans="1:65" x14ac:dyDescent="0.3">
      <c r="A859" s="5">
        <v>42019.651852098883</v>
      </c>
      <c r="B859">
        <v>39.449187711195826</v>
      </c>
      <c r="C859">
        <v>35.467037599595187</v>
      </c>
      <c r="D859">
        <v>37.09421184010337</v>
      </c>
      <c r="E859">
        <v>36.301727496011523</v>
      </c>
      <c r="F859">
        <v>34.780946461790826</v>
      </c>
      <c r="G859">
        <v>36.840198570630044</v>
      </c>
      <c r="H859">
        <v>35.994047075567352</v>
      </c>
      <c r="I859">
        <v>35.565243384950044</v>
      </c>
      <c r="J859">
        <v>36.079193986188926</v>
      </c>
      <c r="K859">
        <v>35.788571267423087</v>
      </c>
      <c r="L859">
        <v>33.895897401717349</v>
      </c>
      <c r="M859">
        <v>34.649984251213766</v>
      </c>
      <c r="N859">
        <v>35.201608918898309</v>
      </c>
      <c r="O859">
        <v>38.691793734846442</v>
      </c>
      <c r="P859">
        <v>25.555204574273251</v>
      </c>
      <c r="Q859">
        <v>28.288397884339552</v>
      </c>
      <c r="R859">
        <v>0.70481316691710127</v>
      </c>
      <c r="S859">
        <v>0.83881402066092958</v>
      </c>
      <c r="T859">
        <v>0.36196649051385116</v>
      </c>
      <c r="U859">
        <v>-57836.49176364093</v>
      </c>
      <c r="V859">
        <v>37.456250834634403</v>
      </c>
      <c r="W859">
        <v>33.166641394583756</v>
      </c>
      <c r="X859">
        <v>26.333303904276335</v>
      </c>
      <c r="Y859">
        <v>27.029994462430704</v>
      </c>
      <c r="Z859">
        <v>27.416631552325313</v>
      </c>
      <c r="AA859">
        <v>36.917817882519621</v>
      </c>
      <c r="AB859">
        <v>26.916166749881583</v>
      </c>
      <c r="AC859">
        <v>25.942155920450755</v>
      </c>
      <c r="AD859">
        <v>25.547660123781153</v>
      </c>
      <c r="AE859">
        <v>26.145915946562624</v>
      </c>
      <c r="AF859">
        <v>26.055644420259615</v>
      </c>
      <c r="AG859">
        <v>25.657413296609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36.917817882519621</v>
      </c>
      <c r="BB859">
        <v>4.1064699999999998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5.5352574127176507E-2</v>
      </c>
      <c r="BI859">
        <v>1.9694548195642314E-2</v>
      </c>
      <c r="BJ859">
        <v>1.0901439389005415E-3</v>
      </c>
      <c r="BK859">
        <v>2.8105531326392152</v>
      </c>
      <c r="BL859">
        <v>0</v>
      </c>
      <c r="BM859">
        <v>0</v>
      </c>
    </row>
    <row r="860" spans="1:65" x14ac:dyDescent="0.3">
      <c r="A860" s="5">
        <v>42019.65196785119</v>
      </c>
      <c r="B860">
        <v>39.412264543822808</v>
      </c>
      <c r="C860">
        <v>35.399603005927311</v>
      </c>
      <c r="D860">
        <v>37.043060345001706</v>
      </c>
      <c r="E860">
        <v>36.237761288959192</v>
      </c>
      <c r="F860">
        <v>34.71918277846094</v>
      </c>
      <c r="G860">
        <v>36.788133119333992</v>
      </c>
      <c r="H860">
        <v>35.929384873943988</v>
      </c>
      <c r="I860">
        <v>35.495302631855566</v>
      </c>
      <c r="J860">
        <v>36.034168802017355</v>
      </c>
      <c r="K860">
        <v>35.725951888758139</v>
      </c>
      <c r="L860">
        <v>33.827677793011709</v>
      </c>
      <c r="M860">
        <v>34.575640924541169</v>
      </c>
      <c r="N860">
        <v>35.146494849546258</v>
      </c>
      <c r="O860">
        <v>38.639587451641127</v>
      </c>
      <c r="P860">
        <v>25.604020726477938</v>
      </c>
      <c r="Q860">
        <v>28.280753574614284</v>
      </c>
      <c r="R860">
        <v>0.68374251917667961</v>
      </c>
      <c r="S860">
        <v>0.88662745926118081</v>
      </c>
      <c r="T860">
        <v>0.36128503493083169</v>
      </c>
      <c r="U860">
        <v>-57835.538008834374</v>
      </c>
      <c r="V860">
        <v>37.395177512131042</v>
      </c>
      <c r="W860">
        <v>33.086597465002093</v>
      </c>
      <c r="X860">
        <v>26.313681750015256</v>
      </c>
      <c r="Y860">
        <v>27.01199460143501</v>
      </c>
      <c r="Z860">
        <v>27.402740932983274</v>
      </c>
      <c r="AA860">
        <v>36.864999947450443</v>
      </c>
      <c r="AB860">
        <v>26.920894971413283</v>
      </c>
      <c r="AC860">
        <v>25.949305165262398</v>
      </c>
      <c r="AD860">
        <v>25.548775833855217</v>
      </c>
      <c r="AE860">
        <v>26.140248968080282</v>
      </c>
      <c r="AF860">
        <v>26.057211371911606</v>
      </c>
      <c r="AG860">
        <v>25.649701020732991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36.864999947450443</v>
      </c>
      <c r="BB860">
        <v>4.1064699999999998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5.5595473554913968E-2</v>
      </c>
      <c r="BI860">
        <v>1.9694548188797095E-2</v>
      </c>
      <c r="BJ860">
        <v>1.0949277330062476E-3</v>
      </c>
      <c r="BK860">
        <v>2.8228864669532503</v>
      </c>
      <c r="BL860">
        <v>0</v>
      </c>
      <c r="BM860">
        <v>0</v>
      </c>
    </row>
    <row r="861" spans="1:65" x14ac:dyDescent="0.3">
      <c r="A861" s="5">
        <v>42019.652083591936</v>
      </c>
      <c r="B861">
        <v>39.394944054869619</v>
      </c>
      <c r="C861">
        <v>35.351840005029089</v>
      </c>
      <c r="D861">
        <v>37.008216388854571</v>
      </c>
      <c r="E861">
        <v>36.185435213202688</v>
      </c>
      <c r="F861">
        <v>34.656989907196738</v>
      </c>
      <c r="G861">
        <v>36.724690096734179</v>
      </c>
      <c r="H861">
        <v>35.878220611812274</v>
      </c>
      <c r="I861">
        <v>35.442062247272588</v>
      </c>
      <c r="J861">
        <v>35.979813452530152</v>
      </c>
      <c r="K861">
        <v>35.678888353840094</v>
      </c>
      <c r="L861">
        <v>33.770008240106968</v>
      </c>
      <c r="M861">
        <v>34.528755714216082</v>
      </c>
      <c r="N861">
        <v>35.096207422706641</v>
      </c>
      <c r="O861">
        <v>38.629087315753083</v>
      </c>
      <c r="P861">
        <v>25.491955409557825</v>
      </c>
      <c r="Q861">
        <v>28.278429717028537</v>
      </c>
      <c r="R861">
        <v>0.63422649698668909</v>
      </c>
      <c r="S861">
        <v>0.85648420449145712</v>
      </c>
      <c r="T861">
        <v>0.35503835875315304</v>
      </c>
      <c r="U861">
        <v>-57832.822134086266</v>
      </c>
      <c r="V861">
        <v>37.345414153331753</v>
      </c>
      <c r="W861">
        <v>32.998395497282978</v>
      </c>
      <c r="X861">
        <v>26.291728029872246</v>
      </c>
      <c r="Y861">
        <v>26.982331840843912</v>
      </c>
      <c r="Z861">
        <v>27.374922366496996</v>
      </c>
      <c r="AA861">
        <v>36.813018200076144</v>
      </c>
      <c r="AB861">
        <v>26.907054448705836</v>
      </c>
      <c r="AC861">
        <v>25.9490174043449</v>
      </c>
      <c r="AD861">
        <v>25.548711314614586</v>
      </c>
      <c r="AE861">
        <v>26.126843887978787</v>
      </c>
      <c r="AF861">
        <v>26.049918207128357</v>
      </c>
      <c r="AG861">
        <v>25.659371985205873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36.813018200076144</v>
      </c>
      <c r="BB861">
        <v>4.1064699999999998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5.5470741416367465E-2</v>
      </c>
      <c r="BI861">
        <v>1.0951309303841583E-11</v>
      </c>
      <c r="BJ861">
        <v>6.074772465640557E-13</v>
      </c>
      <c r="BK861">
        <v>5065215480.3909168</v>
      </c>
      <c r="BL861">
        <v>0</v>
      </c>
      <c r="BM861">
        <v>0</v>
      </c>
    </row>
    <row r="862" spans="1:65" x14ac:dyDescent="0.3">
      <c r="A862" s="5">
        <v>42019.652198765485</v>
      </c>
      <c r="B862">
        <v>39.370411787454429</v>
      </c>
      <c r="C862">
        <v>35.306659239083402</v>
      </c>
      <c r="D862">
        <v>36.960277502824503</v>
      </c>
      <c r="E862">
        <v>36.135852339966782</v>
      </c>
      <c r="F862">
        <v>34.59166495705162</v>
      </c>
      <c r="G862">
        <v>36.688691997513082</v>
      </c>
      <c r="H862">
        <v>35.824842317074769</v>
      </c>
      <c r="I862">
        <v>35.384779418631318</v>
      </c>
      <c r="J862">
        <v>35.925298659024875</v>
      </c>
      <c r="K862">
        <v>35.632351090704326</v>
      </c>
      <c r="L862">
        <v>33.6975371563978</v>
      </c>
      <c r="M862">
        <v>34.461822688163394</v>
      </c>
      <c r="N862">
        <v>35.045989282226053</v>
      </c>
      <c r="O862">
        <v>38.586318639609196</v>
      </c>
      <c r="P862">
        <v>25.590673595609768</v>
      </c>
      <c r="Q862">
        <v>28.274108409113484</v>
      </c>
      <c r="R862">
        <v>0.6805819220156164</v>
      </c>
      <c r="S862">
        <v>0.89286399473077882</v>
      </c>
      <c r="T862">
        <v>0.35526551061415956</v>
      </c>
      <c r="U862">
        <v>-57832.819386758696</v>
      </c>
      <c r="V862">
        <v>37.28923297054606</v>
      </c>
      <c r="W862">
        <v>32.919225430245234</v>
      </c>
      <c r="X862">
        <v>26.276666491373177</v>
      </c>
      <c r="Y862">
        <v>26.975261137767664</v>
      </c>
      <c r="Z862">
        <v>27.341011867373119</v>
      </c>
      <c r="AA862">
        <v>36.781585031521054</v>
      </c>
      <c r="AB862">
        <v>26.926463907140743</v>
      </c>
      <c r="AC862">
        <v>25.958406949640001</v>
      </c>
      <c r="AD862">
        <v>25.553670999367377</v>
      </c>
      <c r="AE862">
        <v>26.129770942495782</v>
      </c>
      <c r="AF862">
        <v>26.052616568903034</v>
      </c>
      <c r="AG862">
        <v>25.662302833378821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36.781585031521054</v>
      </c>
      <c r="BB862">
        <v>4.1064699999999998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5.4952118313838318E-2</v>
      </c>
      <c r="BI862">
        <v>-6.5648493972926547E-3</v>
      </c>
      <c r="BJ862">
        <v>-3.6075238079255612E-4</v>
      </c>
      <c r="BK862">
        <v>-8.370659399513503</v>
      </c>
      <c r="BL862">
        <v>0</v>
      </c>
      <c r="BM862">
        <v>0</v>
      </c>
    </row>
    <row r="863" spans="1:65" x14ac:dyDescent="0.3">
      <c r="A863" s="5">
        <v>42019.65231508499</v>
      </c>
      <c r="B863">
        <v>39.347248375829736</v>
      </c>
      <c r="C863">
        <v>35.23886467262615</v>
      </c>
      <c r="D863">
        <v>36.891800334215688</v>
      </c>
      <c r="E863">
        <v>36.075305052195077</v>
      </c>
      <c r="F863">
        <v>34.531140358633124</v>
      </c>
      <c r="G863">
        <v>36.618245810225389</v>
      </c>
      <c r="H863">
        <v>35.777630160531018</v>
      </c>
      <c r="I863">
        <v>35.318588752159378</v>
      </c>
      <c r="J863">
        <v>35.881515508158316</v>
      </c>
      <c r="K863">
        <v>35.570971449192029</v>
      </c>
      <c r="L863">
        <v>33.626895288028429</v>
      </c>
      <c r="M863">
        <v>34.400604890957872</v>
      </c>
      <c r="N863">
        <v>34.99531563857893</v>
      </c>
      <c r="O863">
        <v>38.547424018379317</v>
      </c>
      <c r="P863">
        <v>25.604556863503486</v>
      </c>
      <c r="Q863">
        <v>28.286117252364363</v>
      </c>
      <c r="R863">
        <v>0.65108301517902623</v>
      </c>
      <c r="S863">
        <v>0.86687843027412037</v>
      </c>
      <c r="T863">
        <v>0.35571981433617256</v>
      </c>
      <c r="U863">
        <v>-57831.350102565055</v>
      </c>
      <c r="V863">
        <v>37.232306542812637</v>
      </c>
      <c r="W863">
        <v>32.824226113161345</v>
      </c>
      <c r="X863">
        <v>26.262900959637385</v>
      </c>
      <c r="Y863">
        <v>26.941023009776039</v>
      </c>
      <c r="Z863">
        <v>27.301111693736249</v>
      </c>
      <c r="AA863">
        <v>36.721329402320833</v>
      </c>
      <c r="AB863">
        <v>26.921638047918144</v>
      </c>
      <c r="AC863">
        <v>25.954071106216251</v>
      </c>
      <c r="AD863">
        <v>25.558107593688398</v>
      </c>
      <c r="AE863">
        <v>26.129009115915402</v>
      </c>
      <c r="AF863">
        <v>26.055243912069304</v>
      </c>
      <c r="AG863">
        <v>25.664030477958601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36.721329402320833</v>
      </c>
      <c r="BB863">
        <v>4.1064699999999998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5.5634862651315516E-2</v>
      </c>
      <c r="BI863">
        <v>3.2824247037793741E-3</v>
      </c>
      <c r="BJ863">
        <v>1.8261724755805049E-4</v>
      </c>
      <c r="BK863">
        <v>16.949318772570077</v>
      </c>
      <c r="BL863">
        <v>0</v>
      </c>
      <c r="BM863">
        <v>0</v>
      </c>
    </row>
    <row r="864" spans="1:65" x14ac:dyDescent="0.3">
      <c r="A864" s="5">
        <v>42019.652430825729</v>
      </c>
      <c r="B864">
        <v>39.314497334316094</v>
      </c>
      <c r="C864">
        <v>35.175835426568632</v>
      </c>
      <c r="D864">
        <v>36.834459120031873</v>
      </c>
      <c r="E864">
        <v>36.018539275854238</v>
      </c>
      <c r="F864">
        <v>34.463726040870711</v>
      </c>
      <c r="G864">
        <v>36.565792270982428</v>
      </c>
      <c r="H864">
        <v>35.708238685557475</v>
      </c>
      <c r="I864">
        <v>35.259219209444787</v>
      </c>
      <c r="J864">
        <v>35.81304397513663</v>
      </c>
      <c r="K864">
        <v>35.50681964973414</v>
      </c>
      <c r="L864">
        <v>33.562398327390355</v>
      </c>
      <c r="M864">
        <v>34.329752801240517</v>
      </c>
      <c r="N864">
        <v>34.941412468609045</v>
      </c>
      <c r="O864">
        <v>38.498933946099264</v>
      </c>
      <c r="P864">
        <v>25.432134028038227</v>
      </c>
      <c r="Q864">
        <v>28.266135082805018</v>
      </c>
      <c r="R864">
        <v>0.6447618208568997</v>
      </c>
      <c r="S864">
        <v>0.83881402066092958</v>
      </c>
      <c r="T864">
        <v>0.34845095478396465</v>
      </c>
      <c r="U864">
        <v>-57828.10748933423</v>
      </c>
      <c r="V864">
        <v>37.177503040170734</v>
      </c>
      <c r="W864">
        <v>32.733606971384738</v>
      </c>
      <c r="X864">
        <v>26.253137231036401</v>
      </c>
      <c r="Y864">
        <v>26.92512502796685</v>
      </c>
      <c r="Z864">
        <v>27.260650947654657</v>
      </c>
      <c r="AA864">
        <v>36.673225972115738</v>
      </c>
      <c r="AB864">
        <v>26.91987245171282</v>
      </c>
      <c r="AC864">
        <v>25.944933752105772</v>
      </c>
      <c r="AD864">
        <v>25.54436243352378</v>
      </c>
      <c r="AE864">
        <v>26.111865351532092</v>
      </c>
      <c r="AF864">
        <v>26.040149767172124</v>
      </c>
      <c r="AG864">
        <v>25.65727946504807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36.673225972115738</v>
      </c>
      <c r="BB864">
        <v>4.1064699999999998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5.5418222621200074E-2</v>
      </c>
      <c r="BI864">
        <v>-1.4770911142025431E-2</v>
      </c>
      <c r="BJ864">
        <v>-8.1857764198672996E-4</v>
      </c>
      <c r="BK864">
        <v>-3.7518486224947232</v>
      </c>
      <c r="BL864">
        <v>0</v>
      </c>
      <c r="BM864">
        <v>0</v>
      </c>
    </row>
    <row r="865" spans="1:65" x14ac:dyDescent="0.3">
      <c r="A865" s="5">
        <v>42019.652546578043</v>
      </c>
      <c r="B865">
        <v>39.278230656970536</v>
      </c>
      <c r="C865">
        <v>35.109731425348151</v>
      </c>
      <c r="D865">
        <v>36.769644033825557</v>
      </c>
      <c r="E865">
        <v>35.969485763893253</v>
      </c>
      <c r="F865">
        <v>34.409695166899162</v>
      </c>
      <c r="G865">
        <v>36.518483437331639</v>
      </c>
      <c r="H865">
        <v>35.651529936510137</v>
      </c>
      <c r="I865">
        <v>35.208655074221426</v>
      </c>
      <c r="J865">
        <v>35.769812385526151</v>
      </c>
      <c r="K865">
        <v>35.453983125498986</v>
      </c>
      <c r="L865">
        <v>33.511525226210139</v>
      </c>
      <c r="M865">
        <v>34.27205677552088</v>
      </c>
      <c r="N865">
        <v>34.891975999110294</v>
      </c>
      <c r="O865">
        <v>38.457402180987394</v>
      </c>
      <c r="P865">
        <v>25.182097996198092</v>
      </c>
      <c r="Q865">
        <v>28.266056834128324</v>
      </c>
      <c r="R865">
        <v>0.73747267091475466</v>
      </c>
      <c r="S865">
        <v>0.95730819458329131</v>
      </c>
      <c r="T865">
        <v>0.35549266247516598</v>
      </c>
      <c r="U865">
        <v>-57830.211019940638</v>
      </c>
      <c r="V865">
        <v>37.143846473489937</v>
      </c>
      <c r="W865">
        <v>32.680068853495918</v>
      </c>
      <c r="X865">
        <v>26.268882188342563</v>
      </c>
      <c r="Y865">
        <v>26.918077096885153</v>
      </c>
      <c r="Z865">
        <v>27.244733311041873</v>
      </c>
      <c r="AA865">
        <v>36.637794535605231</v>
      </c>
      <c r="AB865">
        <v>26.930723386224976</v>
      </c>
      <c r="AC865">
        <v>25.95927133737213</v>
      </c>
      <c r="AD865">
        <v>25.555221705137498</v>
      </c>
      <c r="AE865">
        <v>26.130870174719885</v>
      </c>
      <c r="AF865">
        <v>26.046486021779952</v>
      </c>
      <c r="AG865">
        <v>25.672686004983436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36.637794535605231</v>
      </c>
      <c r="BB865">
        <v>4.1064699999999998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5.5818678434435595E-2</v>
      </c>
      <c r="BI865">
        <v>-2.4618185232831366E-2</v>
      </c>
      <c r="BJ865">
        <v>-1.3741545651507849E-3</v>
      </c>
      <c r="BK865">
        <v>-2.2673758405227429</v>
      </c>
      <c r="BL865">
        <v>0</v>
      </c>
      <c r="BM865">
        <v>0</v>
      </c>
    </row>
    <row r="866" spans="1:65" x14ac:dyDescent="0.3">
      <c r="A866" s="5">
        <v>42019.652662318782</v>
      </c>
      <c r="B866">
        <v>39.228241436540046</v>
      </c>
      <c r="C866">
        <v>35.025736766275607</v>
      </c>
      <c r="D866">
        <v>36.70275489043194</v>
      </c>
      <c r="E866">
        <v>35.878345866640473</v>
      </c>
      <c r="F866">
        <v>34.336163048757527</v>
      </c>
      <c r="G866">
        <v>36.437792566983212</v>
      </c>
      <c r="H866">
        <v>35.571003042072434</v>
      </c>
      <c r="I866">
        <v>35.126495873346038</v>
      </c>
      <c r="J866">
        <v>35.704365217313473</v>
      </c>
      <c r="K866">
        <v>35.384177000269084</v>
      </c>
      <c r="L866">
        <v>33.434269959891921</v>
      </c>
      <c r="M866">
        <v>34.193713213058153</v>
      </c>
      <c r="N866">
        <v>34.811849436903458</v>
      </c>
      <c r="O866">
        <v>38.396670531668704</v>
      </c>
      <c r="P866">
        <v>25.35282644467593</v>
      </c>
      <c r="Q866">
        <v>28.246367605747871</v>
      </c>
      <c r="R866">
        <v>0.65845774188817385</v>
      </c>
      <c r="S866">
        <v>0.87311496574371839</v>
      </c>
      <c r="T866">
        <v>0.35163108083805561</v>
      </c>
      <c r="U866">
        <v>-57827.510049842553</v>
      </c>
      <c r="V866">
        <v>37.072269524045957</v>
      </c>
      <c r="W866">
        <v>32.576330729676656</v>
      </c>
      <c r="X866">
        <v>26.230802779755333</v>
      </c>
      <c r="Y866">
        <v>26.885742691391851</v>
      </c>
      <c r="Z866">
        <v>27.207869520361172</v>
      </c>
      <c r="AA866">
        <v>36.584293734779081</v>
      </c>
      <c r="AB866">
        <v>26.921466199789897</v>
      </c>
      <c r="AC866">
        <v>25.948752112919809</v>
      </c>
      <c r="AD866">
        <v>25.555901603419706</v>
      </c>
      <c r="AE866">
        <v>26.115043964182846</v>
      </c>
      <c r="AF866">
        <v>26.050779984060107</v>
      </c>
      <c r="AG866">
        <v>25.658650855696941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36.584293734779081</v>
      </c>
      <c r="BB866">
        <v>4.1064699999999998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5.6074707560828017E-2</v>
      </c>
      <c r="BI866">
        <v>-1.9694548198037967E-2</v>
      </c>
      <c r="BJ866">
        <v>-1.1043660307476113E-3</v>
      </c>
      <c r="BK866">
        <v>-2.847219798949963</v>
      </c>
      <c r="BL866">
        <v>0</v>
      </c>
      <c r="BM866">
        <v>0</v>
      </c>
    </row>
    <row r="867" spans="1:65" x14ac:dyDescent="0.3">
      <c r="A867" s="5">
        <v>42019.652778071097</v>
      </c>
      <c r="B867">
        <v>39.202289610949229</v>
      </c>
      <c r="C867">
        <v>34.978206938026034</v>
      </c>
      <c r="D867">
        <v>36.651179369138077</v>
      </c>
      <c r="E867">
        <v>35.822659788784833</v>
      </c>
      <c r="F867">
        <v>34.287916734503824</v>
      </c>
      <c r="G867">
        <v>36.391237462426737</v>
      </c>
      <c r="H867">
        <v>35.530120346389673</v>
      </c>
      <c r="I867">
        <v>35.06480475768327</v>
      </c>
      <c r="J867">
        <v>35.646360840720874</v>
      </c>
      <c r="K867">
        <v>35.332322919406714</v>
      </c>
      <c r="L867">
        <v>33.374083119666935</v>
      </c>
      <c r="M867">
        <v>34.140886926036615</v>
      </c>
      <c r="N867">
        <v>34.755625410643916</v>
      </c>
      <c r="O867">
        <v>38.370699507757116</v>
      </c>
      <c r="P867">
        <v>25.53404288137795</v>
      </c>
      <c r="Q867">
        <v>28.243375182622916</v>
      </c>
      <c r="R867">
        <v>0.66899306575838458</v>
      </c>
      <c r="S867">
        <v>0.84401113355226109</v>
      </c>
      <c r="T867">
        <v>0.35583339026667576</v>
      </c>
      <c r="U867">
        <v>-57825.843805048593</v>
      </c>
      <c r="V867">
        <v>37.017115816972549</v>
      </c>
      <c r="W867">
        <v>32.49793524768873</v>
      </c>
      <c r="X867">
        <v>26.192876056294573</v>
      </c>
      <c r="Y867">
        <v>26.856750007863852</v>
      </c>
      <c r="Z867">
        <v>27.176848068806994</v>
      </c>
      <c r="AA867">
        <v>36.526034133097987</v>
      </c>
      <c r="AB867">
        <v>26.912363042574128</v>
      </c>
      <c r="AC867">
        <v>25.943534278101438</v>
      </c>
      <c r="AD867">
        <v>25.547921674218568</v>
      </c>
      <c r="AE867">
        <v>26.11339129998272</v>
      </c>
      <c r="AF867">
        <v>26.039641120223884</v>
      </c>
      <c r="AG867">
        <v>25.651788673292085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36.526034133097987</v>
      </c>
      <c r="BB867">
        <v>4.1064699999999998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5.6258523343943996E-2</v>
      </c>
      <c r="BI867">
        <v>-2.297697286999037E-2</v>
      </c>
      <c r="BJ867">
        <v>-1.2926505645795212E-3</v>
      </c>
      <c r="BK867">
        <v>-2.4484741163367869</v>
      </c>
      <c r="BL867">
        <v>0</v>
      </c>
      <c r="BM867">
        <v>0</v>
      </c>
    </row>
    <row r="868" spans="1:65" x14ac:dyDescent="0.3">
      <c r="A868" s="5">
        <v>42019.652893233077</v>
      </c>
      <c r="B868">
        <v>39.168926058004686</v>
      </c>
      <c r="C868">
        <v>34.911124058653421</v>
      </c>
      <c r="D868">
        <v>36.599479029038456</v>
      </c>
      <c r="E868">
        <v>35.771096049296744</v>
      </c>
      <c r="F868">
        <v>34.234510240854988</v>
      </c>
      <c r="G868">
        <v>36.346378766004705</v>
      </c>
      <c r="H868">
        <v>35.48180016604762</v>
      </c>
      <c r="I868">
        <v>35.014864290187425</v>
      </c>
      <c r="J868">
        <v>35.604211778222719</v>
      </c>
      <c r="K868">
        <v>35.279653622258373</v>
      </c>
      <c r="L868">
        <v>33.329327274064035</v>
      </c>
      <c r="M868">
        <v>34.081298459474674</v>
      </c>
      <c r="N868">
        <v>34.698356718315779</v>
      </c>
      <c r="O868">
        <v>38.337994659975251</v>
      </c>
      <c r="P868">
        <v>25.649175013451455</v>
      </c>
      <c r="Q868">
        <v>28.243243911382894</v>
      </c>
      <c r="R868">
        <v>0.70165256975603807</v>
      </c>
      <c r="S868">
        <v>0.84505055613052749</v>
      </c>
      <c r="T868">
        <v>0.35185823269906208</v>
      </c>
      <c r="U868">
        <v>-57825.485143456812</v>
      </c>
      <c r="V868">
        <v>36.974254697859649</v>
      </c>
      <c r="W868">
        <v>32.422710207460838</v>
      </c>
      <c r="X868">
        <v>26.161364120235621</v>
      </c>
      <c r="Y868">
        <v>26.843046603217047</v>
      </c>
      <c r="Z868">
        <v>27.150863493285559</v>
      </c>
      <c r="AA868">
        <v>36.480732018465346</v>
      </c>
      <c r="AB868">
        <v>26.917970588573596</v>
      </c>
      <c r="AC868">
        <v>25.945510970821747</v>
      </c>
      <c r="AD868">
        <v>25.545397210889554</v>
      </c>
      <c r="AE868">
        <v>26.108830460506862</v>
      </c>
      <c r="AF868">
        <v>26.037795520282994</v>
      </c>
      <c r="AG868">
        <v>25.658768890038907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36.480732018465346</v>
      </c>
      <c r="BB868">
        <v>4.1064699999999998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5.618631000057446E-2</v>
      </c>
      <c r="BI868">
        <v>6.564849388395258E-3</v>
      </c>
      <c r="BJ868">
        <v>3.6885466284345759E-4</v>
      </c>
      <c r="BK868">
        <v>8.5586594111200007</v>
      </c>
      <c r="BL868">
        <v>0</v>
      </c>
      <c r="BM868">
        <v>0</v>
      </c>
    </row>
    <row r="869" spans="1:65" x14ac:dyDescent="0.3">
      <c r="A869" s="5">
        <v>42019.65300956415</v>
      </c>
      <c r="B869">
        <v>39.136079339574131</v>
      </c>
      <c r="C869">
        <v>34.864667104454988</v>
      </c>
      <c r="D869">
        <v>36.551630642135585</v>
      </c>
      <c r="E869">
        <v>35.715340599640953</v>
      </c>
      <c r="F869">
        <v>34.159897449985209</v>
      </c>
      <c r="G869">
        <v>36.295875404771238</v>
      </c>
      <c r="H869">
        <v>35.422805585254522</v>
      </c>
      <c r="I869">
        <v>34.969325821898735</v>
      </c>
      <c r="J869">
        <v>35.556186032677431</v>
      </c>
      <c r="K869">
        <v>35.238466794713574</v>
      </c>
      <c r="L869">
        <v>33.281886082572051</v>
      </c>
      <c r="M869">
        <v>34.041666520164789</v>
      </c>
      <c r="N869">
        <v>34.662176112664838</v>
      </c>
      <c r="O869">
        <v>38.311502186274183</v>
      </c>
      <c r="P869">
        <v>25.589632203134244</v>
      </c>
      <c r="Q869">
        <v>28.240876262241262</v>
      </c>
      <c r="R869">
        <v>0.6784748572415743</v>
      </c>
      <c r="S869">
        <v>0.84816882386532644</v>
      </c>
      <c r="T869">
        <v>0.35378902351761732</v>
      </c>
      <c r="U869">
        <v>-57825.808686645061</v>
      </c>
      <c r="V869">
        <v>36.929301439189238</v>
      </c>
      <c r="W869">
        <v>32.362252452544467</v>
      </c>
      <c r="X869">
        <v>26.152803925369827</v>
      </c>
      <c r="Y869">
        <v>26.816961354212626</v>
      </c>
      <c r="Z869">
        <v>27.145052287420054</v>
      </c>
      <c r="AA869">
        <v>36.435344937649283</v>
      </c>
      <c r="AB869">
        <v>26.923044584343792</v>
      </c>
      <c r="AC869">
        <v>25.944048695548474</v>
      </c>
      <c r="AD869">
        <v>25.551153087444106</v>
      </c>
      <c r="AE869">
        <v>26.115719873024563</v>
      </c>
      <c r="AF869">
        <v>26.035868068059248</v>
      </c>
      <c r="AG869">
        <v>25.664308551979833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36.435344937649283</v>
      </c>
      <c r="BB869">
        <v>4.1064699999999998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5.6468598524532787E-2</v>
      </c>
      <c r="BI869">
        <v>6.5648493972926547E-3</v>
      </c>
      <c r="BJ869">
        <v>3.7070784498973998E-4</v>
      </c>
      <c r="BK869">
        <v>8.6016593995012975</v>
      </c>
      <c r="BL869">
        <v>0</v>
      </c>
      <c r="BM869">
        <v>0</v>
      </c>
    </row>
    <row r="870" spans="1:65" x14ac:dyDescent="0.3">
      <c r="A870" s="5">
        <v>42019.653125304896</v>
      </c>
      <c r="B870">
        <v>39.115626985190822</v>
      </c>
      <c r="C870">
        <v>34.822196212755053</v>
      </c>
      <c r="D870">
        <v>36.50320653298995</v>
      </c>
      <c r="E870">
        <v>35.671306989843231</v>
      </c>
      <c r="F870">
        <v>34.112824956799891</v>
      </c>
      <c r="G870">
        <v>36.249808975739001</v>
      </c>
      <c r="H870">
        <v>35.381041932356958</v>
      </c>
      <c r="I870">
        <v>34.932114789676739</v>
      </c>
      <c r="J870">
        <v>35.520365551371512</v>
      </c>
      <c r="K870">
        <v>35.205377191197947</v>
      </c>
      <c r="L870">
        <v>33.230655097655337</v>
      </c>
      <c r="M870">
        <v>33.988871072784029</v>
      </c>
      <c r="N870">
        <v>34.619240061155018</v>
      </c>
      <c r="O870">
        <v>38.28078336804321</v>
      </c>
      <c r="P870">
        <v>25.431514143417932</v>
      </c>
      <c r="Q870">
        <v>28.235392860041379</v>
      </c>
      <c r="R870">
        <v>0.71218789362624879</v>
      </c>
      <c r="S870">
        <v>0.88350919152638185</v>
      </c>
      <c r="T870">
        <v>0.35674199771070175</v>
      </c>
      <c r="U870">
        <v>-57824.048411965763</v>
      </c>
      <c r="V870">
        <v>36.871927486947286</v>
      </c>
      <c r="W870">
        <v>32.271688850170243</v>
      </c>
      <c r="X870">
        <v>26.129040005583779</v>
      </c>
      <c r="Y870">
        <v>26.798696996991517</v>
      </c>
      <c r="Z870">
        <v>27.11997201565573</v>
      </c>
      <c r="AA870">
        <v>36.389807098462136</v>
      </c>
      <c r="AB870">
        <v>26.918033478132571</v>
      </c>
      <c r="AC870">
        <v>25.945349452375027</v>
      </c>
      <c r="AD870">
        <v>25.54885024277328</v>
      </c>
      <c r="AE870">
        <v>26.097361042771134</v>
      </c>
      <c r="AF870">
        <v>26.022948552063522</v>
      </c>
      <c r="AG870">
        <v>25.655662227260482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36.389807098462136</v>
      </c>
      <c r="BB870">
        <v>4.1064699999999998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5.6567071265450422E-2</v>
      </c>
      <c r="BI870">
        <v>-1.6412123505209902E-3</v>
      </c>
      <c r="BJ870">
        <v>-9.2838575993658254E-5</v>
      </c>
      <c r="BK870">
        <v>-34.466637572824531</v>
      </c>
      <c r="BL870">
        <v>0</v>
      </c>
      <c r="BM870">
        <v>0</v>
      </c>
    </row>
    <row r="871" spans="1:65" x14ac:dyDescent="0.3">
      <c r="A871" s="5">
        <v>42019.653241045628</v>
      </c>
      <c r="B871">
        <v>39.083064090996139</v>
      </c>
      <c r="C871">
        <v>34.748367916624638</v>
      </c>
      <c r="D871">
        <v>36.450930101579914</v>
      </c>
      <c r="E871">
        <v>35.587628602241942</v>
      </c>
      <c r="F871">
        <v>34.046952226328784</v>
      </c>
      <c r="G871">
        <v>36.192055252542168</v>
      </c>
      <c r="H871">
        <v>35.324840885771245</v>
      </c>
      <c r="I871">
        <v>34.865378293738928</v>
      </c>
      <c r="J871">
        <v>35.454350657679427</v>
      </c>
      <c r="K871">
        <v>35.129518976591569</v>
      </c>
      <c r="L871">
        <v>33.165185595246527</v>
      </c>
      <c r="M871">
        <v>33.91338422316452</v>
      </c>
      <c r="N871">
        <v>34.562542035889393</v>
      </c>
      <c r="O871">
        <v>38.250474421443307</v>
      </c>
      <c r="P871">
        <v>25.619856775836997</v>
      </c>
      <c r="Q871">
        <v>28.230094048595546</v>
      </c>
      <c r="R871">
        <v>0.6784748572415743</v>
      </c>
      <c r="S871">
        <v>0.87519381090025106</v>
      </c>
      <c r="T871">
        <v>0.35242611235157834</v>
      </c>
      <c r="U871">
        <v>-57823.884641402517</v>
      </c>
      <c r="V871">
        <v>36.817651657095354</v>
      </c>
      <c r="W871">
        <v>32.189197876482751</v>
      </c>
      <c r="X871">
        <v>26.109133305350337</v>
      </c>
      <c r="Y871">
        <v>26.77745154280414</v>
      </c>
      <c r="Z871">
        <v>27.101017103243269</v>
      </c>
      <c r="AA871">
        <v>36.346030560221976</v>
      </c>
      <c r="AB871">
        <v>26.922262455302842</v>
      </c>
      <c r="AC871">
        <v>25.947974405800096</v>
      </c>
      <c r="AD871">
        <v>25.554212428526675</v>
      </c>
      <c r="AE871">
        <v>26.105213508782043</v>
      </c>
      <c r="AF871">
        <v>26.028308491360178</v>
      </c>
      <c r="AG871">
        <v>25.663071631761856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36.346030560221976</v>
      </c>
      <c r="BB871">
        <v>4.1064699999999998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5.6586765813621084E-2</v>
      </c>
      <c r="BI871">
        <v>-1.4770911134496731E-2</v>
      </c>
      <c r="BJ871">
        <v>-8.3583808922157467E-4</v>
      </c>
      <c r="BK871">
        <v>-3.8309597355484386</v>
      </c>
      <c r="BL871">
        <v>0</v>
      </c>
      <c r="BM871">
        <v>0</v>
      </c>
    </row>
    <row r="872" spans="1:65" x14ac:dyDescent="0.3">
      <c r="A872" s="5">
        <v>42019.65335679795</v>
      </c>
      <c r="B872">
        <v>39.056334352487198</v>
      </c>
      <c r="C872">
        <v>34.71901836288329</v>
      </c>
      <c r="D872">
        <v>36.40905535337135</v>
      </c>
      <c r="E872">
        <v>35.553285942542246</v>
      </c>
      <c r="F872">
        <v>34.006148169118504</v>
      </c>
      <c r="G872">
        <v>36.144713026303585</v>
      </c>
      <c r="H872">
        <v>35.26558201123823</v>
      </c>
      <c r="I872">
        <v>34.813864327475308</v>
      </c>
      <c r="J872">
        <v>35.410402328792152</v>
      </c>
      <c r="K872">
        <v>35.089669984804601</v>
      </c>
      <c r="L872">
        <v>33.112673986912021</v>
      </c>
      <c r="M872">
        <v>33.873261267987935</v>
      </c>
      <c r="N872">
        <v>34.516957090681757</v>
      </c>
      <c r="O872">
        <v>38.215067553166627</v>
      </c>
      <c r="P872">
        <v>25.444550470845666</v>
      </c>
      <c r="Q872">
        <v>28.237817057029318</v>
      </c>
      <c r="R872">
        <v>0.67952838962859541</v>
      </c>
      <c r="S872">
        <v>0.85440535933492445</v>
      </c>
      <c r="T872">
        <v>0.34527082872987375</v>
      </c>
      <c r="U872">
        <v>-57821.481195250795</v>
      </c>
      <c r="V872">
        <v>36.748692559669649</v>
      </c>
      <c r="W872">
        <v>32.111924982830338</v>
      </c>
      <c r="X872">
        <v>26.084258803035958</v>
      </c>
      <c r="Y872">
        <v>26.75557314784146</v>
      </c>
      <c r="Z872">
        <v>27.080746969112337</v>
      </c>
      <c r="AA872">
        <v>36.286908523407448</v>
      </c>
      <c r="AB872">
        <v>26.917509004675601</v>
      </c>
      <c r="AC872">
        <v>25.937889936610013</v>
      </c>
      <c r="AD872">
        <v>25.550811429825426</v>
      </c>
      <c r="AE872">
        <v>26.095931374928945</v>
      </c>
      <c r="AF872">
        <v>26.019261137353361</v>
      </c>
      <c r="AG872">
        <v>25.65604205640587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36.286908523407448</v>
      </c>
      <c r="BB872">
        <v>4.1064699999999998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5.6750887048429517E-2</v>
      </c>
      <c r="BI872">
        <v>-1.7104373473131318E-12</v>
      </c>
      <c r="BJ872">
        <v>-9.7068836700782949E-14</v>
      </c>
      <c r="BK872">
        <v>-33179167385.217335</v>
      </c>
      <c r="BL872">
        <v>0</v>
      </c>
      <c r="BM872">
        <v>0</v>
      </c>
    </row>
    <row r="873" spans="1:65" x14ac:dyDescent="0.3">
      <c r="A873" s="5">
        <v>42019.653472538681</v>
      </c>
      <c r="B873">
        <v>39.024720597415495</v>
      </c>
      <c r="C873">
        <v>34.662137411909221</v>
      </c>
      <c r="D873">
        <v>36.370428221711464</v>
      </c>
      <c r="E873">
        <v>35.485732331592828</v>
      </c>
      <c r="F873">
        <v>33.942367743451712</v>
      </c>
      <c r="G873">
        <v>36.073298035201859</v>
      </c>
      <c r="H873">
        <v>35.225863605429296</v>
      </c>
      <c r="I873">
        <v>34.760188046029505</v>
      </c>
      <c r="J873">
        <v>35.363151488455017</v>
      </c>
      <c r="K873">
        <v>35.034636541446645</v>
      </c>
      <c r="L873">
        <v>33.06120123346011</v>
      </c>
      <c r="M873">
        <v>33.822054018178051</v>
      </c>
      <c r="N873">
        <v>34.473324708467985</v>
      </c>
      <c r="O873">
        <v>38.190037149068807</v>
      </c>
      <c r="P873">
        <v>25.45242035938103</v>
      </c>
      <c r="Q873">
        <v>28.245206483830032</v>
      </c>
      <c r="R873">
        <v>0.62263764072945726</v>
      </c>
      <c r="S873">
        <v>0.8658390076958542</v>
      </c>
      <c r="T873">
        <v>0.34163639895376974</v>
      </c>
      <c r="U873">
        <v>-57820.329488443385</v>
      </c>
      <c r="V873">
        <v>36.695351461005536</v>
      </c>
      <c r="W873">
        <v>32.037123476999781</v>
      </c>
      <c r="X873">
        <v>26.06212583728022</v>
      </c>
      <c r="Y873">
        <v>26.751467235217142</v>
      </c>
      <c r="Z873">
        <v>27.066172421417662</v>
      </c>
      <c r="AA873">
        <v>36.24429386102949</v>
      </c>
      <c r="AB873">
        <v>26.924052559774015</v>
      </c>
      <c r="AC873">
        <v>25.937884364462231</v>
      </c>
      <c r="AD873">
        <v>25.544251627028043</v>
      </c>
      <c r="AE873">
        <v>26.087332778111524</v>
      </c>
      <c r="AF873">
        <v>26.019029601524778</v>
      </c>
      <c r="AG873">
        <v>25.649696938614781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36.24429386102949</v>
      </c>
      <c r="BB873">
        <v>4.1064699999999998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5.6816535542383272E-2</v>
      </c>
      <c r="BI873">
        <v>1.9694548180926655E-2</v>
      </c>
      <c r="BJ873">
        <v>1.118975996712799E-3</v>
      </c>
      <c r="BK873">
        <v>2.8848864680941353</v>
      </c>
      <c r="BL873">
        <v>0</v>
      </c>
      <c r="BM873">
        <v>0</v>
      </c>
    </row>
    <row r="874" spans="1:65" x14ac:dyDescent="0.3">
      <c r="A874" s="5">
        <v>42019.653588291003</v>
      </c>
      <c r="B874">
        <v>38.997516616765424</v>
      </c>
      <c r="C874">
        <v>34.59710992874296</v>
      </c>
      <c r="D874">
        <v>36.308435267601446</v>
      </c>
      <c r="E874">
        <v>35.439290134506827</v>
      </c>
      <c r="F874">
        <v>33.882099921947315</v>
      </c>
      <c r="G874">
        <v>36.034835872820864</v>
      </c>
      <c r="H874">
        <v>35.166810161156519</v>
      </c>
      <c r="I874">
        <v>34.704537407577313</v>
      </c>
      <c r="J874">
        <v>35.307303580222026</v>
      </c>
      <c r="K874">
        <v>34.989511024744004</v>
      </c>
      <c r="L874">
        <v>32.99996782273913</v>
      </c>
      <c r="M874">
        <v>33.757432969030255</v>
      </c>
      <c r="N874">
        <v>34.430690378824352</v>
      </c>
      <c r="O874">
        <v>38.148459212269259</v>
      </c>
      <c r="P874">
        <v>25.609996421809786</v>
      </c>
      <c r="Q874">
        <v>28.232445615714123</v>
      </c>
      <c r="R874">
        <v>0.68690311633774292</v>
      </c>
      <c r="S874">
        <v>0.88039092379158279</v>
      </c>
      <c r="T874">
        <v>0.35390259944812053</v>
      </c>
      <c r="U874">
        <v>-57821.656106528826</v>
      </c>
      <c r="V874">
        <v>36.661098005154109</v>
      </c>
      <c r="W874">
        <v>31.980460550821906</v>
      </c>
      <c r="X874">
        <v>26.052207387198461</v>
      </c>
      <c r="Y874">
        <v>26.742702092114921</v>
      </c>
      <c r="Z874">
        <v>27.031915971468106</v>
      </c>
      <c r="AA874">
        <v>36.210052574842244</v>
      </c>
      <c r="AB874">
        <v>26.938849227762855</v>
      </c>
      <c r="AC874">
        <v>25.940463610531495</v>
      </c>
      <c r="AD874">
        <v>25.551149710724513</v>
      </c>
      <c r="AE874">
        <v>26.092199510716494</v>
      </c>
      <c r="AF874">
        <v>26.021632487737854</v>
      </c>
      <c r="AG874">
        <v>25.653890443133264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36.210052574842244</v>
      </c>
      <c r="BB874">
        <v>4.1064699999999998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5.6718062801503967E-2</v>
      </c>
      <c r="BI874">
        <v>6.5648493925013485E-3</v>
      </c>
      <c r="BJ874">
        <v>3.7234554012630664E-4</v>
      </c>
      <c r="BK874">
        <v>8.6396594057877039</v>
      </c>
      <c r="BL874">
        <v>0</v>
      </c>
      <c r="BM874">
        <v>0</v>
      </c>
    </row>
    <row r="875" spans="1:65" x14ac:dyDescent="0.3">
      <c r="A875" s="5">
        <v>42019.653704031742</v>
      </c>
      <c r="B875">
        <v>38.963584505984727</v>
      </c>
      <c r="C875">
        <v>34.533095969763203</v>
      </c>
      <c r="D875">
        <v>36.265743325080422</v>
      </c>
      <c r="E875">
        <v>35.373922199059749</v>
      </c>
      <c r="F875">
        <v>33.82010188326894</v>
      </c>
      <c r="G875">
        <v>35.985061021357119</v>
      </c>
      <c r="H875">
        <v>35.106942626581905</v>
      </c>
      <c r="I875">
        <v>34.635044132511375</v>
      </c>
      <c r="J875">
        <v>35.251784243021568</v>
      </c>
      <c r="K875">
        <v>34.921407246635411</v>
      </c>
      <c r="L875">
        <v>32.940436676041919</v>
      </c>
      <c r="M875">
        <v>33.692911174163278</v>
      </c>
      <c r="N875">
        <v>34.366209220310651</v>
      </c>
      <c r="O875">
        <v>38.096045794886059</v>
      </c>
      <c r="P875">
        <v>25.700348284289952</v>
      </c>
      <c r="Q875">
        <v>28.234045766860906</v>
      </c>
      <c r="R875">
        <v>0.68374251917667961</v>
      </c>
      <c r="S875">
        <v>0.91573129145263799</v>
      </c>
      <c r="T875">
        <v>0.34515725279937048</v>
      </c>
      <c r="U875">
        <v>-57819.261129997802</v>
      </c>
      <c r="V875">
        <v>36.591708053163572</v>
      </c>
      <c r="W875">
        <v>31.895755060648042</v>
      </c>
      <c r="X875">
        <v>26.040600034938851</v>
      </c>
      <c r="Y875">
        <v>26.720860333291387</v>
      </c>
      <c r="Z875">
        <v>27.01760044829555</v>
      </c>
      <c r="AA875">
        <v>36.148050848367134</v>
      </c>
      <c r="AB875">
        <v>26.929165612944686</v>
      </c>
      <c r="AC875">
        <v>25.938699457025258</v>
      </c>
      <c r="AD875">
        <v>25.542814457979848</v>
      </c>
      <c r="AE875">
        <v>26.080693714697905</v>
      </c>
      <c r="AF875">
        <v>26.013074748040371</v>
      </c>
      <c r="AG875">
        <v>25.655955156212226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36.148050848367134</v>
      </c>
      <c r="BB875">
        <v>4.1064699999999998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5.6941267680835329E-2</v>
      </c>
      <c r="BI875">
        <v>-3.2824246948819774E-3</v>
      </c>
      <c r="BJ875">
        <v>-1.8690542319345891E-4</v>
      </c>
      <c r="BK875">
        <v>-17.347318818804677</v>
      </c>
      <c r="BL875">
        <v>0</v>
      </c>
      <c r="BM875">
        <v>0</v>
      </c>
    </row>
    <row r="876" spans="1:65" x14ac:dyDescent="0.3">
      <c r="A876" s="5">
        <v>42019.653819784056</v>
      </c>
      <c r="B876">
        <v>38.946680338848594</v>
      </c>
      <c r="C876">
        <v>34.504236190651731</v>
      </c>
      <c r="D876">
        <v>36.242658684565605</v>
      </c>
      <c r="E876">
        <v>35.326626486131794</v>
      </c>
      <c r="F876">
        <v>33.783902740984558</v>
      </c>
      <c r="G876">
        <v>35.932953948934589</v>
      </c>
      <c r="H876">
        <v>35.076270427500432</v>
      </c>
      <c r="I876">
        <v>34.602758411794525</v>
      </c>
      <c r="J876">
        <v>35.227284243014836</v>
      </c>
      <c r="K876">
        <v>34.89187234918839</v>
      </c>
      <c r="L876">
        <v>32.906497029646594</v>
      </c>
      <c r="M876">
        <v>33.64870032516253</v>
      </c>
      <c r="N876">
        <v>34.326827640234157</v>
      </c>
      <c r="O876">
        <v>38.067052302625711</v>
      </c>
      <c r="P876">
        <v>25.654419971703437</v>
      </c>
      <c r="Q876">
        <v>28.240657656901153</v>
      </c>
      <c r="R876">
        <v>0.69322431065986945</v>
      </c>
      <c r="S876">
        <v>0.89390341730904488</v>
      </c>
      <c r="T876">
        <v>0.33652548208112365</v>
      </c>
      <c r="U876">
        <v>-57819.463418800027</v>
      </c>
      <c r="V876">
        <v>36.55198313483568</v>
      </c>
      <c r="W876">
        <v>31.82476773694852</v>
      </c>
      <c r="X876">
        <v>26.02965966738012</v>
      </c>
      <c r="Y876">
        <v>26.704240223169048</v>
      </c>
      <c r="Z876">
        <v>27.008276148935444</v>
      </c>
      <c r="AA876">
        <v>36.114588927891155</v>
      </c>
      <c r="AB876">
        <v>26.936627924176101</v>
      </c>
      <c r="AC876">
        <v>25.94766369385399</v>
      </c>
      <c r="AD876">
        <v>25.547570608625808</v>
      </c>
      <c r="AE876">
        <v>26.07912076467673</v>
      </c>
      <c r="AF876">
        <v>26.015569806768184</v>
      </c>
      <c r="AG876">
        <v>25.662530976212956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36.114588927891155</v>
      </c>
      <c r="BB876">
        <v>4.1064699999999998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5.7013481024144629E-2</v>
      </c>
      <c r="BI876">
        <v>-2.2976972872044282E-2</v>
      </c>
      <c r="BJ876">
        <v>-1.3099972068325826E-3</v>
      </c>
      <c r="BK876">
        <v>-2.4813312589802474</v>
      </c>
      <c r="BL876">
        <v>0</v>
      </c>
      <c r="BM876">
        <v>0</v>
      </c>
    </row>
    <row r="877" spans="1:65" x14ac:dyDescent="0.3">
      <c r="A877" s="5">
        <v>42019.653934946029</v>
      </c>
      <c r="B877">
        <v>38.919405332578634</v>
      </c>
      <c r="C877">
        <v>34.471135220283713</v>
      </c>
      <c r="D877">
        <v>36.185938956741253</v>
      </c>
      <c r="E877">
        <v>35.292182585622136</v>
      </c>
      <c r="F877">
        <v>33.74002761704206</v>
      </c>
      <c r="G877">
        <v>35.896472234066309</v>
      </c>
      <c r="H877">
        <v>35.037931894366046</v>
      </c>
      <c r="I877">
        <v>34.550001872515381</v>
      </c>
      <c r="J877">
        <v>35.181868961633</v>
      </c>
      <c r="K877">
        <v>34.850327876522954</v>
      </c>
      <c r="L877">
        <v>32.858464550741523</v>
      </c>
      <c r="M877">
        <v>33.602760499253307</v>
      </c>
      <c r="N877">
        <v>34.291892023515736</v>
      </c>
      <c r="O877">
        <v>38.035426506911357</v>
      </c>
      <c r="P877">
        <v>25.649395631486378</v>
      </c>
      <c r="Q877">
        <v>28.230356445458593</v>
      </c>
      <c r="R877">
        <v>0.68058192201561651</v>
      </c>
      <c r="S877">
        <v>0.80659192073467323</v>
      </c>
      <c r="T877">
        <v>0.33232317265250344</v>
      </c>
      <c r="U877">
        <v>-57817.121899431702</v>
      </c>
      <c r="V877">
        <v>36.500900623277865</v>
      </c>
      <c r="W877">
        <v>31.76011435696671</v>
      </c>
      <c r="X877">
        <v>25.999587193803478</v>
      </c>
      <c r="Y877">
        <v>26.66691966978566</v>
      </c>
      <c r="Z877">
        <v>26.997390373750655</v>
      </c>
      <c r="AA877">
        <v>36.063749098649311</v>
      </c>
      <c r="AB877">
        <v>26.933734331800011</v>
      </c>
      <c r="AC877">
        <v>25.945243057761566</v>
      </c>
      <c r="AD877">
        <v>25.535860335725548</v>
      </c>
      <c r="AE877">
        <v>26.058584090322025</v>
      </c>
      <c r="AF877">
        <v>26.006123483240643</v>
      </c>
      <c r="AG877">
        <v>25.651252833382287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36.063749098649311</v>
      </c>
      <c r="BB877">
        <v>4.1064699999999998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5.7171037409509913E-2</v>
      </c>
      <c r="BI877">
        <v>3.2824246897489306E-3</v>
      </c>
      <c r="BJ877">
        <v>1.8765962473153507E-4</v>
      </c>
      <c r="BK877">
        <v>17.417318846051838</v>
      </c>
      <c r="BL877">
        <v>0</v>
      </c>
      <c r="BM877">
        <v>0</v>
      </c>
    </row>
    <row r="878" spans="1:65" x14ac:dyDescent="0.3">
      <c r="A878" s="5">
        <v>42019.654051265534</v>
      </c>
      <c r="B878">
        <v>38.880401493947964</v>
      </c>
      <c r="C878">
        <v>34.407281884788482</v>
      </c>
      <c r="D878">
        <v>36.136690020808395</v>
      </c>
      <c r="E878">
        <v>35.228070926326517</v>
      </c>
      <c r="F878">
        <v>33.667208225402284</v>
      </c>
      <c r="G878">
        <v>35.836813018061271</v>
      </c>
      <c r="H878">
        <v>34.962230169512061</v>
      </c>
      <c r="I878">
        <v>34.495525966545848</v>
      </c>
      <c r="J878">
        <v>35.118743258937386</v>
      </c>
      <c r="K878">
        <v>34.77964087310648</v>
      </c>
      <c r="L878">
        <v>32.8061917988815</v>
      </c>
      <c r="M878">
        <v>33.526270778751496</v>
      </c>
      <c r="N878">
        <v>34.229399953373687</v>
      </c>
      <c r="O878">
        <v>37.992518063729456</v>
      </c>
      <c r="P878">
        <v>25.634341492184511</v>
      </c>
      <c r="Q878">
        <v>28.224537087499662</v>
      </c>
      <c r="R878">
        <v>0.66793953337136347</v>
      </c>
      <c r="S878">
        <v>0.87207554316545222</v>
      </c>
      <c r="T878">
        <v>0.33561687463709766</v>
      </c>
      <c r="U878">
        <v>-57816.070757418667</v>
      </c>
      <c r="V878">
        <v>36.440166314066573</v>
      </c>
      <c r="W878">
        <v>31.692250222651978</v>
      </c>
      <c r="X878">
        <v>25.999583614900551</v>
      </c>
      <c r="Y878">
        <v>26.656891357181077</v>
      </c>
      <c r="Z878">
        <v>26.965966618536207</v>
      </c>
      <c r="AA878">
        <v>36.013528439054575</v>
      </c>
      <c r="AB878">
        <v>26.933279134149601</v>
      </c>
      <c r="AC878">
        <v>25.935613581379226</v>
      </c>
      <c r="AD878">
        <v>25.541055031139486</v>
      </c>
      <c r="AE878">
        <v>26.067400176196934</v>
      </c>
      <c r="AF878">
        <v>25.990305355732012</v>
      </c>
      <c r="AG878">
        <v>25.64649462986706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36.013528439054575</v>
      </c>
      <c r="BB878">
        <v>4.1064699999999998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5.7006916174757602E-2</v>
      </c>
      <c r="BI878">
        <v>1.8053335835195236E-2</v>
      </c>
      <c r="BJ878">
        <v>1.0291650026317224E-3</v>
      </c>
      <c r="BK878">
        <v>3.1576943283590726</v>
      </c>
      <c r="BL878">
        <v>0</v>
      </c>
      <c r="BM878">
        <v>0</v>
      </c>
    </row>
    <row r="879" spans="1:65" x14ac:dyDescent="0.3">
      <c r="A879" s="5">
        <v>42019.654167017849</v>
      </c>
      <c r="B879">
        <v>38.849218370271011</v>
      </c>
      <c r="C879">
        <v>34.349449955829087</v>
      </c>
      <c r="D879">
        <v>36.086615473028537</v>
      </c>
      <c r="E879">
        <v>35.156188681080231</v>
      </c>
      <c r="F879">
        <v>33.611624134214964</v>
      </c>
      <c r="G879">
        <v>35.760106220747261</v>
      </c>
      <c r="H879">
        <v>34.915168294028256</v>
      </c>
      <c r="I879">
        <v>34.414837103497632</v>
      </c>
      <c r="J879">
        <v>35.06140659308948</v>
      </c>
      <c r="K879">
        <v>34.714972377608426</v>
      </c>
      <c r="L879">
        <v>32.734534181489224</v>
      </c>
      <c r="M879">
        <v>33.485552635764343</v>
      </c>
      <c r="N879">
        <v>34.185507275418132</v>
      </c>
      <c r="O879">
        <v>37.940117483289313</v>
      </c>
      <c r="P879">
        <v>25.598851926477938</v>
      </c>
      <c r="Q879">
        <v>28.222478262898871</v>
      </c>
      <c r="R879">
        <v>0.66899306575838458</v>
      </c>
      <c r="S879">
        <v>0.90741591082650741</v>
      </c>
      <c r="T879">
        <v>0.34129567116226001</v>
      </c>
      <c r="U879">
        <v>-57816.455835781315</v>
      </c>
      <c r="V879">
        <v>36.387400127763215</v>
      </c>
      <c r="W879">
        <v>31.618900278458845</v>
      </c>
      <c r="X879">
        <v>25.988335375486951</v>
      </c>
      <c r="Y879">
        <v>26.628797951994379</v>
      </c>
      <c r="Z879">
        <v>26.939029903555305</v>
      </c>
      <c r="AA879">
        <v>35.975739205647564</v>
      </c>
      <c r="AB879">
        <v>26.941115061199</v>
      </c>
      <c r="AC879">
        <v>25.940023413323313</v>
      </c>
      <c r="AD879">
        <v>25.546185182616949</v>
      </c>
      <c r="AE879">
        <v>26.063487667607152</v>
      </c>
      <c r="AF879">
        <v>26.007181526935881</v>
      </c>
      <c r="AG879">
        <v>25.662954347571254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35.975739205647564</v>
      </c>
      <c r="BB879">
        <v>4.1064699999999998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5.6928137982031161E-2</v>
      </c>
      <c r="BI879">
        <v>-6.5648493894204796E-3</v>
      </c>
      <c r="BJ879">
        <v>-3.7372465187218208E-4</v>
      </c>
      <c r="BK879">
        <v>-8.671659409852289</v>
      </c>
      <c r="BL879">
        <v>0</v>
      </c>
      <c r="BM879">
        <v>0</v>
      </c>
    </row>
    <row r="880" spans="1:65" x14ac:dyDescent="0.3">
      <c r="A880" s="5">
        <v>42019.654282758587</v>
      </c>
      <c r="B880">
        <v>38.831779227765693</v>
      </c>
      <c r="C880">
        <v>34.309075008452183</v>
      </c>
      <c r="D880">
        <v>36.058752166151493</v>
      </c>
      <c r="E880">
        <v>35.128720380194608</v>
      </c>
      <c r="F880">
        <v>33.554289945650481</v>
      </c>
      <c r="G880">
        <v>35.725264344295134</v>
      </c>
      <c r="H880">
        <v>34.870701235612366</v>
      </c>
      <c r="I880">
        <v>34.38635321284</v>
      </c>
      <c r="J880">
        <v>35.029512523835166</v>
      </c>
      <c r="K880">
        <v>34.692667600613945</v>
      </c>
      <c r="L880">
        <v>32.693182019963167</v>
      </c>
      <c r="M880">
        <v>33.43416124285578</v>
      </c>
      <c r="N880">
        <v>34.143982755684533</v>
      </c>
      <c r="O880">
        <v>37.915827607163905</v>
      </c>
      <c r="P880">
        <v>25.489671818989653</v>
      </c>
      <c r="Q880">
        <v>28.226252083482134</v>
      </c>
      <c r="R880">
        <v>0.67952838962859541</v>
      </c>
      <c r="S880">
        <v>0.90949475598303997</v>
      </c>
      <c r="T880">
        <v>0.34152282302326653</v>
      </c>
      <c r="U880">
        <v>-57815.243316572851</v>
      </c>
      <c r="V880">
        <v>36.340671438852993</v>
      </c>
      <c r="W880">
        <v>31.564496989210003</v>
      </c>
      <c r="X880">
        <v>25.973449635129398</v>
      </c>
      <c r="Y880">
        <v>26.590462254522347</v>
      </c>
      <c r="Z880">
        <v>26.881817879994582</v>
      </c>
      <c r="AA880">
        <v>35.931709585888399</v>
      </c>
      <c r="AB880">
        <v>26.94489931645511</v>
      </c>
      <c r="AC880">
        <v>25.946237186467116</v>
      </c>
      <c r="AD880">
        <v>25.538672118154107</v>
      </c>
      <c r="AE880">
        <v>26.061849840492947</v>
      </c>
      <c r="AF880">
        <v>25.996960331265385</v>
      </c>
      <c r="AG880">
        <v>25.656560079428726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35.931709585888399</v>
      </c>
      <c r="BB880">
        <v>4.1064699999999998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5.7249815602202138E-2</v>
      </c>
      <c r="BI880">
        <v>-4.9236370467716645E-3</v>
      </c>
      <c r="BJ880">
        <v>-2.818773130198489E-4</v>
      </c>
      <c r="BK880">
        <v>-11.627545868706905</v>
      </c>
      <c r="BL880">
        <v>0</v>
      </c>
      <c r="BM880">
        <v>0</v>
      </c>
    </row>
    <row r="881" spans="1:65" x14ac:dyDescent="0.3">
      <c r="A881" s="5">
        <v>42019.654398510902</v>
      </c>
      <c r="B881">
        <v>38.815150203187677</v>
      </c>
      <c r="C881">
        <v>34.262195461913862</v>
      </c>
      <c r="D881">
        <v>36.009776626136414</v>
      </c>
      <c r="E881">
        <v>35.081891187487855</v>
      </c>
      <c r="F881">
        <v>33.515843318387979</v>
      </c>
      <c r="G881">
        <v>35.677076330466839</v>
      </c>
      <c r="H881">
        <v>34.82178943817992</v>
      </c>
      <c r="I881">
        <v>34.338333871967883</v>
      </c>
      <c r="J881">
        <v>34.975123958484296</v>
      </c>
      <c r="K881">
        <v>34.639176273483415</v>
      </c>
      <c r="L881">
        <v>32.649666268600434</v>
      </c>
      <c r="M881">
        <v>33.377631941521059</v>
      </c>
      <c r="N881">
        <v>34.096638598512364</v>
      </c>
      <c r="O881">
        <v>37.862722113330072</v>
      </c>
      <c r="P881">
        <v>25.513872247831447</v>
      </c>
      <c r="Q881">
        <v>28.22371557666257</v>
      </c>
      <c r="R881">
        <v>0.66688600098434248</v>
      </c>
      <c r="S881">
        <v>0.84816882386532644</v>
      </c>
      <c r="T881">
        <v>0.34015991185722755</v>
      </c>
      <c r="U881">
        <v>-57813.802905388788</v>
      </c>
      <c r="V881">
        <v>36.289346818017421</v>
      </c>
      <c r="W881">
        <v>31.494173168634781</v>
      </c>
      <c r="X881">
        <v>25.94406135567127</v>
      </c>
      <c r="Y881">
        <v>26.530346774388914</v>
      </c>
      <c r="Z881">
        <v>26.842009170306994</v>
      </c>
      <c r="AA881">
        <v>35.882193518558346</v>
      </c>
      <c r="AB881">
        <v>26.950138527322128</v>
      </c>
      <c r="AC881">
        <v>25.939790228276753</v>
      </c>
      <c r="AD881">
        <v>25.542559645950373</v>
      </c>
      <c r="AE881">
        <v>26.057372314169307</v>
      </c>
      <c r="AF881">
        <v>25.992713121111152</v>
      </c>
      <c r="AG881">
        <v>25.659775232323579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35.882193518558346</v>
      </c>
      <c r="BB881">
        <v>4.1064699999999998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5.7400807138211878E-2</v>
      </c>
      <c r="BI881">
        <v>1.1488486437220835E-2</v>
      </c>
      <c r="BJ881">
        <v>6.59448394292876E-4</v>
      </c>
      <c r="BK881">
        <v>4.9963768031481122</v>
      </c>
      <c r="BL881">
        <v>0</v>
      </c>
      <c r="BM881">
        <v>0</v>
      </c>
    </row>
    <row r="882" spans="1:65" x14ac:dyDescent="0.3">
      <c r="A882" s="5">
        <v>42019.654514251641</v>
      </c>
      <c r="B882">
        <v>38.782172983946104</v>
      </c>
      <c r="C882">
        <v>34.211245109242064</v>
      </c>
      <c r="D882">
        <v>35.97023021832581</v>
      </c>
      <c r="E882">
        <v>35.041150454026017</v>
      </c>
      <c r="F882">
        <v>33.466916727120847</v>
      </c>
      <c r="G882">
        <v>35.635555751912968</v>
      </c>
      <c r="H882">
        <v>34.769722953477256</v>
      </c>
      <c r="I882">
        <v>34.293331939682552</v>
      </c>
      <c r="J882">
        <v>34.928777663750587</v>
      </c>
      <c r="K882">
        <v>34.591672576179263</v>
      </c>
      <c r="L882">
        <v>32.594058484870807</v>
      </c>
      <c r="M882">
        <v>33.312908080130839</v>
      </c>
      <c r="N882">
        <v>34.047509941629706</v>
      </c>
      <c r="O882">
        <v>37.837693345421883</v>
      </c>
      <c r="P882">
        <v>25.345833148214943</v>
      </c>
      <c r="Q882">
        <v>28.209498458361033</v>
      </c>
      <c r="R882">
        <v>0.70270610214305906</v>
      </c>
      <c r="S882">
        <v>0.8647995851175877</v>
      </c>
      <c r="T882">
        <v>0.3407277915097438</v>
      </c>
      <c r="U882">
        <v>-57814.422098771429</v>
      </c>
      <c r="V882">
        <v>36.241184232459432</v>
      </c>
      <c r="W882">
        <v>31.439670725495972</v>
      </c>
      <c r="X882">
        <v>25.913343035108397</v>
      </c>
      <c r="Y882">
        <v>26.485535429860104</v>
      </c>
      <c r="Z882">
        <v>26.81317073448642</v>
      </c>
      <c r="AA882">
        <v>35.849458291643749</v>
      </c>
      <c r="AB882">
        <v>26.961966834495954</v>
      </c>
      <c r="AC882">
        <v>25.947486490199829</v>
      </c>
      <c r="AD882">
        <v>25.549425754333605</v>
      </c>
      <c r="AE882">
        <v>26.059719735848532</v>
      </c>
      <c r="AF882">
        <v>26.000706309214372</v>
      </c>
      <c r="AG882">
        <v>25.664162995333449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35.849458291643749</v>
      </c>
      <c r="BB882">
        <v>4.1064699999999998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5.7558363523538832E-2</v>
      </c>
      <c r="BI882">
        <v>1.641212345729684E-3</v>
      </c>
      <c r="BJ882">
        <v>9.4465496814829047E-5</v>
      </c>
      <c r="BK882">
        <v>35.070637674217807</v>
      </c>
      <c r="BL882">
        <v>0</v>
      </c>
      <c r="BM882">
        <v>0</v>
      </c>
    </row>
    <row r="883" spans="1:65" x14ac:dyDescent="0.3">
      <c r="A883" s="5">
        <v>42019.654630003955</v>
      </c>
      <c r="B883">
        <v>38.749581116646901</v>
      </c>
      <c r="C883">
        <v>34.160222927145995</v>
      </c>
      <c r="D883">
        <v>35.921667342045708</v>
      </c>
      <c r="E883">
        <v>34.977491046852684</v>
      </c>
      <c r="F883">
        <v>33.413112933042363</v>
      </c>
      <c r="G883">
        <v>35.584144353926725</v>
      </c>
      <c r="H883">
        <v>34.712099247197315</v>
      </c>
      <c r="I883">
        <v>34.235682620316453</v>
      </c>
      <c r="J883">
        <v>34.872076573962829</v>
      </c>
      <c r="K883">
        <v>34.526038489762108</v>
      </c>
      <c r="L883">
        <v>32.528988308155022</v>
      </c>
      <c r="M883">
        <v>33.259554232045403</v>
      </c>
      <c r="N883">
        <v>33.977039515185247</v>
      </c>
      <c r="O883">
        <v>37.767924219472512</v>
      </c>
      <c r="P883">
        <v>25.572440063118609</v>
      </c>
      <c r="Q883">
        <v>28.20463992019835</v>
      </c>
      <c r="R883">
        <v>0.62579823789052047</v>
      </c>
      <c r="S883">
        <v>0.87103612058718594</v>
      </c>
      <c r="T883">
        <v>0.33663905801162686</v>
      </c>
      <c r="U883">
        <v>-57811.316214708757</v>
      </c>
      <c r="V883">
        <v>36.173920294493989</v>
      </c>
      <c r="W883">
        <v>31.359108144386475</v>
      </c>
      <c r="X883">
        <v>25.854899280527651</v>
      </c>
      <c r="Y883">
        <v>26.421691035576568</v>
      </c>
      <c r="Z883">
        <v>26.788321205341017</v>
      </c>
      <c r="AA883">
        <v>35.794507685223863</v>
      </c>
      <c r="AB883">
        <v>26.968492854611259</v>
      </c>
      <c r="AC883">
        <v>25.948807279350962</v>
      </c>
      <c r="AD883">
        <v>25.543301012900951</v>
      </c>
      <c r="AE883">
        <v>26.054043476356302</v>
      </c>
      <c r="AF883">
        <v>25.987354203319494</v>
      </c>
      <c r="AG883">
        <v>25.648065388917985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35.794507685223863</v>
      </c>
      <c r="BB883">
        <v>4.1064699999999998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5.7775003553387348E-2</v>
      </c>
      <c r="BI883">
        <v>4.9236370385577488E-3</v>
      </c>
      <c r="BJ883">
        <v>2.8446314739826351E-4</v>
      </c>
      <c r="BK883">
        <v>11.734212554853766</v>
      </c>
      <c r="BL883">
        <v>0</v>
      </c>
      <c r="BM883">
        <v>0</v>
      </c>
    </row>
    <row r="884" spans="1:65" x14ac:dyDescent="0.3">
      <c r="A884" s="5">
        <v>42019.654745744701</v>
      </c>
      <c r="B884">
        <v>38.7245032291775</v>
      </c>
      <c r="C884">
        <v>34.12726437078544</v>
      </c>
      <c r="D884">
        <v>35.882265096315727</v>
      </c>
      <c r="E884">
        <v>34.95010735401825</v>
      </c>
      <c r="F884">
        <v>33.372121814711441</v>
      </c>
      <c r="G884">
        <v>35.55237131006848</v>
      </c>
      <c r="H884">
        <v>34.681214729556601</v>
      </c>
      <c r="I884">
        <v>34.183747049453508</v>
      </c>
      <c r="J884">
        <v>34.832512533506872</v>
      </c>
      <c r="K884">
        <v>34.493548398226238</v>
      </c>
      <c r="L884">
        <v>32.487504977002402</v>
      </c>
      <c r="M884">
        <v>33.204366797614107</v>
      </c>
      <c r="N884">
        <v>33.932410521345126</v>
      </c>
      <c r="O884">
        <v>37.738037904390502</v>
      </c>
      <c r="P884">
        <v>25.453449966250187</v>
      </c>
      <c r="Q884">
        <v>28.200011445718712</v>
      </c>
      <c r="R884">
        <v>0.62474470550349936</v>
      </c>
      <c r="S884">
        <v>0.84608997870879388</v>
      </c>
      <c r="T884">
        <v>0.33459469126256841</v>
      </c>
      <c r="U884">
        <v>-57810.288979833909</v>
      </c>
      <c r="V884">
        <v>36.142744897370392</v>
      </c>
      <c r="W884">
        <v>31.311152389219355</v>
      </c>
      <c r="X884">
        <v>25.819628849578834</v>
      </c>
      <c r="Y884">
        <v>26.404243585904723</v>
      </c>
      <c r="Z884">
        <v>26.767242611282015</v>
      </c>
      <c r="AA884">
        <v>35.753521933100764</v>
      </c>
      <c r="AB884">
        <v>26.968145242519185</v>
      </c>
      <c r="AC884">
        <v>25.95159664796671</v>
      </c>
      <c r="AD884">
        <v>25.540240989697566</v>
      </c>
      <c r="AE884">
        <v>26.048946193675064</v>
      </c>
      <c r="AF884">
        <v>25.97842106985728</v>
      </c>
      <c r="AG884">
        <v>25.646811199877771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35.753521933100764</v>
      </c>
      <c r="BB884">
        <v>4.1064699999999998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5.7709355059477392E-2</v>
      </c>
      <c r="BI884">
        <v>-1.9694548172370999E-2</v>
      </c>
      <c r="BJ884">
        <v>-1.1365596732153395E-3</v>
      </c>
      <c r="BK884">
        <v>-2.9302198026780042</v>
      </c>
      <c r="BL884">
        <v>0</v>
      </c>
      <c r="BM884">
        <v>0</v>
      </c>
    </row>
    <row r="885" spans="1:65" x14ac:dyDescent="0.3">
      <c r="A885" s="5">
        <v>42019.65486148544</v>
      </c>
      <c r="B885">
        <v>38.708415549708747</v>
      </c>
      <c r="C885">
        <v>34.081150783318343</v>
      </c>
      <c r="D885">
        <v>35.845204482560071</v>
      </c>
      <c r="E885">
        <v>34.914320274705496</v>
      </c>
      <c r="F885">
        <v>33.324831295674706</v>
      </c>
      <c r="G885">
        <v>35.519108457931992</v>
      </c>
      <c r="H885">
        <v>34.627124920408683</v>
      </c>
      <c r="I885">
        <v>34.147240357585488</v>
      </c>
      <c r="J885">
        <v>34.793742545472817</v>
      </c>
      <c r="K885">
        <v>34.440592193503164</v>
      </c>
      <c r="L885">
        <v>32.437655549454256</v>
      </c>
      <c r="M885">
        <v>33.144479842818114</v>
      </c>
      <c r="N885">
        <v>33.878740324325598</v>
      </c>
      <c r="O885">
        <v>37.677033777558023</v>
      </c>
      <c r="P885">
        <v>25.48742290876854</v>
      </c>
      <c r="Q885">
        <v>28.189974331942047</v>
      </c>
      <c r="R885">
        <v>0.65424361234008943</v>
      </c>
      <c r="S885">
        <v>0.8294592174565325</v>
      </c>
      <c r="T885">
        <v>0.33993275999622108</v>
      </c>
      <c r="U885">
        <v>-57808.626346259189</v>
      </c>
      <c r="V885">
        <v>36.07029567192702</v>
      </c>
      <c r="W885">
        <v>31.255811358908872</v>
      </c>
      <c r="X885">
        <v>25.778716663833706</v>
      </c>
      <c r="Y885">
        <v>26.390282156093708</v>
      </c>
      <c r="Z885">
        <v>26.742357685451925</v>
      </c>
      <c r="AA885">
        <v>35.700761639925929</v>
      </c>
      <c r="AB885">
        <v>26.980057819920358</v>
      </c>
      <c r="AC885">
        <v>25.958033596554046</v>
      </c>
      <c r="AD885">
        <v>25.54854796263875</v>
      </c>
      <c r="AE885">
        <v>26.040070870905225</v>
      </c>
      <c r="AF885">
        <v>25.972717442708749</v>
      </c>
      <c r="AG885">
        <v>25.64403882780681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35.700761639925929</v>
      </c>
      <c r="BB885">
        <v>4.1064699999999998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5.7991643583151002E-2</v>
      </c>
      <c r="BI885">
        <v>-3.282424705831552E-3</v>
      </c>
      <c r="BJ885">
        <v>-1.9035320362911263E-4</v>
      </c>
      <c r="BK885">
        <v>-17.667318759855515</v>
      </c>
      <c r="BL885">
        <v>0</v>
      </c>
      <c r="BM885">
        <v>0</v>
      </c>
    </row>
    <row r="886" spans="1:65" x14ac:dyDescent="0.3">
      <c r="A886" s="5">
        <v>42019.654977237755</v>
      </c>
      <c r="B886">
        <v>38.68868643199287</v>
      </c>
      <c r="C886">
        <v>34.021315525639345</v>
      </c>
      <c r="D886">
        <v>35.787567108713567</v>
      </c>
      <c r="E886">
        <v>34.865085862598015</v>
      </c>
      <c r="F886">
        <v>33.287611050686962</v>
      </c>
      <c r="G886">
        <v>35.480822387394042</v>
      </c>
      <c r="H886">
        <v>34.587207044360689</v>
      </c>
      <c r="I886">
        <v>34.078489876807382</v>
      </c>
      <c r="J886">
        <v>34.727090511866244</v>
      </c>
      <c r="K886">
        <v>34.381005661602444</v>
      </c>
      <c r="L886">
        <v>32.374749999860278</v>
      </c>
      <c r="M886">
        <v>33.095121523036156</v>
      </c>
      <c r="N886">
        <v>33.811573798014351</v>
      </c>
      <c r="O886">
        <v>37.629933415964146</v>
      </c>
      <c r="P886">
        <v>25.279069952068582</v>
      </c>
      <c r="Q886">
        <v>28.191437984839986</v>
      </c>
      <c r="R886">
        <v>0.64581535324392092</v>
      </c>
      <c r="S886">
        <v>0.83465633034786424</v>
      </c>
      <c r="T886">
        <v>0.33368608381854242</v>
      </c>
      <c r="U886">
        <v>-57808.126584244128</v>
      </c>
      <c r="V886">
        <v>36.014876934579746</v>
      </c>
      <c r="W886">
        <v>31.184721912952227</v>
      </c>
      <c r="X886">
        <v>25.763653030466433</v>
      </c>
      <c r="Y886">
        <v>26.354263969492802</v>
      </c>
      <c r="Z886">
        <v>26.719123462458526</v>
      </c>
      <c r="AA886">
        <v>35.666814198507211</v>
      </c>
      <c r="AB886">
        <v>26.989994733841975</v>
      </c>
      <c r="AC886">
        <v>25.962959863653786</v>
      </c>
      <c r="AD886">
        <v>25.54832353812801</v>
      </c>
      <c r="AE886">
        <v>26.037132423642131</v>
      </c>
      <c r="AF886">
        <v>25.983563770183533</v>
      </c>
      <c r="AG886">
        <v>25.656266626421921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35.666814198507211</v>
      </c>
      <c r="BB886">
        <v>4.1064699999999998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5.7630576866820757E-2</v>
      </c>
      <c r="BI886">
        <v>-1.1488486434825182E-2</v>
      </c>
      <c r="BJ886">
        <v>-6.620881005656202E-4</v>
      </c>
      <c r="BK886">
        <v>-5.0163768041823618</v>
      </c>
      <c r="BL886">
        <v>0</v>
      </c>
      <c r="BM886">
        <v>0</v>
      </c>
    </row>
    <row r="887" spans="1:65" x14ac:dyDescent="0.3">
      <c r="A887" s="5">
        <v>42019.655092399735</v>
      </c>
      <c r="B887">
        <v>38.654471239694075</v>
      </c>
      <c r="C887">
        <v>33.964997247448792</v>
      </c>
      <c r="D887">
        <v>35.739417596340132</v>
      </c>
      <c r="E887">
        <v>34.814157523966003</v>
      </c>
      <c r="F887">
        <v>33.245444024765668</v>
      </c>
      <c r="G887">
        <v>35.445365238225364</v>
      </c>
      <c r="H887">
        <v>34.533433074950437</v>
      </c>
      <c r="I887">
        <v>34.037268926326107</v>
      </c>
      <c r="J887">
        <v>34.68863725172146</v>
      </c>
      <c r="K887">
        <v>34.323334489102692</v>
      </c>
      <c r="L887">
        <v>32.317886287897146</v>
      </c>
      <c r="M887">
        <v>33.026163873038051</v>
      </c>
      <c r="N887">
        <v>33.76027717225984</v>
      </c>
      <c r="O887">
        <v>37.581096708873098</v>
      </c>
      <c r="P887">
        <v>25.205451730181302</v>
      </c>
      <c r="Q887">
        <v>28.168844956877912</v>
      </c>
      <c r="R887">
        <v>0.63738709414775219</v>
      </c>
      <c r="S887">
        <v>0.80347365299987417</v>
      </c>
      <c r="T887">
        <v>0.33152814113898071</v>
      </c>
      <c r="U887">
        <v>-57806.406945499475</v>
      </c>
      <c r="V887">
        <v>35.971433423132325</v>
      </c>
      <c r="W887">
        <v>31.138137954083565</v>
      </c>
      <c r="X887">
        <v>25.759684490842833</v>
      </c>
      <c r="Y887">
        <v>26.337305092164733</v>
      </c>
      <c r="Z887">
        <v>26.692609189575482</v>
      </c>
      <c r="AA887">
        <v>35.629649491989419</v>
      </c>
      <c r="AB887">
        <v>26.993294659176097</v>
      </c>
      <c r="AC887">
        <v>25.955710322983357</v>
      </c>
      <c r="AD887">
        <v>25.560214539341466</v>
      </c>
      <c r="AE887">
        <v>26.038854464303348</v>
      </c>
      <c r="AF887">
        <v>25.979861758447129</v>
      </c>
      <c r="AG887">
        <v>25.650066249809733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35.629649491989419</v>
      </c>
      <c r="BB887">
        <v>4.1064699999999998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5.8168894516607554E-2</v>
      </c>
      <c r="BI887">
        <v>-1.8053335813637827E-2</v>
      </c>
      <c r="BJ887">
        <v>-1.0501425866163922E-3</v>
      </c>
      <c r="BK887">
        <v>-3.2220579685149202</v>
      </c>
      <c r="BL887">
        <v>0</v>
      </c>
      <c r="BM887">
        <v>0</v>
      </c>
    </row>
    <row r="888" spans="1:65" x14ac:dyDescent="0.3">
      <c r="A888" s="5">
        <v>42019.655208730808</v>
      </c>
      <c r="B888">
        <v>38.621880500966995</v>
      </c>
      <c r="C888">
        <v>33.912595803200162</v>
      </c>
      <c r="D888">
        <v>35.69688527853927</v>
      </c>
      <c r="E888">
        <v>34.777594263002477</v>
      </c>
      <c r="F888">
        <v>33.190260597176106</v>
      </c>
      <c r="G888">
        <v>35.400116734377349</v>
      </c>
      <c r="H888">
        <v>34.478773410408252</v>
      </c>
      <c r="I888">
        <v>33.981897776581299</v>
      </c>
      <c r="J888">
        <v>34.627128292789536</v>
      </c>
      <c r="K888">
        <v>34.267749499899139</v>
      </c>
      <c r="L888">
        <v>32.259447433092184</v>
      </c>
      <c r="M888">
        <v>32.965932601886543</v>
      </c>
      <c r="N888">
        <v>33.700087441201127</v>
      </c>
      <c r="O888">
        <v>37.540267908694247</v>
      </c>
      <c r="P888">
        <v>25.260310986699849</v>
      </c>
      <c r="Q888">
        <v>28.162381304107999</v>
      </c>
      <c r="R888">
        <v>0.65108301517902623</v>
      </c>
      <c r="S888">
        <v>0.84816882386532644</v>
      </c>
      <c r="T888">
        <v>0.32812086322388329</v>
      </c>
      <c r="U888">
        <v>-57805.690127142167</v>
      </c>
      <c r="V888">
        <v>35.934926800065313</v>
      </c>
      <c r="W888">
        <v>31.085917574582417</v>
      </c>
      <c r="X888">
        <v>25.742944578988567</v>
      </c>
      <c r="Y888">
        <v>26.302801286620152</v>
      </c>
      <c r="Z888">
        <v>26.657675394623567</v>
      </c>
      <c r="AA888">
        <v>35.589366110163262</v>
      </c>
      <c r="AB888">
        <v>26.993445124317194</v>
      </c>
      <c r="AC888">
        <v>25.964589647731909</v>
      </c>
      <c r="AD888">
        <v>25.551551057692535</v>
      </c>
      <c r="AE888">
        <v>26.031994281708169</v>
      </c>
      <c r="AF888">
        <v>25.981593828405362</v>
      </c>
      <c r="AG888">
        <v>25.672178512997945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35.589366110163262</v>
      </c>
      <c r="BB888">
        <v>4.1064699999999998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5.8628433973602206E-2</v>
      </c>
      <c r="BI888">
        <v>3.282424686328056E-3</v>
      </c>
      <c r="BJ888">
        <v>1.9244341899570636E-4</v>
      </c>
      <c r="BK888">
        <v>17.861318865228245</v>
      </c>
      <c r="BL888">
        <v>0</v>
      </c>
      <c r="BM888">
        <v>0</v>
      </c>
    </row>
    <row r="889" spans="1:65" x14ac:dyDescent="0.3">
      <c r="A889" s="5">
        <v>42019.655324471547</v>
      </c>
      <c r="B889">
        <v>38.600839082836465</v>
      </c>
      <c r="C889">
        <v>33.874994550973675</v>
      </c>
      <c r="D889">
        <v>35.662566469691612</v>
      </c>
      <c r="E889">
        <v>34.734696783337618</v>
      </c>
      <c r="F889">
        <v>33.149658260844063</v>
      </c>
      <c r="G889">
        <v>35.356857094802059</v>
      </c>
      <c r="H889">
        <v>34.447364612990341</v>
      </c>
      <c r="I889">
        <v>33.947501040338636</v>
      </c>
      <c r="J889">
        <v>34.58978072226666</v>
      </c>
      <c r="K889">
        <v>34.230846717585536</v>
      </c>
      <c r="L889">
        <v>32.215831251521649</v>
      </c>
      <c r="M889">
        <v>32.916850912199266</v>
      </c>
      <c r="N889">
        <v>33.65698795268036</v>
      </c>
      <c r="O889">
        <v>37.498232856249949</v>
      </c>
      <c r="P889">
        <v>25.24846029167707</v>
      </c>
      <c r="Q889">
        <v>28.151252652781615</v>
      </c>
      <c r="R889">
        <v>0.66583246859732137</v>
      </c>
      <c r="S889">
        <v>0.84920824644359283</v>
      </c>
      <c r="T889">
        <v>0.32880231880690275</v>
      </c>
      <c r="U889">
        <v>-57804.480216838296</v>
      </c>
      <c r="V889">
        <v>35.886824775662355</v>
      </c>
      <c r="W889">
        <v>31.047269281076069</v>
      </c>
      <c r="X889">
        <v>25.739932732312486</v>
      </c>
      <c r="Y889">
        <v>26.295004786188958</v>
      </c>
      <c r="Z889">
        <v>26.624137996887043</v>
      </c>
      <c r="AA889">
        <v>35.566089501469115</v>
      </c>
      <c r="AB889">
        <v>26.997691499829568</v>
      </c>
      <c r="AC889">
        <v>25.972380857105179</v>
      </c>
      <c r="AD889">
        <v>25.558739309738588</v>
      </c>
      <c r="AE889">
        <v>26.040544399810141</v>
      </c>
      <c r="AF889">
        <v>25.986972318849233</v>
      </c>
      <c r="AG889">
        <v>25.672134609115741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35.566089501469115</v>
      </c>
      <c r="BB889">
        <v>4.1064699999999998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5.7840652047272671E-2</v>
      </c>
      <c r="BI889">
        <v>-1.6412123494940339E-3</v>
      </c>
      <c r="BJ889">
        <v>-9.4928792442771284E-5</v>
      </c>
      <c r="BK889">
        <v>-35.242637593547386</v>
      </c>
      <c r="BL889">
        <v>0</v>
      </c>
      <c r="BM889">
        <v>0</v>
      </c>
    </row>
    <row r="890" spans="1:65" x14ac:dyDescent="0.3">
      <c r="A890" s="5">
        <v>42019.655440223862</v>
      </c>
      <c r="B890">
        <v>38.558741347731534</v>
      </c>
      <c r="C890">
        <v>33.813956764877283</v>
      </c>
      <c r="D890">
        <v>35.601306722693863</v>
      </c>
      <c r="E890">
        <v>34.686318365690738</v>
      </c>
      <c r="F890">
        <v>33.081711743208551</v>
      </c>
      <c r="G890">
        <v>35.315091687586431</v>
      </c>
      <c r="H890">
        <v>34.375614042925548</v>
      </c>
      <c r="I890">
        <v>33.887839794064909</v>
      </c>
      <c r="J890">
        <v>34.528783709123971</v>
      </c>
      <c r="K890">
        <v>34.172573316485028</v>
      </c>
      <c r="L890">
        <v>32.152865211141211</v>
      </c>
      <c r="M890">
        <v>32.858047679671131</v>
      </c>
      <c r="N890">
        <v>33.59914080813634</v>
      </c>
      <c r="O890">
        <v>37.446518165477947</v>
      </c>
      <c r="P890">
        <v>25.088909348044972</v>
      </c>
      <c r="Q890">
        <v>28.142089954036681</v>
      </c>
      <c r="R890">
        <v>0.66267187143625805</v>
      </c>
      <c r="S890">
        <v>0.86168131738278875</v>
      </c>
      <c r="T890">
        <v>0.32846159101539302</v>
      </c>
      <c r="U890">
        <v>-57803.217733253594</v>
      </c>
      <c r="V890">
        <v>35.831105337793154</v>
      </c>
      <c r="W890">
        <v>30.984672484266905</v>
      </c>
      <c r="X890">
        <v>25.717961649798909</v>
      </c>
      <c r="Y890">
        <v>26.264166397326907</v>
      </c>
      <c r="Z890">
        <v>26.597878209543033</v>
      </c>
      <c r="AA890">
        <v>35.518447622276121</v>
      </c>
      <c r="AB890">
        <v>27.005087278128599</v>
      </c>
      <c r="AC890">
        <v>25.979264995850372</v>
      </c>
      <c r="AD890">
        <v>25.558231792480143</v>
      </c>
      <c r="AE890">
        <v>26.037774976026178</v>
      </c>
      <c r="AF890">
        <v>25.978557410216883</v>
      </c>
      <c r="AG890">
        <v>25.675474996034907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35.518447622276121</v>
      </c>
      <c r="BB890">
        <v>4.1064699999999998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5.7794698101485464E-2</v>
      </c>
      <c r="BI890">
        <v>1.8053335801661297E-2</v>
      </c>
      <c r="BJ890">
        <v>1.0433870923817537E-3</v>
      </c>
      <c r="BK890">
        <v>3.2013306979072036</v>
      </c>
      <c r="BL890">
        <v>0</v>
      </c>
      <c r="BM890">
        <v>0</v>
      </c>
    </row>
    <row r="891" spans="1:65" x14ac:dyDescent="0.3">
      <c r="A891" s="5">
        <v>42019.6555559646</v>
      </c>
      <c r="B891">
        <v>38.517215965092674</v>
      </c>
      <c r="C891">
        <v>33.762871092297033</v>
      </c>
      <c r="D891">
        <v>35.552009761082992</v>
      </c>
      <c r="E891">
        <v>34.630654350967859</v>
      </c>
      <c r="F891">
        <v>33.031735496452953</v>
      </c>
      <c r="G891">
        <v>35.254254554696395</v>
      </c>
      <c r="H891">
        <v>34.330042525817404</v>
      </c>
      <c r="I891">
        <v>33.837443887792261</v>
      </c>
      <c r="J891">
        <v>34.47544611425635</v>
      </c>
      <c r="K891">
        <v>34.131109399755175</v>
      </c>
      <c r="L891">
        <v>32.097346338968279</v>
      </c>
      <c r="M891">
        <v>32.80004712149951</v>
      </c>
      <c r="N891">
        <v>33.546443203728316</v>
      </c>
      <c r="O891">
        <v>37.411562930720081</v>
      </c>
      <c r="P891">
        <v>24.77628018230908</v>
      </c>
      <c r="Q891">
        <v>28.134426613358755</v>
      </c>
      <c r="R891">
        <v>0.6373870941477523</v>
      </c>
      <c r="S891">
        <v>0.7941188497954772</v>
      </c>
      <c r="T891">
        <v>0.32369140193425661</v>
      </c>
      <c r="U891">
        <v>-57801.379731325716</v>
      </c>
      <c r="V891">
        <v>35.776607248420753</v>
      </c>
      <c r="W891">
        <v>30.923533343970668</v>
      </c>
      <c r="X891">
        <v>25.700895784033328</v>
      </c>
      <c r="Y891">
        <v>26.240507081864102</v>
      </c>
      <c r="Z891">
        <v>26.557144372480945</v>
      </c>
      <c r="AA891">
        <v>35.477614074875177</v>
      </c>
      <c r="AB891">
        <v>26.999046138928048</v>
      </c>
      <c r="AC891">
        <v>25.975290684921589</v>
      </c>
      <c r="AD891">
        <v>25.560547170960476</v>
      </c>
      <c r="AE891">
        <v>26.033307237219674</v>
      </c>
      <c r="AF891">
        <v>25.986972177714122</v>
      </c>
      <c r="AG891">
        <v>25.669644051917825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35.477614074875177</v>
      </c>
      <c r="BB891">
        <v>4.1064699999999998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5.8142635119084088E-2</v>
      </c>
      <c r="BI891">
        <v>1.4770911123547156E-2</v>
      </c>
      <c r="BJ891">
        <v>8.5881969583282271E-4</v>
      </c>
      <c r="BK891">
        <v>3.9362930717520586</v>
      </c>
      <c r="BL891">
        <v>0</v>
      </c>
      <c r="BM891">
        <v>0</v>
      </c>
    </row>
    <row r="892" spans="1:65" x14ac:dyDescent="0.3">
      <c r="A892" s="5">
        <v>42019.655671705339</v>
      </c>
      <c r="B892">
        <v>38.495989359975574</v>
      </c>
      <c r="C892">
        <v>33.725766837874275</v>
      </c>
      <c r="D892">
        <v>35.516613780284828</v>
      </c>
      <c r="E892">
        <v>34.588019718553603</v>
      </c>
      <c r="F892">
        <v>32.994376816696615</v>
      </c>
      <c r="G892">
        <v>35.225654453285841</v>
      </c>
      <c r="H892">
        <v>34.282897516755334</v>
      </c>
      <c r="I892">
        <v>33.789362129183203</v>
      </c>
      <c r="J892">
        <v>34.434708749199423</v>
      </c>
      <c r="K892">
        <v>34.084413002409427</v>
      </c>
      <c r="L892">
        <v>32.05514305109066</v>
      </c>
      <c r="M892">
        <v>32.746880953638062</v>
      </c>
      <c r="N892">
        <v>33.500636471342361</v>
      </c>
      <c r="O892">
        <v>37.375267505538105</v>
      </c>
      <c r="P892">
        <v>24.894578309002181</v>
      </c>
      <c r="Q892">
        <v>28.136911476941851</v>
      </c>
      <c r="R892">
        <v>0.64897595040498413</v>
      </c>
      <c r="S892">
        <v>0.82426210456520088</v>
      </c>
      <c r="T892">
        <v>0.329824502181432</v>
      </c>
      <c r="U892">
        <v>-57800.254782442476</v>
      </c>
      <c r="V892">
        <v>35.73960257408838</v>
      </c>
      <c r="W892">
        <v>30.891353162712502</v>
      </c>
      <c r="X892">
        <v>25.697814626665192</v>
      </c>
      <c r="Y892">
        <v>26.214625089957629</v>
      </c>
      <c r="Z892">
        <v>26.522847281155538</v>
      </c>
      <c r="AA892">
        <v>35.441527582444415</v>
      </c>
      <c r="AB892">
        <v>27.002772587336491</v>
      </c>
      <c r="AC892">
        <v>25.973836519208941</v>
      </c>
      <c r="AD892">
        <v>25.566084958843923</v>
      </c>
      <c r="AE892">
        <v>26.034551932430421</v>
      </c>
      <c r="AF892">
        <v>25.987311893039834</v>
      </c>
      <c r="AG892">
        <v>25.675870891860139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35.441527582444415</v>
      </c>
      <c r="BB892">
        <v>4.1064699999999998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5.8497136985939703E-2</v>
      </c>
      <c r="BI892">
        <v>-8.2060617368623356E-3</v>
      </c>
      <c r="BJ892">
        <v>-4.8003111753631435E-4</v>
      </c>
      <c r="BK892">
        <v>-7.1285275277866278</v>
      </c>
      <c r="BL892">
        <v>0</v>
      </c>
      <c r="BM892">
        <v>0</v>
      </c>
    </row>
    <row r="893" spans="1:65" x14ac:dyDescent="0.3">
      <c r="A893" s="5">
        <v>42019.655787457654</v>
      </c>
      <c r="B893">
        <v>38.442293356292332</v>
      </c>
      <c r="C893">
        <v>33.655820441639094</v>
      </c>
      <c r="D893">
        <v>35.433658751727485</v>
      </c>
      <c r="E893">
        <v>34.522392493105698</v>
      </c>
      <c r="F893">
        <v>32.931479408568919</v>
      </c>
      <c r="G893">
        <v>35.167228914694732</v>
      </c>
      <c r="H893">
        <v>34.212530274730469</v>
      </c>
      <c r="I893">
        <v>33.723995259271895</v>
      </c>
      <c r="J893">
        <v>34.366409154497774</v>
      </c>
      <c r="K893">
        <v>34.019750308711842</v>
      </c>
      <c r="L893">
        <v>32.000897181721697</v>
      </c>
      <c r="M893">
        <v>32.678931057684558</v>
      </c>
      <c r="N893">
        <v>33.435480716374393</v>
      </c>
      <c r="O893">
        <v>37.31376499314235</v>
      </c>
      <c r="P893">
        <v>25.257199291639761</v>
      </c>
      <c r="Q893">
        <v>28.116272061299945</v>
      </c>
      <c r="R893">
        <v>0.67952838962859541</v>
      </c>
      <c r="S893">
        <v>0.84193228839572853</v>
      </c>
      <c r="T893">
        <v>0.32800728729338002</v>
      </c>
      <c r="U893">
        <v>-57799.208861872517</v>
      </c>
      <c r="V893">
        <v>35.689978138786557</v>
      </c>
      <c r="W893">
        <v>30.836264187287991</v>
      </c>
      <c r="X893">
        <v>25.696235659753032</v>
      </c>
      <c r="Y893">
        <v>26.182716294985887</v>
      </c>
      <c r="Z893">
        <v>26.475916369847013</v>
      </c>
      <c r="AA893">
        <v>35.412495752577264</v>
      </c>
      <c r="AB893">
        <v>26.997146589178918</v>
      </c>
      <c r="AC893">
        <v>25.984599628132553</v>
      </c>
      <c r="AD893">
        <v>25.561357910767082</v>
      </c>
      <c r="AE893">
        <v>26.03954631368774</v>
      </c>
      <c r="AF893">
        <v>25.983490015564183</v>
      </c>
      <c r="AG893">
        <v>25.686756871084707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35.412495752577264</v>
      </c>
      <c r="BB893">
        <v>4.1064699999999998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5.868095276870252E-2</v>
      </c>
      <c r="BI893">
        <v>-1.6412123491522934E-3</v>
      </c>
      <c r="BJ893">
        <v>-9.6307904344017042E-5</v>
      </c>
      <c r="BK893">
        <v>-35.754637600071653</v>
      </c>
      <c r="BL893">
        <v>0</v>
      </c>
      <c r="BM893">
        <v>0</v>
      </c>
    </row>
    <row r="894" spans="1:65" x14ac:dyDescent="0.3">
      <c r="A894" s="5">
        <v>42019.655903198392</v>
      </c>
      <c r="B894">
        <v>38.400274462739596</v>
      </c>
      <c r="C894">
        <v>33.58547465291349</v>
      </c>
      <c r="D894">
        <v>35.378724234996064</v>
      </c>
      <c r="E894">
        <v>34.475426516352137</v>
      </c>
      <c r="F894">
        <v>32.875738573821927</v>
      </c>
      <c r="G894">
        <v>35.112975395106687</v>
      </c>
      <c r="H894">
        <v>34.162801953586083</v>
      </c>
      <c r="I894">
        <v>33.672871513039389</v>
      </c>
      <c r="J894">
        <v>34.322632616491653</v>
      </c>
      <c r="K894">
        <v>33.966582294457865</v>
      </c>
      <c r="L894">
        <v>31.932045678140753</v>
      </c>
      <c r="M894">
        <v>32.627528023986962</v>
      </c>
      <c r="N894">
        <v>33.3854873215178</v>
      </c>
      <c r="O894">
        <v>37.262126543966147</v>
      </c>
      <c r="P894">
        <v>25.540229299123283</v>
      </c>
      <c r="Q894">
        <v>28.121683646992171</v>
      </c>
      <c r="R894">
        <v>0.58892460434478267</v>
      </c>
      <c r="S894">
        <v>0.7878823143258793</v>
      </c>
      <c r="T894">
        <v>0.31733114982607474</v>
      </c>
      <c r="U894">
        <v>-57794.154205350264</v>
      </c>
      <c r="V894">
        <v>35.615037169353499</v>
      </c>
      <c r="W894">
        <v>30.766221310671291</v>
      </c>
      <c r="X894">
        <v>25.655805446361317</v>
      </c>
      <c r="Y894">
        <v>26.143239692089047</v>
      </c>
      <c r="Z894">
        <v>26.431677213824095</v>
      </c>
      <c r="AA894">
        <v>35.344982974774148</v>
      </c>
      <c r="AB894">
        <v>26.991933516210327</v>
      </c>
      <c r="AC894">
        <v>25.960852606813781</v>
      </c>
      <c r="AD894">
        <v>25.553880144013306</v>
      </c>
      <c r="AE894">
        <v>26.008994573536143</v>
      </c>
      <c r="AF894">
        <v>25.961554609969944</v>
      </c>
      <c r="AG894">
        <v>25.660474696928187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35.344982974774148</v>
      </c>
      <c r="BB894">
        <v>4.1064699999999998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5.8917287346553333E-2</v>
      </c>
      <c r="BI894">
        <v>-1.3129698761733116E-2</v>
      </c>
      <c r="BJ894">
        <v>-7.7356623471871555E-4</v>
      </c>
      <c r="BK894">
        <v>-4.4873297107371162</v>
      </c>
      <c r="BL894">
        <v>0</v>
      </c>
      <c r="BM894">
        <v>0</v>
      </c>
    </row>
    <row r="895" spans="1:65" x14ac:dyDescent="0.3">
      <c r="A895" s="5">
        <v>42019.656018950707</v>
      </c>
      <c r="B895">
        <v>38.37484021408207</v>
      </c>
      <c r="C895">
        <v>33.547572157292066</v>
      </c>
      <c r="D895">
        <v>35.351948981542016</v>
      </c>
      <c r="E895">
        <v>34.4199040842946</v>
      </c>
      <c r="F895">
        <v>32.843763657284597</v>
      </c>
      <c r="G895">
        <v>35.064845328284335</v>
      </c>
      <c r="H895">
        <v>34.119431590087331</v>
      </c>
      <c r="I895">
        <v>33.626506997606526</v>
      </c>
      <c r="J895">
        <v>34.285213572927283</v>
      </c>
      <c r="K895">
        <v>33.924118863389666</v>
      </c>
      <c r="L895">
        <v>31.892709093045994</v>
      </c>
      <c r="M895">
        <v>32.584324063739096</v>
      </c>
      <c r="N895">
        <v>33.347120009258823</v>
      </c>
      <c r="O895">
        <v>37.229597372842001</v>
      </c>
      <c r="P895">
        <v>25.449472414968504</v>
      </c>
      <c r="Q895">
        <v>28.115782981377947</v>
      </c>
      <c r="R895">
        <v>0.60367405776307781</v>
      </c>
      <c r="S895">
        <v>0.8294592174565325</v>
      </c>
      <c r="T895">
        <v>0.32391855379526313</v>
      </c>
      <c r="U895">
        <v>-57794.813420657374</v>
      </c>
      <c r="V895">
        <v>35.57750147014103</v>
      </c>
      <c r="W895">
        <v>30.716562863121755</v>
      </c>
      <c r="X895">
        <v>25.628448690832681</v>
      </c>
      <c r="Y895">
        <v>26.127771764675288</v>
      </c>
      <c r="Z895">
        <v>26.425336645495946</v>
      </c>
      <c r="AA895">
        <v>35.307027101553338</v>
      </c>
      <c r="AB895">
        <v>26.99649102618071</v>
      </c>
      <c r="AC895">
        <v>25.960446084919759</v>
      </c>
      <c r="AD895">
        <v>25.560475760857273</v>
      </c>
      <c r="AE895">
        <v>26.015368903348968</v>
      </c>
      <c r="AF895">
        <v>25.971311498635753</v>
      </c>
      <c r="AG895">
        <v>25.674553333889424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35.307027101553338</v>
      </c>
      <c r="BB895">
        <v>4.1064699999999998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5.9101103129262769E-2</v>
      </c>
      <c r="BI895">
        <v>1.1488486417028654E-2</v>
      </c>
      <c r="BJ895">
        <v>6.7898222053194499E-4</v>
      </c>
      <c r="BK895">
        <v>5.144376812045576</v>
      </c>
      <c r="BL895">
        <v>0</v>
      </c>
      <c r="BM895">
        <v>0</v>
      </c>
    </row>
    <row r="896" spans="1:65" x14ac:dyDescent="0.3">
      <c r="A896" s="5">
        <v>42019.656134691446</v>
      </c>
      <c r="B896">
        <v>38.351676750121293</v>
      </c>
      <c r="C896">
        <v>33.509432867224838</v>
      </c>
      <c r="D896">
        <v>35.321581427355646</v>
      </c>
      <c r="E896">
        <v>34.388357665576983</v>
      </c>
      <c r="F896">
        <v>32.816360401436611</v>
      </c>
      <c r="G896">
        <v>35.037727482158573</v>
      </c>
      <c r="H896">
        <v>34.083828331355001</v>
      </c>
      <c r="I896">
        <v>33.586540161058629</v>
      </c>
      <c r="J896">
        <v>34.248243903355039</v>
      </c>
      <c r="K896">
        <v>33.88187584670645</v>
      </c>
      <c r="L896">
        <v>31.862302026877504</v>
      </c>
      <c r="M896">
        <v>32.539966593491634</v>
      </c>
      <c r="N896">
        <v>33.305998398687372</v>
      </c>
      <c r="O896">
        <v>37.199340966110647</v>
      </c>
      <c r="P896">
        <v>25.322038831638505</v>
      </c>
      <c r="Q896">
        <v>28.111255523017793</v>
      </c>
      <c r="R896">
        <v>0.6015669929890356</v>
      </c>
      <c r="S896">
        <v>0.78996115948241197</v>
      </c>
      <c r="T896">
        <v>0.31960266843613971</v>
      </c>
      <c r="U896">
        <v>-57792.380566849242</v>
      </c>
      <c r="V896">
        <v>35.530826946412986</v>
      </c>
      <c r="W896">
        <v>30.663094330164263</v>
      </c>
      <c r="X896">
        <v>25.614142171926211</v>
      </c>
      <c r="Y896">
        <v>26.113480239674299</v>
      </c>
      <c r="Z896">
        <v>26.418804436142921</v>
      </c>
      <c r="AA896">
        <v>35.26709213540353</v>
      </c>
      <c r="AB896">
        <v>26.998826583071072</v>
      </c>
      <c r="AC896">
        <v>25.956717536459688</v>
      </c>
      <c r="AD896">
        <v>25.540438999782957</v>
      </c>
      <c r="AE896">
        <v>26.011827928161416</v>
      </c>
      <c r="AF896">
        <v>25.955799329040051</v>
      </c>
      <c r="AG896">
        <v>25.663763819787913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35.26709213540353</v>
      </c>
      <c r="BB896">
        <v>4.1064699999999998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5.8982935840357895E-2</v>
      </c>
      <c r="BI896">
        <v>-2.4618185194162645E-2</v>
      </c>
      <c r="BJ896">
        <v>-1.452052837813344E-3</v>
      </c>
      <c r="BK896">
        <v>-2.3959091775109265</v>
      </c>
      <c r="BL896">
        <v>0</v>
      </c>
      <c r="BM896">
        <v>0</v>
      </c>
    </row>
    <row r="897" spans="1:65" x14ac:dyDescent="0.3">
      <c r="A897" s="5">
        <v>42019.656249865002</v>
      </c>
      <c r="B897">
        <v>38.320193521574232</v>
      </c>
      <c r="C897">
        <v>33.452867388617491</v>
      </c>
      <c r="D897">
        <v>35.281249582488741</v>
      </c>
      <c r="E897">
        <v>34.323506092880692</v>
      </c>
      <c r="F897">
        <v>32.769603891161466</v>
      </c>
      <c r="G897">
        <v>34.968903719529692</v>
      </c>
      <c r="H897">
        <v>34.044674535765132</v>
      </c>
      <c r="I897">
        <v>33.527690686404291</v>
      </c>
      <c r="J897">
        <v>34.194004240004602</v>
      </c>
      <c r="K897">
        <v>33.822813925538696</v>
      </c>
      <c r="L897">
        <v>31.806794532144743</v>
      </c>
      <c r="M897">
        <v>32.469378262163886</v>
      </c>
      <c r="N897">
        <v>33.246904540694835</v>
      </c>
      <c r="O897">
        <v>37.14388055144282</v>
      </c>
      <c r="P897">
        <v>25.474858425225083</v>
      </c>
      <c r="Q897">
        <v>28.09211932642722</v>
      </c>
      <c r="R897">
        <v>0.66688600098434248</v>
      </c>
      <c r="S897">
        <v>0.85648420449145712</v>
      </c>
      <c r="T897">
        <v>0.32221491483771442</v>
      </c>
      <c r="U897">
        <v>-57792.25820662699</v>
      </c>
      <c r="V897">
        <v>35.497170532741627</v>
      </c>
      <c r="W897">
        <v>30.63361944770833</v>
      </c>
      <c r="X897">
        <v>25.611985024168895</v>
      </c>
      <c r="Y897">
        <v>26.087602558482953</v>
      </c>
      <c r="Z897">
        <v>26.415283214258523</v>
      </c>
      <c r="AA897">
        <v>35.229659795148642</v>
      </c>
      <c r="AB897">
        <v>26.995112845553098</v>
      </c>
      <c r="AC897">
        <v>25.966242959504719</v>
      </c>
      <c r="AD897">
        <v>25.550282240949794</v>
      </c>
      <c r="AE897">
        <v>26.00878657637336</v>
      </c>
      <c r="AF897">
        <v>25.955020454778772</v>
      </c>
      <c r="AG897">
        <v>25.663888973162258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35.229659795148642</v>
      </c>
      <c r="BB897">
        <v>4.1064699999999998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5.9206140719405914E-2</v>
      </c>
      <c r="BI897">
        <v>1.477091111841411E-2</v>
      </c>
      <c r="BJ897">
        <v>8.7452864223066314E-4</v>
      </c>
      <c r="BK897">
        <v>4.0082930731061515</v>
      </c>
      <c r="BL897">
        <v>0</v>
      </c>
      <c r="BM897">
        <v>0</v>
      </c>
    </row>
    <row r="898" spans="1:65" x14ac:dyDescent="0.3">
      <c r="A898" s="5">
        <v>42019.656366184499</v>
      </c>
      <c r="B898">
        <v>38.279940805756958</v>
      </c>
      <c r="C898">
        <v>33.386575361417961</v>
      </c>
      <c r="D898">
        <v>35.227827359470687</v>
      </c>
      <c r="E898">
        <v>34.253831217661883</v>
      </c>
      <c r="F898">
        <v>32.716550378116658</v>
      </c>
      <c r="G898">
        <v>34.920301134806373</v>
      </c>
      <c r="H898">
        <v>33.976132163261383</v>
      </c>
      <c r="I898">
        <v>33.463462728983309</v>
      </c>
      <c r="J898">
        <v>34.148796675113559</v>
      </c>
      <c r="K898">
        <v>33.774616818265706</v>
      </c>
      <c r="L898">
        <v>31.742691455069707</v>
      </c>
      <c r="M898">
        <v>32.424555451687922</v>
      </c>
      <c r="N898">
        <v>33.179226371714392</v>
      </c>
      <c r="O898">
        <v>37.090814022124235</v>
      </c>
      <c r="P898">
        <v>25.390081764496188</v>
      </c>
      <c r="Q898">
        <v>28.092879065944551</v>
      </c>
      <c r="R898">
        <v>0.67636779246753209</v>
      </c>
      <c r="S898">
        <v>0.8294592174565325</v>
      </c>
      <c r="T898">
        <v>0.32505431310029559</v>
      </c>
      <c r="U898">
        <v>-57790.242749744692</v>
      </c>
      <c r="V898">
        <v>35.444748680407088</v>
      </c>
      <c r="W898">
        <v>30.56101098717016</v>
      </c>
      <c r="X898">
        <v>25.60620578932464</v>
      </c>
      <c r="Y898">
        <v>26.074529446155957</v>
      </c>
      <c r="Z898">
        <v>26.399255608154554</v>
      </c>
      <c r="AA898">
        <v>35.176828532683807</v>
      </c>
      <c r="AB898">
        <v>27.004074713575722</v>
      </c>
      <c r="AC898">
        <v>25.964158956834364</v>
      </c>
      <c r="AD898">
        <v>25.545240067550246</v>
      </c>
      <c r="AE898">
        <v>26.001252801399175</v>
      </c>
      <c r="AF898">
        <v>25.952013160550504</v>
      </c>
      <c r="AG898">
        <v>25.671516509493518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35.176828532683807</v>
      </c>
      <c r="BB898">
        <v>4.1064699999999998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5.9160186773714526E-2</v>
      </c>
      <c r="BI898">
        <v>8.2060617269397174E-3</v>
      </c>
      <c r="BJ898">
        <v>4.8547214444238403E-4</v>
      </c>
      <c r="BK898">
        <v>7.2093275364353255</v>
      </c>
      <c r="BL898">
        <v>0</v>
      </c>
      <c r="BM898">
        <v>0</v>
      </c>
    </row>
    <row r="899" spans="1:65" x14ac:dyDescent="0.3">
      <c r="A899" s="5">
        <v>42019.656481346479</v>
      </c>
      <c r="B899">
        <v>38.238947276089355</v>
      </c>
      <c r="C899">
        <v>33.342879349912238</v>
      </c>
      <c r="D899">
        <v>35.184644675076413</v>
      </c>
      <c r="E899">
        <v>34.206300864727986</v>
      </c>
      <c r="F899">
        <v>32.67511672770307</v>
      </c>
      <c r="G899">
        <v>34.878267398205097</v>
      </c>
      <c r="H899">
        <v>33.935433702777189</v>
      </c>
      <c r="I899">
        <v>33.433270910703328</v>
      </c>
      <c r="J899">
        <v>34.104903196735961</v>
      </c>
      <c r="K899">
        <v>33.732309314945624</v>
      </c>
      <c r="L899">
        <v>31.700990463961194</v>
      </c>
      <c r="M899">
        <v>32.369595985741135</v>
      </c>
      <c r="N899">
        <v>33.131401744149187</v>
      </c>
      <c r="O899">
        <v>37.049776440566788</v>
      </c>
      <c r="P899">
        <v>25.50767968282495</v>
      </c>
      <c r="Q899">
        <v>28.076333120842417</v>
      </c>
      <c r="R899">
        <v>0.62369117311647826</v>
      </c>
      <c r="S899">
        <v>0.77852751112148222</v>
      </c>
      <c r="T899">
        <v>0.31948909250563645</v>
      </c>
      <c r="U899">
        <v>-57786.747544524645</v>
      </c>
      <c r="V899">
        <v>35.384131775893756</v>
      </c>
      <c r="W899">
        <v>30.501591829252384</v>
      </c>
      <c r="X899">
        <v>25.575399831265564</v>
      </c>
      <c r="Y899">
        <v>26.052878906847528</v>
      </c>
      <c r="Z899">
        <v>26.38058342193164</v>
      </c>
      <c r="AA899">
        <v>35.125870228963414</v>
      </c>
      <c r="AB899">
        <v>26.986257388247285</v>
      </c>
      <c r="AC899">
        <v>25.951867694069055</v>
      </c>
      <c r="AD899">
        <v>25.540514645477323</v>
      </c>
      <c r="AE899">
        <v>25.988155296968063</v>
      </c>
      <c r="AF899">
        <v>25.941414386828786</v>
      </c>
      <c r="AG899">
        <v>25.655915362737836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35.125870228963414</v>
      </c>
      <c r="BB899">
        <v>4.1064699999999998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5.9409651050210725E-2</v>
      </c>
      <c r="BI899">
        <v>3.2824246764037029E-3</v>
      </c>
      <c r="BJ899">
        <v>1.9500770462374485E-4</v>
      </c>
      <c r="BK899">
        <v>18.099318920335822</v>
      </c>
      <c r="BL899">
        <v>0</v>
      </c>
      <c r="BM899">
        <v>0</v>
      </c>
    </row>
    <row r="900" spans="1:65" x14ac:dyDescent="0.3">
      <c r="A900" s="5">
        <v>42019.65659767756</v>
      </c>
      <c r="B900">
        <v>38.216321389989936</v>
      </c>
      <c r="C900">
        <v>33.300240702565851</v>
      </c>
      <c r="D900">
        <v>35.142041719533232</v>
      </c>
      <c r="E900">
        <v>34.172137109237198</v>
      </c>
      <c r="F900">
        <v>32.638405302964237</v>
      </c>
      <c r="G900">
        <v>34.840032004695161</v>
      </c>
      <c r="H900">
        <v>33.904255249487981</v>
      </c>
      <c r="I900">
        <v>33.387432136732066</v>
      </c>
      <c r="J900">
        <v>34.06961321996085</v>
      </c>
      <c r="K900">
        <v>33.699981063919253</v>
      </c>
      <c r="L900">
        <v>31.670204726368496</v>
      </c>
      <c r="M900">
        <v>32.329208896282275</v>
      </c>
      <c r="N900">
        <v>33.102259854241524</v>
      </c>
      <c r="O900">
        <v>37.022564840410553</v>
      </c>
      <c r="P900">
        <v>25.456194444142415</v>
      </c>
      <c r="Q900">
        <v>28.08431058879048</v>
      </c>
      <c r="R900">
        <v>0.62474470550349925</v>
      </c>
      <c r="S900">
        <v>0.78476404659108034</v>
      </c>
      <c r="T900">
        <v>0.32312352228174035</v>
      </c>
      <c r="U900">
        <v>-57785.907498519664</v>
      </c>
      <c r="V900">
        <v>35.338301364931667</v>
      </c>
      <c r="W900">
        <v>30.454847848446661</v>
      </c>
      <c r="X900">
        <v>25.577728494981656</v>
      </c>
      <c r="Y900">
        <v>26.051098969031461</v>
      </c>
      <c r="Z900">
        <v>26.379260647404326</v>
      </c>
      <c r="AA900">
        <v>35.089689385336172</v>
      </c>
      <c r="AB900">
        <v>26.994430821559206</v>
      </c>
      <c r="AC900">
        <v>25.955493576992396</v>
      </c>
      <c r="AD900">
        <v>25.536039090666797</v>
      </c>
      <c r="AE900">
        <v>25.97937887522178</v>
      </c>
      <c r="AF900">
        <v>25.929257585532099</v>
      </c>
      <c r="AG900">
        <v>25.649847025971201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35.089689385336172</v>
      </c>
      <c r="BB900">
        <v>4.1064699999999998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5.923240011691569E-2</v>
      </c>
      <c r="BI900">
        <v>-1.969454815081359E-2</v>
      </c>
      <c r="BJ900">
        <v>-1.1665553561908525E-3</v>
      </c>
      <c r="BK900">
        <v>-3.007553139241165</v>
      </c>
      <c r="BL900">
        <v>0</v>
      </c>
      <c r="BM900">
        <v>0</v>
      </c>
    </row>
    <row r="901" spans="1:65" x14ac:dyDescent="0.3">
      <c r="A901" s="5">
        <v>42019.65671283954</v>
      </c>
      <c r="B901">
        <v>38.164307172916267</v>
      </c>
      <c r="C901">
        <v>33.238148857535442</v>
      </c>
      <c r="D901">
        <v>35.103012789845728</v>
      </c>
      <c r="E901">
        <v>34.108801573410553</v>
      </c>
      <c r="F901">
        <v>32.599175931469127</v>
      </c>
      <c r="G901">
        <v>34.789685143538215</v>
      </c>
      <c r="H901">
        <v>33.852263195014167</v>
      </c>
      <c r="I901">
        <v>33.342280359789825</v>
      </c>
      <c r="J901">
        <v>34.024490322830189</v>
      </c>
      <c r="K901">
        <v>33.634480736169124</v>
      </c>
      <c r="L901">
        <v>31.620395317496961</v>
      </c>
      <c r="M901">
        <v>32.275536169776359</v>
      </c>
      <c r="N901">
        <v>33.051144271949994</v>
      </c>
      <c r="O901">
        <v>36.963652015116395</v>
      </c>
      <c r="P901">
        <v>25.437679823349743</v>
      </c>
      <c r="Q901">
        <v>28.074121194717193</v>
      </c>
      <c r="R901">
        <v>0.6352800293737102</v>
      </c>
      <c r="S901">
        <v>0.81906499167386926</v>
      </c>
      <c r="T901">
        <v>0.32017054808865592</v>
      </c>
      <c r="U901">
        <v>-57785.330412064133</v>
      </c>
      <c r="V901">
        <v>35.282900845006914</v>
      </c>
      <c r="W901">
        <v>30.400019617040037</v>
      </c>
      <c r="X901">
        <v>25.568013566034878</v>
      </c>
      <c r="Y901">
        <v>26.043675005160772</v>
      </c>
      <c r="Z901">
        <v>26.37890891875464</v>
      </c>
      <c r="AA901">
        <v>35.0421583416679</v>
      </c>
      <c r="AB901">
        <v>26.99814680288015</v>
      </c>
      <c r="AC901">
        <v>25.958282127125308</v>
      </c>
      <c r="AD901">
        <v>25.537498474361943</v>
      </c>
      <c r="AE901">
        <v>25.980839374912467</v>
      </c>
      <c r="AF901">
        <v>25.932298289320187</v>
      </c>
      <c r="AG901">
        <v>25.6547051420591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35.0421583416679</v>
      </c>
      <c r="BB901">
        <v>4.1064699999999998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5.9462169845294614E-2</v>
      </c>
      <c r="BI901">
        <v>-1.4770911100619316E-2</v>
      </c>
      <c r="BJ901">
        <v>-8.783104246347734E-4</v>
      </c>
      <c r="BK901">
        <v>-4.0256264112781421</v>
      </c>
      <c r="BL901">
        <v>0</v>
      </c>
      <c r="BM901">
        <v>0</v>
      </c>
    </row>
    <row r="902" spans="1:65" x14ac:dyDescent="0.3">
      <c r="A902" s="5">
        <v>42019.656829170613</v>
      </c>
      <c r="B902">
        <v>38.141898589732406</v>
      </c>
      <c r="C902">
        <v>33.195039186566142</v>
      </c>
      <c r="D902">
        <v>35.054799339323054</v>
      </c>
      <c r="E902">
        <v>34.069689423636142</v>
      </c>
      <c r="F902">
        <v>32.562910843506316</v>
      </c>
      <c r="G902">
        <v>34.744352547023865</v>
      </c>
      <c r="H902">
        <v>33.809178374527825</v>
      </c>
      <c r="I902">
        <v>33.304438642572194</v>
      </c>
      <c r="J902">
        <v>33.982098588275647</v>
      </c>
      <c r="K902">
        <v>33.616325554889769</v>
      </c>
      <c r="L902">
        <v>31.58455512625369</v>
      </c>
      <c r="M902">
        <v>32.234449156812914</v>
      </c>
      <c r="N902">
        <v>33.009400540428139</v>
      </c>
      <c r="O902">
        <v>36.933464103201409</v>
      </c>
      <c r="P902">
        <v>25.342833843921408</v>
      </c>
      <c r="Q902">
        <v>28.082549553791832</v>
      </c>
      <c r="R902">
        <v>0.69322431065986945</v>
      </c>
      <c r="S902">
        <v>0.85648420449145712</v>
      </c>
      <c r="T902">
        <v>0.32516788903079885</v>
      </c>
      <c r="U902">
        <v>-57786.027153712297</v>
      </c>
      <c r="V902">
        <v>35.233868779423815</v>
      </c>
      <c r="W902">
        <v>30.368354544620097</v>
      </c>
      <c r="X902">
        <v>25.585353929978119</v>
      </c>
      <c r="Y902">
        <v>26.037044620089041</v>
      </c>
      <c r="Z902">
        <v>26.369547507386354</v>
      </c>
      <c r="AA902">
        <v>35.011504264958965</v>
      </c>
      <c r="AB902">
        <v>27.006712598229086</v>
      </c>
      <c r="AC902">
        <v>25.965431026474032</v>
      </c>
      <c r="AD902">
        <v>25.546750412273266</v>
      </c>
      <c r="AE902">
        <v>25.974717943529125</v>
      </c>
      <c r="AF902">
        <v>25.936351031209817</v>
      </c>
      <c r="AG902">
        <v>25.664199788223623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35.011504264958965</v>
      </c>
      <c r="BB902">
        <v>4.1064699999999998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5.9330872857648542E-2</v>
      </c>
      <c r="BI902">
        <v>-9.8472740757485355E-3</v>
      </c>
      <c r="BJ902">
        <v>-5.8424736618265492E-4</v>
      </c>
      <c r="BK902">
        <v>-6.0251062782710791</v>
      </c>
      <c r="BL902">
        <v>0</v>
      </c>
      <c r="BM902">
        <v>0</v>
      </c>
    </row>
    <row r="903" spans="1:65" x14ac:dyDescent="0.3">
      <c r="A903" s="5">
        <v>42019.656944911352</v>
      </c>
      <c r="B903">
        <v>38.111745250978757</v>
      </c>
      <c r="C903">
        <v>33.169554591066053</v>
      </c>
      <c r="D903">
        <v>35.017997343096091</v>
      </c>
      <c r="E903">
        <v>34.0357303741213</v>
      </c>
      <c r="F903">
        <v>32.527334014764712</v>
      </c>
      <c r="G903">
        <v>34.706334315040031</v>
      </c>
      <c r="H903">
        <v>33.779590885224096</v>
      </c>
      <c r="I903">
        <v>33.259732014396036</v>
      </c>
      <c r="J903">
        <v>33.952744610213486</v>
      </c>
      <c r="K903">
        <v>33.572318423127925</v>
      </c>
      <c r="L903">
        <v>31.542297493235509</v>
      </c>
      <c r="M903">
        <v>32.196112137574701</v>
      </c>
      <c r="N903">
        <v>32.979104026302608</v>
      </c>
      <c r="O903">
        <v>36.888451517622684</v>
      </c>
      <c r="P903">
        <v>25.125295434709798</v>
      </c>
      <c r="Q903">
        <v>28.071431064368678</v>
      </c>
      <c r="R903">
        <v>0.65740420950115275</v>
      </c>
      <c r="S903">
        <v>0.82114383683040182</v>
      </c>
      <c r="T903">
        <v>0.32119273146318517</v>
      </c>
      <c r="U903">
        <v>-57783.021105303487</v>
      </c>
      <c r="V903">
        <v>35.185041337860802</v>
      </c>
      <c r="W903">
        <v>30.318132497611842</v>
      </c>
      <c r="X903">
        <v>25.563630967469482</v>
      </c>
      <c r="Y903">
        <v>26.013517102273678</v>
      </c>
      <c r="Z903">
        <v>26.333269017603158</v>
      </c>
      <c r="AA903">
        <v>34.960703295092245</v>
      </c>
      <c r="AB903">
        <v>26.997877730838582</v>
      </c>
      <c r="AC903">
        <v>25.949956659896245</v>
      </c>
      <c r="AD903">
        <v>25.541975355413708</v>
      </c>
      <c r="AE903">
        <v>25.966546232588406</v>
      </c>
      <c r="AF903">
        <v>25.9304473470891</v>
      </c>
      <c r="AG903">
        <v>25.656020202874977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34.960703295092245</v>
      </c>
      <c r="BB903">
        <v>4.1064699999999998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5.9764152916796688E-2</v>
      </c>
      <c r="BI903">
        <v>-3.282424691459368E-3</v>
      </c>
      <c r="BJ903">
        <v>-1.9617133119824686E-4</v>
      </c>
      <c r="BK903">
        <v>-18.207318837290828</v>
      </c>
      <c r="BL903">
        <v>0</v>
      </c>
      <c r="BM903">
        <v>0</v>
      </c>
    </row>
    <row r="904" spans="1:65" x14ac:dyDescent="0.3">
      <c r="A904" s="5">
        <v>42019.657060663667</v>
      </c>
      <c r="B904">
        <v>38.078222623870388</v>
      </c>
      <c r="C904">
        <v>33.11230246721216</v>
      </c>
      <c r="D904">
        <v>34.978099434073158</v>
      </c>
      <c r="E904">
        <v>33.988347048087405</v>
      </c>
      <c r="F904">
        <v>32.486308756580314</v>
      </c>
      <c r="G904">
        <v>34.674306881474962</v>
      </c>
      <c r="H904">
        <v>33.744104259664837</v>
      </c>
      <c r="I904">
        <v>33.226974553010869</v>
      </c>
      <c r="J904">
        <v>33.904455020261075</v>
      </c>
      <c r="K904">
        <v>33.539570581586979</v>
      </c>
      <c r="L904">
        <v>31.497566053771386</v>
      </c>
      <c r="M904">
        <v>32.142931385280363</v>
      </c>
      <c r="N904">
        <v>32.928251931704175</v>
      </c>
      <c r="O904">
        <v>36.851926379869404</v>
      </c>
      <c r="P904">
        <v>25.14855930162167</v>
      </c>
      <c r="Q904">
        <v>28.061512205187288</v>
      </c>
      <c r="R904">
        <v>0.64476182085689981</v>
      </c>
      <c r="S904">
        <v>0.79827654010854254</v>
      </c>
      <c r="T904">
        <v>0.32085200367167543</v>
      </c>
      <c r="U904">
        <v>-57780.772016503193</v>
      </c>
      <c r="V904">
        <v>35.140941698845182</v>
      </c>
      <c r="W904">
        <v>30.269971887906582</v>
      </c>
      <c r="X904">
        <v>25.541482071224834</v>
      </c>
      <c r="Y904">
        <v>25.988651254014759</v>
      </c>
      <c r="Z904">
        <v>26.315943912528912</v>
      </c>
      <c r="AA904">
        <v>34.921113157900884</v>
      </c>
      <c r="AB904">
        <v>26.998783490176052</v>
      </c>
      <c r="AC904">
        <v>25.947944510152123</v>
      </c>
      <c r="AD904">
        <v>25.532033439140648</v>
      </c>
      <c r="AE904">
        <v>25.96270355372997</v>
      </c>
      <c r="AF904">
        <v>25.905368245340973</v>
      </c>
      <c r="AG904">
        <v>25.647419178431235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34.921113157900884</v>
      </c>
      <c r="BB904">
        <v>4.1064699999999998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5.9665680176111749E-2</v>
      </c>
      <c r="BI904">
        <v>-1.1488486419082566E-2</v>
      </c>
      <c r="BJ904">
        <v>-6.8546835638858374E-4</v>
      </c>
      <c r="BK904">
        <v>-5.1935196682659663</v>
      </c>
      <c r="BL904">
        <v>0</v>
      </c>
      <c r="BM904">
        <v>0</v>
      </c>
    </row>
    <row r="905" spans="1:65" x14ac:dyDescent="0.3">
      <c r="A905" s="5">
        <v>42019.657176404406</v>
      </c>
      <c r="B905">
        <v>38.042822623941937</v>
      </c>
      <c r="C905">
        <v>33.077197667179519</v>
      </c>
      <c r="D905">
        <v>34.939485185449506</v>
      </c>
      <c r="E905">
        <v>33.950776823003146</v>
      </c>
      <c r="F905">
        <v>32.431714537347531</v>
      </c>
      <c r="G905">
        <v>34.634910541875911</v>
      </c>
      <c r="H905">
        <v>33.687515652190079</v>
      </c>
      <c r="I905">
        <v>33.174249510227028</v>
      </c>
      <c r="J905">
        <v>33.864801594053105</v>
      </c>
      <c r="K905">
        <v>33.493039099183569</v>
      </c>
      <c r="L905">
        <v>31.451861871832392</v>
      </c>
      <c r="M905">
        <v>32.090610654077508</v>
      </c>
      <c r="N905">
        <v>32.876656808400156</v>
      </c>
      <c r="O905">
        <v>36.805765687686289</v>
      </c>
      <c r="P905">
        <v>25.203362600379325</v>
      </c>
      <c r="Q905">
        <v>28.05521921193634</v>
      </c>
      <c r="R905">
        <v>0.68690311633774292</v>
      </c>
      <c r="S905">
        <v>0.84920824644359283</v>
      </c>
      <c r="T905">
        <v>0.3210791555326819</v>
      </c>
      <c r="U905">
        <v>-57781.918533601973</v>
      </c>
      <c r="V905">
        <v>35.084058353827089</v>
      </c>
      <c r="W905">
        <v>30.222241278252366</v>
      </c>
      <c r="X905">
        <v>25.55197196255229</v>
      </c>
      <c r="Y905">
        <v>25.973121277557162</v>
      </c>
      <c r="Z905">
        <v>26.291532216006075</v>
      </c>
      <c r="AA905">
        <v>34.892016980308178</v>
      </c>
      <c r="AB905">
        <v>27.008251946596626</v>
      </c>
      <c r="AC905">
        <v>25.961808606224679</v>
      </c>
      <c r="AD905">
        <v>25.545579141229254</v>
      </c>
      <c r="AE905">
        <v>25.967664833490097</v>
      </c>
      <c r="AF905">
        <v>25.929305232564126</v>
      </c>
      <c r="AG905">
        <v>25.660309583466891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34.892016980308178</v>
      </c>
      <c r="BB905">
        <v>4.1064699999999998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5.9659115326698715E-2</v>
      </c>
      <c r="BI905">
        <v>4.9236370330829615E-3</v>
      </c>
      <c r="BJ905">
        <v>2.9373982958350112E-4</v>
      </c>
      <c r="BK905">
        <v>12.116879234971316</v>
      </c>
      <c r="BL905">
        <v>0</v>
      </c>
      <c r="BM905">
        <v>0</v>
      </c>
    </row>
    <row r="906" spans="1:65" x14ac:dyDescent="0.3">
      <c r="A906" s="5">
        <v>42019.657292145152</v>
      </c>
      <c r="B906">
        <v>38.020222276081824</v>
      </c>
      <c r="C906">
        <v>33.04533699421382</v>
      </c>
      <c r="D906">
        <v>34.900456649695563</v>
      </c>
      <c r="E906">
        <v>33.911893868798103</v>
      </c>
      <c r="F906">
        <v>32.402354045379489</v>
      </c>
      <c r="G906">
        <v>34.601267701435283</v>
      </c>
      <c r="H906">
        <v>33.649496118749688</v>
      </c>
      <c r="I906">
        <v>33.134151593587283</v>
      </c>
      <c r="J906">
        <v>33.821984720100936</v>
      </c>
      <c r="K906">
        <v>33.447919025757123</v>
      </c>
      <c r="L906">
        <v>31.411927953109032</v>
      </c>
      <c r="M906">
        <v>32.050013476162263</v>
      </c>
      <c r="N906">
        <v>32.839295149221215</v>
      </c>
      <c r="O906">
        <v>36.764205891919246</v>
      </c>
      <c r="P906">
        <v>25.120989072347005</v>
      </c>
      <c r="Q906">
        <v>28.053566816431363</v>
      </c>
      <c r="R906">
        <v>0.63001236743860478</v>
      </c>
      <c r="S906">
        <v>0.76293617244748735</v>
      </c>
      <c r="T906">
        <v>0.31744472575657795</v>
      </c>
      <c r="U906">
        <v>-57779.154833389781</v>
      </c>
      <c r="V906">
        <v>35.029359023578465</v>
      </c>
      <c r="W906">
        <v>30.176039982411933</v>
      </c>
      <c r="X906">
        <v>25.535236198854061</v>
      </c>
      <c r="Y906">
        <v>25.964386277943088</v>
      </c>
      <c r="Z906">
        <v>26.266613634271884</v>
      </c>
      <c r="AA906">
        <v>34.852802774481169</v>
      </c>
      <c r="AB906">
        <v>27.004123668809509</v>
      </c>
      <c r="AC906">
        <v>25.9534626498526</v>
      </c>
      <c r="AD906">
        <v>25.542802983384895</v>
      </c>
      <c r="AE906">
        <v>25.957195857544573</v>
      </c>
      <c r="AF906">
        <v>25.910938421920683</v>
      </c>
      <c r="AG906">
        <v>25.652094699344595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34.852802774481169</v>
      </c>
      <c r="BB906">
        <v>4.1064699999999998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6.0020182042633381E-2</v>
      </c>
      <c r="BI906">
        <v>-9.8472740576120016E-3</v>
      </c>
      <c r="BJ906">
        <v>-5.9103518156157346E-4</v>
      </c>
      <c r="BK906">
        <v>-6.095106289464689</v>
      </c>
      <c r="BL906">
        <v>0</v>
      </c>
      <c r="BM906">
        <v>0</v>
      </c>
    </row>
    <row r="907" spans="1:65" x14ac:dyDescent="0.3">
      <c r="A907" s="5">
        <v>42019.657407897459</v>
      </c>
      <c r="B907">
        <v>37.99481550234492</v>
      </c>
      <c r="C907">
        <v>32.986390587698637</v>
      </c>
      <c r="D907">
        <v>34.853068786301456</v>
      </c>
      <c r="E907">
        <v>33.876755567779213</v>
      </c>
      <c r="F907">
        <v>32.352992564692578</v>
      </c>
      <c r="G907">
        <v>34.567780629691704</v>
      </c>
      <c r="H907">
        <v>33.607056356152611</v>
      </c>
      <c r="I907">
        <v>33.089860045261332</v>
      </c>
      <c r="J907">
        <v>33.782525637680365</v>
      </c>
      <c r="K907">
        <v>33.402954034734591</v>
      </c>
      <c r="L907">
        <v>31.374442570296509</v>
      </c>
      <c r="M907">
        <v>32.008655393103083</v>
      </c>
      <c r="N907">
        <v>32.791556786986476</v>
      </c>
      <c r="O907">
        <v>36.72120410350545</v>
      </c>
      <c r="P907">
        <v>25.18890720421243</v>
      </c>
      <c r="Q907">
        <v>28.060352073087927</v>
      </c>
      <c r="R907">
        <v>0.59208520150584587</v>
      </c>
      <c r="S907">
        <v>0.75566021439962294</v>
      </c>
      <c r="T907">
        <v>0.31505963121600983</v>
      </c>
      <c r="U907">
        <v>-57776.119408647843</v>
      </c>
      <c r="V907">
        <v>34.979258553929583</v>
      </c>
      <c r="W907">
        <v>30.127247057247224</v>
      </c>
      <c r="X907">
        <v>25.515887620805717</v>
      </c>
      <c r="Y907">
        <v>25.919270355241608</v>
      </c>
      <c r="Z907">
        <v>26.248662945873061</v>
      </c>
      <c r="AA907">
        <v>34.806998774190468</v>
      </c>
      <c r="AB907">
        <v>27.006670305252573</v>
      </c>
      <c r="AC907">
        <v>25.951958042726549</v>
      </c>
      <c r="AD907">
        <v>25.535633630195704</v>
      </c>
      <c r="AE907">
        <v>25.948437189946191</v>
      </c>
      <c r="AF907">
        <v>25.905804170552393</v>
      </c>
      <c r="AG907">
        <v>25.653969060824068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34.806998774190468</v>
      </c>
      <c r="BB907">
        <v>4.1064699999999998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6.0131784482048568E-2</v>
      </c>
      <c r="BI907">
        <v>9.8472740685615762E-3</v>
      </c>
      <c r="BJ907">
        <v>5.9213416202641021E-4</v>
      </c>
      <c r="BK907">
        <v>6.1064396160177372</v>
      </c>
      <c r="BL907">
        <v>0</v>
      </c>
      <c r="BM907">
        <v>0</v>
      </c>
    </row>
    <row r="908" spans="1:65" x14ac:dyDescent="0.3">
      <c r="A908" s="5">
        <v>42019.657523638198</v>
      </c>
      <c r="B908">
        <v>37.961403728167092</v>
      </c>
      <c r="C908">
        <v>32.950763473510335</v>
      </c>
      <c r="D908">
        <v>34.829387385339153</v>
      </c>
      <c r="E908">
        <v>33.832150908288639</v>
      </c>
      <c r="F908">
        <v>32.327423210299955</v>
      </c>
      <c r="G908">
        <v>34.527405800309936</v>
      </c>
      <c r="H908">
        <v>33.570992426625835</v>
      </c>
      <c r="I908">
        <v>33.062248265408307</v>
      </c>
      <c r="J908">
        <v>33.746010119111496</v>
      </c>
      <c r="K908">
        <v>33.367112035598993</v>
      </c>
      <c r="L908">
        <v>31.330277673202943</v>
      </c>
      <c r="M908">
        <v>31.964058700092178</v>
      </c>
      <c r="N908">
        <v>32.747908956029391</v>
      </c>
      <c r="O908">
        <v>36.685928598243621</v>
      </c>
      <c r="P908">
        <v>25.04531213577355</v>
      </c>
      <c r="Q908">
        <v>28.046408589599164</v>
      </c>
      <c r="R908">
        <v>0.61526291402030964</v>
      </c>
      <c r="S908">
        <v>0.76501501760402002</v>
      </c>
      <c r="T908">
        <v>0.3101758662043701</v>
      </c>
      <c r="U908">
        <v>-57776.648771727218</v>
      </c>
      <c r="V908">
        <v>34.952291590506483</v>
      </c>
      <c r="W908">
        <v>30.093902232841334</v>
      </c>
      <c r="X908">
        <v>25.53337912729183</v>
      </c>
      <c r="Y908">
        <v>25.911646394459467</v>
      </c>
      <c r="Z908">
        <v>26.2357993955439</v>
      </c>
      <c r="AA908">
        <v>34.773119742431049</v>
      </c>
      <c r="AB908">
        <v>27.007480832216821</v>
      </c>
      <c r="AC908">
        <v>25.95343317144205</v>
      </c>
      <c r="AD908">
        <v>25.534636848673305</v>
      </c>
      <c r="AE908">
        <v>25.952868344484198</v>
      </c>
      <c r="AF908">
        <v>25.91362023048644</v>
      </c>
      <c r="AG908">
        <v>25.657272296154396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34.773119742431049</v>
      </c>
      <c r="BB908">
        <v>4.09809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5.9928274151306721E-2</v>
      </c>
      <c r="BI908">
        <v>-1.4770911101302797E-2</v>
      </c>
      <c r="BJ908">
        <v>-8.8519520994345387E-4</v>
      </c>
      <c r="BK908">
        <v>-4.0571819666574962</v>
      </c>
      <c r="BL908">
        <v>0</v>
      </c>
      <c r="BM908">
        <v>0</v>
      </c>
    </row>
    <row r="909" spans="1:65" x14ac:dyDescent="0.3">
      <c r="A909" s="5">
        <v>42019.65763939052</v>
      </c>
      <c r="B909">
        <v>37.924925672071936</v>
      </c>
      <c r="C909">
        <v>32.891450680891005</v>
      </c>
      <c r="D909">
        <v>34.765502340022429</v>
      </c>
      <c r="E909">
        <v>33.796871693507427</v>
      </c>
      <c r="F909">
        <v>32.286630933067904</v>
      </c>
      <c r="G909">
        <v>34.479153766662954</v>
      </c>
      <c r="H909">
        <v>33.520866695181304</v>
      </c>
      <c r="I909">
        <v>33.004315232591338</v>
      </c>
      <c r="J909">
        <v>33.691545918019195</v>
      </c>
      <c r="K909">
        <v>33.310797608484542</v>
      </c>
      <c r="L909">
        <v>31.277523589027165</v>
      </c>
      <c r="M909">
        <v>31.904690638333669</v>
      </c>
      <c r="N909">
        <v>32.692706637508934</v>
      </c>
      <c r="O909">
        <v>36.634350459478362</v>
      </c>
      <c r="P909">
        <v>25.098110827286131</v>
      </c>
      <c r="Q909">
        <v>28.030291159374549</v>
      </c>
      <c r="R909">
        <v>0.64476182085689981</v>
      </c>
      <c r="S909">
        <v>0.77748808854321594</v>
      </c>
      <c r="T909">
        <v>0.32164703518519816</v>
      </c>
      <c r="U909">
        <v>-57774.039844686937</v>
      </c>
      <c r="V909">
        <v>34.895134315018545</v>
      </c>
      <c r="W909">
        <v>30.033004091800677</v>
      </c>
      <c r="X909">
        <v>25.518034051666969</v>
      </c>
      <c r="Y909">
        <v>25.905213269020219</v>
      </c>
      <c r="Z909">
        <v>26.22252934701627</v>
      </c>
      <c r="AA909">
        <v>34.733245280415666</v>
      </c>
      <c r="AB909">
        <v>27.008340802959555</v>
      </c>
      <c r="AC909">
        <v>25.952942637404757</v>
      </c>
      <c r="AD909">
        <v>25.537983781323184</v>
      </c>
      <c r="AE909">
        <v>25.956670405395624</v>
      </c>
      <c r="AF909">
        <v>25.909961576197553</v>
      </c>
      <c r="AG909">
        <v>25.656549756046751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34.733245280415666</v>
      </c>
      <c r="BB909">
        <v>4.09809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6.0348424511526146E-2</v>
      </c>
      <c r="BI909">
        <v>6.160003063193642E-12</v>
      </c>
      <c r="BJ909">
        <v>3.7174647984991133E-13</v>
      </c>
      <c r="BK909">
        <v>9796817289.2820969</v>
      </c>
      <c r="BL909">
        <v>0</v>
      </c>
      <c r="BM909">
        <v>0</v>
      </c>
    </row>
    <row r="910" spans="1:65" x14ac:dyDescent="0.3">
      <c r="A910" s="5">
        <v>42019.657754552492</v>
      </c>
      <c r="B910">
        <v>37.891958601003445</v>
      </c>
      <c r="C910">
        <v>32.840700288185815</v>
      </c>
      <c r="D910">
        <v>34.718060207789897</v>
      </c>
      <c r="E910">
        <v>33.738558711779362</v>
      </c>
      <c r="F910">
        <v>32.231727980636244</v>
      </c>
      <c r="G910">
        <v>34.432822606074083</v>
      </c>
      <c r="H910">
        <v>33.47907035413801</v>
      </c>
      <c r="I910">
        <v>32.941665654725831</v>
      </c>
      <c r="J910">
        <v>33.641977616049218</v>
      </c>
      <c r="K910">
        <v>33.249539312547491</v>
      </c>
      <c r="L910">
        <v>31.220963042690833</v>
      </c>
      <c r="M910">
        <v>31.83808004402243</v>
      </c>
      <c r="N910">
        <v>32.620420498347507</v>
      </c>
      <c r="O910">
        <v>36.572824667852636</v>
      </c>
      <c r="P910">
        <v>25.228718521214127</v>
      </c>
      <c r="Q910">
        <v>28.010588084032825</v>
      </c>
      <c r="R910">
        <v>0.65002948279200523</v>
      </c>
      <c r="S910">
        <v>0.78476404659108034</v>
      </c>
      <c r="T910">
        <v>0.31494605528550651</v>
      </c>
      <c r="U910">
        <v>-57773.252367520108</v>
      </c>
      <c r="V910">
        <v>34.858901556799417</v>
      </c>
      <c r="W910">
        <v>30.010887719559811</v>
      </c>
      <c r="X910">
        <v>25.501874849836021</v>
      </c>
      <c r="Y910">
        <v>25.89408768161282</v>
      </c>
      <c r="Z910">
        <v>26.208674555972379</v>
      </c>
      <c r="AA910">
        <v>34.697270084985554</v>
      </c>
      <c r="AB910">
        <v>27.007041644189108</v>
      </c>
      <c r="AC910">
        <v>25.94717752414698</v>
      </c>
      <c r="AD910">
        <v>25.539169481816842</v>
      </c>
      <c r="AE910">
        <v>25.94609480056285</v>
      </c>
      <c r="AF910">
        <v>25.912050892443979</v>
      </c>
      <c r="AG910">
        <v>25.652982955984911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34.697270084985554</v>
      </c>
      <c r="BB910">
        <v>4.09809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6.0387813607764809E-2</v>
      </c>
      <c r="BI910">
        <v>2.2976972816951199E-2</v>
      </c>
      <c r="BJ910">
        <v>1.3875291517407278E-3</v>
      </c>
      <c r="BK910">
        <v>2.6281884079705167</v>
      </c>
      <c r="BL910">
        <v>0</v>
      </c>
      <c r="BM910">
        <v>0</v>
      </c>
    </row>
    <row r="911" spans="1:65" x14ac:dyDescent="0.3">
      <c r="A911" s="5">
        <v>42019.657870883573</v>
      </c>
      <c r="B911">
        <v>37.878810902932202</v>
      </c>
      <c r="C911">
        <v>32.815127116650523</v>
      </c>
      <c r="D911">
        <v>34.688978787027018</v>
      </c>
      <c r="E911">
        <v>33.708520898457202</v>
      </c>
      <c r="F911">
        <v>32.213012920411025</v>
      </c>
      <c r="G911">
        <v>34.404086907410367</v>
      </c>
      <c r="H911">
        <v>33.443901830901844</v>
      </c>
      <c r="I911">
        <v>32.916094915731058</v>
      </c>
      <c r="J911">
        <v>33.614593384202827</v>
      </c>
      <c r="K911">
        <v>33.221687232747698</v>
      </c>
      <c r="L911">
        <v>31.187095366840239</v>
      </c>
      <c r="M911">
        <v>31.797815046327521</v>
      </c>
      <c r="N911">
        <v>32.593467951799042</v>
      </c>
      <c r="O911">
        <v>36.538441534116814</v>
      </c>
      <c r="P911">
        <v>25.234554487534716</v>
      </c>
      <c r="Q911">
        <v>28.014568856723386</v>
      </c>
      <c r="R911">
        <v>0.6384406265347734</v>
      </c>
      <c r="S911">
        <v>0.78580346916934662</v>
      </c>
      <c r="T911">
        <v>0.30835865131631818</v>
      </c>
      <c r="U911">
        <v>-57772.477921439058</v>
      </c>
      <c r="V911">
        <v>34.815107601501367</v>
      </c>
      <c r="W911">
        <v>29.983625243185255</v>
      </c>
      <c r="X911">
        <v>25.491484517586468</v>
      </c>
      <c r="Y911">
        <v>25.875262170222282</v>
      </c>
      <c r="Z911">
        <v>26.200580195158413</v>
      </c>
      <c r="AA911">
        <v>34.676345949150473</v>
      </c>
      <c r="AB911">
        <v>27.001511216235947</v>
      </c>
      <c r="AC911">
        <v>25.953111190574532</v>
      </c>
      <c r="AD911">
        <v>25.537475926331506</v>
      </c>
      <c r="AE911">
        <v>25.945078422485444</v>
      </c>
      <c r="AF911">
        <v>25.909453824222119</v>
      </c>
      <c r="AG911">
        <v>25.663965240544503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34.676345949150473</v>
      </c>
      <c r="BB911">
        <v>4.09809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6.0335294812746618E-2</v>
      </c>
      <c r="BI911">
        <v>6.5648493764187271E-3</v>
      </c>
      <c r="BJ911">
        <v>3.9609212252749972E-4</v>
      </c>
      <c r="BK911">
        <v>9.1906594276898517</v>
      </c>
      <c r="BL911">
        <v>0</v>
      </c>
      <c r="BM911">
        <v>0</v>
      </c>
    </row>
    <row r="912" spans="1:65" x14ac:dyDescent="0.3">
      <c r="A912" s="5">
        <v>42019.657986624305</v>
      </c>
      <c r="B912">
        <v>37.826039769352221</v>
      </c>
      <c r="C912">
        <v>32.745392974547947</v>
      </c>
      <c r="D912">
        <v>34.638861187411877</v>
      </c>
      <c r="E912">
        <v>33.654260735010489</v>
      </c>
      <c r="F912">
        <v>32.162942247772541</v>
      </c>
      <c r="G912">
        <v>34.348860687682034</v>
      </c>
      <c r="H912">
        <v>33.394118043814707</v>
      </c>
      <c r="I912">
        <v>32.858730964680724</v>
      </c>
      <c r="J912">
        <v>33.549945380850247</v>
      </c>
      <c r="K912">
        <v>33.157015356009083</v>
      </c>
      <c r="L912">
        <v>31.134912125086188</v>
      </c>
      <c r="M912">
        <v>31.728013868024195</v>
      </c>
      <c r="N912">
        <v>32.542041132304618</v>
      </c>
      <c r="O912">
        <v>36.471686913068766</v>
      </c>
      <c r="P912">
        <v>25.096747294976929</v>
      </c>
      <c r="Q912">
        <v>28.005470880242797</v>
      </c>
      <c r="R912">
        <v>0.64476182085689981</v>
      </c>
      <c r="S912">
        <v>0.78996115948241197</v>
      </c>
      <c r="T912">
        <v>0.30267985479115572</v>
      </c>
      <c r="U912">
        <v>-57770.721020884259</v>
      </c>
      <c r="V912">
        <v>34.767354106911988</v>
      </c>
      <c r="W912">
        <v>29.936300220557392</v>
      </c>
      <c r="X912">
        <v>25.474092245468594</v>
      </c>
      <c r="Y912">
        <v>25.848070378813507</v>
      </c>
      <c r="Z912">
        <v>26.19507297142799</v>
      </c>
      <c r="AA912">
        <v>34.63960674821152</v>
      </c>
      <c r="AB912">
        <v>27.002606664307681</v>
      </c>
      <c r="AC912">
        <v>25.950167846449183</v>
      </c>
      <c r="AD912">
        <v>25.533600165773798</v>
      </c>
      <c r="AE912">
        <v>25.936901533230639</v>
      </c>
      <c r="AF912">
        <v>25.906934649627569</v>
      </c>
      <c r="AG912">
        <v>25.667554085834716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34.63960674821152</v>
      </c>
      <c r="BB912">
        <v>4.09809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6.0322165113998572E-2</v>
      </c>
      <c r="BI912">
        <v>-1.1488486416003432E-2</v>
      </c>
      <c r="BJ912">
        <v>-6.9301037449608874E-4</v>
      </c>
      <c r="BK912">
        <v>-5.2506625267859439</v>
      </c>
      <c r="BL912">
        <v>0</v>
      </c>
      <c r="BM912">
        <v>0</v>
      </c>
    </row>
    <row r="913" spans="1:65" x14ac:dyDescent="0.3">
      <c r="A913" s="5">
        <v>42019.658101786285</v>
      </c>
      <c r="B913">
        <v>37.799095860786942</v>
      </c>
      <c r="C913">
        <v>32.713971391261843</v>
      </c>
      <c r="D913">
        <v>34.598906877075912</v>
      </c>
      <c r="E913">
        <v>33.622535264220808</v>
      </c>
      <c r="F913">
        <v>32.130357830757582</v>
      </c>
      <c r="G913">
        <v>34.31268491107501</v>
      </c>
      <c r="H913">
        <v>33.346925230996547</v>
      </c>
      <c r="I913">
        <v>32.811056440084471</v>
      </c>
      <c r="J913">
        <v>33.511225587401171</v>
      </c>
      <c r="K913">
        <v>33.115076689947692</v>
      </c>
      <c r="L913">
        <v>31.088306535159848</v>
      </c>
      <c r="M913">
        <v>31.695416047045828</v>
      </c>
      <c r="N913">
        <v>32.495039463814592</v>
      </c>
      <c r="O913">
        <v>36.425998038818854</v>
      </c>
      <c r="P913">
        <v>25.1868695126457</v>
      </c>
      <c r="Q913">
        <v>27.994379095880564</v>
      </c>
      <c r="R913">
        <v>0.67215366291944789</v>
      </c>
      <c r="S913">
        <v>0.83881402066092947</v>
      </c>
      <c r="T913">
        <v>0.30279343072165898</v>
      </c>
      <c r="U913">
        <v>-57770.807810852355</v>
      </c>
      <c r="V913">
        <v>34.740856471750391</v>
      </c>
      <c r="W913">
        <v>29.902070179001633</v>
      </c>
      <c r="X913">
        <v>25.457129852513102</v>
      </c>
      <c r="Y913">
        <v>25.832262471960803</v>
      </c>
      <c r="Z913">
        <v>26.18999553713169</v>
      </c>
      <c r="AA913">
        <v>34.610225738701963</v>
      </c>
      <c r="AB913">
        <v>27.020384576355241</v>
      </c>
      <c r="AC913">
        <v>25.959958341234845</v>
      </c>
      <c r="AD913">
        <v>25.536930754798892</v>
      </c>
      <c r="AE913">
        <v>25.938651526551816</v>
      </c>
      <c r="AF913">
        <v>25.907552969213445</v>
      </c>
      <c r="AG913">
        <v>25.672248832131281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34.610225738701963</v>
      </c>
      <c r="BB913">
        <v>4.09809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6.0591323938484758E-2</v>
      </c>
      <c r="BI913">
        <v>1.3129698752837454E-2</v>
      </c>
      <c r="BJ913">
        <v>7.9554583034789346E-4</v>
      </c>
      <c r="BK913">
        <v>4.6148297138493284</v>
      </c>
      <c r="BL913">
        <v>0</v>
      </c>
      <c r="BM913">
        <v>0</v>
      </c>
    </row>
    <row r="914" spans="1:65" x14ac:dyDescent="0.3">
      <c r="A914" s="5">
        <v>42019.658218117365</v>
      </c>
      <c r="B914">
        <v>37.77771250317349</v>
      </c>
      <c r="C914">
        <v>32.68424350464624</v>
      </c>
      <c r="D914">
        <v>34.570702899370424</v>
      </c>
      <c r="E914">
        <v>33.611343276391665</v>
      </c>
      <c r="F914">
        <v>32.10198826356298</v>
      </c>
      <c r="G914">
        <v>34.298778180048494</v>
      </c>
      <c r="H914">
        <v>33.319732452887386</v>
      </c>
      <c r="I914">
        <v>32.783392003168657</v>
      </c>
      <c r="J914">
        <v>33.47946062146881</v>
      </c>
      <c r="K914">
        <v>33.086733460699527</v>
      </c>
      <c r="L914">
        <v>31.050505868450337</v>
      </c>
      <c r="M914">
        <v>31.646634810482983</v>
      </c>
      <c r="N914">
        <v>32.457518103470122</v>
      </c>
      <c r="O914">
        <v>36.398882977381362</v>
      </c>
      <c r="P914">
        <v>25.126718470759048</v>
      </c>
      <c r="Q914">
        <v>28.00730027192742</v>
      </c>
      <c r="R914">
        <v>0.65213654756604733</v>
      </c>
      <c r="S914">
        <v>0.79515827237374359</v>
      </c>
      <c r="T914">
        <v>0.2962060267524706</v>
      </c>
      <c r="U914">
        <v>-57767.806484693356</v>
      </c>
      <c r="V914">
        <v>34.687068337743682</v>
      </c>
      <c r="W914">
        <v>29.862228905315387</v>
      </c>
      <c r="X914">
        <v>25.434962802851306</v>
      </c>
      <c r="Y914">
        <v>25.808743435462734</v>
      </c>
      <c r="Z914">
        <v>26.161476551574676</v>
      </c>
      <c r="AA914">
        <v>34.553133149747346</v>
      </c>
      <c r="AB914">
        <v>27.012697314556736</v>
      </c>
      <c r="AC914">
        <v>25.947859889641894</v>
      </c>
      <c r="AD914">
        <v>25.529913876360141</v>
      </c>
      <c r="AE914">
        <v>25.925294816451338</v>
      </c>
      <c r="AF914">
        <v>25.897599883338909</v>
      </c>
      <c r="AG914">
        <v>25.664314241038475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34.553133149747346</v>
      </c>
      <c r="BB914">
        <v>4.09809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6.0558499691585214E-2</v>
      </c>
      <c r="BI914">
        <v>-2.1335760473615434E-2</v>
      </c>
      <c r="BJ914">
        <v>-1.2920616440611763E-3</v>
      </c>
      <c r="BK914">
        <v>-2.8383567469495183</v>
      </c>
      <c r="BL914">
        <v>0</v>
      </c>
      <c r="BM914">
        <v>0</v>
      </c>
    </row>
    <row r="915" spans="1:65" x14ac:dyDescent="0.3">
      <c r="A915" s="5">
        <v>42019.658333858104</v>
      </c>
      <c r="B915">
        <v>37.739196921325764</v>
      </c>
      <c r="C915">
        <v>32.627454751257247</v>
      </c>
      <c r="D915">
        <v>34.51802279713997</v>
      </c>
      <c r="E915">
        <v>33.564399423961</v>
      </c>
      <c r="F915">
        <v>32.063956715180012</v>
      </c>
      <c r="G915">
        <v>34.258767247262895</v>
      </c>
      <c r="H915">
        <v>33.273734336453828</v>
      </c>
      <c r="I915">
        <v>32.73897351035847</v>
      </c>
      <c r="J915">
        <v>33.432325260260527</v>
      </c>
      <c r="K915">
        <v>33.025845735510167</v>
      </c>
      <c r="L915">
        <v>31.00349163154678</v>
      </c>
      <c r="M915">
        <v>31.603773165540947</v>
      </c>
      <c r="N915">
        <v>32.402091513038265</v>
      </c>
      <c r="O915">
        <v>36.340008344479912</v>
      </c>
      <c r="P915">
        <v>25.235110111166875</v>
      </c>
      <c r="Q915">
        <v>27.988672119755794</v>
      </c>
      <c r="R915">
        <v>0.62158410834243605</v>
      </c>
      <c r="S915">
        <v>0.76397559502575363</v>
      </c>
      <c r="T915">
        <v>0.30245270293014925</v>
      </c>
      <c r="U915">
        <v>-57764.486150103425</v>
      </c>
      <c r="V915">
        <v>34.639238917401151</v>
      </c>
      <c r="W915">
        <v>29.809848317851348</v>
      </c>
      <c r="X915">
        <v>25.421387093553705</v>
      </c>
      <c r="Y915">
        <v>25.781254960147837</v>
      </c>
      <c r="Z915">
        <v>26.154535835746351</v>
      </c>
      <c r="AA915">
        <v>34.51587353541035</v>
      </c>
      <c r="AB915">
        <v>27.003116587405241</v>
      </c>
      <c r="AC915">
        <v>25.935003294503808</v>
      </c>
      <c r="AD915">
        <v>25.528686248968764</v>
      </c>
      <c r="AE915">
        <v>25.919089458768781</v>
      </c>
      <c r="AF915">
        <v>25.888011479781358</v>
      </c>
      <c r="AG915">
        <v>25.656065882503508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34.51587353541035</v>
      </c>
      <c r="BB915">
        <v>4.09809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6.0716056076641149E-2</v>
      </c>
      <c r="BI915">
        <v>-4.9236370375325272E-3</v>
      </c>
      <c r="BJ915">
        <v>-2.9894382247185221E-4</v>
      </c>
      <c r="BK915">
        <v>-12.331545890529108</v>
      </c>
      <c r="BL915">
        <v>0</v>
      </c>
      <c r="BM915">
        <v>0</v>
      </c>
    </row>
    <row r="916" spans="1:65" x14ac:dyDescent="0.3">
      <c r="A916" s="5">
        <v>42019.658449610419</v>
      </c>
      <c r="B916">
        <v>37.711502072587642</v>
      </c>
      <c r="C916">
        <v>32.578330389942423</v>
      </c>
      <c r="D916">
        <v>34.471499377887724</v>
      </c>
      <c r="E916">
        <v>33.512169621904356</v>
      </c>
      <c r="F916">
        <v>32.027866868918238</v>
      </c>
      <c r="G916">
        <v>34.222980490116484</v>
      </c>
      <c r="H916">
        <v>33.234939175575093</v>
      </c>
      <c r="I916">
        <v>32.690541284721981</v>
      </c>
      <c r="J916">
        <v>33.396281937276967</v>
      </c>
      <c r="K916">
        <v>32.994138198402865</v>
      </c>
      <c r="L916">
        <v>30.960025892192654</v>
      </c>
      <c r="M916">
        <v>31.547953400850847</v>
      </c>
      <c r="N916">
        <v>32.362348229999249</v>
      </c>
      <c r="O916">
        <v>36.286261027873309</v>
      </c>
      <c r="P916">
        <v>25.350749570197795</v>
      </c>
      <c r="Q916">
        <v>27.984644905124881</v>
      </c>
      <c r="R916">
        <v>0.66688600098434248</v>
      </c>
      <c r="S916">
        <v>0.75669963697788933</v>
      </c>
      <c r="T916">
        <v>0.29836396943203231</v>
      </c>
      <c r="U916">
        <v>-57762.824144926512</v>
      </c>
      <c r="V916">
        <v>34.593013601531119</v>
      </c>
      <c r="W916">
        <v>29.771989750359904</v>
      </c>
      <c r="X916">
        <v>25.402597582691293</v>
      </c>
      <c r="Y916">
        <v>25.770925395494217</v>
      </c>
      <c r="Z916">
        <v>26.132353931895114</v>
      </c>
      <c r="AA916">
        <v>34.469694862623449</v>
      </c>
      <c r="AB916">
        <v>26.996511205683166</v>
      </c>
      <c r="AC916">
        <v>25.926439644022462</v>
      </c>
      <c r="AD916">
        <v>25.520492278838248</v>
      </c>
      <c r="AE916">
        <v>25.913150471547944</v>
      </c>
      <c r="AF916">
        <v>25.88275667424772</v>
      </c>
      <c r="AG916">
        <v>25.649442535166866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34.469694862623449</v>
      </c>
      <c r="BB916">
        <v>4.09809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6.0913001557894683E-2</v>
      </c>
      <c r="BI916">
        <v>3.2824246875246682E-2</v>
      </c>
      <c r="BJ916">
        <v>1.9994234010486207E-3</v>
      </c>
      <c r="BK916">
        <v>1.855731885925773</v>
      </c>
      <c r="BL916">
        <v>0</v>
      </c>
      <c r="BM916">
        <v>0</v>
      </c>
    </row>
    <row r="917" spans="1:65" x14ac:dyDescent="0.3">
      <c r="A917" s="5">
        <v>42019.658565351157</v>
      </c>
      <c r="B917">
        <v>37.666221722888089</v>
      </c>
      <c r="C917">
        <v>32.530085878495186</v>
      </c>
      <c r="D917">
        <v>34.426290039904785</v>
      </c>
      <c r="E917">
        <v>33.450472095748431</v>
      </c>
      <c r="F917">
        <v>31.982805271610655</v>
      </c>
      <c r="G917">
        <v>34.167492984853709</v>
      </c>
      <c r="H917">
        <v>33.180315763727371</v>
      </c>
      <c r="I917">
        <v>32.647110871370401</v>
      </c>
      <c r="J917">
        <v>33.345328394669714</v>
      </c>
      <c r="K917">
        <v>32.941562827044393</v>
      </c>
      <c r="L917">
        <v>30.915836216499553</v>
      </c>
      <c r="M917">
        <v>31.50012037361191</v>
      </c>
      <c r="N917">
        <v>32.317759012638291</v>
      </c>
      <c r="O917">
        <v>36.248909986888428</v>
      </c>
      <c r="P917">
        <v>25.302175404391054</v>
      </c>
      <c r="Q917">
        <v>27.965172600309955</v>
      </c>
      <c r="R917">
        <v>0.61736997879435174</v>
      </c>
      <c r="S917">
        <v>0.78268520143454756</v>
      </c>
      <c r="T917">
        <v>0.30143051955562</v>
      </c>
      <c r="U917">
        <v>-57761.975249636474</v>
      </c>
      <c r="V917">
        <v>34.545723373788682</v>
      </c>
      <c r="W917">
        <v>29.729661375882351</v>
      </c>
      <c r="X917">
        <v>25.385467810690429</v>
      </c>
      <c r="Y917">
        <v>25.765678741393309</v>
      </c>
      <c r="Z917">
        <v>26.124146071044308</v>
      </c>
      <c r="AA917">
        <v>34.434096291945885</v>
      </c>
      <c r="AB917">
        <v>26.993804972705064</v>
      </c>
      <c r="AC917">
        <v>25.933382766084655</v>
      </c>
      <c r="AD917">
        <v>25.520721646826047</v>
      </c>
      <c r="AE917">
        <v>25.911344090644082</v>
      </c>
      <c r="AF917">
        <v>25.875980637872321</v>
      </c>
      <c r="AG917">
        <v>25.648087417659912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34.434096291945885</v>
      </c>
      <c r="BB917">
        <v>4.09809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6.1142771286017646E-2</v>
      </c>
      <c r="BI917">
        <v>1.641212343847856E-2</v>
      </c>
      <c r="BJ917">
        <v>1.003482709716784E-3</v>
      </c>
      <c r="BK917">
        <v>3.7254637716571866</v>
      </c>
      <c r="BL917">
        <v>0</v>
      </c>
      <c r="BM917">
        <v>0</v>
      </c>
    </row>
    <row r="918" spans="1:65" x14ac:dyDescent="0.3">
      <c r="A918" s="5">
        <v>42019.658681103472</v>
      </c>
      <c r="B918">
        <v>37.653765834066185</v>
      </c>
      <c r="C918">
        <v>32.490315985448852</v>
      </c>
      <c r="D918">
        <v>34.398337144922017</v>
      </c>
      <c r="E918">
        <v>33.416172667731715</v>
      </c>
      <c r="F918">
        <v>31.963409091848199</v>
      </c>
      <c r="G918">
        <v>34.134415966160574</v>
      </c>
      <c r="H918">
        <v>33.146292532411444</v>
      </c>
      <c r="I918">
        <v>32.619253701359241</v>
      </c>
      <c r="J918">
        <v>33.320235785557713</v>
      </c>
      <c r="K918">
        <v>32.927678730256716</v>
      </c>
      <c r="L918">
        <v>30.888621533016313</v>
      </c>
      <c r="M918">
        <v>31.480486082122763</v>
      </c>
      <c r="N918">
        <v>32.300201565456518</v>
      </c>
      <c r="O918">
        <v>36.225482718204965</v>
      </c>
      <c r="P918">
        <v>25.354830112979396</v>
      </c>
      <c r="Q918">
        <v>27.982045075606973</v>
      </c>
      <c r="R918">
        <v>0.6373870941477523</v>
      </c>
      <c r="S918">
        <v>0.77956693369974861</v>
      </c>
      <c r="T918">
        <v>0.2988182731540453</v>
      </c>
      <c r="U918">
        <v>-57761.227254521305</v>
      </c>
      <c r="V918">
        <v>34.509865437364304</v>
      </c>
      <c r="W918">
        <v>29.696842338076376</v>
      </c>
      <c r="X918">
        <v>25.384790128185958</v>
      </c>
      <c r="Y918">
        <v>25.754273069955008</v>
      </c>
      <c r="Z918">
        <v>26.116854716704005</v>
      </c>
      <c r="AA918">
        <v>34.391333319635606</v>
      </c>
      <c r="AB918">
        <v>27.000134866561321</v>
      </c>
      <c r="AC918">
        <v>25.9340618576324</v>
      </c>
      <c r="AD918">
        <v>25.526153646225509</v>
      </c>
      <c r="AE918">
        <v>25.901398018478101</v>
      </c>
      <c r="AF918">
        <v>25.877570076967434</v>
      </c>
      <c r="AG918">
        <v>25.646283703665041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34.391333319635606</v>
      </c>
      <c r="BB918">
        <v>4.09809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6.1018039147913268E-2</v>
      </c>
      <c r="BI918">
        <v>8.8973967082850436E-12</v>
      </c>
      <c r="BJ918">
        <v>5.4290170066065146E-13</v>
      </c>
      <c r="BK918">
        <v>6857965441.8572483</v>
      </c>
      <c r="BL918">
        <v>0</v>
      </c>
      <c r="BM918">
        <v>0</v>
      </c>
    </row>
    <row r="919" spans="1:65" x14ac:dyDescent="0.3">
      <c r="A919" s="5">
        <v>42019.658796844211</v>
      </c>
      <c r="B919">
        <v>37.624214027655732</v>
      </c>
      <c r="C919">
        <v>32.47825827026297</v>
      </c>
      <c r="D919">
        <v>34.372400734354514</v>
      </c>
      <c r="E919">
        <v>33.386813876706228</v>
      </c>
      <c r="F919">
        <v>31.928430163953141</v>
      </c>
      <c r="G919">
        <v>34.105682960785863</v>
      </c>
      <c r="H919">
        <v>33.131953326339087</v>
      </c>
      <c r="I919">
        <v>32.609258520360449</v>
      </c>
      <c r="J919">
        <v>33.312078048045144</v>
      </c>
      <c r="K919">
        <v>32.927301920281934</v>
      </c>
      <c r="L919">
        <v>30.881133180583795</v>
      </c>
      <c r="M919">
        <v>31.463602497801418</v>
      </c>
      <c r="N919">
        <v>32.279665814465488</v>
      </c>
      <c r="O919">
        <v>36.226476481305404</v>
      </c>
      <c r="P919">
        <v>25.693808227137424</v>
      </c>
      <c r="Q919">
        <v>27.983736607717127</v>
      </c>
      <c r="R919">
        <v>0.58997813673180377</v>
      </c>
      <c r="S919">
        <v>0.81178903362600485</v>
      </c>
      <c r="T919">
        <v>0.29722821012699985</v>
      </c>
      <c r="U919">
        <v>-57759.097711376358</v>
      </c>
      <c r="V919">
        <v>34.465789824200385</v>
      </c>
      <c r="W919">
        <v>29.638063404970037</v>
      </c>
      <c r="X919">
        <v>25.409322260741433</v>
      </c>
      <c r="Y919">
        <v>25.754361987361861</v>
      </c>
      <c r="Z919">
        <v>26.092080516543628</v>
      </c>
      <c r="AA919">
        <v>34.358724368011273</v>
      </c>
      <c r="AB919">
        <v>26.987352284676334</v>
      </c>
      <c r="AC919">
        <v>25.914896474530568</v>
      </c>
      <c r="AD919">
        <v>25.505221698388919</v>
      </c>
      <c r="AE919">
        <v>25.89786657648348</v>
      </c>
      <c r="AF919">
        <v>25.865906980429816</v>
      </c>
      <c r="AG919">
        <v>25.643202102746915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34.358724368011273</v>
      </c>
      <c r="BB919">
        <v>4.09809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6.0972085202279369E-2</v>
      </c>
      <c r="BI919">
        <v>-8.2060617176988454E-3</v>
      </c>
      <c r="BJ919">
        <v>-5.0034069422669701E-4</v>
      </c>
      <c r="BK919">
        <v>-7.4301275447118185</v>
      </c>
      <c r="BL919">
        <v>0</v>
      </c>
      <c r="BM919">
        <v>0</v>
      </c>
    </row>
    <row r="920" spans="1:65" x14ac:dyDescent="0.3">
      <c r="A920" s="5">
        <v>42019.65891258495</v>
      </c>
      <c r="B920">
        <v>37.59801420807878</v>
      </c>
      <c r="C920">
        <v>32.449871771563423</v>
      </c>
      <c r="D920">
        <v>34.345264734570655</v>
      </c>
      <c r="E920">
        <v>33.34322009474657</v>
      </c>
      <c r="F920">
        <v>31.907591192190502</v>
      </c>
      <c r="G920">
        <v>34.070707782506197</v>
      </c>
      <c r="H920">
        <v>33.106788915547213</v>
      </c>
      <c r="I920">
        <v>32.581562570347778</v>
      </c>
      <c r="J920">
        <v>33.291266253389409</v>
      </c>
      <c r="K920">
        <v>32.910603556194125</v>
      </c>
      <c r="L920">
        <v>30.856373957488422</v>
      </c>
      <c r="M920">
        <v>31.436564322300612</v>
      </c>
      <c r="N920">
        <v>32.273724051432609</v>
      </c>
      <c r="O920">
        <v>36.199330294703032</v>
      </c>
      <c r="P920">
        <v>25.136316152508403</v>
      </c>
      <c r="Q920">
        <v>27.98674111197208</v>
      </c>
      <c r="R920">
        <v>0.65213654756604733</v>
      </c>
      <c r="S920">
        <v>0.78892173690414558</v>
      </c>
      <c r="T920">
        <v>0.29643317861347712</v>
      </c>
      <c r="U920">
        <v>-57758.389426881586</v>
      </c>
      <c r="V920">
        <v>34.410822148919983</v>
      </c>
      <c r="W920">
        <v>29.59545440779538</v>
      </c>
      <c r="X920">
        <v>25.408140681228016</v>
      </c>
      <c r="Y920">
        <v>25.744506936906451</v>
      </c>
      <c r="Z920">
        <v>26.086566560983549</v>
      </c>
      <c r="AA920">
        <v>34.313668915419107</v>
      </c>
      <c r="AB920">
        <v>27.001312849218504</v>
      </c>
      <c r="AC920">
        <v>25.934334305557783</v>
      </c>
      <c r="AD920">
        <v>25.522360405365134</v>
      </c>
      <c r="AE920">
        <v>25.89714888260351</v>
      </c>
      <c r="AF920">
        <v>25.869709744109649</v>
      </c>
      <c r="AG920">
        <v>25.645200775094434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34.313668915419107</v>
      </c>
      <c r="BB920">
        <v>4.09809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6.1063993093523901E-2</v>
      </c>
      <c r="BI920">
        <v>-3.2824246876950181E-3</v>
      </c>
      <c r="BJ920">
        <v>-2.0043795845942094E-4</v>
      </c>
      <c r="BK920">
        <v>-18.6033188582932</v>
      </c>
      <c r="BL920">
        <v>0</v>
      </c>
      <c r="BM920">
        <v>0</v>
      </c>
    </row>
    <row r="921" spans="1:65" x14ac:dyDescent="0.3">
      <c r="A921" s="5">
        <v>42019.659028337264</v>
      </c>
      <c r="B921">
        <v>37.560854878080583</v>
      </c>
      <c r="C921">
        <v>32.384361096935265</v>
      </c>
      <c r="D921">
        <v>34.306207043992039</v>
      </c>
      <c r="E921">
        <v>33.293070816359652</v>
      </c>
      <c r="F921">
        <v>31.864047346502424</v>
      </c>
      <c r="G921">
        <v>34.031826557078709</v>
      </c>
      <c r="H921">
        <v>33.06146304305426</v>
      </c>
      <c r="I921">
        <v>32.544459054824628</v>
      </c>
      <c r="J921">
        <v>33.240226481892847</v>
      </c>
      <c r="K921">
        <v>32.868703583703592</v>
      </c>
      <c r="L921">
        <v>30.816457088392241</v>
      </c>
      <c r="M921">
        <v>31.39368887419964</v>
      </c>
      <c r="N921">
        <v>32.228362557095821</v>
      </c>
      <c r="O921">
        <v>36.153450025268754</v>
      </c>
      <c r="P921">
        <v>25.097567799342649</v>
      </c>
      <c r="Q921">
        <v>27.987658424783625</v>
      </c>
      <c r="R921">
        <v>0.60578112253711991</v>
      </c>
      <c r="S921">
        <v>0.75462079182135666</v>
      </c>
      <c r="T921">
        <v>0.29734178605750311</v>
      </c>
      <c r="U921">
        <v>-57756.89999242661</v>
      </c>
      <c r="V921">
        <v>34.376784718059206</v>
      </c>
      <c r="W921">
        <v>29.565154215537561</v>
      </c>
      <c r="X921">
        <v>25.407728705150568</v>
      </c>
      <c r="Y921">
        <v>25.748204167278502</v>
      </c>
      <c r="Z921">
        <v>26.08547084068357</v>
      </c>
      <c r="AA921">
        <v>34.296466586012158</v>
      </c>
      <c r="AB921">
        <v>26.988035117028847</v>
      </c>
      <c r="AC921">
        <v>25.925871447700988</v>
      </c>
      <c r="AD921">
        <v>25.515172188054407</v>
      </c>
      <c r="AE921">
        <v>25.896062222313322</v>
      </c>
      <c r="AF921">
        <v>25.861618659625385</v>
      </c>
      <c r="AG921">
        <v>25.652490456459716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34.296466586012158</v>
      </c>
      <c r="BB921">
        <v>4.09809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6.1037733696007276E-2</v>
      </c>
      <c r="BI921">
        <v>-3.2824246872851029E-2</v>
      </c>
      <c r="BJ921">
        <v>-2.0035176393970807E-3</v>
      </c>
      <c r="BK921">
        <v>-1.859531886061083</v>
      </c>
      <c r="BL921">
        <v>0</v>
      </c>
      <c r="BM921">
        <v>0</v>
      </c>
    </row>
    <row r="922" spans="1:65" x14ac:dyDescent="0.3">
      <c r="A922" s="5">
        <v>42019.65914407801</v>
      </c>
      <c r="B922">
        <v>37.524180409430549</v>
      </c>
      <c r="C922">
        <v>32.349113507476467</v>
      </c>
      <c r="D922">
        <v>34.26289748800346</v>
      </c>
      <c r="E922">
        <v>33.257762169358209</v>
      </c>
      <c r="F922">
        <v>31.828094891445886</v>
      </c>
      <c r="G922">
        <v>33.989772253939542</v>
      </c>
      <c r="H922">
        <v>33.020972838557093</v>
      </c>
      <c r="I922">
        <v>32.495933033265047</v>
      </c>
      <c r="J922">
        <v>33.211873654233514</v>
      </c>
      <c r="K922">
        <v>32.822024089546339</v>
      </c>
      <c r="L922">
        <v>30.772210380219619</v>
      </c>
      <c r="M922">
        <v>31.340065828481755</v>
      </c>
      <c r="N922">
        <v>32.195629840661418</v>
      </c>
      <c r="O922">
        <v>36.10531542548631</v>
      </c>
      <c r="P922">
        <v>25.144643655186947</v>
      </c>
      <c r="Q922">
        <v>27.975035457058922</v>
      </c>
      <c r="R922">
        <v>0.62579823789052036</v>
      </c>
      <c r="S922">
        <v>0.77229097565188431</v>
      </c>
      <c r="T922">
        <v>0.29529741930844466</v>
      </c>
      <c r="U922">
        <v>-57754.7942475866</v>
      </c>
      <c r="V922">
        <v>34.337512524659225</v>
      </c>
      <c r="W922">
        <v>29.534097188368431</v>
      </c>
      <c r="X922">
        <v>25.419119079016294</v>
      </c>
      <c r="Y922">
        <v>25.737444014748696</v>
      </c>
      <c r="Z922">
        <v>26.076086997417327</v>
      </c>
      <c r="AA922">
        <v>34.259029419184664</v>
      </c>
      <c r="AB922">
        <v>26.986423598203253</v>
      </c>
      <c r="AC922">
        <v>25.920691847036881</v>
      </c>
      <c r="AD922">
        <v>25.516045338921906</v>
      </c>
      <c r="AE922">
        <v>25.880421520687989</v>
      </c>
      <c r="AF922">
        <v>25.867915351016016</v>
      </c>
      <c r="AG922">
        <v>25.653138698715626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34.259029419184664</v>
      </c>
      <c r="BB922">
        <v>4.09809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6.0860482762917556E-2</v>
      </c>
      <c r="BI922">
        <v>1.9694548129596187E-2</v>
      </c>
      <c r="BJ922">
        <v>1.1986197069647389E-3</v>
      </c>
      <c r="BK922">
        <v>3.0902198091795174</v>
      </c>
      <c r="BL922">
        <v>0</v>
      </c>
      <c r="BM922">
        <v>0</v>
      </c>
    </row>
    <row r="923" spans="1:65" x14ac:dyDescent="0.3">
      <c r="A923" s="5">
        <v>42019.659259830325</v>
      </c>
      <c r="B923">
        <v>37.498682170241977</v>
      </c>
      <c r="C923">
        <v>32.304708684871478</v>
      </c>
      <c r="D923">
        <v>34.203668851758813</v>
      </c>
      <c r="E923">
        <v>33.232125822568818</v>
      </c>
      <c r="F923">
        <v>31.807961627206428</v>
      </c>
      <c r="G923">
        <v>33.973110647516435</v>
      </c>
      <c r="H923">
        <v>32.986211074053756</v>
      </c>
      <c r="I923">
        <v>32.462986370862062</v>
      </c>
      <c r="J923">
        <v>33.173455971709323</v>
      </c>
      <c r="K923">
        <v>32.775349363381686</v>
      </c>
      <c r="L923">
        <v>30.74265112273493</v>
      </c>
      <c r="M923">
        <v>31.30983460428261</v>
      </c>
      <c r="N923">
        <v>32.162673833578744</v>
      </c>
      <c r="O923">
        <v>36.07110997270604</v>
      </c>
      <c r="P923">
        <v>24.970544160029259</v>
      </c>
      <c r="Q923">
        <v>27.985420597601671</v>
      </c>
      <c r="R923">
        <v>0.63633356176073119</v>
      </c>
      <c r="S923">
        <v>0.79515827237374359</v>
      </c>
      <c r="T923">
        <v>0.30233912699964599</v>
      </c>
      <c r="U923">
        <v>-57754.194059359179</v>
      </c>
      <c r="V923">
        <v>34.310375688428877</v>
      </c>
      <c r="W923">
        <v>29.506690649801879</v>
      </c>
      <c r="X923">
        <v>25.432593917345972</v>
      </c>
      <c r="Y923">
        <v>25.732876106426126</v>
      </c>
      <c r="Z923">
        <v>26.061485075004551</v>
      </c>
      <c r="AA923">
        <v>34.216017292337895</v>
      </c>
      <c r="AB923">
        <v>26.995001695032744</v>
      </c>
      <c r="AC923">
        <v>25.925166911148409</v>
      </c>
      <c r="AD923">
        <v>25.509262335039846</v>
      </c>
      <c r="AE923">
        <v>25.894671591105332</v>
      </c>
      <c r="AF923">
        <v>25.864523246241205</v>
      </c>
      <c r="AG923">
        <v>25.647476093677056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34.216017292337895</v>
      </c>
      <c r="BB923">
        <v>4.09809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6.1385670712850331E-2</v>
      </c>
      <c r="BI923">
        <v>3.2824246839306681E-3</v>
      </c>
      <c r="BJ923">
        <v>2.0149384078749981E-4</v>
      </c>
      <c r="BK923">
        <v>18.701318879719626</v>
      </c>
      <c r="BL923">
        <v>0</v>
      </c>
      <c r="BM923">
        <v>0</v>
      </c>
    </row>
    <row r="924" spans="1:65" x14ac:dyDescent="0.3">
      <c r="A924" s="5">
        <v>42019.659374992298</v>
      </c>
      <c r="B924">
        <v>37.426343466267163</v>
      </c>
      <c r="C924">
        <v>32.225605770886375</v>
      </c>
      <c r="D924">
        <v>34.14723171161922</v>
      </c>
      <c r="E924">
        <v>33.17804891939879</v>
      </c>
      <c r="F924">
        <v>31.755866556459974</v>
      </c>
      <c r="G924">
        <v>33.919291908709297</v>
      </c>
      <c r="H924">
        <v>32.931655610346787</v>
      </c>
      <c r="I924">
        <v>32.400158128411988</v>
      </c>
      <c r="J924">
        <v>33.119825712371281</v>
      </c>
      <c r="K924">
        <v>32.721698991272078</v>
      </c>
      <c r="L924">
        <v>30.684079589778506</v>
      </c>
      <c r="M924">
        <v>31.251523842371121</v>
      </c>
      <c r="N924">
        <v>32.107617731705638</v>
      </c>
      <c r="O924">
        <v>36.007123371961349</v>
      </c>
      <c r="P924">
        <v>24.951790335254774</v>
      </c>
      <c r="Q924">
        <v>27.971549788784763</v>
      </c>
      <c r="R924">
        <v>0.67636779246753209</v>
      </c>
      <c r="S924">
        <v>0.78996115948241197</v>
      </c>
      <c r="T924">
        <v>0.30540567712323369</v>
      </c>
      <c r="U924">
        <v>-57754.459477427677</v>
      </c>
      <c r="V924">
        <v>34.267610231844124</v>
      </c>
      <c r="W924">
        <v>29.478675871016581</v>
      </c>
      <c r="X924">
        <v>25.458019349210332</v>
      </c>
      <c r="Y924">
        <v>25.745958905383308</v>
      </c>
      <c r="Z924">
        <v>26.058362359025715</v>
      </c>
      <c r="AA924">
        <v>34.206230065948191</v>
      </c>
      <c r="AB924">
        <v>26.990781787254271</v>
      </c>
      <c r="AC924">
        <v>25.918968273052766</v>
      </c>
      <c r="AD924">
        <v>25.519955713144888</v>
      </c>
      <c r="AE924">
        <v>25.899718925916723</v>
      </c>
      <c r="AF924">
        <v>25.873632959501649</v>
      </c>
      <c r="AG924">
        <v>25.65660298191057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34.206230065948191</v>
      </c>
      <c r="BB924">
        <v>4.09809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6.1221549478486757E-2</v>
      </c>
      <c r="BI924">
        <v>1.3129698741886145E-2</v>
      </c>
      <c r="BJ924">
        <v>8.0382050116400798E-4</v>
      </c>
      <c r="BK924">
        <v>4.6628297177283127</v>
      </c>
      <c r="BL924">
        <v>0</v>
      </c>
      <c r="BM924">
        <v>0</v>
      </c>
    </row>
    <row r="925" spans="1:65" x14ac:dyDescent="0.3">
      <c r="A925" s="5">
        <v>42019.659491323378</v>
      </c>
      <c r="B925">
        <v>37.398482778459403</v>
      </c>
      <c r="C925">
        <v>32.187300784360424</v>
      </c>
      <c r="D925">
        <v>34.094422323963329</v>
      </c>
      <c r="E925">
        <v>33.141994600436419</v>
      </c>
      <c r="F925">
        <v>31.729233703722084</v>
      </c>
      <c r="G925">
        <v>33.898202812960861</v>
      </c>
      <c r="H925">
        <v>32.897039260157605</v>
      </c>
      <c r="I925">
        <v>32.35659104622718</v>
      </c>
      <c r="J925">
        <v>33.078119429053402</v>
      </c>
      <c r="K925">
        <v>32.684327901601819</v>
      </c>
      <c r="L925">
        <v>30.657878547725833</v>
      </c>
      <c r="M925">
        <v>31.200571425217007</v>
      </c>
      <c r="N925">
        <v>32.07320357591923</v>
      </c>
      <c r="O925">
        <v>35.966214042441514</v>
      </c>
      <c r="P925">
        <v>25.151480231236775</v>
      </c>
      <c r="Q925">
        <v>27.980933931383184</v>
      </c>
      <c r="R925">
        <v>0.6405476913088155</v>
      </c>
      <c r="S925">
        <v>0.7452659886169597</v>
      </c>
      <c r="T925">
        <v>0.30267985479115572</v>
      </c>
      <c r="U925">
        <v>-57751.141115415281</v>
      </c>
      <c r="V925">
        <v>34.216157054700744</v>
      </c>
      <c r="W925">
        <v>29.436906253452516</v>
      </c>
      <c r="X925">
        <v>25.435542059499781</v>
      </c>
      <c r="Y925">
        <v>25.72669117986775</v>
      </c>
      <c r="Z925">
        <v>26.027700498417158</v>
      </c>
      <c r="AA925">
        <v>34.168277884722798</v>
      </c>
      <c r="AB925">
        <v>26.973303452210057</v>
      </c>
      <c r="AC925">
        <v>25.917086702166074</v>
      </c>
      <c r="AD925">
        <v>25.502234392991447</v>
      </c>
      <c r="AE925">
        <v>25.877457026799043</v>
      </c>
      <c r="AF925">
        <v>25.86902182952327</v>
      </c>
      <c r="AG925">
        <v>25.660360272676829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34.168277884722798</v>
      </c>
      <c r="BB925">
        <v>4.09809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6.099177975035832E-2</v>
      </c>
      <c r="BI925">
        <v>3.2824246722976125E-3</v>
      </c>
      <c r="BJ925">
        <v>2.0020092265991807E-4</v>
      </c>
      <c r="BK925">
        <v>18.581318945444572</v>
      </c>
      <c r="BL925">
        <v>0</v>
      </c>
      <c r="BM925">
        <v>0</v>
      </c>
    </row>
    <row r="926" spans="1:65" x14ac:dyDescent="0.3">
      <c r="A926" s="5">
        <v>42019.659607064117</v>
      </c>
      <c r="B926">
        <v>37.379054688045919</v>
      </c>
      <c r="C926">
        <v>32.142118585460793</v>
      </c>
      <c r="D926">
        <v>34.071004825177674</v>
      </c>
      <c r="E926">
        <v>33.110887925299934</v>
      </c>
      <c r="F926">
        <v>31.685865588785088</v>
      </c>
      <c r="G926">
        <v>33.853322061418609</v>
      </c>
      <c r="H926">
        <v>32.858069074635949</v>
      </c>
      <c r="I926">
        <v>32.323327731053055</v>
      </c>
      <c r="J926">
        <v>33.038240230268002</v>
      </c>
      <c r="K926">
        <v>32.647181895637239</v>
      </c>
      <c r="L926">
        <v>30.621808450858467</v>
      </c>
      <c r="M926">
        <v>31.170023547085457</v>
      </c>
      <c r="N926">
        <v>32.029391301721589</v>
      </c>
      <c r="O926">
        <v>35.927583571767755</v>
      </c>
      <c r="P926">
        <v>25.152122942391905</v>
      </c>
      <c r="Q926">
        <v>27.966394019036919</v>
      </c>
      <c r="R926">
        <v>0.62895883505158356</v>
      </c>
      <c r="S926">
        <v>0.77436982080841699</v>
      </c>
      <c r="T926">
        <v>0.29245802104586344</v>
      </c>
      <c r="U926">
        <v>-57748.932575468985</v>
      </c>
      <c r="V926">
        <v>34.177755653896284</v>
      </c>
      <c r="W926">
        <v>29.415115070370458</v>
      </c>
      <c r="X926">
        <v>25.426816827386101</v>
      </c>
      <c r="Y926">
        <v>25.709981188381011</v>
      </c>
      <c r="Z926">
        <v>26.008719599665636</v>
      </c>
      <c r="AA926">
        <v>34.123423319658201</v>
      </c>
      <c r="AB926">
        <v>26.972581431522759</v>
      </c>
      <c r="AC926">
        <v>25.909878569044352</v>
      </c>
      <c r="AD926">
        <v>25.49812123617728</v>
      </c>
      <c r="AE926">
        <v>25.872887661429715</v>
      </c>
      <c r="AF926">
        <v>25.851802068756534</v>
      </c>
      <c r="AG926">
        <v>25.658277897423833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34.123423319658201</v>
      </c>
      <c r="BB926">
        <v>4.09809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6.1661394386459373E-2</v>
      </c>
      <c r="BI926">
        <v>-2.9541822193024717E-2</v>
      </c>
      <c r="BJ926">
        <v>-1.8215899491387552E-3</v>
      </c>
      <c r="BK926">
        <v>-2.0872576506475142</v>
      </c>
      <c r="BL926">
        <v>0</v>
      </c>
      <c r="BM926">
        <v>0</v>
      </c>
    </row>
    <row r="927" spans="1:65" x14ac:dyDescent="0.3">
      <c r="A927" s="5">
        <v>42019.659722804849</v>
      </c>
      <c r="B927">
        <v>37.341023999130201</v>
      </c>
      <c r="C927">
        <v>32.109401130432055</v>
      </c>
      <c r="D927">
        <v>34.036236618257568</v>
      </c>
      <c r="E927">
        <v>33.072903731481766</v>
      </c>
      <c r="F927">
        <v>31.638464199162581</v>
      </c>
      <c r="G927">
        <v>33.817912313127508</v>
      </c>
      <c r="H927">
        <v>32.801561548450564</v>
      </c>
      <c r="I927">
        <v>32.280765556275767</v>
      </c>
      <c r="J927">
        <v>33.000743054819011</v>
      </c>
      <c r="K927">
        <v>32.609212884336237</v>
      </c>
      <c r="L927">
        <v>30.566099075087269</v>
      </c>
      <c r="M927">
        <v>31.119159051723386</v>
      </c>
      <c r="N927">
        <v>32.001024007472076</v>
      </c>
      <c r="O927">
        <v>35.875118950687039</v>
      </c>
      <c r="P927">
        <v>24.855088060753005</v>
      </c>
      <c r="Q927">
        <v>27.968509874838549</v>
      </c>
      <c r="R927">
        <v>0.6352800293737102</v>
      </c>
      <c r="S927">
        <v>0.7515025240865576</v>
      </c>
      <c r="T927">
        <v>0.29438881186441862</v>
      </c>
      <c r="U927">
        <v>-57747.902507695428</v>
      </c>
      <c r="V927">
        <v>34.131630221411129</v>
      </c>
      <c r="W927">
        <v>29.365816251371559</v>
      </c>
      <c r="X927">
        <v>25.418681518882121</v>
      </c>
      <c r="Y927">
        <v>25.685413246149171</v>
      </c>
      <c r="Z927">
        <v>25.985764177232419</v>
      </c>
      <c r="AA927">
        <v>34.080712057399474</v>
      </c>
      <c r="AB927">
        <v>26.975829845898062</v>
      </c>
      <c r="AC927">
        <v>25.908845550118805</v>
      </c>
      <c r="AD927">
        <v>25.506345423071888</v>
      </c>
      <c r="AE927">
        <v>25.865961576075836</v>
      </c>
      <c r="AF927">
        <v>25.843301440749631</v>
      </c>
      <c r="AG927">
        <v>25.657006781464958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34.080712057399474</v>
      </c>
      <c r="BB927">
        <v>4.09809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6.1339716767243806E-2</v>
      </c>
      <c r="BI927">
        <v>-1.3129698742571361E-2</v>
      </c>
      <c r="BJ927">
        <v>-8.0537200210856435E-4</v>
      </c>
      <c r="BK927">
        <v>-4.6718297174905965</v>
      </c>
      <c r="BL927">
        <v>0</v>
      </c>
      <c r="BM927">
        <v>0</v>
      </c>
    </row>
    <row r="928" spans="1:65" x14ac:dyDescent="0.3">
      <c r="A928" s="5">
        <v>42019.659838557171</v>
      </c>
      <c r="B928">
        <v>37.303860841147539</v>
      </c>
      <c r="C928">
        <v>32.071140295490316</v>
      </c>
      <c r="D928">
        <v>34.003228511560771</v>
      </c>
      <c r="E928">
        <v>33.035108731755884</v>
      </c>
      <c r="F928">
        <v>31.61416899617786</v>
      </c>
      <c r="G928">
        <v>33.782915553913313</v>
      </c>
      <c r="H928">
        <v>32.7663023609826</v>
      </c>
      <c r="I928">
        <v>32.242281829367109</v>
      </c>
      <c r="J928">
        <v>32.950838837602745</v>
      </c>
      <c r="K928">
        <v>32.559748282508089</v>
      </c>
      <c r="L928">
        <v>30.532830367717011</v>
      </c>
      <c r="M928">
        <v>31.083614400803416</v>
      </c>
      <c r="N928">
        <v>31.969175352848161</v>
      </c>
      <c r="O928">
        <v>35.83402451493766</v>
      </c>
      <c r="P928">
        <v>24.953126595228476</v>
      </c>
      <c r="Q928">
        <v>27.965521805361838</v>
      </c>
      <c r="R928">
        <v>0.6036740577630777</v>
      </c>
      <c r="S928">
        <v>0.73383234025602995</v>
      </c>
      <c r="T928">
        <v>0.29529741930844466</v>
      </c>
      <c r="U928">
        <v>-57746.316621934602</v>
      </c>
      <c r="V928">
        <v>34.08435082806065</v>
      </c>
      <c r="W928">
        <v>29.337328941857766</v>
      </c>
      <c r="X928">
        <v>25.402294062052654</v>
      </c>
      <c r="Y928">
        <v>25.680222037172701</v>
      </c>
      <c r="Z928">
        <v>25.973959535177009</v>
      </c>
      <c r="AA928">
        <v>34.045812762305566</v>
      </c>
      <c r="AB928">
        <v>26.963695206081308</v>
      </c>
      <c r="AC928">
        <v>25.900844601307103</v>
      </c>
      <c r="AD928">
        <v>25.499171714370021</v>
      </c>
      <c r="AE928">
        <v>25.861269768493024</v>
      </c>
      <c r="AF928">
        <v>25.84200462484635</v>
      </c>
      <c r="AG928">
        <v>25.650047353366485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34.045812762305566</v>
      </c>
      <c r="BB928">
        <v>4.09809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6.1648264687741441E-2</v>
      </c>
      <c r="BI928">
        <v>-1.8053335774627366E-2</v>
      </c>
      <c r="BJ928">
        <v>-1.1129568223308996E-3</v>
      </c>
      <c r="BK928">
        <v>-3.4147852484073073</v>
      </c>
      <c r="BL928">
        <v>0</v>
      </c>
      <c r="BM928">
        <v>0</v>
      </c>
    </row>
    <row r="929" spans="1:65" x14ac:dyDescent="0.3">
      <c r="A929" s="5">
        <v>42019.659954297909</v>
      </c>
      <c r="B929">
        <v>37.288005099258349</v>
      </c>
      <c r="C929">
        <v>32.023587206012834</v>
      </c>
      <c r="D929">
        <v>33.959321267727901</v>
      </c>
      <c r="E929">
        <v>33.003481761620854</v>
      </c>
      <c r="F929">
        <v>31.57003383677765</v>
      </c>
      <c r="G929">
        <v>33.736811657893888</v>
      </c>
      <c r="H929">
        <v>32.728855701233286</v>
      </c>
      <c r="I929">
        <v>32.194049139200317</v>
      </c>
      <c r="J929">
        <v>32.909964559237771</v>
      </c>
      <c r="K929">
        <v>32.511530047744664</v>
      </c>
      <c r="L929">
        <v>30.49278037300784</v>
      </c>
      <c r="M929">
        <v>31.038769017344347</v>
      </c>
      <c r="N929">
        <v>31.919784428935671</v>
      </c>
      <c r="O929">
        <v>35.782985297163108</v>
      </c>
      <c r="P929">
        <v>24.9730698812489</v>
      </c>
      <c r="Q929">
        <v>27.946996469429038</v>
      </c>
      <c r="R929">
        <v>0.6015669929890356</v>
      </c>
      <c r="S929">
        <v>0.74942367893002493</v>
      </c>
      <c r="T929">
        <v>0.29257159697636664</v>
      </c>
      <c r="U929">
        <v>-57744.671541406635</v>
      </c>
      <c r="V929">
        <v>34.041064154316523</v>
      </c>
      <c r="W929">
        <v>29.288178656893187</v>
      </c>
      <c r="X929">
        <v>25.371242913237918</v>
      </c>
      <c r="Y929">
        <v>25.647819107199233</v>
      </c>
      <c r="Z929">
        <v>25.955038985598833</v>
      </c>
      <c r="AA929">
        <v>34.014455221108243</v>
      </c>
      <c r="AB929">
        <v>26.961905946206731</v>
      </c>
      <c r="AC929">
        <v>25.894145297191315</v>
      </c>
      <c r="AD929">
        <v>25.493538213356938</v>
      </c>
      <c r="AE929">
        <v>25.845223665977404</v>
      </c>
      <c r="AF929">
        <v>25.827557834865743</v>
      </c>
      <c r="AG929">
        <v>25.652555167369719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34.014455221108243</v>
      </c>
      <c r="BB929">
        <v>4.09809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6.2009331403184716E-2</v>
      </c>
      <c r="BI929">
        <v>4.9236370221333869E-3</v>
      </c>
      <c r="BJ929">
        <v>3.0531143981445873E-4</v>
      </c>
      <c r="BK929">
        <v>12.59421259618289</v>
      </c>
      <c r="BL929">
        <v>0</v>
      </c>
      <c r="BM929">
        <v>0</v>
      </c>
    </row>
    <row r="930" spans="1:65" x14ac:dyDescent="0.3">
      <c r="A930" s="5">
        <v>42019.660070050224</v>
      </c>
      <c r="B930">
        <v>37.248325679383456</v>
      </c>
      <c r="C930">
        <v>31.991732978135062</v>
      </c>
      <c r="D930">
        <v>33.912158650247669</v>
      </c>
      <c r="E930">
        <v>32.970394017523162</v>
      </c>
      <c r="F930">
        <v>31.530830258194008</v>
      </c>
      <c r="G930">
        <v>33.704551255293744</v>
      </c>
      <c r="H930">
        <v>32.681222367578997</v>
      </c>
      <c r="I930">
        <v>32.155785113093451</v>
      </c>
      <c r="J930">
        <v>32.867605253355109</v>
      </c>
      <c r="K930">
        <v>32.475338819600317</v>
      </c>
      <c r="L930">
        <v>30.453766235925585</v>
      </c>
      <c r="M930">
        <v>31.001609911612547</v>
      </c>
      <c r="N930">
        <v>31.8851771105628</v>
      </c>
      <c r="O930">
        <v>35.747132897585026</v>
      </c>
      <c r="P930">
        <v>25.279107356077763</v>
      </c>
      <c r="Q930">
        <v>27.960333395807531</v>
      </c>
      <c r="R930">
        <v>0.61631644640733074</v>
      </c>
      <c r="S930">
        <v>0.75462079182135666</v>
      </c>
      <c r="T930">
        <v>0.29666033047448359</v>
      </c>
      <c r="U930">
        <v>-57744.092233713367</v>
      </c>
      <c r="V930">
        <v>34.001886813095716</v>
      </c>
      <c r="W930">
        <v>29.268783474107472</v>
      </c>
      <c r="X930">
        <v>25.36813729303589</v>
      </c>
      <c r="Y930">
        <v>25.645856899622174</v>
      </c>
      <c r="Z930">
        <v>25.937333785285432</v>
      </c>
      <c r="AA930">
        <v>33.960083967167904</v>
      </c>
      <c r="AB930">
        <v>26.971707511030342</v>
      </c>
      <c r="AC930">
        <v>25.900728699826889</v>
      </c>
      <c r="AD930">
        <v>25.485266705557848</v>
      </c>
      <c r="AE930">
        <v>25.846899241640735</v>
      </c>
      <c r="AF930">
        <v>25.825163520091742</v>
      </c>
      <c r="AG930">
        <v>25.647213194954723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33.960083967167904</v>
      </c>
      <c r="BB930">
        <v>4.09809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6.2042155650030878E-2</v>
      </c>
      <c r="BI930">
        <v>-1.9694548117619656E-2</v>
      </c>
      <c r="BJ930">
        <v>-1.2218922197703814E-3</v>
      </c>
      <c r="BK930">
        <v>-3.1502198110615742</v>
      </c>
      <c r="BL930">
        <v>0</v>
      </c>
      <c r="BM930">
        <v>0</v>
      </c>
    </row>
    <row r="931" spans="1:65" x14ac:dyDescent="0.3">
      <c r="A931" s="5">
        <v>42019.660185790963</v>
      </c>
      <c r="B931">
        <v>37.23743608999272</v>
      </c>
      <c r="C931">
        <v>31.953521611966043</v>
      </c>
      <c r="D931">
        <v>33.89176853570266</v>
      </c>
      <c r="E931">
        <v>32.9378206442032</v>
      </c>
      <c r="F931">
        <v>31.489621983092579</v>
      </c>
      <c r="G931">
        <v>33.666859063413241</v>
      </c>
      <c r="H931">
        <v>32.638913866402895</v>
      </c>
      <c r="I931">
        <v>32.127431511083856</v>
      </c>
      <c r="J931">
        <v>32.833546735658508</v>
      </c>
      <c r="K931">
        <v>32.449513236056873</v>
      </c>
      <c r="L931">
        <v>30.415728654118343</v>
      </c>
      <c r="M931">
        <v>30.959004786156118</v>
      </c>
      <c r="N931">
        <v>31.841690919326158</v>
      </c>
      <c r="O931">
        <v>35.707000527440194</v>
      </c>
      <c r="P931">
        <v>25.181617850258647</v>
      </c>
      <c r="Q931">
        <v>27.947508427178686</v>
      </c>
      <c r="R931">
        <v>0.57206808615244542</v>
      </c>
      <c r="S931">
        <v>0.71304388869070345</v>
      </c>
      <c r="T931">
        <v>0.29438881186441868</v>
      </c>
      <c r="U931">
        <v>-57741.196417552499</v>
      </c>
      <c r="V931">
        <v>33.958585258885556</v>
      </c>
      <c r="W931">
        <v>29.220298401738152</v>
      </c>
      <c r="X931">
        <v>25.34324482964244</v>
      </c>
      <c r="Y931">
        <v>25.626002269514572</v>
      </c>
      <c r="Z931">
        <v>25.918175880582044</v>
      </c>
      <c r="AA931">
        <v>33.915936551078538</v>
      </c>
      <c r="AB931">
        <v>26.962910482730294</v>
      </c>
      <c r="AC931">
        <v>25.882379828936244</v>
      </c>
      <c r="AD931">
        <v>25.48030351693604</v>
      </c>
      <c r="AE931">
        <v>25.83378632015436</v>
      </c>
      <c r="AF931">
        <v>25.798503753295812</v>
      </c>
      <c r="AG931">
        <v>25.641336071269468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33.915936551078538</v>
      </c>
      <c r="BB931">
        <v>4.09809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6.2186582336211473E-2</v>
      </c>
      <c r="BI931">
        <v>-2.4618185125380859E-2</v>
      </c>
      <c r="BJ931">
        <v>-1.5309207962675934E-3</v>
      </c>
      <c r="BK931">
        <v>-2.5260425177361405</v>
      </c>
      <c r="BL931">
        <v>0</v>
      </c>
      <c r="BM931">
        <v>0</v>
      </c>
    </row>
    <row r="932" spans="1:65" x14ac:dyDescent="0.3">
      <c r="A932" s="5">
        <v>42019.660301543277</v>
      </c>
      <c r="B932">
        <v>37.207882191893994</v>
      </c>
      <c r="C932">
        <v>31.915114101885415</v>
      </c>
      <c r="D932">
        <v>33.867813385227173</v>
      </c>
      <c r="E932">
        <v>32.90167384643491</v>
      </c>
      <c r="F932">
        <v>31.457616816925974</v>
      </c>
      <c r="G932">
        <v>33.616616485824274</v>
      </c>
      <c r="H932">
        <v>32.609691538026119</v>
      </c>
      <c r="I932">
        <v>32.087426475264309</v>
      </c>
      <c r="J932">
        <v>32.797460792637537</v>
      </c>
      <c r="K932">
        <v>32.416162810683311</v>
      </c>
      <c r="L932">
        <v>30.393788420145569</v>
      </c>
      <c r="M932">
        <v>30.931341587660874</v>
      </c>
      <c r="N932">
        <v>31.821384546154928</v>
      </c>
      <c r="O932">
        <v>35.681058782136986</v>
      </c>
      <c r="P932">
        <v>25.335979032419985</v>
      </c>
      <c r="Q932">
        <v>27.940238354583926</v>
      </c>
      <c r="R932">
        <v>0.68374251917667972</v>
      </c>
      <c r="S932">
        <v>0.7452659886169597</v>
      </c>
      <c r="T932">
        <v>0.29995403245907781</v>
      </c>
      <c r="U932">
        <v>-57740.942208385568</v>
      </c>
      <c r="V932">
        <v>33.917494972298982</v>
      </c>
      <c r="W932">
        <v>29.188550314499523</v>
      </c>
      <c r="X932">
        <v>25.345737871693526</v>
      </c>
      <c r="Y932">
        <v>25.607487051030748</v>
      </c>
      <c r="Z932">
        <v>25.904920582106744</v>
      </c>
      <c r="AA932">
        <v>33.893948948462352</v>
      </c>
      <c r="AB932">
        <v>26.9701166130811</v>
      </c>
      <c r="AC932">
        <v>25.893106621880165</v>
      </c>
      <c r="AD932">
        <v>25.485256465785088</v>
      </c>
      <c r="AE932">
        <v>25.829693838836221</v>
      </c>
      <c r="AF932">
        <v>25.81950311173275</v>
      </c>
      <c r="AG932">
        <v>25.644712390774757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33.893948948462352</v>
      </c>
      <c r="BB932">
        <v>4.09809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6.2134063541252137E-2</v>
      </c>
      <c r="BI932">
        <v>1.1488486402314729E-2</v>
      </c>
      <c r="BJ932">
        <v>7.1382634411423459E-4</v>
      </c>
      <c r="BK932">
        <v>5.4083768187890451</v>
      </c>
      <c r="BL932">
        <v>0</v>
      </c>
      <c r="BM932">
        <v>0</v>
      </c>
    </row>
    <row r="933" spans="1:65" x14ac:dyDescent="0.3">
      <c r="A933" s="5">
        <v>42019.660417284016</v>
      </c>
      <c r="B933">
        <v>37.193081095767027</v>
      </c>
      <c r="C933">
        <v>31.895198371194454</v>
      </c>
      <c r="D933">
        <v>33.826275638364422</v>
      </c>
      <c r="E933">
        <v>32.867476274606091</v>
      </c>
      <c r="F933">
        <v>31.429668296574697</v>
      </c>
      <c r="G933">
        <v>33.585064081072417</v>
      </c>
      <c r="H933">
        <v>32.577880206103472</v>
      </c>
      <c r="I933">
        <v>32.054682942062023</v>
      </c>
      <c r="J933">
        <v>32.772982219281488</v>
      </c>
      <c r="K933">
        <v>32.391675430928302</v>
      </c>
      <c r="L933">
        <v>30.355484432290847</v>
      </c>
      <c r="M933">
        <v>30.896039038747734</v>
      </c>
      <c r="N933">
        <v>31.78450743879937</v>
      </c>
      <c r="O933">
        <v>35.629928090778556</v>
      </c>
      <c r="P933">
        <v>25.080024031639852</v>
      </c>
      <c r="Q933">
        <v>27.943019843016426</v>
      </c>
      <c r="R933">
        <v>0.64265475608285771</v>
      </c>
      <c r="S933">
        <v>0.76189674986922096</v>
      </c>
      <c r="T933">
        <v>0.29382093221190236</v>
      </c>
      <c r="U933">
        <v>-57739.467927770282</v>
      </c>
      <c r="V933">
        <v>33.870022186795467</v>
      </c>
      <c r="W933">
        <v>29.164184485366572</v>
      </c>
      <c r="X933">
        <v>25.327572809438124</v>
      </c>
      <c r="Y933">
        <v>25.594583966020537</v>
      </c>
      <c r="Z933">
        <v>25.881528097071005</v>
      </c>
      <c r="AA933">
        <v>33.847654517055418</v>
      </c>
      <c r="AB933">
        <v>26.966840650561323</v>
      </c>
      <c r="AC933">
        <v>25.884709271261762</v>
      </c>
      <c r="AD933">
        <v>25.478586650848847</v>
      </c>
      <c r="AE933">
        <v>25.816682224366854</v>
      </c>
      <c r="AF933">
        <v>25.812156084172837</v>
      </c>
      <c r="AG933">
        <v>25.637578587592888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33.847654517055418</v>
      </c>
      <c r="BB933">
        <v>4.09809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6.2232536281770091E-2</v>
      </c>
      <c r="BI933">
        <v>-9.8472740565850453E-3</v>
      </c>
      <c r="BJ933">
        <v>-6.1282084000296218E-4</v>
      </c>
      <c r="BK933">
        <v>-6.3197729568777561</v>
      </c>
      <c r="BL933">
        <v>0</v>
      </c>
      <c r="BM933">
        <v>0</v>
      </c>
    </row>
    <row r="934" spans="1:65" x14ac:dyDescent="0.3">
      <c r="A934" s="5">
        <v>42019.660533024755</v>
      </c>
      <c r="B934">
        <v>37.154707343949816</v>
      </c>
      <c r="C934">
        <v>31.860989127571091</v>
      </c>
      <c r="D934">
        <v>33.800810244547741</v>
      </c>
      <c r="E934">
        <v>32.814518102207728</v>
      </c>
      <c r="F934">
        <v>31.400258641277553</v>
      </c>
      <c r="G934">
        <v>33.534206434970763</v>
      </c>
      <c r="H934">
        <v>32.539112579402101</v>
      </c>
      <c r="I934">
        <v>32.012459114268957</v>
      </c>
      <c r="J934">
        <v>32.733305803754178</v>
      </c>
      <c r="K934">
        <v>32.340073402543005</v>
      </c>
      <c r="L934">
        <v>30.329487359614596</v>
      </c>
      <c r="M934">
        <v>30.859503551433288</v>
      </c>
      <c r="N934">
        <v>31.750982192435593</v>
      </c>
      <c r="O934">
        <v>35.592412787148596</v>
      </c>
      <c r="P934">
        <v>25.119167536524081</v>
      </c>
      <c r="Q934">
        <v>27.932375010822273</v>
      </c>
      <c r="R934">
        <v>0.63317296459966799</v>
      </c>
      <c r="S934">
        <v>0.78996115948241197</v>
      </c>
      <c r="T934">
        <v>0.2977960897795161</v>
      </c>
      <c r="U934">
        <v>-57738.304817759934</v>
      </c>
      <c r="V934">
        <v>33.829554785869043</v>
      </c>
      <c r="W934">
        <v>29.120829182169729</v>
      </c>
      <c r="X934">
        <v>25.313114766683739</v>
      </c>
      <c r="Y934">
        <v>25.583102615014742</v>
      </c>
      <c r="Z934">
        <v>25.873476858355595</v>
      </c>
      <c r="AA934">
        <v>33.817997966474572</v>
      </c>
      <c r="AB934">
        <v>26.971971078430592</v>
      </c>
      <c r="AC934">
        <v>25.890019837698073</v>
      </c>
      <c r="AD934">
        <v>25.482139987198586</v>
      </c>
      <c r="AE934">
        <v>25.815713833927582</v>
      </c>
      <c r="AF934">
        <v>25.79920997168902</v>
      </c>
      <c r="AG934">
        <v>25.631401893610661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33.817997966474572</v>
      </c>
      <c r="BB934">
        <v>4.09809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6.2265360528638153E-2</v>
      </c>
      <c r="BI934">
        <v>-2.6259397472820981E-2</v>
      </c>
      <c r="BJ934">
        <v>-1.6350508509100079E-3</v>
      </c>
      <c r="BK934">
        <v>-2.3711648598595643</v>
      </c>
      <c r="BL934">
        <v>0</v>
      </c>
      <c r="BM934">
        <v>0</v>
      </c>
    </row>
    <row r="935" spans="1:65" x14ac:dyDescent="0.3">
      <c r="A935" s="5">
        <v>42019.66064877707</v>
      </c>
      <c r="B935">
        <v>37.14495072604268</v>
      </c>
      <c r="C935">
        <v>31.83376714110889</v>
      </c>
      <c r="D935">
        <v>33.775898025820844</v>
      </c>
      <c r="E935">
        <v>32.80777673519183</v>
      </c>
      <c r="F935">
        <v>31.379903011255873</v>
      </c>
      <c r="G935">
        <v>33.513662937836855</v>
      </c>
      <c r="H935">
        <v>32.508014540114296</v>
      </c>
      <c r="I935">
        <v>31.9843244572595</v>
      </c>
      <c r="J935">
        <v>32.70793812452731</v>
      </c>
      <c r="K935">
        <v>32.330273018088896</v>
      </c>
      <c r="L935">
        <v>30.301078312749549</v>
      </c>
      <c r="M935">
        <v>30.834320267860374</v>
      </c>
      <c r="N935">
        <v>31.719173384090791</v>
      </c>
      <c r="O935">
        <v>35.558662908430271</v>
      </c>
      <c r="P935">
        <v>25.313388869882449</v>
      </c>
      <c r="Q935">
        <v>27.94461584502066</v>
      </c>
      <c r="R935">
        <v>0.60788818731116201</v>
      </c>
      <c r="S935">
        <v>0.76085732729095457</v>
      </c>
      <c r="T935">
        <v>0.3013169436251168</v>
      </c>
      <c r="U935">
        <v>-57737.465272196889</v>
      </c>
      <c r="V935">
        <v>33.792333848840926</v>
      </c>
      <c r="W935">
        <v>29.099566252236741</v>
      </c>
      <c r="X935">
        <v>25.304477203565078</v>
      </c>
      <c r="Y935">
        <v>25.564422209068855</v>
      </c>
      <c r="Z935">
        <v>25.860741554197446</v>
      </c>
      <c r="AA935">
        <v>33.784858869928399</v>
      </c>
      <c r="AB935">
        <v>26.986466918747979</v>
      </c>
      <c r="AC935">
        <v>25.894093619004888</v>
      </c>
      <c r="AD935">
        <v>25.488287272971942</v>
      </c>
      <c r="AE935">
        <v>25.813495558022606</v>
      </c>
      <c r="AF935">
        <v>25.803548600884195</v>
      </c>
      <c r="AG935">
        <v>25.640050177274659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33.784858869928399</v>
      </c>
      <c r="BB935">
        <v>4.09809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6.2495130256574966E-2</v>
      </c>
      <c r="BI935">
        <v>-1.4770911066056686E-2</v>
      </c>
      <c r="BJ935">
        <v>-9.2311001108149715E-4</v>
      </c>
      <c r="BK935">
        <v>-4.2309597544181115</v>
      </c>
      <c r="BL935">
        <v>0</v>
      </c>
      <c r="BM935">
        <v>0</v>
      </c>
    </row>
    <row r="936" spans="1:65" x14ac:dyDescent="0.3">
      <c r="A936" s="5">
        <v>42019.660764517808</v>
      </c>
      <c r="B936">
        <v>37.120945886284062</v>
      </c>
      <c r="C936">
        <v>31.805059668744427</v>
      </c>
      <c r="D936">
        <v>33.757161785436431</v>
      </c>
      <c r="E936">
        <v>32.773480915344976</v>
      </c>
      <c r="F936">
        <v>31.353246720357202</v>
      </c>
      <c r="G936">
        <v>33.48660263004566</v>
      </c>
      <c r="H936">
        <v>32.475202707277987</v>
      </c>
      <c r="I936">
        <v>31.950579789092288</v>
      </c>
      <c r="J936">
        <v>32.688642982546646</v>
      </c>
      <c r="K936">
        <v>32.306847698747589</v>
      </c>
      <c r="L936">
        <v>30.279903074464109</v>
      </c>
      <c r="M936">
        <v>30.798933039387737</v>
      </c>
      <c r="N936">
        <v>31.700547822360377</v>
      </c>
      <c r="O936">
        <v>35.529827090330841</v>
      </c>
      <c r="P936">
        <v>25.16804884402201</v>
      </c>
      <c r="Q936">
        <v>27.940415051123416</v>
      </c>
      <c r="R936">
        <v>0.61947704356839395</v>
      </c>
      <c r="S936">
        <v>0.79723711753027626</v>
      </c>
      <c r="T936">
        <v>0.29529741930844461</v>
      </c>
      <c r="U936">
        <v>-57735.323111516263</v>
      </c>
      <c r="V936">
        <v>33.747909109135804</v>
      </c>
      <c r="W936">
        <v>29.05992356009024</v>
      </c>
      <c r="X936">
        <v>25.285312077723567</v>
      </c>
      <c r="Y936">
        <v>25.54549592686617</v>
      </c>
      <c r="Z936">
        <v>25.851640720587866</v>
      </c>
      <c r="AA936">
        <v>33.749682953072295</v>
      </c>
      <c r="AB936">
        <v>26.989430022713165</v>
      </c>
      <c r="AC936">
        <v>25.89098671031331</v>
      </c>
      <c r="AD936">
        <v>25.478595398720124</v>
      </c>
      <c r="AE936">
        <v>25.80447265501153</v>
      </c>
      <c r="AF936">
        <v>25.793857531052101</v>
      </c>
      <c r="AG936">
        <v>25.636455261691452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33.749682953072295</v>
      </c>
      <c r="BB936">
        <v>4.09809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6.2429481762899065E-2</v>
      </c>
      <c r="BI936">
        <v>1.6412123505209902E-3</v>
      </c>
      <c r="BJ936">
        <v>1.0246003650589487E-4</v>
      </c>
      <c r="BK936">
        <v>38.038637561483931</v>
      </c>
      <c r="BL936">
        <v>0</v>
      </c>
      <c r="BM936">
        <v>0</v>
      </c>
    </row>
    <row r="937" spans="1:65" x14ac:dyDescent="0.3">
      <c r="A937" s="5">
        <v>42019.660880270123</v>
      </c>
      <c r="B937">
        <v>37.099671059082844</v>
      </c>
      <c r="C937">
        <v>31.766260972276875</v>
      </c>
      <c r="D937">
        <v>33.718190336899674</v>
      </c>
      <c r="E937">
        <v>32.736005690556155</v>
      </c>
      <c r="F937">
        <v>31.318787886042823</v>
      </c>
      <c r="G937">
        <v>33.458849027374384</v>
      </c>
      <c r="H937">
        <v>32.436199529672997</v>
      </c>
      <c r="I937">
        <v>31.927139919159391</v>
      </c>
      <c r="J937">
        <v>32.641861679551852</v>
      </c>
      <c r="K937">
        <v>32.272190852228206</v>
      </c>
      <c r="L937">
        <v>30.249081487730841</v>
      </c>
      <c r="M937">
        <v>30.763997288417691</v>
      </c>
      <c r="N937">
        <v>31.660140801116476</v>
      </c>
      <c r="O937">
        <v>35.496644985120227</v>
      </c>
      <c r="P937">
        <v>25.267143199788624</v>
      </c>
      <c r="Q937">
        <v>27.934137871456592</v>
      </c>
      <c r="R937">
        <v>0.59419226627988808</v>
      </c>
      <c r="S937">
        <v>0.72759580478643204</v>
      </c>
      <c r="T937">
        <v>0.29393450814240568</v>
      </c>
      <c r="U937">
        <v>-57732.617566176137</v>
      </c>
      <c r="V937">
        <v>33.690394465095508</v>
      </c>
      <c r="W937">
        <v>29.01250602599011</v>
      </c>
      <c r="X937">
        <v>25.279792547105039</v>
      </c>
      <c r="Y937">
        <v>25.522622827248838</v>
      </c>
      <c r="Z937">
        <v>25.834716363240993</v>
      </c>
      <c r="AA937">
        <v>33.708835755849179</v>
      </c>
      <c r="AB937">
        <v>26.985104570594519</v>
      </c>
      <c r="AC937">
        <v>25.895877202184565</v>
      </c>
      <c r="AD937">
        <v>25.472231006682179</v>
      </c>
      <c r="AE937">
        <v>25.805342439912629</v>
      </c>
      <c r="AF937">
        <v>25.789075829222565</v>
      </c>
      <c r="AG937">
        <v>25.6352878599475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33.708835755849179</v>
      </c>
      <c r="BB937">
        <v>4.09809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6.2265360528610772E-2</v>
      </c>
      <c r="BI937">
        <v>-1.6412123440192466E-3</v>
      </c>
      <c r="BJ937">
        <v>-1.0219067830436477E-4</v>
      </c>
      <c r="BK937">
        <v>-37.938637712245104</v>
      </c>
      <c r="BL937">
        <v>0</v>
      </c>
      <c r="BM937">
        <v>0</v>
      </c>
    </row>
    <row r="938" spans="1:65" x14ac:dyDescent="0.3">
      <c r="A938" s="5">
        <v>42019.660996010869</v>
      </c>
      <c r="B938">
        <v>37.06413786693367</v>
      </c>
      <c r="C938">
        <v>31.727571216521799</v>
      </c>
      <c r="D938">
        <v>33.68404110737476</v>
      </c>
      <c r="E938">
        <v>32.700437639776709</v>
      </c>
      <c r="F938">
        <v>31.289941386875601</v>
      </c>
      <c r="G938">
        <v>33.415186659891056</v>
      </c>
      <c r="H938">
        <v>32.398679528653389</v>
      </c>
      <c r="I938">
        <v>31.885018596521981</v>
      </c>
      <c r="J938">
        <v>32.616028319645828</v>
      </c>
      <c r="K938">
        <v>32.240850404627025</v>
      </c>
      <c r="L938">
        <v>30.223878134372775</v>
      </c>
      <c r="M938">
        <v>30.722517795356637</v>
      </c>
      <c r="N938">
        <v>31.620530275106841</v>
      </c>
      <c r="O938">
        <v>35.451695149004067</v>
      </c>
      <c r="P938">
        <v>25.037258206140812</v>
      </c>
      <c r="Q938">
        <v>27.926591272202892</v>
      </c>
      <c r="R938">
        <v>0.60894171969818323</v>
      </c>
      <c r="S938">
        <v>0.72239869189510042</v>
      </c>
      <c r="T938">
        <v>0.29938615280656156</v>
      </c>
      <c r="U938">
        <v>-57732.100608489498</v>
      </c>
      <c r="V938">
        <v>33.654163556591243</v>
      </c>
      <c r="W938">
        <v>28.987033795655641</v>
      </c>
      <c r="X938">
        <v>25.265317499533726</v>
      </c>
      <c r="Y938">
        <v>25.513408048987085</v>
      </c>
      <c r="Z938">
        <v>25.835321630973411</v>
      </c>
      <c r="AA938">
        <v>33.684986379314097</v>
      </c>
      <c r="AB938">
        <v>26.988413025319591</v>
      </c>
      <c r="AC938">
        <v>25.892441065078852</v>
      </c>
      <c r="AD938">
        <v>25.476221088184303</v>
      </c>
      <c r="AE938">
        <v>25.794176444857296</v>
      </c>
      <c r="AF938">
        <v>25.785606820281949</v>
      </c>
      <c r="AG938">
        <v>25.638831749759415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33.684986379314097</v>
      </c>
      <c r="BB938">
        <v>4.09809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6.2724899984455657E-2</v>
      </c>
      <c r="BI938">
        <v>1.3129698734699186E-2</v>
      </c>
      <c r="BJ938">
        <v>8.2355903996004045E-4</v>
      </c>
      <c r="BK938">
        <v>4.7773297203450831</v>
      </c>
      <c r="BL938">
        <v>0</v>
      </c>
      <c r="BM938">
        <v>0</v>
      </c>
    </row>
    <row r="939" spans="1:65" x14ac:dyDescent="0.3">
      <c r="A939" s="5">
        <v>42019.661111763184</v>
      </c>
      <c r="B939">
        <v>37.032009388708865</v>
      </c>
      <c r="C939">
        <v>31.68336383589839</v>
      </c>
      <c r="D939">
        <v>33.643362019066984</v>
      </c>
      <c r="E939">
        <v>32.664851819320205</v>
      </c>
      <c r="F939">
        <v>31.257180759210552</v>
      </c>
      <c r="G939">
        <v>33.391645277123679</v>
      </c>
      <c r="H939">
        <v>32.368472893586983</v>
      </c>
      <c r="I939">
        <v>31.851130560182675</v>
      </c>
      <c r="J939">
        <v>32.567735751876505</v>
      </c>
      <c r="K939">
        <v>32.199642723513286</v>
      </c>
      <c r="L939">
        <v>30.17914865907284</v>
      </c>
      <c r="M939">
        <v>30.695475121616731</v>
      </c>
      <c r="N939">
        <v>31.586633757380383</v>
      </c>
      <c r="O939">
        <v>35.410382790588216</v>
      </c>
      <c r="P939">
        <v>25.084107213010419</v>
      </c>
      <c r="Q939">
        <v>27.913278662196308</v>
      </c>
      <c r="R939">
        <v>0.61947704356839395</v>
      </c>
      <c r="S939">
        <v>0.72031984673856775</v>
      </c>
      <c r="T939">
        <v>0.29177656546284392</v>
      </c>
      <c r="U939">
        <v>-57729.681731578035</v>
      </c>
      <c r="V939">
        <v>33.612748524222518</v>
      </c>
      <c r="W939">
        <v>28.952927550385919</v>
      </c>
      <c r="X939">
        <v>25.262936498681562</v>
      </c>
      <c r="Y939">
        <v>25.517194669457488</v>
      </c>
      <c r="Z939">
        <v>25.824270607089989</v>
      </c>
      <c r="AA939">
        <v>33.652821481974783</v>
      </c>
      <c r="AB939">
        <v>26.989673011786319</v>
      </c>
      <c r="AC939">
        <v>25.883167771561311</v>
      </c>
      <c r="AD939">
        <v>25.473187633219464</v>
      </c>
      <c r="AE939">
        <v>25.798154326316762</v>
      </c>
      <c r="AF939">
        <v>25.77669687114383</v>
      </c>
      <c r="AG939">
        <v>25.626057156419037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33.652821481974783</v>
      </c>
      <c r="BB939">
        <v>4.09809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6.2665816340133934E-2</v>
      </c>
      <c r="BI939">
        <v>-8.2060617111988365E-3</v>
      </c>
      <c r="BJ939">
        <v>-5.1423955606979144E-4</v>
      </c>
      <c r="BK939">
        <v>-7.6365275506780206</v>
      </c>
      <c r="BL939">
        <v>0</v>
      </c>
      <c r="BM939">
        <v>0</v>
      </c>
    </row>
    <row r="940" spans="1:65" x14ac:dyDescent="0.3">
      <c r="A940" s="5">
        <v>42019.661227503922</v>
      </c>
      <c r="B940">
        <v>37.021028702493624</v>
      </c>
      <c r="C940">
        <v>31.64871937008003</v>
      </c>
      <c r="D940">
        <v>33.609579585862996</v>
      </c>
      <c r="E940">
        <v>32.643153071927486</v>
      </c>
      <c r="F940">
        <v>31.222980926711006</v>
      </c>
      <c r="G940">
        <v>33.35499698529361</v>
      </c>
      <c r="H940">
        <v>32.335683391833996</v>
      </c>
      <c r="I940">
        <v>31.818325022043258</v>
      </c>
      <c r="J940">
        <v>32.54983882793038</v>
      </c>
      <c r="K940">
        <v>32.169139019255752</v>
      </c>
      <c r="L940">
        <v>30.160522609907261</v>
      </c>
      <c r="M940">
        <v>30.656897907420504</v>
      </c>
      <c r="N940">
        <v>31.562072464645084</v>
      </c>
      <c r="O940">
        <v>35.378600207485633</v>
      </c>
      <c r="P940">
        <v>25.072772264107275</v>
      </c>
      <c r="Q940">
        <v>27.918535620549886</v>
      </c>
      <c r="R940">
        <v>0.60472759015009891</v>
      </c>
      <c r="S940">
        <v>0.75669963697788933</v>
      </c>
      <c r="T940">
        <v>0.28905074313076601</v>
      </c>
      <c r="U940">
        <v>-57727.90252802967</v>
      </c>
      <c r="V940">
        <v>33.562751083175414</v>
      </c>
      <c r="W940">
        <v>28.918320824542683</v>
      </c>
      <c r="X940">
        <v>25.242915302660279</v>
      </c>
      <c r="Y940">
        <v>25.497869354898068</v>
      </c>
      <c r="Z940">
        <v>25.819108731063555</v>
      </c>
      <c r="AA940">
        <v>33.612760096176153</v>
      </c>
      <c r="AB940">
        <v>26.999468983341536</v>
      </c>
      <c r="AC940">
        <v>25.894224008729484</v>
      </c>
      <c r="AD940">
        <v>25.470787896703865</v>
      </c>
      <c r="AE940">
        <v>25.791452958705715</v>
      </c>
      <c r="AF940">
        <v>25.778817848527222</v>
      </c>
      <c r="AG940">
        <v>25.625691185974095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33.612760096176153</v>
      </c>
      <c r="BB940">
        <v>4.09809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6.242291691350383E-2</v>
      </c>
      <c r="BI940">
        <v>-1.6412123443609872E-3</v>
      </c>
      <c r="BJ940">
        <v>-1.0244926180946273E-4</v>
      </c>
      <c r="BK940">
        <v>-38.034637704244453</v>
      </c>
      <c r="BL940">
        <v>0</v>
      </c>
      <c r="BM940">
        <v>0</v>
      </c>
    </row>
    <row r="941" spans="1:65" x14ac:dyDescent="0.3">
      <c r="A941" s="5">
        <v>42019.661343244661</v>
      </c>
      <c r="B941">
        <v>36.985482543907438</v>
      </c>
      <c r="C941">
        <v>31.617808409751749</v>
      </c>
      <c r="D941">
        <v>33.571120496352336</v>
      </c>
      <c r="E941">
        <v>32.610243739611043</v>
      </c>
      <c r="F941">
        <v>31.182426256688451</v>
      </c>
      <c r="G941">
        <v>33.319787532910908</v>
      </c>
      <c r="H941">
        <v>32.296087688574396</v>
      </c>
      <c r="I941">
        <v>31.778709950715971</v>
      </c>
      <c r="J941">
        <v>32.5017770345668</v>
      </c>
      <c r="K941">
        <v>32.138701486727825</v>
      </c>
      <c r="L941">
        <v>30.113040634515851</v>
      </c>
      <c r="M941">
        <v>30.621139695027562</v>
      </c>
      <c r="N941">
        <v>31.534368334433857</v>
      </c>
      <c r="O941">
        <v>35.327010699855151</v>
      </c>
      <c r="P941">
        <v>25.008686749292227</v>
      </c>
      <c r="Q941">
        <v>27.915118889038595</v>
      </c>
      <c r="R941">
        <v>0.6036740577630777</v>
      </c>
      <c r="S941">
        <v>0.78060635627801489</v>
      </c>
      <c r="T941">
        <v>0.29325305255938616</v>
      </c>
      <c r="U941">
        <v>-57728.186218350173</v>
      </c>
      <c r="V941">
        <v>33.509220851915572</v>
      </c>
      <c r="W941">
        <v>28.890128403054991</v>
      </c>
      <c r="X941">
        <v>25.228673824742689</v>
      </c>
      <c r="Y941">
        <v>25.499623177227033</v>
      </c>
      <c r="Z941">
        <v>25.824741387271779</v>
      </c>
      <c r="AA941">
        <v>33.57051850612725</v>
      </c>
      <c r="AB941">
        <v>26.997815928432892</v>
      </c>
      <c r="AC941">
        <v>25.904450593321336</v>
      </c>
      <c r="AD941">
        <v>25.479078854671631</v>
      </c>
      <c r="AE941">
        <v>25.780745305356351</v>
      </c>
      <c r="AF941">
        <v>25.781231593182955</v>
      </c>
      <c r="AG941">
        <v>25.641920691306101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33.57051850612725</v>
      </c>
      <c r="BB941">
        <v>4.09809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6.2094674445005264E-2</v>
      </c>
      <c r="BI941">
        <v>9.8472740545328674E-3</v>
      </c>
      <c r="BJ941">
        <v>6.1146327658696538E-4</v>
      </c>
      <c r="BK941">
        <v>6.3057729581946624</v>
      </c>
      <c r="BL941">
        <v>0</v>
      </c>
      <c r="BM941">
        <v>0</v>
      </c>
    </row>
    <row r="942" spans="1:65" x14ac:dyDescent="0.3">
      <c r="A942" s="5">
        <v>42019.661458996976</v>
      </c>
      <c r="B942">
        <v>36.96378609014161</v>
      </c>
      <c r="C942">
        <v>31.582937094598787</v>
      </c>
      <c r="D942">
        <v>33.534859856631428</v>
      </c>
      <c r="E942">
        <v>32.577512478997477</v>
      </c>
      <c r="F942">
        <v>31.16519836385147</v>
      </c>
      <c r="G942">
        <v>33.291380286881584</v>
      </c>
      <c r="H942">
        <v>32.263529553968759</v>
      </c>
      <c r="I942">
        <v>31.750032180412898</v>
      </c>
      <c r="J942">
        <v>32.478615719149879</v>
      </c>
      <c r="K942">
        <v>32.103389113919796</v>
      </c>
      <c r="L942">
        <v>30.093040634956601</v>
      </c>
      <c r="M942">
        <v>30.58875934277355</v>
      </c>
      <c r="N942">
        <v>31.494450805781412</v>
      </c>
      <c r="O942">
        <v>35.290433087791932</v>
      </c>
      <c r="P942">
        <v>25.213918129983544</v>
      </c>
      <c r="Q942">
        <v>27.912099427172631</v>
      </c>
      <c r="R942">
        <v>0.6373870941477523</v>
      </c>
      <c r="S942">
        <v>0.77229097565188431</v>
      </c>
      <c r="T942">
        <v>0.28621134486818478</v>
      </c>
      <c r="U942">
        <v>-57726.491215918781</v>
      </c>
      <c r="V942">
        <v>33.4681279027822</v>
      </c>
      <c r="W942">
        <v>28.852043757548198</v>
      </c>
      <c r="X942">
        <v>25.205151182104551</v>
      </c>
      <c r="Y942">
        <v>25.478169557073866</v>
      </c>
      <c r="Z942">
        <v>25.807182580694931</v>
      </c>
      <c r="AA942">
        <v>33.545409835078829</v>
      </c>
      <c r="AB942">
        <v>27.004831057125276</v>
      </c>
      <c r="AC942">
        <v>25.904913690218027</v>
      </c>
      <c r="AD942">
        <v>25.477964150103798</v>
      </c>
      <c r="AE942">
        <v>25.781665930893809</v>
      </c>
      <c r="AF942">
        <v>25.76994562504759</v>
      </c>
      <c r="AG942">
        <v>25.63401160581321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33.545409835078829</v>
      </c>
      <c r="BB942">
        <v>4.09809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6.151696770033626E-2</v>
      </c>
      <c r="BI942">
        <v>-1.9694548108723994E-2</v>
      </c>
      <c r="BJ942">
        <v>-1.2115488798770926E-3</v>
      </c>
      <c r="BK942">
        <v>-3.1235531458112713</v>
      </c>
      <c r="BL942">
        <v>0</v>
      </c>
      <c r="BM942">
        <v>0</v>
      </c>
    </row>
    <row r="943" spans="1:65" x14ac:dyDescent="0.3">
      <c r="A943" s="5">
        <v>42019.661574158948</v>
      </c>
      <c r="B943">
        <v>36.925611063982565</v>
      </c>
      <c r="C943">
        <v>31.542506863544745</v>
      </c>
      <c r="D943">
        <v>33.504609272158</v>
      </c>
      <c r="E943">
        <v>32.536849103744153</v>
      </c>
      <c r="F943">
        <v>31.114661612780704</v>
      </c>
      <c r="G943">
        <v>33.245980069461659</v>
      </c>
      <c r="H943">
        <v>32.239390654994963</v>
      </c>
      <c r="I943">
        <v>31.724964765546606</v>
      </c>
      <c r="J943">
        <v>32.442800581410928</v>
      </c>
      <c r="K943">
        <v>32.076955340584313</v>
      </c>
      <c r="L943">
        <v>30.055537587552319</v>
      </c>
      <c r="M943">
        <v>30.552880089256906</v>
      </c>
      <c r="N943">
        <v>31.465938508893117</v>
      </c>
      <c r="O943">
        <v>35.253113046101788</v>
      </c>
      <c r="P943">
        <v>25.102673776397278</v>
      </c>
      <c r="Q943">
        <v>27.910403870226897</v>
      </c>
      <c r="R943">
        <v>0.58681753957074057</v>
      </c>
      <c r="S943">
        <v>0.73591118541256273</v>
      </c>
      <c r="T943">
        <v>0.28711995231221077</v>
      </c>
      <c r="U943">
        <v>-57723.57461389032</v>
      </c>
      <c r="V943">
        <v>33.424232947767884</v>
      </c>
      <c r="W943">
        <v>28.809316246110743</v>
      </c>
      <c r="X943">
        <v>25.179237586026481</v>
      </c>
      <c r="Y943">
        <v>25.447930952193136</v>
      </c>
      <c r="Z943">
        <v>25.779475712852648</v>
      </c>
      <c r="AA943">
        <v>33.512121169909548</v>
      </c>
      <c r="AB943">
        <v>26.997969588678743</v>
      </c>
      <c r="AC943">
        <v>25.903483561618462</v>
      </c>
      <c r="AD943">
        <v>25.474485838938069</v>
      </c>
      <c r="AE943">
        <v>25.786103694236086</v>
      </c>
      <c r="AF943">
        <v>25.761946738496839</v>
      </c>
      <c r="AG943">
        <v>25.618300571483434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33.512121169909548</v>
      </c>
      <c r="BB943">
        <v>4.09809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6.2547649051482287E-2</v>
      </c>
      <c r="BI943">
        <v>-1.6412123430606385E-2</v>
      </c>
      <c r="BJ943">
        <v>-1.0265397365271777E-3</v>
      </c>
      <c r="BK943">
        <v>-3.8110637734322301</v>
      </c>
      <c r="BL943">
        <v>0</v>
      </c>
      <c r="BM943">
        <v>0</v>
      </c>
    </row>
    <row r="944" spans="1:65" x14ac:dyDescent="0.3">
      <c r="A944" s="5">
        <v>42019.661690490029</v>
      </c>
      <c r="B944">
        <v>36.909794684726769</v>
      </c>
      <c r="C944">
        <v>31.519045858647381</v>
      </c>
      <c r="D944">
        <v>33.477287284295237</v>
      </c>
      <c r="E944">
        <v>32.520276898415013</v>
      </c>
      <c r="F944">
        <v>31.104721852586895</v>
      </c>
      <c r="G944">
        <v>33.23766240269029</v>
      </c>
      <c r="H944">
        <v>32.208843221947994</v>
      </c>
      <c r="I944">
        <v>31.701966219045239</v>
      </c>
      <c r="J944">
        <v>32.426918104123665</v>
      </c>
      <c r="K944">
        <v>32.0546518306801</v>
      </c>
      <c r="L944">
        <v>30.039160042115601</v>
      </c>
      <c r="M944">
        <v>30.539722654451662</v>
      </c>
      <c r="N944">
        <v>31.440183201071044</v>
      </c>
      <c r="O944">
        <v>35.234530981479416</v>
      </c>
      <c r="P944">
        <v>24.982890399523214</v>
      </c>
      <c r="Q944">
        <v>27.918376102672699</v>
      </c>
      <c r="R944">
        <v>0.66688600098434236</v>
      </c>
      <c r="S944">
        <v>0.78060635627801489</v>
      </c>
      <c r="T944">
        <v>0.28666564859019777</v>
      </c>
      <c r="U944">
        <v>-57724.131827301499</v>
      </c>
      <c r="V944">
        <v>33.389668106712065</v>
      </c>
      <c r="W944">
        <v>28.791659465966323</v>
      </c>
      <c r="X944">
        <v>25.164874470234178</v>
      </c>
      <c r="Y944">
        <v>25.452534692251152</v>
      </c>
      <c r="Z944">
        <v>25.768782923210683</v>
      </c>
      <c r="AA944">
        <v>33.492189046918092</v>
      </c>
      <c r="AB944">
        <v>27.012906979466432</v>
      </c>
      <c r="AC944">
        <v>25.90754806994682</v>
      </c>
      <c r="AD944">
        <v>25.484466614580473</v>
      </c>
      <c r="AE944">
        <v>25.779124161438791</v>
      </c>
      <c r="AF944">
        <v>25.764694228107512</v>
      </c>
      <c r="AG944">
        <v>25.627619102411533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33.492189046918092</v>
      </c>
      <c r="BB944">
        <v>4.09809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6.22325362817783E-2</v>
      </c>
      <c r="BI944">
        <v>-3.118303450864307E-2</v>
      </c>
      <c r="BJ944">
        <v>-1.9405993264350746E-3</v>
      </c>
      <c r="BK944">
        <v>-1.9957177761044766</v>
      </c>
      <c r="BL944">
        <v>0</v>
      </c>
      <c r="BM944">
        <v>0</v>
      </c>
    </row>
    <row r="945" spans="1:65" x14ac:dyDescent="0.3">
      <c r="A945" s="5">
        <v>42019.661806230768</v>
      </c>
      <c r="B945">
        <v>36.876584194006917</v>
      </c>
      <c r="C945">
        <v>31.479478125454836</v>
      </c>
      <c r="D945">
        <v>33.434846342453753</v>
      </c>
      <c r="E945">
        <v>32.491033388719856</v>
      </c>
      <c r="F945">
        <v>31.070413440814242</v>
      </c>
      <c r="G945">
        <v>33.20250753024014</v>
      </c>
      <c r="H945">
        <v>32.167010269250945</v>
      </c>
      <c r="I945">
        <v>31.659654785224848</v>
      </c>
      <c r="J945">
        <v>32.384635655113982</v>
      </c>
      <c r="K945">
        <v>32.019457713096948</v>
      </c>
      <c r="L945">
        <v>29.993797422586518</v>
      </c>
      <c r="M945">
        <v>30.476024114453658</v>
      </c>
      <c r="N945">
        <v>31.3999247059865</v>
      </c>
      <c r="O945">
        <v>35.178652267151875</v>
      </c>
      <c r="P945">
        <v>25.160343912447814</v>
      </c>
      <c r="Q945">
        <v>27.908117300937093</v>
      </c>
      <c r="R945">
        <v>0.64686888563094191</v>
      </c>
      <c r="S945">
        <v>0.77644866596494955</v>
      </c>
      <c r="T945">
        <v>0.28700637638170756</v>
      </c>
      <c r="U945">
        <v>-57722.504880871697</v>
      </c>
      <c r="V945">
        <v>33.342354455462242</v>
      </c>
      <c r="W945">
        <v>28.752741430580723</v>
      </c>
      <c r="X945">
        <v>25.156058912211975</v>
      </c>
      <c r="Y945">
        <v>25.43435922845525</v>
      </c>
      <c r="Z945">
        <v>25.763859066416845</v>
      </c>
      <c r="AA945">
        <v>33.457060757295856</v>
      </c>
      <c r="AB945">
        <v>27.004875356483431</v>
      </c>
      <c r="AC945">
        <v>25.905405366499291</v>
      </c>
      <c r="AD945">
        <v>25.484789633286731</v>
      </c>
      <c r="AE945">
        <v>25.778089845593573</v>
      </c>
      <c r="AF945">
        <v>25.765017243982403</v>
      </c>
      <c r="AG945">
        <v>25.633603189466562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33.457060757295856</v>
      </c>
      <c r="BB945">
        <v>4.09809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6.2350703570443644E-2</v>
      </c>
      <c r="BI945">
        <v>6.852157730108388E-13</v>
      </c>
      <c r="BJ945">
        <v>4.2723685544791209E-14</v>
      </c>
      <c r="BK945">
        <v>90994261992.065048</v>
      </c>
      <c r="BL945">
        <v>0</v>
      </c>
      <c r="BM945">
        <v>0</v>
      </c>
    </row>
    <row r="946" spans="1:65" x14ac:dyDescent="0.3">
      <c r="A946" s="5">
        <v>42019.661921983083</v>
      </c>
      <c r="B946">
        <v>36.836096697623532</v>
      </c>
      <c r="C946">
        <v>31.428240131880759</v>
      </c>
      <c r="D946">
        <v>33.380727683667189</v>
      </c>
      <c r="E946">
        <v>32.441312219928669</v>
      </c>
      <c r="F946">
        <v>31.031081823113819</v>
      </c>
      <c r="G946">
        <v>33.157303959526232</v>
      </c>
      <c r="H946">
        <v>32.139404066827204</v>
      </c>
      <c r="I946">
        <v>31.615760671202551</v>
      </c>
      <c r="J946">
        <v>32.346727296541061</v>
      </c>
      <c r="K946">
        <v>31.960225752401495</v>
      </c>
      <c r="L946">
        <v>29.95534398054772</v>
      </c>
      <c r="M946">
        <v>30.447685246817692</v>
      </c>
      <c r="N946">
        <v>31.351434213038459</v>
      </c>
      <c r="O946">
        <v>35.125992706317966</v>
      </c>
      <c r="P946">
        <v>25.319575982609887</v>
      </c>
      <c r="Q946">
        <v>27.892131273221072</v>
      </c>
      <c r="R946">
        <v>0.6784748572415743</v>
      </c>
      <c r="S946">
        <v>0.79204000463894464</v>
      </c>
      <c r="T946">
        <v>0.28337194660560355</v>
      </c>
      <c r="U946">
        <v>-57720.738860018471</v>
      </c>
      <c r="V946">
        <v>33.286544895585209</v>
      </c>
      <c r="W946">
        <v>28.710012348613628</v>
      </c>
      <c r="X946">
        <v>25.148435115779154</v>
      </c>
      <c r="Y946">
        <v>25.422171345082244</v>
      </c>
      <c r="Z946">
        <v>25.736841812676364</v>
      </c>
      <c r="AA946">
        <v>33.415919741044931</v>
      </c>
      <c r="AB946">
        <v>27.009988194419901</v>
      </c>
      <c r="AC946">
        <v>25.899952596493222</v>
      </c>
      <c r="AD946">
        <v>25.479510297033723</v>
      </c>
      <c r="AE946">
        <v>25.774841341772955</v>
      </c>
      <c r="AF946">
        <v>25.755669274619986</v>
      </c>
      <c r="AG946">
        <v>25.628314905559517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33.415919741044931</v>
      </c>
      <c r="BB946">
        <v>4.09809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5.9823236561259395E-2</v>
      </c>
      <c r="BI946">
        <v>-2.2976972815239027E-2</v>
      </c>
      <c r="BJ946">
        <v>-1.3745568801876707E-3</v>
      </c>
      <c r="BK946">
        <v>-2.6036169795867452</v>
      </c>
      <c r="BL946">
        <v>0</v>
      </c>
      <c r="BM946">
        <v>0</v>
      </c>
    </row>
    <row r="947" spans="1:65" x14ac:dyDescent="0.3">
      <c r="A947" s="5">
        <v>42019.662037145063</v>
      </c>
      <c r="B947">
        <v>36.803425527909127</v>
      </c>
      <c r="C947">
        <v>31.397925577239725</v>
      </c>
      <c r="D947">
        <v>33.347580083897434</v>
      </c>
      <c r="E947">
        <v>32.402247126632361</v>
      </c>
      <c r="F947">
        <v>31.00763651702238</v>
      </c>
      <c r="G947">
        <v>33.125894383487882</v>
      </c>
      <c r="H947">
        <v>32.108651669507488</v>
      </c>
      <c r="I947">
        <v>31.587973012989771</v>
      </c>
      <c r="J947">
        <v>32.319646046022875</v>
      </c>
      <c r="K947">
        <v>31.948029485280305</v>
      </c>
      <c r="L947">
        <v>29.930497224690846</v>
      </c>
      <c r="M947">
        <v>30.418948890731677</v>
      </c>
      <c r="N947">
        <v>31.335333109639208</v>
      </c>
      <c r="O947">
        <v>35.104922216018103</v>
      </c>
      <c r="P947">
        <v>25.484149821768181</v>
      </c>
      <c r="Q947">
        <v>27.898520576620374</v>
      </c>
      <c r="R947">
        <v>0.63633356176073119</v>
      </c>
      <c r="S947">
        <v>0.75566021439962305</v>
      </c>
      <c r="T947">
        <v>0.27780672601094447</v>
      </c>
      <c r="U947">
        <v>-57718.690684705682</v>
      </c>
      <c r="V947">
        <v>33.241595736578915</v>
      </c>
      <c r="W947">
        <v>28.674619102022106</v>
      </c>
      <c r="X947">
        <v>25.13883414126872</v>
      </c>
      <c r="Y947">
        <v>25.410291561231027</v>
      </c>
      <c r="Z947">
        <v>25.723828466554711</v>
      </c>
      <c r="AA947">
        <v>33.382259163684814</v>
      </c>
      <c r="AB947">
        <v>27.010438442440993</v>
      </c>
      <c r="AC947">
        <v>25.899055756802255</v>
      </c>
      <c r="AD947">
        <v>25.473631917054977</v>
      </c>
      <c r="AE947">
        <v>25.770540619248298</v>
      </c>
      <c r="AF947">
        <v>25.752503386360853</v>
      </c>
      <c r="AG947">
        <v>25.625370074394848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33.382259163684814</v>
      </c>
      <c r="BB947">
        <v>4.09809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6.2810243026221457E-2</v>
      </c>
      <c r="BI947">
        <v>4.9236370293186116E-3</v>
      </c>
      <c r="BJ947">
        <v>3.0925483838440505E-4</v>
      </c>
      <c r="BK947">
        <v>12.756879244389355</v>
      </c>
      <c r="BL947">
        <v>0</v>
      </c>
      <c r="BM947">
        <v>0</v>
      </c>
    </row>
    <row r="948" spans="1:65" x14ac:dyDescent="0.3">
      <c r="A948" s="5">
        <v>42019.662152885801</v>
      </c>
      <c r="B948">
        <v>36.782056680994671</v>
      </c>
      <c r="C948">
        <v>31.357418668956658</v>
      </c>
      <c r="D948">
        <v>33.314330955885652</v>
      </c>
      <c r="E948">
        <v>32.382217239410977</v>
      </c>
      <c r="F948">
        <v>30.995096572533861</v>
      </c>
      <c r="G948">
        <v>33.105139135100366</v>
      </c>
      <c r="H948">
        <v>32.078940777883581</v>
      </c>
      <c r="I948">
        <v>31.575669189929989</v>
      </c>
      <c r="J948">
        <v>32.302082050732395</v>
      </c>
      <c r="K948">
        <v>31.925417917668177</v>
      </c>
      <c r="L948">
        <v>29.909219959846883</v>
      </c>
      <c r="M948">
        <v>30.388731442660255</v>
      </c>
      <c r="N948">
        <v>31.294135923891485</v>
      </c>
      <c r="O948">
        <v>35.073695354712697</v>
      </c>
      <c r="P948">
        <v>25.341735296634489</v>
      </c>
      <c r="Q948">
        <v>27.893304707354996</v>
      </c>
      <c r="R948">
        <v>0.63633356176073108</v>
      </c>
      <c r="S948">
        <v>0.74214772088216063</v>
      </c>
      <c r="T948">
        <v>0.28189545950906136</v>
      </c>
      <c r="U948">
        <v>-57718.614190539542</v>
      </c>
      <c r="V948">
        <v>33.208661744593073</v>
      </c>
      <c r="W948">
        <v>28.653852030164259</v>
      </c>
      <c r="X948">
        <v>25.136884139060054</v>
      </c>
      <c r="Y948">
        <v>25.404687694941899</v>
      </c>
      <c r="Z948">
        <v>25.723935419763553</v>
      </c>
      <c r="AA948">
        <v>33.350273652487282</v>
      </c>
      <c r="AB948">
        <v>27.004222040614621</v>
      </c>
      <c r="AC948">
        <v>25.901175556726898</v>
      </c>
      <c r="AD948">
        <v>25.482101282127765</v>
      </c>
      <c r="AE948">
        <v>25.772456907730017</v>
      </c>
      <c r="AF948">
        <v>25.760746665028741</v>
      </c>
      <c r="AG948">
        <v>25.622759069458397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33.350273652487282</v>
      </c>
      <c r="BB948">
        <v>4.09809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6.2875891519920624E-2</v>
      </c>
      <c r="BI948">
        <v>-1.3129698731621786E-2</v>
      </c>
      <c r="BJ948">
        <v>-8.2554151313869088E-4</v>
      </c>
      <c r="BK948">
        <v>-4.7888297214687245</v>
      </c>
      <c r="BL948">
        <v>0</v>
      </c>
      <c r="BM948">
        <v>0</v>
      </c>
    </row>
    <row r="949" spans="1:65" x14ac:dyDescent="0.3">
      <c r="A949" s="5">
        <v>42019.662269216875</v>
      </c>
      <c r="B949">
        <v>36.730292125889676</v>
      </c>
      <c r="C949">
        <v>31.306996210272125</v>
      </c>
      <c r="D949">
        <v>33.250896305471635</v>
      </c>
      <c r="E949">
        <v>32.332396621477159</v>
      </c>
      <c r="F949">
        <v>30.933876447744151</v>
      </c>
      <c r="G949">
        <v>33.06006479040586</v>
      </c>
      <c r="H949">
        <v>32.026719667551482</v>
      </c>
      <c r="I949">
        <v>31.520672299694809</v>
      </c>
      <c r="J949">
        <v>32.240479424725905</v>
      </c>
      <c r="K949">
        <v>31.874793391170194</v>
      </c>
      <c r="L949">
        <v>29.852988123136669</v>
      </c>
      <c r="M949">
        <v>30.317607475533276</v>
      </c>
      <c r="N949">
        <v>31.237519240371928</v>
      </c>
      <c r="O949">
        <v>34.997857516729795</v>
      </c>
      <c r="P949">
        <v>25.302325379037161</v>
      </c>
      <c r="Q949">
        <v>27.88826406864322</v>
      </c>
      <c r="R949">
        <v>0.65319007995306844</v>
      </c>
      <c r="S949">
        <v>0.77852751112148222</v>
      </c>
      <c r="T949">
        <v>0.28212261137006783</v>
      </c>
      <c r="U949">
        <v>-57716.514555861628</v>
      </c>
      <c r="V949">
        <v>33.16324874870655</v>
      </c>
      <c r="W949">
        <v>28.606875141570995</v>
      </c>
      <c r="X949">
        <v>25.149675088828193</v>
      </c>
      <c r="Y949">
        <v>25.412902801139278</v>
      </c>
      <c r="Z949">
        <v>25.716165161609833</v>
      </c>
      <c r="AA949">
        <v>33.30672630501801</v>
      </c>
      <c r="AB949">
        <v>27.01482578056747</v>
      </c>
      <c r="AC949">
        <v>25.896689583521546</v>
      </c>
      <c r="AD949">
        <v>25.479380360089753</v>
      </c>
      <c r="AE949">
        <v>25.761586698454504</v>
      </c>
      <c r="AF949">
        <v>25.750792499367179</v>
      </c>
      <c r="AG949">
        <v>25.627052637425535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33.30672630501801</v>
      </c>
      <c r="BB949">
        <v>4.09809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6.3289477029965999E-2</v>
      </c>
      <c r="BI949">
        <v>-9.8472740514519985E-3</v>
      </c>
      <c r="BJ949">
        <v>-6.2322882488715151E-4</v>
      </c>
      <c r="BK949">
        <v>-6.4271062935060543</v>
      </c>
      <c r="BL949">
        <v>0</v>
      </c>
      <c r="BM949">
        <v>0</v>
      </c>
    </row>
    <row r="950" spans="1:65" x14ac:dyDescent="0.3">
      <c r="A950" s="5">
        <v>42019.662384957614</v>
      </c>
      <c r="B950">
        <v>36.696712803406307</v>
      </c>
      <c r="C950">
        <v>31.259488429881117</v>
      </c>
      <c r="D950">
        <v>33.206962399238314</v>
      </c>
      <c r="E950">
        <v>32.283425588961826</v>
      </c>
      <c r="F950">
        <v>30.9008027605948</v>
      </c>
      <c r="G950">
        <v>33.024081574676394</v>
      </c>
      <c r="H950">
        <v>31.990701350418369</v>
      </c>
      <c r="I950">
        <v>31.480051707760492</v>
      </c>
      <c r="J950">
        <v>32.205613856539799</v>
      </c>
      <c r="K950">
        <v>31.834873933791169</v>
      </c>
      <c r="L950">
        <v>29.819421306574093</v>
      </c>
      <c r="M950">
        <v>30.292088320828572</v>
      </c>
      <c r="N950">
        <v>31.207665425022739</v>
      </c>
      <c r="O950">
        <v>34.954627378105968</v>
      </c>
      <c r="P950">
        <v>25.330412838449476</v>
      </c>
      <c r="Q950">
        <v>27.867516978083021</v>
      </c>
      <c r="R950">
        <v>0.62369117311647826</v>
      </c>
      <c r="S950">
        <v>0.76293617244748735</v>
      </c>
      <c r="T950">
        <v>0.28098685206503538</v>
      </c>
      <c r="U950">
        <v>-57715.157455343717</v>
      </c>
      <c r="V950">
        <v>33.114654062668642</v>
      </c>
      <c r="W950">
        <v>28.587094491833174</v>
      </c>
      <c r="X950">
        <v>25.148035947585615</v>
      </c>
      <c r="Y950">
        <v>25.389791304185923</v>
      </c>
      <c r="Z950">
        <v>25.708364149618788</v>
      </c>
      <c r="AA950">
        <v>33.274592155928907</v>
      </c>
      <c r="AB950">
        <v>26.999207346529676</v>
      </c>
      <c r="AC950">
        <v>25.894188472030613</v>
      </c>
      <c r="AD950">
        <v>25.477759296699958</v>
      </c>
      <c r="AE950">
        <v>25.743670713931063</v>
      </c>
      <c r="AF950">
        <v>25.745328693130169</v>
      </c>
      <c r="AG950">
        <v>25.615466094776107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33.274592155928907</v>
      </c>
      <c r="BB950">
        <v>4.09809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6.1385670712850331E-2</v>
      </c>
      <c r="BI950">
        <v>-3.9389096234555832E-2</v>
      </c>
      <c r="BJ950">
        <v>-2.4179260911312171E-3</v>
      </c>
      <c r="BK950">
        <v>-1.5584432388930272</v>
      </c>
      <c r="BL950">
        <v>0</v>
      </c>
      <c r="BM950">
        <v>0</v>
      </c>
    </row>
    <row r="951" spans="1:65" x14ac:dyDescent="0.3">
      <c r="A951" s="5">
        <v>42019.662500709928</v>
      </c>
      <c r="B951">
        <v>36.663144626260483</v>
      </c>
      <c r="C951">
        <v>31.230335391855043</v>
      </c>
      <c r="D951">
        <v>33.17922804137293</v>
      </c>
      <c r="E951">
        <v>32.263070294413119</v>
      </c>
      <c r="F951">
        <v>30.895724856412308</v>
      </c>
      <c r="G951">
        <v>32.987651506209978</v>
      </c>
      <c r="H951">
        <v>31.967068003451374</v>
      </c>
      <c r="I951">
        <v>31.462138347576488</v>
      </c>
      <c r="J951">
        <v>32.184505402887737</v>
      </c>
      <c r="K951">
        <v>31.809632842740495</v>
      </c>
      <c r="L951">
        <v>29.799872414602856</v>
      </c>
      <c r="M951">
        <v>30.282876277525041</v>
      </c>
      <c r="N951">
        <v>31.189976758232778</v>
      </c>
      <c r="O951">
        <v>34.929688636067056</v>
      </c>
      <c r="P951">
        <v>25.439210886764773</v>
      </c>
      <c r="Q951">
        <v>27.878066958999487</v>
      </c>
      <c r="R951">
        <v>0.61420938163328853</v>
      </c>
      <c r="S951">
        <v>0.76813328533881897</v>
      </c>
      <c r="T951">
        <v>0.27689811856691848</v>
      </c>
      <c r="U951">
        <v>-57713.990628630389</v>
      </c>
      <c r="V951">
        <v>33.077702679958129</v>
      </c>
      <c r="W951">
        <v>28.550022722273425</v>
      </c>
      <c r="X951">
        <v>25.163952076772123</v>
      </c>
      <c r="Y951">
        <v>25.395419586804799</v>
      </c>
      <c r="Z951">
        <v>25.700747747429261</v>
      </c>
      <c r="AA951">
        <v>33.241066253031079</v>
      </c>
      <c r="AB951">
        <v>26.99573856171429</v>
      </c>
      <c r="AC951">
        <v>25.888734143803838</v>
      </c>
      <c r="AD951">
        <v>25.467279442568341</v>
      </c>
      <c r="AE951">
        <v>25.751056459634285</v>
      </c>
      <c r="AF951">
        <v>25.737787274226747</v>
      </c>
      <c r="AG951">
        <v>25.613346181118644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33.241066253031079</v>
      </c>
      <c r="BB951">
        <v>4.09809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6.0335294812771258E-2</v>
      </c>
      <c r="BI951">
        <v>-8.2060617221484111E-3</v>
      </c>
      <c r="BJ951">
        <v>-4.9511515325762184E-4</v>
      </c>
      <c r="BK951">
        <v>-7.3525275406989028</v>
      </c>
      <c r="BL951">
        <v>0</v>
      </c>
      <c r="BM951">
        <v>0</v>
      </c>
    </row>
    <row r="952" spans="1:65" x14ac:dyDescent="0.3">
      <c r="A952" s="5">
        <v>42019.662616450674</v>
      </c>
      <c r="B952">
        <v>36.608041552960387</v>
      </c>
      <c r="C952">
        <v>31.174263824665324</v>
      </c>
      <c r="D952">
        <v>33.122409270569676</v>
      </c>
      <c r="E952">
        <v>32.209973379914167</v>
      </c>
      <c r="F952">
        <v>30.827477719559795</v>
      </c>
      <c r="G952">
        <v>32.954566495848923</v>
      </c>
      <c r="H952">
        <v>31.92043097352396</v>
      </c>
      <c r="I952">
        <v>31.419147276524676</v>
      </c>
      <c r="J952">
        <v>32.148416928745526</v>
      </c>
      <c r="K952">
        <v>31.783615805879958</v>
      </c>
      <c r="L952">
        <v>29.75888020137738</v>
      </c>
      <c r="M952">
        <v>30.234328609746477</v>
      </c>
      <c r="N952">
        <v>31.151790400395111</v>
      </c>
      <c r="O952">
        <v>34.874497370510902</v>
      </c>
      <c r="P952">
        <v>25.455691022580638</v>
      </c>
      <c r="Q952">
        <v>27.857473872874184</v>
      </c>
      <c r="R952">
        <v>0.69427784304689055</v>
      </c>
      <c r="S952">
        <v>0.80139480784334149</v>
      </c>
      <c r="T952">
        <v>0.2843941299801328</v>
      </c>
      <c r="U952">
        <v>-57714.37409705059</v>
      </c>
      <c r="V952">
        <v>33.041656926937392</v>
      </c>
      <c r="W952">
        <v>28.517723289608735</v>
      </c>
      <c r="X952">
        <v>25.181019608541753</v>
      </c>
      <c r="Y952">
        <v>25.400828571647917</v>
      </c>
      <c r="Z952">
        <v>25.696108296506868</v>
      </c>
      <c r="AA952">
        <v>33.217424254646545</v>
      </c>
      <c r="AB952">
        <v>27.013503539252412</v>
      </c>
      <c r="AC952">
        <v>25.887990379251697</v>
      </c>
      <c r="AD952">
        <v>25.476700416211557</v>
      </c>
      <c r="AE952">
        <v>25.755962011264209</v>
      </c>
      <c r="AF952">
        <v>25.737714466755577</v>
      </c>
      <c r="AG952">
        <v>25.629349441307724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33.217424254646545</v>
      </c>
      <c r="BB952">
        <v>4.09809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5.9862625657507634E-2</v>
      </c>
      <c r="BI952">
        <v>-2.1335760479433696E-2</v>
      </c>
      <c r="BJ952">
        <v>-1.2772146426985849E-3</v>
      </c>
      <c r="BK952">
        <v>-2.805741361561092</v>
      </c>
      <c r="BL952">
        <v>0</v>
      </c>
      <c r="BM952">
        <v>0</v>
      </c>
    </row>
    <row r="953" spans="1:65" x14ac:dyDescent="0.3">
      <c r="A953" s="5">
        <v>42019.662731624223</v>
      </c>
      <c r="B953">
        <v>36.584262781592948</v>
      </c>
      <c r="C953">
        <v>31.140961638931817</v>
      </c>
      <c r="D953">
        <v>33.089487449151683</v>
      </c>
      <c r="E953">
        <v>32.16752957503008</v>
      </c>
      <c r="F953">
        <v>30.808387343958898</v>
      </c>
      <c r="G953">
        <v>32.900257612992164</v>
      </c>
      <c r="H953">
        <v>31.886464810684647</v>
      </c>
      <c r="I953">
        <v>31.384247906769236</v>
      </c>
      <c r="J953">
        <v>32.114687200138889</v>
      </c>
      <c r="K953">
        <v>31.736351950356255</v>
      </c>
      <c r="L953">
        <v>29.742985296945157</v>
      </c>
      <c r="M953">
        <v>30.207882616020218</v>
      </c>
      <c r="N953">
        <v>31.118716835953848</v>
      </c>
      <c r="O953">
        <v>34.837197372851342</v>
      </c>
      <c r="P953">
        <v>25.274407635668187</v>
      </c>
      <c r="Q953">
        <v>27.861333855969882</v>
      </c>
      <c r="R953">
        <v>0.62579823789052036</v>
      </c>
      <c r="S953">
        <v>0.7452659886169597</v>
      </c>
      <c r="T953">
        <v>0.27985109276000292</v>
      </c>
      <c r="U953">
        <v>-57712.035793231138</v>
      </c>
      <c r="V953">
        <v>32.996277536899051</v>
      </c>
      <c r="W953">
        <v>28.484174097371067</v>
      </c>
      <c r="X953">
        <v>25.174204633924866</v>
      </c>
      <c r="Y953">
        <v>25.391503878251012</v>
      </c>
      <c r="Z953">
        <v>25.68587618251243</v>
      </c>
      <c r="AA953">
        <v>33.186710366938883</v>
      </c>
      <c r="AB953">
        <v>26.998416313763201</v>
      </c>
      <c r="AC953">
        <v>25.887583174380609</v>
      </c>
      <c r="AD953">
        <v>25.472220548038006</v>
      </c>
      <c r="AE953">
        <v>25.737899349314116</v>
      </c>
      <c r="AF953">
        <v>25.728713444647241</v>
      </c>
      <c r="AG953">
        <v>25.616031417332113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33.186710366938883</v>
      </c>
      <c r="BB953">
        <v>4.09809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6.3972221363804968E-2</v>
      </c>
      <c r="BI953">
        <v>-3.2824246817074465E-2</v>
      </c>
      <c r="BJ953">
        <v>-2.0998399834820584E-3</v>
      </c>
      <c r="BK953">
        <v>-1.9489318892925214</v>
      </c>
      <c r="BL953">
        <v>0</v>
      </c>
      <c r="BM953">
        <v>0</v>
      </c>
    </row>
    <row r="954" spans="1:65" x14ac:dyDescent="0.3">
      <c r="A954" s="5">
        <v>42019.662847364962</v>
      </c>
      <c r="B954">
        <v>36.535350001858305</v>
      </c>
      <c r="C954">
        <v>31.090652545415679</v>
      </c>
      <c r="D954">
        <v>33.04192098267665</v>
      </c>
      <c r="E954">
        <v>32.122576143467604</v>
      </c>
      <c r="F954">
        <v>30.769303357982725</v>
      </c>
      <c r="G954">
        <v>32.866974666701175</v>
      </c>
      <c r="H954">
        <v>31.845816498967405</v>
      </c>
      <c r="I954">
        <v>31.338536065951491</v>
      </c>
      <c r="J954">
        <v>32.078859231291958</v>
      </c>
      <c r="K954">
        <v>31.713804908020013</v>
      </c>
      <c r="L954">
        <v>29.710062028462072</v>
      </c>
      <c r="M954">
        <v>30.177039669951281</v>
      </c>
      <c r="N954">
        <v>31.081020373519355</v>
      </c>
      <c r="O954">
        <v>34.798489875819691</v>
      </c>
      <c r="P954">
        <v>25.15002361913038</v>
      </c>
      <c r="Q954">
        <v>27.852046388960147</v>
      </c>
      <c r="R954">
        <v>0.62895883505158356</v>
      </c>
      <c r="S954">
        <v>0.73902945314736168</v>
      </c>
      <c r="T954">
        <v>0.27508090367886651</v>
      </c>
      <c r="U954">
        <v>-57710.940255180787</v>
      </c>
      <c r="V954">
        <v>32.95356616285914</v>
      </c>
      <c r="W954">
        <v>28.453092793376669</v>
      </c>
      <c r="X954">
        <v>25.181761276317488</v>
      </c>
      <c r="Y954">
        <v>25.388320280637181</v>
      </c>
      <c r="Z954">
        <v>25.684064373511625</v>
      </c>
      <c r="AA954">
        <v>33.146314328511629</v>
      </c>
      <c r="AB954">
        <v>26.997301779068106</v>
      </c>
      <c r="AC954">
        <v>25.881552569958547</v>
      </c>
      <c r="AD954">
        <v>25.466809968416129</v>
      </c>
      <c r="AE954">
        <v>25.727277606222721</v>
      </c>
      <c r="AF954">
        <v>25.721268148277492</v>
      </c>
      <c r="AG954">
        <v>25.619442311656314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33.146314328511629</v>
      </c>
      <c r="BB954">
        <v>4.09809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5.9009195237919684E-2</v>
      </c>
      <c r="BI954">
        <v>8.2060617372040762E-3</v>
      </c>
      <c r="BJ954">
        <v>4.8423309918509773E-4</v>
      </c>
      <c r="BK954">
        <v>7.1909275274383901</v>
      </c>
      <c r="BL954">
        <v>0</v>
      </c>
      <c r="BM954">
        <v>0</v>
      </c>
    </row>
    <row r="955" spans="1:65" x14ac:dyDescent="0.3">
      <c r="A955" s="5">
        <v>42019.662963684466</v>
      </c>
      <c r="B955">
        <v>36.496961036527118</v>
      </c>
      <c r="C955">
        <v>31.044499148924373</v>
      </c>
      <c r="D955">
        <v>32.993244800776345</v>
      </c>
      <c r="E955">
        <v>32.072456196573938</v>
      </c>
      <c r="F955">
        <v>30.718776986293527</v>
      </c>
      <c r="G955">
        <v>32.807160923944764</v>
      </c>
      <c r="H955">
        <v>31.788695273025837</v>
      </c>
      <c r="I955">
        <v>31.29285209068863</v>
      </c>
      <c r="J955">
        <v>32.032519851820169</v>
      </c>
      <c r="K955">
        <v>31.665845047177168</v>
      </c>
      <c r="L955">
        <v>29.668670766868466</v>
      </c>
      <c r="M955">
        <v>30.12510764563385</v>
      </c>
      <c r="N955">
        <v>31.047939339441768</v>
      </c>
      <c r="O955">
        <v>34.741526903782152</v>
      </c>
      <c r="P955">
        <v>25.268731160997291</v>
      </c>
      <c r="Q955">
        <v>27.83450722068379</v>
      </c>
      <c r="R955">
        <v>0.60788818731116212</v>
      </c>
      <c r="S955">
        <v>0.75358136924309038</v>
      </c>
      <c r="T955">
        <v>0.28303121881409382</v>
      </c>
      <c r="U955">
        <v>-57709.737205093814</v>
      </c>
      <c r="V955">
        <v>32.909917001662549</v>
      </c>
      <c r="W955">
        <v>28.409035608827974</v>
      </c>
      <c r="X955">
        <v>25.188597184338803</v>
      </c>
      <c r="Y955">
        <v>25.39972202767073</v>
      </c>
      <c r="Z955">
        <v>25.684728936189593</v>
      </c>
      <c r="AA955">
        <v>33.113289998955089</v>
      </c>
      <c r="AB955">
        <v>26.982604611029672</v>
      </c>
      <c r="AC955">
        <v>25.884890923365667</v>
      </c>
      <c r="AD955">
        <v>25.465207507511117</v>
      </c>
      <c r="AE955">
        <v>25.722957619999782</v>
      </c>
      <c r="AF955">
        <v>25.719213501895087</v>
      </c>
      <c r="AG955">
        <v>25.607647828016923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33.113289998955089</v>
      </c>
      <c r="BB955">
        <v>4.09809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6.4595882053134698E-2</v>
      </c>
      <c r="BI955">
        <v>3.2824246750350061E-3</v>
      </c>
      <c r="BJ955">
        <v>2.1203111715686025E-4</v>
      </c>
      <c r="BK955">
        <v>19.679318932869588</v>
      </c>
      <c r="BL955">
        <v>0</v>
      </c>
      <c r="BM955">
        <v>0</v>
      </c>
    </row>
    <row r="956" spans="1:65" x14ac:dyDescent="0.3">
      <c r="A956" s="5">
        <v>42019.663079436781</v>
      </c>
      <c r="B956">
        <v>36.46750316984815</v>
      </c>
      <c r="C956">
        <v>31.008239358223246</v>
      </c>
      <c r="D956">
        <v>32.953602836933229</v>
      </c>
      <c r="E956">
        <v>32.059099503587149</v>
      </c>
      <c r="F956">
        <v>30.710036653751708</v>
      </c>
      <c r="G956">
        <v>32.790195014668512</v>
      </c>
      <c r="H956">
        <v>31.766670877178171</v>
      </c>
      <c r="I956">
        <v>31.271963840345116</v>
      </c>
      <c r="J956">
        <v>32.018520291318673</v>
      </c>
      <c r="K956">
        <v>31.640838275182201</v>
      </c>
      <c r="L956">
        <v>29.65004683755491</v>
      </c>
      <c r="M956">
        <v>30.101900753525861</v>
      </c>
      <c r="N956">
        <v>31.023376632666167</v>
      </c>
      <c r="O956">
        <v>34.71773510429518</v>
      </c>
      <c r="P956">
        <v>25.276548850902017</v>
      </c>
      <c r="Q956">
        <v>27.849437490821373</v>
      </c>
      <c r="R956">
        <v>0.66056480666221595</v>
      </c>
      <c r="S956">
        <v>0.81178903362600485</v>
      </c>
      <c r="T956">
        <v>0.28723352824271398</v>
      </c>
      <c r="U956">
        <v>-57710.866183720886</v>
      </c>
      <c r="V956">
        <v>32.883064252488438</v>
      </c>
      <c r="W956">
        <v>28.40440603852527</v>
      </c>
      <c r="X956">
        <v>25.205418856883391</v>
      </c>
      <c r="Y956">
        <v>25.406485147798726</v>
      </c>
      <c r="Z956">
        <v>25.6803012089118</v>
      </c>
      <c r="AA956">
        <v>33.08131766998055</v>
      </c>
      <c r="AB956">
        <v>26.994934707623464</v>
      </c>
      <c r="AC956">
        <v>25.885474363235581</v>
      </c>
      <c r="AD956">
        <v>25.467152844819736</v>
      </c>
      <c r="AE956">
        <v>25.723999982868296</v>
      </c>
      <c r="AF956">
        <v>25.71822020264597</v>
      </c>
      <c r="AG956">
        <v>25.611860791504498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33.08131766998055</v>
      </c>
      <c r="BB956">
        <v>4.09809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6.4536798408907428E-2</v>
      </c>
      <c r="BI956">
        <v>6.564849360679581E-3</v>
      </c>
      <c r="BJ956">
        <v>4.2367435977502295E-4</v>
      </c>
      <c r="BK956">
        <v>9.8306594505356166</v>
      </c>
      <c r="BL956">
        <v>0</v>
      </c>
      <c r="BM956">
        <v>0</v>
      </c>
    </row>
    <row r="957" spans="1:65" x14ac:dyDescent="0.3">
      <c r="A957" s="5">
        <v>42019.66319517752</v>
      </c>
      <c r="B957">
        <v>36.438828597350891</v>
      </c>
      <c r="C957">
        <v>30.977124301476671</v>
      </c>
      <c r="D957">
        <v>32.929353752954036</v>
      </c>
      <c r="E957">
        <v>32.032327419139158</v>
      </c>
      <c r="F957">
        <v>30.674783128348757</v>
      </c>
      <c r="G957">
        <v>32.757987464466773</v>
      </c>
      <c r="H957">
        <v>31.740849662009282</v>
      </c>
      <c r="I957">
        <v>31.254843992681341</v>
      </c>
      <c r="J957">
        <v>31.986289268139409</v>
      </c>
      <c r="K957">
        <v>31.626016609477787</v>
      </c>
      <c r="L957">
        <v>29.614757873157867</v>
      </c>
      <c r="M957">
        <v>30.079023016631869</v>
      </c>
      <c r="N957">
        <v>31.010151775869126</v>
      </c>
      <c r="O957">
        <v>34.697242286243473</v>
      </c>
      <c r="P957">
        <v>25.229584522218413</v>
      </c>
      <c r="Q957">
        <v>27.850665512762962</v>
      </c>
      <c r="R957">
        <v>0.61631644640733074</v>
      </c>
      <c r="S957">
        <v>0.7878823143258793</v>
      </c>
      <c r="T957">
        <v>0.28609776893768157</v>
      </c>
      <c r="U957">
        <v>-57708.279844046869</v>
      </c>
      <c r="V957">
        <v>32.834977832767876</v>
      </c>
      <c r="W957">
        <v>28.364499280641784</v>
      </c>
      <c r="X957">
        <v>25.190155412254011</v>
      </c>
      <c r="Y957">
        <v>25.389172163145183</v>
      </c>
      <c r="Z957">
        <v>25.657746960539594</v>
      </c>
      <c r="AA957">
        <v>33.048805704059724</v>
      </c>
      <c r="AB957">
        <v>26.985047393101183</v>
      </c>
      <c r="AC957">
        <v>25.881044132675356</v>
      </c>
      <c r="AD957">
        <v>25.459741278998564</v>
      </c>
      <c r="AE957">
        <v>25.721106008744606</v>
      </c>
      <c r="AF957">
        <v>25.711712484491457</v>
      </c>
      <c r="AG957">
        <v>25.611908840553273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33.048805704059724</v>
      </c>
      <c r="BB957">
        <v>4.09809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6.4694354793547265E-2</v>
      </c>
      <c r="BI957">
        <v>-2.9541822107480298E-2</v>
      </c>
      <c r="BJ957">
        <v>-1.9111891206691886E-3</v>
      </c>
      <c r="BK957">
        <v>-2.1899243234954686</v>
      </c>
      <c r="BL957">
        <v>0</v>
      </c>
      <c r="BM957">
        <v>0</v>
      </c>
    </row>
    <row r="958" spans="1:65" x14ac:dyDescent="0.3">
      <c r="A958" s="5">
        <v>42019.663310929835</v>
      </c>
      <c r="B958">
        <v>36.418678842513117</v>
      </c>
      <c r="C958">
        <v>30.942191783191515</v>
      </c>
      <c r="D958">
        <v>32.885611751790783</v>
      </c>
      <c r="E958">
        <v>32.006755986535282</v>
      </c>
      <c r="F958">
        <v>30.649935663263179</v>
      </c>
      <c r="G958">
        <v>32.740058307025535</v>
      </c>
      <c r="H958">
        <v>31.70365036827722</v>
      </c>
      <c r="I958">
        <v>31.212812083301518</v>
      </c>
      <c r="J958">
        <v>31.9518484069112</v>
      </c>
      <c r="K958">
        <v>31.595002416761506</v>
      </c>
      <c r="L958">
        <v>29.599990545455103</v>
      </c>
      <c r="M958">
        <v>30.054161514844477</v>
      </c>
      <c r="N958">
        <v>30.975679073647363</v>
      </c>
      <c r="O958">
        <v>34.658089126637755</v>
      </c>
      <c r="P958">
        <v>25.228592668036743</v>
      </c>
      <c r="Q958">
        <v>27.837713884503902</v>
      </c>
      <c r="R958">
        <v>0.63422649698668909</v>
      </c>
      <c r="S958">
        <v>0.78372462401281395</v>
      </c>
      <c r="T958">
        <v>0.28359909846661008</v>
      </c>
      <c r="U958">
        <v>-57707.168739611392</v>
      </c>
      <c r="V958">
        <v>32.799380498696543</v>
      </c>
      <c r="W958">
        <v>28.333793273760396</v>
      </c>
      <c r="X958">
        <v>25.195354926918565</v>
      </c>
      <c r="Y958">
        <v>25.391171303422844</v>
      </c>
      <c r="Z958">
        <v>25.655635293308453</v>
      </c>
      <c r="AA958">
        <v>33.009899971889347</v>
      </c>
      <c r="AB958">
        <v>26.985894406530861</v>
      </c>
      <c r="AC958">
        <v>25.878301746527359</v>
      </c>
      <c r="AD958">
        <v>25.451547211699612</v>
      </c>
      <c r="AE958">
        <v>25.710865706232319</v>
      </c>
      <c r="AF958">
        <v>25.705552568399316</v>
      </c>
      <c r="AG958">
        <v>25.610720336455149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33.009899971889347</v>
      </c>
      <c r="BB958">
        <v>4.09809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6.4753438437751276E-2</v>
      </c>
      <c r="BI958">
        <v>1.9694548072452661E-2</v>
      </c>
      <c r="BJ958">
        <v>1.2752897061688966E-3</v>
      </c>
      <c r="BK958">
        <v>3.2878864851092371</v>
      </c>
      <c r="BL958">
        <v>0</v>
      </c>
      <c r="BM958">
        <v>0</v>
      </c>
    </row>
    <row r="959" spans="1:65" x14ac:dyDescent="0.3">
      <c r="A959" s="5">
        <v>42019.663426670573</v>
      </c>
      <c r="B959">
        <v>36.374150846430126</v>
      </c>
      <c r="C959">
        <v>30.90500435493599</v>
      </c>
      <c r="D959">
        <v>32.837617942020266</v>
      </c>
      <c r="E959">
        <v>31.973547781303523</v>
      </c>
      <c r="F959">
        <v>30.607231351964629</v>
      </c>
      <c r="G959">
        <v>32.696751384777237</v>
      </c>
      <c r="H959">
        <v>31.660301022581681</v>
      </c>
      <c r="I959">
        <v>31.174028962192072</v>
      </c>
      <c r="J959">
        <v>31.910342507494182</v>
      </c>
      <c r="K959">
        <v>31.549356248087868</v>
      </c>
      <c r="L959">
        <v>29.552650304125056</v>
      </c>
      <c r="M959">
        <v>30.007071218627772</v>
      </c>
      <c r="N959">
        <v>30.942850835933125</v>
      </c>
      <c r="O959">
        <v>34.597945222565116</v>
      </c>
      <c r="P959">
        <v>25.23571218677202</v>
      </c>
      <c r="Q959">
        <v>27.825952457576779</v>
      </c>
      <c r="R959">
        <v>0.67320719530646889</v>
      </c>
      <c r="S959">
        <v>0.76917270791708525</v>
      </c>
      <c r="T959">
        <v>0.289959350574792</v>
      </c>
      <c r="U959">
        <v>-57707.693722315482</v>
      </c>
      <c r="V959">
        <v>32.767101386088406</v>
      </c>
      <c r="W959">
        <v>28.309161540447334</v>
      </c>
      <c r="X959">
        <v>25.191815404911612</v>
      </c>
      <c r="Y959">
        <v>25.395171870041022</v>
      </c>
      <c r="Z959">
        <v>25.661231835589923</v>
      </c>
      <c r="AA959">
        <v>32.990027493659632</v>
      </c>
      <c r="AB959">
        <v>26.986687505250039</v>
      </c>
      <c r="AC959">
        <v>25.880207568841797</v>
      </c>
      <c r="AD959">
        <v>25.44736802098932</v>
      </c>
      <c r="AE959">
        <v>25.714150030953029</v>
      </c>
      <c r="AF959">
        <v>25.695721530616265</v>
      </c>
      <c r="AG959">
        <v>25.605854857787076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32.990027493659632</v>
      </c>
      <c r="BB959">
        <v>4.09809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6.4602446902501193E-2</v>
      </c>
      <c r="BI959">
        <v>1.312969871553743E-2</v>
      </c>
      <c r="BJ959">
        <v>8.4821066411634499E-4</v>
      </c>
      <c r="BK959">
        <v>4.9203297274484994</v>
      </c>
      <c r="BL959">
        <v>0</v>
      </c>
      <c r="BM959">
        <v>0</v>
      </c>
    </row>
    <row r="960" spans="1:65" x14ac:dyDescent="0.3">
      <c r="A960" s="5">
        <v>42019.663541844129</v>
      </c>
      <c r="B960">
        <v>36.34607117428294</v>
      </c>
      <c r="C960">
        <v>30.853383197240348</v>
      </c>
      <c r="D960">
        <v>32.790559058600664</v>
      </c>
      <c r="E960">
        <v>31.933165911518032</v>
      </c>
      <c r="F960">
        <v>30.58106456514076</v>
      </c>
      <c r="G960">
        <v>32.669491303858088</v>
      </c>
      <c r="H960">
        <v>31.628429851059504</v>
      </c>
      <c r="I960">
        <v>31.140308509245738</v>
      </c>
      <c r="J960">
        <v>31.874353889107741</v>
      </c>
      <c r="K960">
        <v>31.521837350795234</v>
      </c>
      <c r="L960">
        <v>29.528983788016838</v>
      </c>
      <c r="M960">
        <v>29.975609239316643</v>
      </c>
      <c r="N960">
        <v>30.899947922985309</v>
      </c>
      <c r="O960">
        <v>34.550389355288502</v>
      </c>
      <c r="P960">
        <v>25.125006723192346</v>
      </c>
      <c r="Q960">
        <v>27.816970458529113</v>
      </c>
      <c r="R960">
        <v>0.64370828846987871</v>
      </c>
      <c r="S960">
        <v>0.76293617244748724</v>
      </c>
      <c r="T960">
        <v>0.28791498382573349</v>
      </c>
      <c r="U960">
        <v>-57705.790532867308</v>
      </c>
      <c r="V960">
        <v>32.718930977467842</v>
      </c>
      <c r="W960">
        <v>28.278937613434596</v>
      </c>
      <c r="X960">
        <v>25.189504818546101</v>
      </c>
      <c r="Y960">
        <v>25.391263170760297</v>
      </c>
      <c r="Z960">
        <v>25.655270476474335</v>
      </c>
      <c r="AA960">
        <v>32.965747093739985</v>
      </c>
      <c r="AB960">
        <v>26.981017528800955</v>
      </c>
      <c r="AC960">
        <v>25.877720113985433</v>
      </c>
      <c r="AD960">
        <v>25.449377590565394</v>
      </c>
      <c r="AE960">
        <v>25.698735654632582</v>
      </c>
      <c r="AF960">
        <v>25.698409416928108</v>
      </c>
      <c r="AG960">
        <v>25.608320654792134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32.965747093739985</v>
      </c>
      <c r="BB960">
        <v>4.09809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6.4792827533917394E-2</v>
      </c>
      <c r="BI960">
        <v>-1.148848637665123E-2</v>
      </c>
      <c r="BJ960">
        <v>-7.4437151642812267E-4</v>
      </c>
      <c r="BK960">
        <v>-5.6398054025289106</v>
      </c>
      <c r="BL960">
        <v>0</v>
      </c>
      <c r="BM960">
        <v>0</v>
      </c>
    </row>
    <row r="961" spans="1:65" x14ac:dyDescent="0.3">
      <c r="A961" s="5">
        <v>42019.663658163627</v>
      </c>
      <c r="B961">
        <v>36.315765457375655</v>
      </c>
      <c r="C961">
        <v>30.819709640759061</v>
      </c>
      <c r="D961">
        <v>32.755922757474316</v>
      </c>
      <c r="E961">
        <v>31.903426625962819</v>
      </c>
      <c r="F961">
        <v>30.553807021972858</v>
      </c>
      <c r="G961">
        <v>32.622822377174202</v>
      </c>
      <c r="H961">
        <v>31.599823985772652</v>
      </c>
      <c r="I961">
        <v>31.097929420352393</v>
      </c>
      <c r="J961">
        <v>31.827420720596013</v>
      </c>
      <c r="K961">
        <v>31.478098059604026</v>
      </c>
      <c r="L961">
        <v>29.49641635011249</v>
      </c>
      <c r="M961">
        <v>29.939841374594334</v>
      </c>
      <c r="N961">
        <v>30.863064455573475</v>
      </c>
      <c r="O961">
        <v>34.496487487568203</v>
      </c>
      <c r="P961">
        <v>25.134509648943705</v>
      </c>
      <c r="Q961">
        <v>27.813566875985433</v>
      </c>
      <c r="R961">
        <v>0.65740420950115275</v>
      </c>
      <c r="S961">
        <v>0.7442265660386933</v>
      </c>
      <c r="T961">
        <v>0.28484843370214585</v>
      </c>
      <c r="U961">
        <v>-57704.093621568405</v>
      </c>
      <c r="V961">
        <v>32.685635616908606</v>
      </c>
      <c r="W961">
        <v>28.250330804379928</v>
      </c>
      <c r="X961">
        <v>25.183795733617341</v>
      </c>
      <c r="Y961">
        <v>25.378246175295335</v>
      </c>
      <c r="Z961">
        <v>25.636780922820662</v>
      </c>
      <c r="AA961">
        <v>32.93116262629637</v>
      </c>
      <c r="AB961">
        <v>26.976054199995147</v>
      </c>
      <c r="AC961">
        <v>25.860260764215184</v>
      </c>
      <c r="AD961">
        <v>25.452546736200013</v>
      </c>
      <c r="AE961">
        <v>25.695797916166278</v>
      </c>
      <c r="AF961">
        <v>25.69683136261844</v>
      </c>
      <c r="AG961">
        <v>25.610136521449554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32.93116262629637</v>
      </c>
      <c r="BB961">
        <v>4.09809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6.5094810604395648E-2</v>
      </c>
      <c r="BI961">
        <v>6.5648493562282806E-3</v>
      </c>
      <c r="BJ961">
        <v>4.2733762549006861E-4</v>
      </c>
      <c r="BK961">
        <v>9.9156594572331098</v>
      </c>
      <c r="BL961">
        <v>0</v>
      </c>
      <c r="BM961">
        <v>0</v>
      </c>
    </row>
    <row r="962" spans="1:65" x14ac:dyDescent="0.3">
      <c r="A962" s="5">
        <v>42019.663773904365</v>
      </c>
      <c r="B962">
        <v>36.277917713395766</v>
      </c>
      <c r="C962">
        <v>30.775931420648803</v>
      </c>
      <c r="D962">
        <v>32.710253094044518</v>
      </c>
      <c r="E962">
        <v>31.869622328477007</v>
      </c>
      <c r="F962">
        <v>30.521490834879796</v>
      </c>
      <c r="G962">
        <v>32.604309985221398</v>
      </c>
      <c r="H962">
        <v>31.559745862669406</v>
      </c>
      <c r="I962">
        <v>31.060584361839616</v>
      </c>
      <c r="J962">
        <v>31.799039606270913</v>
      </c>
      <c r="K962">
        <v>31.441454226400943</v>
      </c>
      <c r="L962">
        <v>29.45373164864862</v>
      </c>
      <c r="M962">
        <v>29.896485817980338</v>
      </c>
      <c r="N962">
        <v>30.824334720081328</v>
      </c>
      <c r="O962">
        <v>34.454918174071437</v>
      </c>
      <c r="P962">
        <v>24.988320983891484</v>
      </c>
      <c r="Q962">
        <v>27.800261250602425</v>
      </c>
      <c r="R962">
        <v>0.66161833904923695</v>
      </c>
      <c r="S962">
        <v>0.80555249815640684</v>
      </c>
      <c r="T962">
        <v>0.28564346521566852</v>
      </c>
      <c r="U962">
        <v>-57704.913488377635</v>
      </c>
      <c r="V962">
        <v>32.6636785531309</v>
      </c>
      <c r="W962">
        <v>28.238844468604732</v>
      </c>
      <c r="X962">
        <v>25.169035697350534</v>
      </c>
      <c r="Y962">
        <v>25.371488096180371</v>
      </c>
      <c r="Z962">
        <v>25.624546593971932</v>
      </c>
      <c r="AA962">
        <v>32.903628559562179</v>
      </c>
      <c r="AB962">
        <v>26.980664679147115</v>
      </c>
      <c r="AC962">
        <v>25.870877407413332</v>
      </c>
      <c r="AD962">
        <v>25.450606724070205</v>
      </c>
      <c r="AE962">
        <v>25.693629277579884</v>
      </c>
      <c r="AF962">
        <v>25.702803527989516</v>
      </c>
      <c r="AG962">
        <v>25.605702504490321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32.903628559562179</v>
      </c>
      <c r="BB962">
        <v>4.09809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6.5035726960201212E-2</v>
      </c>
      <c r="BI962">
        <v>1.4770911054080155E-2</v>
      </c>
      <c r="BJ962">
        <v>9.6063693826657485E-4</v>
      </c>
      <c r="BK962">
        <v>4.4029597580060207</v>
      </c>
      <c r="BL962">
        <v>0</v>
      </c>
      <c r="BM962">
        <v>0</v>
      </c>
    </row>
    <row r="963" spans="1:65" x14ac:dyDescent="0.3">
      <c r="A963" s="5">
        <v>42019.663889077921</v>
      </c>
      <c r="B963">
        <v>36.2398461952411</v>
      </c>
      <c r="C963">
        <v>30.727568891954096</v>
      </c>
      <c r="D963">
        <v>32.653337510682981</v>
      </c>
      <c r="E963">
        <v>31.837402768099846</v>
      </c>
      <c r="F963">
        <v>30.482983831942725</v>
      </c>
      <c r="G963">
        <v>32.582367873244017</v>
      </c>
      <c r="H963">
        <v>31.508897532537041</v>
      </c>
      <c r="I963">
        <v>31.022097028513627</v>
      </c>
      <c r="J963">
        <v>31.752099074586308</v>
      </c>
      <c r="K963">
        <v>31.409858809280635</v>
      </c>
      <c r="L963">
        <v>29.42023906205749</v>
      </c>
      <c r="M963">
        <v>29.865073709008065</v>
      </c>
      <c r="N963">
        <v>30.786756379405659</v>
      </c>
      <c r="O963">
        <v>34.401007495373932</v>
      </c>
      <c r="P963">
        <v>25.120291412280228</v>
      </c>
      <c r="Q963">
        <v>27.789951984095946</v>
      </c>
      <c r="R963">
        <v>0.61631644640733074</v>
      </c>
      <c r="S963">
        <v>0.72239869189510031</v>
      </c>
      <c r="T963">
        <v>0.27848818159396393</v>
      </c>
      <c r="U963">
        <v>-57701.237651417905</v>
      </c>
      <c r="V963">
        <v>32.607058893154999</v>
      </c>
      <c r="W963">
        <v>28.192605300849959</v>
      </c>
      <c r="X963">
        <v>25.14855481355556</v>
      </c>
      <c r="Y963">
        <v>25.348502838161235</v>
      </c>
      <c r="Z963">
        <v>25.582849115136089</v>
      </c>
      <c r="AA963">
        <v>32.861934326088637</v>
      </c>
      <c r="AB963">
        <v>26.9606556112528</v>
      </c>
      <c r="AC963">
        <v>25.85394850422308</v>
      </c>
      <c r="AD963">
        <v>25.433062398994128</v>
      </c>
      <c r="AE963">
        <v>25.681948635280971</v>
      </c>
      <c r="AF963">
        <v>25.687292965650762</v>
      </c>
      <c r="AG963">
        <v>25.603073560158901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32.861934326088637</v>
      </c>
      <c r="BB963">
        <v>4.09809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6.5167023947346331E-2</v>
      </c>
      <c r="BI963">
        <v>8.2060616968249178E-3</v>
      </c>
      <c r="BJ963">
        <v>5.3476461911039085E-4</v>
      </c>
      <c r="BK963">
        <v>7.9413275643005097</v>
      </c>
      <c r="BL963">
        <v>0</v>
      </c>
      <c r="BM963">
        <v>0</v>
      </c>
    </row>
    <row r="964" spans="1:65" x14ac:dyDescent="0.3">
      <c r="A964" s="5">
        <v>42019.664005397419</v>
      </c>
      <c r="B964">
        <v>36.20454481586119</v>
      </c>
      <c r="C964">
        <v>30.677630912104529</v>
      </c>
      <c r="D964">
        <v>32.604560010138556</v>
      </c>
      <c r="E964">
        <v>31.81018332175891</v>
      </c>
      <c r="F964">
        <v>30.456670382027376</v>
      </c>
      <c r="G964">
        <v>32.559770942882494</v>
      </c>
      <c r="H964">
        <v>31.478483117224165</v>
      </c>
      <c r="I964">
        <v>30.991439228617196</v>
      </c>
      <c r="J964">
        <v>31.720087262171383</v>
      </c>
      <c r="K964">
        <v>31.373251134960775</v>
      </c>
      <c r="L964">
        <v>29.389304974911152</v>
      </c>
      <c r="M964">
        <v>29.829101233331212</v>
      </c>
      <c r="N964">
        <v>30.744621223971905</v>
      </c>
      <c r="O964">
        <v>34.367932217735778</v>
      </c>
      <c r="P964">
        <v>25.30024240173568</v>
      </c>
      <c r="Q964">
        <v>27.776914777463613</v>
      </c>
      <c r="R964">
        <v>0.64160122369583661</v>
      </c>
      <c r="S964">
        <v>0.73175349509949739</v>
      </c>
      <c r="T964">
        <v>0.28257691509208083</v>
      </c>
      <c r="U964">
        <v>-57701.432309687101</v>
      </c>
      <c r="V964">
        <v>32.576204210416051</v>
      </c>
      <c r="W964">
        <v>28.180318226046595</v>
      </c>
      <c r="X964">
        <v>25.149902907851668</v>
      </c>
      <c r="Y964">
        <v>25.340940212349452</v>
      </c>
      <c r="Z964">
        <v>25.580085646883543</v>
      </c>
      <c r="AA964">
        <v>32.827315220760191</v>
      </c>
      <c r="AB964">
        <v>26.958374474132292</v>
      </c>
      <c r="AC964">
        <v>25.853477911706172</v>
      </c>
      <c r="AD964">
        <v>25.43733452965434</v>
      </c>
      <c r="AE964">
        <v>25.678078024214113</v>
      </c>
      <c r="AF964">
        <v>25.675966244629109</v>
      </c>
      <c r="AG964">
        <v>25.601465471575342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32.827315220760191</v>
      </c>
      <c r="BB964">
        <v>4.09809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6.5508396113914069E-2</v>
      </c>
      <c r="BI964">
        <v>-4.9236370169986055E-3</v>
      </c>
      <c r="BJ964">
        <v>-3.2253956403067492E-4</v>
      </c>
      <c r="BK964">
        <v>-13.304879276792679</v>
      </c>
      <c r="BL964">
        <v>0</v>
      </c>
      <c r="BM964">
        <v>0</v>
      </c>
    </row>
    <row r="965" spans="1:65" x14ac:dyDescent="0.3">
      <c r="A965" s="5">
        <v>42019.664121149741</v>
      </c>
      <c r="B965">
        <v>36.169419462299246</v>
      </c>
      <c r="C965">
        <v>30.651500406463537</v>
      </c>
      <c r="D965">
        <v>32.573738413635795</v>
      </c>
      <c r="E965">
        <v>31.772999355944798</v>
      </c>
      <c r="F965">
        <v>30.425715313684378</v>
      </c>
      <c r="G965">
        <v>32.502539265463049</v>
      </c>
      <c r="H965">
        <v>31.445723932440988</v>
      </c>
      <c r="I965">
        <v>30.955683177360967</v>
      </c>
      <c r="J965">
        <v>31.673124648156605</v>
      </c>
      <c r="K965">
        <v>31.332234497439828</v>
      </c>
      <c r="L965">
        <v>29.362912830462371</v>
      </c>
      <c r="M965">
        <v>29.804786631298086</v>
      </c>
      <c r="N965">
        <v>30.708856807941444</v>
      </c>
      <c r="O965">
        <v>34.314684553538768</v>
      </c>
      <c r="P965">
        <v>25.110475032228461</v>
      </c>
      <c r="Q965">
        <v>27.773718445093571</v>
      </c>
      <c r="R965">
        <v>0.61420938163328853</v>
      </c>
      <c r="S965">
        <v>0.7234381144733667</v>
      </c>
      <c r="T965">
        <v>0.27780672601094447</v>
      </c>
      <c r="U965">
        <v>-57700.568379503049</v>
      </c>
      <c r="V965">
        <v>32.539900983926458</v>
      </c>
      <c r="W965">
        <v>28.150724210963542</v>
      </c>
      <c r="X965">
        <v>25.135434624908168</v>
      </c>
      <c r="Y965">
        <v>25.326934693325757</v>
      </c>
      <c r="Z965">
        <v>25.57773335933377</v>
      </c>
      <c r="AA965">
        <v>32.799164400596318</v>
      </c>
      <c r="AB965">
        <v>26.954693417405764</v>
      </c>
      <c r="AC965">
        <v>25.850051966333268</v>
      </c>
      <c r="AD965">
        <v>25.433197385657916</v>
      </c>
      <c r="AE965">
        <v>25.680046834401853</v>
      </c>
      <c r="AF965">
        <v>25.675672098567805</v>
      </c>
      <c r="AG965">
        <v>25.601623729487756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32.799164400596318</v>
      </c>
      <c r="BB965">
        <v>4.09809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6.5580609456812738E-2</v>
      </c>
      <c r="BI965">
        <v>1.6412123368322873E-3</v>
      </c>
      <c r="BJ965">
        <v>1.0763170529750123E-4</v>
      </c>
      <c r="BK965">
        <v>39.958637883133527</v>
      </c>
      <c r="BL965">
        <v>0</v>
      </c>
      <c r="BM965">
        <v>0</v>
      </c>
    </row>
    <row r="966" spans="1:65" x14ac:dyDescent="0.3">
      <c r="A966" s="5">
        <v>42019.664236890472</v>
      </c>
      <c r="B966">
        <v>36.142168409742986</v>
      </c>
      <c r="C966">
        <v>30.619748675077904</v>
      </c>
      <c r="D966">
        <v>32.540107350642245</v>
      </c>
      <c r="E966">
        <v>31.748105097049233</v>
      </c>
      <c r="F966">
        <v>30.406578542559565</v>
      </c>
      <c r="G966">
        <v>32.494891734763065</v>
      </c>
      <c r="H966">
        <v>31.413308286393967</v>
      </c>
      <c r="I966">
        <v>30.942519616309788</v>
      </c>
      <c r="J966">
        <v>31.65378126478366</v>
      </c>
      <c r="K966">
        <v>31.320451350971098</v>
      </c>
      <c r="L966">
        <v>29.340081305224469</v>
      </c>
      <c r="M966">
        <v>29.780357314597328</v>
      </c>
      <c r="N966">
        <v>30.68421899325412</v>
      </c>
      <c r="O966">
        <v>34.280984476186447</v>
      </c>
      <c r="P966">
        <v>25.123069483168912</v>
      </c>
      <c r="Q966">
        <v>27.771788079803649</v>
      </c>
      <c r="R966">
        <v>0.62263764072945715</v>
      </c>
      <c r="S966">
        <v>0.67042756298178374</v>
      </c>
      <c r="T966">
        <v>0.27769315008044121</v>
      </c>
      <c r="U966">
        <v>-57698.333197338936</v>
      </c>
      <c r="V966">
        <v>32.502590760732176</v>
      </c>
      <c r="W966">
        <v>28.126701995229105</v>
      </c>
      <c r="X966">
        <v>25.117203176983804</v>
      </c>
      <c r="Y966">
        <v>25.304369392437035</v>
      </c>
      <c r="Z966">
        <v>25.56340101472416</v>
      </c>
      <c r="AA966">
        <v>32.759449140580919</v>
      </c>
      <c r="AB966">
        <v>26.956101884014458</v>
      </c>
      <c r="AC966">
        <v>25.83823807325598</v>
      </c>
      <c r="AD966">
        <v>25.428955829089706</v>
      </c>
      <c r="AE966">
        <v>25.663125626660737</v>
      </c>
      <c r="AF966">
        <v>25.659447897481634</v>
      </c>
      <c r="AG966">
        <v>25.584694535790852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32.759449140580919</v>
      </c>
      <c r="BB966">
        <v>4.09809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6.5619998552984338E-2</v>
      </c>
      <c r="BI966">
        <v>-1.1488486365701656E-2</v>
      </c>
      <c r="BJ966">
        <v>-7.5387445869332288E-4</v>
      </c>
      <c r="BK966">
        <v>-5.7118054079682601</v>
      </c>
      <c r="BL966">
        <v>0</v>
      </c>
      <c r="BM966">
        <v>0</v>
      </c>
    </row>
    <row r="967" spans="1:65" x14ac:dyDescent="0.3">
      <c r="A967" s="5">
        <v>42019.664352064028</v>
      </c>
      <c r="B967">
        <v>36.123020492014994</v>
      </c>
      <c r="C967">
        <v>30.583522428578341</v>
      </c>
      <c r="D967">
        <v>32.506367296502482</v>
      </c>
      <c r="E967">
        <v>31.719044570680694</v>
      </c>
      <c r="F967">
        <v>30.375852792447869</v>
      </c>
      <c r="G967">
        <v>32.467891269538839</v>
      </c>
      <c r="H967">
        <v>31.382841106768655</v>
      </c>
      <c r="I967">
        <v>30.901028779044445</v>
      </c>
      <c r="J967">
        <v>31.617132042292841</v>
      </c>
      <c r="K967">
        <v>31.293879467274792</v>
      </c>
      <c r="L967">
        <v>29.310932549212897</v>
      </c>
      <c r="M967">
        <v>29.756042886400035</v>
      </c>
      <c r="N967">
        <v>30.666119980582636</v>
      </c>
      <c r="O967">
        <v>34.251056779777819</v>
      </c>
      <c r="P967">
        <v>25.18098123210186</v>
      </c>
      <c r="Q967">
        <v>27.771583788844545</v>
      </c>
      <c r="R967">
        <v>0.69006371349880624</v>
      </c>
      <c r="S967">
        <v>0.78476404659108034</v>
      </c>
      <c r="T967">
        <v>0.28359909846661008</v>
      </c>
      <c r="U967">
        <v>-57699.783163840941</v>
      </c>
      <c r="V967">
        <v>32.476488071249811</v>
      </c>
      <c r="W967">
        <v>28.112854940435376</v>
      </c>
      <c r="X967">
        <v>25.132754691294135</v>
      </c>
      <c r="Y967">
        <v>25.309633174684762</v>
      </c>
      <c r="Z967">
        <v>25.572315648077012</v>
      </c>
      <c r="AA967">
        <v>32.743279679983786</v>
      </c>
      <c r="AB967">
        <v>26.955884618309451</v>
      </c>
      <c r="AC967">
        <v>25.844739854929209</v>
      </c>
      <c r="AD967">
        <v>25.432355322784094</v>
      </c>
      <c r="AE967">
        <v>25.663360533407509</v>
      </c>
      <c r="AF967">
        <v>25.666012872952169</v>
      </c>
      <c r="AG967">
        <v>25.598968790650616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32.743279679983786</v>
      </c>
      <c r="BB967">
        <v>4.09809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6.6072973158444404E-2</v>
      </c>
      <c r="BI967">
        <v>9.8472740336572051E-3</v>
      </c>
      <c r="BJ967">
        <v>6.5063867290967908E-4</v>
      </c>
      <c r="BK967">
        <v>6.7097729719526642</v>
      </c>
      <c r="BL967">
        <v>0</v>
      </c>
      <c r="BM967">
        <v>0</v>
      </c>
    </row>
    <row r="968" spans="1:65" x14ac:dyDescent="0.3">
      <c r="A968" s="5">
        <v>42019.664468383533</v>
      </c>
      <c r="B968">
        <v>36.078695168867156</v>
      </c>
      <c r="C968">
        <v>30.547226601444937</v>
      </c>
      <c r="D968">
        <v>32.470302278439547</v>
      </c>
      <c r="E968">
        <v>31.682921076957477</v>
      </c>
      <c r="F968">
        <v>30.3361073182026</v>
      </c>
      <c r="G968">
        <v>32.427308239524784</v>
      </c>
      <c r="H968">
        <v>31.336713639250437</v>
      </c>
      <c r="I968">
        <v>30.873689868790724</v>
      </c>
      <c r="J968">
        <v>31.593020855634332</v>
      </c>
      <c r="K968">
        <v>31.269302305010964</v>
      </c>
      <c r="L968">
        <v>29.278038885322736</v>
      </c>
      <c r="M968">
        <v>29.722933457271782</v>
      </c>
      <c r="N968">
        <v>30.625926566450797</v>
      </c>
      <c r="O968">
        <v>34.215114948836565</v>
      </c>
      <c r="P968">
        <v>25.334286522143007</v>
      </c>
      <c r="Q968">
        <v>27.767399988519415</v>
      </c>
      <c r="R968">
        <v>0.61315584924626743</v>
      </c>
      <c r="S968">
        <v>0.73591118541256262</v>
      </c>
      <c r="T968">
        <v>0.28144115578704837</v>
      </c>
      <c r="U968">
        <v>-57698.392875937046</v>
      </c>
      <c r="V968">
        <v>32.423621473080637</v>
      </c>
      <c r="W968">
        <v>28.078136201343202</v>
      </c>
      <c r="X968">
        <v>25.133019213129067</v>
      </c>
      <c r="Y968">
        <v>25.303271558698643</v>
      </c>
      <c r="Z968">
        <v>25.550885577827103</v>
      </c>
      <c r="AA968">
        <v>32.695901488874732</v>
      </c>
      <c r="AB968">
        <v>26.95885575065984</v>
      </c>
      <c r="AC968">
        <v>25.83895349857368</v>
      </c>
      <c r="AD968">
        <v>25.421087677955988</v>
      </c>
      <c r="AE968">
        <v>25.657964045125222</v>
      </c>
      <c r="AF968">
        <v>25.657683340568024</v>
      </c>
      <c r="AG968">
        <v>25.58383295865897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32.695901488874732</v>
      </c>
      <c r="BB968">
        <v>4.09809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6.5915416773907221E-2</v>
      </c>
      <c r="BI968">
        <v>-3.7643499428696714E-12</v>
      </c>
      <c r="BJ968">
        <v>-2.4812869536708824E-13</v>
      </c>
      <c r="BK968">
        <v>-17510438129.898735</v>
      </c>
      <c r="BL968">
        <v>0</v>
      </c>
      <c r="BM968">
        <v>0</v>
      </c>
    </row>
    <row r="969" spans="1:65" x14ac:dyDescent="0.3">
      <c r="A969" s="5">
        <v>42019.664584124272</v>
      </c>
      <c r="B969">
        <v>36.055560745585581</v>
      </c>
      <c r="C969">
        <v>30.520988843972713</v>
      </c>
      <c r="D969">
        <v>32.434419373547485</v>
      </c>
      <c r="E969">
        <v>31.657352284633159</v>
      </c>
      <c r="F969">
        <v>30.32248707217077</v>
      </c>
      <c r="G969">
        <v>32.399742816149647</v>
      </c>
      <c r="H969">
        <v>31.318062000618902</v>
      </c>
      <c r="I969">
        <v>30.859847174856725</v>
      </c>
      <c r="J969">
        <v>31.571393730876313</v>
      </c>
      <c r="K969">
        <v>31.255006197376879</v>
      </c>
      <c r="L969">
        <v>29.260499496093459</v>
      </c>
      <c r="M969">
        <v>29.698741945037064</v>
      </c>
      <c r="N969">
        <v>30.608409568423401</v>
      </c>
      <c r="O969">
        <v>34.192855155778695</v>
      </c>
      <c r="P969">
        <v>25.446263751912891</v>
      </c>
      <c r="Q969">
        <v>27.764789512615998</v>
      </c>
      <c r="R969">
        <v>0.64370828846987871</v>
      </c>
      <c r="S969">
        <v>0.72031984673856775</v>
      </c>
      <c r="T969">
        <v>0.2812140039260419</v>
      </c>
      <c r="U969">
        <v>-57697.050666267503</v>
      </c>
      <c r="V969">
        <v>32.391003871314346</v>
      </c>
      <c r="W969">
        <v>28.047722752749042</v>
      </c>
      <c r="X969">
        <v>25.146531850278791</v>
      </c>
      <c r="Y969">
        <v>25.29758671400176</v>
      </c>
      <c r="Z969">
        <v>25.533556706154677</v>
      </c>
      <c r="AA969">
        <v>32.661994516993076</v>
      </c>
      <c r="AB969">
        <v>26.951204973812377</v>
      </c>
      <c r="AC969">
        <v>25.83338254466809</v>
      </c>
      <c r="AD969">
        <v>25.423149317396042</v>
      </c>
      <c r="AE969">
        <v>25.644636963952884</v>
      </c>
      <c r="AF969">
        <v>25.649345142124965</v>
      </c>
      <c r="AG969">
        <v>25.587030240400129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32.661994516993076</v>
      </c>
      <c r="BB969">
        <v>4.09809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6.6000759815545734E-2</v>
      </c>
      <c r="BI969">
        <v>-4.9236370200794743E-3</v>
      </c>
      <c r="BJ969">
        <v>-3.2496378438119471E-4</v>
      </c>
      <c r="BK969">
        <v>-13.404879268390989</v>
      </c>
      <c r="BL969">
        <v>0</v>
      </c>
      <c r="BM969">
        <v>0</v>
      </c>
    </row>
    <row r="970" spans="1:65" x14ac:dyDescent="0.3">
      <c r="A970" s="5">
        <v>42019.664699876586</v>
      </c>
      <c r="B970">
        <v>36.038179526587427</v>
      </c>
      <c r="C970">
        <v>30.507647483638859</v>
      </c>
      <c r="D970">
        <v>32.407361020109519</v>
      </c>
      <c r="E970">
        <v>31.631152601593737</v>
      </c>
      <c r="F970">
        <v>30.296979296403869</v>
      </c>
      <c r="G970">
        <v>32.371307393694728</v>
      </c>
      <c r="H970">
        <v>31.29510049444298</v>
      </c>
      <c r="I970">
        <v>30.833893604185253</v>
      </c>
      <c r="J970">
        <v>31.536975820678624</v>
      </c>
      <c r="K970">
        <v>31.238463858925751</v>
      </c>
      <c r="L970">
        <v>29.254493760328366</v>
      </c>
      <c r="M970">
        <v>29.685160540233849</v>
      </c>
      <c r="N970">
        <v>30.592086535902382</v>
      </c>
      <c r="O970">
        <v>34.17727322797866</v>
      </c>
      <c r="P970">
        <v>25.337401921643757</v>
      </c>
      <c r="Q970">
        <v>27.777640093395643</v>
      </c>
      <c r="R970">
        <v>0.66477893621030038</v>
      </c>
      <c r="S970">
        <v>0.70784677579937172</v>
      </c>
      <c r="T970">
        <v>0.28132757985654511</v>
      </c>
      <c r="U970">
        <v>-57696.507457402666</v>
      </c>
      <c r="V970">
        <v>32.359960498921069</v>
      </c>
      <c r="W970">
        <v>28.015262977241701</v>
      </c>
      <c r="X970">
        <v>25.13284565150941</v>
      </c>
      <c r="Y970">
        <v>25.288474743589859</v>
      </c>
      <c r="Z970">
        <v>25.528788446446494</v>
      </c>
      <c r="AA970">
        <v>32.635502222939962</v>
      </c>
      <c r="AB970">
        <v>26.95484539802063</v>
      </c>
      <c r="AC970">
        <v>25.825572699438318</v>
      </c>
      <c r="AD970">
        <v>25.41729893112397</v>
      </c>
      <c r="AE970">
        <v>25.642853597058775</v>
      </c>
      <c r="AF970">
        <v>25.644172415781888</v>
      </c>
      <c r="AG970">
        <v>25.571885812253051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32.635502222939962</v>
      </c>
      <c r="BB970">
        <v>4.09809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6.6164881049401505E-2</v>
      </c>
      <c r="BI970">
        <v>9.8472740350276367E-3</v>
      </c>
      <c r="BJ970">
        <v>6.5154371518846355E-4</v>
      </c>
      <c r="BK970">
        <v>6.719106304348502</v>
      </c>
      <c r="BL970">
        <v>0</v>
      </c>
      <c r="BM970">
        <v>0</v>
      </c>
    </row>
    <row r="971" spans="1:65" x14ac:dyDescent="0.3">
      <c r="A971" s="5">
        <v>42019.664815617325</v>
      </c>
      <c r="B971">
        <v>36.00865679532226</v>
      </c>
      <c r="C971">
        <v>30.479806907122612</v>
      </c>
      <c r="D971">
        <v>32.378900857042794</v>
      </c>
      <c r="E971">
        <v>31.613245686944531</v>
      </c>
      <c r="F971">
        <v>30.275100532904364</v>
      </c>
      <c r="G971">
        <v>32.361153724381495</v>
      </c>
      <c r="H971">
        <v>31.272325229417159</v>
      </c>
      <c r="I971">
        <v>30.825560305442181</v>
      </c>
      <c r="J971">
        <v>31.528648069992791</v>
      </c>
      <c r="K971">
        <v>31.226235543383364</v>
      </c>
      <c r="L971">
        <v>29.234431294876639</v>
      </c>
      <c r="M971">
        <v>29.686692804691766</v>
      </c>
      <c r="N971">
        <v>30.578703490265891</v>
      </c>
      <c r="O971">
        <v>34.172853575154491</v>
      </c>
      <c r="P971">
        <v>25.331100660150025</v>
      </c>
      <c r="Q971">
        <v>27.774573988081315</v>
      </c>
      <c r="R971">
        <v>0.61315584924626743</v>
      </c>
      <c r="S971">
        <v>0.71928042416030136</v>
      </c>
      <c r="T971">
        <v>0.28507558556315232</v>
      </c>
      <c r="U971">
        <v>-57694.799438596958</v>
      </c>
      <c r="V971">
        <v>32.315105558702001</v>
      </c>
      <c r="W971">
        <v>27.993177776037292</v>
      </c>
      <c r="X971">
        <v>25.129369712599051</v>
      </c>
      <c r="Y971">
        <v>25.272204079088244</v>
      </c>
      <c r="Z971">
        <v>25.519149127554844</v>
      </c>
      <c r="AA971">
        <v>32.599269886935275</v>
      </c>
      <c r="AB971">
        <v>26.954572739815085</v>
      </c>
      <c r="AC971">
        <v>25.826869739317299</v>
      </c>
      <c r="AD971">
        <v>25.416121693707989</v>
      </c>
      <c r="AE971">
        <v>25.626735827620678</v>
      </c>
      <c r="AF971">
        <v>25.625585596280853</v>
      </c>
      <c r="AG971">
        <v>25.578858706169569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32.599269886935275</v>
      </c>
      <c r="BB971">
        <v>4.09809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6.6092667706490513E-2</v>
      </c>
      <c r="BI971">
        <v>-1.4770911056134067E-2</v>
      </c>
      <c r="BJ971">
        <v>-9.7624891615519574E-4</v>
      </c>
      <c r="BK971">
        <v>-4.4745153129226605</v>
      </c>
      <c r="BL971">
        <v>0</v>
      </c>
      <c r="BM971">
        <v>0</v>
      </c>
    </row>
    <row r="972" spans="1:65" x14ac:dyDescent="0.3">
      <c r="A972" s="5">
        <v>42019.66493136964</v>
      </c>
      <c r="B972">
        <v>36.00178803187351</v>
      </c>
      <c r="C972">
        <v>30.459593031111833</v>
      </c>
      <c r="D972">
        <v>32.351144650919245</v>
      </c>
      <c r="E972">
        <v>31.593789716340339</v>
      </c>
      <c r="F972">
        <v>30.2475381285069</v>
      </c>
      <c r="G972">
        <v>32.336623567011607</v>
      </c>
      <c r="H972">
        <v>31.252126528916325</v>
      </c>
      <c r="I972">
        <v>30.809711613400424</v>
      </c>
      <c r="J972">
        <v>31.500430643137168</v>
      </c>
      <c r="K972">
        <v>31.2071825170163</v>
      </c>
      <c r="L972">
        <v>29.215112525769491</v>
      </c>
      <c r="M972">
        <v>29.643498860160644</v>
      </c>
      <c r="N972">
        <v>30.561703833275764</v>
      </c>
      <c r="O972">
        <v>34.128470137083561</v>
      </c>
      <c r="P972">
        <v>25.180268339975722</v>
      </c>
      <c r="Q972">
        <v>27.779844846137554</v>
      </c>
      <c r="R972">
        <v>0.6068346549241409</v>
      </c>
      <c r="S972">
        <v>0.72863522736469832</v>
      </c>
      <c r="T972">
        <v>0.28473485777164259</v>
      </c>
      <c r="U972">
        <v>-57694.015754339111</v>
      </c>
      <c r="V972">
        <v>32.279369595696025</v>
      </c>
      <c r="W972">
        <v>27.953484975983798</v>
      </c>
      <c r="X972">
        <v>25.120982160580834</v>
      </c>
      <c r="Y972">
        <v>25.255592808491606</v>
      </c>
      <c r="Z972">
        <v>25.519218658144201</v>
      </c>
      <c r="AA972">
        <v>32.562026000785671</v>
      </c>
      <c r="AB972">
        <v>26.940640596033685</v>
      </c>
      <c r="AC972">
        <v>25.828281391453952</v>
      </c>
      <c r="AD972">
        <v>25.411216972354698</v>
      </c>
      <c r="AE972">
        <v>25.629973677380388</v>
      </c>
      <c r="AF972">
        <v>25.627463237112462</v>
      </c>
      <c r="AG972">
        <v>25.571228435365803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32.562026000785671</v>
      </c>
      <c r="BB972">
        <v>4.09809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6.627648348837871E-2</v>
      </c>
      <c r="BI972">
        <v>-3.2824246815367497E-3</v>
      </c>
      <c r="BJ972">
        <v>-2.1754756520771715E-4</v>
      </c>
      <c r="BK972">
        <v>-20.191318893370529</v>
      </c>
      <c r="BL972">
        <v>0</v>
      </c>
      <c r="BM972">
        <v>0</v>
      </c>
    </row>
    <row r="973" spans="1:65" x14ac:dyDescent="0.3">
      <c r="A973" s="5">
        <v>42019.665047110379</v>
      </c>
      <c r="B973">
        <v>35.955674916663313</v>
      </c>
      <c r="C973">
        <v>30.413927879193068</v>
      </c>
      <c r="D973">
        <v>32.317557212998793</v>
      </c>
      <c r="E973">
        <v>31.545264817358799</v>
      </c>
      <c r="F973">
        <v>30.22045553392271</v>
      </c>
      <c r="G973">
        <v>32.288290573503232</v>
      </c>
      <c r="H973">
        <v>31.222088709574141</v>
      </c>
      <c r="I973">
        <v>30.770485000877503</v>
      </c>
      <c r="J973">
        <v>31.466731817041175</v>
      </c>
      <c r="K973">
        <v>31.17485024047371</v>
      </c>
      <c r="L973">
        <v>29.177434857165728</v>
      </c>
      <c r="M973">
        <v>29.614793154807472</v>
      </c>
      <c r="N973">
        <v>30.516502023915255</v>
      </c>
      <c r="O973">
        <v>34.068783911376627</v>
      </c>
      <c r="P973">
        <v>25.245992757548851</v>
      </c>
      <c r="Q973">
        <v>27.752468894918064</v>
      </c>
      <c r="R973">
        <v>0.68479605156370082</v>
      </c>
      <c r="S973">
        <v>0.7442265660386933</v>
      </c>
      <c r="T973">
        <v>0.29688748233549006</v>
      </c>
      <c r="U973">
        <v>-57696.375466678903</v>
      </c>
      <c r="V973">
        <v>32.262313008169158</v>
      </c>
      <c r="W973">
        <v>27.94809062603024</v>
      </c>
      <c r="X973">
        <v>25.141841207870836</v>
      </c>
      <c r="Y973">
        <v>25.279644917288056</v>
      </c>
      <c r="Z973">
        <v>25.515167043840403</v>
      </c>
      <c r="AA973">
        <v>32.545675011056346</v>
      </c>
      <c r="AB973">
        <v>26.970507063755282</v>
      </c>
      <c r="AC973">
        <v>25.837072046614111</v>
      </c>
      <c r="AD973">
        <v>25.4176056110114</v>
      </c>
      <c r="AE973">
        <v>25.632522292413885</v>
      </c>
      <c r="AF973">
        <v>25.635209264687255</v>
      </c>
      <c r="AG973">
        <v>25.580797983697671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32.545675011056346</v>
      </c>
      <c r="BB973">
        <v>4.09809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6.664411505213047E-2</v>
      </c>
      <c r="BI973">
        <v>3.2824246832471871E-3</v>
      </c>
      <c r="BJ973">
        <v>2.1875428824027845E-4</v>
      </c>
      <c r="BK973">
        <v>20.303318882613873</v>
      </c>
      <c r="BL973">
        <v>0</v>
      </c>
      <c r="BM973">
        <v>0</v>
      </c>
    </row>
    <row r="974" spans="1:65" x14ac:dyDescent="0.3">
      <c r="A974" s="5">
        <v>42019.665162862693</v>
      </c>
      <c r="B974">
        <v>35.942777013065431</v>
      </c>
      <c r="C974">
        <v>30.395684508180647</v>
      </c>
      <c r="D974">
        <v>32.286326383470993</v>
      </c>
      <c r="E974">
        <v>31.530900176245357</v>
      </c>
      <c r="F974">
        <v>30.211389959833483</v>
      </c>
      <c r="G974">
        <v>32.279471810567962</v>
      </c>
      <c r="H974">
        <v>31.187578043364379</v>
      </c>
      <c r="I974">
        <v>30.746053708319273</v>
      </c>
      <c r="J974">
        <v>31.450569962070801</v>
      </c>
      <c r="K974">
        <v>31.143089933354357</v>
      </c>
      <c r="L974">
        <v>29.177550460585845</v>
      </c>
      <c r="M974">
        <v>29.596995282446329</v>
      </c>
      <c r="N974">
        <v>30.498719356978466</v>
      </c>
      <c r="O974">
        <v>34.034137028895813</v>
      </c>
      <c r="P974">
        <v>25.230889004201671</v>
      </c>
      <c r="Q974">
        <v>27.766388287037319</v>
      </c>
      <c r="R974">
        <v>0.61947704356839395</v>
      </c>
      <c r="S974">
        <v>0.76397559502575363</v>
      </c>
      <c r="T974">
        <v>0.30620070863675641</v>
      </c>
      <c r="U974">
        <v>-57693.11600421826</v>
      </c>
      <c r="V974">
        <v>32.202567821627028</v>
      </c>
      <c r="W974">
        <v>27.914169567209992</v>
      </c>
      <c r="X974">
        <v>25.135834552664789</v>
      </c>
      <c r="Y974">
        <v>25.26244337415784</v>
      </c>
      <c r="Z974">
        <v>25.503455400092491</v>
      </c>
      <c r="AA974">
        <v>32.508295652756658</v>
      </c>
      <c r="AB974">
        <v>26.954636900473119</v>
      </c>
      <c r="AC974">
        <v>25.826261616755108</v>
      </c>
      <c r="AD974">
        <v>25.414603439059544</v>
      </c>
      <c r="AE974">
        <v>25.611634219848103</v>
      </c>
      <c r="AF974">
        <v>25.61660570998966</v>
      </c>
      <c r="AG974">
        <v>25.572356078264004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32.508295652756658</v>
      </c>
      <c r="BB974">
        <v>4.09809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6.6322437433868897E-2</v>
      </c>
      <c r="BI974">
        <v>-8.2060616869022995E-3</v>
      </c>
      <c r="BJ974">
        <v>-5.4424601280804647E-4</v>
      </c>
      <c r="BK974">
        <v>-8.0821275740256961</v>
      </c>
      <c r="BL974">
        <v>0</v>
      </c>
      <c r="BM974">
        <v>0</v>
      </c>
    </row>
    <row r="975" spans="1:65" x14ac:dyDescent="0.3">
      <c r="A975" s="5">
        <v>42019.665278603432</v>
      </c>
      <c r="B975">
        <v>35.908610524122601</v>
      </c>
      <c r="C975">
        <v>30.346651848418681</v>
      </c>
      <c r="D975">
        <v>32.259107203279086</v>
      </c>
      <c r="E975">
        <v>31.495969730573826</v>
      </c>
      <c r="F975">
        <v>30.174973261141595</v>
      </c>
      <c r="G975">
        <v>32.238544617914556</v>
      </c>
      <c r="H975">
        <v>31.160826554140396</v>
      </c>
      <c r="I975">
        <v>30.720438109262336</v>
      </c>
      <c r="J975">
        <v>31.416488660939908</v>
      </c>
      <c r="K975">
        <v>31.125281179937378</v>
      </c>
      <c r="L975">
        <v>29.139259984216753</v>
      </c>
      <c r="M975">
        <v>29.57755275573518</v>
      </c>
      <c r="N975">
        <v>30.473097751712338</v>
      </c>
      <c r="O975">
        <v>34.007228529579272</v>
      </c>
      <c r="P975">
        <v>25.238808710128556</v>
      </c>
      <c r="Q975">
        <v>27.768997931280627</v>
      </c>
      <c r="R975">
        <v>0.61947704356839395</v>
      </c>
      <c r="S975">
        <v>0.68809774681231139</v>
      </c>
      <c r="T975">
        <v>0.31528678307701624</v>
      </c>
      <c r="U975">
        <v>-57691.817577845257</v>
      </c>
      <c r="V975">
        <v>32.166528531532499</v>
      </c>
      <c r="W975">
        <v>27.885989819045136</v>
      </c>
      <c r="X975">
        <v>25.133319066519743</v>
      </c>
      <c r="Y975">
        <v>25.248046069238999</v>
      </c>
      <c r="Z975">
        <v>25.488836995326086</v>
      </c>
      <c r="AA975">
        <v>32.480867255067203</v>
      </c>
      <c r="AB975">
        <v>26.962765025963638</v>
      </c>
      <c r="AC975">
        <v>25.819990749305262</v>
      </c>
      <c r="AD975">
        <v>25.397194495802644</v>
      </c>
      <c r="AE975">
        <v>25.622498167703476</v>
      </c>
      <c r="AF975">
        <v>25.615247838421606</v>
      </c>
      <c r="AG975">
        <v>25.561711629264071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32.480867255067203</v>
      </c>
      <c r="BB975">
        <v>4.09809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6.6335567132551246E-2</v>
      </c>
      <c r="BI975">
        <v>-1.8053335725010805E-2</v>
      </c>
      <c r="BJ975">
        <v>-1.1975782639529399E-3</v>
      </c>
      <c r="BK975">
        <v>-3.6744216217422361</v>
      </c>
      <c r="BL975">
        <v>0</v>
      </c>
      <c r="BM975">
        <v>0</v>
      </c>
    </row>
    <row r="976" spans="1:65" x14ac:dyDescent="0.3">
      <c r="A976" s="5">
        <v>42019.665394344178</v>
      </c>
      <c r="B976">
        <v>35.881276918209096</v>
      </c>
      <c r="C976">
        <v>30.33202727109758</v>
      </c>
      <c r="D976">
        <v>32.226015516199396</v>
      </c>
      <c r="E976">
        <v>31.475683482453046</v>
      </c>
      <c r="F976">
        <v>30.155296440280924</v>
      </c>
      <c r="G976">
        <v>32.220280759161298</v>
      </c>
      <c r="H976">
        <v>31.132453709134545</v>
      </c>
      <c r="I976">
        <v>30.709489426927078</v>
      </c>
      <c r="J976">
        <v>31.39500081621425</v>
      </c>
      <c r="K976">
        <v>31.110667391020506</v>
      </c>
      <c r="L976">
        <v>29.12232102212441</v>
      </c>
      <c r="M976">
        <v>29.550974673728557</v>
      </c>
      <c r="N976">
        <v>30.453655965945714</v>
      </c>
      <c r="O976">
        <v>33.981218854544792</v>
      </c>
      <c r="P976">
        <v>25.198054973201842</v>
      </c>
      <c r="Q976">
        <v>27.760319233865729</v>
      </c>
      <c r="R976">
        <v>0.64476182085689981</v>
      </c>
      <c r="S976">
        <v>0.69745255001670836</v>
      </c>
      <c r="T976">
        <v>0.33027880590344499</v>
      </c>
      <c r="U976">
        <v>-57690.532389517946</v>
      </c>
      <c r="V976">
        <v>32.126040910060802</v>
      </c>
      <c r="W976">
        <v>27.85695949841633</v>
      </c>
      <c r="X976">
        <v>25.118521195275033</v>
      </c>
      <c r="Y976">
        <v>25.240335818431586</v>
      </c>
      <c r="Z976">
        <v>25.488667797309176</v>
      </c>
      <c r="AA976">
        <v>32.44495312628721</v>
      </c>
      <c r="AB976">
        <v>26.958081445112679</v>
      </c>
      <c r="AC976">
        <v>25.824303195414387</v>
      </c>
      <c r="AD976">
        <v>25.402905015941467</v>
      </c>
      <c r="AE976">
        <v>25.606938054581303</v>
      </c>
      <c r="AF976">
        <v>25.610105977137092</v>
      </c>
      <c r="AG976">
        <v>25.565846474988113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32.44495312628721</v>
      </c>
      <c r="BB976">
        <v>4.09809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6.6880449628756278E-2</v>
      </c>
      <c r="BI976">
        <v>1.4770911043817531E-2</v>
      </c>
      <c r="BJ976">
        <v>9.8788517203687821E-4</v>
      </c>
      <c r="BK976">
        <v>4.5278486499821931</v>
      </c>
      <c r="BL976">
        <v>0</v>
      </c>
      <c r="BM976">
        <v>0</v>
      </c>
    </row>
    <row r="977" spans="1:65" x14ac:dyDescent="0.3">
      <c r="A977" s="5">
        <v>42019.665510096493</v>
      </c>
      <c r="B977">
        <v>35.84905938279087</v>
      </c>
      <c r="C977">
        <v>30.289313474825711</v>
      </c>
      <c r="D977">
        <v>32.192825824258129</v>
      </c>
      <c r="E977">
        <v>31.434998186897523</v>
      </c>
      <c r="F977">
        <v>30.126348342254968</v>
      </c>
      <c r="G977">
        <v>32.191618312142829</v>
      </c>
      <c r="H977">
        <v>31.102844408547956</v>
      </c>
      <c r="I977">
        <v>30.683080210515506</v>
      </c>
      <c r="J977">
        <v>31.362418276524849</v>
      </c>
      <c r="K977">
        <v>31.081057479279085</v>
      </c>
      <c r="L977">
        <v>29.094263660546204</v>
      </c>
      <c r="M977">
        <v>29.53303445780158</v>
      </c>
      <c r="N977">
        <v>30.418520044666973</v>
      </c>
      <c r="O977">
        <v>33.940939168849397</v>
      </c>
      <c r="P977">
        <v>25.246687078234114</v>
      </c>
      <c r="Q977">
        <v>27.764894685450017</v>
      </c>
      <c r="R977">
        <v>0.62895883505158356</v>
      </c>
      <c r="S977">
        <v>0.69849197259497475</v>
      </c>
      <c r="T977">
        <v>0.34606586024339647</v>
      </c>
      <c r="U977">
        <v>-57690.987614668607</v>
      </c>
      <c r="V977">
        <v>32.098584316726544</v>
      </c>
      <c r="W977">
        <v>27.839713682038248</v>
      </c>
      <c r="X977">
        <v>25.102776187688747</v>
      </c>
      <c r="Y977">
        <v>25.234192738739218</v>
      </c>
      <c r="Z977">
        <v>25.480243924309317</v>
      </c>
      <c r="AA977">
        <v>32.417548839261705</v>
      </c>
      <c r="AB977">
        <v>26.965785696096841</v>
      </c>
      <c r="AC977">
        <v>25.831270865064077</v>
      </c>
      <c r="AD977">
        <v>25.414913470384697</v>
      </c>
      <c r="AE977">
        <v>25.607643780546848</v>
      </c>
      <c r="AF977">
        <v>25.607871494946728</v>
      </c>
      <c r="AG977">
        <v>25.575157556700482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32.417548839261705</v>
      </c>
      <c r="BB977">
        <v>4.09809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6.6932968423560946E-2</v>
      </c>
      <c r="BI977">
        <v>1.6412123389548949E-2</v>
      </c>
      <c r="BJ977">
        <v>1.0985121365962658E-3</v>
      </c>
      <c r="BK977">
        <v>4.0782637831118844</v>
      </c>
      <c r="BL977">
        <v>0</v>
      </c>
      <c r="BM977">
        <v>0</v>
      </c>
    </row>
    <row r="978" spans="1:65" x14ac:dyDescent="0.3">
      <c r="A978" s="5">
        <v>42019.665625258465</v>
      </c>
      <c r="B978">
        <v>35.838396841131114</v>
      </c>
      <c r="C978">
        <v>30.272398242360065</v>
      </c>
      <c r="D978">
        <v>32.174143685104646</v>
      </c>
      <c r="E978">
        <v>31.429596760091957</v>
      </c>
      <c r="F978">
        <v>30.103921287605985</v>
      </c>
      <c r="G978">
        <v>32.174504421571072</v>
      </c>
      <c r="H978">
        <v>31.069659132544345</v>
      </c>
      <c r="I978">
        <v>30.654470364660241</v>
      </c>
      <c r="J978">
        <v>31.340705324570877</v>
      </c>
      <c r="K978">
        <v>31.060026769062514</v>
      </c>
      <c r="L978">
        <v>29.081694966785992</v>
      </c>
      <c r="M978">
        <v>29.500029451851876</v>
      </c>
      <c r="N978">
        <v>30.391050466074525</v>
      </c>
      <c r="O978">
        <v>33.907842602490341</v>
      </c>
      <c r="P978">
        <v>25.008519050349754</v>
      </c>
      <c r="Q978">
        <v>27.754840879029636</v>
      </c>
      <c r="R978">
        <v>0.64265475608285771</v>
      </c>
      <c r="S978">
        <v>0.74630541119522598</v>
      </c>
      <c r="T978">
        <v>0.35447047910063684</v>
      </c>
      <c r="U978">
        <v>-57689.912348062688</v>
      </c>
      <c r="V978">
        <v>32.058812943180861</v>
      </c>
      <c r="W978">
        <v>27.811181561058135</v>
      </c>
      <c r="X978">
        <v>25.109053801406777</v>
      </c>
      <c r="Y978">
        <v>25.227671553506337</v>
      </c>
      <c r="Z978">
        <v>25.477152158155757</v>
      </c>
      <c r="AA978">
        <v>32.387747277426932</v>
      </c>
      <c r="AB978">
        <v>26.968825898953682</v>
      </c>
      <c r="AC978">
        <v>25.826000723194259</v>
      </c>
      <c r="AD978">
        <v>25.407331810154592</v>
      </c>
      <c r="AE978">
        <v>25.605711422251691</v>
      </c>
      <c r="AF978">
        <v>25.608428505274748</v>
      </c>
      <c r="AG978">
        <v>25.566430976730189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32.387747277426932</v>
      </c>
      <c r="BB978">
        <v>4.09809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6.6998616917020581E-2</v>
      </c>
      <c r="BI978">
        <v>1.1488486360570344E-2</v>
      </c>
      <c r="BJ978">
        <v>7.697126966282684E-4</v>
      </c>
      <c r="BK978">
        <v>5.8318054105862602</v>
      </c>
      <c r="BL978">
        <v>0</v>
      </c>
      <c r="BM978">
        <v>0</v>
      </c>
    </row>
    <row r="979" spans="1:65" x14ac:dyDescent="0.3">
      <c r="A979" s="5">
        <v>42019.665741589546</v>
      </c>
      <c r="B979">
        <v>35.814050856258412</v>
      </c>
      <c r="C979">
        <v>30.262843310072792</v>
      </c>
      <c r="D979">
        <v>32.148043461075112</v>
      </c>
      <c r="E979">
        <v>31.415638752531994</v>
      </c>
      <c r="F979">
        <v>30.085641777372022</v>
      </c>
      <c r="G979">
        <v>32.149387542198355</v>
      </c>
      <c r="H979">
        <v>31.051167002226432</v>
      </c>
      <c r="I979">
        <v>30.642395123361052</v>
      </c>
      <c r="J979">
        <v>31.311441440705696</v>
      </c>
      <c r="K979">
        <v>31.048185513543675</v>
      </c>
      <c r="L979">
        <v>29.060410634140403</v>
      </c>
      <c r="M979">
        <v>29.483347280103914</v>
      </c>
      <c r="N979">
        <v>30.364973157894347</v>
      </c>
      <c r="O979">
        <v>33.88116553523674</v>
      </c>
      <c r="P979">
        <v>25.155288737948169</v>
      </c>
      <c r="Q979">
        <v>27.761137436258451</v>
      </c>
      <c r="R979">
        <v>0.63317296459966788</v>
      </c>
      <c r="S979">
        <v>0.72135926931683403</v>
      </c>
      <c r="T979">
        <v>0.37332408356417596</v>
      </c>
      <c r="U979">
        <v>-57688.250996459217</v>
      </c>
      <c r="V979">
        <v>32.027208296354139</v>
      </c>
      <c r="W979">
        <v>27.788162193957671</v>
      </c>
      <c r="X979">
        <v>25.094361444645475</v>
      </c>
      <c r="Y979">
        <v>25.206584006022801</v>
      </c>
      <c r="Z979">
        <v>25.453791546325988</v>
      </c>
      <c r="AA979">
        <v>32.369021301764519</v>
      </c>
      <c r="AB979">
        <v>26.975086256801394</v>
      </c>
      <c r="AC979">
        <v>25.821460633886794</v>
      </c>
      <c r="AD979">
        <v>25.415860147879183</v>
      </c>
      <c r="AE979">
        <v>25.597952544547919</v>
      </c>
      <c r="AF979">
        <v>25.599321661683383</v>
      </c>
      <c r="AG979">
        <v>25.559574901045572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32.369021301764519</v>
      </c>
      <c r="BB979">
        <v>4.09809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6.6841060532644894E-2</v>
      </c>
      <c r="BI979">
        <v>1.6412123399096867E-3</v>
      </c>
      <c r="BJ979">
        <v>1.0970037335882714E-4</v>
      </c>
      <c r="BK979">
        <v>40.726637807465579</v>
      </c>
      <c r="BL979">
        <v>0</v>
      </c>
      <c r="BM979">
        <v>0</v>
      </c>
    </row>
    <row r="980" spans="1:65" x14ac:dyDescent="0.3">
      <c r="A980" s="5">
        <v>42019.665857330285</v>
      </c>
      <c r="B980">
        <v>35.806699057351409</v>
      </c>
      <c r="C980">
        <v>30.214368554029861</v>
      </c>
      <c r="D980">
        <v>32.10761637868854</v>
      </c>
      <c r="E980">
        <v>31.387784831087057</v>
      </c>
      <c r="F980">
        <v>30.069756674210481</v>
      </c>
      <c r="G980">
        <v>32.133762566856966</v>
      </c>
      <c r="H980">
        <v>31.027498555384799</v>
      </c>
      <c r="I980">
        <v>30.609539906808163</v>
      </c>
      <c r="J980">
        <v>31.284798008316425</v>
      </c>
      <c r="K980">
        <v>31.021306084448494</v>
      </c>
      <c r="L980">
        <v>29.030952899448586</v>
      </c>
      <c r="M980">
        <v>29.456198263072</v>
      </c>
      <c r="N980">
        <v>30.337387816905476</v>
      </c>
      <c r="O980">
        <v>33.836058545471289</v>
      </c>
      <c r="P980">
        <v>25.128029272032251</v>
      </c>
      <c r="Q980">
        <v>27.743836987902931</v>
      </c>
      <c r="R980">
        <v>0.62685177027754146</v>
      </c>
      <c r="S980">
        <v>0.69225543712537674</v>
      </c>
      <c r="T980">
        <v>0.40149091432898143</v>
      </c>
      <c r="U980">
        <v>-57687.408423170353</v>
      </c>
      <c r="V980">
        <v>31.991410376396235</v>
      </c>
      <c r="W980">
        <v>27.773415586317309</v>
      </c>
      <c r="X980">
        <v>25.08890356321551</v>
      </c>
      <c r="Y980">
        <v>25.208897534091768</v>
      </c>
      <c r="Z980">
        <v>25.442627356509515</v>
      </c>
      <c r="AA980">
        <v>32.341614024193085</v>
      </c>
      <c r="AB980">
        <v>26.976920590938523</v>
      </c>
      <c r="AC980">
        <v>25.828205724625946</v>
      </c>
      <c r="AD980">
        <v>25.403001928749795</v>
      </c>
      <c r="AE980">
        <v>25.589378456605164</v>
      </c>
      <c r="AF980">
        <v>25.593696700295208</v>
      </c>
      <c r="AG980">
        <v>25.560961583379516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32.341614024193085</v>
      </c>
      <c r="BB980">
        <v>4.09809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6.692640357418761E-2</v>
      </c>
      <c r="BI980">
        <v>-1.6412123377912424E-2</v>
      </c>
      <c r="BJ980">
        <v>-1.0984043926995262E-3</v>
      </c>
      <c r="BK980">
        <v>-4.077863786002105</v>
      </c>
      <c r="BL980">
        <v>0</v>
      </c>
      <c r="BM980">
        <v>0</v>
      </c>
    </row>
    <row r="981" spans="1:65" x14ac:dyDescent="0.3">
      <c r="A981" s="5">
        <v>42019.665972503841</v>
      </c>
      <c r="B981">
        <v>35.784521365826748</v>
      </c>
      <c r="C981">
        <v>30.205157267051749</v>
      </c>
      <c r="D981">
        <v>32.094000003376017</v>
      </c>
      <c r="E981">
        <v>31.366477306790713</v>
      </c>
      <c r="F981">
        <v>30.042179132140475</v>
      </c>
      <c r="G981">
        <v>32.10280213580031</v>
      </c>
      <c r="H981">
        <v>30.991689185707511</v>
      </c>
      <c r="I981">
        <v>30.592760424591486</v>
      </c>
      <c r="J981">
        <v>31.261150301349225</v>
      </c>
      <c r="K981">
        <v>30.996505690293041</v>
      </c>
      <c r="L981">
        <v>29.014837663059506</v>
      </c>
      <c r="M981">
        <v>29.438711341267034</v>
      </c>
      <c r="N981">
        <v>30.310735294839812</v>
      </c>
      <c r="O981">
        <v>33.809036438216083</v>
      </c>
      <c r="P981">
        <v>25.349377587427764</v>
      </c>
      <c r="Q981">
        <v>27.756230128367179</v>
      </c>
      <c r="R981">
        <v>0.61420938163328853</v>
      </c>
      <c r="S981">
        <v>0.73175349509949728</v>
      </c>
      <c r="T981">
        <v>0.41807300018245563</v>
      </c>
      <c r="U981">
        <v>-57685.952676894274</v>
      </c>
      <c r="V981">
        <v>31.950137941391411</v>
      </c>
      <c r="W981">
        <v>27.745874675835019</v>
      </c>
      <c r="X981">
        <v>25.076294723839553</v>
      </c>
      <c r="Y981">
        <v>25.207033003571606</v>
      </c>
      <c r="Z981">
        <v>25.450357270721721</v>
      </c>
      <c r="AA981">
        <v>32.317515169325397</v>
      </c>
      <c r="AB981">
        <v>26.965820076514444</v>
      </c>
      <c r="AC981">
        <v>25.832872336606165</v>
      </c>
      <c r="AD981">
        <v>25.411782902769399</v>
      </c>
      <c r="AE981">
        <v>25.588210663144864</v>
      </c>
      <c r="AF981">
        <v>25.59298245589294</v>
      </c>
      <c r="AG981">
        <v>25.571568862263661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32.317515169325397</v>
      </c>
      <c r="BB981">
        <v>4.09809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6.6900144176803747E-2</v>
      </c>
      <c r="BI981">
        <v>-1.1488486363307737E-2</v>
      </c>
      <c r="BJ981">
        <v>-7.6858139407853137E-4</v>
      </c>
      <c r="BK981">
        <v>-5.8232339806287605</v>
      </c>
      <c r="BL981">
        <v>0</v>
      </c>
      <c r="BM981">
        <v>0</v>
      </c>
    </row>
    <row r="982" spans="1:65" x14ac:dyDescent="0.3">
      <c r="A982" s="5">
        <v>42019.666088823338</v>
      </c>
      <c r="B982">
        <v>35.772525773881249</v>
      </c>
      <c r="C982">
        <v>30.193557691911252</v>
      </c>
      <c r="D982">
        <v>32.066558486343951</v>
      </c>
      <c r="E982">
        <v>31.346891630165484</v>
      </c>
      <c r="F982">
        <v>30.019558494777616</v>
      </c>
      <c r="G982">
        <v>32.073351931568084</v>
      </c>
      <c r="H982">
        <v>30.976657843397692</v>
      </c>
      <c r="I982">
        <v>30.575428916666695</v>
      </c>
      <c r="J982">
        <v>31.238785086854389</v>
      </c>
      <c r="K982">
        <v>30.995235933134715</v>
      </c>
      <c r="L982">
        <v>29.01195700054943</v>
      </c>
      <c r="M982">
        <v>29.414699558960134</v>
      </c>
      <c r="N982">
        <v>30.298218846235802</v>
      </c>
      <c r="O982">
        <v>33.782836083910276</v>
      </c>
      <c r="P982">
        <v>25.117958327761226</v>
      </c>
      <c r="Q982">
        <v>27.751505542863715</v>
      </c>
      <c r="R982">
        <v>0.62579823789052047</v>
      </c>
      <c r="S982">
        <v>0.73487176283429634</v>
      </c>
      <c r="T982">
        <v>0.4207988225145336</v>
      </c>
      <c r="U982">
        <v>-57685.795530880743</v>
      </c>
      <c r="V982">
        <v>31.912019600894613</v>
      </c>
      <c r="W982">
        <v>27.723563308273135</v>
      </c>
      <c r="X982">
        <v>25.08609044228513</v>
      </c>
      <c r="Y982">
        <v>25.19694373814313</v>
      </c>
      <c r="Z982">
        <v>25.435247904622365</v>
      </c>
      <c r="AA982">
        <v>32.293192698419944</v>
      </c>
      <c r="AB982">
        <v>26.977754623462449</v>
      </c>
      <c r="AC982">
        <v>25.834854463797196</v>
      </c>
      <c r="AD982">
        <v>25.409488796703307</v>
      </c>
      <c r="AE982">
        <v>25.593157386854955</v>
      </c>
      <c r="AF982">
        <v>25.600410853404082</v>
      </c>
      <c r="AG982">
        <v>25.56813866991704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32.293192698419944</v>
      </c>
      <c r="BB982">
        <v>4.09809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6.6873884779389783E-2</v>
      </c>
      <c r="BI982">
        <v>-1.3129698694665237E-2</v>
      </c>
      <c r="BJ982">
        <v>-8.7803395769514754E-4</v>
      </c>
      <c r="BK982">
        <v>-5.0933297354768312</v>
      </c>
      <c r="BL982">
        <v>0</v>
      </c>
      <c r="BM982">
        <v>0</v>
      </c>
    </row>
    <row r="983" spans="1:65" x14ac:dyDescent="0.3">
      <c r="A983" s="5">
        <v>42019.666204564077</v>
      </c>
      <c r="B983">
        <v>35.760416119602311</v>
      </c>
      <c r="C983">
        <v>30.172432524493914</v>
      </c>
      <c r="D983">
        <v>32.042602673557589</v>
      </c>
      <c r="E983">
        <v>31.324931006427267</v>
      </c>
      <c r="F983">
        <v>30.004857892867964</v>
      </c>
      <c r="G983">
        <v>32.061429411892099</v>
      </c>
      <c r="H983">
        <v>30.95187849270312</v>
      </c>
      <c r="I983">
        <v>30.56830793414456</v>
      </c>
      <c r="J983">
        <v>31.222496309559077</v>
      </c>
      <c r="K983">
        <v>30.972521279128689</v>
      </c>
      <c r="L983">
        <v>28.991727342884197</v>
      </c>
      <c r="M983">
        <v>29.404584601376719</v>
      </c>
      <c r="N983">
        <v>30.285587732066848</v>
      </c>
      <c r="O983">
        <v>33.759037303749224</v>
      </c>
      <c r="P983">
        <v>25.050143346882699</v>
      </c>
      <c r="Q983">
        <v>27.759319551531988</v>
      </c>
      <c r="R983">
        <v>0.60051346060201449</v>
      </c>
      <c r="S983">
        <v>0.72759580478643204</v>
      </c>
      <c r="T983">
        <v>0.41114486842175751</v>
      </c>
      <c r="U983">
        <v>-57683.900831275387</v>
      </c>
      <c r="V983">
        <v>31.87980226363085</v>
      </c>
      <c r="W983">
        <v>27.698112611274542</v>
      </c>
      <c r="X983">
        <v>25.078557876449366</v>
      </c>
      <c r="Y983">
        <v>25.19055563065594</v>
      </c>
      <c r="Z983">
        <v>25.424979751970646</v>
      </c>
      <c r="AA983">
        <v>32.262615290011937</v>
      </c>
      <c r="AB983">
        <v>26.987249237741388</v>
      </c>
      <c r="AC983">
        <v>25.829267420987364</v>
      </c>
      <c r="AD983">
        <v>25.40452602675472</v>
      </c>
      <c r="AE983">
        <v>25.587508977759732</v>
      </c>
      <c r="AF983">
        <v>25.588211437772991</v>
      </c>
      <c r="AG983">
        <v>25.55818559915495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32.262615290011937</v>
      </c>
      <c r="BB983">
        <v>4.09809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6.747785091949908E-2</v>
      </c>
      <c r="BI983">
        <v>-1.9694548046445687E-2</v>
      </c>
      <c r="BJ983">
        <v>-1.3289457770049738E-3</v>
      </c>
      <c r="BK983">
        <v>-3.4262198228852951</v>
      </c>
      <c r="BL983">
        <v>0</v>
      </c>
      <c r="BM983">
        <v>0</v>
      </c>
    </row>
    <row r="984" spans="1:65" x14ac:dyDescent="0.3">
      <c r="A984" s="5">
        <v>42019.666319737626</v>
      </c>
      <c r="B984">
        <v>35.709955293524501</v>
      </c>
      <c r="C984">
        <v>30.110228595489996</v>
      </c>
      <c r="D984">
        <v>31.992944978891707</v>
      </c>
      <c r="E984">
        <v>31.290093162107102</v>
      </c>
      <c r="F984">
        <v>29.963765788056115</v>
      </c>
      <c r="G984">
        <v>32.027978694475209</v>
      </c>
      <c r="H984">
        <v>30.911511385286509</v>
      </c>
      <c r="I984">
        <v>30.530679649586439</v>
      </c>
      <c r="J984">
        <v>31.187184501940013</v>
      </c>
      <c r="K984">
        <v>30.943394071864727</v>
      </c>
      <c r="L984">
        <v>28.962085814109336</v>
      </c>
      <c r="M984">
        <v>29.360942279175099</v>
      </c>
      <c r="N984">
        <v>30.241293271137856</v>
      </c>
      <c r="O984">
        <v>33.71328654686436</v>
      </c>
      <c r="P984">
        <v>25.204895849741018</v>
      </c>
      <c r="Q984">
        <v>27.737695817972359</v>
      </c>
      <c r="R984">
        <v>0.64897595040498413</v>
      </c>
      <c r="S984">
        <v>0.75669963697788933</v>
      </c>
      <c r="T984">
        <v>0.40046873095445218</v>
      </c>
      <c r="U984">
        <v>-57684.614382800755</v>
      </c>
      <c r="V984">
        <v>31.848314195545523</v>
      </c>
      <c r="W984">
        <v>27.684311173556406</v>
      </c>
      <c r="X984">
        <v>25.06902381981973</v>
      </c>
      <c r="Y984">
        <v>25.196564592737815</v>
      </c>
      <c r="Z984">
        <v>25.42596038933829</v>
      </c>
      <c r="AA984">
        <v>32.237264531850471</v>
      </c>
      <c r="AB984">
        <v>26.996347390295838</v>
      </c>
      <c r="AC984">
        <v>25.851052066330492</v>
      </c>
      <c r="AD984">
        <v>25.422451831907441</v>
      </c>
      <c r="AE984">
        <v>25.585990697050935</v>
      </c>
      <c r="AF984">
        <v>25.595061210188312</v>
      </c>
      <c r="AG984">
        <v>25.572971327749883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32.237264531850471</v>
      </c>
      <c r="BB984">
        <v>4.09809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6.7182432698833505E-2</v>
      </c>
      <c r="BI984">
        <v>-3.2824246709306504E-3</v>
      </c>
      <c r="BJ984">
        <v>-2.2052127454378912E-4</v>
      </c>
      <c r="BK984">
        <v>-20.467318959001606</v>
      </c>
      <c r="BL984">
        <v>0</v>
      </c>
      <c r="BM984">
        <v>0</v>
      </c>
    </row>
    <row r="985" spans="1:65" x14ac:dyDescent="0.3">
      <c r="A985" s="5">
        <v>42019.666435478372</v>
      </c>
      <c r="B985">
        <v>35.695515770547352</v>
      </c>
      <c r="C985">
        <v>30.089055822932036</v>
      </c>
      <c r="D985">
        <v>31.968478689885654</v>
      </c>
      <c r="E985">
        <v>31.259724090611144</v>
      </c>
      <c r="F985">
        <v>29.960497637515388</v>
      </c>
      <c r="G985">
        <v>32.001574169501502</v>
      </c>
      <c r="H985">
        <v>30.897694819709489</v>
      </c>
      <c r="I985">
        <v>30.506991221338673</v>
      </c>
      <c r="J985">
        <v>31.154108622626268</v>
      </c>
      <c r="K985">
        <v>30.906640536044531</v>
      </c>
      <c r="L985">
        <v>28.933766051086554</v>
      </c>
      <c r="M985">
        <v>29.338605880445371</v>
      </c>
      <c r="N985">
        <v>30.213237336120525</v>
      </c>
      <c r="O985">
        <v>33.679145524931215</v>
      </c>
      <c r="P985">
        <v>25.305613462221736</v>
      </c>
      <c r="Q985">
        <v>27.729359316691344</v>
      </c>
      <c r="R985">
        <v>0.69322431065986945</v>
      </c>
      <c r="S985">
        <v>0.78268520143454767</v>
      </c>
      <c r="T985">
        <v>0.40046873095445218</v>
      </c>
      <c r="U985">
        <v>-57683.665078693521</v>
      </c>
      <c r="V985">
        <v>31.806836509537415</v>
      </c>
      <c r="W985">
        <v>27.66293646242806</v>
      </c>
      <c r="X985">
        <v>25.054847001121718</v>
      </c>
      <c r="Y985">
        <v>25.176677949496266</v>
      </c>
      <c r="Z985">
        <v>25.423215755438161</v>
      </c>
      <c r="AA985">
        <v>32.216566886763111</v>
      </c>
      <c r="AB985">
        <v>26.988892544437142</v>
      </c>
      <c r="AC985">
        <v>25.841868541594149</v>
      </c>
      <c r="AD985">
        <v>25.416118468261296</v>
      </c>
      <c r="AE985">
        <v>25.585308104238194</v>
      </c>
      <c r="AF985">
        <v>25.594153277098169</v>
      </c>
      <c r="AG985">
        <v>25.577496799828968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32.216566886763111</v>
      </c>
      <c r="BB985">
        <v>4.09809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6.7438461823435616E-2</v>
      </c>
      <c r="BI985">
        <v>1.8053335706536E-2</v>
      </c>
      <c r="BJ985">
        <v>1.2174891908308951E-3</v>
      </c>
      <c r="BK985">
        <v>3.7355125346182039</v>
      </c>
      <c r="BL985">
        <v>0</v>
      </c>
      <c r="BM985">
        <v>0</v>
      </c>
    </row>
    <row r="986" spans="1:65" x14ac:dyDescent="0.3">
      <c r="A986" s="5">
        <v>42019.666551809445</v>
      </c>
      <c r="B986">
        <v>35.670095078792613</v>
      </c>
      <c r="C986">
        <v>30.064419046064071</v>
      </c>
      <c r="D986">
        <v>31.937677772683848</v>
      </c>
      <c r="E986">
        <v>31.250317440869754</v>
      </c>
      <c r="F986">
        <v>29.937924143995918</v>
      </c>
      <c r="G986">
        <v>31.985231138144339</v>
      </c>
      <c r="H986">
        <v>30.884316659837737</v>
      </c>
      <c r="I986">
        <v>30.473644359492063</v>
      </c>
      <c r="J986">
        <v>31.130643342468854</v>
      </c>
      <c r="K986">
        <v>30.886839850265876</v>
      </c>
      <c r="L986">
        <v>28.913468695287971</v>
      </c>
      <c r="M986">
        <v>29.313492131196167</v>
      </c>
      <c r="N986">
        <v>30.185619532080651</v>
      </c>
      <c r="O986">
        <v>33.626222816807967</v>
      </c>
      <c r="P986">
        <v>25.342432469752957</v>
      </c>
      <c r="Q986">
        <v>27.738717670202956</v>
      </c>
      <c r="R986">
        <v>0.62895883505158368</v>
      </c>
      <c r="S986">
        <v>0.71928042416030136</v>
      </c>
      <c r="T986">
        <v>0.38286446172644872</v>
      </c>
      <c r="U986">
        <v>-57682.280183549949</v>
      </c>
      <c r="V986">
        <v>31.780069990585954</v>
      </c>
      <c r="W986">
        <v>27.655492448025406</v>
      </c>
      <c r="X986">
        <v>25.072737066997878</v>
      </c>
      <c r="Y986">
        <v>25.181993672928819</v>
      </c>
      <c r="Z986">
        <v>25.422361193481034</v>
      </c>
      <c r="AA986">
        <v>32.195480158062566</v>
      </c>
      <c r="AB986">
        <v>26.983080148279786</v>
      </c>
      <c r="AC986">
        <v>25.843046054494526</v>
      </c>
      <c r="AD986">
        <v>25.419115898529384</v>
      </c>
      <c r="AE986">
        <v>25.582423861676187</v>
      </c>
      <c r="AF986">
        <v>25.587654417326206</v>
      </c>
      <c r="AG986">
        <v>25.568950402955029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32.195480158062566</v>
      </c>
      <c r="BB986">
        <v>4.09809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6.7379378179305505E-2</v>
      </c>
      <c r="BI986">
        <v>-1.8053335703455131E-2</v>
      </c>
      <c r="BJ986">
        <v>-1.2164225337610616E-3</v>
      </c>
      <c r="BK986">
        <v>-3.7322398079824177</v>
      </c>
      <c r="BL986">
        <v>0</v>
      </c>
      <c r="BM986">
        <v>0</v>
      </c>
    </row>
    <row r="987" spans="1:65" x14ac:dyDescent="0.3">
      <c r="A987" s="5">
        <v>42019.666667550184</v>
      </c>
      <c r="B987">
        <v>35.626431695010496</v>
      </c>
      <c r="C987">
        <v>30.033839861909488</v>
      </c>
      <c r="D987">
        <v>31.897668563883666</v>
      </c>
      <c r="E987">
        <v>31.207317519642505</v>
      </c>
      <c r="F987">
        <v>29.920887236970955</v>
      </c>
      <c r="G987">
        <v>31.959977953934384</v>
      </c>
      <c r="H987">
        <v>30.830363410837542</v>
      </c>
      <c r="I987">
        <v>30.435504261840208</v>
      </c>
      <c r="J987">
        <v>31.096655025568737</v>
      </c>
      <c r="K987">
        <v>30.842750557486653</v>
      </c>
      <c r="L987">
        <v>28.88147725284708</v>
      </c>
      <c r="M987">
        <v>29.271864100214643</v>
      </c>
      <c r="N987">
        <v>30.145173601679968</v>
      </c>
      <c r="O987">
        <v>33.57881543945058</v>
      </c>
      <c r="P987">
        <v>25.204488926199232</v>
      </c>
      <c r="Q987">
        <v>27.724176049037844</v>
      </c>
      <c r="R987">
        <v>0.69217077827284834</v>
      </c>
      <c r="S987">
        <v>0.74942367893002493</v>
      </c>
      <c r="T987">
        <v>0.37082541309310452</v>
      </c>
      <c r="U987">
        <v>-57680.5061171622</v>
      </c>
      <c r="V987">
        <v>31.751318961602944</v>
      </c>
      <c r="W987">
        <v>27.62694915829551</v>
      </c>
      <c r="X987">
        <v>25.06187005514569</v>
      </c>
      <c r="Y987">
        <v>25.174100291077444</v>
      </c>
      <c r="Z987">
        <v>25.411045305888926</v>
      </c>
      <c r="AA987">
        <v>32.155991154751355</v>
      </c>
      <c r="AB987">
        <v>26.980700755604694</v>
      </c>
      <c r="AC987">
        <v>25.835536760927035</v>
      </c>
      <c r="AD987">
        <v>25.40814302966573</v>
      </c>
      <c r="AE987">
        <v>25.574605404406199</v>
      </c>
      <c r="AF987">
        <v>25.579392536207912</v>
      </c>
      <c r="AG987">
        <v>25.56339386757136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32.155991154751355</v>
      </c>
      <c r="BB987">
        <v>4.09809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6.746472122083863E-2</v>
      </c>
      <c r="BI987">
        <v>1.6412123361488062E-3</v>
      </c>
      <c r="BJ987">
        <v>1.1072393272248051E-4</v>
      </c>
      <c r="BK987">
        <v>41.106637901070286</v>
      </c>
      <c r="BL987">
        <v>0</v>
      </c>
      <c r="BM987">
        <v>0</v>
      </c>
    </row>
    <row r="988" spans="1:65" x14ac:dyDescent="0.3">
      <c r="A988" s="5">
        <v>42019.666783302499</v>
      </c>
      <c r="B988">
        <v>35.592452257643814</v>
      </c>
      <c r="C988">
        <v>29.971672906942445</v>
      </c>
      <c r="D988">
        <v>31.850527499660501</v>
      </c>
      <c r="E988">
        <v>31.17297483084581</v>
      </c>
      <c r="F988">
        <v>29.879148212779139</v>
      </c>
      <c r="G988">
        <v>31.923360916715833</v>
      </c>
      <c r="H988">
        <v>30.796689395277674</v>
      </c>
      <c r="I988">
        <v>30.397227907324382</v>
      </c>
      <c r="J988">
        <v>31.04326587637577</v>
      </c>
      <c r="K988">
        <v>30.797606995966998</v>
      </c>
      <c r="L988">
        <v>28.840846246894621</v>
      </c>
      <c r="M988">
        <v>29.227801987347878</v>
      </c>
      <c r="N988">
        <v>30.097245553386486</v>
      </c>
      <c r="O988">
        <v>33.513424251768846</v>
      </c>
      <c r="P988">
        <v>25.157029757970797</v>
      </c>
      <c r="Q988">
        <v>27.701216405456314</v>
      </c>
      <c r="R988">
        <v>0.60788818731116212</v>
      </c>
      <c r="S988">
        <v>0.72239869189510042</v>
      </c>
      <c r="T988">
        <v>0.34674731582641594</v>
      </c>
      <c r="U988">
        <v>-57678.621775811072</v>
      </c>
      <c r="V988">
        <v>31.712373437693213</v>
      </c>
      <c r="W988">
        <v>27.604950663652652</v>
      </c>
      <c r="X988">
        <v>25.06169920600334</v>
      </c>
      <c r="Y988">
        <v>25.160902073169069</v>
      </c>
      <c r="Z988">
        <v>25.410189279739363</v>
      </c>
      <c r="AA988">
        <v>32.124776184960837</v>
      </c>
      <c r="AB988">
        <v>26.973306175430029</v>
      </c>
      <c r="AC988">
        <v>25.839175871612554</v>
      </c>
      <c r="AD988">
        <v>25.409330507145235</v>
      </c>
      <c r="AE988">
        <v>25.558589455564537</v>
      </c>
      <c r="AF988">
        <v>25.563846906124002</v>
      </c>
      <c r="AG988">
        <v>25.555072242446574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32.124776184960837</v>
      </c>
      <c r="BB988">
        <v>4.09809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6.7530369714295532E-2</v>
      </c>
      <c r="BI988">
        <v>6.5648493425413124E-3</v>
      </c>
      <c r="BJ988">
        <v>4.4332670322046479E-4</v>
      </c>
      <c r="BK988">
        <v>10.286659478487577</v>
      </c>
      <c r="BL988">
        <v>0</v>
      </c>
      <c r="BM988">
        <v>0</v>
      </c>
    </row>
    <row r="989" spans="1:65" x14ac:dyDescent="0.3">
      <c r="A989" s="5">
        <v>42019.666898464478</v>
      </c>
      <c r="B989">
        <v>35.551600003510671</v>
      </c>
      <c r="C989">
        <v>29.93312959270872</v>
      </c>
      <c r="D989">
        <v>31.808122906116356</v>
      </c>
      <c r="E989">
        <v>31.137282736044853</v>
      </c>
      <c r="F989">
        <v>29.863791698356827</v>
      </c>
      <c r="G989">
        <v>31.880305510930032</v>
      </c>
      <c r="H989">
        <v>30.752670390793018</v>
      </c>
      <c r="I989">
        <v>30.360306606263961</v>
      </c>
      <c r="J989">
        <v>31.012101028002249</v>
      </c>
      <c r="K989">
        <v>30.765287856705399</v>
      </c>
      <c r="L989">
        <v>28.807547801086169</v>
      </c>
      <c r="M989">
        <v>29.193137240753693</v>
      </c>
      <c r="N989">
        <v>30.052508666866636</v>
      </c>
      <c r="O989">
        <v>33.467458654466775</v>
      </c>
      <c r="P989">
        <v>25.29173044528315</v>
      </c>
      <c r="Q989">
        <v>27.691119982199794</v>
      </c>
      <c r="R989">
        <v>0.6373870941477523</v>
      </c>
      <c r="S989">
        <v>0.76085732729095457</v>
      </c>
      <c r="T989">
        <v>0.33186886893049045</v>
      </c>
      <c r="U989">
        <v>-57678.701932509895</v>
      </c>
      <c r="V989">
        <v>31.688160053966538</v>
      </c>
      <c r="W989">
        <v>27.586442385498898</v>
      </c>
      <c r="X989">
        <v>25.049721624988294</v>
      </c>
      <c r="Y989">
        <v>25.160811961055039</v>
      </c>
      <c r="Z989">
        <v>25.408271736384005</v>
      </c>
      <c r="AA989">
        <v>32.100163570377482</v>
      </c>
      <c r="AB989">
        <v>26.980894578607764</v>
      </c>
      <c r="AC989">
        <v>25.840878853021341</v>
      </c>
      <c r="AD989">
        <v>25.411502093049968</v>
      </c>
      <c r="AE989">
        <v>25.557821039316089</v>
      </c>
      <c r="AF989">
        <v>25.570993876117896</v>
      </c>
      <c r="AG989">
        <v>25.560417895146564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32.100163570377482</v>
      </c>
      <c r="BB989">
        <v>4.09809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6.7799528537537568E-2</v>
      </c>
      <c r="BI989">
        <v>1.6412123317009752E-3</v>
      </c>
      <c r="BJ989">
        <v>1.1127342231931884E-4</v>
      </c>
      <c r="BK989">
        <v>41.310638013101688</v>
      </c>
      <c r="BL989">
        <v>0</v>
      </c>
      <c r="BM989">
        <v>0</v>
      </c>
    </row>
    <row r="990" spans="1:65" x14ac:dyDescent="0.3">
      <c r="A990" s="5">
        <v>42019.667014783983</v>
      </c>
      <c r="B990">
        <v>35.530797711394399</v>
      </c>
      <c r="C990">
        <v>29.912676257553194</v>
      </c>
      <c r="D990">
        <v>31.79001424520267</v>
      </c>
      <c r="E990">
        <v>31.106282062179012</v>
      </c>
      <c r="F990">
        <v>29.841500155964322</v>
      </c>
      <c r="G990">
        <v>31.858056514731278</v>
      </c>
      <c r="H990">
        <v>30.739574170709957</v>
      </c>
      <c r="I990">
        <v>30.337107552703408</v>
      </c>
      <c r="J990">
        <v>30.984787841281083</v>
      </c>
      <c r="K990">
        <v>30.729938793714982</v>
      </c>
      <c r="L990">
        <v>28.798794296150955</v>
      </c>
      <c r="M990">
        <v>29.176575364822487</v>
      </c>
      <c r="N990">
        <v>30.036419402519822</v>
      </c>
      <c r="O990">
        <v>33.437233950970182</v>
      </c>
      <c r="P990">
        <v>25.232216336732527</v>
      </c>
      <c r="Q990">
        <v>27.68787908702793</v>
      </c>
      <c r="R990">
        <v>0.65635067711413164</v>
      </c>
      <c r="S990">
        <v>0.7296746499429646</v>
      </c>
      <c r="T990">
        <v>0.31085732178738962</v>
      </c>
      <c r="U990">
        <v>-57675.690492943446</v>
      </c>
      <c r="V990">
        <v>31.649755091761772</v>
      </c>
      <c r="W990">
        <v>27.553167096970235</v>
      </c>
      <c r="X990">
        <v>25.034787006502999</v>
      </c>
      <c r="Y990">
        <v>25.139023943529843</v>
      </c>
      <c r="Z990">
        <v>25.393576824648076</v>
      </c>
      <c r="AA990">
        <v>32.064539240588616</v>
      </c>
      <c r="AB990">
        <v>26.965013994192933</v>
      </c>
      <c r="AC990">
        <v>25.824012157089715</v>
      </c>
      <c r="AD990">
        <v>25.395376692280028</v>
      </c>
      <c r="AE990">
        <v>25.544616281464737</v>
      </c>
      <c r="AF990">
        <v>25.553281547683799</v>
      </c>
      <c r="AG990">
        <v>25.558984986522649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32.064539240588616</v>
      </c>
      <c r="BB990">
        <v>4.09809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6.7694490947993916E-2</v>
      </c>
      <c r="BI990">
        <v>-6.5648493490465254E-3</v>
      </c>
      <c r="BJ990">
        <v>-4.4440413483397376E-4</v>
      </c>
      <c r="BK990">
        <v>-10.311659468290133</v>
      </c>
      <c r="BL990">
        <v>0</v>
      </c>
      <c r="BM990">
        <v>0</v>
      </c>
    </row>
    <row r="991" spans="1:65" x14ac:dyDescent="0.3">
      <c r="A991" s="5">
        <v>42019.667130536291</v>
      </c>
      <c r="B991">
        <v>35.483833867845831</v>
      </c>
      <c r="C991">
        <v>29.86133067570918</v>
      </c>
      <c r="D991">
        <v>31.753766071917838</v>
      </c>
      <c r="E991">
        <v>31.072240293913268</v>
      </c>
      <c r="F991">
        <v>29.811964713101379</v>
      </c>
      <c r="G991">
        <v>31.821243782448121</v>
      </c>
      <c r="H991">
        <v>30.696757468860685</v>
      </c>
      <c r="I991">
        <v>30.296110587335217</v>
      </c>
      <c r="J991">
        <v>30.94404540485095</v>
      </c>
      <c r="K991">
        <v>30.691021903252096</v>
      </c>
      <c r="L991">
        <v>28.749692979424015</v>
      </c>
      <c r="M991">
        <v>29.144953476125458</v>
      </c>
      <c r="N991">
        <v>29.994492450813262</v>
      </c>
      <c r="O991">
        <v>33.38605918938525</v>
      </c>
      <c r="P991">
        <v>25.109612785053979</v>
      </c>
      <c r="Q991">
        <v>27.681291444618545</v>
      </c>
      <c r="R991">
        <v>0.6805819220156164</v>
      </c>
      <c r="S991">
        <v>0.76189674986922096</v>
      </c>
      <c r="T991">
        <v>0.30336131037417524</v>
      </c>
      <c r="U991">
        <v>-57675.36851065424</v>
      </c>
      <c r="V991">
        <v>31.611319400381998</v>
      </c>
      <c r="W991">
        <v>27.528503697119117</v>
      </c>
      <c r="X991">
        <v>25.045428826652358</v>
      </c>
      <c r="Y991">
        <v>25.149434869061345</v>
      </c>
      <c r="Z991">
        <v>25.38319392602304</v>
      </c>
      <c r="AA991">
        <v>32.048911808735539</v>
      </c>
      <c r="AB991">
        <v>26.967396229683594</v>
      </c>
      <c r="AC991">
        <v>25.832196111276676</v>
      </c>
      <c r="AD991">
        <v>25.394596637148496</v>
      </c>
      <c r="AE991">
        <v>25.554249115727309</v>
      </c>
      <c r="AF991">
        <v>25.548883106125274</v>
      </c>
      <c r="AG991">
        <v>25.553221586678859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32.048911808735539</v>
      </c>
      <c r="BB991">
        <v>4.09809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6.7497545467588987E-2</v>
      </c>
      <c r="BI991">
        <v>-3.1183034395382975E-2</v>
      </c>
      <c r="BJ991">
        <v>-2.1047782819197535E-3</v>
      </c>
      <c r="BK991">
        <v>-2.1645598889370055</v>
      </c>
      <c r="BL991">
        <v>0</v>
      </c>
      <c r="BM991">
        <v>0</v>
      </c>
    </row>
    <row r="992" spans="1:65" x14ac:dyDescent="0.3">
      <c r="A992" s="5">
        <v>42019.667246277037</v>
      </c>
      <c r="B992">
        <v>35.453868582825336</v>
      </c>
      <c r="C992">
        <v>29.841998072988918</v>
      </c>
      <c r="D992">
        <v>31.724145579101119</v>
      </c>
      <c r="E992">
        <v>31.038514284380778</v>
      </c>
      <c r="F992">
        <v>29.794008917163147</v>
      </c>
      <c r="G992">
        <v>31.782237210431969</v>
      </c>
      <c r="H992">
        <v>30.67583418548713</v>
      </c>
      <c r="I992">
        <v>30.27334324478041</v>
      </c>
      <c r="J992">
        <v>30.904318288526692</v>
      </c>
      <c r="K992">
        <v>30.680422706522062</v>
      </c>
      <c r="L992">
        <v>28.733557906901709</v>
      </c>
      <c r="M992">
        <v>29.124918456794912</v>
      </c>
      <c r="N992">
        <v>29.962994531680703</v>
      </c>
      <c r="O992">
        <v>33.359925570210393</v>
      </c>
      <c r="P992">
        <v>25.026767460616067</v>
      </c>
      <c r="Q992">
        <v>27.677104237162457</v>
      </c>
      <c r="R992">
        <v>0.62474470550349925</v>
      </c>
      <c r="S992">
        <v>0.74214772088216063</v>
      </c>
      <c r="T992">
        <v>0.29291232476787643</v>
      </c>
      <c r="U992">
        <v>-57675.292250099541</v>
      </c>
      <c r="V992">
        <v>31.580079852036075</v>
      </c>
      <c r="W992">
        <v>27.5126912713691</v>
      </c>
      <c r="X992">
        <v>25.055595506489372</v>
      </c>
      <c r="Y992">
        <v>25.152971187821525</v>
      </c>
      <c r="Z992">
        <v>25.37302157227786</v>
      </c>
      <c r="AA992">
        <v>32.008287845724809</v>
      </c>
      <c r="AB992">
        <v>26.960276848556546</v>
      </c>
      <c r="AC992">
        <v>25.826480120352468</v>
      </c>
      <c r="AD992">
        <v>25.406233314773647</v>
      </c>
      <c r="AE992">
        <v>25.543489271105113</v>
      </c>
      <c r="AF992">
        <v>25.546050098815609</v>
      </c>
      <c r="AG992">
        <v>25.555819560459422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32.008287845724809</v>
      </c>
      <c r="BB992">
        <v>4.09809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6.7884871579067946E-2</v>
      </c>
      <c r="BI992">
        <v>-3.2824246586106443E-3</v>
      </c>
      <c r="BJ992">
        <v>-2.2282697641774952E-4</v>
      </c>
      <c r="BK992">
        <v>-20.681319036824949</v>
      </c>
      <c r="BL992">
        <v>0</v>
      </c>
      <c r="BM992">
        <v>0</v>
      </c>
    </row>
    <row r="993" spans="1:65" x14ac:dyDescent="0.3">
      <c r="A993" s="5">
        <v>42019.667362029351</v>
      </c>
      <c r="B993">
        <v>35.431932642133887</v>
      </c>
      <c r="C993">
        <v>29.817420242241582</v>
      </c>
      <c r="D993">
        <v>31.691416769800814</v>
      </c>
      <c r="E993">
        <v>31.032606915540011</v>
      </c>
      <c r="F993">
        <v>29.780681472598516</v>
      </c>
      <c r="G993">
        <v>31.7790191229515</v>
      </c>
      <c r="H993">
        <v>30.651046341992672</v>
      </c>
      <c r="I993">
        <v>30.254742950101377</v>
      </c>
      <c r="J993">
        <v>30.897886233665659</v>
      </c>
      <c r="K993">
        <v>30.662747306104968</v>
      </c>
      <c r="L993">
        <v>28.718148402844502</v>
      </c>
      <c r="M993">
        <v>29.1102039599519</v>
      </c>
      <c r="N993">
        <v>29.947832543708937</v>
      </c>
      <c r="O993">
        <v>33.320553963934842</v>
      </c>
      <c r="P993">
        <v>25.051898247284925</v>
      </c>
      <c r="Q993">
        <v>27.668351710123542</v>
      </c>
      <c r="R993">
        <v>0.65845774188817374</v>
      </c>
      <c r="S993">
        <v>0.72551695962989937</v>
      </c>
      <c r="T993">
        <v>0.28053254834302238</v>
      </c>
      <c r="U993">
        <v>-57674.022227846821</v>
      </c>
      <c r="V993">
        <v>31.551338257227314</v>
      </c>
      <c r="W993">
        <v>27.493940899577545</v>
      </c>
      <c r="X993">
        <v>25.055494229587634</v>
      </c>
      <c r="Y993">
        <v>25.155841176837619</v>
      </c>
      <c r="Z993">
        <v>25.380687675569593</v>
      </c>
      <c r="AA993">
        <v>31.980057534507871</v>
      </c>
      <c r="AB993">
        <v>26.963564018940737</v>
      </c>
      <c r="AC993">
        <v>25.827948318471403</v>
      </c>
      <c r="AD993">
        <v>25.399803044816679</v>
      </c>
      <c r="AE993">
        <v>25.540672245326345</v>
      </c>
      <c r="AF993">
        <v>25.545949914255459</v>
      </c>
      <c r="AG993">
        <v>25.554134035692858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31.980057534507871</v>
      </c>
      <c r="BB993">
        <v>4.09809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6.8029298264666846E-2</v>
      </c>
      <c r="BI993">
        <v>-2.7900609710085345E-2</v>
      </c>
      <c r="BJ993">
        <v>-1.8980588997334559E-3</v>
      </c>
      <c r="BK993">
        <v>-2.4382728181053341</v>
      </c>
      <c r="BL993">
        <v>0</v>
      </c>
      <c r="BM993">
        <v>0</v>
      </c>
    </row>
    <row r="994" spans="1:65" x14ac:dyDescent="0.3">
      <c r="A994" s="5">
        <v>42019.66747777009</v>
      </c>
      <c r="B994">
        <v>35.409866783622917</v>
      </c>
      <c r="C994">
        <v>29.780082576763984</v>
      </c>
      <c r="D994">
        <v>31.670051944101495</v>
      </c>
      <c r="E994">
        <v>31.003084771653953</v>
      </c>
      <c r="F994">
        <v>29.757579435863157</v>
      </c>
      <c r="G994">
        <v>31.748397424682025</v>
      </c>
      <c r="H994">
        <v>30.631404906279119</v>
      </c>
      <c r="I994">
        <v>30.2295855815936</v>
      </c>
      <c r="J994">
        <v>30.878249392548373</v>
      </c>
      <c r="K994">
        <v>30.619933033273881</v>
      </c>
      <c r="L994">
        <v>28.682151014906804</v>
      </c>
      <c r="M994">
        <v>29.070313740430855</v>
      </c>
      <c r="N994">
        <v>29.914632160104695</v>
      </c>
      <c r="O994">
        <v>33.278991406729702</v>
      </c>
      <c r="P994">
        <v>25.302667990452534</v>
      </c>
      <c r="Q994">
        <v>27.665910972158333</v>
      </c>
      <c r="R994">
        <v>0.6437082884698786</v>
      </c>
      <c r="S994">
        <v>0.76501501760401991</v>
      </c>
      <c r="T994">
        <v>0.2787153334549704</v>
      </c>
      <c r="U994">
        <v>-57673.684154309412</v>
      </c>
      <c r="V994">
        <v>31.524324918841451</v>
      </c>
      <c r="W994">
        <v>27.479663699944243</v>
      </c>
      <c r="X994">
        <v>25.063775853808899</v>
      </c>
      <c r="Y994">
        <v>25.148350659175019</v>
      </c>
      <c r="Z994">
        <v>25.357208784789641</v>
      </c>
      <c r="AA994">
        <v>31.961879139708461</v>
      </c>
      <c r="AB994">
        <v>26.965647620148225</v>
      </c>
      <c r="AC994">
        <v>25.820162136843674</v>
      </c>
      <c r="AD994">
        <v>25.397593615527324</v>
      </c>
      <c r="AE994">
        <v>25.539365293649556</v>
      </c>
      <c r="AF994">
        <v>25.549393350452299</v>
      </c>
      <c r="AG994">
        <v>25.549882757393423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31.961879139708461</v>
      </c>
      <c r="BB994">
        <v>4.09809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6.8016168565962598E-2</v>
      </c>
      <c r="BI994">
        <v>1.7104373473131318E-12</v>
      </c>
      <c r="BJ994">
        <v>1.1633739493636789E-13</v>
      </c>
      <c r="BK994">
        <v>39765366836.035767</v>
      </c>
      <c r="BL994">
        <v>0</v>
      </c>
      <c r="BM994">
        <v>0</v>
      </c>
    </row>
    <row r="995" spans="1:65" x14ac:dyDescent="0.3">
      <c r="A995" s="5">
        <v>42019.667592943639</v>
      </c>
      <c r="B995">
        <v>35.376592764286187</v>
      </c>
      <c r="C995">
        <v>29.750076197546601</v>
      </c>
      <c r="D995">
        <v>31.63175893421597</v>
      </c>
      <c r="E995">
        <v>30.970835727913197</v>
      </c>
      <c r="F995">
        <v>29.726424251747964</v>
      </c>
      <c r="G995">
        <v>31.731282083151569</v>
      </c>
      <c r="H995">
        <v>30.592474427615386</v>
      </c>
      <c r="I995">
        <v>30.211527484971526</v>
      </c>
      <c r="J995">
        <v>30.828546588940707</v>
      </c>
      <c r="K995">
        <v>30.601193289403987</v>
      </c>
      <c r="L995">
        <v>28.662687246069737</v>
      </c>
      <c r="M995">
        <v>29.045801943813835</v>
      </c>
      <c r="N995">
        <v>29.895650286616711</v>
      </c>
      <c r="O995">
        <v>33.251372852035324</v>
      </c>
      <c r="P995">
        <v>25.095653949747309</v>
      </c>
      <c r="Q995">
        <v>27.648729376126639</v>
      </c>
      <c r="R995">
        <v>0.63106589982562589</v>
      </c>
      <c r="S995">
        <v>0.69849197259497475</v>
      </c>
      <c r="T995">
        <v>0.26883422750118785</v>
      </c>
      <c r="U995">
        <v>-57670.907029450776</v>
      </c>
      <c r="V995">
        <v>31.481551383753722</v>
      </c>
      <c r="W995">
        <v>27.438804213947165</v>
      </c>
      <c r="X995">
        <v>25.044427258327097</v>
      </c>
      <c r="Y995">
        <v>25.127176948767897</v>
      </c>
      <c r="Z995">
        <v>25.345411553998147</v>
      </c>
      <c r="AA995">
        <v>31.924824433321117</v>
      </c>
      <c r="AB995">
        <v>26.962342288989969</v>
      </c>
      <c r="AC995">
        <v>25.803225300370862</v>
      </c>
      <c r="AD995">
        <v>25.382980273729956</v>
      </c>
      <c r="AE995">
        <v>25.524957848561289</v>
      </c>
      <c r="AF995">
        <v>25.526408739930648</v>
      </c>
      <c r="AG995">
        <v>25.534791828707217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31.924824433321117</v>
      </c>
      <c r="BB995">
        <v>4.09809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6.7911130976443593E-2</v>
      </c>
      <c r="BI995">
        <v>8.206061696484912E-3</v>
      </c>
      <c r="BJ995">
        <v>5.5728293067076374E-4</v>
      </c>
      <c r="BK995">
        <v>8.2757275643605634</v>
      </c>
      <c r="BL995">
        <v>0</v>
      </c>
      <c r="BM995">
        <v>0</v>
      </c>
    </row>
    <row r="996" spans="1:65" x14ac:dyDescent="0.3">
      <c r="A996" s="5">
        <v>42019.667709263143</v>
      </c>
      <c r="B996">
        <v>35.350575133558571</v>
      </c>
      <c r="C996">
        <v>29.708764469316108</v>
      </c>
      <c r="D996">
        <v>31.580563291112206</v>
      </c>
      <c r="E996">
        <v>30.935829415372279</v>
      </c>
      <c r="F996">
        <v>29.687637657653898</v>
      </c>
      <c r="G996">
        <v>31.693027512927298</v>
      </c>
      <c r="H996">
        <v>30.547524409914182</v>
      </c>
      <c r="I996">
        <v>30.158297855076007</v>
      </c>
      <c r="J996">
        <v>30.780394979710454</v>
      </c>
      <c r="K996">
        <v>30.558308714220356</v>
      </c>
      <c r="L996">
        <v>28.622252458469184</v>
      </c>
      <c r="M996">
        <v>29.003773277360196</v>
      </c>
      <c r="N996">
        <v>29.847685683768855</v>
      </c>
      <c r="O996">
        <v>33.199440407252979</v>
      </c>
      <c r="P996">
        <v>24.876321847684974</v>
      </c>
      <c r="Q996">
        <v>27.636096809638129</v>
      </c>
      <c r="R996">
        <v>0.62053057595541505</v>
      </c>
      <c r="S996">
        <v>0.75877848213442201</v>
      </c>
      <c r="T996">
        <v>0.2672441644741424</v>
      </c>
      <c r="U996">
        <v>-57670.958141197043</v>
      </c>
      <c r="V996">
        <v>31.449976783633744</v>
      </c>
      <c r="W996">
        <v>27.423796750642982</v>
      </c>
      <c r="X996">
        <v>25.037345776003953</v>
      </c>
      <c r="Y996">
        <v>25.120096700029244</v>
      </c>
      <c r="Z996">
        <v>25.33696374087404</v>
      </c>
      <c r="AA996">
        <v>31.897144561978042</v>
      </c>
      <c r="AB996">
        <v>26.951508520043248</v>
      </c>
      <c r="AC996">
        <v>25.817785593768878</v>
      </c>
      <c r="AD996">
        <v>25.383663955200209</v>
      </c>
      <c r="AE996">
        <v>25.519303192846845</v>
      </c>
      <c r="AF996">
        <v>25.526188019439012</v>
      </c>
      <c r="AG996">
        <v>25.539553042133583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31.897144561978042</v>
      </c>
      <c r="BB996">
        <v>4.09809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6.788487157901868E-2</v>
      </c>
      <c r="BI996">
        <v>-2.7900609726506237E-2</v>
      </c>
      <c r="BJ996">
        <v>-1.8940293082601953E-3</v>
      </c>
      <c r="BK996">
        <v>-2.4330963460818724</v>
      </c>
      <c r="BL996">
        <v>0</v>
      </c>
      <c r="BM996">
        <v>0</v>
      </c>
    </row>
    <row r="997" spans="1:65" x14ac:dyDescent="0.3">
      <c r="A997" s="5">
        <v>42019.667825003882</v>
      </c>
      <c r="B997">
        <v>35.332312876094448</v>
      </c>
      <c r="C997">
        <v>29.689945673371383</v>
      </c>
      <c r="D997">
        <v>31.555742927948778</v>
      </c>
      <c r="E997">
        <v>30.916170069795619</v>
      </c>
      <c r="F997">
        <v>29.672033519158926</v>
      </c>
      <c r="G997">
        <v>31.679515876300389</v>
      </c>
      <c r="H997">
        <v>30.528720570172311</v>
      </c>
      <c r="I997">
        <v>30.139946162242214</v>
      </c>
      <c r="J997">
        <v>30.768706911088724</v>
      </c>
      <c r="K997">
        <v>30.531244611157675</v>
      </c>
      <c r="L997">
        <v>28.606632573886696</v>
      </c>
      <c r="M997">
        <v>28.989537790398089</v>
      </c>
      <c r="N997">
        <v>29.831854301798806</v>
      </c>
      <c r="O997">
        <v>33.155963885903653</v>
      </c>
      <c r="P997">
        <v>24.801359994715202</v>
      </c>
      <c r="Q997">
        <v>27.628975705198453</v>
      </c>
      <c r="R997">
        <v>0.67952838962859541</v>
      </c>
      <c r="S997">
        <v>0.81178903362600485</v>
      </c>
      <c r="T997">
        <v>0.27076501831974303</v>
      </c>
      <c r="U997">
        <v>-57672.071304574791</v>
      </c>
      <c r="V997">
        <v>31.434479624120097</v>
      </c>
      <c r="W997">
        <v>27.420908206073236</v>
      </c>
      <c r="X997">
        <v>25.035585809423981</v>
      </c>
      <c r="Y997">
        <v>25.118337040040199</v>
      </c>
      <c r="Z997">
        <v>25.342972812521776</v>
      </c>
      <c r="AA997">
        <v>31.878754719478266</v>
      </c>
      <c r="AB997">
        <v>26.968286933495886</v>
      </c>
      <c r="AC997">
        <v>25.810239839007615</v>
      </c>
      <c r="AD997">
        <v>25.388479894028066</v>
      </c>
      <c r="AE997">
        <v>25.52322034045137</v>
      </c>
      <c r="AF997">
        <v>25.533719068924029</v>
      </c>
      <c r="AG997">
        <v>25.549812128826822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31.878754719478266</v>
      </c>
      <c r="BB997">
        <v>4.09809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6.835097588254109E-2</v>
      </c>
      <c r="BI997">
        <v>-3.2824246716141314E-3</v>
      </c>
      <c r="BJ997">
        <v>-2.2435692956575536E-4</v>
      </c>
      <c r="BK997">
        <v>-20.823318954926549</v>
      </c>
      <c r="BL997">
        <v>0</v>
      </c>
      <c r="BM997">
        <v>0</v>
      </c>
    </row>
    <row r="998" spans="1:65" x14ac:dyDescent="0.3">
      <c r="A998" s="5">
        <v>42019.667940756197</v>
      </c>
      <c r="B998">
        <v>35.308827103006273</v>
      </c>
      <c r="C998">
        <v>29.66059363213763</v>
      </c>
      <c r="D998">
        <v>31.530285822920995</v>
      </c>
      <c r="E998">
        <v>30.896776968551524</v>
      </c>
      <c r="F998">
        <v>29.648192597447</v>
      </c>
      <c r="G998">
        <v>31.646780890144939</v>
      </c>
      <c r="H998">
        <v>30.508799876732439</v>
      </c>
      <c r="I998">
        <v>30.126215889022003</v>
      </c>
      <c r="J998">
        <v>30.738467217246239</v>
      </c>
      <c r="K998">
        <v>30.507882024817491</v>
      </c>
      <c r="L998">
        <v>28.585296292540086</v>
      </c>
      <c r="M998">
        <v>28.96154507006159</v>
      </c>
      <c r="N998">
        <v>29.804343138690918</v>
      </c>
      <c r="O998">
        <v>33.124647867535749</v>
      </c>
      <c r="P998">
        <v>25.228797588383301</v>
      </c>
      <c r="Q998">
        <v>27.632929712441971</v>
      </c>
      <c r="R998">
        <v>0.67952838962859541</v>
      </c>
      <c r="S998">
        <v>0.70576793064283916</v>
      </c>
      <c r="T998">
        <v>0.26372331062854171</v>
      </c>
      <c r="U998">
        <v>-57669.334618130946</v>
      </c>
      <c r="V998">
        <v>31.393234292018931</v>
      </c>
      <c r="W998">
        <v>27.390919767108613</v>
      </c>
      <c r="X998">
        <v>25.013677509099278</v>
      </c>
      <c r="Y998">
        <v>25.103975807790384</v>
      </c>
      <c r="Z998">
        <v>25.326105152069939</v>
      </c>
      <c r="AA998">
        <v>31.852005851100284</v>
      </c>
      <c r="AB998">
        <v>26.94845386207113</v>
      </c>
      <c r="AC998">
        <v>25.803784447861172</v>
      </c>
      <c r="AD998">
        <v>25.37721439623499</v>
      </c>
      <c r="AE998">
        <v>25.503561678636665</v>
      </c>
      <c r="AF998">
        <v>25.520415091876202</v>
      </c>
      <c r="AG998">
        <v>25.532413248875596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31.852005851100284</v>
      </c>
      <c r="BB998">
        <v>4.09809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6.8337846183856008E-2</v>
      </c>
      <c r="BI998">
        <v>-1.8053335703455131E-2</v>
      </c>
      <c r="BJ998">
        <v>-1.2337260784082327E-3</v>
      </c>
      <c r="BK998">
        <v>-3.7853307170694883</v>
      </c>
      <c r="BL998">
        <v>0</v>
      </c>
      <c r="BM998">
        <v>0</v>
      </c>
    </row>
    <row r="999" spans="1:65" x14ac:dyDescent="0.3">
      <c r="A999" s="5">
        <v>42019.668056496936</v>
      </c>
      <c r="B999">
        <v>35.278171531617225</v>
      </c>
      <c r="C999">
        <v>29.630004237635724</v>
      </c>
      <c r="D999">
        <v>31.488492297739736</v>
      </c>
      <c r="E999">
        <v>30.861252691660088</v>
      </c>
      <c r="F999">
        <v>29.616684215894153</v>
      </c>
      <c r="G999">
        <v>31.604100163911887</v>
      </c>
      <c r="H999">
        <v>30.469744659733188</v>
      </c>
      <c r="I999">
        <v>30.074520925321259</v>
      </c>
      <c r="J999">
        <v>30.701485292530606</v>
      </c>
      <c r="K999">
        <v>30.477317187905101</v>
      </c>
      <c r="L999">
        <v>28.556055072624648</v>
      </c>
      <c r="M999">
        <v>28.928177740057169</v>
      </c>
      <c r="N999">
        <v>29.76319520873837</v>
      </c>
      <c r="O999">
        <v>33.071954769416706</v>
      </c>
      <c r="P999">
        <v>25.091302341757402</v>
      </c>
      <c r="Q999">
        <v>27.619998778058317</v>
      </c>
      <c r="R999">
        <v>0.63422649698668898</v>
      </c>
      <c r="S999">
        <v>0.71096504353417067</v>
      </c>
      <c r="T999">
        <v>0.26644913296061967</v>
      </c>
      <c r="U999">
        <v>-57668.005176578481</v>
      </c>
      <c r="V999">
        <v>31.349998347332289</v>
      </c>
      <c r="W999">
        <v>27.367343344073419</v>
      </c>
      <c r="X999">
        <v>24.996613621688891</v>
      </c>
      <c r="Y999">
        <v>25.080743200513385</v>
      </c>
      <c r="Z999">
        <v>25.313622118800097</v>
      </c>
      <c r="AA999">
        <v>31.812691858356523</v>
      </c>
      <c r="AB999">
        <v>26.954633248632984</v>
      </c>
      <c r="AC999">
        <v>25.796924304584802</v>
      </c>
      <c r="AD999">
        <v>25.3691575350032</v>
      </c>
      <c r="AE999">
        <v>25.499115897137731</v>
      </c>
      <c r="AF999">
        <v>25.511225186424305</v>
      </c>
      <c r="AG999">
        <v>25.53838388599781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31.812691858356523</v>
      </c>
      <c r="BB999">
        <v>4.09809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6.8646394103015054E-2</v>
      </c>
      <c r="BI999">
        <v>-6.5648493459656565E-3</v>
      </c>
      <c r="BJ999">
        <v>-4.506532354300791E-4</v>
      </c>
      <c r="BK999">
        <v>-10.456659473107454</v>
      </c>
      <c r="BL999">
        <v>0</v>
      </c>
      <c r="BM999">
        <v>0</v>
      </c>
    </row>
    <row r="1000" spans="1:65" x14ac:dyDescent="0.3">
      <c r="A1000" s="5">
        <v>42019.66817224925</v>
      </c>
      <c r="B1000">
        <v>35.238875413096792</v>
      </c>
      <c r="C1000">
        <v>29.591417187844655</v>
      </c>
      <c r="D1000">
        <v>31.458247857305871</v>
      </c>
      <c r="E1000">
        <v>30.816513345532972</v>
      </c>
      <c r="F1000">
        <v>29.593484148275547</v>
      </c>
      <c r="G1000">
        <v>31.566272930916657</v>
      </c>
      <c r="H1000">
        <v>30.445645437805098</v>
      </c>
      <c r="I1000">
        <v>30.047657917716162</v>
      </c>
      <c r="J1000">
        <v>30.663396272148283</v>
      </c>
      <c r="K1000">
        <v>30.44036746241968</v>
      </c>
      <c r="L1000">
        <v>28.536050195433564</v>
      </c>
      <c r="M1000">
        <v>28.902204795570007</v>
      </c>
      <c r="N1000">
        <v>29.741146512166821</v>
      </c>
      <c r="O1000">
        <v>33.020902742397126</v>
      </c>
      <c r="P1000">
        <v>24.741138849905276</v>
      </c>
      <c r="Q1000">
        <v>27.605268402297657</v>
      </c>
      <c r="R1000">
        <v>0.65845774188817385</v>
      </c>
      <c r="S1000">
        <v>0.74734483377349237</v>
      </c>
      <c r="T1000">
        <v>0.26156536794898</v>
      </c>
      <c r="U1000">
        <v>-57667.870744109197</v>
      </c>
      <c r="V1000">
        <v>31.318930221229845</v>
      </c>
      <c r="W1000">
        <v>27.353535457873086</v>
      </c>
      <c r="X1000">
        <v>25.004228553326683</v>
      </c>
      <c r="Y1000">
        <v>25.086985246939424</v>
      </c>
      <c r="Z1000">
        <v>25.305923760645836</v>
      </c>
      <c r="AA1000">
        <v>31.791373136619143</v>
      </c>
      <c r="AB1000">
        <v>26.940249940870295</v>
      </c>
      <c r="AC1000">
        <v>25.801023649954217</v>
      </c>
      <c r="AD1000">
        <v>25.375105199613675</v>
      </c>
      <c r="AE1000">
        <v>25.495562665151446</v>
      </c>
      <c r="AF1000">
        <v>25.50835448758551</v>
      </c>
      <c r="AG1000">
        <v>25.532565190705537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31.791373136619143</v>
      </c>
      <c r="BB1000">
        <v>4.09809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6.8692348048405322E-2</v>
      </c>
      <c r="BI1000">
        <v>4.9236370105003313E-3</v>
      </c>
      <c r="BJ1000">
        <v>3.3821618718929864E-4</v>
      </c>
      <c r="BK1000">
        <v>13.951545961229366</v>
      </c>
      <c r="BL1000">
        <v>0</v>
      </c>
      <c r="BM1000">
        <v>0</v>
      </c>
    </row>
    <row r="1001" spans="1:65" x14ac:dyDescent="0.3">
      <c r="A1001" s="5">
        <v>42019.668287989989</v>
      </c>
      <c r="B1001">
        <v>35.225013630218427</v>
      </c>
      <c r="C1001">
        <v>29.558878405658451</v>
      </c>
      <c r="D1001">
        <v>31.422665408572193</v>
      </c>
      <c r="E1001">
        <v>30.791500470753547</v>
      </c>
      <c r="F1001">
        <v>29.555433356399671</v>
      </c>
      <c r="G1001">
        <v>31.538150540335486</v>
      </c>
      <c r="H1001">
        <v>30.406018972844553</v>
      </c>
      <c r="I1001">
        <v>30.021561150868028</v>
      </c>
      <c r="J1001">
        <v>30.635708687679834</v>
      </c>
      <c r="K1001">
        <v>30.398675419702638</v>
      </c>
      <c r="L1001">
        <v>28.489684858899153</v>
      </c>
      <c r="M1001">
        <v>28.861371235983693</v>
      </c>
      <c r="N1001">
        <v>29.703330682400765</v>
      </c>
      <c r="O1001">
        <v>32.979541253908586</v>
      </c>
      <c r="P1001">
        <v>25.141187792461679</v>
      </c>
      <c r="Q1001">
        <v>27.581412294967894</v>
      </c>
      <c r="R1001">
        <v>0.64897595040498413</v>
      </c>
      <c r="S1001">
        <v>0.73383234025603006</v>
      </c>
      <c r="T1001">
        <v>0.26156536794898</v>
      </c>
      <c r="U1001">
        <v>-57666.987800610666</v>
      </c>
      <c r="V1001">
        <v>31.296209946961834</v>
      </c>
      <c r="W1001">
        <v>27.331309863816113</v>
      </c>
      <c r="X1001">
        <v>25.015044829366015</v>
      </c>
      <c r="Y1001">
        <v>25.079512523967676</v>
      </c>
      <c r="Z1001">
        <v>25.307822396796794</v>
      </c>
      <c r="AA1001">
        <v>31.761498441818752</v>
      </c>
      <c r="AB1001">
        <v>26.952062602396403</v>
      </c>
      <c r="AC1001">
        <v>25.794151234910672</v>
      </c>
      <c r="AD1001">
        <v>25.376983929545503</v>
      </c>
      <c r="AE1001">
        <v>25.494047872232674</v>
      </c>
      <c r="AF1001">
        <v>25.496890371742246</v>
      </c>
      <c r="AG1001">
        <v>25.535805868874672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31.761498441818752</v>
      </c>
      <c r="BB1001">
        <v>4.09809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6.8587310458946532E-2</v>
      </c>
      <c r="BI1001">
        <v>4.9236370135777308E-3</v>
      </c>
      <c r="BJ1001">
        <v>3.3769902043741614E-4</v>
      </c>
      <c r="BK1001">
        <v>13.930212619209307</v>
      </c>
      <c r="BL1001">
        <v>0</v>
      </c>
      <c r="BM1001">
        <v>0</v>
      </c>
    </row>
    <row r="1002" spans="1:65" x14ac:dyDescent="0.3">
      <c r="A1002" s="5">
        <v>42019.668403163538</v>
      </c>
      <c r="B1002">
        <v>35.186514910346723</v>
      </c>
      <c r="C1002">
        <v>29.537858714529889</v>
      </c>
      <c r="D1002">
        <v>31.390955373541683</v>
      </c>
      <c r="E1002">
        <v>30.765396567764917</v>
      </c>
      <c r="F1002">
        <v>29.530738791872036</v>
      </c>
      <c r="G1002">
        <v>31.502498535076771</v>
      </c>
      <c r="H1002">
        <v>30.371935152684699</v>
      </c>
      <c r="I1002">
        <v>29.993893023448209</v>
      </c>
      <c r="J1002">
        <v>30.600943959641135</v>
      </c>
      <c r="K1002">
        <v>30.377442961948898</v>
      </c>
      <c r="L1002">
        <v>28.467954167481327</v>
      </c>
      <c r="M1002">
        <v>28.847462236488429</v>
      </c>
      <c r="N1002">
        <v>29.671520605443575</v>
      </c>
      <c r="O1002">
        <v>32.936611806468079</v>
      </c>
      <c r="P1002">
        <v>24.970392912200072</v>
      </c>
      <c r="Q1002">
        <v>27.595558572608407</v>
      </c>
      <c r="R1002">
        <v>0.6784748572415743</v>
      </c>
      <c r="S1002">
        <v>0.75669963697788922</v>
      </c>
      <c r="T1002">
        <v>0.26599482923860668</v>
      </c>
      <c r="U1002">
        <v>-57666.713640247639</v>
      </c>
      <c r="V1002">
        <v>31.264506602377573</v>
      </c>
      <c r="W1002">
        <v>27.328695012696809</v>
      </c>
      <c r="X1002">
        <v>25.008987843703306</v>
      </c>
      <c r="Y1002">
        <v>25.082371530374044</v>
      </c>
      <c r="Z1002">
        <v>25.302911573310926</v>
      </c>
      <c r="AA1002">
        <v>31.746527110236819</v>
      </c>
      <c r="AB1002">
        <v>26.934111250066369</v>
      </c>
      <c r="AC1002">
        <v>25.791577602540116</v>
      </c>
      <c r="AD1002">
        <v>25.374611580515207</v>
      </c>
      <c r="AE1002">
        <v>25.491445651825959</v>
      </c>
      <c r="AF1002">
        <v>25.503563707228274</v>
      </c>
      <c r="AG1002">
        <v>25.537505946242188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31.746527110236819</v>
      </c>
      <c r="BB1002">
        <v>4.09809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6.9099368707608758E-2</v>
      </c>
      <c r="BI1002">
        <v>6.5648493367230498E-3</v>
      </c>
      <c r="BJ1002">
        <v>4.5362694482812681E-4</v>
      </c>
      <c r="BK1002">
        <v>10.525659487884122</v>
      </c>
      <c r="BL1002">
        <v>0</v>
      </c>
      <c r="BM1002">
        <v>0</v>
      </c>
    </row>
    <row r="1003" spans="1:65" x14ac:dyDescent="0.3">
      <c r="A1003" s="5">
        <v>42019.668519483042</v>
      </c>
      <c r="B1003">
        <v>35.161281186305793</v>
      </c>
      <c r="C1003">
        <v>29.500546944747533</v>
      </c>
      <c r="D1003">
        <v>31.352038951625481</v>
      </c>
      <c r="E1003">
        <v>30.739080981800821</v>
      </c>
      <c r="F1003">
        <v>29.505829623714046</v>
      </c>
      <c r="G1003">
        <v>31.481303898736172</v>
      </c>
      <c r="H1003">
        <v>30.354619245755206</v>
      </c>
      <c r="I1003">
        <v>29.953612792254404</v>
      </c>
      <c r="J1003">
        <v>30.575142252945056</v>
      </c>
      <c r="K1003">
        <v>30.340390371816834</v>
      </c>
      <c r="L1003">
        <v>28.442790022208115</v>
      </c>
      <c r="M1003">
        <v>28.817021020143127</v>
      </c>
      <c r="N1003">
        <v>29.642481043034877</v>
      </c>
      <c r="O1003">
        <v>32.900564582046762</v>
      </c>
      <c r="P1003">
        <v>24.846878555306656</v>
      </c>
      <c r="Q1003">
        <v>27.574975734764205</v>
      </c>
      <c r="R1003">
        <v>0.60894171969818323</v>
      </c>
      <c r="S1003">
        <v>0.72239869189510031</v>
      </c>
      <c r="T1003">
        <v>0.2641776143505547</v>
      </c>
      <c r="U1003">
        <v>-57664.503225334287</v>
      </c>
      <c r="V1003">
        <v>31.235104222034014</v>
      </c>
      <c r="W1003">
        <v>27.298368701691981</v>
      </c>
      <c r="X1003">
        <v>24.995432773856223</v>
      </c>
      <c r="Y1003">
        <v>25.079105375005241</v>
      </c>
      <c r="Z1003">
        <v>25.294163203086189</v>
      </c>
      <c r="AA1003">
        <v>31.708408708643102</v>
      </c>
      <c r="AB1003">
        <v>26.927948812258094</v>
      </c>
      <c r="AC1003">
        <v>25.78277970123473</v>
      </c>
      <c r="AD1003">
        <v>25.356911159898463</v>
      </c>
      <c r="AE1003">
        <v>25.47190804077416</v>
      </c>
      <c r="AF1003">
        <v>25.48992878071023</v>
      </c>
      <c r="AG1003">
        <v>25.515925991486974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31.708408708643102</v>
      </c>
      <c r="BB1003">
        <v>4.09809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6.873830199377233E-2</v>
      </c>
      <c r="BI1003">
        <v>-1.4770911033894912E-2</v>
      </c>
      <c r="BJ1003">
        <v>-1.0153273433710123E-3</v>
      </c>
      <c r="BK1003">
        <v>-4.6536264307623325</v>
      </c>
      <c r="BL1003">
        <v>0</v>
      </c>
      <c r="BM1003">
        <v>0</v>
      </c>
    </row>
    <row r="1004" spans="1:65" x14ac:dyDescent="0.3">
      <c r="A1004" s="5">
        <v>42019.668635223781</v>
      </c>
      <c r="B1004">
        <v>35.137500471776399</v>
      </c>
      <c r="C1004">
        <v>29.485137464751883</v>
      </c>
      <c r="D1004">
        <v>31.321780257657085</v>
      </c>
      <c r="E1004">
        <v>30.716465329539442</v>
      </c>
      <c r="F1004">
        <v>29.469289037853258</v>
      </c>
      <c r="G1004">
        <v>31.442539059558356</v>
      </c>
      <c r="H1004">
        <v>30.321321100689175</v>
      </c>
      <c r="I1004">
        <v>29.938669100935883</v>
      </c>
      <c r="J1004">
        <v>30.546210717184696</v>
      </c>
      <c r="K1004">
        <v>30.323845637964713</v>
      </c>
      <c r="L1004">
        <v>28.427595026383841</v>
      </c>
      <c r="M1004">
        <v>28.786432392087416</v>
      </c>
      <c r="N1004">
        <v>29.626384670763557</v>
      </c>
      <c r="O1004">
        <v>32.865972827037744</v>
      </c>
      <c r="P1004">
        <v>24.724818062575373</v>
      </c>
      <c r="Q1004">
        <v>27.569202512968911</v>
      </c>
      <c r="R1004">
        <v>0.64581535324392092</v>
      </c>
      <c r="S1004">
        <v>0.72239869189510031</v>
      </c>
      <c r="T1004">
        <v>0.26088391236596048</v>
      </c>
      <c r="U1004">
        <v>-57665.054517894336</v>
      </c>
      <c r="V1004">
        <v>31.206903896151633</v>
      </c>
      <c r="W1004">
        <v>27.293600951520432</v>
      </c>
      <c r="X1004">
        <v>25.005274416106715</v>
      </c>
      <c r="Y1004">
        <v>25.079344457242044</v>
      </c>
      <c r="Z1004">
        <v>25.280007090879991</v>
      </c>
      <c r="AA1004">
        <v>31.698736303579846</v>
      </c>
      <c r="AB1004">
        <v>26.933379069134375</v>
      </c>
      <c r="AC1004">
        <v>25.78682079061144</v>
      </c>
      <c r="AD1004">
        <v>25.372522011868604</v>
      </c>
      <c r="AE1004">
        <v>25.485277475149513</v>
      </c>
      <c r="AF1004">
        <v>25.499438038261811</v>
      </c>
      <c r="AG1004">
        <v>25.528845326933734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31.698736303579846</v>
      </c>
      <c r="BB1004">
        <v>4.09809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6.8830209884640461E-2</v>
      </c>
      <c r="BI1004">
        <v>4.9236370132342555E-3</v>
      </c>
      <c r="BJ1004">
        <v>3.3889496901669811E-4</v>
      </c>
      <c r="BK1004">
        <v>13.979545953455053</v>
      </c>
      <c r="BL1004">
        <v>0</v>
      </c>
      <c r="BM1004">
        <v>0</v>
      </c>
    </row>
    <row r="1005" spans="1:65" x14ac:dyDescent="0.3">
      <c r="A1005" s="5">
        <v>42019.668750976096</v>
      </c>
      <c r="B1005">
        <v>35.120209775462904</v>
      </c>
      <c r="C1005">
        <v>29.447541576323811</v>
      </c>
      <c r="D1005">
        <v>31.290485060162901</v>
      </c>
      <c r="E1005">
        <v>30.690553404291734</v>
      </c>
      <c r="F1005">
        <v>29.465916920612404</v>
      </c>
      <c r="G1005">
        <v>31.435505064818056</v>
      </c>
      <c r="H1005">
        <v>30.305787902318471</v>
      </c>
      <c r="I1005">
        <v>29.919915997921674</v>
      </c>
      <c r="J1005">
        <v>30.529992455362308</v>
      </c>
      <c r="K1005">
        <v>30.308082970249838</v>
      </c>
      <c r="L1005">
        <v>28.402377308384803</v>
      </c>
      <c r="M1005">
        <v>28.77846131750951</v>
      </c>
      <c r="N1005">
        <v>29.595454021248791</v>
      </c>
      <c r="O1005">
        <v>32.841318730390917</v>
      </c>
      <c r="P1005">
        <v>24.792949487539218</v>
      </c>
      <c r="Q1005">
        <v>27.57433809527717</v>
      </c>
      <c r="R1005">
        <v>0.71534849078731211</v>
      </c>
      <c r="S1005">
        <v>0.76917270791708525</v>
      </c>
      <c r="T1005">
        <v>0.26429119028105796</v>
      </c>
      <c r="U1005">
        <v>-57665.293227584603</v>
      </c>
      <c r="V1005">
        <v>31.194215966063275</v>
      </c>
      <c r="W1005">
        <v>27.286270396194883</v>
      </c>
      <c r="X1005">
        <v>25.004996138125978</v>
      </c>
      <c r="Y1005">
        <v>25.07220836675306</v>
      </c>
      <c r="Z1005">
        <v>25.277215499838544</v>
      </c>
      <c r="AA1005">
        <v>31.690805961877007</v>
      </c>
      <c r="AB1005">
        <v>26.934459165732616</v>
      </c>
      <c r="AC1005">
        <v>25.792370457753332</v>
      </c>
      <c r="AD1005">
        <v>25.367046719343261</v>
      </c>
      <c r="AE1005">
        <v>25.485001884390446</v>
      </c>
      <c r="AF1005">
        <v>25.498484278169649</v>
      </c>
      <c r="AG1005">
        <v>25.534004919639639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31.690805961877007</v>
      </c>
      <c r="BB1005">
        <v>4.09809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6.9197841447753067E-2</v>
      </c>
      <c r="BI1005">
        <v>-6.5648493380934814E-3</v>
      </c>
      <c r="BJ1005">
        <v>-4.5427340362577938E-4</v>
      </c>
      <c r="BK1005">
        <v>-10.540659485697965</v>
      </c>
      <c r="BL1005">
        <v>0</v>
      </c>
      <c r="BM1005">
        <v>0</v>
      </c>
    </row>
    <row r="1006" spans="1:65" x14ac:dyDescent="0.3">
      <c r="A1006" s="5">
        <v>42019.668866716842</v>
      </c>
      <c r="B1006">
        <v>35.079126218927222</v>
      </c>
      <c r="C1006">
        <v>29.40118434328496</v>
      </c>
      <c r="D1006">
        <v>31.240651521424571</v>
      </c>
      <c r="E1006">
        <v>30.658508282674305</v>
      </c>
      <c r="F1006">
        <v>29.411291266050085</v>
      </c>
      <c r="G1006">
        <v>31.379605637051892</v>
      </c>
      <c r="H1006">
        <v>30.257632223066697</v>
      </c>
      <c r="I1006">
        <v>29.887125888489638</v>
      </c>
      <c r="J1006">
        <v>30.484371163307991</v>
      </c>
      <c r="K1006">
        <v>30.268419491357761</v>
      </c>
      <c r="L1006">
        <v>28.37183934147507</v>
      </c>
      <c r="M1006">
        <v>28.738970173860157</v>
      </c>
      <c r="N1006">
        <v>29.561046144995551</v>
      </c>
      <c r="O1006">
        <v>32.771526298169555</v>
      </c>
      <c r="P1006">
        <v>24.943165270130269</v>
      </c>
      <c r="Q1006">
        <v>27.547227879058717</v>
      </c>
      <c r="R1006">
        <v>0.68479605156370071</v>
      </c>
      <c r="S1006">
        <v>0.77540924338668327</v>
      </c>
      <c r="T1006">
        <v>0.26326900690652866</v>
      </c>
      <c r="U1006">
        <v>-57664.463654924999</v>
      </c>
      <c r="V1006">
        <v>31.157059793338849</v>
      </c>
      <c r="W1006">
        <v>27.278165083854624</v>
      </c>
      <c r="X1006">
        <v>24.981304629395446</v>
      </c>
      <c r="Y1006">
        <v>25.05835026380004</v>
      </c>
      <c r="Z1006">
        <v>25.249424372239051</v>
      </c>
      <c r="AA1006">
        <v>31.665444510121031</v>
      </c>
      <c r="AB1006">
        <v>26.93906114509506</v>
      </c>
      <c r="AC1006">
        <v>25.788648365319375</v>
      </c>
      <c r="AD1006">
        <v>25.372784562728082</v>
      </c>
      <c r="AE1006">
        <v>25.481691235155623</v>
      </c>
      <c r="AF1006">
        <v>25.49834370162927</v>
      </c>
      <c r="AG1006">
        <v>25.537714079973632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31.665444510121031</v>
      </c>
      <c r="BB1006">
        <v>4.09809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6.9020590515533831E-2</v>
      </c>
      <c r="BI1006">
        <v>-1.1488486347910332E-2</v>
      </c>
      <c r="BJ1006">
        <v>-7.9294211186241976E-4</v>
      </c>
      <c r="BK1006">
        <v>-6.0078054171242634</v>
      </c>
      <c r="BL1006">
        <v>0</v>
      </c>
      <c r="BM1006">
        <v>0</v>
      </c>
    </row>
    <row r="1007" spans="1:65" x14ac:dyDescent="0.3">
      <c r="A1007" s="5">
        <v>42019.668982469149</v>
      </c>
      <c r="B1007">
        <v>35.043207872640124</v>
      </c>
      <c r="C1007">
        <v>29.368978365372413</v>
      </c>
      <c r="D1007">
        <v>31.218036535180023</v>
      </c>
      <c r="E1007">
        <v>30.635188209968923</v>
      </c>
      <c r="F1007">
        <v>29.399299768369083</v>
      </c>
      <c r="G1007">
        <v>31.360987455461093</v>
      </c>
      <c r="H1007">
        <v>30.234403793758915</v>
      </c>
      <c r="I1007">
        <v>29.851720259835574</v>
      </c>
      <c r="J1007">
        <v>30.457246673908951</v>
      </c>
      <c r="K1007">
        <v>30.244273218279247</v>
      </c>
      <c r="L1007">
        <v>28.349259199012263</v>
      </c>
      <c r="M1007">
        <v>28.706744002408978</v>
      </c>
      <c r="N1007">
        <v>29.533668231521784</v>
      </c>
      <c r="O1007">
        <v>32.746063282875035</v>
      </c>
      <c r="P1007">
        <v>24.590834743076414</v>
      </c>
      <c r="Q1007">
        <v>27.552473291866217</v>
      </c>
      <c r="R1007">
        <v>0.61631644640733063</v>
      </c>
      <c r="S1007">
        <v>0.71928042416030136</v>
      </c>
      <c r="T1007">
        <v>0.25918027340841177</v>
      </c>
      <c r="U1007">
        <v>-57661.518198562859</v>
      </c>
      <c r="V1007">
        <v>31.122745876453674</v>
      </c>
      <c r="W1007">
        <v>27.251537987164692</v>
      </c>
      <c r="X1007">
        <v>24.95317696406919</v>
      </c>
      <c r="Y1007">
        <v>25.028169603818853</v>
      </c>
      <c r="Z1007">
        <v>25.221769629205028</v>
      </c>
      <c r="AA1007">
        <v>31.633010982651022</v>
      </c>
      <c r="AB1007">
        <v>26.923474979129409</v>
      </c>
      <c r="AC1007">
        <v>25.781254586933681</v>
      </c>
      <c r="AD1007">
        <v>25.365093447198952</v>
      </c>
      <c r="AE1007">
        <v>25.469007377946951</v>
      </c>
      <c r="AF1007">
        <v>25.487483803956607</v>
      </c>
      <c r="AG1007">
        <v>25.532954284687602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31.633010982651022</v>
      </c>
      <c r="BB1007">
        <v>4.09809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6.9335703283884192E-2</v>
      </c>
      <c r="BI1007">
        <v>-3.2824246740080498E-3</v>
      </c>
      <c r="BJ1007">
        <v>-2.2758922324872245E-4</v>
      </c>
      <c r="BK1007">
        <v>-21.123318939478015</v>
      </c>
      <c r="BL1007">
        <v>0</v>
      </c>
      <c r="BM1007">
        <v>0</v>
      </c>
    </row>
    <row r="1008" spans="1:65" x14ac:dyDescent="0.3">
      <c r="A1008" s="5">
        <v>42019.669097631129</v>
      </c>
      <c r="B1008">
        <v>35.032967681838933</v>
      </c>
      <c r="C1008">
        <v>29.348116404920248</v>
      </c>
      <c r="D1008">
        <v>31.189186126209236</v>
      </c>
      <c r="E1008">
        <v>30.62212083848744</v>
      </c>
      <c r="F1008">
        <v>29.380505784605301</v>
      </c>
      <c r="G1008">
        <v>31.349106808365484</v>
      </c>
      <c r="H1008">
        <v>30.226182851980369</v>
      </c>
      <c r="I1008">
        <v>29.848088478139751</v>
      </c>
      <c r="J1008">
        <v>30.424014301053109</v>
      </c>
      <c r="K1008">
        <v>30.228937140739497</v>
      </c>
      <c r="L1008">
        <v>28.321708906868043</v>
      </c>
      <c r="M1008">
        <v>28.695063300311638</v>
      </c>
      <c r="N1008">
        <v>29.512579845943065</v>
      </c>
      <c r="O1008">
        <v>32.715650613264408</v>
      </c>
      <c r="P1008">
        <v>24.679477518845427</v>
      </c>
      <c r="Q1008">
        <v>27.545612117268448</v>
      </c>
      <c r="R1008">
        <v>0.69638490782093265</v>
      </c>
      <c r="S1008">
        <v>0.7525419466648241</v>
      </c>
      <c r="T1008">
        <v>0.26497264586407743</v>
      </c>
      <c r="U1008">
        <v>-57662.249379983776</v>
      </c>
      <c r="V1008">
        <v>31.100093399262661</v>
      </c>
      <c r="W1008">
        <v>27.244631855260717</v>
      </c>
      <c r="X1008">
        <v>24.955612307680695</v>
      </c>
      <c r="Y1008">
        <v>25.024431867187488</v>
      </c>
      <c r="Z1008">
        <v>25.206378411317772</v>
      </c>
      <c r="AA1008">
        <v>31.603653789902371</v>
      </c>
      <c r="AB1008">
        <v>26.928590235866682</v>
      </c>
      <c r="AC1008">
        <v>25.775801897016041</v>
      </c>
      <c r="AD1008">
        <v>25.359362118055678</v>
      </c>
      <c r="AE1008">
        <v>25.460323923608019</v>
      </c>
      <c r="AF1008">
        <v>25.486047820752237</v>
      </c>
      <c r="AG1008">
        <v>25.53898978973919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31.603653789902371</v>
      </c>
      <c r="BB1008">
        <v>4.09809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6.9440740873344342E-2</v>
      </c>
      <c r="BI1008">
        <v>-1.3129698672426082E-2</v>
      </c>
      <c r="BJ1008">
        <v>-9.1173600325703279E-4</v>
      </c>
      <c r="BK1008">
        <v>-5.2888297443701502</v>
      </c>
      <c r="BL1008">
        <v>0</v>
      </c>
      <c r="BM1008">
        <v>0</v>
      </c>
    </row>
    <row r="1009" spans="1:65" x14ac:dyDescent="0.3">
      <c r="A1009" s="5">
        <v>42019.66921396221</v>
      </c>
      <c r="B1009">
        <v>35.007460170681213</v>
      </c>
      <c r="C1009">
        <v>29.31833685739786</v>
      </c>
      <c r="D1009">
        <v>31.151795174986017</v>
      </c>
      <c r="E1009">
        <v>30.599374682868969</v>
      </c>
      <c r="F1009">
        <v>29.362901968476521</v>
      </c>
      <c r="G1009">
        <v>31.329472245221115</v>
      </c>
      <c r="H1009">
        <v>30.182426600576989</v>
      </c>
      <c r="I1009">
        <v>29.816486128160314</v>
      </c>
      <c r="J1009">
        <v>30.400690742032559</v>
      </c>
      <c r="K1009">
        <v>30.20537973922649</v>
      </c>
      <c r="L1009">
        <v>28.310065935994604</v>
      </c>
      <c r="M1009">
        <v>28.672850824037393</v>
      </c>
      <c r="N1009">
        <v>29.487858020268867</v>
      </c>
      <c r="O1009">
        <v>32.689171717524736</v>
      </c>
      <c r="P1009">
        <v>24.536966575623008</v>
      </c>
      <c r="Q1009">
        <v>27.536721933935365</v>
      </c>
      <c r="R1009">
        <v>0.66688600098434248</v>
      </c>
      <c r="S1009">
        <v>0.72239869189510031</v>
      </c>
      <c r="T1009">
        <v>0.25770378631186958</v>
      </c>
      <c r="U1009">
        <v>-57660.335564828369</v>
      </c>
      <c r="V1009">
        <v>31.077665942631043</v>
      </c>
      <c r="W1009">
        <v>27.232947157794129</v>
      </c>
      <c r="X1009">
        <v>24.948215841199612</v>
      </c>
      <c r="Y1009">
        <v>25.019779945528391</v>
      </c>
      <c r="Z1009">
        <v>25.193500956655225</v>
      </c>
      <c r="AA1009">
        <v>31.593440171445948</v>
      </c>
      <c r="AB1009">
        <v>26.921736756132837</v>
      </c>
      <c r="AC1009">
        <v>25.771917053314493</v>
      </c>
      <c r="AD1009">
        <v>25.355439837490177</v>
      </c>
      <c r="AE1009">
        <v>25.460471615226989</v>
      </c>
      <c r="AF1009">
        <v>25.479636424975677</v>
      </c>
      <c r="AG1009">
        <v>25.538684572346938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31.593440171445948</v>
      </c>
      <c r="BB1009">
        <v>4.09809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6.9440740873322443E-2</v>
      </c>
      <c r="BI1009">
        <v>-9.8472739970510703E-3</v>
      </c>
      <c r="BJ1009">
        <v>-6.8380200193782952E-4</v>
      </c>
      <c r="BK1009">
        <v>-7.0517729976963803</v>
      </c>
      <c r="BL1009">
        <v>0</v>
      </c>
      <c r="BM1009">
        <v>0</v>
      </c>
    </row>
    <row r="1010" spans="1:65" x14ac:dyDescent="0.3">
      <c r="A1010" s="5">
        <v>42019.669329702949</v>
      </c>
      <c r="B1010">
        <v>34.997183538797614</v>
      </c>
      <c r="C1010">
        <v>29.299734862908988</v>
      </c>
      <c r="D1010">
        <v>31.12312686681209</v>
      </c>
      <c r="E1010">
        <v>30.570221656105087</v>
      </c>
      <c r="F1010">
        <v>29.332355445715585</v>
      </c>
      <c r="G1010">
        <v>31.307695626399418</v>
      </c>
      <c r="H1010">
        <v>30.165676133993145</v>
      </c>
      <c r="I1010">
        <v>29.801337169221718</v>
      </c>
      <c r="J1010">
        <v>30.380960366204363</v>
      </c>
      <c r="K1010">
        <v>30.188859169620663</v>
      </c>
      <c r="L1010">
        <v>28.290066520770065</v>
      </c>
      <c r="M1010">
        <v>28.66389180468083</v>
      </c>
      <c r="N1010">
        <v>29.458693262172631</v>
      </c>
      <c r="O1010">
        <v>32.663530153515048</v>
      </c>
      <c r="P1010">
        <v>24.623500676239548</v>
      </c>
      <c r="Q1010">
        <v>27.547312540145022</v>
      </c>
      <c r="R1010">
        <v>0.65319007995306855</v>
      </c>
      <c r="S1010">
        <v>0.78372462401281395</v>
      </c>
      <c r="T1010">
        <v>0.26236039946250272</v>
      </c>
      <c r="U1010">
        <v>-57660.188474104565</v>
      </c>
      <c r="V1010">
        <v>31.036589180499348</v>
      </c>
      <c r="W1010">
        <v>27.218167325134349</v>
      </c>
      <c r="X1010">
        <v>24.940453494396483</v>
      </c>
      <c r="Y1010">
        <v>25.022535439786211</v>
      </c>
      <c r="Z1010">
        <v>25.185971159667972</v>
      </c>
      <c r="AA1010">
        <v>31.556963206154315</v>
      </c>
      <c r="AB1010">
        <v>26.911134366970639</v>
      </c>
      <c r="AC1010">
        <v>25.778199130333654</v>
      </c>
      <c r="AD1010">
        <v>25.358391011014358</v>
      </c>
      <c r="AE1010">
        <v>25.458898502267555</v>
      </c>
      <c r="AF1010">
        <v>25.474672544311435</v>
      </c>
      <c r="AG1010">
        <v>25.526920175734336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31.556963206154315</v>
      </c>
      <c r="BB1010">
        <v>4.09809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6.9768983340274399E-2</v>
      </c>
      <c r="BI1010">
        <v>-3.2824246699036941E-3</v>
      </c>
      <c r="BJ1010">
        <v>-2.2901143211021653E-4</v>
      </c>
      <c r="BK1010">
        <v>-21.255318965879393</v>
      </c>
      <c r="BL1010">
        <v>0</v>
      </c>
      <c r="BM1010">
        <v>0</v>
      </c>
    </row>
    <row r="1011" spans="1:65" x14ac:dyDescent="0.3">
      <c r="A1011" s="5">
        <v>42019.669444864929</v>
      </c>
      <c r="B1011">
        <v>34.97260475592028</v>
      </c>
      <c r="C1011">
        <v>29.297766867212836</v>
      </c>
      <c r="D1011">
        <v>31.11938179289881</v>
      </c>
      <c r="E1011">
        <v>30.560370510438187</v>
      </c>
      <c r="F1011">
        <v>29.314307037810131</v>
      </c>
      <c r="G1011">
        <v>31.283719335124164</v>
      </c>
      <c r="H1011">
        <v>30.146723807038871</v>
      </c>
      <c r="I1011">
        <v>29.79156309351152</v>
      </c>
      <c r="J1011">
        <v>30.367519767825851</v>
      </c>
      <c r="K1011">
        <v>30.193090201816705</v>
      </c>
      <c r="L1011">
        <v>28.280968298618923</v>
      </c>
      <c r="M1011">
        <v>28.652498131061535</v>
      </c>
      <c r="N1011">
        <v>29.456036487130696</v>
      </c>
      <c r="O1011">
        <v>32.651721542886655</v>
      </c>
      <c r="P1011">
        <v>24.954883299774863</v>
      </c>
      <c r="Q1011">
        <v>27.555005731822739</v>
      </c>
      <c r="R1011">
        <v>0.61842351118137284</v>
      </c>
      <c r="S1011">
        <v>0.69225543712537674</v>
      </c>
      <c r="T1011">
        <v>0.26020245678294102</v>
      </c>
      <c r="U1011">
        <v>-57657.459841567892</v>
      </c>
      <c r="V1011">
        <v>31.009794697330829</v>
      </c>
      <c r="W1011">
        <v>27.196393754349334</v>
      </c>
      <c r="X1011">
        <v>24.906684559187873</v>
      </c>
      <c r="Y1011">
        <v>24.993573694938835</v>
      </c>
      <c r="Z1011">
        <v>25.166390083506357</v>
      </c>
      <c r="AA1011">
        <v>31.525049800334056</v>
      </c>
      <c r="AB1011">
        <v>26.908497374502325</v>
      </c>
      <c r="AC1011">
        <v>25.763267552226075</v>
      </c>
      <c r="AD1011">
        <v>25.351002912386434</v>
      </c>
      <c r="AE1011">
        <v>25.442441803905172</v>
      </c>
      <c r="AF1011">
        <v>25.463889279599488</v>
      </c>
      <c r="AG1011">
        <v>25.523596384790878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31.525049800334056</v>
      </c>
      <c r="BB1011">
        <v>4.09809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6.976241849091612E-2</v>
      </c>
      <c r="BI1011">
        <v>-8.2060616807440312E-3</v>
      </c>
      <c r="BJ1011">
        <v>-5.7247470913433557E-4</v>
      </c>
      <c r="BK1011">
        <v>-8.5013275801493684</v>
      </c>
      <c r="BL1011">
        <v>0</v>
      </c>
      <c r="BM1011">
        <v>0</v>
      </c>
    </row>
    <row r="1012" spans="1:65" x14ac:dyDescent="0.3">
      <c r="A1012" s="5">
        <v>42019.669560617243</v>
      </c>
      <c r="B1012">
        <v>34.972277896272175</v>
      </c>
      <c r="C1012">
        <v>29.279519438116555</v>
      </c>
      <c r="D1012">
        <v>31.107541408317843</v>
      </c>
      <c r="E1012">
        <v>30.548516441114206</v>
      </c>
      <c r="F1012">
        <v>29.306397548252221</v>
      </c>
      <c r="G1012">
        <v>31.285684282657915</v>
      </c>
      <c r="H1012">
        <v>30.128950143055398</v>
      </c>
      <c r="I1012">
        <v>29.783657179649992</v>
      </c>
      <c r="J1012">
        <v>30.345618860961526</v>
      </c>
      <c r="K1012">
        <v>30.177612670846507</v>
      </c>
      <c r="L1012">
        <v>28.262243409990631</v>
      </c>
      <c r="M1012">
        <v>28.632170717805874</v>
      </c>
      <c r="N1012">
        <v>29.442385701839953</v>
      </c>
      <c r="O1012">
        <v>32.617959712742028</v>
      </c>
      <c r="P1012">
        <v>24.794692019202223</v>
      </c>
      <c r="Q1012">
        <v>27.542480946979069</v>
      </c>
      <c r="R1012">
        <v>0.60262052537605659</v>
      </c>
      <c r="S1012">
        <v>0.72551695962989937</v>
      </c>
      <c r="T1012">
        <v>0.25531869177130134</v>
      </c>
      <c r="U1012">
        <v>-57655.869240633954</v>
      </c>
      <c r="V1012">
        <v>30.972567490128821</v>
      </c>
      <c r="W1012">
        <v>27.161829097100721</v>
      </c>
      <c r="X1012">
        <v>24.875841152465597</v>
      </c>
      <c r="Y1012">
        <v>24.973253695398327</v>
      </c>
      <c r="Z1012">
        <v>25.156362623361627</v>
      </c>
      <c r="AA1012">
        <v>31.495793222817802</v>
      </c>
      <c r="AB1012">
        <v>26.895427071841059</v>
      </c>
      <c r="AC1012">
        <v>25.755681709796551</v>
      </c>
      <c r="AD1012">
        <v>25.339500250809401</v>
      </c>
      <c r="AE1012">
        <v>25.437262259135142</v>
      </c>
      <c r="AF1012">
        <v>25.455323028283921</v>
      </c>
      <c r="AG1012">
        <v>25.518869096541255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31.495793222817802</v>
      </c>
      <c r="BB1012">
        <v>4.09809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6.9368527530605795E-2</v>
      </c>
      <c r="BI1012">
        <v>3.2824246746915309E-3</v>
      </c>
      <c r="BJ1012">
        <v>2.2769696641347924E-4</v>
      </c>
      <c r="BK1012">
        <v>21.133318935071912</v>
      </c>
      <c r="BL1012">
        <v>0</v>
      </c>
      <c r="BM1012">
        <v>0</v>
      </c>
    </row>
    <row r="1013" spans="1:65" x14ac:dyDescent="0.3">
      <c r="A1013" s="5">
        <v>42019.669676936741</v>
      </c>
      <c r="B1013">
        <v>34.960433220967985</v>
      </c>
      <c r="C1013">
        <v>29.256354047363487</v>
      </c>
      <c r="D1013">
        <v>31.090405176608908</v>
      </c>
      <c r="E1013">
        <v>30.526614227036884</v>
      </c>
      <c r="F1013">
        <v>29.283003017585401</v>
      </c>
      <c r="G1013">
        <v>31.242842991119193</v>
      </c>
      <c r="H1013">
        <v>30.097080433919299</v>
      </c>
      <c r="I1013">
        <v>29.747184476144707</v>
      </c>
      <c r="J1013">
        <v>30.324771894460046</v>
      </c>
      <c r="K1013">
        <v>30.145514889953471</v>
      </c>
      <c r="L1013">
        <v>28.231927045434688</v>
      </c>
      <c r="M1013">
        <v>28.606232614565062</v>
      </c>
      <c r="N1013">
        <v>29.403604171205277</v>
      </c>
      <c r="O1013">
        <v>32.581584743600871</v>
      </c>
      <c r="P1013">
        <v>24.903152027961877</v>
      </c>
      <c r="Q1013">
        <v>27.537226151784196</v>
      </c>
      <c r="R1013">
        <v>0.67426072769348999</v>
      </c>
      <c r="S1013">
        <v>0.74734483377349237</v>
      </c>
      <c r="T1013">
        <v>0.25997530492193449</v>
      </c>
      <c r="U1013">
        <v>-57657.359490896182</v>
      </c>
      <c r="V1013">
        <v>30.959214013553193</v>
      </c>
      <c r="W1013">
        <v>27.167032526589175</v>
      </c>
      <c r="X1013">
        <v>24.871693272344434</v>
      </c>
      <c r="Y1013">
        <v>24.971164480154346</v>
      </c>
      <c r="Z1013">
        <v>25.141017701628925</v>
      </c>
      <c r="AA1013">
        <v>31.479767369688599</v>
      </c>
      <c r="AB1013">
        <v>26.901267999607338</v>
      </c>
      <c r="AC1013">
        <v>25.763936950662849</v>
      </c>
      <c r="AD1013">
        <v>25.337434230752262</v>
      </c>
      <c r="AE1013">
        <v>25.436325372833</v>
      </c>
      <c r="AF1013">
        <v>25.457327596198123</v>
      </c>
      <c r="AG1013">
        <v>25.526764521942241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31.479767369688599</v>
      </c>
      <c r="BB1013">
        <v>4.09809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7.0038142163137321E-2</v>
      </c>
      <c r="BI1013">
        <v>-3.2824246657958689E-3</v>
      </c>
      <c r="BJ1013">
        <v>-2.2989492538279957E-4</v>
      </c>
      <c r="BK1013">
        <v>-21.337318992561134</v>
      </c>
      <c r="BL1013">
        <v>0</v>
      </c>
      <c r="BM1013">
        <v>0</v>
      </c>
    </row>
    <row r="1014" spans="1:65" x14ac:dyDescent="0.3">
      <c r="A1014" s="5">
        <v>42019.669792689056</v>
      </c>
      <c r="B1014">
        <v>34.925172363496365</v>
      </c>
      <c r="C1014">
        <v>29.240660763621804</v>
      </c>
      <c r="D1014">
        <v>31.050799179664402</v>
      </c>
      <c r="E1014">
        <v>30.503235796618238</v>
      </c>
      <c r="F1014">
        <v>29.258350504205595</v>
      </c>
      <c r="G1014">
        <v>31.212732800960147</v>
      </c>
      <c r="H1014">
        <v>30.066937528499771</v>
      </c>
      <c r="I1014">
        <v>29.717950112501036</v>
      </c>
      <c r="J1014">
        <v>30.296242059639489</v>
      </c>
      <c r="K1014">
        <v>30.114914271430496</v>
      </c>
      <c r="L1014">
        <v>28.212769123372524</v>
      </c>
      <c r="M1014">
        <v>28.574897706050201</v>
      </c>
      <c r="N1014">
        <v>29.372522609684186</v>
      </c>
      <c r="O1014">
        <v>32.533648955765798</v>
      </c>
      <c r="P1014">
        <v>24.928223762419659</v>
      </c>
      <c r="Q1014">
        <v>27.528410709357633</v>
      </c>
      <c r="R1014">
        <v>0.68163545440263751</v>
      </c>
      <c r="S1014">
        <v>0.75254194666482399</v>
      </c>
      <c r="T1014">
        <v>0.25997530492193449</v>
      </c>
      <c r="U1014">
        <v>-57656.527654175487</v>
      </c>
      <c r="V1014">
        <v>30.937384981068391</v>
      </c>
      <c r="W1014">
        <v>27.148672416889706</v>
      </c>
      <c r="X1014">
        <v>24.864222070350671</v>
      </c>
      <c r="Y1014">
        <v>24.959807793022573</v>
      </c>
      <c r="Z1014">
        <v>25.125093669315216</v>
      </c>
      <c r="AA1014">
        <v>31.453933620404126</v>
      </c>
      <c r="AB1014">
        <v>26.917829041920633</v>
      </c>
      <c r="AC1014">
        <v>25.763115339640702</v>
      </c>
      <c r="AD1014">
        <v>25.340900705306026</v>
      </c>
      <c r="AE1014">
        <v>25.433909468403769</v>
      </c>
      <c r="AF1014">
        <v>25.456497775776448</v>
      </c>
      <c r="AG1014">
        <v>25.517327665296147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31.453933620404126</v>
      </c>
      <c r="BB1014">
        <v>4.09809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6.9677075449517123E-2</v>
      </c>
      <c r="BI1014">
        <v>-9.8472740199737063E-3</v>
      </c>
      <c r="BJ1014">
        <v>-6.8612925486177768E-4</v>
      </c>
      <c r="BK1014">
        <v>-7.0757729812522445</v>
      </c>
      <c r="BL1014">
        <v>0</v>
      </c>
      <c r="BM1014">
        <v>0</v>
      </c>
    </row>
    <row r="1015" spans="1:65" x14ac:dyDescent="0.3">
      <c r="A1015" s="5">
        <v>42019.669908429802</v>
      </c>
      <c r="B1015">
        <v>34.902183171837819</v>
      </c>
      <c r="C1015">
        <v>29.200776583135465</v>
      </c>
      <c r="D1015">
        <v>31.029407265552106</v>
      </c>
      <c r="E1015">
        <v>30.479785381450618</v>
      </c>
      <c r="F1015">
        <v>29.230183852634955</v>
      </c>
      <c r="G1015">
        <v>31.181637158555898</v>
      </c>
      <c r="H1015">
        <v>30.047056762110742</v>
      </c>
      <c r="I1015">
        <v>29.702885182918152</v>
      </c>
      <c r="J1015">
        <v>30.267644067396979</v>
      </c>
      <c r="K1015">
        <v>30.089525125199554</v>
      </c>
      <c r="L1015">
        <v>28.195383066255189</v>
      </c>
      <c r="M1015">
        <v>28.552919838023119</v>
      </c>
      <c r="N1015">
        <v>29.350101894358541</v>
      </c>
      <c r="O1015">
        <v>32.508088847065459</v>
      </c>
      <c r="P1015">
        <v>24.887947479437532</v>
      </c>
      <c r="Q1015">
        <v>27.520678194693883</v>
      </c>
      <c r="R1015">
        <v>0.64897595040498413</v>
      </c>
      <c r="S1015">
        <v>0.75462079182135666</v>
      </c>
      <c r="T1015">
        <v>0.25747663445086305</v>
      </c>
      <c r="U1015">
        <v>-57654.711255044</v>
      </c>
      <c r="V1015">
        <v>30.896420215227547</v>
      </c>
      <c r="W1015">
        <v>27.130373078256678</v>
      </c>
      <c r="X1015">
        <v>24.861615208657224</v>
      </c>
      <c r="Y1015">
        <v>24.956058193710472</v>
      </c>
      <c r="Z1015">
        <v>25.125459674534149</v>
      </c>
      <c r="AA1015">
        <v>31.431764261886816</v>
      </c>
      <c r="AB1015">
        <v>26.895832482693418</v>
      </c>
      <c r="AC1015">
        <v>25.75541187003445</v>
      </c>
      <c r="AD1015">
        <v>25.328374591710258</v>
      </c>
      <c r="AE1015">
        <v>25.425440602546235</v>
      </c>
      <c r="AF1015">
        <v>25.441026952090461</v>
      </c>
      <c r="AG1015">
        <v>25.517463838807561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31.431764261886816</v>
      </c>
      <c r="BB1015">
        <v>4.09809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6.949325966804773E-2</v>
      </c>
      <c r="BI1015">
        <v>-8.2060616728753255E-3</v>
      </c>
      <c r="BJ1015">
        <v>-5.7026597468513916E-4</v>
      </c>
      <c r="BK1015">
        <v>-8.4685275883014359</v>
      </c>
      <c r="BL1015">
        <v>0</v>
      </c>
      <c r="BM1015">
        <v>0</v>
      </c>
    </row>
    <row r="1016" spans="1:65" x14ac:dyDescent="0.3">
      <c r="A1016" s="5">
        <v>42019.670024182109</v>
      </c>
      <c r="B1016">
        <v>34.880683532567744</v>
      </c>
      <c r="C1016">
        <v>29.168132877550967</v>
      </c>
      <c r="D1016">
        <v>30.989400171221238</v>
      </c>
      <c r="E1016">
        <v>30.438602557212349</v>
      </c>
      <c r="F1016">
        <v>29.211785348082209</v>
      </c>
      <c r="G1016">
        <v>31.15134790955042</v>
      </c>
      <c r="H1016">
        <v>30.001353625448129</v>
      </c>
      <c r="I1016">
        <v>29.66336761786415</v>
      </c>
      <c r="J1016">
        <v>30.231590504602334</v>
      </c>
      <c r="K1016">
        <v>30.059434067866093</v>
      </c>
      <c r="L1016">
        <v>28.160868527952484</v>
      </c>
      <c r="M1016">
        <v>28.523704544603191</v>
      </c>
      <c r="N1016">
        <v>29.305976636908834</v>
      </c>
      <c r="O1016">
        <v>32.447146349785257</v>
      </c>
      <c r="P1016">
        <v>24.815954643726091</v>
      </c>
      <c r="Q1016">
        <v>27.503400546014792</v>
      </c>
      <c r="R1016">
        <v>0.61842351118137284</v>
      </c>
      <c r="S1016">
        <v>0.72239869189510031</v>
      </c>
      <c r="T1016">
        <v>0.25690875479834679</v>
      </c>
      <c r="U1016">
        <v>-57653.327501872976</v>
      </c>
      <c r="V1016">
        <v>30.875026320040703</v>
      </c>
      <c r="W1016">
        <v>27.119053909493271</v>
      </c>
      <c r="X1016">
        <v>24.849098482286717</v>
      </c>
      <c r="Y1016">
        <v>24.949031736535655</v>
      </c>
      <c r="Z1016">
        <v>25.121635756849255</v>
      </c>
      <c r="AA1016">
        <v>31.410420605081281</v>
      </c>
      <c r="AB1016">
        <v>26.905153130387461</v>
      </c>
      <c r="AC1016">
        <v>25.745618604775132</v>
      </c>
      <c r="AD1016">
        <v>25.341550008348733</v>
      </c>
      <c r="AE1016">
        <v>25.413499835843236</v>
      </c>
      <c r="AF1016">
        <v>25.440861926952088</v>
      </c>
      <c r="AG1016">
        <v>25.525678111262852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31.410420605081281</v>
      </c>
      <c r="BB1016">
        <v>4.09809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7.0228522793923928E-2</v>
      </c>
      <c r="BI1016">
        <v>9.8472740121015312E-3</v>
      </c>
      <c r="BJ1016">
        <v>6.9155950741688716E-4</v>
      </c>
      <c r="BK1016">
        <v>7.1317729868812991</v>
      </c>
      <c r="BL1016">
        <v>0</v>
      </c>
      <c r="BM1016">
        <v>0</v>
      </c>
    </row>
    <row r="1017" spans="1:65" x14ac:dyDescent="0.3">
      <c r="A1017" s="5">
        <v>42019.670139344089</v>
      </c>
      <c r="B1017">
        <v>34.876147485417775</v>
      </c>
      <c r="C1017">
        <v>29.164261594416562</v>
      </c>
      <c r="D1017">
        <v>31.004295132577464</v>
      </c>
      <c r="E1017">
        <v>30.443116367341307</v>
      </c>
      <c r="F1017">
        <v>29.19137238780252</v>
      </c>
      <c r="G1017">
        <v>31.141980104234918</v>
      </c>
      <c r="H1017">
        <v>29.9961079516128</v>
      </c>
      <c r="I1017">
        <v>29.667535788544942</v>
      </c>
      <c r="J1017">
        <v>30.232313591154146</v>
      </c>
      <c r="K1017">
        <v>30.070487443875791</v>
      </c>
      <c r="L1017">
        <v>28.156993556391864</v>
      </c>
      <c r="M1017">
        <v>28.534084328437373</v>
      </c>
      <c r="N1017">
        <v>29.317037907529464</v>
      </c>
      <c r="O1017">
        <v>32.452906836491962</v>
      </c>
      <c r="P1017">
        <v>24.71424916130109</v>
      </c>
      <c r="Q1017">
        <v>27.542093938943431</v>
      </c>
      <c r="R1017">
        <v>0.60894171969818323</v>
      </c>
      <c r="S1017">
        <v>0.6600333371991205</v>
      </c>
      <c r="T1017">
        <v>0.25645445107633386</v>
      </c>
      <c r="U1017">
        <v>-57650.580078306244</v>
      </c>
      <c r="V1017">
        <v>30.834359022284147</v>
      </c>
      <c r="W1017">
        <v>27.088311336939096</v>
      </c>
      <c r="X1017">
        <v>24.83033101568504</v>
      </c>
      <c r="Y1017">
        <v>24.935756153215994</v>
      </c>
      <c r="Z1017">
        <v>25.102193312485458</v>
      </c>
      <c r="AA1017">
        <v>31.382016761116169</v>
      </c>
      <c r="AB1017">
        <v>26.900623109547073</v>
      </c>
      <c r="AC1017">
        <v>25.748964819566353</v>
      </c>
      <c r="AD1017">
        <v>25.322317497213859</v>
      </c>
      <c r="AE1017">
        <v>25.410542689228937</v>
      </c>
      <c r="AF1017">
        <v>25.432253445040445</v>
      </c>
      <c r="AG1017">
        <v>25.513888252037244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31.382016761116169</v>
      </c>
      <c r="BB1017">
        <v>4.09809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7.0084096108457783E-2</v>
      </c>
      <c r="BI1017">
        <v>1.1488486341408588E-2</v>
      </c>
      <c r="BJ1017">
        <v>8.0516018089198398E-4</v>
      </c>
      <c r="BK1017">
        <v>6.1003768491110781</v>
      </c>
      <c r="BL1017">
        <v>0</v>
      </c>
      <c r="BM1017">
        <v>0</v>
      </c>
    </row>
    <row r="1018" spans="1:65" x14ac:dyDescent="0.3">
      <c r="A1018" s="5">
        <v>42019.670255663586</v>
      </c>
      <c r="B1018">
        <v>34.860792340051574</v>
      </c>
      <c r="C1018">
        <v>29.162838704796666</v>
      </c>
      <c r="D1018">
        <v>30.98570479714266</v>
      </c>
      <c r="E1018">
        <v>30.41862693065185</v>
      </c>
      <c r="F1018">
        <v>29.173866922963455</v>
      </c>
      <c r="G1018">
        <v>31.106389820893874</v>
      </c>
      <c r="H1018">
        <v>29.972187618905355</v>
      </c>
      <c r="I1018">
        <v>29.652794011115237</v>
      </c>
      <c r="J1018">
        <v>30.213907277072142</v>
      </c>
      <c r="K1018">
        <v>30.064933713481121</v>
      </c>
      <c r="L1018">
        <v>28.159478872875933</v>
      </c>
      <c r="M1018">
        <v>28.517947351540535</v>
      </c>
      <c r="N1018">
        <v>29.299075073643468</v>
      </c>
      <c r="O1018">
        <v>32.423544956757489</v>
      </c>
      <c r="P1018">
        <v>25.010631900685887</v>
      </c>
      <c r="Q1018">
        <v>27.519498726013179</v>
      </c>
      <c r="R1018">
        <v>0.67110013053242679</v>
      </c>
      <c r="S1018">
        <v>0.71928042416030147</v>
      </c>
      <c r="T1018">
        <v>0.26258755132350925</v>
      </c>
      <c r="U1018">
        <v>-57650.168087296901</v>
      </c>
      <c r="V1018">
        <v>30.817586738516841</v>
      </c>
      <c r="W1018">
        <v>27.072090827533394</v>
      </c>
      <c r="X1018">
        <v>24.828900072704748</v>
      </c>
      <c r="Y1018">
        <v>24.927465581500034</v>
      </c>
      <c r="Z1018">
        <v>25.103734759650493</v>
      </c>
      <c r="AA1018">
        <v>31.364157599162898</v>
      </c>
      <c r="AB1018">
        <v>26.908017955233412</v>
      </c>
      <c r="AC1018">
        <v>25.74868342873371</v>
      </c>
      <c r="AD1018">
        <v>25.333112863226859</v>
      </c>
      <c r="AE1018">
        <v>25.41093752122158</v>
      </c>
      <c r="AF1018">
        <v>25.429028706688047</v>
      </c>
      <c r="AG1018">
        <v>25.513603687973987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31.364157599162898</v>
      </c>
      <c r="BB1018">
        <v>4.09809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7.0261347040564789E-2</v>
      </c>
      <c r="BI1018">
        <v>-1.148848634277902E-2</v>
      </c>
      <c r="BJ1018">
        <v>-8.0719652590078564E-4</v>
      </c>
      <c r="BK1018">
        <v>-6.1158054198085807</v>
      </c>
      <c r="BL1018">
        <v>0</v>
      </c>
      <c r="BM1018">
        <v>0</v>
      </c>
    </row>
    <row r="1019" spans="1:65" x14ac:dyDescent="0.3">
      <c r="A1019" s="5">
        <v>42019.670371415908</v>
      </c>
      <c r="B1019">
        <v>34.848201715170269</v>
      </c>
      <c r="C1019">
        <v>29.151099271967308</v>
      </c>
      <c r="D1019">
        <v>30.969828529209149</v>
      </c>
      <c r="E1019">
        <v>30.409966142080915</v>
      </c>
      <c r="F1019">
        <v>29.166033455778706</v>
      </c>
      <c r="G1019">
        <v>31.09604800256146</v>
      </c>
      <c r="H1019">
        <v>29.965278399423109</v>
      </c>
      <c r="I1019">
        <v>29.638304201425552</v>
      </c>
      <c r="J1019">
        <v>30.200572821943702</v>
      </c>
      <c r="K1019">
        <v>30.058025101394925</v>
      </c>
      <c r="L1019">
        <v>28.153707666888049</v>
      </c>
      <c r="M1019">
        <v>28.50436156511854</v>
      </c>
      <c r="N1019">
        <v>29.287337155183078</v>
      </c>
      <c r="O1019">
        <v>32.408635013459957</v>
      </c>
      <c r="P1019">
        <v>25.095486334989012</v>
      </c>
      <c r="Q1019">
        <v>27.533513639548335</v>
      </c>
      <c r="R1019">
        <v>0.68690311633774292</v>
      </c>
      <c r="S1019">
        <v>0.77021213049535164</v>
      </c>
      <c r="T1019">
        <v>0.26633555703011641</v>
      </c>
      <c r="U1019">
        <v>-57650.880684138108</v>
      </c>
      <c r="V1019">
        <v>30.786026822207663</v>
      </c>
      <c r="W1019">
        <v>27.065325500997737</v>
      </c>
      <c r="X1019">
        <v>24.817299721602947</v>
      </c>
      <c r="Y1019">
        <v>24.930731094202034</v>
      </c>
      <c r="Z1019">
        <v>25.101741689005411</v>
      </c>
      <c r="AA1019">
        <v>31.356333966293448</v>
      </c>
      <c r="AB1019">
        <v>26.916663185780902</v>
      </c>
      <c r="AC1019">
        <v>25.75277740531223</v>
      </c>
      <c r="AD1019">
        <v>25.327975801202268</v>
      </c>
      <c r="AE1019">
        <v>25.412812745420972</v>
      </c>
      <c r="AF1019">
        <v>25.442663726965627</v>
      </c>
      <c r="AG1019">
        <v>25.529746850668733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31.356333966293448</v>
      </c>
      <c r="BB1019">
        <v>4.09809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7.0372949479273736E-2</v>
      </c>
      <c r="BI1019">
        <v>-2.790060968408184E-2</v>
      </c>
      <c r="BJ1019">
        <v>-1.9634481957388266E-3</v>
      </c>
      <c r="BK1019">
        <v>-2.5222728204188196</v>
      </c>
      <c r="BL1019">
        <v>0</v>
      </c>
      <c r="BM1019">
        <v>0</v>
      </c>
    </row>
    <row r="1020" spans="1:65" x14ac:dyDescent="0.3">
      <c r="A1020" s="5">
        <v>42019.67048715664</v>
      </c>
      <c r="B1020">
        <v>34.828064865461521</v>
      </c>
      <c r="C1020">
        <v>29.111094152964576</v>
      </c>
      <c r="D1020">
        <v>30.920522681426185</v>
      </c>
      <c r="E1020">
        <v>30.383211368132635</v>
      </c>
      <c r="F1020">
        <v>29.142571763000131</v>
      </c>
      <c r="G1020">
        <v>31.065748951453319</v>
      </c>
      <c r="H1020">
        <v>29.933798917003084</v>
      </c>
      <c r="I1020">
        <v>29.611637793359318</v>
      </c>
      <c r="J1020">
        <v>30.165427765154917</v>
      </c>
      <c r="K1020">
        <v>30.027925792305126</v>
      </c>
      <c r="L1020">
        <v>28.112974857688702</v>
      </c>
      <c r="M1020">
        <v>28.461802978153692</v>
      </c>
      <c r="N1020">
        <v>29.250323778113163</v>
      </c>
      <c r="O1020">
        <v>32.363026621111139</v>
      </c>
      <c r="P1020">
        <v>25.068936671954969</v>
      </c>
      <c r="Q1020">
        <v>27.51806973312582</v>
      </c>
      <c r="R1020">
        <v>0.71745555556135421</v>
      </c>
      <c r="S1020">
        <v>0.7868428917476129</v>
      </c>
      <c r="T1020">
        <v>0.27167362576376902</v>
      </c>
      <c r="U1020">
        <v>-57650.542278200563</v>
      </c>
      <c r="V1020">
        <v>30.774781573105809</v>
      </c>
      <c r="W1020">
        <v>27.057407620769585</v>
      </c>
      <c r="X1020">
        <v>24.821466569348438</v>
      </c>
      <c r="Y1020">
        <v>24.923006323725613</v>
      </c>
      <c r="Z1020">
        <v>25.109106159349796</v>
      </c>
      <c r="AA1020">
        <v>31.334073813732413</v>
      </c>
      <c r="AB1020">
        <v>26.919648323223459</v>
      </c>
      <c r="AC1020">
        <v>25.755737611067502</v>
      </c>
      <c r="AD1020">
        <v>25.343626580572593</v>
      </c>
      <c r="AE1020">
        <v>25.408785938008055</v>
      </c>
      <c r="AF1020">
        <v>25.440225004903581</v>
      </c>
      <c r="AG1020">
        <v>25.536137365986249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31.334073813732413</v>
      </c>
      <c r="BB1020">
        <v>4.09809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7.0537070712657329E-2</v>
      </c>
      <c r="BI1020">
        <v>-1.8053335674714233E-2</v>
      </c>
      <c r="BJ1020">
        <v>-1.2734294150866571E-3</v>
      </c>
      <c r="BK1020">
        <v>-3.9071489049778534</v>
      </c>
      <c r="BL1020">
        <v>0</v>
      </c>
      <c r="BM1020">
        <v>0</v>
      </c>
    </row>
    <row r="1021" spans="1:65" x14ac:dyDescent="0.3">
      <c r="A1021" s="5">
        <v>42019.670602908955</v>
      </c>
      <c r="B1021">
        <v>34.793782293335816</v>
      </c>
      <c r="C1021">
        <v>29.083519422972898</v>
      </c>
      <c r="D1021">
        <v>30.896728337794602</v>
      </c>
      <c r="E1021">
        <v>30.360068837048917</v>
      </c>
      <c r="F1021">
        <v>29.124418224924508</v>
      </c>
      <c r="G1021">
        <v>31.036161120002252</v>
      </c>
      <c r="H1021">
        <v>29.910378354206475</v>
      </c>
      <c r="I1021">
        <v>29.582927812081209</v>
      </c>
      <c r="J1021">
        <v>30.13604421766502</v>
      </c>
      <c r="K1021">
        <v>29.991880750520515</v>
      </c>
      <c r="L1021">
        <v>28.087903984894464</v>
      </c>
      <c r="M1021">
        <v>28.438579668627774</v>
      </c>
      <c r="N1021">
        <v>29.226428559919132</v>
      </c>
      <c r="O1021">
        <v>32.312171648901426</v>
      </c>
      <c r="P1021">
        <v>25.083925755587856</v>
      </c>
      <c r="Q1021">
        <v>27.522669646455373</v>
      </c>
      <c r="R1021">
        <v>0.65424361234008943</v>
      </c>
      <c r="S1021">
        <v>0.75358136924309038</v>
      </c>
      <c r="T1021">
        <v>0.27837460566346067</v>
      </c>
      <c r="U1021">
        <v>-57647.965583625934</v>
      </c>
      <c r="V1021">
        <v>30.732167386503818</v>
      </c>
      <c r="W1021">
        <v>27.032220403226564</v>
      </c>
      <c r="X1021">
        <v>24.835043298999661</v>
      </c>
      <c r="Y1021">
        <v>24.926290241484349</v>
      </c>
      <c r="Z1021">
        <v>25.100959777434795</v>
      </c>
      <c r="AA1021">
        <v>31.300801950565805</v>
      </c>
      <c r="AB1021">
        <v>26.912277281130581</v>
      </c>
      <c r="AC1021">
        <v>25.744844892773774</v>
      </c>
      <c r="AD1021">
        <v>25.323132310651228</v>
      </c>
      <c r="AE1021">
        <v>25.403432684843519</v>
      </c>
      <c r="AF1021">
        <v>25.421984939379985</v>
      </c>
      <c r="AG1021">
        <v>25.525801584418858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31.300801950565805</v>
      </c>
      <c r="BB1021">
        <v>4.09809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7.0156309451208654E-2</v>
      </c>
      <c r="BI1021">
        <v>3.2824246699036941E-3</v>
      </c>
      <c r="BJ1021">
        <v>2.3028280089204499E-4</v>
      </c>
      <c r="BK1021">
        <v>21.373318965844547</v>
      </c>
      <c r="BL1021">
        <v>0</v>
      </c>
      <c r="BM1021">
        <v>0</v>
      </c>
    </row>
    <row r="1022" spans="1:65" x14ac:dyDescent="0.3">
      <c r="A1022" s="5">
        <v>42019.670718070935</v>
      </c>
      <c r="B1022">
        <v>34.767163453037512</v>
      </c>
      <c r="C1022">
        <v>29.054918576477721</v>
      </c>
      <c r="D1022">
        <v>30.877142144634767</v>
      </c>
      <c r="E1022">
        <v>30.314232988062287</v>
      </c>
      <c r="F1022">
        <v>29.108226010334921</v>
      </c>
      <c r="G1022">
        <v>31.00600766566674</v>
      </c>
      <c r="H1022">
        <v>29.880192705994212</v>
      </c>
      <c r="I1022">
        <v>29.549287725802952</v>
      </c>
      <c r="J1022">
        <v>30.108849178656964</v>
      </c>
      <c r="K1022">
        <v>29.966059481551579</v>
      </c>
      <c r="L1022">
        <v>28.070085946894469</v>
      </c>
      <c r="M1022">
        <v>28.418238438122895</v>
      </c>
      <c r="N1022">
        <v>29.199210070802842</v>
      </c>
      <c r="O1022">
        <v>32.283658124493058</v>
      </c>
      <c r="P1022">
        <v>24.726503278837811</v>
      </c>
      <c r="Q1022">
        <v>27.497708506399146</v>
      </c>
      <c r="R1022">
        <v>0.715348490787312</v>
      </c>
      <c r="S1022">
        <v>0.71304388869070345</v>
      </c>
      <c r="T1022">
        <v>0.28087327613453211</v>
      </c>
      <c r="U1022">
        <v>-57645.841286863717</v>
      </c>
      <c r="V1022">
        <v>30.701538443100233</v>
      </c>
      <c r="W1022">
        <v>27.01638104632346</v>
      </c>
      <c r="X1022">
        <v>24.857782592340431</v>
      </c>
      <c r="Y1022">
        <v>24.938506864954981</v>
      </c>
      <c r="Z1022">
        <v>25.089170703031545</v>
      </c>
      <c r="AA1022">
        <v>31.284220492999331</v>
      </c>
      <c r="AB1022">
        <v>26.905824162088017</v>
      </c>
      <c r="AC1022">
        <v>25.749643302684937</v>
      </c>
      <c r="AD1022">
        <v>25.32842923606206</v>
      </c>
      <c r="AE1022">
        <v>25.395829448191581</v>
      </c>
      <c r="AF1022">
        <v>25.421402715540946</v>
      </c>
      <c r="AG1022">
        <v>25.520236263691142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31.284220492999331</v>
      </c>
      <c r="BB1022">
        <v>4.09809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7.0287606437928113E-2</v>
      </c>
      <c r="BI1022">
        <v>-4.2671520680680197E-2</v>
      </c>
      <c r="BJ1022">
        <v>-2.99927905171156E-3</v>
      </c>
      <c r="BK1022">
        <v>-1.6471783830697009</v>
      </c>
      <c r="BL1022">
        <v>0</v>
      </c>
      <c r="BM1022">
        <v>0</v>
      </c>
    </row>
    <row r="1023" spans="1:65" x14ac:dyDescent="0.3">
      <c r="A1023" s="5">
        <v>42019.670834402008</v>
      </c>
      <c r="B1023">
        <v>34.728530468226431</v>
      </c>
      <c r="C1023">
        <v>29.030093787510829</v>
      </c>
      <c r="D1023">
        <v>30.829867372750904</v>
      </c>
      <c r="E1023">
        <v>30.296525392857667</v>
      </c>
      <c r="F1023">
        <v>29.082023834987368</v>
      </c>
      <c r="G1023">
        <v>30.981228733089154</v>
      </c>
      <c r="H1023">
        <v>29.850795205851938</v>
      </c>
      <c r="I1023">
        <v>29.515287434359081</v>
      </c>
      <c r="J1023">
        <v>30.087722043564028</v>
      </c>
      <c r="K1023">
        <v>29.942633628498882</v>
      </c>
      <c r="L1023">
        <v>28.044318046288105</v>
      </c>
      <c r="M1023">
        <v>28.397307381619093</v>
      </c>
      <c r="N1023">
        <v>29.169334089524362</v>
      </c>
      <c r="O1023">
        <v>32.247454919525502</v>
      </c>
      <c r="P1023">
        <v>24.828003244537502</v>
      </c>
      <c r="Q1023">
        <v>27.508055378339623</v>
      </c>
      <c r="R1023">
        <v>0.6384406265347734</v>
      </c>
      <c r="S1023">
        <v>0.68601890165577883</v>
      </c>
      <c r="T1023">
        <v>0.29700105826599338</v>
      </c>
      <c r="U1023">
        <v>-57643.431218367085</v>
      </c>
      <c r="V1023">
        <v>30.673228243247532</v>
      </c>
      <c r="W1023">
        <v>26.998781510995105</v>
      </c>
      <c r="X1023">
        <v>24.863202118299178</v>
      </c>
      <c r="Y1023">
        <v>24.932035072924592</v>
      </c>
      <c r="Z1023">
        <v>25.078814887504866</v>
      </c>
      <c r="AA1023">
        <v>31.241329066666495</v>
      </c>
      <c r="AB1023">
        <v>26.895592835889715</v>
      </c>
      <c r="AC1023">
        <v>25.73479449533032</v>
      </c>
      <c r="AD1023">
        <v>25.312306594806081</v>
      </c>
      <c r="AE1023">
        <v>25.381719886529609</v>
      </c>
      <c r="AF1023">
        <v>25.403916582085536</v>
      </c>
      <c r="AG1023">
        <v>25.508617388685519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31.241329066666495</v>
      </c>
      <c r="BB1023">
        <v>4.09809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7.0655238000746468E-2</v>
      </c>
      <c r="BI1023">
        <v>1.4770911013022719E-2</v>
      </c>
      <c r="BJ1023">
        <v>1.0436422331129673E-3</v>
      </c>
      <c r="BK1023">
        <v>4.7834042151126317</v>
      </c>
      <c r="BL1023">
        <v>0</v>
      </c>
      <c r="BM1023">
        <v>0</v>
      </c>
    </row>
    <row r="1024" spans="1:65" x14ac:dyDescent="0.3">
      <c r="A1024" s="5">
        <v>42019.670950142754</v>
      </c>
      <c r="B1024">
        <v>34.735374451500867</v>
      </c>
      <c r="C1024">
        <v>29.020659936559372</v>
      </c>
      <c r="D1024">
        <v>30.844018397850991</v>
      </c>
      <c r="E1024">
        <v>30.292376741019627</v>
      </c>
      <c r="F1024">
        <v>29.079713460372691</v>
      </c>
      <c r="G1024">
        <v>30.963555236815438</v>
      </c>
      <c r="H1024">
        <v>29.842287118059669</v>
      </c>
      <c r="I1024">
        <v>29.505168873490586</v>
      </c>
      <c r="J1024">
        <v>30.082888761363748</v>
      </c>
      <c r="K1024">
        <v>29.947671881323565</v>
      </c>
      <c r="L1024">
        <v>28.04039540839279</v>
      </c>
      <c r="M1024">
        <v>28.399823875357153</v>
      </c>
      <c r="N1024">
        <v>29.174605788189741</v>
      </c>
      <c r="O1024">
        <v>32.240111557333258</v>
      </c>
      <c r="P1024">
        <v>24.978159387655303</v>
      </c>
      <c r="Q1024">
        <v>27.523460314668547</v>
      </c>
      <c r="R1024">
        <v>0.65424361234008943</v>
      </c>
      <c r="S1024">
        <v>0.71200446611243695</v>
      </c>
      <c r="T1024">
        <v>0.32528146496130206</v>
      </c>
      <c r="U1024">
        <v>-57642.245792933842</v>
      </c>
      <c r="V1024">
        <v>30.639842283935273</v>
      </c>
      <c r="W1024">
        <v>26.97584072234126</v>
      </c>
      <c r="X1024">
        <v>24.86394332730325</v>
      </c>
      <c r="Y1024">
        <v>24.920885498722718</v>
      </c>
      <c r="Z1024">
        <v>25.070183341791893</v>
      </c>
      <c r="AA1024">
        <v>31.219970374046255</v>
      </c>
      <c r="AB1024">
        <v>26.892259568853586</v>
      </c>
      <c r="AC1024">
        <v>25.736864088357407</v>
      </c>
      <c r="AD1024">
        <v>25.308969292753471</v>
      </c>
      <c r="AE1024">
        <v>25.374980288859582</v>
      </c>
      <c r="AF1024">
        <v>25.395148930371946</v>
      </c>
      <c r="AG1024">
        <v>25.511842670538503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31.219970374046255</v>
      </c>
      <c r="BB1024">
        <v>4.09809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7.0510811315378855E-2</v>
      </c>
      <c r="BI1024">
        <v>-1.4770911004470533E-2</v>
      </c>
      <c r="BJ1024">
        <v>-1.0415089187924748E-3</v>
      </c>
      <c r="BK1024">
        <v>-4.7736264401050281</v>
      </c>
      <c r="BL1024">
        <v>0</v>
      </c>
      <c r="BM1024">
        <v>0</v>
      </c>
    </row>
    <row r="1025" spans="1:65" x14ac:dyDescent="0.3">
      <c r="A1025" s="5">
        <v>42019.671065883493</v>
      </c>
      <c r="B1025">
        <v>34.722635097022696</v>
      </c>
      <c r="C1025">
        <v>29.026234706898315</v>
      </c>
      <c r="D1025">
        <v>30.830919181299379</v>
      </c>
      <c r="E1025">
        <v>30.274061664164943</v>
      </c>
      <c r="F1025">
        <v>29.072190798933491</v>
      </c>
      <c r="G1025">
        <v>30.947788797875312</v>
      </c>
      <c r="H1025">
        <v>29.823518961590548</v>
      </c>
      <c r="I1025">
        <v>29.492596206614131</v>
      </c>
      <c r="J1025">
        <v>30.061829285920538</v>
      </c>
      <c r="K1025">
        <v>29.93877788247605</v>
      </c>
      <c r="L1025">
        <v>28.035395365036656</v>
      </c>
      <c r="M1025">
        <v>28.381719853175671</v>
      </c>
      <c r="N1025">
        <v>29.167313557327489</v>
      </c>
      <c r="O1025">
        <v>32.218636876574202</v>
      </c>
      <c r="P1025">
        <v>24.877417236995854</v>
      </c>
      <c r="Q1025">
        <v>27.515466365702558</v>
      </c>
      <c r="R1025">
        <v>0.6405476913088155</v>
      </c>
      <c r="S1025">
        <v>0.71824100158203508</v>
      </c>
      <c r="T1025">
        <v>0.35447047910063684</v>
      </c>
      <c r="U1025">
        <v>-57640.863980784161</v>
      </c>
      <c r="V1025">
        <v>30.611891646392543</v>
      </c>
      <c r="W1025">
        <v>26.960427182782791</v>
      </c>
      <c r="X1025">
        <v>24.869959030217899</v>
      </c>
      <c r="Y1025">
        <v>24.921641114387651</v>
      </c>
      <c r="Z1025">
        <v>25.064080746673021</v>
      </c>
      <c r="AA1025">
        <v>31.205612845419129</v>
      </c>
      <c r="AB1025">
        <v>26.89910368531195</v>
      </c>
      <c r="AC1025">
        <v>25.733796851680601</v>
      </c>
      <c r="AD1025">
        <v>25.308812003286022</v>
      </c>
      <c r="AE1025">
        <v>25.370972674412158</v>
      </c>
      <c r="AF1025">
        <v>25.386169240923465</v>
      </c>
      <c r="AG1025">
        <v>25.518026469540967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31.205612845419129</v>
      </c>
      <c r="BB1025">
        <v>4.09809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7.0320430684655197E-2</v>
      </c>
      <c r="BI1025">
        <v>-8.2060616643231388E-3</v>
      </c>
      <c r="BJ1025">
        <v>-5.770537904600415E-4</v>
      </c>
      <c r="BK1025">
        <v>-8.5693275972299734</v>
      </c>
      <c r="BL1025">
        <v>0</v>
      </c>
      <c r="BM1025">
        <v>0</v>
      </c>
    </row>
    <row r="1026" spans="1:65" x14ac:dyDescent="0.3">
      <c r="A1026" s="5">
        <v>42019.671181635807</v>
      </c>
      <c r="B1026">
        <v>34.710488363764327</v>
      </c>
      <c r="C1026">
        <v>29.00781821784139</v>
      </c>
      <c r="D1026">
        <v>30.827890615356743</v>
      </c>
      <c r="E1026">
        <v>30.264924086021068</v>
      </c>
      <c r="F1026">
        <v>29.051936873621464</v>
      </c>
      <c r="G1026">
        <v>30.931240782484995</v>
      </c>
      <c r="H1026">
        <v>29.79501322368619</v>
      </c>
      <c r="I1026">
        <v>29.478781599139481</v>
      </c>
      <c r="J1026">
        <v>30.040905647923065</v>
      </c>
      <c r="K1026">
        <v>29.924969114947611</v>
      </c>
      <c r="L1026">
        <v>28.01489157911978</v>
      </c>
      <c r="M1026">
        <v>28.369730144544189</v>
      </c>
      <c r="N1026">
        <v>29.140857939862595</v>
      </c>
      <c r="O1026">
        <v>32.193861289252148</v>
      </c>
      <c r="P1026">
        <v>24.688209945424632</v>
      </c>
      <c r="Q1026">
        <v>27.517733957611693</v>
      </c>
      <c r="R1026">
        <v>0.65213654756604733</v>
      </c>
      <c r="S1026">
        <v>0.75981790471268829</v>
      </c>
      <c r="T1026">
        <v>0.39683430117834828</v>
      </c>
      <c r="U1026">
        <v>-57641.132309798639</v>
      </c>
      <c r="V1026">
        <v>30.592543323867726</v>
      </c>
      <c r="W1026">
        <v>26.953910154248668</v>
      </c>
      <c r="X1026">
        <v>24.867072476876825</v>
      </c>
      <c r="Y1026">
        <v>24.93133159891044</v>
      </c>
      <c r="Z1026">
        <v>25.073768324922536</v>
      </c>
      <c r="AA1026">
        <v>31.189468163121326</v>
      </c>
      <c r="AB1026">
        <v>26.900092462990717</v>
      </c>
      <c r="AC1026">
        <v>25.744183519726775</v>
      </c>
      <c r="AD1026">
        <v>25.317037785385033</v>
      </c>
      <c r="AE1026">
        <v>25.369020026673404</v>
      </c>
      <c r="AF1026">
        <v>25.397113019441733</v>
      </c>
      <c r="AG1026">
        <v>25.514941453573766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31.189468163121326</v>
      </c>
      <c r="BB1026">
        <v>4.09809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7.0747145891435312E-2</v>
      </c>
      <c r="BI1026">
        <v>1.6412123335488027E-2</v>
      </c>
      <c r="BJ1026">
        <v>1.1611108840040014E-3</v>
      </c>
      <c r="BK1026">
        <v>4.3106637968323307</v>
      </c>
      <c r="BL1026">
        <v>0</v>
      </c>
      <c r="BM1026">
        <v>0</v>
      </c>
    </row>
    <row r="1027" spans="1:65" x14ac:dyDescent="0.3">
      <c r="A1027" s="5">
        <v>42019.671296797787</v>
      </c>
      <c r="B1027">
        <v>34.702084375037131</v>
      </c>
      <c r="C1027">
        <v>28.98902822967095</v>
      </c>
      <c r="D1027">
        <v>30.791726938447209</v>
      </c>
      <c r="E1027">
        <v>30.247940540590918</v>
      </c>
      <c r="F1027">
        <v>29.044177242304684</v>
      </c>
      <c r="G1027">
        <v>30.924183075722016</v>
      </c>
      <c r="H1027">
        <v>29.773481769689148</v>
      </c>
      <c r="I1027">
        <v>29.46137813458401</v>
      </c>
      <c r="J1027">
        <v>30.029021080820332</v>
      </c>
      <c r="K1027">
        <v>29.899078006590514</v>
      </c>
      <c r="L1027">
        <v>28.007354346246494</v>
      </c>
      <c r="M1027">
        <v>28.346100228213921</v>
      </c>
      <c r="N1027">
        <v>29.124367961491384</v>
      </c>
      <c r="O1027">
        <v>32.157486982377087</v>
      </c>
      <c r="P1027">
        <v>25.208872637914808</v>
      </c>
      <c r="Q1027">
        <v>27.508352276122316</v>
      </c>
      <c r="R1027">
        <v>0.64476182085689981</v>
      </c>
      <c r="S1027">
        <v>0.72031984673856775</v>
      </c>
      <c r="T1027">
        <v>0.42840840985825118</v>
      </c>
      <c r="U1027">
        <v>-57639.212339924001</v>
      </c>
      <c r="V1027">
        <v>30.57254772639649</v>
      </c>
      <c r="W1027">
        <v>26.9369504776665</v>
      </c>
      <c r="X1027">
        <v>24.862159468414433</v>
      </c>
      <c r="Y1027">
        <v>24.912470361131774</v>
      </c>
      <c r="Z1027">
        <v>25.065885665431701</v>
      </c>
      <c r="AA1027">
        <v>31.160955688934283</v>
      </c>
      <c r="AB1027">
        <v>26.904048631655016</v>
      </c>
      <c r="AC1027">
        <v>25.733549494185137</v>
      </c>
      <c r="AD1027">
        <v>25.308110015769667</v>
      </c>
      <c r="AE1027">
        <v>25.363248759750942</v>
      </c>
      <c r="AF1027">
        <v>25.386598037774249</v>
      </c>
      <c r="AG1027">
        <v>25.515738054281062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31.160955688934283</v>
      </c>
      <c r="BB1027">
        <v>4.09809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6.9709899696288005E-2</v>
      </c>
      <c r="BI1027">
        <v>-1.8053335674714233E-2</v>
      </c>
      <c r="BJ1027">
        <v>-1.258496219067747E-3</v>
      </c>
      <c r="BK1027">
        <v>-3.8613307231596385</v>
      </c>
      <c r="BL1027">
        <v>0</v>
      </c>
      <c r="BM1027">
        <v>0</v>
      </c>
    </row>
    <row r="1028" spans="1:65" x14ac:dyDescent="0.3">
      <c r="A1028" s="5">
        <v>42019.671413128861</v>
      </c>
      <c r="B1028">
        <v>34.672614611487639</v>
      </c>
      <c r="C1028">
        <v>28.963305765425801</v>
      </c>
      <c r="D1028">
        <v>30.761830407880964</v>
      </c>
      <c r="E1028">
        <v>30.226151830555349</v>
      </c>
      <c r="F1028">
        <v>29.018226333466885</v>
      </c>
      <c r="G1028">
        <v>30.893002646811688</v>
      </c>
      <c r="H1028">
        <v>29.741578423286885</v>
      </c>
      <c r="I1028">
        <v>29.438423525628433</v>
      </c>
      <c r="J1028">
        <v>29.993222692038604</v>
      </c>
      <c r="K1028">
        <v>29.876132916571795</v>
      </c>
      <c r="L1028">
        <v>27.990808467185911</v>
      </c>
      <c r="M1028">
        <v>28.332318876981546</v>
      </c>
      <c r="N1028">
        <v>29.090606821864377</v>
      </c>
      <c r="O1028">
        <v>32.121531574544811</v>
      </c>
      <c r="P1028">
        <v>25.025307036745801</v>
      </c>
      <c r="Q1028">
        <v>27.493869682961236</v>
      </c>
      <c r="R1028">
        <v>0.69111724588582724</v>
      </c>
      <c r="S1028">
        <v>0.7379900305690954</v>
      </c>
      <c r="T1028">
        <v>0.48110764161175829</v>
      </c>
      <c r="U1028">
        <v>-57638.583807070805</v>
      </c>
      <c r="V1028">
        <v>30.529924935600686</v>
      </c>
      <c r="W1028">
        <v>26.916548206691612</v>
      </c>
      <c r="X1028">
        <v>24.86270877046498</v>
      </c>
      <c r="Y1028">
        <v>24.903186542910397</v>
      </c>
      <c r="Z1028">
        <v>25.070320909588215</v>
      </c>
      <c r="AA1028">
        <v>31.143236778129573</v>
      </c>
      <c r="AB1028">
        <v>26.920851373783577</v>
      </c>
      <c r="AC1028">
        <v>25.737222820379991</v>
      </c>
      <c r="AD1028">
        <v>25.317019524234293</v>
      </c>
      <c r="AE1028">
        <v>25.364019213719882</v>
      </c>
      <c r="AF1028">
        <v>25.388498668146454</v>
      </c>
      <c r="AG1028">
        <v>25.517640870974404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31.143236778129573</v>
      </c>
      <c r="BB1028">
        <v>4.09809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7.0753710740758008E-2</v>
      </c>
      <c r="BI1028">
        <v>-1.1488486341408588E-2</v>
      </c>
      <c r="BJ1028">
        <v>-8.1285303944917244E-4</v>
      </c>
      <c r="BK1028">
        <v>-6.1586625633819567</v>
      </c>
      <c r="BL1028">
        <v>0</v>
      </c>
      <c r="BM1028">
        <v>0</v>
      </c>
    </row>
    <row r="1029" spans="1:65" x14ac:dyDescent="0.3">
      <c r="A1029" s="5">
        <v>42019.6715288696</v>
      </c>
      <c r="B1029">
        <v>34.649101651711597</v>
      </c>
      <c r="C1029">
        <v>28.92978415519968</v>
      </c>
      <c r="D1029">
        <v>30.741445567450164</v>
      </c>
      <c r="E1029">
        <v>30.196924083014661</v>
      </c>
      <c r="F1029">
        <v>29.005157977176157</v>
      </c>
      <c r="G1029">
        <v>30.857019020204564</v>
      </c>
      <c r="H1029">
        <v>29.7168076868947</v>
      </c>
      <c r="I1029">
        <v>29.41249716647939</v>
      </c>
      <c r="J1029">
        <v>29.965932475109671</v>
      </c>
      <c r="K1029">
        <v>29.856646261950608</v>
      </c>
      <c r="L1029">
        <v>27.958176112624464</v>
      </c>
      <c r="M1029">
        <v>28.297397601520871</v>
      </c>
      <c r="N1029">
        <v>29.066739913627899</v>
      </c>
      <c r="O1029">
        <v>32.079174376384394</v>
      </c>
      <c r="P1029">
        <v>25.014957527100218</v>
      </c>
      <c r="Q1029">
        <v>27.481012630273863</v>
      </c>
      <c r="R1029">
        <v>0.61842351118137284</v>
      </c>
      <c r="S1029">
        <v>0.70472850806457277</v>
      </c>
      <c r="T1029">
        <v>0.51813339495581701</v>
      </c>
      <c r="U1029">
        <v>-57635.097940196014</v>
      </c>
      <c r="V1029">
        <v>30.491757075591103</v>
      </c>
      <c r="W1029">
        <v>26.897449090843445</v>
      </c>
      <c r="X1029">
        <v>24.861823306985855</v>
      </c>
      <c r="Y1029">
        <v>24.891553136400955</v>
      </c>
      <c r="Z1029">
        <v>25.049090159280059</v>
      </c>
      <c r="AA1029">
        <v>31.097273554264756</v>
      </c>
      <c r="AB1029">
        <v>26.899877342576534</v>
      </c>
      <c r="AC1029">
        <v>25.726949409637392</v>
      </c>
      <c r="AD1029">
        <v>25.305516424334183</v>
      </c>
      <c r="AE1029">
        <v>25.354762507125528</v>
      </c>
      <c r="AF1029">
        <v>25.381967404657356</v>
      </c>
      <c r="AG1029">
        <v>25.500457502775188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31.097273554264756</v>
      </c>
      <c r="BB1029">
        <v>4.09809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7.0523941014058469E-2</v>
      </c>
      <c r="BI1029">
        <v>-4.2671520679996716E-2</v>
      </c>
      <c r="BJ1029">
        <v>-3.0093638074162646E-3</v>
      </c>
      <c r="BK1029">
        <v>-1.6527168446358704</v>
      </c>
      <c r="BL1029">
        <v>0</v>
      </c>
      <c r="BM1029">
        <v>0</v>
      </c>
    </row>
    <row r="1030" spans="1:65" x14ac:dyDescent="0.3">
      <c r="A1030" s="5">
        <v>42019.671644621914</v>
      </c>
      <c r="B1030">
        <v>34.630040692029908</v>
      </c>
      <c r="C1030">
        <v>28.910390227944987</v>
      </c>
      <c r="D1030">
        <v>30.727495577983152</v>
      </c>
      <c r="E1030">
        <v>30.173911474256972</v>
      </c>
      <c r="F1030">
        <v>28.981629128468828</v>
      </c>
      <c r="G1030">
        <v>30.831696284492416</v>
      </c>
      <c r="H1030">
        <v>29.706384109226086</v>
      </c>
      <c r="I1030">
        <v>29.384383250137365</v>
      </c>
      <c r="J1030">
        <v>29.95000134566833</v>
      </c>
      <c r="K1030">
        <v>29.82165582584042</v>
      </c>
      <c r="L1030">
        <v>27.94474492258599</v>
      </c>
      <c r="M1030">
        <v>28.287189959878955</v>
      </c>
      <c r="N1030">
        <v>29.033101990272097</v>
      </c>
      <c r="O1030">
        <v>32.045403174338205</v>
      </c>
      <c r="P1030">
        <v>25.079908638451467</v>
      </c>
      <c r="Q1030">
        <v>27.478851408271602</v>
      </c>
      <c r="R1030">
        <v>0.66056480666221606</v>
      </c>
      <c r="S1030">
        <v>0.76813328533881897</v>
      </c>
      <c r="T1030">
        <v>0.57105977857033052</v>
      </c>
      <c r="U1030">
        <v>-57636.318482264673</v>
      </c>
      <c r="V1030">
        <v>30.481690982764235</v>
      </c>
      <c r="W1030">
        <v>26.894594648603771</v>
      </c>
      <c r="X1030">
        <v>24.870848863693197</v>
      </c>
      <c r="Y1030">
        <v>24.895318470530881</v>
      </c>
      <c r="Z1030">
        <v>25.059255173778787</v>
      </c>
      <c r="AA1030">
        <v>31.0962511500916</v>
      </c>
      <c r="AB1030">
        <v>26.912403662872773</v>
      </c>
      <c r="AC1030">
        <v>25.737355748925481</v>
      </c>
      <c r="AD1030">
        <v>25.301551421645343</v>
      </c>
      <c r="AE1030">
        <v>25.362115320198328</v>
      </c>
      <c r="AF1030">
        <v>25.387501861980727</v>
      </c>
      <c r="AG1030">
        <v>25.506451412432284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31.0962511500916</v>
      </c>
      <c r="BB1030">
        <v>4.09809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7.0399208876671282E-2</v>
      </c>
      <c r="BI1030">
        <v>-4.1030308346925309E-2</v>
      </c>
      <c r="BJ1030">
        <v>-2.8885012475894241E-3</v>
      </c>
      <c r="BK1030">
        <v>-1.7157855183885498</v>
      </c>
      <c r="BL1030">
        <v>0</v>
      </c>
      <c r="BM1030">
        <v>0</v>
      </c>
    </row>
    <row r="1031" spans="1:65" x14ac:dyDescent="0.3">
      <c r="A1031" s="5">
        <v>42019.671759783894</v>
      </c>
      <c r="B1031">
        <v>34.607846764648755</v>
      </c>
      <c r="C1031">
        <v>28.895200430942797</v>
      </c>
      <c r="D1031">
        <v>30.694186686081448</v>
      </c>
      <c r="E1031">
        <v>30.166575570168973</v>
      </c>
      <c r="F1031">
        <v>28.985053866906291</v>
      </c>
      <c r="G1031">
        <v>30.829838997026592</v>
      </c>
      <c r="H1031">
        <v>29.683627585512209</v>
      </c>
      <c r="I1031">
        <v>29.364376329181951</v>
      </c>
      <c r="J1031">
        <v>29.927020486262919</v>
      </c>
      <c r="K1031">
        <v>29.806708748801501</v>
      </c>
      <c r="L1031">
        <v>27.934141726684629</v>
      </c>
      <c r="M1031">
        <v>28.274060754316594</v>
      </c>
      <c r="N1031">
        <v>29.02159054703036</v>
      </c>
      <c r="O1031">
        <v>32.019030864571889</v>
      </c>
      <c r="P1031">
        <v>25.087266717829923</v>
      </c>
      <c r="Q1031">
        <v>27.489184603044823</v>
      </c>
      <c r="R1031">
        <v>0.6373870941477523</v>
      </c>
      <c r="S1031">
        <v>0.72759580478643204</v>
      </c>
      <c r="T1031">
        <v>0.60104382422318803</v>
      </c>
      <c r="U1031">
        <v>-57633.933743668604</v>
      </c>
      <c r="V1031">
        <v>30.452124937080352</v>
      </c>
      <c r="W1031">
        <v>26.873005566685599</v>
      </c>
      <c r="X1031">
        <v>24.842535364266556</v>
      </c>
      <c r="Y1031">
        <v>24.878212385758559</v>
      </c>
      <c r="Z1031">
        <v>25.033696300253343</v>
      </c>
      <c r="AA1031">
        <v>31.072847183552256</v>
      </c>
      <c r="AB1031">
        <v>26.90725417928094</v>
      </c>
      <c r="AC1031">
        <v>25.733144987142754</v>
      </c>
      <c r="AD1031">
        <v>25.313806837844258</v>
      </c>
      <c r="AE1031">
        <v>25.352874470740815</v>
      </c>
      <c r="AF1031">
        <v>25.377819392706758</v>
      </c>
      <c r="AG1031">
        <v>25.501060791289547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31.072847183552256</v>
      </c>
      <c r="BB1031">
        <v>4.09809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7.0911267124833963E-2</v>
      </c>
      <c r="BI1031">
        <v>9.8472740124450064E-3</v>
      </c>
      <c r="BJ1031">
        <v>6.9828267794792343E-4</v>
      </c>
      <c r="BK1031">
        <v>7.2011063199029648</v>
      </c>
      <c r="BL1031">
        <v>0</v>
      </c>
      <c r="BM1031">
        <v>0</v>
      </c>
    </row>
    <row r="1032" spans="1:65" x14ac:dyDescent="0.3">
      <c r="A1032" s="5">
        <v>42019.671876103399</v>
      </c>
      <c r="B1032">
        <v>34.589647447939825</v>
      </c>
      <c r="C1032">
        <v>28.870008164920026</v>
      </c>
      <c r="D1032">
        <v>30.666835497180919</v>
      </c>
      <c r="E1032">
        <v>30.143265920917091</v>
      </c>
      <c r="F1032">
        <v>28.959863742782737</v>
      </c>
      <c r="G1032">
        <v>30.806298657485453</v>
      </c>
      <c r="H1032">
        <v>29.663965657247523</v>
      </c>
      <c r="I1032">
        <v>29.350221626832095</v>
      </c>
      <c r="J1032">
        <v>29.914480474938145</v>
      </c>
      <c r="K1032">
        <v>29.797152342051252</v>
      </c>
      <c r="L1032">
        <v>27.910766803857079</v>
      </c>
      <c r="M1032">
        <v>28.258741686140578</v>
      </c>
      <c r="N1032">
        <v>28.999388585027699</v>
      </c>
      <c r="O1032">
        <v>31.992767330080024</v>
      </c>
      <c r="P1032">
        <v>25.222037042497295</v>
      </c>
      <c r="Q1032">
        <v>27.715685336689145</v>
      </c>
      <c r="R1032">
        <v>0.69954550498199586</v>
      </c>
      <c r="S1032">
        <v>0.72551695962989937</v>
      </c>
      <c r="T1032">
        <v>0.62489476962887014</v>
      </c>
      <c r="U1032">
        <v>-57632.777542081152</v>
      </c>
      <c r="V1032">
        <v>30.410717184761296</v>
      </c>
      <c r="W1032">
        <v>26.838804028020256</v>
      </c>
      <c r="X1032">
        <v>24.820081158966669</v>
      </c>
      <c r="Y1032">
        <v>24.859190372020343</v>
      </c>
      <c r="Z1032">
        <v>25.031827045786802</v>
      </c>
      <c r="AA1032">
        <v>31.040563582821299</v>
      </c>
      <c r="AB1032">
        <v>26.909021058748337</v>
      </c>
      <c r="AC1032">
        <v>25.729746085427344</v>
      </c>
      <c r="AD1032">
        <v>25.299973528568685</v>
      </c>
      <c r="AE1032">
        <v>25.349210746960395</v>
      </c>
      <c r="AF1032">
        <v>25.368051931203624</v>
      </c>
      <c r="AG1032">
        <v>25.502379735533722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31.040563582821299</v>
      </c>
      <c r="BB1032">
        <v>4.09809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7.0937526522124747E-2</v>
      </c>
      <c r="BI1032">
        <v>3.4000580129145419E-13</v>
      </c>
      <c r="BJ1032">
        <v>2.4119170546788808E-14</v>
      </c>
      <c r="BK1032">
        <v>208636224007.59229</v>
      </c>
      <c r="BL1032">
        <v>0</v>
      </c>
      <c r="BM1032">
        <v>0</v>
      </c>
    </row>
    <row r="1033" spans="1:65" x14ac:dyDescent="0.3">
      <c r="A1033" s="5">
        <v>42019.671991276948</v>
      </c>
      <c r="B1033">
        <v>34.57321555492581</v>
      </c>
      <c r="C1033">
        <v>28.85762413118773</v>
      </c>
      <c r="D1033">
        <v>30.645998502984245</v>
      </c>
      <c r="E1033">
        <v>30.119691947478199</v>
      </c>
      <c r="F1033">
        <v>28.948859576543917</v>
      </c>
      <c r="G1033">
        <v>30.784531845529003</v>
      </c>
      <c r="H1033">
        <v>29.649064784428361</v>
      </c>
      <c r="I1033">
        <v>29.332329983106664</v>
      </c>
      <c r="J1033">
        <v>29.891547268766313</v>
      </c>
      <c r="K1033">
        <v>29.78776423867388</v>
      </c>
      <c r="L1033">
        <v>27.901591965945887</v>
      </c>
      <c r="M1033">
        <v>28.24474080963499</v>
      </c>
      <c r="N1033">
        <v>28.989074211242393</v>
      </c>
      <c r="O1033">
        <v>31.976524430695218</v>
      </c>
      <c r="P1033">
        <v>25.127741344861544</v>
      </c>
      <c r="Q1033">
        <v>28.390982276378786</v>
      </c>
      <c r="R1033">
        <v>0.6416012236958365</v>
      </c>
      <c r="S1033">
        <v>0.73383234025602995</v>
      </c>
      <c r="T1033">
        <v>0.62977853464050981</v>
      </c>
      <c r="U1033">
        <v>-57631.603728686896</v>
      </c>
      <c r="V1033">
        <v>30.375782345541172</v>
      </c>
      <c r="W1033">
        <v>26.829573247753434</v>
      </c>
      <c r="X1033">
        <v>24.819273823128803</v>
      </c>
      <c r="Y1033">
        <v>24.849692430177669</v>
      </c>
      <c r="Z1033">
        <v>25.026904952018214</v>
      </c>
      <c r="AA1033">
        <v>31.007747118100944</v>
      </c>
      <c r="AB1033">
        <v>26.911837305949767</v>
      </c>
      <c r="AC1033">
        <v>25.730523267218409</v>
      </c>
      <c r="AD1033">
        <v>25.313873266110402</v>
      </c>
      <c r="AE1033">
        <v>25.347052364550215</v>
      </c>
      <c r="AF1033">
        <v>25.362276422320853</v>
      </c>
      <c r="AG1033">
        <v>25.49908897608826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31.007747118100944</v>
      </c>
      <c r="BB1033">
        <v>4.09809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7.0812794384797775E-2</v>
      </c>
      <c r="BI1033">
        <v>-8.2060616523466079E-3</v>
      </c>
      <c r="BJ1033">
        <v>-5.8109415649659421E-4</v>
      </c>
      <c r="BK1033">
        <v>-8.629327609858759</v>
      </c>
      <c r="BL1033">
        <v>0</v>
      </c>
      <c r="BM1033">
        <v>0</v>
      </c>
    </row>
    <row r="1034" spans="1:65" x14ac:dyDescent="0.3">
      <c r="A1034" s="5">
        <v>42019.672107596452</v>
      </c>
      <c r="B1034">
        <v>34.553781367255183</v>
      </c>
      <c r="C1034">
        <v>28.853483069494356</v>
      </c>
      <c r="D1034">
        <v>30.648855730814923</v>
      </c>
      <c r="E1034">
        <v>30.102193989848111</v>
      </c>
      <c r="F1034">
        <v>28.940582406878448</v>
      </c>
      <c r="G1034">
        <v>30.769616303023312</v>
      </c>
      <c r="H1034">
        <v>29.63045872229371</v>
      </c>
      <c r="I1034">
        <v>29.332785167317851</v>
      </c>
      <c r="J1034">
        <v>29.873634285386025</v>
      </c>
      <c r="K1034">
        <v>29.777886290879731</v>
      </c>
      <c r="L1034">
        <v>27.888245897646705</v>
      </c>
      <c r="M1034">
        <v>28.230019310951796</v>
      </c>
      <c r="N1034">
        <v>28.971145908229389</v>
      </c>
      <c r="O1034">
        <v>31.955667864178249</v>
      </c>
      <c r="P1034">
        <v>25.052088990776273</v>
      </c>
      <c r="Q1034">
        <v>28.149300807333596</v>
      </c>
      <c r="R1034">
        <v>0.64792241801796302</v>
      </c>
      <c r="S1034">
        <v>0.76189674986922096</v>
      </c>
      <c r="T1034">
        <v>0.60672262074835048</v>
      </c>
      <c r="U1034">
        <v>-57629.153003128566</v>
      </c>
      <c r="V1034">
        <v>30.343422976277669</v>
      </c>
      <c r="W1034">
        <v>26.79834073343924</v>
      </c>
      <c r="X1034">
        <v>24.808037292844464</v>
      </c>
      <c r="Y1034">
        <v>24.83868532940857</v>
      </c>
      <c r="Z1034">
        <v>25.00995769915308</v>
      </c>
      <c r="AA1034">
        <v>30.981784670245275</v>
      </c>
      <c r="AB1034">
        <v>26.906388348949456</v>
      </c>
      <c r="AC1034">
        <v>25.726463391583778</v>
      </c>
      <c r="AD1034">
        <v>25.291910426647313</v>
      </c>
      <c r="AE1034">
        <v>25.341587731053515</v>
      </c>
      <c r="AF1034">
        <v>25.358627905619095</v>
      </c>
      <c r="AG1034">
        <v>25.494756864586428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30.981784670245275</v>
      </c>
      <c r="BB1034">
        <v>4.09809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7.087187802879924E-2</v>
      </c>
      <c r="BI1034">
        <v>1.3129698670715645E-2</v>
      </c>
      <c r="BJ1034">
        <v>9.3052640274584675E-4</v>
      </c>
      <c r="BK1034">
        <v>5.3978297450855592</v>
      </c>
      <c r="BL1034">
        <v>0</v>
      </c>
      <c r="BM1034">
        <v>0</v>
      </c>
    </row>
    <row r="1035" spans="1:65" x14ac:dyDescent="0.3">
      <c r="A1035" s="5">
        <v>42019.672223348767</v>
      </c>
      <c r="B1035">
        <v>34.534664925958623</v>
      </c>
      <c r="C1035">
        <v>28.822082579296481</v>
      </c>
      <c r="D1035">
        <v>30.609544672022135</v>
      </c>
      <c r="E1035">
        <v>30.083650821574782</v>
      </c>
      <c r="F1035">
        <v>28.91975575339778</v>
      </c>
      <c r="G1035">
        <v>30.746302192360957</v>
      </c>
      <c r="H1035">
        <v>29.609416012110898</v>
      </c>
      <c r="I1035">
        <v>29.308290666270789</v>
      </c>
      <c r="J1035">
        <v>29.85144839519835</v>
      </c>
      <c r="K1035">
        <v>29.748579934185724</v>
      </c>
      <c r="L1035">
        <v>27.874759695048581</v>
      </c>
      <c r="M1035">
        <v>28.200669999261603</v>
      </c>
      <c r="N1035">
        <v>28.958592695559304</v>
      </c>
      <c r="O1035">
        <v>31.922297110364976</v>
      </c>
      <c r="P1035">
        <v>25.107066535582284</v>
      </c>
      <c r="Q1035">
        <v>28.17491362217406</v>
      </c>
      <c r="R1035">
        <v>0.63001236743860467</v>
      </c>
      <c r="S1035">
        <v>0.73279291767776378</v>
      </c>
      <c r="T1035">
        <v>0.57855578998354495</v>
      </c>
      <c r="U1035">
        <v>-57627.563627640491</v>
      </c>
      <c r="V1035">
        <v>30.316774269932605</v>
      </c>
      <c r="W1035">
        <v>26.790172434202464</v>
      </c>
      <c r="X1035">
        <v>24.793659076480846</v>
      </c>
      <c r="Y1035">
        <v>24.831855617266505</v>
      </c>
      <c r="Z1035">
        <v>25.002673190079193</v>
      </c>
      <c r="AA1035">
        <v>30.967608111847596</v>
      </c>
      <c r="AB1035">
        <v>26.907097089613814</v>
      </c>
      <c r="AC1035">
        <v>25.727166237205115</v>
      </c>
      <c r="AD1035">
        <v>25.296690367922327</v>
      </c>
      <c r="AE1035">
        <v>25.33550376382215</v>
      </c>
      <c r="AF1035">
        <v>25.351872257570761</v>
      </c>
      <c r="AG1035">
        <v>25.477121938322124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30.967608111847596</v>
      </c>
      <c r="BB1035">
        <v>4.09809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7.0930961672797943E-2</v>
      </c>
      <c r="BI1035">
        <v>3.4465459002330084E-2</v>
      </c>
      <c r="BJ1035">
        <v>2.4446681515296639E-3</v>
      </c>
      <c r="BK1035">
        <v>2.0580303795751731</v>
      </c>
      <c r="BL1035">
        <v>0</v>
      </c>
      <c r="BM1035">
        <v>0</v>
      </c>
    </row>
    <row r="1036" spans="1:65" x14ac:dyDescent="0.3">
      <c r="A1036" s="5">
        <v>42019.672339089506</v>
      </c>
      <c r="B1036">
        <v>34.513290283633758</v>
      </c>
      <c r="C1036">
        <v>28.792318285669385</v>
      </c>
      <c r="D1036">
        <v>30.574976847453303</v>
      </c>
      <c r="E1036">
        <v>30.064655173442912</v>
      </c>
      <c r="F1036">
        <v>28.906081143660881</v>
      </c>
      <c r="G1036">
        <v>30.729210010317122</v>
      </c>
      <c r="H1036">
        <v>29.578295907811874</v>
      </c>
      <c r="I1036">
        <v>29.284053587027731</v>
      </c>
      <c r="J1036">
        <v>29.829060673777107</v>
      </c>
      <c r="K1036">
        <v>29.716315757641379</v>
      </c>
      <c r="L1036">
        <v>27.855320602356713</v>
      </c>
      <c r="M1036">
        <v>28.182846663566234</v>
      </c>
      <c r="N1036">
        <v>28.925385140733244</v>
      </c>
      <c r="O1036">
        <v>31.876807778767382</v>
      </c>
      <c r="P1036">
        <v>24.990014201339104</v>
      </c>
      <c r="Q1036">
        <v>27.962973755621594</v>
      </c>
      <c r="R1036">
        <v>0.68901018111178503</v>
      </c>
      <c r="S1036">
        <v>0.76397559502575352</v>
      </c>
      <c r="T1036">
        <v>0.53414760115677506</v>
      </c>
      <c r="U1036">
        <v>-57627.841016968305</v>
      </c>
      <c r="V1036">
        <v>30.295420375792897</v>
      </c>
      <c r="W1036">
        <v>26.76797782340083</v>
      </c>
      <c r="X1036">
        <v>24.805681208296946</v>
      </c>
      <c r="Y1036">
        <v>24.842504538753197</v>
      </c>
      <c r="Z1036">
        <v>25.000743728619735</v>
      </c>
      <c r="AA1036">
        <v>30.942249832149884</v>
      </c>
      <c r="AB1036">
        <v>26.918515612145058</v>
      </c>
      <c r="AC1036">
        <v>25.735130427268636</v>
      </c>
      <c r="AD1036">
        <v>25.304505417444815</v>
      </c>
      <c r="AE1036">
        <v>25.332459866081109</v>
      </c>
      <c r="AF1036">
        <v>25.365346643648223</v>
      </c>
      <c r="AG1036">
        <v>25.490385446607132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30.942249832149884</v>
      </c>
      <c r="BB1036">
        <v>4.09809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7.1068823508801796E-2</v>
      </c>
      <c r="BI1036">
        <v>-1.312969865600172E-2</v>
      </c>
      <c r="BJ1036">
        <v>-9.3311223650713836E-4</v>
      </c>
      <c r="BK1036">
        <v>-5.4128297511470684</v>
      </c>
      <c r="BL1036">
        <v>0</v>
      </c>
      <c r="BM1036">
        <v>0</v>
      </c>
    </row>
    <row r="1037" spans="1:65" x14ac:dyDescent="0.3">
      <c r="A1037" s="5">
        <v>42019.672454841821</v>
      </c>
      <c r="B1037">
        <v>34.482915458253522</v>
      </c>
      <c r="C1037">
        <v>28.762928179562842</v>
      </c>
      <c r="D1037">
        <v>30.540579110219568</v>
      </c>
      <c r="E1037">
        <v>30.034972134959236</v>
      </c>
      <c r="F1037">
        <v>28.892781336450604</v>
      </c>
      <c r="G1037">
        <v>30.704003363281696</v>
      </c>
      <c r="H1037">
        <v>29.55076503658902</v>
      </c>
      <c r="I1037">
        <v>29.253528477084426</v>
      </c>
      <c r="J1037">
        <v>29.791203538928919</v>
      </c>
      <c r="K1037">
        <v>29.693151662625027</v>
      </c>
      <c r="L1037">
        <v>27.82935516761577</v>
      </c>
      <c r="M1037">
        <v>28.155509401144737</v>
      </c>
      <c r="N1037">
        <v>28.890942819013102</v>
      </c>
      <c r="O1037">
        <v>31.841544929356893</v>
      </c>
      <c r="P1037">
        <v>25.067771821281912</v>
      </c>
      <c r="Q1037">
        <v>27.82935516761577</v>
      </c>
      <c r="R1037">
        <v>0.6753142600805111</v>
      </c>
      <c r="S1037">
        <v>0.75773905955615573</v>
      </c>
      <c r="T1037">
        <v>0.50995592795958322</v>
      </c>
      <c r="U1037">
        <v>-57627.315926717667</v>
      </c>
      <c r="V1037">
        <v>30.259121155228787</v>
      </c>
      <c r="W1037">
        <v>26.76603562677656</v>
      </c>
      <c r="X1037">
        <v>24.804645893228898</v>
      </c>
      <c r="Y1037">
        <v>24.835980281116868</v>
      </c>
      <c r="Z1037">
        <v>24.993764376263996</v>
      </c>
      <c r="AA1037">
        <v>30.921832541202228</v>
      </c>
      <c r="AB1037">
        <v>26.924494221193477</v>
      </c>
      <c r="AC1037">
        <v>25.739267706096712</v>
      </c>
      <c r="AD1037">
        <v>25.305743109620934</v>
      </c>
      <c r="AE1037">
        <v>25.333246605248526</v>
      </c>
      <c r="AF1037">
        <v>25.352332491866605</v>
      </c>
      <c r="AG1037">
        <v>25.503628821249112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30.921832541202228</v>
      </c>
      <c r="BB1037">
        <v>4.09809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7.0891572576772796E-2</v>
      </c>
      <c r="BI1037">
        <v>6.5648493285143383E-3</v>
      </c>
      <c r="BJ1037">
        <v>4.6539249262795239E-4</v>
      </c>
      <c r="BK1037">
        <v>10.798659501423158</v>
      </c>
      <c r="BL1037">
        <v>0</v>
      </c>
      <c r="BM1037">
        <v>0</v>
      </c>
    </row>
    <row r="1038" spans="1:65" x14ac:dyDescent="0.3">
      <c r="A1038" s="5">
        <v>42019.672570003793</v>
      </c>
      <c r="B1038">
        <v>34.46987945983296</v>
      </c>
      <c r="C1038">
        <v>28.748902211142589</v>
      </c>
      <c r="D1038">
        <v>30.521283786648841</v>
      </c>
      <c r="E1038">
        <v>30.017240342648787</v>
      </c>
      <c r="F1038">
        <v>28.877837820345029</v>
      </c>
      <c r="G1038">
        <v>30.670960844747817</v>
      </c>
      <c r="H1038">
        <v>29.531696677143966</v>
      </c>
      <c r="I1038">
        <v>29.24042797553</v>
      </c>
      <c r="J1038">
        <v>29.786376063882347</v>
      </c>
      <c r="K1038">
        <v>29.666966872035147</v>
      </c>
      <c r="L1038">
        <v>27.80933555372193</v>
      </c>
      <c r="M1038">
        <v>28.143315200943345</v>
      </c>
      <c r="N1038">
        <v>28.874850185643741</v>
      </c>
      <c r="O1038">
        <v>31.801891732440058</v>
      </c>
      <c r="P1038">
        <v>25.13165148477432</v>
      </c>
      <c r="Q1038">
        <v>27.764014786325156</v>
      </c>
      <c r="R1038">
        <v>0.65002948279200523</v>
      </c>
      <c r="S1038">
        <v>0.74838425635175865</v>
      </c>
      <c r="T1038">
        <v>0.49553178478567073</v>
      </c>
      <c r="U1038">
        <v>-57624.925473007184</v>
      </c>
      <c r="V1038">
        <v>30.223860447162558</v>
      </c>
      <c r="W1038">
        <v>26.732339919399493</v>
      </c>
      <c r="X1038">
        <v>24.793455978640285</v>
      </c>
      <c r="Y1038">
        <v>24.809695609135588</v>
      </c>
      <c r="Z1038">
        <v>24.987151696641678</v>
      </c>
      <c r="AA1038">
        <v>30.893205100590524</v>
      </c>
      <c r="AB1038">
        <v>26.910058312072714</v>
      </c>
      <c r="AC1038">
        <v>25.727191335934872</v>
      </c>
      <c r="AD1038">
        <v>25.298072466614325</v>
      </c>
      <c r="AE1038">
        <v>25.329413790605781</v>
      </c>
      <c r="AF1038">
        <v>25.344205648799797</v>
      </c>
      <c r="AG1038">
        <v>25.47805329770636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30.893205100590524</v>
      </c>
      <c r="BB1038">
        <v>4.09809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7.0812794384801883E-2</v>
      </c>
      <c r="BI1038">
        <v>-1.4770910994547914E-2</v>
      </c>
      <c r="BJ1038">
        <v>-1.045969483133131E-3</v>
      </c>
      <c r="BK1038">
        <v>-4.7940708877698581</v>
      </c>
      <c r="BL1038">
        <v>0</v>
      </c>
      <c r="BM1038">
        <v>0</v>
      </c>
    </row>
    <row r="1039" spans="1:65" x14ac:dyDescent="0.3">
      <c r="A1039" s="5">
        <v>42019.672686323298</v>
      </c>
      <c r="B1039">
        <v>34.437629326901892</v>
      </c>
      <c r="C1039">
        <v>28.70429513978107</v>
      </c>
      <c r="D1039">
        <v>30.479377980763442</v>
      </c>
      <c r="E1039">
        <v>29.980042377733572</v>
      </c>
      <c r="F1039">
        <v>28.849323986483526</v>
      </c>
      <c r="G1039">
        <v>30.64203654574688</v>
      </c>
      <c r="H1039">
        <v>29.488960129788037</v>
      </c>
      <c r="I1039">
        <v>29.206180283895588</v>
      </c>
      <c r="J1039">
        <v>29.741812792513645</v>
      </c>
      <c r="K1039">
        <v>29.633421976108391</v>
      </c>
      <c r="L1039">
        <v>27.763768658996614</v>
      </c>
      <c r="M1039">
        <v>28.102362387213553</v>
      </c>
      <c r="N1039">
        <v>28.849783634241508</v>
      </c>
      <c r="O1039">
        <v>31.747787388873597</v>
      </c>
      <c r="P1039">
        <v>24.914133705181502</v>
      </c>
      <c r="Q1039">
        <v>27.745133666100156</v>
      </c>
      <c r="R1039">
        <v>0.64686888563094191</v>
      </c>
      <c r="S1039">
        <v>0.708886198377638</v>
      </c>
      <c r="T1039">
        <v>0.48735431778943689</v>
      </c>
      <c r="U1039">
        <v>-57622.382094364562</v>
      </c>
      <c r="V1039">
        <v>30.194462213949034</v>
      </c>
      <c r="W1039">
        <v>26.711156244712406</v>
      </c>
      <c r="X1039">
        <v>24.776074427770745</v>
      </c>
      <c r="Y1039">
        <v>24.798261638809418</v>
      </c>
      <c r="Z1039">
        <v>24.965204291750403</v>
      </c>
      <c r="AA1039">
        <v>30.870876677110314</v>
      </c>
      <c r="AB1039">
        <v>26.908028060562259</v>
      </c>
      <c r="AC1039">
        <v>25.720698683636858</v>
      </c>
      <c r="AD1039">
        <v>25.288577387793698</v>
      </c>
      <c r="AE1039">
        <v>25.311069556435953</v>
      </c>
      <c r="AF1039">
        <v>25.329502383939108</v>
      </c>
      <c r="AG1039">
        <v>25.470128250068598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30.870876677110314</v>
      </c>
      <c r="BB1039">
        <v>4.09809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7.0924396823462937E-2</v>
      </c>
      <c r="BI1039">
        <v>-6.5648493309082567E-3</v>
      </c>
      <c r="BJ1039">
        <v>-4.6560797903158236E-4</v>
      </c>
      <c r="BK1039">
        <v>-10.803659497490774</v>
      </c>
      <c r="BL1039">
        <v>0</v>
      </c>
      <c r="BM1039">
        <v>0</v>
      </c>
    </row>
    <row r="1040" spans="1:65" x14ac:dyDescent="0.3">
      <c r="A1040" s="5">
        <v>42019.672802075613</v>
      </c>
      <c r="B1040">
        <v>34.414158338640746</v>
      </c>
      <c r="C1040">
        <v>28.682305770212839</v>
      </c>
      <c r="D1040">
        <v>30.460830401113693</v>
      </c>
      <c r="E1040">
        <v>29.951066893297337</v>
      </c>
      <c r="F1040">
        <v>28.846643068351252</v>
      </c>
      <c r="G1040">
        <v>30.6336242996754</v>
      </c>
      <c r="H1040">
        <v>29.473648063595743</v>
      </c>
      <c r="I1040">
        <v>29.185579860947186</v>
      </c>
      <c r="J1040">
        <v>29.723748793730717</v>
      </c>
      <c r="K1040">
        <v>29.604562174159213</v>
      </c>
      <c r="L1040">
        <v>27.74958191902444</v>
      </c>
      <c r="M1040">
        <v>28.083120399082127</v>
      </c>
      <c r="N1040">
        <v>28.814007483877688</v>
      </c>
      <c r="O1040">
        <v>31.710963317705225</v>
      </c>
      <c r="P1040">
        <v>24.594683710221901</v>
      </c>
      <c r="Q1040">
        <v>27.857475839583937</v>
      </c>
      <c r="R1040">
        <v>0.66056480666221595</v>
      </c>
      <c r="S1040">
        <v>0.72655638220816576</v>
      </c>
      <c r="T1040">
        <v>0.4797447304457193</v>
      </c>
      <c r="U1040">
        <v>-57622.523235804169</v>
      </c>
      <c r="V1040">
        <v>30.165699894035363</v>
      </c>
      <c r="W1040">
        <v>26.688563569522323</v>
      </c>
      <c r="X1040">
        <v>24.778322853869437</v>
      </c>
      <c r="Y1040">
        <v>24.80965897974804</v>
      </c>
      <c r="Z1040">
        <v>24.963336153321197</v>
      </c>
      <c r="AA1040">
        <v>30.850987854236887</v>
      </c>
      <c r="AB1040">
        <v>26.922668948388832</v>
      </c>
      <c r="AC1040">
        <v>25.727155469096896</v>
      </c>
      <c r="AD1040">
        <v>25.303463243915637</v>
      </c>
      <c r="AE1040">
        <v>25.30831290641007</v>
      </c>
      <c r="AF1040">
        <v>25.32923760262906</v>
      </c>
      <c r="AG1040">
        <v>25.480508452812469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30.850987854236887</v>
      </c>
      <c r="BB1040">
        <v>4.09809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7.1246074440778781E-2</v>
      </c>
      <c r="BI1040">
        <v>-1.8053335659660302E-2</v>
      </c>
      <c r="BJ1040">
        <v>-1.2862292963125241E-3</v>
      </c>
      <c r="BK1040">
        <v>-3.9464216355305592</v>
      </c>
      <c r="BL1040">
        <v>0</v>
      </c>
      <c r="BM1040">
        <v>0</v>
      </c>
    </row>
    <row r="1041" spans="1:65" x14ac:dyDescent="0.3">
      <c r="A1041" s="5">
        <v>42019.672917816351</v>
      </c>
      <c r="B1041">
        <v>34.395979485595632</v>
      </c>
      <c r="C1041">
        <v>28.660810156906578</v>
      </c>
      <c r="D1041">
        <v>30.439179406783303</v>
      </c>
      <c r="E1041">
        <v>29.930298188057673</v>
      </c>
      <c r="F1041">
        <v>28.819405050617807</v>
      </c>
      <c r="G1041">
        <v>30.606891242137742</v>
      </c>
      <c r="H1041">
        <v>29.463653122869317</v>
      </c>
      <c r="I1041">
        <v>29.15858033608411</v>
      </c>
      <c r="J1041">
        <v>29.689644179250262</v>
      </c>
      <c r="K1041">
        <v>29.591353202850119</v>
      </c>
      <c r="L1041">
        <v>27.737500093005551</v>
      </c>
      <c r="M1041">
        <v>28.056782710038881</v>
      </c>
      <c r="N1041">
        <v>28.796651592789164</v>
      </c>
      <c r="O1041">
        <v>31.685403564222561</v>
      </c>
      <c r="P1041">
        <v>24.935775079325488</v>
      </c>
      <c r="Q1041">
        <v>27.815259321153452</v>
      </c>
      <c r="R1041">
        <v>0.61315584924626754</v>
      </c>
      <c r="S1041">
        <v>0.75877848213442201</v>
      </c>
      <c r="T1041">
        <v>0.4730437505460276</v>
      </c>
      <c r="U1041">
        <v>-57623.035856125993</v>
      </c>
      <c r="V1041">
        <v>30.149477470982188</v>
      </c>
      <c r="W1041">
        <v>26.691132753011701</v>
      </c>
      <c r="X1041">
        <v>24.782960998761645</v>
      </c>
      <c r="Y1041">
        <v>24.809722375158053</v>
      </c>
      <c r="Z1041">
        <v>24.98306295479669</v>
      </c>
      <c r="AA1041">
        <v>30.831199164394338</v>
      </c>
      <c r="AB1041">
        <v>26.933345562399612</v>
      </c>
      <c r="AC1041">
        <v>25.748717374563014</v>
      </c>
      <c r="AD1041">
        <v>25.290862844654846</v>
      </c>
      <c r="AE1041">
        <v>25.318794858693419</v>
      </c>
      <c r="AF1041">
        <v>25.33767123383187</v>
      </c>
      <c r="AG1041">
        <v>25.488271921614732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30.831199164394338</v>
      </c>
      <c r="BB1041">
        <v>4.09809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7.142989022205383E-2</v>
      </c>
      <c r="BI1041">
        <v>2.1335760322375302E-2</v>
      </c>
      <c r="BJ1041">
        <v>1.5240110176313196E-3</v>
      </c>
      <c r="BK1041">
        <v>3.3478952304851148</v>
      </c>
      <c r="BL1041">
        <v>0</v>
      </c>
      <c r="BM1041">
        <v>0</v>
      </c>
    </row>
    <row r="1042" spans="1:65" x14ac:dyDescent="0.3">
      <c r="A1042" s="5">
        <v>42019.673033568666</v>
      </c>
      <c r="B1042">
        <v>34.359514572673746</v>
      </c>
      <c r="C1042">
        <v>28.630353770163268</v>
      </c>
      <c r="D1042">
        <v>30.407136617051616</v>
      </c>
      <c r="E1042">
        <v>29.906594776810984</v>
      </c>
      <c r="F1042">
        <v>28.793090290460448</v>
      </c>
      <c r="G1042">
        <v>30.578097085523876</v>
      </c>
      <c r="H1042">
        <v>29.436665319326973</v>
      </c>
      <c r="I1042">
        <v>29.137328781899591</v>
      </c>
      <c r="J1042">
        <v>29.670929413171454</v>
      </c>
      <c r="K1042">
        <v>29.56023462533145</v>
      </c>
      <c r="L1042">
        <v>27.71829061873089</v>
      </c>
      <c r="M1042">
        <v>28.041949011777849</v>
      </c>
      <c r="N1042">
        <v>28.779989548454676</v>
      </c>
      <c r="O1042">
        <v>31.653888244673738</v>
      </c>
      <c r="P1042">
        <v>25.230182920466419</v>
      </c>
      <c r="Q1042">
        <v>27.907160854744752</v>
      </c>
      <c r="R1042">
        <v>0.67320719530646889</v>
      </c>
      <c r="S1042">
        <v>0.73695060799082901</v>
      </c>
      <c r="T1042">
        <v>0.4529408108469527</v>
      </c>
      <c r="U1042">
        <v>-57621.12458984823</v>
      </c>
      <c r="V1042">
        <v>30.117059857412666</v>
      </c>
      <c r="W1042">
        <v>26.664860156651685</v>
      </c>
      <c r="X1042">
        <v>24.769163881480559</v>
      </c>
      <c r="Y1042">
        <v>24.805532595045385</v>
      </c>
      <c r="Z1042">
        <v>24.96104031072954</v>
      </c>
      <c r="AA1042">
        <v>30.80292826546842</v>
      </c>
      <c r="AB1042">
        <v>26.917917207111724</v>
      </c>
      <c r="AC1042">
        <v>25.736552614840992</v>
      </c>
      <c r="AD1042">
        <v>25.294635110820671</v>
      </c>
      <c r="AE1042">
        <v>25.309889190722824</v>
      </c>
      <c r="AF1042">
        <v>25.32040478867118</v>
      </c>
      <c r="AG1042">
        <v>25.480725689261053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30.80292826546842</v>
      </c>
      <c r="BB1042">
        <v>4.09809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7.1403630824719247E-2</v>
      </c>
      <c r="BI1042">
        <v>-3.2824246709271809E-3</v>
      </c>
      <c r="BJ1042">
        <v>-2.34377039412835E-4</v>
      </c>
      <c r="BK1042">
        <v>-21.753318958740945</v>
      </c>
      <c r="BL1042">
        <v>0</v>
      </c>
      <c r="BM1042">
        <v>0</v>
      </c>
    </row>
    <row r="1043" spans="1:65" x14ac:dyDescent="0.3">
      <c r="A1043" s="5">
        <v>42019.673148730646</v>
      </c>
      <c r="B1043">
        <v>34.337561591610232</v>
      </c>
      <c r="C1043">
        <v>28.602304890439772</v>
      </c>
      <c r="D1043">
        <v>30.378366268461306</v>
      </c>
      <c r="E1043">
        <v>29.876889333267098</v>
      </c>
      <c r="F1043">
        <v>28.777457135594052</v>
      </c>
      <c r="G1043">
        <v>30.56271979674796</v>
      </c>
      <c r="H1043">
        <v>29.418285287570097</v>
      </c>
      <c r="I1043">
        <v>29.134107939495248</v>
      </c>
      <c r="J1043">
        <v>29.646582564695656</v>
      </c>
      <c r="K1043">
        <v>29.542545764786986</v>
      </c>
      <c r="L1043">
        <v>27.698960421770256</v>
      </c>
      <c r="M1043">
        <v>28.022164703555511</v>
      </c>
      <c r="N1043">
        <v>28.756081841029157</v>
      </c>
      <c r="O1043">
        <v>31.625690364975263</v>
      </c>
      <c r="P1043">
        <v>25.051445456292015</v>
      </c>
      <c r="Q1043">
        <v>28.212820534405363</v>
      </c>
      <c r="R1043">
        <v>0.68690311633774292</v>
      </c>
      <c r="S1043">
        <v>0.7733303982301506</v>
      </c>
      <c r="T1043">
        <v>0.4436275845456864</v>
      </c>
      <c r="U1043">
        <v>-57620.72593287113</v>
      </c>
      <c r="V1043">
        <v>30.086975842048414</v>
      </c>
      <c r="W1043">
        <v>26.656887599353826</v>
      </c>
      <c r="X1043">
        <v>24.779001411043318</v>
      </c>
      <c r="Y1043">
        <v>24.809880045961751</v>
      </c>
      <c r="Z1043">
        <v>24.963099849451652</v>
      </c>
      <c r="AA1043">
        <v>30.790521783403218</v>
      </c>
      <c r="AB1043">
        <v>26.928081343626804</v>
      </c>
      <c r="AC1043">
        <v>25.7338667754806</v>
      </c>
      <c r="AD1043">
        <v>25.299385436683934</v>
      </c>
      <c r="AE1043">
        <v>25.306719777102106</v>
      </c>
      <c r="AF1043">
        <v>25.326741346738356</v>
      </c>
      <c r="AG1043">
        <v>25.478688924472159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30.790521783403218</v>
      </c>
      <c r="BB1043">
        <v>4.09809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7.1364241728739258E-2</v>
      </c>
      <c r="BI1043">
        <v>1.6412123334114126E-3</v>
      </c>
      <c r="BJ1043">
        <v>1.1712387368976027E-4</v>
      </c>
      <c r="BK1043">
        <v>43.482637971896082</v>
      </c>
      <c r="BL1043">
        <v>0</v>
      </c>
      <c r="BM1043">
        <v>0</v>
      </c>
    </row>
    <row r="1044" spans="1:65" x14ac:dyDescent="0.3">
      <c r="A1044" s="5">
        <v>42019.67326506172</v>
      </c>
      <c r="B1044">
        <v>34.298432522758134</v>
      </c>
      <c r="C1044">
        <v>28.566641472409863</v>
      </c>
      <c r="D1044">
        <v>30.328755413614441</v>
      </c>
      <c r="E1044">
        <v>29.834695981373692</v>
      </c>
      <c r="F1044">
        <v>28.748005482602565</v>
      </c>
      <c r="G1044">
        <v>30.514272765268288</v>
      </c>
      <c r="H1044">
        <v>29.385405890778308</v>
      </c>
      <c r="I1044">
        <v>29.08697390983858</v>
      </c>
      <c r="J1044">
        <v>29.614628909014346</v>
      </c>
      <c r="K1044">
        <v>29.502320443644223</v>
      </c>
      <c r="L1044">
        <v>27.665567403076615</v>
      </c>
      <c r="M1044">
        <v>27.998672274166783</v>
      </c>
      <c r="N1044">
        <v>28.723181827952519</v>
      </c>
      <c r="O1044">
        <v>31.578667480322878</v>
      </c>
      <c r="P1044">
        <v>25.028810356387105</v>
      </c>
      <c r="Q1044">
        <v>28.176684052733798</v>
      </c>
      <c r="R1044">
        <v>0.65635067711413164</v>
      </c>
      <c r="S1044">
        <v>0.77436982080841699</v>
      </c>
      <c r="T1044">
        <v>0.41795942425195237</v>
      </c>
      <c r="U1044">
        <v>-57617.828257057066</v>
      </c>
      <c r="V1044">
        <v>30.048043447612738</v>
      </c>
      <c r="W1044">
        <v>26.629296518303196</v>
      </c>
      <c r="X1044">
        <v>24.776691975276218</v>
      </c>
      <c r="Y1044">
        <v>24.793160910747382</v>
      </c>
      <c r="Z1044">
        <v>24.947986709362027</v>
      </c>
      <c r="AA1044">
        <v>30.756883627046047</v>
      </c>
      <c r="AB1044">
        <v>26.914735405468772</v>
      </c>
      <c r="AC1044">
        <v>25.724886759557371</v>
      </c>
      <c r="AD1044">
        <v>25.286022058489781</v>
      </c>
      <c r="AE1044">
        <v>25.299223151352368</v>
      </c>
      <c r="AF1044">
        <v>25.318574668323183</v>
      </c>
      <c r="AG1044">
        <v>25.470966242944993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30.756883627046047</v>
      </c>
      <c r="BB1044">
        <v>4.09809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7.1436455071401159E-2</v>
      </c>
      <c r="BI1044">
        <v>1.4770910995571401E-2</v>
      </c>
      <c r="BJ1044">
        <v>1.0551815196988019E-3</v>
      </c>
      <c r="BK1044">
        <v>4.8362931096679924</v>
      </c>
      <c r="BL1044">
        <v>0</v>
      </c>
      <c r="BM1044">
        <v>0</v>
      </c>
    </row>
    <row r="1045" spans="1:65" x14ac:dyDescent="0.3">
      <c r="A1045" s="5">
        <v>42019.673380223699</v>
      </c>
      <c r="B1045">
        <v>34.286303597582091</v>
      </c>
      <c r="C1045">
        <v>28.539503881738465</v>
      </c>
      <c r="D1045">
        <v>30.309025265884358</v>
      </c>
      <c r="E1045">
        <v>29.810418753006253</v>
      </c>
      <c r="F1045">
        <v>28.736732203956212</v>
      </c>
      <c r="G1045">
        <v>30.504165653858038</v>
      </c>
      <c r="H1045">
        <v>29.363572709142151</v>
      </c>
      <c r="I1045">
        <v>29.065134557380688</v>
      </c>
      <c r="J1045">
        <v>29.597853024410444</v>
      </c>
      <c r="K1045">
        <v>29.492663001362033</v>
      </c>
      <c r="L1045">
        <v>27.661185079244998</v>
      </c>
      <c r="M1045">
        <v>27.98624095774003</v>
      </c>
      <c r="N1045">
        <v>28.705012648082164</v>
      </c>
      <c r="O1045">
        <v>31.553441095474355</v>
      </c>
      <c r="P1045">
        <v>25.008271740036061</v>
      </c>
      <c r="Q1045">
        <v>28.320164882429602</v>
      </c>
      <c r="R1045">
        <v>0.65529714472711054</v>
      </c>
      <c r="S1045">
        <v>0.74318714346042702</v>
      </c>
      <c r="T1045">
        <v>0.40966838132521533</v>
      </c>
      <c r="U1045">
        <v>-57617.286826094482</v>
      </c>
      <c r="V1045">
        <v>30.023868533375889</v>
      </c>
      <c r="W1045">
        <v>26.610873175298778</v>
      </c>
      <c r="X1045">
        <v>24.785417018129507</v>
      </c>
      <c r="Y1045">
        <v>24.7947950595794</v>
      </c>
      <c r="Z1045">
        <v>24.967455147792474</v>
      </c>
      <c r="AA1045">
        <v>30.735707340426355</v>
      </c>
      <c r="AB1045">
        <v>26.923575563280991</v>
      </c>
      <c r="AC1045">
        <v>25.74082019299167</v>
      </c>
      <c r="AD1045">
        <v>25.28695924182076</v>
      </c>
      <c r="AE1045">
        <v>25.30152096423015</v>
      </c>
      <c r="AF1045">
        <v>25.313403602797003</v>
      </c>
      <c r="AG1045">
        <v>25.467374981326305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30.735707340426355</v>
      </c>
      <c r="BB1045">
        <v>4.09809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7.1850040579211516E-2</v>
      </c>
      <c r="BI1045">
        <v>-1.3129698653951277E-2</v>
      </c>
      <c r="BJ1045">
        <v>-9.4336938107921809E-4</v>
      </c>
      <c r="BK1045">
        <v>-5.4723297520304337</v>
      </c>
      <c r="BL1045">
        <v>0</v>
      </c>
      <c r="BM1045">
        <v>0</v>
      </c>
    </row>
    <row r="1046" spans="1:65" x14ac:dyDescent="0.3">
      <c r="A1046" s="5">
        <v>42019.673496543204</v>
      </c>
      <c r="B1046">
        <v>34.248123977667895</v>
      </c>
      <c r="C1046">
        <v>28.519048474686013</v>
      </c>
      <c r="D1046">
        <v>30.27642114685322</v>
      </c>
      <c r="E1046">
        <v>29.784798052302627</v>
      </c>
      <c r="F1046">
        <v>28.711683543710048</v>
      </c>
      <c r="G1046">
        <v>30.467226425548517</v>
      </c>
      <c r="H1046">
        <v>29.333944545696891</v>
      </c>
      <c r="I1046">
        <v>29.042391501034022</v>
      </c>
      <c r="J1046">
        <v>29.570068774857592</v>
      </c>
      <c r="K1046">
        <v>29.46556505247683</v>
      </c>
      <c r="L1046">
        <v>27.639332196796715</v>
      </c>
      <c r="M1046">
        <v>27.969455110102761</v>
      </c>
      <c r="N1046">
        <v>28.681802120829442</v>
      </c>
      <c r="O1046">
        <v>31.508744250502136</v>
      </c>
      <c r="P1046">
        <v>24.967220082267829</v>
      </c>
      <c r="Q1046">
        <v>28.547785048781314</v>
      </c>
      <c r="R1046">
        <v>0.66583246859732137</v>
      </c>
      <c r="S1046">
        <v>0.78060635627801489</v>
      </c>
      <c r="T1046">
        <v>0.40012800316294245</v>
      </c>
      <c r="U1046">
        <v>-57617.5638271793</v>
      </c>
      <c r="V1046">
        <v>30.002273849952019</v>
      </c>
      <c r="W1046">
        <v>26.605758577891542</v>
      </c>
      <c r="X1046">
        <v>24.792176963848291</v>
      </c>
      <c r="Y1046">
        <v>24.801783598857728</v>
      </c>
      <c r="Z1046">
        <v>24.962551513308039</v>
      </c>
      <c r="AA1046">
        <v>30.717555829326532</v>
      </c>
      <c r="AB1046">
        <v>26.927313937826799</v>
      </c>
      <c r="AC1046">
        <v>25.742735862944116</v>
      </c>
      <c r="AD1046">
        <v>25.298617028145852</v>
      </c>
      <c r="AE1046">
        <v>25.305270548634091</v>
      </c>
      <c r="AF1046">
        <v>25.325520043591354</v>
      </c>
      <c r="AG1046">
        <v>25.468406417875499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30.717555829326532</v>
      </c>
      <c r="BB1046">
        <v>4.09809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7.1909124223199283E-2</v>
      </c>
      <c r="BI1046">
        <v>2.7373936450914016E-12</v>
      </c>
      <c r="BJ1046">
        <v>1.9684357967267388E-13</v>
      </c>
      <c r="BK1046">
        <v>26269193819.509373</v>
      </c>
      <c r="BL1046">
        <v>0</v>
      </c>
      <c r="BM1046">
        <v>0</v>
      </c>
    </row>
    <row r="1047" spans="1:65" x14ac:dyDescent="0.3">
      <c r="A1047" s="5">
        <v>42019.673612295519</v>
      </c>
      <c r="B1047">
        <v>34.21593100306994</v>
      </c>
      <c r="C1047">
        <v>28.475645420831928</v>
      </c>
      <c r="D1047">
        <v>30.244758924136089</v>
      </c>
      <c r="E1047">
        <v>29.756725496312988</v>
      </c>
      <c r="F1047">
        <v>28.685298139166104</v>
      </c>
      <c r="G1047">
        <v>30.437442692837195</v>
      </c>
      <c r="H1047">
        <v>29.311709704387358</v>
      </c>
      <c r="I1047">
        <v>29.007741961835904</v>
      </c>
      <c r="J1047">
        <v>29.53842231347479</v>
      </c>
      <c r="K1047">
        <v>29.435982726553135</v>
      </c>
      <c r="L1047">
        <v>27.610619152255843</v>
      </c>
      <c r="M1047">
        <v>27.943971287239165</v>
      </c>
      <c r="N1047">
        <v>28.654956238470859</v>
      </c>
      <c r="O1047">
        <v>31.476009614219866</v>
      </c>
      <c r="P1047">
        <v>25.005787983119369</v>
      </c>
      <c r="Q1047">
        <v>28.47771456510635</v>
      </c>
      <c r="R1047">
        <v>0.69427784304689055</v>
      </c>
      <c r="S1047">
        <v>0.77748808854321605</v>
      </c>
      <c r="T1047">
        <v>0.37355123542518243</v>
      </c>
      <c r="U1047">
        <v>-57617.282863589367</v>
      </c>
      <c r="V1047">
        <v>29.976336810477779</v>
      </c>
      <c r="W1047">
        <v>26.591714504357714</v>
      </c>
      <c r="X1047">
        <v>24.793861964711656</v>
      </c>
      <c r="Y1047">
        <v>24.799580202959486</v>
      </c>
      <c r="Z1047">
        <v>24.96103481513245</v>
      </c>
      <c r="AA1047">
        <v>30.707484684521386</v>
      </c>
      <c r="AB1047">
        <v>26.939591446510342</v>
      </c>
      <c r="AC1047">
        <v>25.740354489637518</v>
      </c>
      <c r="AD1047">
        <v>25.292594523469269</v>
      </c>
      <c r="AE1047">
        <v>25.301729478036076</v>
      </c>
      <c r="AF1047">
        <v>25.319494360158686</v>
      </c>
      <c r="AG1047">
        <v>25.480720245523205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30.707484684521386</v>
      </c>
      <c r="BB1047">
        <v>4.09809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7.1337982331427935E-2</v>
      </c>
      <c r="BI1047">
        <v>1.366962099069724E-12</v>
      </c>
      <c r="BJ1047">
        <v>9.7516318071167614E-14</v>
      </c>
      <c r="BK1047">
        <v>52187242338.303658</v>
      </c>
      <c r="BL1047">
        <v>0</v>
      </c>
      <c r="BM1047">
        <v>0</v>
      </c>
    </row>
    <row r="1048" spans="1:65" x14ac:dyDescent="0.3">
      <c r="A1048" s="5">
        <v>42019.673727457499</v>
      </c>
      <c r="B1048">
        <v>34.190028035519077</v>
      </c>
      <c r="C1048">
        <v>28.454199817964025</v>
      </c>
      <c r="D1048">
        <v>30.216385093315946</v>
      </c>
      <c r="E1048">
        <v>29.736019932579261</v>
      </c>
      <c r="F1048">
        <v>28.667534607351445</v>
      </c>
      <c r="G1048">
        <v>30.412365161054527</v>
      </c>
      <c r="H1048">
        <v>29.298321508367511</v>
      </c>
      <c r="I1048">
        <v>28.993660534855529</v>
      </c>
      <c r="J1048">
        <v>29.52963052119339</v>
      </c>
      <c r="K1048">
        <v>29.424663397428915</v>
      </c>
      <c r="L1048">
        <v>27.613085910617954</v>
      </c>
      <c r="M1048">
        <v>27.937466452371854</v>
      </c>
      <c r="N1048">
        <v>28.652363511000203</v>
      </c>
      <c r="O1048">
        <v>31.458522239757176</v>
      </c>
      <c r="P1048">
        <v>24.930989651849199</v>
      </c>
      <c r="Q1048">
        <v>28.562711681304304</v>
      </c>
      <c r="R1048">
        <v>0.6784748572415743</v>
      </c>
      <c r="S1048">
        <v>0.72551695962989937</v>
      </c>
      <c r="T1048">
        <v>0.35163108083805561</v>
      </c>
      <c r="U1048">
        <v>-57615.372207325992</v>
      </c>
      <c r="V1048">
        <v>29.949340368654408</v>
      </c>
      <c r="W1048">
        <v>26.587770325325966</v>
      </c>
      <c r="X1048">
        <v>24.784413238300129</v>
      </c>
      <c r="Y1048">
        <v>24.804770257804119</v>
      </c>
      <c r="Z1048">
        <v>24.963022024051135</v>
      </c>
      <c r="AA1048">
        <v>30.691393949893346</v>
      </c>
      <c r="AB1048">
        <v>26.921907022506463</v>
      </c>
      <c r="AC1048">
        <v>25.741181120817206</v>
      </c>
      <c r="AD1048">
        <v>25.297725590608071</v>
      </c>
      <c r="AE1048">
        <v>25.292599033987983</v>
      </c>
      <c r="AF1048">
        <v>25.310374458524592</v>
      </c>
      <c r="AG1048">
        <v>25.477705857055103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30.691393949893346</v>
      </c>
      <c r="BB1048">
        <v>4.09809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7.2079810305733141E-2</v>
      </c>
      <c r="BI1048">
        <v>-1.8053335653498565E-2</v>
      </c>
      <c r="BJ1048">
        <v>-1.3012810092899055E-3</v>
      </c>
      <c r="BK1048">
        <v>-3.9926034550720138</v>
      </c>
      <c r="BL1048">
        <v>0</v>
      </c>
      <c r="BM1048">
        <v>0</v>
      </c>
    </row>
    <row r="1049" spans="1:65" x14ac:dyDescent="0.3">
      <c r="A1049" s="5">
        <v>42019.673843788572</v>
      </c>
      <c r="B1049">
        <v>34.17238787511819</v>
      </c>
      <c r="C1049">
        <v>28.44152190286664</v>
      </c>
      <c r="D1049">
        <v>30.201384692565437</v>
      </c>
      <c r="E1049">
        <v>29.723721227281271</v>
      </c>
      <c r="F1049">
        <v>28.660376022856102</v>
      </c>
      <c r="G1049">
        <v>30.393973552983777</v>
      </c>
      <c r="H1049">
        <v>29.272788809846421</v>
      </c>
      <c r="I1049">
        <v>28.987653128399721</v>
      </c>
      <c r="J1049">
        <v>29.510764158833936</v>
      </c>
      <c r="K1049">
        <v>29.412915924337291</v>
      </c>
      <c r="L1049">
        <v>27.59809698149515</v>
      </c>
      <c r="M1049">
        <v>27.916961483312956</v>
      </c>
      <c r="N1049">
        <v>28.634400958506667</v>
      </c>
      <c r="O1049">
        <v>31.432124706787622</v>
      </c>
      <c r="P1049">
        <v>24.609127046150508</v>
      </c>
      <c r="Q1049">
        <v>28.510493422440053</v>
      </c>
      <c r="R1049">
        <v>0.64686888563094191</v>
      </c>
      <c r="S1049">
        <v>0.73695060799082901</v>
      </c>
      <c r="T1049">
        <v>0.35583339026667576</v>
      </c>
      <c r="U1049">
        <v>-57613.574686073538</v>
      </c>
      <c r="V1049">
        <v>29.923986976217989</v>
      </c>
      <c r="W1049">
        <v>26.574999953021205</v>
      </c>
      <c r="X1049">
        <v>24.779371533966376</v>
      </c>
      <c r="Y1049">
        <v>24.790350825790295</v>
      </c>
      <c r="Z1049">
        <v>24.952494540612108</v>
      </c>
      <c r="AA1049">
        <v>30.662951595643335</v>
      </c>
      <c r="AB1049">
        <v>26.921897645632768</v>
      </c>
      <c r="AC1049">
        <v>25.729078094135797</v>
      </c>
      <c r="AD1049">
        <v>25.289575592595984</v>
      </c>
      <c r="AE1049">
        <v>25.300291035558057</v>
      </c>
      <c r="AF1049">
        <v>25.303803702806672</v>
      </c>
      <c r="AG1049">
        <v>25.477243464198587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30.662951595643335</v>
      </c>
      <c r="BB1049">
        <v>4.09809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7.2578738854620864E-2</v>
      </c>
      <c r="BI1049">
        <v>8.206061648582258E-3</v>
      </c>
      <c r="BJ1049">
        <v>5.9558560541737122E-4</v>
      </c>
      <c r="BK1049">
        <v>8.8445276141887295</v>
      </c>
      <c r="BL1049">
        <v>0</v>
      </c>
      <c r="BM1049">
        <v>0</v>
      </c>
    </row>
    <row r="1050" spans="1:65" x14ac:dyDescent="0.3">
      <c r="A1050" s="5">
        <v>42019.673959529311</v>
      </c>
      <c r="B1050">
        <v>34.144379657803633</v>
      </c>
      <c r="C1050">
        <v>28.405314451355306</v>
      </c>
      <c r="D1050">
        <v>30.17725934827515</v>
      </c>
      <c r="E1050">
        <v>29.6950440290526</v>
      </c>
      <c r="F1050">
        <v>28.64739296503852</v>
      </c>
      <c r="G1050">
        <v>30.372291114986286</v>
      </c>
      <c r="H1050">
        <v>29.255218571055067</v>
      </c>
      <c r="I1050">
        <v>28.954681589886963</v>
      </c>
      <c r="J1050">
        <v>29.473215194522339</v>
      </c>
      <c r="K1050">
        <v>29.389835079087874</v>
      </c>
      <c r="L1050">
        <v>27.57451632870848</v>
      </c>
      <c r="M1050">
        <v>27.893157880320807</v>
      </c>
      <c r="N1050">
        <v>28.602108034088008</v>
      </c>
      <c r="O1050">
        <v>31.386848831016501</v>
      </c>
      <c r="P1050">
        <v>24.990356584502901</v>
      </c>
      <c r="Q1050">
        <v>28.664632911416394</v>
      </c>
      <c r="R1050">
        <v>0.64265475608285771</v>
      </c>
      <c r="S1050">
        <v>0.71616215642550241</v>
      </c>
      <c r="T1050">
        <v>0.34015991185722755</v>
      </c>
      <c r="U1050">
        <v>-57612.589017598882</v>
      </c>
      <c r="V1050">
        <v>29.905257877073666</v>
      </c>
      <c r="W1050">
        <v>26.563204075798005</v>
      </c>
      <c r="X1050">
        <v>24.777366936417369</v>
      </c>
      <c r="Y1050">
        <v>24.793378386403052</v>
      </c>
      <c r="Z1050">
        <v>24.959865454800539</v>
      </c>
      <c r="AA1050">
        <v>30.653978223540097</v>
      </c>
      <c r="AB1050">
        <v>26.924209332703949</v>
      </c>
      <c r="AC1050">
        <v>25.729802894986598</v>
      </c>
      <c r="AD1050">
        <v>25.283297342694482</v>
      </c>
      <c r="AE1050">
        <v>25.301024086646265</v>
      </c>
      <c r="AF1050">
        <v>25.305893458076007</v>
      </c>
      <c r="AG1050">
        <v>25.475032032849381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30.653978223540097</v>
      </c>
      <c r="BB1050">
        <v>4.09809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7.278224918371072E-2</v>
      </c>
      <c r="BI1050">
        <v>-1.1488486330462483E-2</v>
      </c>
      <c r="BJ1050">
        <v>-8.361578748473748E-4</v>
      </c>
      <c r="BK1050">
        <v>-6.3352339977742558</v>
      </c>
      <c r="BL1050">
        <v>0</v>
      </c>
      <c r="BM1050">
        <v>0</v>
      </c>
    </row>
    <row r="1051" spans="1:65" x14ac:dyDescent="0.3">
      <c r="A1051" s="5">
        <v>42019.674074702867</v>
      </c>
      <c r="B1051">
        <v>34.115312642841701</v>
      </c>
      <c r="C1051">
        <v>28.375859477266502</v>
      </c>
      <c r="D1051">
        <v>30.140997544471144</v>
      </c>
      <c r="E1051">
        <v>29.662142194509542</v>
      </c>
      <c r="F1051">
        <v>28.612887483751095</v>
      </c>
      <c r="G1051">
        <v>30.339907460646351</v>
      </c>
      <c r="H1051">
        <v>29.223489844541341</v>
      </c>
      <c r="I1051">
        <v>28.923633258682862</v>
      </c>
      <c r="J1051">
        <v>29.459409085904696</v>
      </c>
      <c r="K1051">
        <v>29.361096665747194</v>
      </c>
      <c r="L1051">
        <v>27.548719976465499</v>
      </c>
      <c r="M1051">
        <v>27.875190503171698</v>
      </c>
      <c r="N1051">
        <v>28.587600895871258</v>
      </c>
      <c r="O1051">
        <v>31.359311145636902</v>
      </c>
      <c r="P1051">
        <v>25.270542072470057</v>
      </c>
      <c r="Q1051">
        <v>28.923173643040812</v>
      </c>
      <c r="R1051">
        <v>0.65740420950115275</v>
      </c>
      <c r="S1051">
        <v>0.74214772088216063</v>
      </c>
      <c r="T1051">
        <v>0.30699574015027919</v>
      </c>
      <c r="U1051">
        <v>-57610.910206390283</v>
      </c>
      <c r="V1051">
        <v>29.869803760976517</v>
      </c>
      <c r="W1051">
        <v>26.555305022767882</v>
      </c>
      <c r="X1051">
        <v>24.772183088788559</v>
      </c>
      <c r="Y1051">
        <v>24.796657782878576</v>
      </c>
      <c r="Z1051">
        <v>24.943708108525769</v>
      </c>
      <c r="AA1051">
        <v>30.625167811884413</v>
      </c>
      <c r="AB1051">
        <v>26.92315636506757</v>
      </c>
      <c r="AC1051">
        <v>25.715096834890488</v>
      </c>
      <c r="AD1051">
        <v>25.289253058246771</v>
      </c>
      <c r="AE1051">
        <v>25.285924113297568</v>
      </c>
      <c r="AF1051">
        <v>25.302575966386009</v>
      </c>
      <c r="AG1051">
        <v>25.47329648367144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30.625167811884413</v>
      </c>
      <c r="BB1051">
        <v>4.09809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7.2959500115527584E-2</v>
      </c>
      <c r="BI1051">
        <v>-2.954182196411928E-2</v>
      </c>
      <c r="BJ1051">
        <v>-2.1553565630040559E-3</v>
      </c>
      <c r="BK1051">
        <v>-2.469702112623327</v>
      </c>
      <c r="BL1051">
        <v>0</v>
      </c>
      <c r="BM1051">
        <v>0</v>
      </c>
    </row>
    <row r="1052" spans="1:65" x14ac:dyDescent="0.3">
      <c r="A1052" s="5">
        <v>42019.674191022365</v>
      </c>
      <c r="B1052">
        <v>34.089443100528612</v>
      </c>
      <c r="C1052">
        <v>28.36870356533267</v>
      </c>
      <c r="D1052">
        <v>30.118764549296735</v>
      </c>
      <c r="E1052">
        <v>29.648491192661236</v>
      </c>
      <c r="F1052">
        <v>28.60481366653924</v>
      </c>
      <c r="G1052">
        <v>30.315093105822012</v>
      </c>
      <c r="H1052">
        <v>29.213123245090625</v>
      </c>
      <c r="I1052">
        <v>28.907288638762854</v>
      </c>
      <c r="J1052">
        <v>29.442613365678742</v>
      </c>
      <c r="K1052">
        <v>29.352569134530778</v>
      </c>
      <c r="L1052">
        <v>27.546160626796521</v>
      </c>
      <c r="M1052">
        <v>27.875392368954039</v>
      </c>
      <c r="N1052">
        <v>28.58159582680063</v>
      </c>
      <c r="O1052">
        <v>31.340252820506073</v>
      </c>
      <c r="P1052">
        <v>25.151750400078587</v>
      </c>
      <c r="Q1052">
        <v>28.993923957035982</v>
      </c>
      <c r="R1052">
        <v>0.70165256975603807</v>
      </c>
      <c r="S1052">
        <v>0.73175349509949739</v>
      </c>
      <c r="T1052">
        <v>0.2848484337021458</v>
      </c>
      <c r="U1052">
        <v>-57612.003466894399</v>
      </c>
      <c r="V1052">
        <v>29.856885763214315</v>
      </c>
      <c r="W1052">
        <v>26.549362077205302</v>
      </c>
      <c r="X1052">
        <v>24.783144603993325</v>
      </c>
      <c r="Y1052">
        <v>24.803730404123314</v>
      </c>
      <c r="Z1052">
        <v>24.959924663309586</v>
      </c>
      <c r="AA1052">
        <v>30.600775735190211</v>
      </c>
      <c r="AB1052">
        <v>26.941204908923151</v>
      </c>
      <c r="AC1052">
        <v>25.729636928417364</v>
      </c>
      <c r="AD1052">
        <v>25.291270486647552</v>
      </c>
      <c r="AE1052">
        <v>25.292248778412652</v>
      </c>
      <c r="AF1052">
        <v>25.30436826264701</v>
      </c>
      <c r="AG1052">
        <v>25.470560753232039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30.600775735190211</v>
      </c>
      <c r="BB1052">
        <v>4.09809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7.2821638279720824E-2</v>
      </c>
      <c r="BI1052">
        <v>-1.8053335638444634E-2</v>
      </c>
      <c r="BJ1052">
        <v>-1.3146734776052079E-3</v>
      </c>
      <c r="BK1052">
        <v>-4.0336943675188159</v>
      </c>
      <c r="BL1052">
        <v>0</v>
      </c>
      <c r="BM1052">
        <v>0</v>
      </c>
    </row>
    <row r="1053" spans="1:65" x14ac:dyDescent="0.3">
      <c r="A1053" s="5">
        <v>42019.674306763103</v>
      </c>
      <c r="B1053">
        <v>34.095822476705422</v>
      </c>
      <c r="C1053">
        <v>28.370059110001712</v>
      </c>
      <c r="D1053">
        <v>30.120968238712138</v>
      </c>
      <c r="E1053">
        <v>29.631903813471766</v>
      </c>
      <c r="F1053">
        <v>28.590537171983151</v>
      </c>
      <c r="G1053">
        <v>30.313692094315613</v>
      </c>
      <c r="H1053">
        <v>29.204828393987409</v>
      </c>
      <c r="I1053">
        <v>28.90818387121308</v>
      </c>
      <c r="J1053">
        <v>29.444197228312625</v>
      </c>
      <c r="K1053">
        <v>29.381948175244396</v>
      </c>
      <c r="L1053">
        <v>27.553960184654986</v>
      </c>
      <c r="M1053">
        <v>27.89124065901721</v>
      </c>
      <c r="N1053">
        <v>28.593755489622666</v>
      </c>
      <c r="O1053">
        <v>31.352610027932176</v>
      </c>
      <c r="P1053">
        <v>24.992585962053163</v>
      </c>
      <c r="Q1053">
        <v>29.052725186419156</v>
      </c>
      <c r="R1053">
        <v>0.69217077827284823</v>
      </c>
      <c r="S1053">
        <v>0.75566021439962294</v>
      </c>
      <c r="T1053">
        <v>0.25225214164771365</v>
      </c>
      <c r="U1053">
        <v>-57610.812428229801</v>
      </c>
      <c r="V1053">
        <v>29.83563758965818</v>
      </c>
      <c r="W1053">
        <v>26.533436453629079</v>
      </c>
      <c r="X1053">
        <v>24.790491052219206</v>
      </c>
      <c r="Y1053">
        <v>24.799868993399009</v>
      </c>
      <c r="Z1053">
        <v>24.94966220246803</v>
      </c>
      <c r="AA1053">
        <v>30.59177446984198</v>
      </c>
      <c r="AB1053">
        <v>26.940779868477485</v>
      </c>
      <c r="AC1053">
        <v>25.73324667135056</v>
      </c>
      <c r="AD1053">
        <v>25.291975517199262</v>
      </c>
      <c r="AE1053">
        <v>25.28706561739488</v>
      </c>
      <c r="AF1053">
        <v>25.301453595140867</v>
      </c>
      <c r="AG1053">
        <v>25.475117369925574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30.59177446984198</v>
      </c>
      <c r="BB1053">
        <v>4.09809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7.3038278307424598E-2</v>
      </c>
      <c r="BI1053">
        <v>-8.2060616612422699E-3</v>
      </c>
      <c r="BJ1053">
        <v>-5.9935661542169993E-4</v>
      </c>
      <c r="BK1053">
        <v>-8.9005276005161953</v>
      </c>
      <c r="BL1053">
        <v>0</v>
      </c>
      <c r="BM1053">
        <v>0</v>
      </c>
    </row>
    <row r="1054" spans="1:65" x14ac:dyDescent="0.3">
      <c r="A1054" s="5">
        <v>42019.674422515418</v>
      </c>
      <c r="B1054">
        <v>34.083449372610026</v>
      </c>
      <c r="C1054">
        <v>28.365436505424675</v>
      </c>
      <c r="D1054">
        <v>30.102799922047321</v>
      </c>
      <c r="E1054">
        <v>29.616660743713766</v>
      </c>
      <c r="F1054">
        <v>28.576030593207509</v>
      </c>
      <c r="G1054">
        <v>30.289110749616821</v>
      </c>
      <c r="H1054">
        <v>29.188721994508821</v>
      </c>
      <c r="I1054">
        <v>28.909768527251231</v>
      </c>
      <c r="J1054">
        <v>29.435215094908482</v>
      </c>
      <c r="K1054">
        <v>29.366074188801029</v>
      </c>
      <c r="L1054">
        <v>27.541970601939038</v>
      </c>
      <c r="M1054">
        <v>27.87396407542386</v>
      </c>
      <c r="N1054">
        <v>28.578329424043655</v>
      </c>
      <c r="O1054">
        <v>31.317735005663216</v>
      </c>
      <c r="P1054">
        <v>25.189523424289725</v>
      </c>
      <c r="Q1054">
        <v>29.134959099470318</v>
      </c>
      <c r="R1054">
        <v>0.68795664872476403</v>
      </c>
      <c r="S1054">
        <v>0.75773905955615573</v>
      </c>
      <c r="T1054">
        <v>0.24327964313795708</v>
      </c>
      <c r="U1054">
        <v>-57610.017784474971</v>
      </c>
      <c r="V1054">
        <v>29.809849852516017</v>
      </c>
      <c r="W1054">
        <v>26.519549603108178</v>
      </c>
      <c r="X1054">
        <v>24.793479646796438</v>
      </c>
      <c r="Y1054">
        <v>24.798511704146453</v>
      </c>
      <c r="Z1054">
        <v>24.948305341464945</v>
      </c>
      <c r="AA1054">
        <v>30.568541840334596</v>
      </c>
      <c r="AB1054">
        <v>26.947569433186164</v>
      </c>
      <c r="AC1054">
        <v>25.739084330590018</v>
      </c>
      <c r="AD1054">
        <v>25.29085978112003</v>
      </c>
      <c r="AE1054">
        <v>25.289345711490888</v>
      </c>
      <c r="AF1054">
        <v>25.295133287270136</v>
      </c>
      <c r="AG1054">
        <v>25.473320336880271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30.568541840334596</v>
      </c>
      <c r="BB1054">
        <v>4.09809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7.2795378882428652E-2</v>
      </c>
      <c r="BI1054">
        <v>3.2824246712706562E-3</v>
      </c>
      <c r="BJ1054">
        <v>2.3894534759817874E-4</v>
      </c>
      <c r="BK1054">
        <v>22.177318955578318</v>
      </c>
      <c r="BL1054">
        <v>0</v>
      </c>
      <c r="BM1054">
        <v>0</v>
      </c>
    </row>
    <row r="1055" spans="1:65" x14ac:dyDescent="0.3">
      <c r="A1055" s="5">
        <v>42019.674538256157</v>
      </c>
      <c r="B1055">
        <v>34.078223926615181</v>
      </c>
      <c r="C1055">
        <v>28.352135163626382</v>
      </c>
      <c r="D1055">
        <v>30.095969344598267</v>
      </c>
      <c r="E1055">
        <v>29.609370400723268</v>
      </c>
      <c r="F1055">
        <v>28.576295098165506</v>
      </c>
      <c r="G1055">
        <v>30.262292225709366</v>
      </c>
      <c r="H1055">
        <v>29.175201252825875</v>
      </c>
      <c r="I1055">
        <v>28.887281441727154</v>
      </c>
      <c r="J1055">
        <v>29.428818167464922</v>
      </c>
      <c r="K1055">
        <v>29.355312287867218</v>
      </c>
      <c r="L1055">
        <v>27.54154504196412</v>
      </c>
      <c r="M1055">
        <v>27.872158432620481</v>
      </c>
      <c r="N1055">
        <v>28.569168692610027</v>
      </c>
      <c r="O1055">
        <v>31.297821375998513</v>
      </c>
      <c r="P1055">
        <v>25.294712671853294</v>
      </c>
      <c r="Q1055">
        <v>29.070658439165591</v>
      </c>
      <c r="R1055">
        <v>0.66793953337136358</v>
      </c>
      <c r="S1055">
        <v>0.74734483377349237</v>
      </c>
      <c r="T1055">
        <v>0.23521575207222645</v>
      </c>
      <c r="U1055">
        <v>-57607.540063040055</v>
      </c>
      <c r="V1055">
        <v>29.764650219174293</v>
      </c>
      <c r="W1055">
        <v>26.499109913527704</v>
      </c>
      <c r="X1055">
        <v>24.792865727010422</v>
      </c>
      <c r="Y1055">
        <v>24.795381765610067</v>
      </c>
      <c r="Z1055">
        <v>24.944033099089058</v>
      </c>
      <c r="AA1055">
        <v>30.551233223201212</v>
      </c>
      <c r="AB1055">
        <v>26.971351385110154</v>
      </c>
      <c r="AC1055">
        <v>25.727285277439996</v>
      </c>
      <c r="AD1055">
        <v>25.287087018577065</v>
      </c>
      <c r="AE1055">
        <v>25.275599647273566</v>
      </c>
      <c r="AF1055">
        <v>25.298824919052503</v>
      </c>
      <c r="AG1055">
        <v>25.479280769731421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30.551233223201212</v>
      </c>
      <c r="BB1055">
        <v>4.09809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7.3163010444602397E-2</v>
      </c>
      <c r="BI1055">
        <v>-9.8472739823371458E-3</v>
      </c>
      <c r="BJ1055">
        <v>-7.2045620922059404E-4</v>
      </c>
      <c r="BK1055">
        <v>-7.4297730088381204</v>
      </c>
      <c r="BL1055">
        <v>0</v>
      </c>
      <c r="BM1055">
        <v>0</v>
      </c>
    </row>
    <row r="1056" spans="1:65" x14ac:dyDescent="0.3">
      <c r="A1056" s="5">
        <v>42019.674654008479</v>
      </c>
      <c r="B1056">
        <v>34.061463693496378</v>
      </c>
      <c r="C1056">
        <v>28.348850121272111</v>
      </c>
      <c r="D1056">
        <v>30.085651843477009</v>
      </c>
      <c r="E1056">
        <v>29.593381349200023</v>
      </c>
      <c r="F1056">
        <v>28.569332601292793</v>
      </c>
      <c r="G1056">
        <v>30.244323914768682</v>
      </c>
      <c r="H1056">
        <v>29.150321691502441</v>
      </c>
      <c r="I1056">
        <v>28.870438806919058</v>
      </c>
      <c r="J1056">
        <v>29.403485174572229</v>
      </c>
      <c r="K1056">
        <v>29.335490781862038</v>
      </c>
      <c r="L1056">
        <v>27.520999212743781</v>
      </c>
      <c r="M1056">
        <v>27.837816474522903</v>
      </c>
      <c r="N1056">
        <v>28.557148637326708</v>
      </c>
      <c r="O1056">
        <v>31.273908996019586</v>
      </c>
      <c r="P1056">
        <v>25.178883710740564</v>
      </c>
      <c r="Q1056">
        <v>29.193745149199447</v>
      </c>
      <c r="R1056">
        <v>0.61104878447222533</v>
      </c>
      <c r="S1056">
        <v>0.7660544401822863</v>
      </c>
      <c r="T1056">
        <v>0.23124059450461279</v>
      </c>
      <c r="U1056">
        <v>-57606.075048209925</v>
      </c>
      <c r="V1056">
        <v>29.743285796100711</v>
      </c>
      <c r="W1056">
        <v>26.485576779353842</v>
      </c>
      <c r="X1056">
        <v>24.806503011914632</v>
      </c>
      <c r="Y1056">
        <v>24.79689647244069</v>
      </c>
      <c r="Z1056">
        <v>24.948062561073222</v>
      </c>
      <c r="AA1056">
        <v>30.526544117218076</v>
      </c>
      <c r="AB1056">
        <v>26.973749985530745</v>
      </c>
      <c r="AC1056">
        <v>25.728320483981211</v>
      </c>
      <c r="AD1056">
        <v>25.290619683959672</v>
      </c>
      <c r="AE1056">
        <v>25.278232335781212</v>
      </c>
      <c r="AF1056">
        <v>25.294214272273212</v>
      </c>
      <c r="AG1056">
        <v>25.476930272843095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30.526544117218076</v>
      </c>
      <c r="BB1056">
        <v>4.09809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7.3675068691818016E-2</v>
      </c>
      <c r="BI1056">
        <v>-2.9541821947694918E-2</v>
      </c>
      <c r="BJ1056">
        <v>-2.1764957612778802E-3</v>
      </c>
      <c r="BK1056">
        <v>-2.4939243362262129</v>
      </c>
      <c r="BL1056">
        <v>0</v>
      </c>
      <c r="BM1056">
        <v>0</v>
      </c>
    </row>
    <row r="1057" spans="1:65" x14ac:dyDescent="0.3">
      <c r="A1057" s="5">
        <v>42019.67476974921</v>
      </c>
      <c r="B1057">
        <v>34.046386294553542</v>
      </c>
      <c r="C1057">
        <v>28.324033763025955</v>
      </c>
      <c r="D1057">
        <v>30.061606767803816</v>
      </c>
      <c r="E1057">
        <v>29.575878961701218</v>
      </c>
      <c r="F1057">
        <v>28.558544620262829</v>
      </c>
      <c r="G1057">
        <v>30.228044472277467</v>
      </c>
      <c r="H1057">
        <v>29.143445564988546</v>
      </c>
      <c r="I1057">
        <v>28.860573183649411</v>
      </c>
      <c r="J1057">
        <v>29.379842106652831</v>
      </c>
      <c r="K1057">
        <v>29.306792265897915</v>
      </c>
      <c r="L1057">
        <v>27.519174989051152</v>
      </c>
      <c r="M1057">
        <v>27.823800394658047</v>
      </c>
      <c r="N1057">
        <v>28.526130037976184</v>
      </c>
      <c r="O1057">
        <v>31.225542928000706</v>
      </c>
      <c r="P1057">
        <v>25.090340463731067</v>
      </c>
      <c r="Q1057">
        <v>29.225007202600843</v>
      </c>
      <c r="R1057">
        <v>0.67952838962859541</v>
      </c>
      <c r="S1057">
        <v>0.7016102403297737</v>
      </c>
      <c r="T1057">
        <v>0.22488034239643093</v>
      </c>
      <c r="U1057">
        <v>-57603.763171782477</v>
      </c>
      <c r="V1057">
        <v>29.714906187828635</v>
      </c>
      <c r="W1057">
        <v>26.470223671008696</v>
      </c>
      <c r="X1057">
        <v>24.795212793261577</v>
      </c>
      <c r="Y1057">
        <v>24.793840409735886</v>
      </c>
      <c r="Z1057">
        <v>24.93997696689966</v>
      </c>
      <c r="AA1057">
        <v>30.50411492992205</v>
      </c>
      <c r="AB1057">
        <v>26.984507152116734</v>
      </c>
      <c r="AC1057">
        <v>25.719505066063896</v>
      </c>
      <c r="AD1057">
        <v>25.279005305586455</v>
      </c>
      <c r="AE1057">
        <v>25.266824389527706</v>
      </c>
      <c r="AF1057">
        <v>25.278520390759056</v>
      </c>
      <c r="AG1057">
        <v>25.465976645057587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30.50411492992205</v>
      </c>
      <c r="BB1057">
        <v>4.09809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7.3405909869594235E-2</v>
      </c>
      <c r="BI1057">
        <v>2.2976972639709298E-2</v>
      </c>
      <c r="BJ1057">
        <v>1.6866455826666335E-3</v>
      </c>
      <c r="BK1057">
        <v>3.1947598589525481</v>
      </c>
      <c r="BL1057">
        <v>0</v>
      </c>
      <c r="BM1057">
        <v>0</v>
      </c>
    </row>
    <row r="1058" spans="1:65" x14ac:dyDescent="0.3">
      <c r="A1058" s="5">
        <v>42019.674885501532</v>
      </c>
      <c r="B1058">
        <v>34.028026408034201</v>
      </c>
      <c r="C1058">
        <v>28.299595822691057</v>
      </c>
      <c r="D1058">
        <v>30.031367844210891</v>
      </c>
      <c r="E1058">
        <v>29.555347648754317</v>
      </c>
      <c r="F1058">
        <v>28.547445771366078</v>
      </c>
      <c r="G1058">
        <v>30.214438364155225</v>
      </c>
      <c r="H1058">
        <v>29.125459961947378</v>
      </c>
      <c r="I1058">
        <v>28.843042415598266</v>
      </c>
      <c r="J1058">
        <v>29.368292458390709</v>
      </c>
      <c r="K1058">
        <v>29.286971616264175</v>
      </c>
      <c r="L1058">
        <v>27.49333779237892</v>
      </c>
      <c r="M1058">
        <v>27.804412049490267</v>
      </c>
      <c r="N1058">
        <v>28.507674132675913</v>
      </c>
      <c r="O1058">
        <v>31.198878924156965</v>
      </c>
      <c r="P1058">
        <v>25.040688533494137</v>
      </c>
      <c r="Q1058">
        <v>29.385520646301661</v>
      </c>
      <c r="R1058">
        <v>0.68163545440263751</v>
      </c>
      <c r="S1058">
        <v>0.74318714346042702</v>
      </c>
      <c r="T1058">
        <v>0.22953695554706408</v>
      </c>
      <c r="U1058">
        <v>-57603.672096470735</v>
      </c>
      <c r="V1058">
        <v>29.700909121493215</v>
      </c>
      <c r="W1058">
        <v>26.460234368389649</v>
      </c>
      <c r="X1058">
        <v>24.809204839923808</v>
      </c>
      <c r="Y1058">
        <v>24.807146323840652</v>
      </c>
      <c r="Z1058">
        <v>24.949391649602209</v>
      </c>
      <c r="AA1058">
        <v>30.487449101341777</v>
      </c>
      <c r="AB1058">
        <v>26.992449400093797</v>
      </c>
      <c r="AC1058">
        <v>25.733653552515609</v>
      </c>
      <c r="AD1058">
        <v>25.279270697315845</v>
      </c>
      <c r="AE1058">
        <v>25.269355495478976</v>
      </c>
      <c r="AF1058">
        <v>25.282406202970254</v>
      </c>
      <c r="AG1058">
        <v>25.473943390393348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30.487449101341777</v>
      </c>
      <c r="BB1058">
        <v>4.09809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7.3642244445215471E-2</v>
      </c>
      <c r="BI1058">
        <v>1.6412123375157683E-3</v>
      </c>
      <c r="BJ1058">
        <v>1.2086256014583969E-4</v>
      </c>
      <c r="BK1058">
        <v>44.870637858282571</v>
      </c>
      <c r="BL1058">
        <v>0</v>
      </c>
      <c r="BM1058">
        <v>0</v>
      </c>
    </row>
    <row r="1059" spans="1:65" x14ac:dyDescent="0.3">
      <c r="A1059" s="5">
        <v>42019.675001242264</v>
      </c>
      <c r="B1059">
        <v>33.996755316878733</v>
      </c>
      <c r="C1059">
        <v>28.2722940950175</v>
      </c>
      <c r="D1059">
        <v>29.997166728776563</v>
      </c>
      <c r="E1059">
        <v>29.526774743571558</v>
      </c>
      <c r="F1059">
        <v>28.519690644441493</v>
      </c>
      <c r="G1059">
        <v>30.178922868372545</v>
      </c>
      <c r="H1059">
        <v>29.087610082542493</v>
      </c>
      <c r="I1059">
        <v>28.794150351882202</v>
      </c>
      <c r="J1059">
        <v>29.321721912834594</v>
      </c>
      <c r="K1059">
        <v>29.252573573783948</v>
      </c>
      <c r="L1059">
        <v>27.456350053154676</v>
      </c>
      <c r="M1059">
        <v>27.767665198797982</v>
      </c>
      <c r="N1059">
        <v>28.472331096186956</v>
      </c>
      <c r="O1059">
        <v>31.138170985431834</v>
      </c>
      <c r="P1059">
        <v>24.920577989837177</v>
      </c>
      <c r="Q1059">
        <v>29.587475864044805</v>
      </c>
      <c r="R1059">
        <v>0.72061615272241741</v>
      </c>
      <c r="S1059">
        <v>0.79100058206067825</v>
      </c>
      <c r="T1059">
        <v>0.22760616472850886</v>
      </c>
      <c r="U1059">
        <v>-57601.785137173138</v>
      </c>
      <c r="V1059">
        <v>29.657022204322423</v>
      </c>
      <c r="W1059">
        <v>26.449101815836894</v>
      </c>
      <c r="X1059">
        <v>24.807182659279924</v>
      </c>
      <c r="Y1059">
        <v>24.790256745349339</v>
      </c>
      <c r="Z1059">
        <v>24.946455437396892</v>
      </c>
      <c r="AA1059">
        <v>30.468973324866475</v>
      </c>
      <c r="AB1059">
        <v>26.997904427766453</v>
      </c>
      <c r="AC1059">
        <v>25.727418247721271</v>
      </c>
      <c r="AD1059">
        <v>25.285186092502773</v>
      </c>
      <c r="AE1059">
        <v>25.250136466862134</v>
      </c>
      <c r="AF1059">
        <v>25.280179485616301</v>
      </c>
      <c r="AG1059">
        <v>25.46265443862044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30.468973324866475</v>
      </c>
      <c r="BB1059">
        <v>4.09809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7.3307437129725025E-2</v>
      </c>
      <c r="BI1059">
        <v>-3.4000580129145419E-13</v>
      </c>
      <c r="BJ1059">
        <v>-2.4924953901915058E-14</v>
      </c>
      <c r="BK1059">
        <v>-215606430394.06738</v>
      </c>
      <c r="BL1059">
        <v>0</v>
      </c>
      <c r="BM1059">
        <v>0</v>
      </c>
    </row>
    <row r="1060" spans="1:65" x14ac:dyDescent="0.3">
      <c r="A1060" s="5">
        <v>42019.675116404243</v>
      </c>
      <c r="B1060">
        <v>33.983884934294721</v>
      </c>
      <c r="C1060">
        <v>28.252455315819816</v>
      </c>
      <c r="D1060">
        <v>29.9805149156747</v>
      </c>
      <c r="E1060">
        <v>29.512824503032046</v>
      </c>
      <c r="F1060">
        <v>28.512730816116839</v>
      </c>
      <c r="G1060">
        <v>30.16967860265342</v>
      </c>
      <c r="H1060">
        <v>29.068705696105702</v>
      </c>
      <c r="I1060">
        <v>28.782365732196862</v>
      </c>
      <c r="J1060">
        <v>29.312470134699399</v>
      </c>
      <c r="K1060">
        <v>29.231604474718473</v>
      </c>
      <c r="L1060">
        <v>27.445240936176624</v>
      </c>
      <c r="M1060">
        <v>27.773813785107485</v>
      </c>
      <c r="N1060">
        <v>28.4520362445529</v>
      </c>
      <c r="O1060">
        <v>31.128017807887002</v>
      </c>
      <c r="P1060">
        <v>24.848312609422241</v>
      </c>
      <c r="Q1060">
        <v>29.763090841258325</v>
      </c>
      <c r="R1060">
        <v>0.71218789362624879</v>
      </c>
      <c r="S1060">
        <v>0.76085732729095457</v>
      </c>
      <c r="T1060">
        <v>0.23101344264360629</v>
      </c>
      <c r="U1060">
        <v>-57600.922816541082</v>
      </c>
      <c r="V1060">
        <v>29.640879914628925</v>
      </c>
      <c r="W1060">
        <v>26.44356444217895</v>
      </c>
      <c r="X1060">
        <v>24.81123258819612</v>
      </c>
      <c r="Y1060">
        <v>24.784928767613383</v>
      </c>
      <c r="Z1060">
        <v>24.944559099593558</v>
      </c>
      <c r="AA1060">
        <v>30.444976364979222</v>
      </c>
      <c r="AB1060">
        <v>27.021094706624567</v>
      </c>
      <c r="AC1060">
        <v>25.730935922870643</v>
      </c>
      <c r="AD1060">
        <v>25.289868509021368</v>
      </c>
      <c r="AE1060">
        <v>25.255733336812295</v>
      </c>
      <c r="AF1060">
        <v>25.271062353320012</v>
      </c>
      <c r="AG1060">
        <v>25.467344501891738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30.444976364979222</v>
      </c>
      <c r="BB1060">
        <v>4.09809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7.3327131677705437E-2</v>
      </c>
      <c r="BI1060">
        <v>8.2060616564544331E-3</v>
      </c>
      <c r="BJ1060">
        <v>6.0172696363820386E-4</v>
      </c>
      <c r="BK1060">
        <v>8.9357276057060062</v>
      </c>
      <c r="BL1060">
        <v>0</v>
      </c>
      <c r="BM1060">
        <v>0</v>
      </c>
    </row>
    <row r="1061" spans="1:65" x14ac:dyDescent="0.3">
      <c r="A1061" s="5">
        <v>42019.675232735317</v>
      </c>
      <c r="B1061">
        <v>33.954310627275227</v>
      </c>
      <c r="C1061">
        <v>28.245946104610933</v>
      </c>
      <c r="D1061">
        <v>29.971555090101788</v>
      </c>
      <c r="E1061">
        <v>29.500232147240368</v>
      </c>
      <c r="F1061">
        <v>28.494728217526898</v>
      </c>
      <c r="G1061">
        <v>30.142293022775824</v>
      </c>
      <c r="H1061">
        <v>29.044508480245675</v>
      </c>
      <c r="I1061">
        <v>28.769654084333823</v>
      </c>
      <c r="J1061">
        <v>29.280008246290869</v>
      </c>
      <c r="K1061">
        <v>29.211316666012777</v>
      </c>
      <c r="L1061">
        <v>27.43481455423046</v>
      </c>
      <c r="M1061">
        <v>27.752807828023325</v>
      </c>
      <c r="N1061">
        <v>28.436791580062877</v>
      </c>
      <c r="O1061">
        <v>31.105702432361362</v>
      </c>
      <c r="P1061">
        <v>24.791030330831379</v>
      </c>
      <c r="Q1061">
        <v>29.757968686550161</v>
      </c>
      <c r="R1061">
        <v>0.70481316691710127</v>
      </c>
      <c r="S1061">
        <v>0.72967464994296471</v>
      </c>
      <c r="T1061">
        <v>0.22885549996404458</v>
      </c>
      <c r="U1061">
        <v>-57599.17637589373</v>
      </c>
      <c r="V1061">
        <v>29.608041693022638</v>
      </c>
      <c r="W1061">
        <v>26.425323368349233</v>
      </c>
      <c r="X1061">
        <v>24.794758673925834</v>
      </c>
      <c r="Y1061">
        <v>24.785609366697706</v>
      </c>
      <c r="Z1061">
        <v>24.935178412326266</v>
      </c>
      <c r="AA1061">
        <v>30.431424605394316</v>
      </c>
      <c r="AB1061">
        <v>27.042086793352382</v>
      </c>
      <c r="AC1061">
        <v>25.737873140159</v>
      </c>
      <c r="AD1061">
        <v>25.278330203398209</v>
      </c>
      <c r="AE1061">
        <v>25.257313502750804</v>
      </c>
      <c r="AF1061">
        <v>25.264268624472535</v>
      </c>
      <c r="AG1061">
        <v>25.471189420175598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30.431424605394316</v>
      </c>
      <c r="BB1061">
        <v>4.09809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7.3727587486400972E-2</v>
      </c>
      <c r="BI1061">
        <v>-2.2976972622941461E-2</v>
      </c>
      <c r="BJ1061">
        <v>-1.6940367592305566E-3</v>
      </c>
      <c r="BK1061">
        <v>-3.2087598612877022</v>
      </c>
      <c r="BL1061">
        <v>0</v>
      </c>
      <c r="BM1061">
        <v>0</v>
      </c>
    </row>
    <row r="1062" spans="1:65" x14ac:dyDescent="0.3">
      <c r="A1062" s="5">
        <v>42019.675348476063</v>
      </c>
      <c r="B1062">
        <v>33.952327482492002</v>
      </c>
      <c r="C1062">
        <v>28.224175878483663</v>
      </c>
      <c r="D1062">
        <v>29.941673349779791</v>
      </c>
      <c r="E1062">
        <v>29.485496755795808</v>
      </c>
      <c r="F1062">
        <v>28.471353765047532</v>
      </c>
      <c r="G1062">
        <v>30.12561186937312</v>
      </c>
      <c r="H1062">
        <v>29.021146178782764</v>
      </c>
      <c r="I1062">
        <v>28.746285706423173</v>
      </c>
      <c r="J1062">
        <v>29.247002225077601</v>
      </c>
      <c r="K1062">
        <v>29.193242296845728</v>
      </c>
      <c r="L1062">
        <v>27.400140012158374</v>
      </c>
      <c r="M1062">
        <v>27.713082119881953</v>
      </c>
      <c r="N1062">
        <v>28.411116658869133</v>
      </c>
      <c r="O1062">
        <v>31.053259367919388</v>
      </c>
      <c r="P1062">
        <v>24.961809305967495</v>
      </c>
      <c r="Q1062">
        <v>29.923132649998173</v>
      </c>
      <c r="R1062">
        <v>0.69638490782093265</v>
      </c>
      <c r="S1062">
        <v>0.75566021439962294</v>
      </c>
      <c r="T1062">
        <v>0.22601610170146341</v>
      </c>
      <c r="U1062">
        <v>-57596.648477779992</v>
      </c>
      <c r="V1062">
        <v>29.581615876616414</v>
      </c>
      <c r="W1062">
        <v>26.40806784789115</v>
      </c>
      <c r="X1062">
        <v>24.774927780139869</v>
      </c>
      <c r="Y1062">
        <v>24.768980501975328</v>
      </c>
      <c r="Z1062">
        <v>24.926786865327223</v>
      </c>
      <c r="AA1062">
        <v>30.408237545125225</v>
      </c>
      <c r="AB1062">
        <v>27.048928199633565</v>
      </c>
      <c r="AC1062">
        <v>25.72562299672148</v>
      </c>
      <c r="AD1062">
        <v>25.276137132709472</v>
      </c>
      <c r="AE1062">
        <v>25.243789870773131</v>
      </c>
      <c r="AF1062">
        <v>25.258453784401627</v>
      </c>
      <c r="AG1062">
        <v>25.466048352196232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30.408237545125225</v>
      </c>
      <c r="BB1062">
        <v>4.09809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7.3819495376909156E-2</v>
      </c>
      <c r="BI1062">
        <v>2.1335760297055278E-2</v>
      </c>
      <c r="BJ1062">
        <v>1.574995058611314E-3</v>
      </c>
      <c r="BK1062">
        <v>3.4598952345324943</v>
      </c>
      <c r="BL1062">
        <v>0</v>
      </c>
      <c r="BM1062">
        <v>0</v>
      </c>
    </row>
    <row r="1063" spans="1:65" x14ac:dyDescent="0.3">
      <c r="A1063" s="5">
        <v>42019.675463649612</v>
      </c>
      <c r="B1063">
        <v>33.935988513609416</v>
      </c>
      <c r="C1063">
        <v>28.216486791835962</v>
      </c>
      <c r="D1063">
        <v>29.929288675019944</v>
      </c>
      <c r="E1063">
        <v>29.470155805428274</v>
      </c>
      <c r="F1063">
        <v>28.469873964148555</v>
      </c>
      <c r="G1063">
        <v>30.099343063911611</v>
      </c>
      <c r="H1063">
        <v>29.013922459352166</v>
      </c>
      <c r="I1063">
        <v>28.731934799253807</v>
      </c>
      <c r="J1063">
        <v>29.241847699133238</v>
      </c>
      <c r="K1063">
        <v>29.173153636528117</v>
      </c>
      <c r="L1063">
        <v>27.388762706666551</v>
      </c>
      <c r="M1063">
        <v>27.702398383072648</v>
      </c>
      <c r="N1063">
        <v>28.394002133463566</v>
      </c>
      <c r="O1063">
        <v>31.024949495911969</v>
      </c>
      <c r="P1063">
        <v>24.896429406130682</v>
      </c>
      <c r="Q1063">
        <v>29.793535531731255</v>
      </c>
      <c r="R1063">
        <v>0.65635067711413175</v>
      </c>
      <c r="S1063">
        <v>0.70680735322110544</v>
      </c>
      <c r="T1063">
        <v>0.22272239971686919</v>
      </c>
      <c r="U1063">
        <v>-57595.877074015916</v>
      </c>
      <c r="V1063">
        <v>29.559769256541006</v>
      </c>
      <c r="W1063">
        <v>26.402489458660732</v>
      </c>
      <c r="X1063">
        <v>24.770016436700526</v>
      </c>
      <c r="Y1063">
        <v>24.77070266341012</v>
      </c>
      <c r="Z1063">
        <v>24.925307119024612</v>
      </c>
      <c r="AA1063">
        <v>30.385552179911432</v>
      </c>
      <c r="AB1063">
        <v>27.057401103804349</v>
      </c>
      <c r="AC1063">
        <v>25.729100857139695</v>
      </c>
      <c r="AD1063">
        <v>25.281910094215885</v>
      </c>
      <c r="AE1063">
        <v>25.245721962754381</v>
      </c>
      <c r="AF1063">
        <v>25.256310667910011</v>
      </c>
      <c r="AG1063">
        <v>25.463223624971768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30.385552179911432</v>
      </c>
      <c r="BB1063">
        <v>4.09809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7.3852319623506232E-2</v>
      </c>
      <c r="BI1063">
        <v>-1.6412123305376697E-2</v>
      </c>
      <c r="BJ1063">
        <v>-1.2120733760490755E-3</v>
      </c>
      <c r="BK1063">
        <v>-4.4998638049052326</v>
      </c>
      <c r="BL1063">
        <v>0</v>
      </c>
      <c r="BM1063">
        <v>0</v>
      </c>
    </row>
    <row r="1064" spans="1:65" x14ac:dyDescent="0.3">
      <c r="A1064" s="5">
        <v>42019.675579969116</v>
      </c>
      <c r="B1064">
        <v>33.921902530687987</v>
      </c>
      <c r="C1064">
        <v>28.20209449980721</v>
      </c>
      <c r="D1064">
        <v>29.913019100930704</v>
      </c>
      <c r="E1064">
        <v>29.459306996962304</v>
      </c>
      <c r="F1064">
        <v>28.45663466287397</v>
      </c>
      <c r="G1064">
        <v>30.100586028605225</v>
      </c>
      <c r="H1064">
        <v>29.00459640819642</v>
      </c>
      <c r="I1064">
        <v>28.712952453555001</v>
      </c>
      <c r="J1064">
        <v>29.22655038803919</v>
      </c>
      <c r="K1064">
        <v>29.160152896169315</v>
      </c>
      <c r="L1064">
        <v>27.376660623912308</v>
      </c>
      <c r="M1064">
        <v>27.687078808615585</v>
      </c>
      <c r="N1064">
        <v>28.379382327734014</v>
      </c>
      <c r="O1064">
        <v>30.997980896004137</v>
      </c>
      <c r="P1064">
        <v>25.071132384386459</v>
      </c>
      <c r="Q1064">
        <v>29.634952458145928</v>
      </c>
      <c r="R1064">
        <v>0.65002948279200523</v>
      </c>
      <c r="S1064">
        <v>0.7442265660386933</v>
      </c>
      <c r="T1064">
        <v>0.22703828507599264</v>
      </c>
      <c r="U1064">
        <v>-57594.630016349482</v>
      </c>
      <c r="V1064">
        <v>29.540969958039909</v>
      </c>
      <c r="W1064">
        <v>26.385845620011715</v>
      </c>
      <c r="X1064">
        <v>24.751256628595584</v>
      </c>
      <c r="Y1064">
        <v>24.758576618389334</v>
      </c>
      <c r="Z1064">
        <v>24.919359165333496</v>
      </c>
      <c r="AA1064">
        <v>30.36342122549463</v>
      </c>
      <c r="AB1064">
        <v>27.065751940292664</v>
      </c>
      <c r="AC1064">
        <v>25.733353586341678</v>
      </c>
      <c r="AD1064">
        <v>25.270148465446866</v>
      </c>
      <c r="AE1064">
        <v>25.243454058356747</v>
      </c>
      <c r="AF1064">
        <v>25.259702296328076</v>
      </c>
      <c r="AG1064">
        <v>25.466618594166519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30.36342122549463</v>
      </c>
      <c r="BB1064">
        <v>4.09809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7.4088654199034404E-2</v>
      </c>
      <c r="BI1064">
        <v>9.8472739758354022E-3</v>
      </c>
      <c r="BJ1064">
        <v>7.2957127639881978E-4</v>
      </c>
      <c r="BK1064">
        <v>7.523773013815128</v>
      </c>
      <c r="BL1064">
        <v>0</v>
      </c>
      <c r="BM1064">
        <v>0</v>
      </c>
    </row>
    <row r="1065" spans="1:65" x14ac:dyDescent="0.3">
      <c r="A1065" s="5">
        <v>42019.675695721431</v>
      </c>
      <c r="B1065">
        <v>33.918729079862523</v>
      </c>
      <c r="C1065">
        <v>28.183266096399542</v>
      </c>
      <c r="D1065">
        <v>29.883566967236817</v>
      </c>
      <c r="E1065">
        <v>29.440473627625956</v>
      </c>
      <c r="F1065">
        <v>28.44102956710265</v>
      </c>
      <c r="G1065">
        <v>30.075822960271744</v>
      </c>
      <c r="H1065">
        <v>28.982335362745609</v>
      </c>
      <c r="I1065">
        <v>28.687237383324181</v>
      </c>
      <c r="J1065">
        <v>29.197861091663007</v>
      </c>
      <c r="K1065">
        <v>29.136057037490417</v>
      </c>
      <c r="L1065">
        <v>27.363801392627028</v>
      </c>
      <c r="M1065">
        <v>27.674223332277581</v>
      </c>
      <c r="N1065">
        <v>28.369754241698868</v>
      </c>
      <c r="O1065">
        <v>30.97140398590463</v>
      </c>
      <c r="P1065">
        <v>25.048789171346108</v>
      </c>
      <c r="Q1065">
        <v>29.76725312231904</v>
      </c>
      <c r="R1065">
        <v>0.69006371349880624</v>
      </c>
      <c r="S1065">
        <v>0.75150252408655771</v>
      </c>
      <c r="T1065">
        <v>0.2251074942574374</v>
      </c>
      <c r="U1065">
        <v>-57593.469702415772</v>
      </c>
      <c r="V1065">
        <v>29.508295396402772</v>
      </c>
      <c r="W1065">
        <v>26.376892858569391</v>
      </c>
      <c r="X1065">
        <v>24.772010371283415</v>
      </c>
      <c r="Y1065">
        <v>24.758056938245268</v>
      </c>
      <c r="Z1065">
        <v>24.917467635081248</v>
      </c>
      <c r="AA1065">
        <v>30.346875758880472</v>
      </c>
      <c r="AB1065">
        <v>27.089621013084173</v>
      </c>
      <c r="AC1065">
        <v>25.731277070677471</v>
      </c>
      <c r="AD1065">
        <v>25.277775665581437</v>
      </c>
      <c r="AE1065">
        <v>25.241580172146335</v>
      </c>
      <c r="AF1065">
        <v>25.256699178809395</v>
      </c>
      <c r="AG1065">
        <v>25.459988489866795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30.346875758880472</v>
      </c>
      <c r="BB1065">
        <v>4.09809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7.3977051760623802E-2</v>
      </c>
      <c r="BI1065">
        <v>6.564849331935213E-3</v>
      </c>
      <c r="BJ1065">
        <v>4.8564819882926787E-4</v>
      </c>
      <c r="BK1065">
        <v>11.268659495467285</v>
      </c>
      <c r="BL1065">
        <v>0</v>
      </c>
      <c r="BM1065">
        <v>0</v>
      </c>
    </row>
    <row r="1066" spans="1:65" x14ac:dyDescent="0.3">
      <c r="A1066" s="5">
        <v>42019.67581146217</v>
      </c>
      <c r="B1066">
        <v>33.863984440672915</v>
      </c>
      <c r="C1066">
        <v>28.134203375454039</v>
      </c>
      <c r="D1066">
        <v>29.851729135498644</v>
      </c>
      <c r="E1066">
        <v>29.380062428085299</v>
      </c>
      <c r="F1066">
        <v>28.415890541453901</v>
      </c>
      <c r="G1066">
        <v>30.000447419418649</v>
      </c>
      <c r="H1066">
        <v>28.942272065626035</v>
      </c>
      <c r="I1066">
        <v>28.646243428873326</v>
      </c>
      <c r="J1066">
        <v>29.159873776959554</v>
      </c>
      <c r="K1066">
        <v>29.08910643834577</v>
      </c>
      <c r="L1066">
        <v>27.333803634159786</v>
      </c>
      <c r="M1066">
        <v>27.627898134837984</v>
      </c>
      <c r="N1066">
        <v>28.318170828662417</v>
      </c>
      <c r="O1066">
        <v>30.910772539323581</v>
      </c>
      <c r="P1066">
        <v>25.046865529114395</v>
      </c>
      <c r="Q1066">
        <v>29.88795041510058</v>
      </c>
      <c r="R1066">
        <v>0.69006371349880624</v>
      </c>
      <c r="S1066">
        <v>0.72135926931683403</v>
      </c>
      <c r="T1066">
        <v>0.22499391832693419</v>
      </c>
      <c r="U1066">
        <v>-57590.69095120352</v>
      </c>
      <c r="V1066">
        <v>29.470304449632785</v>
      </c>
      <c r="W1066">
        <v>26.350052244255931</v>
      </c>
      <c r="X1066">
        <v>24.775044935373057</v>
      </c>
      <c r="Y1066">
        <v>24.759032866764855</v>
      </c>
      <c r="Z1066">
        <v>24.92095860890279</v>
      </c>
      <c r="AA1066">
        <v>30.322321648554968</v>
      </c>
      <c r="AB1066">
        <v>27.092841686309388</v>
      </c>
      <c r="AC1066">
        <v>25.725737705000874</v>
      </c>
      <c r="AD1066">
        <v>25.271730205005142</v>
      </c>
      <c r="AE1066">
        <v>25.240734366267159</v>
      </c>
      <c r="AF1066">
        <v>25.24454028672239</v>
      </c>
      <c r="AG1066">
        <v>25.450535621941125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30.322321648554968</v>
      </c>
      <c r="BB1066">
        <v>4.09809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7.4180562089531651E-2</v>
      </c>
      <c r="BI1066">
        <v>1.641212326226188E-3</v>
      </c>
      <c r="BJ1066">
        <v>1.2174605286772641E-4</v>
      </c>
      <c r="BK1066">
        <v>45.198638167739588</v>
      </c>
      <c r="BL1066">
        <v>0</v>
      </c>
      <c r="BM1066">
        <v>0</v>
      </c>
    </row>
    <row r="1067" spans="1:65" x14ac:dyDescent="0.3">
      <c r="A1067" s="5">
        <v>42019.675927202908</v>
      </c>
      <c r="B1067">
        <v>33.838293913104678</v>
      </c>
      <c r="C1067">
        <v>28.122632309721968</v>
      </c>
      <c r="D1067">
        <v>29.8819292353657</v>
      </c>
      <c r="E1067">
        <v>29.298145258446656</v>
      </c>
      <c r="F1067">
        <v>28.406621756665043</v>
      </c>
      <c r="G1067">
        <v>29.902802259276076</v>
      </c>
      <c r="H1067">
        <v>28.929790607754956</v>
      </c>
      <c r="I1067">
        <v>28.591001644803029</v>
      </c>
      <c r="J1067">
        <v>29.143948497445194</v>
      </c>
      <c r="K1067">
        <v>29.06329971002484</v>
      </c>
      <c r="L1067">
        <v>27.312557279615806</v>
      </c>
      <c r="M1067">
        <v>27.617932185786124</v>
      </c>
      <c r="N1067">
        <v>28.3052221201865</v>
      </c>
      <c r="O1067">
        <v>30.877440720281935</v>
      </c>
      <c r="P1067">
        <v>25.105605798730956</v>
      </c>
      <c r="Q1067">
        <v>30.001982521403225</v>
      </c>
      <c r="R1067">
        <v>0.69743844020795376</v>
      </c>
      <c r="S1067">
        <v>0.75669963697788933</v>
      </c>
      <c r="T1067">
        <v>0.22669755728448285</v>
      </c>
      <c r="U1067">
        <v>-57591.983641903789</v>
      </c>
      <c r="V1067">
        <v>29.455338569638272</v>
      </c>
      <c r="W1067">
        <v>26.360978901047424</v>
      </c>
      <c r="X1067">
        <v>24.788523901781787</v>
      </c>
      <c r="Y1067">
        <v>24.776629611714178</v>
      </c>
      <c r="Z1067">
        <v>24.923914809616026</v>
      </c>
      <c r="AA1067">
        <v>30.307174864134574</v>
      </c>
      <c r="AB1067">
        <v>27.120592046745504</v>
      </c>
      <c r="AC1067">
        <v>25.732888291491836</v>
      </c>
      <c r="AD1067">
        <v>25.278950270294487</v>
      </c>
      <c r="AE1067">
        <v>25.237319930908715</v>
      </c>
      <c r="AF1067">
        <v>25.249275900662635</v>
      </c>
      <c r="AG1067">
        <v>25.464109519008204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30.307174864134574</v>
      </c>
      <c r="BB1067">
        <v>4.09809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7.3799800828950643E-2</v>
      </c>
      <c r="BI1067">
        <v>1.312969864847302E-2</v>
      </c>
      <c r="BJ1067">
        <v>9.6896914520145131E-4</v>
      </c>
      <c r="BK1067">
        <v>5.6208297543472971</v>
      </c>
      <c r="BL1067">
        <v>0</v>
      </c>
      <c r="BM1067">
        <v>0</v>
      </c>
    </row>
    <row r="1068" spans="1:65" x14ac:dyDescent="0.3">
      <c r="A1068" s="5">
        <v>42019.676042955223</v>
      </c>
      <c r="B1068">
        <v>33.812417369929719</v>
      </c>
      <c r="C1068">
        <v>28.105815051067243</v>
      </c>
      <c r="D1068">
        <v>29.861474354796609</v>
      </c>
      <c r="E1068">
        <v>29.2810645028568</v>
      </c>
      <c r="F1068">
        <v>28.387279841807132</v>
      </c>
      <c r="G1068">
        <v>29.888309285285761</v>
      </c>
      <c r="H1068">
        <v>28.915743889516982</v>
      </c>
      <c r="I1068">
        <v>28.581777959746866</v>
      </c>
      <c r="J1068">
        <v>29.131972490386001</v>
      </c>
      <c r="K1068">
        <v>29.04787608294858</v>
      </c>
      <c r="L1068">
        <v>27.301481195178742</v>
      </c>
      <c r="M1068">
        <v>27.610770866150009</v>
      </c>
      <c r="N1068">
        <v>28.293006666007095</v>
      </c>
      <c r="O1068">
        <v>30.869613298770844</v>
      </c>
      <c r="P1068">
        <v>25.025314682057886</v>
      </c>
      <c r="Q1068">
        <v>30.049933816033938</v>
      </c>
      <c r="R1068">
        <v>0.68690311633774292</v>
      </c>
      <c r="S1068">
        <v>0.76501501760402002</v>
      </c>
      <c r="T1068">
        <v>0.22851477217253485</v>
      </c>
      <c r="U1068">
        <v>-57590.018913311083</v>
      </c>
      <c r="V1068">
        <v>29.434859822073332</v>
      </c>
      <c r="W1068">
        <v>26.341507457503113</v>
      </c>
      <c r="X1068">
        <v>24.795292693880352</v>
      </c>
      <c r="Y1068">
        <v>24.786372131521308</v>
      </c>
      <c r="Z1068">
        <v>24.923364335321992</v>
      </c>
      <c r="AA1068">
        <v>30.284273324843301</v>
      </c>
      <c r="AB1068">
        <v>27.140816134084051</v>
      </c>
      <c r="AC1068">
        <v>25.731901235090536</v>
      </c>
      <c r="AD1068">
        <v>25.275013851598938</v>
      </c>
      <c r="AE1068">
        <v>25.227939411637312</v>
      </c>
      <c r="AF1068">
        <v>25.244431796708643</v>
      </c>
      <c r="AG1068">
        <v>25.460619741206489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30.284273324843301</v>
      </c>
      <c r="BB1068">
        <v>4.09809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7.4265905130702095E-2</v>
      </c>
      <c r="BI1068">
        <v>-2.1335760288503092E-2</v>
      </c>
      <c r="BJ1068">
        <v>-1.5845195494773718E-3</v>
      </c>
      <c r="BK1068">
        <v>-3.4808183128454413</v>
      </c>
      <c r="BL1068">
        <v>0</v>
      </c>
      <c r="BM1068">
        <v>0</v>
      </c>
    </row>
    <row r="1069" spans="1:65" x14ac:dyDescent="0.3">
      <c r="A1069" s="5">
        <v>42019.676158695969</v>
      </c>
      <c r="B1069">
        <v>33.796093216341191</v>
      </c>
      <c r="C1069">
        <v>28.092392460960077</v>
      </c>
      <c r="D1069">
        <v>29.826711574587211</v>
      </c>
      <c r="E1069">
        <v>29.279343760304865</v>
      </c>
      <c r="F1069">
        <v>28.379149131514644</v>
      </c>
      <c r="G1069">
        <v>29.891440442133494</v>
      </c>
      <c r="H1069">
        <v>28.895896801713185</v>
      </c>
      <c r="I1069">
        <v>28.579165941688085</v>
      </c>
      <c r="J1069">
        <v>29.121090330207355</v>
      </c>
      <c r="K1069">
        <v>29.031478247193302</v>
      </c>
      <c r="L1069">
        <v>27.300246983420692</v>
      </c>
      <c r="M1069">
        <v>27.601713821320864</v>
      </c>
      <c r="N1069">
        <v>28.280966132750997</v>
      </c>
      <c r="O1069">
        <v>30.845903305746301</v>
      </c>
      <c r="P1069">
        <v>25.231180337470839</v>
      </c>
      <c r="Q1069">
        <v>30.303716452493191</v>
      </c>
      <c r="R1069">
        <v>0.69111724588582713</v>
      </c>
      <c r="S1069">
        <v>0.76709386276055258</v>
      </c>
      <c r="T1069">
        <v>0.22260882378636593</v>
      </c>
      <c r="U1069">
        <v>-57588.034637525125</v>
      </c>
      <c r="V1069">
        <v>29.401378695223801</v>
      </c>
      <c r="W1069">
        <v>26.326961489532859</v>
      </c>
      <c r="X1069">
        <v>24.807689598156692</v>
      </c>
      <c r="Y1069">
        <v>24.792822289453614</v>
      </c>
      <c r="Z1069">
        <v>24.931413287063151</v>
      </c>
      <c r="AA1069">
        <v>30.280027356091175</v>
      </c>
      <c r="AB1069">
        <v>27.144924271133011</v>
      </c>
      <c r="AC1069">
        <v>25.726794822072854</v>
      </c>
      <c r="AD1069">
        <v>25.271666902009812</v>
      </c>
      <c r="AE1069">
        <v>25.229570421362542</v>
      </c>
      <c r="AF1069">
        <v>25.239951243159624</v>
      </c>
      <c r="AG1069">
        <v>25.460891433409575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30.280027356091175</v>
      </c>
      <c r="BB1069">
        <v>4.09809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7.4160867541553974E-2</v>
      </c>
      <c r="BI1069">
        <v>1.6412123190409633E-3</v>
      </c>
      <c r="BJ1069">
        <v>1.217137293999635E-4</v>
      </c>
      <c r="BK1069">
        <v>45.186638365528246</v>
      </c>
      <c r="BL1069">
        <v>0</v>
      </c>
      <c r="BM1069">
        <v>0</v>
      </c>
    </row>
    <row r="1070" spans="1:65" x14ac:dyDescent="0.3">
      <c r="A1070" s="5">
        <v>42019.676273869518</v>
      </c>
      <c r="B1070">
        <v>33.777498847594849</v>
      </c>
      <c r="C1070">
        <v>28.06518782000397</v>
      </c>
      <c r="D1070">
        <v>29.7928557467541</v>
      </c>
      <c r="E1070">
        <v>29.268109963804068</v>
      </c>
      <c r="F1070">
        <v>28.357470207742274</v>
      </c>
      <c r="G1070">
        <v>29.876680563719773</v>
      </c>
      <c r="H1070">
        <v>28.871240821342681</v>
      </c>
      <c r="I1070">
        <v>28.557031339949926</v>
      </c>
      <c r="J1070">
        <v>29.08541057763912</v>
      </c>
      <c r="K1070">
        <v>29.009812691705861</v>
      </c>
      <c r="L1070">
        <v>27.271641047741664</v>
      </c>
      <c r="M1070">
        <v>27.569894576025121</v>
      </c>
      <c r="N1070">
        <v>28.251006889653915</v>
      </c>
      <c r="O1070">
        <v>30.810281825898368</v>
      </c>
      <c r="P1070">
        <v>25.019860317601562</v>
      </c>
      <c r="Q1070">
        <v>30.561126922966796</v>
      </c>
      <c r="R1070">
        <v>0.65845774188817385</v>
      </c>
      <c r="S1070">
        <v>0.77021213049535164</v>
      </c>
      <c r="T1070">
        <v>0.21817936249673928</v>
      </c>
      <c r="U1070">
        <v>-57586.896946641173</v>
      </c>
      <c r="V1070">
        <v>29.377858986312198</v>
      </c>
      <c r="W1070">
        <v>26.304430439445948</v>
      </c>
      <c r="X1070">
        <v>24.813906226444672</v>
      </c>
      <c r="Y1070">
        <v>24.7960656338165</v>
      </c>
      <c r="Z1070">
        <v>24.94197284651424</v>
      </c>
      <c r="AA1070">
        <v>30.259063955298956</v>
      </c>
      <c r="AB1070">
        <v>27.166408414708783</v>
      </c>
      <c r="AC1070">
        <v>25.723475639990909</v>
      </c>
      <c r="AD1070">
        <v>25.278039389000849</v>
      </c>
      <c r="AE1070">
        <v>25.230290775630543</v>
      </c>
      <c r="AF1070">
        <v>25.248590711192239</v>
      </c>
      <c r="AG1070">
        <v>25.466594669680973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30.259063955298956</v>
      </c>
      <c r="BB1070">
        <v>4.09809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7.4023005705845746E-2</v>
      </c>
      <c r="BI1070">
        <v>-1.3129698642658227E-2</v>
      </c>
      <c r="BJ1070">
        <v>-9.7189975754152509E-4</v>
      </c>
      <c r="BK1070">
        <v>-5.6378297568343205</v>
      </c>
      <c r="BL1070">
        <v>0</v>
      </c>
      <c r="BM1070">
        <v>0</v>
      </c>
    </row>
    <row r="1071" spans="1:65" x14ac:dyDescent="0.3">
      <c r="A1071" s="5">
        <v>42019.676390189023</v>
      </c>
      <c r="B1071">
        <v>33.762358349224911</v>
      </c>
      <c r="C1071">
        <v>28.060775179320043</v>
      </c>
      <c r="D1071">
        <v>29.778494633643991</v>
      </c>
      <c r="E1071">
        <v>29.249880876182857</v>
      </c>
      <c r="F1071">
        <v>28.354438374056262</v>
      </c>
      <c r="G1071">
        <v>29.849085485488096</v>
      </c>
      <c r="H1071">
        <v>28.853501888862663</v>
      </c>
      <c r="I1071">
        <v>28.530781122941075</v>
      </c>
      <c r="J1071">
        <v>29.072040983613057</v>
      </c>
      <c r="K1071">
        <v>28.981965149733632</v>
      </c>
      <c r="L1071">
        <v>27.258248553843654</v>
      </c>
      <c r="M1071">
        <v>27.55420478949156</v>
      </c>
      <c r="N1071">
        <v>28.24245582665732</v>
      </c>
      <c r="O1071">
        <v>30.771240930113549</v>
      </c>
      <c r="P1071">
        <v>24.901026568131012</v>
      </c>
      <c r="Q1071">
        <v>30.474806988791457</v>
      </c>
      <c r="R1071">
        <v>0.65529714472711065</v>
      </c>
      <c r="S1071">
        <v>0.75046310150829143</v>
      </c>
      <c r="T1071">
        <v>0.21340917341560289</v>
      </c>
      <c r="U1071">
        <v>-57584.288568158605</v>
      </c>
      <c r="V1071">
        <v>29.343576216052572</v>
      </c>
      <c r="W1071">
        <v>26.297744976879535</v>
      </c>
      <c r="X1071">
        <v>24.818178431629324</v>
      </c>
      <c r="Y1071">
        <v>24.797135799789849</v>
      </c>
      <c r="Z1071">
        <v>24.940298767259467</v>
      </c>
      <c r="AA1071">
        <v>30.236405428443728</v>
      </c>
      <c r="AB1071">
        <v>27.179427288446881</v>
      </c>
      <c r="AC1071">
        <v>25.722955761891477</v>
      </c>
      <c r="AD1071">
        <v>25.268695091034047</v>
      </c>
      <c r="AE1071">
        <v>25.220929609289769</v>
      </c>
      <c r="AF1071">
        <v>25.235846055007556</v>
      </c>
      <c r="AG1071">
        <v>25.454064265713292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30.236405428443728</v>
      </c>
      <c r="BB1071">
        <v>4.09809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7.3944227514006214E-2</v>
      </c>
      <c r="BI1071">
        <v>-6.5648493203021574E-3</v>
      </c>
      <c r="BJ1071">
        <v>-4.8543271173559179E-4</v>
      </c>
      <c r="BK1071">
        <v>-11.263659515433146</v>
      </c>
      <c r="BL1071">
        <v>0</v>
      </c>
      <c r="BM1071">
        <v>0</v>
      </c>
    </row>
    <row r="1072" spans="1:65" x14ac:dyDescent="0.3">
      <c r="A1072" s="5">
        <v>42019.676505941337</v>
      </c>
      <c r="B1072">
        <v>33.731010141247424</v>
      </c>
      <c r="C1072">
        <v>28.035467598858297</v>
      </c>
      <c r="D1072">
        <v>29.756701266936446</v>
      </c>
      <c r="E1072">
        <v>29.214466276904734</v>
      </c>
      <c r="F1072">
        <v>28.341784265159742</v>
      </c>
      <c r="G1072">
        <v>29.824739132550171</v>
      </c>
      <c r="H1072">
        <v>28.837866009130892</v>
      </c>
      <c r="I1072">
        <v>28.522037345458173</v>
      </c>
      <c r="J1072">
        <v>29.052272309003147</v>
      </c>
      <c r="K1072">
        <v>28.97000793987684</v>
      </c>
      <c r="L1072">
        <v>27.246041713610467</v>
      </c>
      <c r="M1072">
        <v>27.536018529235086</v>
      </c>
      <c r="N1072">
        <v>28.218072429480909</v>
      </c>
      <c r="O1072">
        <v>30.742327617983499</v>
      </c>
      <c r="P1072">
        <v>24.701236254927775</v>
      </c>
      <c r="Q1072">
        <v>30.558552527566935</v>
      </c>
      <c r="R1072">
        <v>0.68901018111178503</v>
      </c>
      <c r="S1072">
        <v>0.72447753705163298</v>
      </c>
      <c r="T1072">
        <v>0.21727075505271332</v>
      </c>
      <c r="U1072">
        <v>-57583.953420188271</v>
      </c>
      <c r="V1072">
        <v>29.32868553702918</v>
      </c>
      <c r="W1072">
        <v>26.299860245704604</v>
      </c>
      <c r="X1072">
        <v>24.826933070036851</v>
      </c>
      <c r="Y1072">
        <v>24.80955041403038</v>
      </c>
      <c r="Z1072">
        <v>24.946764586844921</v>
      </c>
      <c r="AA1072">
        <v>30.22675573664192</v>
      </c>
      <c r="AB1072">
        <v>27.200931851263412</v>
      </c>
      <c r="AC1072">
        <v>25.723465761126651</v>
      </c>
      <c r="AD1072">
        <v>25.269210045955688</v>
      </c>
      <c r="AE1072">
        <v>25.219633106337703</v>
      </c>
      <c r="AF1072">
        <v>25.244281353651701</v>
      </c>
      <c r="AG1072">
        <v>25.457751115905022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30.22675573664192</v>
      </c>
      <c r="BB1072">
        <v>4.09809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7.4410331815720709E-2</v>
      </c>
      <c r="BI1072">
        <v>-8.2060616496092142E-3</v>
      </c>
      <c r="BJ1072">
        <v>-6.1061577024768205E-4</v>
      </c>
      <c r="BK1072">
        <v>-9.0677276131924067</v>
      </c>
      <c r="BL1072">
        <v>0</v>
      </c>
      <c r="BM1072">
        <v>0</v>
      </c>
    </row>
    <row r="1073" spans="1:65" x14ac:dyDescent="0.3">
      <c r="A1073" s="5">
        <v>42019.676621682076</v>
      </c>
      <c r="B1073">
        <v>33.707011753851937</v>
      </c>
      <c r="C1073">
        <v>28.004209447173032</v>
      </c>
      <c r="D1073">
        <v>29.722016229810563</v>
      </c>
      <c r="E1073">
        <v>29.192887199181857</v>
      </c>
      <c r="F1073">
        <v>28.317893235673246</v>
      </c>
      <c r="G1073">
        <v>29.804096243231609</v>
      </c>
      <c r="H1073">
        <v>28.804563041941584</v>
      </c>
      <c r="I1073">
        <v>28.4795282995767</v>
      </c>
      <c r="J1073">
        <v>29.027018613539521</v>
      </c>
      <c r="K1073">
        <v>28.936709136257452</v>
      </c>
      <c r="L1073">
        <v>27.217292285888107</v>
      </c>
      <c r="M1073">
        <v>27.520163308918068</v>
      </c>
      <c r="N1073">
        <v>28.191189043513937</v>
      </c>
      <c r="O1073">
        <v>30.693484059839726</v>
      </c>
      <c r="P1073">
        <v>25.01175934159156</v>
      </c>
      <c r="Q1073">
        <v>30.522779751977982</v>
      </c>
      <c r="R1073">
        <v>0.65529714472711054</v>
      </c>
      <c r="S1073">
        <v>0.7379900305690954</v>
      </c>
      <c r="T1073">
        <v>0.21522638830365484</v>
      </c>
      <c r="U1073">
        <v>-57582.301516383246</v>
      </c>
      <c r="V1073">
        <v>29.293534763456304</v>
      </c>
      <c r="W1073">
        <v>26.278167860241386</v>
      </c>
      <c r="X1073">
        <v>24.839023573120368</v>
      </c>
      <c r="Y1073">
        <v>24.796481765890519</v>
      </c>
      <c r="Z1073">
        <v>24.934385706064131</v>
      </c>
      <c r="AA1073">
        <v>30.200071548676874</v>
      </c>
      <c r="AB1073">
        <v>27.224373271344597</v>
      </c>
      <c r="AC1073">
        <v>25.717388119578853</v>
      </c>
      <c r="AD1073">
        <v>25.268048461076251</v>
      </c>
      <c r="AE1073">
        <v>25.214618064057273</v>
      </c>
      <c r="AF1073">
        <v>25.231125793596767</v>
      </c>
      <c r="AG1073">
        <v>25.451831047258992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30.200071548676874</v>
      </c>
      <c r="BB1073">
        <v>4.09809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7.3878579020779225E-2</v>
      </c>
      <c r="BI1073">
        <v>1.6412123296470627E-3</v>
      </c>
      <c r="BJ1073">
        <v>1.2125043478570769E-4</v>
      </c>
      <c r="BK1073">
        <v>45.014638073470095</v>
      </c>
      <c r="BL1073">
        <v>0</v>
      </c>
      <c r="BM1073">
        <v>0</v>
      </c>
    </row>
    <row r="1074" spans="1:65" x14ac:dyDescent="0.3">
      <c r="A1074" s="5">
        <v>42019.676736844049</v>
      </c>
      <c r="B1074">
        <v>33.691176433661425</v>
      </c>
      <c r="C1074">
        <v>27.992428717990652</v>
      </c>
      <c r="D1074">
        <v>29.688861351433882</v>
      </c>
      <c r="E1074">
        <v>29.17420131647232</v>
      </c>
      <c r="F1074">
        <v>28.304276456154206</v>
      </c>
      <c r="G1074">
        <v>29.789809745054836</v>
      </c>
      <c r="H1074">
        <v>28.782448535379928</v>
      </c>
      <c r="I1074">
        <v>28.459016358770654</v>
      </c>
      <c r="J1074">
        <v>29.00743644938775</v>
      </c>
      <c r="K1074">
        <v>28.907243457196703</v>
      </c>
      <c r="L1074">
        <v>27.194454109077963</v>
      </c>
      <c r="M1074">
        <v>27.490428090235586</v>
      </c>
      <c r="N1074">
        <v>28.168601772097031</v>
      </c>
      <c r="O1074">
        <v>30.664296817625914</v>
      </c>
      <c r="P1074">
        <v>24.871694723226241</v>
      </c>
      <c r="Q1074">
        <v>30.632405696335613</v>
      </c>
      <c r="R1074">
        <v>0.71008082885220658</v>
      </c>
      <c r="S1074">
        <v>0.79204000463894453</v>
      </c>
      <c r="T1074">
        <v>0.21613499574768083</v>
      </c>
      <c r="U1074">
        <v>-57582.664683813229</v>
      </c>
      <c r="V1074">
        <v>29.27433901015976</v>
      </c>
      <c r="W1074">
        <v>26.281425106327116</v>
      </c>
      <c r="X1074">
        <v>24.846864817280668</v>
      </c>
      <c r="Y1074">
        <v>24.790142497389621</v>
      </c>
      <c r="Z1074">
        <v>24.936280192869742</v>
      </c>
      <c r="AA1074">
        <v>30.182065043255445</v>
      </c>
      <c r="AB1074">
        <v>27.258741102601746</v>
      </c>
      <c r="AC1074">
        <v>25.728202228617999</v>
      </c>
      <c r="AD1074">
        <v>25.273087987078377</v>
      </c>
      <c r="AE1074">
        <v>25.213323337519512</v>
      </c>
      <c r="AF1074">
        <v>25.218291579055535</v>
      </c>
      <c r="AG1074">
        <v>25.451895617433106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30.182065043255445</v>
      </c>
      <c r="BB1074">
        <v>4.09809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7.4154302692262752E-2</v>
      </c>
      <c r="BI1074">
        <v>-3.6106671257390976E-2</v>
      </c>
      <c r="BJ1074">
        <v>-2.677465029630594E-3</v>
      </c>
      <c r="BK1074">
        <v>-2.0537562757764185</v>
      </c>
      <c r="BL1074">
        <v>0</v>
      </c>
      <c r="BM1074">
        <v>0</v>
      </c>
    </row>
    <row r="1075" spans="1:65" x14ac:dyDescent="0.3">
      <c r="A1075" s="5">
        <v>42019.676853175122</v>
      </c>
      <c r="B1075">
        <v>33.657193560235683</v>
      </c>
      <c r="C1075">
        <v>27.964012695646545</v>
      </c>
      <c r="D1075">
        <v>29.680991651980943</v>
      </c>
      <c r="E1075">
        <v>29.138671391243843</v>
      </c>
      <c r="F1075">
        <v>28.285526589069459</v>
      </c>
      <c r="G1075">
        <v>29.730212462878505</v>
      </c>
      <c r="H1075">
        <v>28.768763663743997</v>
      </c>
      <c r="I1075">
        <v>28.426474372375928</v>
      </c>
      <c r="J1075">
        <v>28.980656235674431</v>
      </c>
      <c r="K1075">
        <v>28.874255622723304</v>
      </c>
      <c r="L1075">
        <v>27.177295940737451</v>
      </c>
      <c r="M1075">
        <v>27.46199862963228</v>
      </c>
      <c r="N1075">
        <v>28.147089789119857</v>
      </c>
      <c r="O1075">
        <v>30.615532638031198</v>
      </c>
      <c r="P1075">
        <v>24.764759510926535</v>
      </c>
      <c r="Q1075">
        <v>30.858481268271479</v>
      </c>
      <c r="R1075">
        <v>0.73536560614071256</v>
      </c>
      <c r="S1075">
        <v>0.77333039823015071</v>
      </c>
      <c r="T1075">
        <v>0.21681645133070032</v>
      </c>
      <c r="U1075">
        <v>-57580.564673558045</v>
      </c>
      <c r="V1075">
        <v>29.244851891703629</v>
      </c>
      <c r="W1075">
        <v>26.261102378901018</v>
      </c>
      <c r="X1075">
        <v>24.837230202218127</v>
      </c>
      <c r="Y1075">
        <v>24.787140067375692</v>
      </c>
      <c r="Z1075">
        <v>24.910411762850384</v>
      </c>
      <c r="AA1075">
        <v>30.158543325235978</v>
      </c>
      <c r="AB1075">
        <v>27.284212927308893</v>
      </c>
      <c r="AC1075">
        <v>25.723022798828723</v>
      </c>
      <c r="AD1075">
        <v>25.26378767340648</v>
      </c>
      <c r="AE1075">
        <v>25.196756137583112</v>
      </c>
      <c r="AF1075">
        <v>25.213510740966697</v>
      </c>
      <c r="AG1075">
        <v>25.448016375945826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30.158543325235978</v>
      </c>
      <c r="BB1075">
        <v>4.09809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7.4239645733411297E-2</v>
      </c>
      <c r="BI1075">
        <v>-2.2976972620547542E-2</v>
      </c>
      <c r="BJ1075">
        <v>-1.7058023073757405E-3</v>
      </c>
      <c r="BK1075">
        <v>-3.231045575909389</v>
      </c>
      <c r="BL1075">
        <v>0</v>
      </c>
      <c r="BM1075">
        <v>0</v>
      </c>
    </row>
    <row r="1076" spans="1:65" x14ac:dyDescent="0.3">
      <c r="A1076" s="5">
        <v>42019.677630984377</v>
      </c>
      <c r="B1076">
        <v>33.529713959340924</v>
      </c>
      <c r="C1076">
        <v>27.841596152652027</v>
      </c>
      <c r="D1076">
        <v>29.513758101018279</v>
      </c>
      <c r="E1076">
        <v>29.032011741054973</v>
      </c>
      <c r="F1076">
        <v>28.174645759246356</v>
      </c>
      <c r="G1076">
        <v>29.620172069416366</v>
      </c>
      <c r="H1076">
        <v>28.640233659581845</v>
      </c>
      <c r="I1076">
        <v>28.30962984582639</v>
      </c>
      <c r="J1076">
        <v>28.856518626870805</v>
      </c>
      <c r="K1076">
        <v>28.777686616403134</v>
      </c>
      <c r="L1076">
        <v>27.091161800925175</v>
      </c>
      <c r="M1076">
        <v>27.380720530120261</v>
      </c>
      <c r="N1076">
        <v>28.045394453020279</v>
      </c>
      <c r="O1076">
        <v>30.447528672077269</v>
      </c>
      <c r="P1076">
        <v>25.054904729512707</v>
      </c>
      <c r="Q1076">
        <v>31.34210654165501</v>
      </c>
      <c r="R1076">
        <v>0.65108301517902623</v>
      </c>
      <c r="S1076">
        <v>0.74214772088216063</v>
      </c>
      <c r="T1076">
        <v>0.20727607316842747</v>
      </c>
      <c r="U1076">
        <v>-57573.287950557882</v>
      </c>
      <c r="V1076">
        <v>29.091869597730629</v>
      </c>
      <c r="W1076">
        <v>26.22097231375442</v>
      </c>
      <c r="X1076">
        <v>24.860333643015391</v>
      </c>
      <c r="Y1076">
        <v>24.778223644646243</v>
      </c>
      <c r="Z1076">
        <v>24.892807772416425</v>
      </c>
      <c r="AA1076">
        <v>30.043098071079463</v>
      </c>
      <c r="AB1076">
        <v>27.473959780980628</v>
      </c>
      <c r="AC1076">
        <v>25.723250965766933</v>
      </c>
      <c r="AD1076">
        <v>25.252258515162076</v>
      </c>
      <c r="AE1076">
        <v>25.181127499745465</v>
      </c>
      <c r="AF1076">
        <v>25.197447500708083</v>
      </c>
      <c r="AG1076">
        <v>25.445755537427399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30.043098071079463</v>
      </c>
      <c r="BB1076">
        <v>4.09809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7.4357813021169228E-2</v>
      </c>
      <c r="BI1076">
        <v>-4.9236369872342201E-3</v>
      </c>
      <c r="BJ1076">
        <v>-3.6611087848087512E-4</v>
      </c>
      <c r="BK1076">
        <v>-15.102212696419487</v>
      </c>
      <c r="BL1076">
        <v>0</v>
      </c>
      <c r="BM1076">
        <v>0</v>
      </c>
    </row>
    <row r="1077" spans="1:65" x14ac:dyDescent="0.3">
      <c r="A1077" s="5"/>
    </row>
    <row r="1078" spans="1:65" x14ac:dyDescent="0.3">
      <c r="A1078" s="5"/>
    </row>
    <row r="1079" spans="1:65" x14ac:dyDescent="0.3">
      <c r="A1079" s="5"/>
    </row>
    <row r="1080" spans="1:65" x14ac:dyDescent="0.3">
      <c r="A1080" s="5"/>
    </row>
    <row r="1081" spans="1:65" x14ac:dyDescent="0.3">
      <c r="A1081" s="5"/>
    </row>
    <row r="1082" spans="1:65" x14ac:dyDescent="0.3">
      <c r="A1082" s="5"/>
    </row>
    <row r="1083" spans="1:65" x14ac:dyDescent="0.3">
      <c r="A1083" s="5"/>
    </row>
    <row r="1084" spans="1:65" x14ac:dyDescent="0.3">
      <c r="A1084" s="5"/>
    </row>
    <row r="1085" spans="1:65" x14ac:dyDescent="0.3">
      <c r="A1085" s="5"/>
    </row>
    <row r="1086" spans="1:65" x14ac:dyDescent="0.3">
      <c r="A1086" s="5"/>
    </row>
    <row r="1087" spans="1:65" x14ac:dyDescent="0.3">
      <c r="A1087" s="5"/>
    </row>
    <row r="1088" spans="1:65" x14ac:dyDescent="0.3">
      <c r="A1088" s="5"/>
    </row>
    <row r="1089" spans="1:1" x14ac:dyDescent="0.3">
      <c r="A1089" s="5"/>
    </row>
    <row r="1090" spans="1:1" x14ac:dyDescent="0.3">
      <c r="A1090" s="5"/>
    </row>
    <row r="1091" spans="1:1" x14ac:dyDescent="0.3">
      <c r="A1091" s="5"/>
    </row>
    <row r="1092" spans="1:1" x14ac:dyDescent="0.3">
      <c r="A1092" s="5"/>
    </row>
    <row r="1093" spans="1:1" x14ac:dyDescent="0.3">
      <c r="A1093" s="5"/>
    </row>
    <row r="1094" spans="1:1" x14ac:dyDescent="0.3">
      <c r="A1094" s="5"/>
    </row>
    <row r="1095" spans="1:1" x14ac:dyDescent="0.3">
      <c r="A1095" s="5"/>
    </row>
    <row r="1096" spans="1:1" x14ac:dyDescent="0.3">
      <c r="A1096" s="5"/>
    </row>
    <row r="1097" spans="1:1" x14ac:dyDescent="0.3">
      <c r="A1097" s="5"/>
    </row>
    <row r="1098" spans="1:1" x14ac:dyDescent="0.3">
      <c r="A1098" s="5"/>
    </row>
    <row r="1099" spans="1:1" x14ac:dyDescent="0.3">
      <c r="A1099" s="5"/>
    </row>
    <row r="1100" spans="1:1" x14ac:dyDescent="0.3">
      <c r="A1100" s="5"/>
    </row>
    <row r="1101" spans="1:1" x14ac:dyDescent="0.3">
      <c r="A1101" s="5"/>
    </row>
    <row r="1102" spans="1:1" x14ac:dyDescent="0.3">
      <c r="A1102" s="5"/>
    </row>
    <row r="1103" spans="1:1" x14ac:dyDescent="0.3">
      <c r="A1103" s="5"/>
    </row>
    <row r="1104" spans="1:1" x14ac:dyDescent="0.3">
      <c r="A1104" s="5"/>
    </row>
    <row r="1105" spans="1:1" x14ac:dyDescent="0.3">
      <c r="A1105" s="5"/>
    </row>
    <row r="1106" spans="1:1" x14ac:dyDescent="0.3">
      <c r="A1106" s="5"/>
    </row>
    <row r="1107" spans="1:1" x14ac:dyDescent="0.3">
      <c r="A1107" s="5"/>
    </row>
    <row r="1108" spans="1:1" x14ac:dyDescent="0.3">
      <c r="A1108" s="5"/>
    </row>
    <row r="1109" spans="1:1" x14ac:dyDescent="0.3">
      <c r="A1109" s="5"/>
    </row>
    <row r="1110" spans="1:1" x14ac:dyDescent="0.3">
      <c r="A1110" s="5"/>
    </row>
    <row r="1111" spans="1:1" x14ac:dyDescent="0.3">
      <c r="A1111" s="5"/>
    </row>
    <row r="1112" spans="1:1" x14ac:dyDescent="0.3">
      <c r="A1112" s="5"/>
    </row>
    <row r="1113" spans="1:1" x14ac:dyDescent="0.3">
      <c r="A1113" s="5"/>
    </row>
    <row r="1114" spans="1:1" x14ac:dyDescent="0.3">
      <c r="A1114" s="5"/>
    </row>
    <row r="1115" spans="1:1" x14ac:dyDescent="0.3">
      <c r="A1115" s="5"/>
    </row>
    <row r="1116" spans="1:1" x14ac:dyDescent="0.3">
      <c r="A1116" s="5"/>
    </row>
    <row r="1117" spans="1:1" x14ac:dyDescent="0.3">
      <c r="A1117" s="5"/>
    </row>
    <row r="1118" spans="1:1" x14ac:dyDescent="0.3">
      <c r="A1118" s="5"/>
    </row>
    <row r="1119" spans="1:1" x14ac:dyDescent="0.3">
      <c r="A1119" s="5"/>
    </row>
    <row r="1120" spans="1:1" x14ac:dyDescent="0.3">
      <c r="A1120" s="5"/>
    </row>
    <row r="1121" spans="1:1" x14ac:dyDescent="0.3">
      <c r="A1121" s="5"/>
    </row>
    <row r="1122" spans="1:1" x14ac:dyDescent="0.3">
      <c r="A1122" s="5"/>
    </row>
    <row r="1123" spans="1:1" x14ac:dyDescent="0.3">
      <c r="A1123" s="5"/>
    </row>
    <row r="1124" spans="1:1" x14ac:dyDescent="0.3">
      <c r="A1124" s="5"/>
    </row>
    <row r="1125" spans="1:1" x14ac:dyDescent="0.3">
      <c r="A1125" s="5"/>
    </row>
    <row r="1126" spans="1:1" x14ac:dyDescent="0.3">
      <c r="A1126" s="5"/>
    </row>
    <row r="1127" spans="1:1" x14ac:dyDescent="0.3">
      <c r="A1127" s="5"/>
    </row>
    <row r="1128" spans="1:1" x14ac:dyDescent="0.3">
      <c r="A1128" s="5"/>
    </row>
    <row r="1129" spans="1:1" x14ac:dyDescent="0.3">
      <c r="A1129" s="5"/>
    </row>
    <row r="1130" spans="1:1" x14ac:dyDescent="0.3">
      <c r="A1130" s="5"/>
    </row>
    <row r="1131" spans="1:1" x14ac:dyDescent="0.3">
      <c r="A1131" s="5"/>
    </row>
    <row r="1132" spans="1:1" x14ac:dyDescent="0.3">
      <c r="A1132" s="5"/>
    </row>
    <row r="1133" spans="1:1" x14ac:dyDescent="0.3">
      <c r="A1133" s="5"/>
    </row>
    <row r="1134" spans="1:1" x14ac:dyDescent="0.3">
      <c r="A1134" s="5"/>
    </row>
    <row r="1135" spans="1:1" x14ac:dyDescent="0.3">
      <c r="A1135" s="5"/>
    </row>
    <row r="1136" spans="1:1" x14ac:dyDescent="0.3">
      <c r="A1136" s="5"/>
    </row>
    <row r="1137" spans="1:1" x14ac:dyDescent="0.3">
      <c r="A1137" s="5"/>
    </row>
    <row r="1138" spans="1:1" x14ac:dyDescent="0.3">
      <c r="A1138" s="5"/>
    </row>
    <row r="1139" spans="1:1" x14ac:dyDescent="0.3">
      <c r="A1139" s="5"/>
    </row>
    <row r="1140" spans="1:1" x14ac:dyDescent="0.3">
      <c r="A1140" s="5"/>
    </row>
    <row r="1141" spans="1:1" x14ac:dyDescent="0.3">
      <c r="A1141" s="5"/>
    </row>
    <row r="1142" spans="1:1" x14ac:dyDescent="0.3">
      <c r="A1142" s="5"/>
    </row>
    <row r="1143" spans="1:1" x14ac:dyDescent="0.3">
      <c r="A1143" s="5"/>
    </row>
    <row r="1144" spans="1:1" x14ac:dyDescent="0.3">
      <c r="A1144" s="5"/>
    </row>
    <row r="1145" spans="1:1" x14ac:dyDescent="0.3">
      <c r="A1145" s="5"/>
    </row>
    <row r="1146" spans="1:1" x14ac:dyDescent="0.3">
      <c r="A1146" s="5"/>
    </row>
    <row r="1147" spans="1:1" x14ac:dyDescent="0.3">
      <c r="A1147" s="5"/>
    </row>
    <row r="1148" spans="1:1" x14ac:dyDescent="0.3">
      <c r="A1148" s="5"/>
    </row>
    <row r="1149" spans="1:1" x14ac:dyDescent="0.3">
      <c r="A1149" s="5"/>
    </row>
    <row r="1150" spans="1:1" x14ac:dyDescent="0.3">
      <c r="A1150" s="5"/>
    </row>
    <row r="1151" spans="1:1" x14ac:dyDescent="0.3">
      <c r="A1151" s="5"/>
    </row>
    <row r="1152" spans="1:1" x14ac:dyDescent="0.3">
      <c r="A1152" s="5"/>
    </row>
    <row r="1153" spans="1:1" x14ac:dyDescent="0.3">
      <c r="A1153" s="5"/>
    </row>
    <row r="1154" spans="1:1" x14ac:dyDescent="0.3">
      <c r="A1154" s="5"/>
    </row>
    <row r="1155" spans="1:1" x14ac:dyDescent="0.3">
      <c r="A1155" s="5"/>
    </row>
    <row r="1156" spans="1:1" x14ac:dyDescent="0.3">
      <c r="A1156" s="5"/>
    </row>
    <row r="1157" spans="1:1" x14ac:dyDescent="0.3">
      <c r="A1157" s="5"/>
    </row>
    <row r="1158" spans="1:1" x14ac:dyDescent="0.3">
      <c r="A1158" s="5"/>
    </row>
    <row r="1159" spans="1:1" x14ac:dyDescent="0.3">
      <c r="A1159" s="5"/>
    </row>
    <row r="1160" spans="1:1" x14ac:dyDescent="0.3">
      <c r="A1160" s="5"/>
    </row>
    <row r="1161" spans="1:1" x14ac:dyDescent="0.3">
      <c r="A1161" s="5"/>
    </row>
    <row r="1162" spans="1:1" x14ac:dyDescent="0.3">
      <c r="A1162" s="5"/>
    </row>
    <row r="1163" spans="1:1" x14ac:dyDescent="0.3">
      <c r="A1163" s="5"/>
    </row>
    <row r="1164" spans="1:1" x14ac:dyDescent="0.3">
      <c r="A1164" s="5"/>
    </row>
    <row r="1165" spans="1:1" x14ac:dyDescent="0.3">
      <c r="A1165" s="5"/>
    </row>
    <row r="1166" spans="1:1" x14ac:dyDescent="0.3">
      <c r="A1166" s="5"/>
    </row>
    <row r="1167" spans="1:1" x14ac:dyDescent="0.3">
      <c r="A1167" s="5"/>
    </row>
    <row r="1168" spans="1:1" x14ac:dyDescent="0.3">
      <c r="A1168" s="5"/>
    </row>
    <row r="1169" spans="1:1" x14ac:dyDescent="0.3">
      <c r="A1169" s="5"/>
    </row>
    <row r="1170" spans="1:1" x14ac:dyDescent="0.3">
      <c r="A1170" s="5"/>
    </row>
    <row r="1171" spans="1:1" x14ac:dyDescent="0.3">
      <c r="A1171" s="5"/>
    </row>
    <row r="1172" spans="1:1" x14ac:dyDescent="0.3">
      <c r="A1172" s="5"/>
    </row>
    <row r="1173" spans="1:1" x14ac:dyDescent="0.3">
      <c r="A1173" s="5"/>
    </row>
    <row r="1174" spans="1:1" x14ac:dyDescent="0.3">
      <c r="A1174" s="5"/>
    </row>
    <row r="1175" spans="1:1" x14ac:dyDescent="0.3">
      <c r="A1175" s="5"/>
    </row>
    <row r="1176" spans="1:1" x14ac:dyDescent="0.3">
      <c r="A1176" s="5"/>
    </row>
    <row r="1177" spans="1:1" x14ac:dyDescent="0.3">
      <c r="A1177" s="5"/>
    </row>
    <row r="1178" spans="1:1" x14ac:dyDescent="0.3">
      <c r="A1178" s="5"/>
    </row>
    <row r="1179" spans="1:1" x14ac:dyDescent="0.3">
      <c r="A1179" s="5"/>
    </row>
    <row r="1180" spans="1:1" x14ac:dyDescent="0.3">
      <c r="A1180" s="5"/>
    </row>
    <row r="1181" spans="1:1" x14ac:dyDescent="0.3">
      <c r="A1181" s="5"/>
    </row>
    <row r="1182" spans="1:1" x14ac:dyDescent="0.3">
      <c r="A1182" s="5"/>
    </row>
    <row r="1183" spans="1:1" x14ac:dyDescent="0.3">
      <c r="A1183" s="5"/>
    </row>
    <row r="1184" spans="1:1" x14ac:dyDescent="0.3">
      <c r="A1184" s="5"/>
    </row>
    <row r="1185" spans="1:62" x14ac:dyDescent="0.3">
      <c r="A1185" s="5"/>
    </row>
    <row r="1186" spans="1:62" x14ac:dyDescent="0.3">
      <c r="A1186" s="5"/>
    </row>
    <row r="1187" spans="1:62" x14ac:dyDescent="0.3">
      <c r="A1187" s="5"/>
    </row>
    <row r="1188" spans="1:62" x14ac:dyDescent="0.3">
      <c r="A1188" s="5"/>
    </row>
    <row r="1189" spans="1:62" x14ac:dyDescent="0.3">
      <c r="A1189" s="5"/>
    </row>
    <row r="1190" spans="1:62" x14ac:dyDescent="0.3">
      <c r="A1190" s="5"/>
    </row>
    <row r="1191" spans="1:62" x14ac:dyDescent="0.3">
      <c r="A1191" s="5"/>
    </row>
    <row r="1192" spans="1:62" x14ac:dyDescent="0.3">
      <c r="A1192" s="5"/>
    </row>
    <row r="1193" spans="1:62" x14ac:dyDescent="0.3">
      <c r="A1193" s="5"/>
    </row>
    <row r="1194" spans="1:62" x14ac:dyDescent="0.3">
      <c r="A1194" s="5"/>
    </row>
    <row r="1195" spans="1:62" x14ac:dyDescent="0.3">
      <c r="A1195" s="5"/>
    </row>
    <row r="1199" spans="1:62" x14ac:dyDescent="0.3">
      <c r="BJ1199">
        <f>MAX(BJ2:BJ1195)</f>
        <v>32.633195540769599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73"/>
  <sheetViews>
    <sheetView topLeftCell="A3" workbookViewId="0">
      <selection activeCell="A31" sqref="A31"/>
    </sheetView>
  </sheetViews>
  <sheetFormatPr defaultColWidth="8.77734375" defaultRowHeight="14.4" x14ac:dyDescent="0.3"/>
  <cols>
    <col min="1" max="1" width="20.33203125" bestFit="1" customWidth="1"/>
    <col min="2" max="2" width="11.33203125" bestFit="1" customWidth="1"/>
    <col min="3" max="3" width="11.109375" bestFit="1" customWidth="1"/>
    <col min="4" max="4" width="10.44140625" bestFit="1" customWidth="1"/>
    <col min="5" max="5" width="9.6640625" bestFit="1" customWidth="1"/>
    <col min="6" max="7" width="11.109375" bestFit="1" customWidth="1"/>
    <col min="8" max="8" width="16.33203125" bestFit="1" customWidth="1"/>
    <col min="9" max="9" width="11.109375" bestFit="1" customWidth="1"/>
  </cols>
  <sheetData>
    <row r="1" spans="1:9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 x14ac:dyDescent="0.3">
      <c r="A2" s="2" t="s">
        <v>6</v>
      </c>
      <c r="E2">
        <v>1</v>
      </c>
    </row>
    <row r="4" spans="1:9" x14ac:dyDescent="0.3">
      <c r="A4" s="1" t="s">
        <v>7</v>
      </c>
      <c r="B4" s="1" t="s">
        <v>8</v>
      </c>
      <c r="C4" s="1" t="s">
        <v>4</v>
      </c>
    </row>
    <row r="5" spans="1:9" x14ac:dyDescent="0.3">
      <c r="A5" s="2" t="s">
        <v>9</v>
      </c>
      <c r="B5">
        <v>65</v>
      </c>
    </row>
    <row r="7" spans="1:9" x14ac:dyDescent="0.3">
      <c r="A7" s="1" t="s">
        <v>9</v>
      </c>
    </row>
    <row r="8" spans="1:9" x14ac:dyDescent="0.3">
      <c r="A8" s="1" t="s">
        <v>10</v>
      </c>
      <c r="B8" s="1" t="s">
        <v>11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4</v>
      </c>
      <c r="H8" s="4" t="s">
        <v>16</v>
      </c>
      <c r="I8" s="4" t="s">
        <v>17</v>
      </c>
    </row>
    <row r="9" spans="1:9" x14ac:dyDescent="0.3">
      <c r="A9" s="1" t="s">
        <v>18</v>
      </c>
      <c r="B9" s="2" t="s">
        <v>19</v>
      </c>
      <c r="D9">
        <v>1194</v>
      </c>
      <c r="H9">
        <v>0</v>
      </c>
    </row>
    <row r="10" spans="1:9" x14ac:dyDescent="0.3">
      <c r="A10" s="1" t="s">
        <v>20</v>
      </c>
      <c r="B10" s="2" t="s">
        <v>21</v>
      </c>
      <c r="D10">
        <v>1194</v>
      </c>
    </row>
    <row r="11" spans="1:9" x14ac:dyDescent="0.3">
      <c r="A11" s="1" t="s">
        <v>22</v>
      </c>
      <c r="B11" s="2" t="s">
        <v>21</v>
      </c>
      <c r="D11">
        <v>1194</v>
      </c>
    </row>
    <row r="12" spans="1:9" x14ac:dyDescent="0.3">
      <c r="A12" s="1" t="s">
        <v>23</v>
      </c>
      <c r="B12" s="2" t="s">
        <v>21</v>
      </c>
      <c r="D12">
        <v>1194</v>
      </c>
    </row>
    <row r="13" spans="1:9" x14ac:dyDescent="0.3">
      <c r="A13" s="1" t="s">
        <v>24</v>
      </c>
      <c r="B13" s="2" t="s">
        <v>21</v>
      </c>
      <c r="D13">
        <v>1194</v>
      </c>
    </row>
    <row r="14" spans="1:9" x14ac:dyDescent="0.3">
      <c r="A14" s="1" t="s">
        <v>25</v>
      </c>
      <c r="B14" s="2" t="s">
        <v>21</v>
      </c>
      <c r="D14">
        <v>1194</v>
      </c>
    </row>
    <row r="15" spans="1:9" x14ac:dyDescent="0.3">
      <c r="A15" s="1" t="s">
        <v>26</v>
      </c>
      <c r="B15" s="2" t="s">
        <v>21</v>
      </c>
      <c r="D15">
        <v>1194</v>
      </c>
    </row>
    <row r="16" spans="1:9" x14ac:dyDescent="0.3">
      <c r="A16" s="1" t="s">
        <v>27</v>
      </c>
      <c r="B16" s="2" t="s">
        <v>21</v>
      </c>
      <c r="D16">
        <v>1194</v>
      </c>
    </row>
    <row r="17" spans="1:4" x14ac:dyDescent="0.3">
      <c r="A17" s="1" t="s">
        <v>28</v>
      </c>
      <c r="B17" s="2" t="s">
        <v>21</v>
      </c>
      <c r="D17">
        <v>1194</v>
      </c>
    </row>
    <row r="18" spans="1:4" x14ac:dyDescent="0.3">
      <c r="A18" s="1" t="s">
        <v>29</v>
      </c>
      <c r="B18" s="2" t="s">
        <v>21</v>
      </c>
      <c r="D18">
        <v>1194</v>
      </c>
    </row>
    <row r="19" spans="1:4" x14ac:dyDescent="0.3">
      <c r="A19" s="1" t="s">
        <v>30</v>
      </c>
      <c r="B19" s="2" t="s">
        <v>21</v>
      </c>
      <c r="D19">
        <v>1194</v>
      </c>
    </row>
    <row r="20" spans="1:4" x14ac:dyDescent="0.3">
      <c r="A20" s="1" t="s">
        <v>31</v>
      </c>
      <c r="B20" s="2" t="s">
        <v>21</v>
      </c>
      <c r="D20">
        <v>1194</v>
      </c>
    </row>
    <row r="21" spans="1:4" x14ac:dyDescent="0.3">
      <c r="A21" s="1" t="s">
        <v>32</v>
      </c>
      <c r="B21" s="2" t="s">
        <v>21</v>
      </c>
      <c r="D21">
        <v>1194</v>
      </c>
    </row>
    <row r="22" spans="1:4" x14ac:dyDescent="0.3">
      <c r="A22" s="1" t="s">
        <v>33</v>
      </c>
      <c r="B22" s="2" t="s">
        <v>21</v>
      </c>
      <c r="D22">
        <v>1194</v>
      </c>
    </row>
    <row r="23" spans="1:4" x14ac:dyDescent="0.3">
      <c r="A23" s="1" t="s">
        <v>34</v>
      </c>
      <c r="B23" s="2" t="s">
        <v>21</v>
      </c>
      <c r="D23">
        <v>1194</v>
      </c>
    </row>
    <row r="24" spans="1:4" x14ac:dyDescent="0.3">
      <c r="A24" s="1" t="s">
        <v>35</v>
      </c>
      <c r="B24" s="2" t="s">
        <v>21</v>
      </c>
      <c r="D24">
        <v>1194</v>
      </c>
    </row>
    <row r="25" spans="1:4" x14ac:dyDescent="0.3">
      <c r="A25" s="1" t="s">
        <v>36</v>
      </c>
      <c r="B25" s="2" t="s">
        <v>21</v>
      </c>
      <c r="D25">
        <v>1194</v>
      </c>
    </row>
    <row r="26" spans="1:4" x14ac:dyDescent="0.3">
      <c r="A26" s="1" t="s">
        <v>37</v>
      </c>
      <c r="B26" s="2" t="s">
        <v>21</v>
      </c>
      <c r="D26">
        <v>1194</v>
      </c>
    </row>
    <row r="27" spans="1:4" x14ac:dyDescent="0.3">
      <c r="A27" s="1" t="s">
        <v>38</v>
      </c>
      <c r="B27" s="2" t="s">
        <v>21</v>
      </c>
      <c r="D27">
        <v>1194</v>
      </c>
    </row>
    <row r="28" spans="1:4" x14ac:dyDescent="0.3">
      <c r="A28" s="1" t="s">
        <v>39</v>
      </c>
      <c r="B28" s="2" t="s">
        <v>21</v>
      </c>
      <c r="D28">
        <v>1194</v>
      </c>
    </row>
    <row r="29" spans="1:4" x14ac:dyDescent="0.3">
      <c r="A29" s="1" t="s">
        <v>40</v>
      </c>
      <c r="B29" s="2" t="s">
        <v>21</v>
      </c>
      <c r="D29">
        <v>1194</v>
      </c>
    </row>
    <row r="30" spans="1:4" x14ac:dyDescent="0.3">
      <c r="A30" s="1" t="s">
        <v>41</v>
      </c>
      <c r="B30" s="2" t="s">
        <v>21</v>
      </c>
      <c r="D30">
        <v>1194</v>
      </c>
    </row>
    <row r="31" spans="1:4" x14ac:dyDescent="0.3">
      <c r="A31" s="1" t="s">
        <v>42</v>
      </c>
      <c r="B31" s="2" t="s">
        <v>21</v>
      </c>
      <c r="D31">
        <v>1194</v>
      </c>
    </row>
    <row r="32" spans="1:4" x14ac:dyDescent="0.3">
      <c r="A32" s="1" t="s">
        <v>43</v>
      </c>
      <c r="B32" s="2" t="s">
        <v>21</v>
      </c>
      <c r="D32">
        <v>1194</v>
      </c>
    </row>
    <row r="33" spans="1:4" x14ac:dyDescent="0.3">
      <c r="A33" s="1" t="s">
        <v>44</v>
      </c>
      <c r="B33" s="2" t="s">
        <v>21</v>
      </c>
      <c r="D33">
        <v>1194</v>
      </c>
    </row>
    <row r="34" spans="1:4" x14ac:dyDescent="0.3">
      <c r="A34" s="1" t="s">
        <v>45</v>
      </c>
      <c r="B34" s="2" t="s">
        <v>21</v>
      </c>
      <c r="D34">
        <v>1194</v>
      </c>
    </row>
    <row r="35" spans="1:4" x14ac:dyDescent="0.3">
      <c r="A35" s="1" t="s">
        <v>46</v>
      </c>
      <c r="B35" s="2" t="s">
        <v>21</v>
      </c>
      <c r="D35">
        <v>1194</v>
      </c>
    </row>
    <row r="36" spans="1:4" x14ac:dyDescent="0.3">
      <c r="A36" s="1" t="s">
        <v>47</v>
      </c>
      <c r="B36" s="2" t="s">
        <v>21</v>
      </c>
      <c r="D36">
        <v>1194</v>
      </c>
    </row>
    <row r="37" spans="1:4" x14ac:dyDescent="0.3">
      <c r="A37" s="1" t="s">
        <v>48</v>
      </c>
      <c r="B37" s="2" t="s">
        <v>21</v>
      </c>
      <c r="D37">
        <v>1194</v>
      </c>
    </row>
    <row r="38" spans="1:4" x14ac:dyDescent="0.3">
      <c r="A38" s="1" t="s">
        <v>49</v>
      </c>
      <c r="B38" s="2" t="s">
        <v>21</v>
      </c>
      <c r="D38">
        <v>1194</v>
      </c>
    </row>
    <row r="39" spans="1:4" x14ac:dyDescent="0.3">
      <c r="A39" s="1" t="s">
        <v>50</v>
      </c>
      <c r="B39" s="2" t="s">
        <v>21</v>
      </c>
      <c r="D39">
        <v>1194</v>
      </c>
    </row>
    <row r="40" spans="1:4" x14ac:dyDescent="0.3">
      <c r="A40" s="1" t="s">
        <v>51</v>
      </c>
      <c r="B40" s="2" t="s">
        <v>21</v>
      </c>
      <c r="D40">
        <v>1194</v>
      </c>
    </row>
    <row r="41" spans="1:4" x14ac:dyDescent="0.3">
      <c r="A41" s="1" t="s">
        <v>52</v>
      </c>
      <c r="B41" s="2" t="s">
        <v>21</v>
      </c>
      <c r="D41">
        <v>1194</v>
      </c>
    </row>
    <row r="42" spans="1:4" x14ac:dyDescent="0.3">
      <c r="A42" s="1" t="s">
        <v>53</v>
      </c>
      <c r="B42" s="2" t="s">
        <v>21</v>
      </c>
      <c r="D42">
        <v>1194</v>
      </c>
    </row>
    <row r="43" spans="1:4" x14ac:dyDescent="0.3">
      <c r="A43" s="1" t="s">
        <v>54</v>
      </c>
      <c r="B43" s="2" t="s">
        <v>21</v>
      </c>
      <c r="D43">
        <v>1194</v>
      </c>
    </row>
    <row r="44" spans="1:4" x14ac:dyDescent="0.3">
      <c r="A44" s="1" t="s">
        <v>55</v>
      </c>
      <c r="B44" s="2" t="s">
        <v>21</v>
      </c>
      <c r="D44">
        <v>1194</v>
      </c>
    </row>
    <row r="45" spans="1:4" x14ac:dyDescent="0.3">
      <c r="A45" s="1" t="s">
        <v>56</v>
      </c>
      <c r="B45" s="2" t="s">
        <v>21</v>
      </c>
      <c r="D45">
        <v>1194</v>
      </c>
    </row>
    <row r="46" spans="1:4" x14ac:dyDescent="0.3">
      <c r="A46" s="1" t="s">
        <v>57</v>
      </c>
      <c r="B46" s="2" t="s">
        <v>21</v>
      </c>
      <c r="D46">
        <v>1194</v>
      </c>
    </row>
    <row r="47" spans="1:4" x14ac:dyDescent="0.3">
      <c r="A47" s="1" t="s">
        <v>58</v>
      </c>
      <c r="B47" s="2" t="s">
        <v>21</v>
      </c>
      <c r="D47">
        <v>1194</v>
      </c>
    </row>
    <row r="48" spans="1:4" x14ac:dyDescent="0.3">
      <c r="A48" s="1" t="s">
        <v>59</v>
      </c>
      <c r="B48" s="2" t="s">
        <v>21</v>
      </c>
      <c r="D48">
        <v>1194</v>
      </c>
    </row>
    <row r="49" spans="1:4" x14ac:dyDescent="0.3">
      <c r="A49" s="1" t="s">
        <v>60</v>
      </c>
      <c r="B49" s="2" t="s">
        <v>21</v>
      </c>
      <c r="D49">
        <v>1194</v>
      </c>
    </row>
    <row r="50" spans="1:4" x14ac:dyDescent="0.3">
      <c r="A50" s="1" t="s">
        <v>61</v>
      </c>
      <c r="B50" s="2" t="s">
        <v>21</v>
      </c>
      <c r="D50">
        <v>1194</v>
      </c>
    </row>
    <row r="51" spans="1:4" x14ac:dyDescent="0.3">
      <c r="A51" s="1" t="s">
        <v>62</v>
      </c>
      <c r="B51" s="2" t="s">
        <v>21</v>
      </c>
      <c r="D51">
        <v>1194</v>
      </c>
    </row>
    <row r="52" spans="1:4" x14ac:dyDescent="0.3">
      <c r="A52" s="1" t="s">
        <v>63</v>
      </c>
      <c r="B52" s="2" t="s">
        <v>21</v>
      </c>
      <c r="D52">
        <v>1194</v>
      </c>
    </row>
    <row r="53" spans="1:4" x14ac:dyDescent="0.3">
      <c r="A53" s="1" t="s">
        <v>64</v>
      </c>
      <c r="B53" s="2" t="s">
        <v>21</v>
      </c>
      <c r="D53">
        <v>1194</v>
      </c>
    </row>
    <row r="54" spans="1:4" x14ac:dyDescent="0.3">
      <c r="A54" s="1" t="s">
        <v>65</v>
      </c>
      <c r="B54" s="2" t="s">
        <v>21</v>
      </c>
      <c r="D54">
        <v>1194</v>
      </c>
    </row>
    <row r="55" spans="1:4" x14ac:dyDescent="0.3">
      <c r="A55" s="1" t="s">
        <v>66</v>
      </c>
      <c r="B55" s="2" t="s">
        <v>21</v>
      </c>
      <c r="D55">
        <v>1194</v>
      </c>
    </row>
    <row r="56" spans="1:4" x14ac:dyDescent="0.3">
      <c r="A56" s="1" t="s">
        <v>67</v>
      </c>
      <c r="B56" s="2" t="s">
        <v>21</v>
      </c>
      <c r="D56">
        <v>1194</v>
      </c>
    </row>
    <row r="57" spans="1:4" x14ac:dyDescent="0.3">
      <c r="A57" s="1" t="s">
        <v>68</v>
      </c>
      <c r="B57" s="2" t="s">
        <v>21</v>
      </c>
      <c r="D57">
        <v>1194</v>
      </c>
    </row>
    <row r="58" spans="1:4" x14ac:dyDescent="0.3">
      <c r="A58" s="1" t="s">
        <v>69</v>
      </c>
      <c r="B58" s="2" t="s">
        <v>21</v>
      </c>
      <c r="D58">
        <v>1194</v>
      </c>
    </row>
    <row r="59" spans="1:4" x14ac:dyDescent="0.3">
      <c r="A59" s="1" t="s">
        <v>70</v>
      </c>
      <c r="B59" s="2" t="s">
        <v>21</v>
      </c>
      <c r="D59">
        <v>1194</v>
      </c>
    </row>
    <row r="60" spans="1:4" x14ac:dyDescent="0.3">
      <c r="A60" s="1" t="s">
        <v>71</v>
      </c>
      <c r="B60" s="2" t="s">
        <v>21</v>
      </c>
      <c r="D60">
        <v>1194</v>
      </c>
    </row>
    <row r="61" spans="1:4" x14ac:dyDescent="0.3">
      <c r="A61" s="1" t="s">
        <v>72</v>
      </c>
      <c r="B61" s="2" t="s">
        <v>21</v>
      </c>
      <c r="D61">
        <v>1194</v>
      </c>
    </row>
    <row r="62" spans="1:4" x14ac:dyDescent="0.3">
      <c r="A62" s="1" t="s">
        <v>73</v>
      </c>
      <c r="B62" s="2" t="s">
        <v>21</v>
      </c>
      <c r="D62">
        <v>1194</v>
      </c>
    </row>
    <row r="63" spans="1:4" x14ac:dyDescent="0.3">
      <c r="A63" s="1" t="s">
        <v>74</v>
      </c>
      <c r="B63" s="2" t="s">
        <v>21</v>
      </c>
      <c r="D63">
        <v>1194</v>
      </c>
    </row>
    <row r="64" spans="1:4" x14ac:dyDescent="0.3">
      <c r="A64" s="1" t="s">
        <v>75</v>
      </c>
      <c r="B64" s="2" t="s">
        <v>21</v>
      </c>
      <c r="D64">
        <v>1194</v>
      </c>
    </row>
    <row r="65" spans="1:4" x14ac:dyDescent="0.3">
      <c r="A65" s="1" t="s">
        <v>76</v>
      </c>
      <c r="B65" s="2" t="s">
        <v>21</v>
      </c>
      <c r="D65">
        <v>1194</v>
      </c>
    </row>
    <row r="66" spans="1:4" x14ac:dyDescent="0.3">
      <c r="A66" s="1" t="s">
        <v>77</v>
      </c>
      <c r="B66" s="2" t="s">
        <v>21</v>
      </c>
      <c r="D66">
        <v>1194</v>
      </c>
    </row>
    <row r="67" spans="1:4" x14ac:dyDescent="0.3">
      <c r="A67" s="1" t="s">
        <v>78</v>
      </c>
      <c r="B67" s="2" t="s">
        <v>21</v>
      </c>
      <c r="D67">
        <v>1194</v>
      </c>
    </row>
    <row r="68" spans="1:4" x14ac:dyDescent="0.3">
      <c r="A68" s="1" t="s">
        <v>79</v>
      </c>
      <c r="B68" s="2" t="s">
        <v>21</v>
      </c>
      <c r="D68">
        <v>1194</v>
      </c>
    </row>
    <row r="69" spans="1:4" x14ac:dyDescent="0.3">
      <c r="A69" s="1" t="s">
        <v>80</v>
      </c>
      <c r="B69" s="2" t="s">
        <v>21</v>
      </c>
      <c r="D69">
        <v>1194</v>
      </c>
    </row>
    <row r="70" spans="1:4" x14ac:dyDescent="0.3">
      <c r="A70" s="1" t="s">
        <v>81</v>
      </c>
      <c r="B70" s="2" t="s">
        <v>21</v>
      </c>
      <c r="D70">
        <v>1194</v>
      </c>
    </row>
    <row r="71" spans="1:4" x14ac:dyDescent="0.3">
      <c r="A71" s="1" t="s">
        <v>82</v>
      </c>
      <c r="B71" s="2" t="s">
        <v>21</v>
      </c>
      <c r="D71">
        <v>1194</v>
      </c>
    </row>
    <row r="72" spans="1:4" x14ac:dyDescent="0.3">
      <c r="A72" s="1" t="s">
        <v>84</v>
      </c>
      <c r="B72" s="2" t="s">
        <v>21</v>
      </c>
      <c r="D72">
        <v>1194</v>
      </c>
    </row>
    <row r="73" spans="1:4" x14ac:dyDescent="0.3">
      <c r="A73" s="1" t="s">
        <v>85</v>
      </c>
      <c r="B73" s="2" t="s">
        <v>21</v>
      </c>
      <c r="D73">
        <v>1194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5"/>
  <sheetViews>
    <sheetView tabSelected="1" topLeftCell="A991" workbookViewId="0">
      <selection activeCell="F2" sqref="F2:F1076"/>
    </sheetView>
  </sheetViews>
  <sheetFormatPr defaultColWidth="11.5546875" defaultRowHeight="14.4" x14ac:dyDescent="0.3"/>
  <cols>
    <col min="1" max="1" width="25.6640625" bestFit="1" customWidth="1"/>
    <col min="2" max="2" width="15" bestFit="1" customWidth="1"/>
    <col min="3" max="3" width="16.33203125" bestFit="1" customWidth="1"/>
    <col min="8" max="8" width="25.6640625" bestFit="1" customWidth="1"/>
  </cols>
  <sheetData>
    <row r="1" spans="1:11" x14ac:dyDescent="0.3">
      <c r="A1" s="1" t="s">
        <v>18</v>
      </c>
      <c r="B1" s="1" t="s">
        <v>23</v>
      </c>
      <c r="C1" s="1" t="s">
        <v>24</v>
      </c>
      <c r="D1" t="s">
        <v>119</v>
      </c>
      <c r="E1" t="s">
        <v>120</v>
      </c>
      <c r="F1" t="s">
        <v>121</v>
      </c>
      <c r="H1" s="1" t="s">
        <v>18</v>
      </c>
      <c r="I1" s="2" t="str">
        <f>[1]flowRates!E1</f>
        <v>Flow.b2s3.m654.(ml/s)</v>
      </c>
      <c r="J1" s="2" t="str">
        <f>[1]flowRates!F1</f>
        <v>Flow.b2s4.(ml/s)</v>
      </c>
    </row>
    <row r="2" spans="1:11" x14ac:dyDescent="0.3">
      <c r="A2" s="5">
        <v>42019.545489232791</v>
      </c>
      <c r="B2">
        <v>24.855596296132017</v>
      </c>
      <c r="C2">
        <v>24.66376054614474</v>
      </c>
      <c r="D2">
        <f t="shared" ref="D2:D65" si="0">C2-B2</f>
        <v>-0.19183574998727693</v>
      </c>
      <c r="E2">
        <f t="shared" ref="E2:E65" si="1">VLOOKUP(A2,$H$2:$I$490,2,TRUE)</f>
        <v>9.0487211041011655</v>
      </c>
      <c r="F2">
        <f t="shared" ref="F2:F65" si="2">E2*c_p_water*D2</f>
        <v>-7.2541932054219309</v>
      </c>
      <c r="H2" s="5">
        <v>42019.545489232791</v>
      </c>
      <c r="I2">
        <v>9.0487211041011655</v>
      </c>
      <c r="J2">
        <f>AVERAGE(I2:I801)</f>
        <v>6.265987908861816</v>
      </c>
      <c r="K2">
        <f>_xlfn.STDEV.P(I2:I801)</f>
        <v>0.77977312870996518</v>
      </c>
    </row>
    <row r="3" spans="1:11" x14ac:dyDescent="0.3">
      <c r="A3" s="5">
        <v>42019.545552624004</v>
      </c>
      <c r="B3">
        <v>24.891237440982213</v>
      </c>
      <c r="C3">
        <v>24.70995264997774</v>
      </c>
      <c r="D3">
        <f t="shared" si="0"/>
        <v>-0.18128479100447237</v>
      </c>
      <c r="E3">
        <f t="shared" si="1"/>
        <v>9.0488735792113388</v>
      </c>
      <c r="F3">
        <f t="shared" si="2"/>
        <v>-6.8553283673912251</v>
      </c>
      <c r="H3" s="5">
        <v>42019.545552624004</v>
      </c>
      <c r="I3">
        <v>9.0488735792113388</v>
      </c>
    </row>
    <row r="4" spans="1:11" x14ac:dyDescent="0.3">
      <c r="A4" s="5">
        <v>42019.545627855485</v>
      </c>
      <c r="B4">
        <v>24.888221716831332</v>
      </c>
      <c r="C4">
        <v>24.702065561186618</v>
      </c>
      <c r="D4">
        <f t="shared" si="0"/>
        <v>-0.18615615564471355</v>
      </c>
      <c r="E4">
        <f t="shared" si="1"/>
        <v>9.0487985168966691</v>
      </c>
      <c r="F4">
        <f t="shared" si="2"/>
        <v>-7.0394818090108027</v>
      </c>
      <c r="H4" s="5">
        <v>42019.545627855485</v>
      </c>
      <c r="I4">
        <v>9.0487985168966691</v>
      </c>
    </row>
    <row r="5" spans="1:11" x14ac:dyDescent="0.3">
      <c r="A5" s="5">
        <v>42019.545668943443</v>
      </c>
      <c r="B5">
        <v>24.879888457008079</v>
      </c>
      <c r="C5">
        <v>24.708420423549374</v>
      </c>
      <c r="D5">
        <f t="shared" si="0"/>
        <v>-0.17146803345870509</v>
      </c>
      <c r="E5">
        <f t="shared" si="1"/>
        <v>9.0488494389754663</v>
      </c>
      <c r="F5">
        <f t="shared" si="2"/>
        <v>-6.4840880003474606</v>
      </c>
      <c r="H5" s="5">
        <v>42019.545668943443</v>
      </c>
      <c r="I5">
        <v>9.0488494389754663</v>
      </c>
    </row>
    <row r="6" spans="1:11" x14ac:dyDescent="0.3">
      <c r="A6" s="5">
        <v>42019.545824151777</v>
      </c>
      <c r="B6">
        <v>24.884819382611521</v>
      </c>
      <c r="C6">
        <v>24.696782126966387</v>
      </c>
      <c r="D6">
        <f t="shared" si="0"/>
        <v>-0.18803725564513485</v>
      </c>
      <c r="E6">
        <f t="shared" si="1"/>
        <v>9.0487030579047207</v>
      </c>
      <c r="F6">
        <f t="shared" si="2"/>
        <v>-7.1105404595625235</v>
      </c>
      <c r="H6" s="5">
        <v>42019.545824151777</v>
      </c>
      <c r="I6">
        <v>9.0487030579047207</v>
      </c>
    </row>
    <row r="7" spans="1:11" x14ac:dyDescent="0.3">
      <c r="A7" s="5">
        <v>42019.545900413352</v>
      </c>
      <c r="B7">
        <v>24.904286819564408</v>
      </c>
      <c r="C7">
        <v>24.720351746771033</v>
      </c>
      <c r="D7">
        <f t="shared" si="0"/>
        <v>-0.18393507279337484</v>
      </c>
      <c r="E7">
        <f t="shared" si="1"/>
        <v>9.0484136768886163</v>
      </c>
      <c r="F7">
        <f t="shared" si="2"/>
        <v>-6.9551959057621353</v>
      </c>
      <c r="H7" s="5">
        <v>42019.545900413352</v>
      </c>
      <c r="I7">
        <v>9.0484136768886163</v>
      </c>
    </row>
    <row r="8" spans="1:11" x14ac:dyDescent="0.3">
      <c r="A8" s="5">
        <v>42019.546015563814</v>
      </c>
      <c r="B8">
        <v>24.887894007497852</v>
      </c>
      <c r="C8">
        <v>24.712586897655985</v>
      </c>
      <c r="D8">
        <f t="shared" si="0"/>
        <v>-0.17530710984186726</v>
      </c>
      <c r="E8">
        <f t="shared" si="1"/>
        <v>9.0486755413029218</v>
      </c>
      <c r="F8">
        <f t="shared" si="2"/>
        <v>-6.6291358192810632</v>
      </c>
      <c r="H8" s="5">
        <v>42019.546015563814</v>
      </c>
      <c r="I8">
        <v>9.0486755413029218</v>
      </c>
    </row>
    <row r="9" spans="1:11" x14ac:dyDescent="0.3">
      <c r="A9" s="5">
        <v>42019.54613188326</v>
      </c>
      <c r="B9">
        <v>24.899757567105237</v>
      </c>
      <c r="C9">
        <v>24.704027381495514</v>
      </c>
      <c r="D9">
        <f t="shared" si="0"/>
        <v>-0.19573018560972244</v>
      </c>
      <c r="E9">
        <f t="shared" si="1"/>
        <v>9.0487430783351801</v>
      </c>
      <c r="F9">
        <f t="shared" si="2"/>
        <v>-7.4014777260729891</v>
      </c>
      <c r="H9" s="5">
        <v>42019.54613188326</v>
      </c>
      <c r="I9">
        <v>9.0487430783351801</v>
      </c>
    </row>
    <row r="10" spans="1:11" x14ac:dyDescent="0.3">
      <c r="A10" s="5">
        <v>42019.546247033722</v>
      </c>
      <c r="B10">
        <v>24.900916156055398</v>
      </c>
      <c r="C10">
        <v>24.730120446284971</v>
      </c>
      <c r="D10">
        <f t="shared" si="0"/>
        <v>-0.17079570977042735</v>
      </c>
      <c r="E10">
        <f t="shared" si="1"/>
        <v>9.0487012951103427</v>
      </c>
      <c r="F10">
        <f t="shared" si="2"/>
        <v>-6.4585582462714388</v>
      </c>
      <c r="H10" s="5">
        <v>42019.546247033722</v>
      </c>
      <c r="I10">
        <v>9.0487012951103427</v>
      </c>
    </row>
    <row r="11" spans="1:11" x14ac:dyDescent="0.3">
      <c r="A11" s="5">
        <v>42019.546363341593</v>
      </c>
      <c r="B11">
        <v>24.903947311771145</v>
      </c>
      <c r="C11">
        <v>24.720498480198508</v>
      </c>
      <c r="D11">
        <f t="shared" si="0"/>
        <v>-0.18344883157263681</v>
      </c>
      <c r="E11">
        <f t="shared" si="1"/>
        <v>9.0486078486752497</v>
      </c>
      <c r="F11">
        <f t="shared" si="2"/>
        <v>-6.9369583689523875</v>
      </c>
      <c r="H11" s="5">
        <v>42019.546363341593</v>
      </c>
      <c r="I11">
        <v>9.0486078486752497</v>
      </c>
    </row>
    <row r="12" spans="1:11" x14ac:dyDescent="0.3">
      <c r="A12" s="5">
        <v>42019.546479082332</v>
      </c>
      <c r="B12">
        <v>24.898174185478375</v>
      </c>
      <c r="C12">
        <v>24.723679675592113</v>
      </c>
      <c r="D12">
        <f t="shared" si="0"/>
        <v>-0.17449450988626225</v>
      </c>
      <c r="E12">
        <f t="shared" si="1"/>
        <v>9.0489035701627429</v>
      </c>
      <c r="F12">
        <f t="shared" si="2"/>
        <v>-6.5985741087679504</v>
      </c>
      <c r="H12" s="5">
        <v>42019.546479082332</v>
      </c>
      <c r="I12">
        <v>9.0489035701627429</v>
      </c>
    </row>
    <row r="13" spans="1:11" x14ac:dyDescent="0.3">
      <c r="A13" s="5">
        <v>42019.546595685919</v>
      </c>
      <c r="B13">
        <v>24.91043810642833</v>
      </c>
      <c r="C13">
        <v>24.719680301093884</v>
      </c>
      <c r="D13">
        <f t="shared" si="0"/>
        <v>-0.19075780533444586</v>
      </c>
      <c r="E13">
        <f t="shared" si="1"/>
        <v>9.0486035567428456</v>
      </c>
      <c r="F13">
        <f t="shared" si="2"/>
        <v>-7.2133374475957099</v>
      </c>
      <c r="H13" s="5">
        <v>42019.546595685919</v>
      </c>
      <c r="I13">
        <v>9.0486035567428456</v>
      </c>
    </row>
    <row r="14" spans="1:11" x14ac:dyDescent="0.3">
      <c r="A14" s="5">
        <v>42019.546711815317</v>
      </c>
      <c r="B14">
        <v>24.890000957451999</v>
      </c>
      <c r="C14">
        <v>24.71960305481975</v>
      </c>
      <c r="D14">
        <f t="shared" si="0"/>
        <v>-0.1703979026322493</v>
      </c>
      <c r="E14">
        <f t="shared" si="1"/>
        <v>9.0487244962419826</v>
      </c>
      <c r="F14">
        <f t="shared" si="2"/>
        <v>-6.44353188056931</v>
      </c>
      <c r="H14" s="5">
        <v>42019.546711815317</v>
      </c>
      <c r="I14">
        <v>9.0487244962419826</v>
      </c>
    </row>
    <row r="15" spans="1:11" x14ac:dyDescent="0.3">
      <c r="A15" s="5">
        <v>42019.546829100167</v>
      </c>
      <c r="B15">
        <v>24.896705442010248</v>
      </c>
      <c r="C15">
        <v>24.723145988414448</v>
      </c>
      <c r="D15">
        <f t="shared" si="0"/>
        <v>-0.17355945359580005</v>
      </c>
      <c r="E15">
        <f t="shared" si="1"/>
        <v>9.0488258704453148</v>
      </c>
      <c r="F15">
        <f t="shared" si="2"/>
        <v>-6.5631582550348018</v>
      </c>
      <c r="H15" s="5">
        <v>42019.546829100167</v>
      </c>
      <c r="I15">
        <v>9.0488258704453148</v>
      </c>
    </row>
    <row r="16" spans="1:11" x14ac:dyDescent="0.3">
      <c r="A16" s="5">
        <v>42019.546945813134</v>
      </c>
      <c r="B16">
        <v>24.903337154900765</v>
      </c>
      <c r="C16">
        <v>24.709995311409347</v>
      </c>
      <c r="D16">
        <f t="shared" si="0"/>
        <v>-0.19334184349141736</v>
      </c>
      <c r="E16">
        <f t="shared" si="1"/>
        <v>9.0490156197115059</v>
      </c>
      <c r="F16">
        <f t="shared" si="2"/>
        <v>-7.3113834985344921</v>
      </c>
      <c r="H16" s="5">
        <v>42019.546945813134</v>
      </c>
      <c r="I16">
        <v>9.0490156197115059</v>
      </c>
    </row>
    <row r="17" spans="1:9" x14ac:dyDescent="0.3">
      <c r="A17" s="5">
        <v>42019.547061930862</v>
      </c>
      <c r="B17">
        <v>24.904424125555558</v>
      </c>
      <c r="C17">
        <v>24.717557402281351</v>
      </c>
      <c r="D17">
        <f t="shared" si="0"/>
        <v>-0.18686672327420695</v>
      </c>
      <c r="E17">
        <f t="shared" si="1"/>
        <v>9.0489071999596149</v>
      </c>
      <c r="F17">
        <f t="shared" si="2"/>
        <v>-7.0664367458180495</v>
      </c>
      <c r="H17" s="5">
        <v>42019.547061930862</v>
      </c>
      <c r="I17">
        <v>9.0489071999596149</v>
      </c>
    </row>
    <row r="18" spans="1:9" x14ac:dyDescent="0.3">
      <c r="A18" s="5">
        <v>42019.547179215719</v>
      </c>
      <c r="B18">
        <v>24.904966775062377</v>
      </c>
      <c r="C18">
        <v>24.703797237850758</v>
      </c>
      <c r="D18">
        <f t="shared" si="0"/>
        <v>-0.20116953721161934</v>
      </c>
      <c r="E18">
        <f t="shared" si="1"/>
        <v>9.0490503712036734</v>
      </c>
      <c r="F18">
        <f t="shared" si="2"/>
        <v>-7.6074234978116628</v>
      </c>
      <c r="H18" s="5">
        <v>42019.547179215719</v>
      </c>
      <c r="I18">
        <v>9.0490503712036734</v>
      </c>
    </row>
    <row r="19" spans="1:9" x14ac:dyDescent="0.3">
      <c r="A19" s="5">
        <v>42019.547295928678</v>
      </c>
      <c r="B19">
        <v>24.910111159214601</v>
      </c>
      <c r="C19">
        <v>24.706212872642947</v>
      </c>
      <c r="D19">
        <f t="shared" si="0"/>
        <v>-0.2038982865716541</v>
      </c>
      <c r="E19">
        <f t="shared" si="1"/>
        <v>9.0489588197781199</v>
      </c>
      <c r="F19">
        <f t="shared" si="2"/>
        <v>-7.7105358229920933</v>
      </c>
      <c r="H19" s="5">
        <v>42019.547295928678</v>
      </c>
      <c r="I19">
        <v>9.0489588197781199</v>
      </c>
    </row>
    <row r="20" spans="1:9" x14ac:dyDescent="0.3">
      <c r="A20" s="5">
        <v>42019.547412629974</v>
      </c>
      <c r="B20">
        <v>24.93159118477443</v>
      </c>
      <c r="C20">
        <v>24.712422433019587</v>
      </c>
      <c r="D20">
        <f t="shared" si="0"/>
        <v>-0.21916875175484307</v>
      </c>
      <c r="E20">
        <f t="shared" si="1"/>
        <v>9.0488482197207585</v>
      </c>
      <c r="F20">
        <f t="shared" si="2"/>
        <v>-8.2878963102161372</v>
      </c>
      <c r="H20" s="5">
        <v>42019.547412629974</v>
      </c>
      <c r="I20">
        <v>9.0488482197207585</v>
      </c>
    </row>
    <row r="21" spans="1:9" x14ac:dyDescent="0.3">
      <c r="A21" s="5">
        <v>42019.547529342934</v>
      </c>
      <c r="B21">
        <v>24.926845315898696</v>
      </c>
      <c r="C21">
        <v>24.710625465500542</v>
      </c>
      <c r="D21">
        <f t="shared" si="0"/>
        <v>-0.21621985039815428</v>
      </c>
      <c r="E21">
        <f t="shared" si="1"/>
        <v>9.0488228172400049</v>
      </c>
      <c r="F21">
        <f t="shared" si="2"/>
        <v>-8.17636024902448</v>
      </c>
      <c r="H21" s="5">
        <v>42019.547529342934</v>
      </c>
      <c r="I21">
        <v>9.0488228172400049</v>
      </c>
    </row>
    <row r="22" spans="1:9" x14ac:dyDescent="0.3">
      <c r="A22" s="5">
        <v>42019.54764604423</v>
      </c>
      <c r="B22">
        <v>24.930403108048584</v>
      </c>
      <c r="C22">
        <v>24.714439644169861</v>
      </c>
      <c r="D22">
        <f t="shared" si="0"/>
        <v>-0.21596346387872245</v>
      </c>
      <c r="E22">
        <f t="shared" si="1"/>
        <v>9.0489266225167508</v>
      </c>
      <c r="F22">
        <f t="shared" si="2"/>
        <v>-8.1667586703956019</v>
      </c>
      <c r="H22" s="5">
        <v>42019.54764604423</v>
      </c>
      <c r="I22">
        <v>9.0489266225167508</v>
      </c>
    </row>
    <row r="23" spans="1:9" x14ac:dyDescent="0.3">
      <c r="A23" s="5">
        <v>42019.547762757189</v>
      </c>
      <c r="B23">
        <v>24.93777615748537</v>
      </c>
      <c r="C23">
        <v>24.703872783201156</v>
      </c>
      <c r="D23">
        <f t="shared" si="0"/>
        <v>-0.23390337428421404</v>
      </c>
      <c r="E23">
        <f t="shared" si="1"/>
        <v>9.0489681925382577</v>
      </c>
      <c r="F23">
        <f t="shared" si="2"/>
        <v>-8.8452053468314116</v>
      </c>
      <c r="H23" s="5">
        <v>42019.547762757189</v>
      </c>
      <c r="I23">
        <v>9.0489681925382577</v>
      </c>
    </row>
    <row r="24" spans="1:9" x14ac:dyDescent="0.3">
      <c r="A24" s="5">
        <v>42019.547879458478</v>
      </c>
      <c r="B24">
        <v>24.945106919526765</v>
      </c>
      <c r="C24">
        <v>24.701112963130448</v>
      </c>
      <c r="D24">
        <f t="shared" si="0"/>
        <v>-0.24399395639631649</v>
      </c>
      <c r="E24">
        <f t="shared" si="1"/>
        <v>9.0490561294063685</v>
      </c>
      <c r="F24">
        <f t="shared" si="2"/>
        <v>-9.2268768128580412</v>
      </c>
      <c r="H24" s="5">
        <v>42019.547879458478</v>
      </c>
      <c r="I24">
        <v>9.0490561294063685</v>
      </c>
    </row>
    <row r="25" spans="1:9" x14ac:dyDescent="0.3">
      <c r="A25" s="5">
        <v>42019.547995576206</v>
      </c>
      <c r="B25">
        <v>24.951179819274653</v>
      </c>
      <c r="C25">
        <v>24.712079380650071</v>
      </c>
      <c r="D25">
        <f t="shared" si="0"/>
        <v>-0.23910043862458252</v>
      </c>
      <c r="E25">
        <f t="shared" si="1"/>
        <v>9.0487970962679523</v>
      </c>
      <c r="F25">
        <f t="shared" si="2"/>
        <v>-9.0415646914689756</v>
      </c>
      <c r="H25" s="5">
        <v>42019.547995576206</v>
      </c>
      <c r="I25">
        <v>9.0487970962679523</v>
      </c>
    </row>
    <row r="26" spans="1:9" x14ac:dyDescent="0.3">
      <c r="A26" s="5">
        <v>42019.548112872733</v>
      </c>
      <c r="B26">
        <v>24.950292526385773</v>
      </c>
      <c r="C26">
        <v>24.708405530327997</v>
      </c>
      <c r="D26">
        <f t="shared" si="0"/>
        <v>-0.24188699605777586</v>
      </c>
      <c r="E26">
        <f t="shared" si="1"/>
        <v>9.0490471162728614</v>
      </c>
      <c r="F26">
        <f t="shared" si="2"/>
        <v>-9.1471908780832401</v>
      </c>
      <c r="H26" s="5">
        <v>42019.548112872733</v>
      </c>
      <c r="I26">
        <v>9.0490471162728614</v>
      </c>
    </row>
    <row r="27" spans="1:9" x14ac:dyDescent="0.3">
      <c r="A27" s="5">
        <v>42019.548229574029</v>
      </c>
      <c r="B27">
        <v>24.954107099832175</v>
      </c>
      <c r="C27">
        <v>24.711322689606089</v>
      </c>
      <c r="D27">
        <f t="shared" si="0"/>
        <v>-0.24278441022608632</v>
      </c>
      <c r="E27">
        <f t="shared" si="1"/>
        <v>9.0490882105070209</v>
      </c>
      <c r="F27">
        <f t="shared" si="2"/>
        <v>-9.1811691575117607</v>
      </c>
      <c r="H27" s="5">
        <v>42019.548229574029</v>
      </c>
      <c r="I27">
        <v>9.0490882105070209</v>
      </c>
    </row>
    <row r="28" spans="1:9" x14ac:dyDescent="0.3">
      <c r="A28" s="5">
        <v>42019.548346286989</v>
      </c>
      <c r="B28">
        <v>24.972569427632873</v>
      </c>
      <c r="C28">
        <v>24.725789754010133</v>
      </c>
      <c r="D28">
        <f t="shared" si="0"/>
        <v>-0.24677967362273989</v>
      </c>
      <c r="E28">
        <f t="shared" si="1"/>
        <v>9.0487638927874059</v>
      </c>
      <c r="F28">
        <f t="shared" si="2"/>
        <v>-9.3319201296323211</v>
      </c>
      <c r="H28" s="5">
        <v>42019.548346286989</v>
      </c>
      <c r="I28">
        <v>9.0487638927874059</v>
      </c>
    </row>
    <row r="29" spans="1:9" x14ac:dyDescent="0.3">
      <c r="A29" s="5">
        <v>42019.548462988285</v>
      </c>
      <c r="B29">
        <v>24.95880657024653</v>
      </c>
      <c r="C29">
        <v>24.719737634770969</v>
      </c>
      <c r="D29">
        <f t="shared" si="0"/>
        <v>-0.23906893547556152</v>
      </c>
      <c r="E29">
        <f t="shared" si="1"/>
        <v>9.0489478874889535</v>
      </c>
      <c r="F29">
        <f t="shared" si="2"/>
        <v>-9.0405240531590731</v>
      </c>
      <c r="H29" s="5">
        <v>42019.548462988285</v>
      </c>
      <c r="I29">
        <v>9.0489478874889535</v>
      </c>
    </row>
    <row r="30" spans="1:9" x14ac:dyDescent="0.3">
      <c r="A30" s="5">
        <v>42019.548579701244</v>
      </c>
      <c r="B30">
        <v>24.96433642375256</v>
      </c>
      <c r="C30">
        <v>24.719544256124934</v>
      </c>
      <c r="D30">
        <f t="shared" si="0"/>
        <v>-0.2447921676276259</v>
      </c>
      <c r="E30">
        <f t="shared" si="1"/>
        <v>9.0487962375810316</v>
      </c>
      <c r="F30">
        <f t="shared" si="2"/>
        <v>-9.2567961074025167</v>
      </c>
      <c r="H30" s="5">
        <v>42019.548579701244</v>
      </c>
      <c r="I30">
        <v>9.0487962375810316</v>
      </c>
    </row>
    <row r="31" spans="1:9" x14ac:dyDescent="0.3">
      <c r="A31" s="5">
        <v>42019.54869640254</v>
      </c>
      <c r="B31">
        <v>24.97048051380898</v>
      </c>
      <c r="C31">
        <v>24.728043988226052</v>
      </c>
      <c r="D31">
        <f t="shared" si="0"/>
        <v>-0.24243652558292794</v>
      </c>
      <c r="E31">
        <f t="shared" si="1"/>
        <v>9.0487858352250221</v>
      </c>
      <c r="F31">
        <f t="shared" si="2"/>
        <v>-9.1677071540997055</v>
      </c>
      <c r="H31" s="5">
        <v>42019.54869640254</v>
      </c>
      <c r="I31">
        <v>9.0487858352250221</v>
      </c>
    </row>
    <row r="32" spans="1:9" x14ac:dyDescent="0.3">
      <c r="A32" s="5">
        <v>42019.548813103829</v>
      </c>
      <c r="B32">
        <v>24.970508506088354</v>
      </c>
      <c r="C32">
        <v>24.715608610328658</v>
      </c>
      <c r="D32">
        <f t="shared" si="0"/>
        <v>-0.25489989575969574</v>
      </c>
      <c r="E32">
        <f t="shared" si="1"/>
        <v>9.0488347983848261</v>
      </c>
      <c r="F32">
        <f t="shared" si="2"/>
        <v>-9.639060108807044</v>
      </c>
      <c r="H32" s="5">
        <v>42019.548813103829</v>
      </c>
      <c r="I32">
        <v>9.0488347983848261</v>
      </c>
    </row>
    <row r="33" spans="1:9" x14ac:dyDescent="0.3">
      <c r="A33" s="5">
        <v>42019.548929816789</v>
      </c>
      <c r="B33">
        <v>24.970236219916149</v>
      </c>
      <c r="C33">
        <v>24.70725203215142</v>
      </c>
      <c r="D33">
        <f t="shared" si="0"/>
        <v>-0.26298418776472943</v>
      </c>
      <c r="E33">
        <f t="shared" si="1"/>
        <v>9.0488734120232053</v>
      </c>
      <c r="F33">
        <f t="shared" si="2"/>
        <v>-9.9448106995630869</v>
      </c>
      <c r="H33" s="5">
        <v>42019.548929816789</v>
      </c>
      <c r="I33">
        <v>9.0488734120232053</v>
      </c>
    </row>
    <row r="34" spans="1:9" x14ac:dyDescent="0.3">
      <c r="A34" s="5">
        <v>42019.549046518077</v>
      </c>
      <c r="B34">
        <v>24.967934672918251</v>
      </c>
      <c r="C34">
        <v>24.705383970564654</v>
      </c>
      <c r="D34">
        <f t="shared" si="0"/>
        <v>-0.26255070235359668</v>
      </c>
      <c r="E34">
        <f t="shared" si="1"/>
        <v>9.0489321155744804</v>
      </c>
      <c r="F34">
        <f t="shared" si="2"/>
        <v>-9.9284827533428341</v>
      </c>
      <c r="H34" s="5">
        <v>42019.549046518077</v>
      </c>
      <c r="I34">
        <v>9.0489321155744804</v>
      </c>
    </row>
    <row r="35" spans="1:9" x14ac:dyDescent="0.3">
      <c r="A35" s="5">
        <v>42019.549163231044</v>
      </c>
      <c r="B35">
        <v>24.98116641028631</v>
      </c>
      <c r="C35">
        <v>24.703498977217329</v>
      </c>
      <c r="D35">
        <f t="shared" si="0"/>
        <v>-0.27766743306898078</v>
      </c>
      <c r="E35">
        <f t="shared" si="1"/>
        <v>9.0485441565543798</v>
      </c>
      <c r="F35">
        <f t="shared" si="2"/>
        <v>-10.499679115031281</v>
      </c>
      <c r="H35" s="5">
        <v>42019.549163231044</v>
      </c>
      <c r="I35">
        <v>9.0485441565543798</v>
      </c>
    </row>
    <row r="36" spans="1:9" x14ac:dyDescent="0.3">
      <c r="A36" s="5">
        <v>42019.549279932333</v>
      </c>
      <c r="B36">
        <v>24.978735963533516</v>
      </c>
      <c r="C36">
        <v>24.700805150271989</v>
      </c>
      <c r="D36">
        <f t="shared" si="0"/>
        <v>-0.27793081326152702</v>
      </c>
      <c r="E36">
        <f t="shared" si="1"/>
        <v>9.0487050409609733</v>
      </c>
      <c r="F36">
        <f t="shared" si="2"/>
        <v>-10.509825401220485</v>
      </c>
      <c r="H36" s="5">
        <v>42019.549279932333</v>
      </c>
      <c r="I36">
        <v>9.0487050409609733</v>
      </c>
    </row>
    <row r="37" spans="1:9" x14ac:dyDescent="0.3">
      <c r="A37" s="5">
        <v>42019.5493966453</v>
      </c>
      <c r="B37">
        <v>24.984021982861133</v>
      </c>
      <c r="C37">
        <v>24.706126740343741</v>
      </c>
      <c r="D37">
        <f t="shared" si="0"/>
        <v>-0.27789524251739195</v>
      </c>
      <c r="E37">
        <f t="shared" si="1"/>
        <v>9.0487564772576672</v>
      </c>
      <c r="F37">
        <f t="shared" si="2"/>
        <v>-10.508540044168736</v>
      </c>
      <c r="H37" s="5">
        <v>42019.5493966453</v>
      </c>
      <c r="I37">
        <v>9.0487564772576672</v>
      </c>
    </row>
    <row r="38" spans="1:9" x14ac:dyDescent="0.3">
      <c r="A38" s="5">
        <v>42019.549512763027</v>
      </c>
      <c r="B38">
        <v>24.993052043259819</v>
      </c>
      <c r="C38">
        <v>24.706691505596051</v>
      </c>
      <c r="D38">
        <f t="shared" si="0"/>
        <v>-0.2863605376637679</v>
      </c>
      <c r="E38">
        <f t="shared" si="1"/>
        <v>9.0487173222870823</v>
      </c>
      <c r="F38">
        <f t="shared" si="2"/>
        <v>-10.828606235116704</v>
      </c>
      <c r="H38" s="5">
        <v>42019.549512763027</v>
      </c>
      <c r="I38">
        <v>9.0487173222870823</v>
      </c>
    </row>
    <row r="39" spans="1:9" x14ac:dyDescent="0.3">
      <c r="A39" s="5">
        <v>42019.549630047884</v>
      </c>
      <c r="B39">
        <v>24.997823607385119</v>
      </c>
      <c r="C39">
        <v>24.705265374807222</v>
      </c>
      <c r="D39">
        <f t="shared" si="0"/>
        <v>-0.29255823257789615</v>
      </c>
      <c r="E39">
        <f t="shared" si="1"/>
        <v>9.0484537922523103</v>
      </c>
      <c r="F39">
        <f t="shared" si="2"/>
        <v>-11.062647333271704</v>
      </c>
      <c r="H39" s="5">
        <v>42019.549630047884</v>
      </c>
      <c r="I39">
        <v>9.0484537922523103</v>
      </c>
    </row>
    <row r="40" spans="1:9" x14ac:dyDescent="0.3">
      <c r="A40" s="5">
        <v>42019.549746177276</v>
      </c>
      <c r="B40">
        <v>24.992206294733172</v>
      </c>
      <c r="C40">
        <v>24.729804822038975</v>
      </c>
      <c r="D40">
        <f t="shared" si="0"/>
        <v>-0.26240147269419722</v>
      </c>
      <c r="E40">
        <f t="shared" si="1"/>
        <v>9.0485041750687714</v>
      </c>
      <c r="F40">
        <f t="shared" si="2"/>
        <v>-9.9223702918685106</v>
      </c>
      <c r="H40" s="5">
        <v>42019.549746177276</v>
      </c>
      <c r="I40">
        <v>9.0485041750687714</v>
      </c>
    </row>
    <row r="41" spans="1:9" x14ac:dyDescent="0.3">
      <c r="A41" s="5">
        <v>42019.54986346214</v>
      </c>
      <c r="B41">
        <v>24.990562119997666</v>
      </c>
      <c r="C41">
        <v>24.724214380443726</v>
      </c>
      <c r="D41">
        <f t="shared" si="0"/>
        <v>-0.26634773955393953</v>
      </c>
      <c r="E41">
        <f t="shared" si="1"/>
        <v>9.0485710410012512</v>
      </c>
      <c r="F41">
        <f t="shared" si="2"/>
        <v>-10.071667665146226</v>
      </c>
      <c r="H41" s="5">
        <v>42019.54986346214</v>
      </c>
      <c r="I41">
        <v>9.0485710410012512</v>
      </c>
    </row>
    <row r="42" spans="1:9" x14ac:dyDescent="0.3">
      <c r="A42" s="5">
        <v>42019.549980175107</v>
      </c>
      <c r="B42">
        <v>25.000807148962508</v>
      </c>
      <c r="C42">
        <v>24.720241565226988</v>
      </c>
      <c r="D42">
        <f t="shared" si="0"/>
        <v>-0.28056558373551965</v>
      </c>
      <c r="E42">
        <f t="shared" si="1"/>
        <v>9.0486372554858043</v>
      </c>
      <c r="F42">
        <f t="shared" si="2"/>
        <v>-10.609378553039129</v>
      </c>
      <c r="H42" s="5">
        <v>42019.549980175107</v>
      </c>
      <c r="I42">
        <v>9.0486372554858043</v>
      </c>
    </row>
    <row r="43" spans="1:9" x14ac:dyDescent="0.3">
      <c r="A43" s="5">
        <v>42019.550096324674</v>
      </c>
      <c r="B43">
        <v>24.998863025914961</v>
      </c>
      <c r="C43">
        <v>24.720347671003207</v>
      </c>
      <c r="D43">
        <f t="shared" si="0"/>
        <v>-0.27851535491175383</v>
      </c>
      <c r="E43">
        <f t="shared" si="1"/>
        <v>9.04868494849147</v>
      </c>
      <c r="F43">
        <f t="shared" si="2"/>
        <v>-10.531906187939548</v>
      </c>
      <c r="H43" s="5">
        <v>42019.550096324674</v>
      </c>
      <c r="I43">
        <v>9.04868494849147</v>
      </c>
    </row>
    <row r="44" spans="1:9" x14ac:dyDescent="0.3">
      <c r="A44" s="5">
        <v>42019.550212424212</v>
      </c>
      <c r="B44">
        <v>24.994418217903586</v>
      </c>
      <c r="C44">
        <v>24.72623585263236</v>
      </c>
      <c r="D44">
        <f t="shared" si="0"/>
        <v>-0.26818236527122608</v>
      </c>
      <c r="E44">
        <f t="shared" si="1"/>
        <v>9.0486117129135284</v>
      </c>
      <c r="F44">
        <f t="shared" si="2"/>
        <v>-10.141087744754905</v>
      </c>
      <c r="H44" s="5">
        <v>42019.550212424212</v>
      </c>
      <c r="I44">
        <v>9.0486117129135284</v>
      </c>
    </row>
    <row r="45" spans="1:9" x14ac:dyDescent="0.3">
      <c r="A45" s="5">
        <v>42019.550328512145</v>
      </c>
      <c r="B45">
        <v>24.996575242419652</v>
      </c>
      <c r="C45">
        <v>24.733941190509174</v>
      </c>
      <c r="D45">
        <f t="shared" si="0"/>
        <v>-0.26263405191047795</v>
      </c>
      <c r="E45">
        <f t="shared" si="1"/>
        <v>9.0486218280398329</v>
      </c>
      <c r="F45">
        <f t="shared" si="2"/>
        <v>-9.9312941020825516</v>
      </c>
      <c r="H45" s="5">
        <v>42019.550328512145</v>
      </c>
      <c r="I45">
        <v>9.0486218280398329</v>
      </c>
    </row>
    <row r="46" spans="1:9" x14ac:dyDescent="0.3">
      <c r="A46" s="5">
        <v>42019.55044460007</v>
      </c>
      <c r="B46">
        <v>24.293621263760333</v>
      </c>
      <c r="C46">
        <v>24.762697763546381</v>
      </c>
      <c r="D46">
        <f t="shared" si="0"/>
        <v>0.46907649978604837</v>
      </c>
      <c r="E46">
        <f t="shared" si="1"/>
        <v>9.0437809761320977</v>
      </c>
      <c r="F46">
        <f t="shared" si="2"/>
        <v>17.728258797858498</v>
      </c>
      <c r="H46" s="5">
        <v>42019.55044460007</v>
      </c>
      <c r="I46">
        <v>9.0437809761320977</v>
      </c>
    </row>
    <row r="47" spans="1:9" x14ac:dyDescent="0.3">
      <c r="A47" s="5">
        <v>42019.550560699608</v>
      </c>
      <c r="B47">
        <v>23.971418331809922</v>
      </c>
      <c r="C47">
        <v>24.134140297978231</v>
      </c>
      <c r="D47">
        <f t="shared" si="0"/>
        <v>0.16272196616830925</v>
      </c>
      <c r="E47">
        <f t="shared" si="1"/>
        <v>9.0351076548781073</v>
      </c>
      <c r="F47">
        <f t="shared" si="2"/>
        <v>6.1440096048802246</v>
      </c>
      <c r="H47" s="5">
        <v>42019.550560699608</v>
      </c>
      <c r="I47">
        <v>9.0351076548781073</v>
      </c>
    </row>
    <row r="48" spans="1:9" x14ac:dyDescent="0.3">
      <c r="A48" s="5">
        <v>42019.550676207036</v>
      </c>
      <c r="B48">
        <v>24.227170186529534</v>
      </c>
      <c r="C48">
        <v>23.830192770093873</v>
      </c>
      <c r="D48">
        <f t="shared" si="0"/>
        <v>-0.39697741643566076</v>
      </c>
      <c r="E48">
        <f t="shared" si="1"/>
        <v>9.0423163061989698</v>
      </c>
      <c r="F48">
        <f t="shared" si="2"/>
        <v>-15.000919033799033</v>
      </c>
      <c r="H48" s="5">
        <v>42019.550676207036</v>
      </c>
      <c r="I48">
        <v>9.0423163061989698</v>
      </c>
    </row>
    <row r="49" spans="1:9" x14ac:dyDescent="0.3">
      <c r="A49" s="5">
        <v>42019.550792306574</v>
      </c>
      <c r="B49">
        <v>24.233095106286203</v>
      </c>
      <c r="C49">
        <v>23.82392205745462</v>
      </c>
      <c r="D49">
        <f t="shared" si="0"/>
        <v>-0.40917304883158323</v>
      </c>
      <c r="E49">
        <f t="shared" si="1"/>
        <v>9.0431075875565252</v>
      </c>
      <c r="F49">
        <f t="shared" si="2"/>
        <v>-15.46311867659985</v>
      </c>
      <c r="H49" s="5">
        <v>42019.550792306574</v>
      </c>
      <c r="I49">
        <v>9.0431075875565252</v>
      </c>
    </row>
    <row r="50" spans="1:9" x14ac:dyDescent="0.3">
      <c r="A50" s="5">
        <v>42019.550908974998</v>
      </c>
      <c r="B50">
        <v>24.114413966387861</v>
      </c>
      <c r="C50">
        <v>23.864740255674871</v>
      </c>
      <c r="D50">
        <f t="shared" si="0"/>
        <v>-0.24967371071299027</v>
      </c>
      <c r="E50">
        <f t="shared" si="1"/>
        <v>9.0424090262462702</v>
      </c>
      <c r="F50">
        <f t="shared" si="2"/>
        <v>-9.4347269364209634</v>
      </c>
      <c r="H50" s="5">
        <v>42019.550908974998</v>
      </c>
      <c r="I50">
        <v>9.0424090262462702</v>
      </c>
    </row>
    <row r="51" spans="1:9" x14ac:dyDescent="0.3">
      <c r="A51" s="5">
        <v>42019.551025074536</v>
      </c>
      <c r="B51">
        <v>24.071476799000905</v>
      </c>
      <c r="C51">
        <v>23.845922234055454</v>
      </c>
      <c r="D51">
        <f t="shared" si="0"/>
        <v>-0.22555456494545112</v>
      </c>
      <c r="E51">
        <f t="shared" si="1"/>
        <v>9.0412534619853879</v>
      </c>
      <c r="F51">
        <f t="shared" si="2"/>
        <v>-8.5222179471398327</v>
      </c>
      <c r="H51" s="5">
        <v>42019.551025074536</v>
      </c>
      <c r="I51">
        <v>9.0412534619853879</v>
      </c>
    </row>
    <row r="52" spans="1:9" x14ac:dyDescent="0.3">
      <c r="A52" s="5">
        <v>42019.551141162461</v>
      </c>
      <c r="B52">
        <v>24.060966951172979</v>
      </c>
      <c r="C52">
        <v>23.771358093837101</v>
      </c>
      <c r="D52">
        <f t="shared" si="0"/>
        <v>-0.28960885733587816</v>
      </c>
      <c r="E52">
        <f t="shared" si="1"/>
        <v>9.0399941895348519</v>
      </c>
      <c r="F52">
        <f t="shared" si="2"/>
        <v>-10.940882717588861</v>
      </c>
      <c r="H52" s="5">
        <v>42019.551141162461</v>
      </c>
      <c r="I52">
        <v>9.0399941895348519</v>
      </c>
    </row>
    <row r="53" spans="1:9" x14ac:dyDescent="0.3">
      <c r="A53" s="5">
        <v>42019.551257250387</v>
      </c>
      <c r="B53">
        <v>24.08479036118197</v>
      </c>
      <c r="C53">
        <v>23.723776080929742</v>
      </c>
      <c r="D53">
        <f t="shared" si="0"/>
        <v>-0.36101428025222759</v>
      </c>
      <c r="E53">
        <f t="shared" si="1"/>
        <v>9.0387274359879459</v>
      </c>
      <c r="F53">
        <f t="shared" si="2"/>
        <v>-13.636535351463172</v>
      </c>
      <c r="H53" s="5">
        <v>42019.551257250387</v>
      </c>
      <c r="I53">
        <v>9.0387274359879459</v>
      </c>
    </row>
    <row r="54" spans="1:9" x14ac:dyDescent="0.3">
      <c r="A54" s="5">
        <v>42019.551373349925</v>
      </c>
      <c r="B54">
        <v>24.146721020718445</v>
      </c>
      <c r="C54">
        <v>23.698213472846192</v>
      </c>
      <c r="D54">
        <f t="shared" si="0"/>
        <v>-0.44850754787225355</v>
      </c>
      <c r="E54">
        <f t="shared" si="1"/>
        <v>9.0379788347607164</v>
      </c>
      <c r="F54">
        <f t="shared" si="2"/>
        <v>-16.9400016083565</v>
      </c>
      <c r="H54" s="5">
        <v>42019.551373349925</v>
      </c>
      <c r="I54">
        <v>9.0379788347607164</v>
      </c>
    </row>
    <row r="55" spans="1:9" x14ac:dyDescent="0.3">
      <c r="A55" s="5">
        <v>42019.551488857353</v>
      </c>
      <c r="B55">
        <v>24.191725239019689</v>
      </c>
      <c r="C55">
        <v>23.707092552886067</v>
      </c>
      <c r="D55">
        <f t="shared" si="0"/>
        <v>-0.48463268613362231</v>
      </c>
      <c r="E55">
        <f t="shared" si="1"/>
        <v>9.0368918882835771</v>
      </c>
      <c r="F55">
        <f t="shared" si="2"/>
        <v>-18.302236361503176</v>
      </c>
      <c r="H55" s="5">
        <v>42019.551488857353</v>
      </c>
      <c r="I55">
        <v>9.0368918882835771</v>
      </c>
    </row>
    <row r="56" spans="1:9" x14ac:dyDescent="0.3">
      <c r="A56" s="5">
        <v>42019.551604956891</v>
      </c>
      <c r="B56">
        <v>24.244367829495697</v>
      </c>
      <c r="C56">
        <v>23.726908037053885</v>
      </c>
      <c r="D56">
        <f t="shared" si="0"/>
        <v>-0.51745979244181228</v>
      </c>
      <c r="E56">
        <f t="shared" si="1"/>
        <v>9.0356256674656112</v>
      </c>
      <c r="F56">
        <f t="shared" si="2"/>
        <v>-19.53921949373656</v>
      </c>
      <c r="H56" s="5">
        <v>42019.551604956891</v>
      </c>
      <c r="I56">
        <v>9.0356256674656112</v>
      </c>
    </row>
    <row r="57" spans="1:9" x14ac:dyDescent="0.3">
      <c r="A57" s="5">
        <v>42019.551721625314</v>
      </c>
      <c r="B57">
        <v>24.309741250175506</v>
      </c>
      <c r="C57">
        <v>23.762114092630863</v>
      </c>
      <c r="D57">
        <f t="shared" si="0"/>
        <v>-0.54762715754464253</v>
      </c>
      <c r="E57">
        <f t="shared" si="1"/>
        <v>9.0343347505013689</v>
      </c>
      <c r="F57">
        <f t="shared" si="2"/>
        <v>-20.675381262585976</v>
      </c>
      <c r="H57" s="5">
        <v>42019.551721625314</v>
      </c>
      <c r="I57">
        <v>9.0343347505013689</v>
      </c>
    </row>
    <row r="58" spans="1:9" x14ac:dyDescent="0.3">
      <c r="A58" s="5">
        <v>42019.551837724859</v>
      </c>
      <c r="B58">
        <v>24.401746947671075</v>
      </c>
      <c r="C58">
        <v>23.832732911384273</v>
      </c>
      <c r="D58">
        <f t="shared" si="0"/>
        <v>-0.56901403628680214</v>
      </c>
      <c r="E58">
        <f t="shared" si="1"/>
        <v>9.0327239409591566</v>
      </c>
      <c r="F58">
        <f t="shared" si="2"/>
        <v>-21.47900149402582</v>
      </c>
      <c r="H58" s="5">
        <v>42019.551837724859</v>
      </c>
      <c r="I58">
        <v>9.0327239409591566</v>
      </c>
    </row>
    <row r="59" spans="1:9" x14ac:dyDescent="0.3">
      <c r="A59" s="5">
        <v>42019.551953812785</v>
      </c>
      <c r="B59">
        <v>24.471533469687607</v>
      </c>
      <c r="C59">
        <v>23.871256293927107</v>
      </c>
      <c r="D59">
        <f t="shared" si="0"/>
        <v>-0.60027717576049966</v>
      </c>
      <c r="E59">
        <f t="shared" si="1"/>
        <v>5.9173445881487705</v>
      </c>
      <c r="F59">
        <f t="shared" si="2"/>
        <v>-14.844003984132723</v>
      </c>
      <c r="H59" s="5">
        <v>42019.551953812785</v>
      </c>
      <c r="I59">
        <v>5.9173445881487705</v>
      </c>
    </row>
    <row r="60" spans="1:9" x14ac:dyDescent="0.3">
      <c r="A60" s="5">
        <v>42019.55206990071</v>
      </c>
      <c r="B60">
        <v>24.557071715267831</v>
      </c>
      <c r="C60">
        <v>23.951077203053568</v>
      </c>
      <c r="D60">
        <f t="shared" si="0"/>
        <v>-0.60599451221426293</v>
      </c>
      <c r="E60">
        <f t="shared" si="1"/>
        <v>5.9163494490989246</v>
      </c>
      <c r="F60">
        <f t="shared" si="2"/>
        <v>-14.982865472414057</v>
      </c>
      <c r="H60" s="5">
        <v>42019.55206990071</v>
      </c>
      <c r="I60">
        <v>5.9163494490989246</v>
      </c>
    </row>
    <row r="61" spans="1:9" x14ac:dyDescent="0.3">
      <c r="A61" s="5">
        <v>42019.55218541975</v>
      </c>
      <c r="B61">
        <v>24.664144495834385</v>
      </c>
      <c r="C61">
        <v>24.03763000949014</v>
      </c>
      <c r="D61">
        <f t="shared" si="0"/>
        <v>-0.62651448634424511</v>
      </c>
      <c r="E61">
        <f t="shared" si="1"/>
        <v>5.9157880996017589</v>
      </c>
      <c r="F61">
        <f t="shared" si="2"/>
        <v>-15.488740292888844</v>
      </c>
      <c r="H61" s="5">
        <v>42019.55218541975</v>
      </c>
      <c r="I61">
        <v>5.9157880996017589</v>
      </c>
    </row>
    <row r="62" spans="1:9" x14ac:dyDescent="0.3">
      <c r="A62" s="5">
        <v>42019.552302088166</v>
      </c>
      <c r="B62">
        <v>24.727973688894338</v>
      </c>
      <c r="C62">
        <v>24.116121082197765</v>
      </c>
      <c r="D62">
        <f t="shared" si="0"/>
        <v>-0.61185260669657282</v>
      </c>
      <c r="E62">
        <f t="shared" si="1"/>
        <v>5.9152064743061512</v>
      </c>
      <c r="F62">
        <f t="shared" si="2"/>
        <v>-15.12478097739168</v>
      </c>
      <c r="H62" s="5">
        <v>42019.552302088166</v>
      </c>
      <c r="I62">
        <v>5.9152064743061512</v>
      </c>
    </row>
    <row r="63" spans="1:9" x14ac:dyDescent="0.3">
      <c r="A63" s="5">
        <v>42019.552418187704</v>
      </c>
      <c r="B63">
        <v>24.758340990435389</v>
      </c>
      <c r="C63">
        <v>24.157383656777061</v>
      </c>
      <c r="D63">
        <f t="shared" si="0"/>
        <v>-0.60095733365832871</v>
      </c>
      <c r="E63">
        <f t="shared" si="1"/>
        <v>5.9145160182154388</v>
      </c>
      <c r="F63">
        <f t="shared" si="2"/>
        <v>-14.853719652682235</v>
      </c>
      <c r="H63" s="5">
        <v>42019.552418187704</v>
      </c>
      <c r="I63">
        <v>5.9145160182154388</v>
      </c>
    </row>
    <row r="64" spans="1:9" x14ac:dyDescent="0.3">
      <c r="A64" s="5">
        <v>42019.552534275637</v>
      </c>
      <c r="B64">
        <v>24.81622511706307</v>
      </c>
      <c r="C64">
        <v>24.20564323232189</v>
      </c>
      <c r="D64">
        <f t="shared" si="0"/>
        <v>-0.61058188474117969</v>
      </c>
      <c r="E64">
        <f t="shared" si="1"/>
        <v>5.9139643864537561</v>
      </c>
      <c r="F64">
        <f t="shared" si="2"/>
        <v>-15.090199839818389</v>
      </c>
      <c r="H64" s="5">
        <v>42019.552534275637</v>
      </c>
      <c r="I64">
        <v>5.9139643864537561</v>
      </c>
    </row>
    <row r="65" spans="1:9" x14ac:dyDescent="0.3">
      <c r="A65" s="5">
        <v>42019.552650375175</v>
      </c>
      <c r="B65">
        <v>24.890353109808853</v>
      </c>
      <c r="C65">
        <v>24.270066527102646</v>
      </c>
      <c r="D65">
        <f t="shared" si="0"/>
        <v>-0.62028658270620696</v>
      </c>
      <c r="E65">
        <f t="shared" si="1"/>
        <v>5.913552365394386</v>
      </c>
      <c r="F65">
        <f t="shared" si="2"/>
        <v>-15.328978150259623</v>
      </c>
      <c r="H65" s="5">
        <v>42019.552650375175</v>
      </c>
      <c r="I65">
        <v>5.913552365394386</v>
      </c>
    </row>
    <row r="66" spans="1:9" x14ac:dyDescent="0.3">
      <c r="A66" s="5">
        <v>42019.552766463101</v>
      </c>
      <c r="B66">
        <v>24.935144570306473</v>
      </c>
      <c r="C66">
        <v>24.325430503571091</v>
      </c>
      <c r="D66">
        <f t="shared" ref="D66:D129" si="3">C66-B66</f>
        <v>-0.60971406673538198</v>
      </c>
      <c r="E66">
        <f t="shared" ref="E66:E129" si="4">VLOOKUP(A66,$H$2:$I$490,2,TRUE)</f>
        <v>6.2245149272817484</v>
      </c>
      <c r="F66">
        <f t="shared" ref="F66:F129" si="5">E66*c_p_water*D66</f>
        <v>-15.860033440520663</v>
      </c>
      <c r="H66" s="5">
        <v>42019.552766463101</v>
      </c>
      <c r="I66">
        <v>6.2245149272817484</v>
      </c>
    </row>
    <row r="67" spans="1:9" x14ac:dyDescent="0.3">
      <c r="A67" s="5">
        <v>42019.552882551026</v>
      </c>
      <c r="B67">
        <v>24.958938965820696</v>
      </c>
      <c r="C67">
        <v>24.377367605928693</v>
      </c>
      <c r="D67">
        <f t="shared" si="3"/>
        <v>-0.5815713598920027</v>
      </c>
      <c r="E67">
        <f t="shared" si="4"/>
        <v>6.224522526500178</v>
      </c>
      <c r="F67">
        <f t="shared" si="5"/>
        <v>-15.127996843104757</v>
      </c>
      <c r="H67" s="5">
        <v>42019.552882551026</v>
      </c>
      <c r="I67">
        <v>6.224522526500178</v>
      </c>
    </row>
    <row r="68" spans="1:9" x14ac:dyDescent="0.3">
      <c r="A68" s="5">
        <v>42019.552998650564</v>
      </c>
      <c r="B68">
        <v>24.984732907903652</v>
      </c>
      <c r="C68">
        <v>24.409170178898908</v>
      </c>
      <c r="D68">
        <f t="shared" si="3"/>
        <v>-0.57556272900474426</v>
      </c>
      <c r="E68">
        <f t="shared" si="4"/>
        <v>6.2244420456582059</v>
      </c>
      <c r="F68">
        <f t="shared" si="5"/>
        <v>-14.971505077532873</v>
      </c>
      <c r="H68" s="5">
        <v>42019.552998650564</v>
      </c>
      <c r="I68">
        <v>6.2244420456582059</v>
      </c>
    </row>
    <row r="69" spans="1:9" x14ac:dyDescent="0.3">
      <c r="A69" s="5">
        <v>42019.553114157992</v>
      </c>
      <c r="B69">
        <v>25.015697812915914</v>
      </c>
      <c r="C69">
        <v>24.447340211185473</v>
      </c>
      <c r="D69">
        <f t="shared" si="3"/>
        <v>-0.56835760173044036</v>
      </c>
      <c r="E69">
        <f t="shared" si="4"/>
        <v>6.2244138342880353</v>
      </c>
      <c r="F69">
        <f t="shared" si="5"/>
        <v>-14.784018708641927</v>
      </c>
      <c r="H69" s="5">
        <v>42019.553114157992</v>
      </c>
      <c r="I69">
        <v>6.2244138342880353</v>
      </c>
    </row>
    <row r="70" spans="1:9" x14ac:dyDescent="0.3">
      <c r="A70" s="5">
        <v>42019.553230838028</v>
      </c>
      <c r="B70">
        <v>25.025942623724898</v>
      </c>
      <c r="C70">
        <v>24.463905158175091</v>
      </c>
      <c r="D70">
        <f t="shared" si="3"/>
        <v>-0.56203746554980683</v>
      </c>
      <c r="E70">
        <f t="shared" si="4"/>
        <v>6.2243323963518717</v>
      </c>
      <c r="F70">
        <f t="shared" si="5"/>
        <v>-14.61942915199719</v>
      </c>
      <c r="H70" s="5">
        <v>42019.553230838028</v>
      </c>
      <c r="I70">
        <v>6.2243323963518717</v>
      </c>
    </row>
    <row r="71" spans="1:9" x14ac:dyDescent="0.3">
      <c r="A71" s="5">
        <v>42019.553346925961</v>
      </c>
      <c r="B71">
        <v>25.037701632667062</v>
      </c>
      <c r="C71">
        <v>24.484994476624568</v>
      </c>
      <c r="D71">
        <f t="shared" si="3"/>
        <v>-0.55270715604249432</v>
      </c>
      <c r="E71">
        <f t="shared" si="4"/>
        <v>6.2243579382108898</v>
      </c>
      <c r="F71">
        <f t="shared" si="5"/>
        <v>-14.376792941061471</v>
      </c>
      <c r="H71" s="5">
        <v>42019.553346925961</v>
      </c>
      <c r="I71">
        <v>6.2243579382108898</v>
      </c>
    </row>
    <row r="72" spans="1:9" x14ac:dyDescent="0.3">
      <c r="A72" s="5">
        <v>42019.553463025492</v>
      </c>
      <c r="B72">
        <v>25.042130499865319</v>
      </c>
      <c r="C72">
        <v>24.515296912991133</v>
      </c>
      <c r="D72">
        <f t="shared" si="3"/>
        <v>-0.52683358687418647</v>
      </c>
      <c r="E72">
        <f t="shared" si="4"/>
        <v>6.2243092812150751</v>
      </c>
      <c r="F72">
        <f t="shared" si="5"/>
        <v>-13.703673095761504</v>
      </c>
      <c r="H72" s="5">
        <v>42019.553463025492</v>
      </c>
      <c r="I72">
        <v>6.2243092812150751</v>
      </c>
    </row>
    <row r="73" spans="1:9" x14ac:dyDescent="0.3">
      <c r="A73" s="5">
        <v>42019.553578905223</v>
      </c>
      <c r="B73">
        <v>25.060790219536646</v>
      </c>
      <c r="C73">
        <v>24.50804777513526</v>
      </c>
      <c r="D73">
        <f t="shared" si="3"/>
        <v>-0.55274244440138531</v>
      </c>
      <c r="E73">
        <f t="shared" si="4"/>
        <v>6.2241511784731465</v>
      </c>
      <c r="F73">
        <f t="shared" si="5"/>
        <v>-14.37723325092367</v>
      </c>
      <c r="H73" s="5">
        <v>42019.553578905223</v>
      </c>
      <c r="I73">
        <v>6.2241511784731465</v>
      </c>
    </row>
    <row r="74" spans="1:9" x14ac:dyDescent="0.3">
      <c r="A74" s="5">
        <v>42019.553694761693</v>
      </c>
      <c r="B74">
        <v>25.079777871808048</v>
      </c>
      <c r="C74">
        <v>24.61281347872352</v>
      </c>
      <c r="D74">
        <f t="shared" si="3"/>
        <v>-0.46696439308452753</v>
      </c>
      <c r="E74">
        <f t="shared" si="4"/>
        <v>6.2240042999859719</v>
      </c>
      <c r="F74">
        <f t="shared" si="5"/>
        <v>-12.145797083892976</v>
      </c>
      <c r="H74" s="5">
        <v>42019.553694761693</v>
      </c>
      <c r="I74">
        <v>6.2240042999859719</v>
      </c>
    </row>
    <row r="75" spans="1:9" x14ac:dyDescent="0.3">
      <c r="A75" s="5">
        <v>42019.553810629754</v>
      </c>
      <c r="B75">
        <v>25.090206896541215</v>
      </c>
      <c r="C75">
        <v>24.84688431820528</v>
      </c>
      <c r="D75">
        <f t="shared" si="3"/>
        <v>-0.24332257833593474</v>
      </c>
      <c r="E75">
        <f t="shared" si="4"/>
        <v>6.2239089397564218</v>
      </c>
      <c r="F75">
        <f t="shared" si="5"/>
        <v>-6.3287510273268053</v>
      </c>
      <c r="H75" s="5">
        <v>42019.553810629754</v>
      </c>
      <c r="I75">
        <v>6.2239089397564218</v>
      </c>
    </row>
    <row r="76" spans="1:9" x14ac:dyDescent="0.3">
      <c r="A76" s="5">
        <v>42019.553925906876</v>
      </c>
      <c r="B76">
        <v>25.111093382060726</v>
      </c>
      <c r="C76">
        <v>24.952378263843329</v>
      </c>
      <c r="D76">
        <f t="shared" si="3"/>
        <v>-0.15871511821739759</v>
      </c>
      <c r="E76">
        <f t="shared" si="4"/>
        <v>6.2234487261192308</v>
      </c>
      <c r="F76">
        <f t="shared" si="5"/>
        <v>-4.1278298177948853</v>
      </c>
      <c r="H76" s="5">
        <v>42019.553925906876</v>
      </c>
      <c r="I76">
        <v>6.2234487261192308</v>
      </c>
    </row>
    <row r="77" spans="1:9" x14ac:dyDescent="0.3">
      <c r="A77" s="5">
        <v>42019.554041774936</v>
      </c>
      <c r="B77">
        <v>25.135264729437456</v>
      </c>
      <c r="C77">
        <v>24.96869072275889</v>
      </c>
      <c r="D77">
        <f t="shared" si="3"/>
        <v>-0.16657400667856592</v>
      </c>
      <c r="E77">
        <f t="shared" si="4"/>
        <v>6.2232954326621952</v>
      </c>
      <c r="F77">
        <f t="shared" si="5"/>
        <v>-4.3321154464902163</v>
      </c>
      <c r="H77" s="5">
        <v>42019.554041774936</v>
      </c>
      <c r="I77">
        <v>6.2232954326621952</v>
      </c>
    </row>
    <row r="78" spans="1:9" x14ac:dyDescent="0.3">
      <c r="A78" s="5">
        <v>42019.55415821074</v>
      </c>
      <c r="B78">
        <v>25.13875034042038</v>
      </c>
      <c r="C78">
        <v>24.983740570030964</v>
      </c>
      <c r="D78">
        <f t="shared" si="3"/>
        <v>-0.15500977038941599</v>
      </c>
      <c r="E78">
        <f t="shared" si="4"/>
        <v>6.2230615080391631</v>
      </c>
      <c r="F78">
        <f t="shared" si="5"/>
        <v>-4.031211066972439</v>
      </c>
      <c r="H78" s="5">
        <v>42019.55415821074</v>
      </c>
      <c r="I78">
        <v>6.2230615080391631</v>
      </c>
    </row>
    <row r="79" spans="1:9" x14ac:dyDescent="0.3">
      <c r="A79" s="5">
        <v>42019.55427406721</v>
      </c>
      <c r="B79">
        <v>25.153721010030434</v>
      </c>
      <c r="C79">
        <v>25.004611082353502</v>
      </c>
      <c r="D79">
        <f t="shared" si="3"/>
        <v>-0.14910992767693187</v>
      </c>
      <c r="E79">
        <f t="shared" si="4"/>
        <v>6.2228852124282037</v>
      </c>
      <c r="F79">
        <f t="shared" si="5"/>
        <v>-3.8776688754181698</v>
      </c>
      <c r="H79" s="5">
        <v>42019.55427406721</v>
      </c>
      <c r="I79">
        <v>6.2228852124282037</v>
      </c>
    </row>
    <row r="80" spans="1:9" x14ac:dyDescent="0.3">
      <c r="A80" s="5">
        <v>42019.55438935593</v>
      </c>
      <c r="B80">
        <v>25.183732458504206</v>
      </c>
      <c r="C80">
        <v>25.024285176058637</v>
      </c>
      <c r="D80">
        <f t="shared" si="3"/>
        <v>-0.15944728244556927</v>
      </c>
      <c r="E80">
        <f t="shared" si="4"/>
        <v>6.2225930611031144</v>
      </c>
      <c r="F80">
        <f t="shared" si="5"/>
        <v>-4.1463016374811925</v>
      </c>
      <c r="H80" s="5">
        <v>42019.55438935593</v>
      </c>
      <c r="I80">
        <v>6.2225930611031144</v>
      </c>
    </row>
    <row r="81" spans="1:9" x14ac:dyDescent="0.3">
      <c r="A81" s="5">
        <v>42019.554505791733</v>
      </c>
      <c r="B81">
        <v>25.191702729799953</v>
      </c>
      <c r="C81">
        <v>25.052851694230519</v>
      </c>
      <c r="D81">
        <f t="shared" si="3"/>
        <v>-0.13885103556943434</v>
      </c>
      <c r="E81">
        <f t="shared" si="4"/>
        <v>6.222494822149196</v>
      </c>
      <c r="F81">
        <f t="shared" si="5"/>
        <v>-3.6106553726521105</v>
      </c>
      <c r="H81" s="5">
        <v>42019.554505791733</v>
      </c>
      <c r="I81">
        <v>6.222494822149196</v>
      </c>
    </row>
    <row r="82" spans="1:9" x14ac:dyDescent="0.3">
      <c r="A82" s="5">
        <v>42019.554621659794</v>
      </c>
      <c r="B82">
        <v>25.22029764116343</v>
      </c>
      <c r="C82">
        <v>25.091848110671158</v>
      </c>
      <c r="D82">
        <f t="shared" si="3"/>
        <v>-0.12844953049227215</v>
      </c>
      <c r="E82">
        <f t="shared" si="4"/>
        <v>6.2223560377486953</v>
      </c>
      <c r="F82">
        <f t="shared" si="5"/>
        <v>-3.3401021557955182</v>
      </c>
      <c r="H82" s="5">
        <v>42019.554621659794</v>
      </c>
      <c r="I82">
        <v>6.2223560377486953</v>
      </c>
    </row>
    <row r="83" spans="1:9" x14ac:dyDescent="0.3">
      <c r="A83" s="5">
        <v>42019.554737516264</v>
      </c>
      <c r="B83">
        <v>25.232237846578418</v>
      </c>
      <c r="C83">
        <v>25.105276871608464</v>
      </c>
      <c r="D83">
        <f t="shared" si="3"/>
        <v>-0.12696097496995407</v>
      </c>
      <c r="E83">
        <f t="shared" si="4"/>
        <v>6.2220526011500903</v>
      </c>
      <c r="F83">
        <f t="shared" si="5"/>
        <v>-3.3012339159810042</v>
      </c>
      <c r="H83" s="5">
        <v>42019.554737516264</v>
      </c>
      <c r="I83">
        <v>6.2220526011500903</v>
      </c>
    </row>
    <row r="84" spans="1:9" x14ac:dyDescent="0.3">
      <c r="A84" s="5">
        <v>42019.55485338431</v>
      </c>
      <c r="B84">
        <v>25.256431644096498</v>
      </c>
      <c r="C84">
        <v>25.131301920997913</v>
      </c>
      <c r="D84">
        <f t="shared" si="3"/>
        <v>-0.12512972309858483</v>
      </c>
      <c r="E84">
        <f t="shared" si="4"/>
        <v>6.2217732521176616</v>
      </c>
      <c r="F84">
        <f t="shared" si="5"/>
        <v>-3.2534717056739786</v>
      </c>
      <c r="H84" s="5">
        <v>42019.55485338431</v>
      </c>
      <c r="I84">
        <v>6.2217732521176616</v>
      </c>
    </row>
    <row r="85" spans="1:9" x14ac:dyDescent="0.3">
      <c r="A85" s="5">
        <v>42019.554969240788</v>
      </c>
      <c r="B85">
        <v>25.268756455704505</v>
      </c>
      <c r="C85">
        <v>25.157335671826029</v>
      </c>
      <c r="D85">
        <f t="shared" si="3"/>
        <v>-0.11142078387847576</v>
      </c>
      <c r="E85">
        <f t="shared" si="4"/>
        <v>6.2215331927674038</v>
      </c>
      <c r="F85">
        <f t="shared" si="5"/>
        <v>-2.896916671898675</v>
      </c>
      <c r="H85" s="5">
        <v>42019.554969240788</v>
      </c>
      <c r="I85">
        <v>6.2215331927674038</v>
      </c>
    </row>
    <row r="86" spans="1:9" x14ac:dyDescent="0.3">
      <c r="A86" s="5">
        <v>42019.55508451791</v>
      </c>
      <c r="B86">
        <v>25.308399778749077</v>
      </c>
      <c r="C86">
        <v>25.19064619015812</v>
      </c>
      <c r="D86">
        <f t="shared" si="3"/>
        <v>-0.11775358859095775</v>
      </c>
      <c r="E86">
        <f t="shared" si="4"/>
        <v>6.2212770888017168</v>
      </c>
      <c r="F86">
        <f t="shared" si="5"/>
        <v>-3.0614422201061293</v>
      </c>
      <c r="H86" s="5">
        <v>42019.55508451791</v>
      </c>
      <c r="I86">
        <v>6.2212770888017168</v>
      </c>
    </row>
    <row r="87" spans="1:9" x14ac:dyDescent="0.3">
      <c r="A87" s="5">
        <v>42019.555200965304</v>
      </c>
      <c r="B87">
        <v>25.328105904553329</v>
      </c>
      <c r="C87">
        <v>25.213518916423105</v>
      </c>
      <c r="D87">
        <f t="shared" si="3"/>
        <v>-0.11458698813022394</v>
      </c>
      <c r="E87">
        <f t="shared" si="4"/>
        <v>6.2210495807216457</v>
      </c>
      <c r="F87">
        <f t="shared" si="5"/>
        <v>-2.9790057267237433</v>
      </c>
      <c r="H87" s="5">
        <v>42019.555200965304</v>
      </c>
      <c r="I87">
        <v>6.2210495807216457</v>
      </c>
    </row>
    <row r="88" spans="1:9" x14ac:dyDescent="0.3">
      <c r="A88" s="5">
        <v>42019.55531624244</v>
      </c>
      <c r="B88">
        <v>25.345812198405884</v>
      </c>
      <c r="C88">
        <v>25.235064630374133</v>
      </c>
      <c r="D88">
        <f t="shared" si="3"/>
        <v>-0.11074756803175134</v>
      </c>
      <c r="E88">
        <f t="shared" si="4"/>
        <v>6.2206609137580786</v>
      </c>
      <c r="F88">
        <f t="shared" si="5"/>
        <v>-2.8790095001225664</v>
      </c>
      <c r="H88" s="5">
        <v>42019.55531624244</v>
      </c>
      <c r="I88">
        <v>6.2206609137580786</v>
      </c>
    </row>
    <row r="89" spans="1:9" x14ac:dyDescent="0.3">
      <c r="A89" s="5">
        <v>42019.555432689827</v>
      </c>
      <c r="B89">
        <v>25.382151030093063</v>
      </c>
      <c r="C89">
        <v>25.270804753986869</v>
      </c>
      <c r="D89">
        <f t="shared" si="3"/>
        <v>-0.11134627610619319</v>
      </c>
      <c r="E89">
        <f t="shared" si="4"/>
        <v>6.2202958761963503</v>
      </c>
      <c r="F89">
        <f t="shared" si="5"/>
        <v>-2.894403742367373</v>
      </c>
      <c r="H89" s="5">
        <v>42019.555432689827</v>
      </c>
      <c r="I89">
        <v>6.2202958761963503</v>
      </c>
    </row>
    <row r="90" spans="1:9" x14ac:dyDescent="0.3">
      <c r="A90" s="5">
        <v>42019.555548546305</v>
      </c>
      <c r="B90">
        <v>25.416145756288888</v>
      </c>
      <c r="C90">
        <v>25.300025378805138</v>
      </c>
      <c r="D90">
        <f t="shared" si="3"/>
        <v>-0.11612037748374959</v>
      </c>
      <c r="E90">
        <f t="shared" si="4"/>
        <v>6.2198549743898308</v>
      </c>
      <c r="F90">
        <f t="shared" si="5"/>
        <v>-3.0182907215274377</v>
      </c>
      <c r="H90" s="5">
        <v>42019.555548546305</v>
      </c>
      <c r="I90">
        <v>6.2198549743898308</v>
      </c>
    </row>
    <row r="91" spans="1:9" x14ac:dyDescent="0.3">
      <c r="A91" s="5">
        <v>42019.555663835017</v>
      </c>
      <c r="B91">
        <v>25.452465091796778</v>
      </c>
      <c r="C91">
        <v>25.349814659926121</v>
      </c>
      <c r="D91">
        <f t="shared" si="3"/>
        <v>-0.10265043187065714</v>
      </c>
      <c r="E91">
        <f t="shared" si="4"/>
        <v>6.2197196663603078</v>
      </c>
      <c r="F91">
        <f t="shared" si="5"/>
        <v>-2.6681114263312895</v>
      </c>
      <c r="H91" s="5">
        <v>42019.555663835017</v>
      </c>
      <c r="I91">
        <v>6.2197196663603078</v>
      </c>
    </row>
    <row r="92" spans="1:9" x14ac:dyDescent="0.3">
      <c r="A92" s="5">
        <v>42019.555780270821</v>
      </c>
      <c r="B92">
        <v>25.482386543666085</v>
      </c>
      <c r="C92">
        <v>25.380466770442982</v>
      </c>
      <c r="D92">
        <f t="shared" si="3"/>
        <v>-0.10191977322310208</v>
      </c>
      <c r="E92">
        <f t="shared" si="4"/>
        <v>6.2191373325341646</v>
      </c>
      <c r="F92">
        <f t="shared" si="5"/>
        <v>-2.6488719652178032</v>
      </c>
      <c r="H92" s="5">
        <v>42019.555780270821</v>
      </c>
      <c r="I92">
        <v>6.2191373325341646</v>
      </c>
    </row>
    <row r="93" spans="1:9" x14ac:dyDescent="0.3">
      <c r="A93" s="5">
        <v>42019.555896127298</v>
      </c>
      <c r="B93">
        <v>25.510978641049284</v>
      </c>
      <c r="C93">
        <v>25.364126757099012</v>
      </c>
      <c r="D93">
        <f t="shared" si="3"/>
        <v>-0.14685188395027282</v>
      </c>
      <c r="E93">
        <f t="shared" si="4"/>
        <v>6.2188994366868151</v>
      </c>
      <c r="F93">
        <f t="shared" si="5"/>
        <v>-3.8165014141080769</v>
      </c>
      <c r="H93" s="5">
        <v>42019.555896127298</v>
      </c>
      <c r="I93">
        <v>6.2188994366868151</v>
      </c>
    </row>
    <row r="94" spans="1:9" x14ac:dyDescent="0.3">
      <c r="A94" s="5">
        <v>42019.556011416003</v>
      </c>
      <c r="B94">
        <v>25.543465644590576</v>
      </c>
      <c r="C94">
        <v>25.4019856180544</v>
      </c>
      <c r="D94">
        <f t="shared" si="3"/>
        <v>-0.14148002653617553</v>
      </c>
      <c r="E94">
        <f t="shared" si="4"/>
        <v>6.2186084680612232</v>
      </c>
      <c r="F94">
        <f t="shared" si="5"/>
        <v>-3.6767213558207614</v>
      </c>
      <c r="H94" s="5">
        <v>42019.556011416003</v>
      </c>
      <c r="I94">
        <v>6.2186084680612232</v>
      </c>
    </row>
    <row r="95" spans="1:9" x14ac:dyDescent="0.3">
      <c r="A95" s="5">
        <v>42019.556127851822</v>
      </c>
      <c r="B95">
        <v>25.583143461769975</v>
      </c>
      <c r="C95">
        <v>25.439733881052927</v>
      </c>
      <c r="D95">
        <f t="shared" si="3"/>
        <v>-0.1434095807170479</v>
      </c>
      <c r="E95">
        <f t="shared" si="4"/>
        <v>6.2181942983325396</v>
      </c>
      <c r="F95">
        <f t="shared" si="5"/>
        <v>-3.72661755461227</v>
      </c>
      <c r="H95" s="5">
        <v>42019.556127851822</v>
      </c>
      <c r="I95">
        <v>6.2181942983325396</v>
      </c>
    </row>
    <row r="96" spans="1:9" x14ac:dyDescent="0.3">
      <c r="A96" s="5">
        <v>42019.556243719875</v>
      </c>
      <c r="B96">
        <v>25.598029093266945</v>
      </c>
      <c r="C96">
        <v>25.459133970219661</v>
      </c>
      <c r="D96">
        <f t="shared" si="3"/>
        <v>-0.13889512304728413</v>
      </c>
      <c r="E96">
        <f t="shared" si="4"/>
        <v>6.2179565049148371</v>
      </c>
      <c r="F96">
        <f t="shared" si="5"/>
        <v>-3.6091675816708806</v>
      </c>
      <c r="H96" s="5">
        <v>42019.556243719875</v>
      </c>
      <c r="I96">
        <v>6.2179565049148371</v>
      </c>
    </row>
    <row r="97" spans="1:9" x14ac:dyDescent="0.3">
      <c r="A97" s="5">
        <v>42019.556358997004</v>
      </c>
      <c r="B97">
        <v>25.634677055310483</v>
      </c>
      <c r="C97">
        <v>25.488062372015573</v>
      </c>
      <c r="D97">
        <f t="shared" si="3"/>
        <v>-0.14661468329491001</v>
      </c>
      <c r="E97">
        <f t="shared" si="4"/>
        <v>6.2175764778265687</v>
      </c>
      <c r="F97">
        <f t="shared" si="5"/>
        <v>-3.8095262777360563</v>
      </c>
      <c r="H97" s="5">
        <v>42019.556358997004</v>
      </c>
      <c r="I97">
        <v>6.2175764778265687</v>
      </c>
    </row>
    <row r="98" spans="1:9" x14ac:dyDescent="0.3">
      <c r="A98" s="5">
        <v>42019.556475444399</v>
      </c>
      <c r="B98">
        <v>25.670694431345449</v>
      </c>
      <c r="C98">
        <v>25.495373375978222</v>
      </c>
      <c r="D98">
        <f t="shared" si="3"/>
        <v>-0.17532105536722753</v>
      </c>
      <c r="E98">
        <f t="shared" si="4"/>
        <v>6.2173254214033786</v>
      </c>
      <c r="F98">
        <f t="shared" si="5"/>
        <v>-4.5552272395128384</v>
      </c>
      <c r="H98" s="5">
        <v>42019.556475444399</v>
      </c>
      <c r="I98">
        <v>6.2173254214033786</v>
      </c>
    </row>
    <row r="99" spans="1:9" x14ac:dyDescent="0.3">
      <c r="A99" s="5">
        <v>42019.556591300869</v>
      </c>
      <c r="B99">
        <v>25.680440525218522</v>
      </c>
      <c r="C99">
        <v>25.520191476647696</v>
      </c>
      <c r="D99">
        <f t="shared" si="3"/>
        <v>-0.16024904857082589</v>
      </c>
      <c r="E99">
        <f t="shared" si="4"/>
        <v>6.2171817789779755</v>
      </c>
      <c r="F99">
        <f t="shared" si="5"/>
        <v>-4.1635271057046657</v>
      </c>
      <c r="H99" s="5">
        <v>42019.556591300869</v>
      </c>
      <c r="I99">
        <v>6.2171817789779755</v>
      </c>
    </row>
    <row r="100" spans="1:9" x14ac:dyDescent="0.3">
      <c r="A100" s="5">
        <v>42019.556707157339</v>
      </c>
      <c r="B100">
        <v>25.71362945902915</v>
      </c>
      <c r="C100">
        <v>25.570063642843046</v>
      </c>
      <c r="D100">
        <f t="shared" si="3"/>
        <v>-0.1435658161861042</v>
      </c>
      <c r="E100">
        <f t="shared" si="4"/>
        <v>6.2169083666319791</v>
      </c>
      <c r="F100">
        <f t="shared" si="5"/>
        <v>-3.7299059540009036</v>
      </c>
      <c r="H100" s="5">
        <v>42019.556707157339</v>
      </c>
      <c r="I100">
        <v>6.2169083666319791</v>
      </c>
    </row>
    <row r="101" spans="1:9" x14ac:dyDescent="0.3">
      <c r="A101" s="5">
        <v>42019.556823025392</v>
      </c>
      <c r="B101">
        <v>25.74613128653392</v>
      </c>
      <c r="C101">
        <v>25.62316082456854</v>
      </c>
      <c r="D101">
        <f t="shared" si="3"/>
        <v>-0.1229704619653802</v>
      </c>
      <c r="E101">
        <f t="shared" si="4"/>
        <v>6.21649536379861</v>
      </c>
      <c r="F101">
        <f t="shared" si="5"/>
        <v>-3.1946169366656982</v>
      </c>
      <c r="H101" s="5">
        <v>42019.556823025392</v>
      </c>
      <c r="I101">
        <v>6.21649536379861</v>
      </c>
    </row>
    <row r="102" spans="1:9" x14ac:dyDescent="0.3">
      <c r="A102" s="5">
        <v>42019.556938302514</v>
      </c>
      <c r="B102">
        <v>25.77068474476971</v>
      </c>
      <c r="C102">
        <v>25.656010829967819</v>
      </c>
      <c r="D102">
        <f t="shared" si="3"/>
        <v>-0.11467391480189093</v>
      </c>
      <c r="E102">
        <f t="shared" si="4"/>
        <v>6.2162305796064441</v>
      </c>
      <c r="F102">
        <f t="shared" si="5"/>
        <v>-2.9789562532603648</v>
      </c>
      <c r="H102" s="5">
        <v>42019.556938302514</v>
      </c>
      <c r="I102">
        <v>6.2162305796064441</v>
      </c>
    </row>
    <row r="103" spans="1:9" x14ac:dyDescent="0.3">
      <c r="A103" s="5">
        <v>42019.557054108467</v>
      </c>
      <c r="B103">
        <v>25.802968762900985</v>
      </c>
      <c r="C103">
        <v>25.672928622611614</v>
      </c>
      <c r="D103">
        <f t="shared" si="3"/>
        <v>-0.1300401402893705</v>
      </c>
      <c r="E103">
        <f t="shared" si="4"/>
        <v>6.2161381520575976</v>
      </c>
      <c r="F103">
        <f t="shared" si="5"/>
        <v>-3.378084107852664</v>
      </c>
      <c r="H103" s="5">
        <v>42019.557054108467</v>
      </c>
      <c r="I103">
        <v>6.2161381520575976</v>
      </c>
    </row>
    <row r="104" spans="1:9" x14ac:dyDescent="0.3">
      <c r="A104" s="5">
        <v>42019.557169895495</v>
      </c>
      <c r="B104">
        <v>25.821970162341664</v>
      </c>
      <c r="C104">
        <v>25.690266748682962</v>
      </c>
      <c r="D104">
        <f t="shared" si="3"/>
        <v>-0.13170341365870186</v>
      </c>
      <c r="E104">
        <f t="shared" si="4"/>
        <v>6.2157356278049738</v>
      </c>
      <c r="F104">
        <f t="shared" si="5"/>
        <v>-3.4210698168318827</v>
      </c>
      <c r="H104" s="5">
        <v>42019.557169895495</v>
      </c>
      <c r="I104">
        <v>6.2157356278049738</v>
      </c>
    </row>
    <row r="105" spans="1:9" x14ac:dyDescent="0.3">
      <c r="A105" s="5">
        <v>42019.557286273099</v>
      </c>
      <c r="B105">
        <v>25.852724551414866</v>
      </c>
      <c r="C105">
        <v>25.729844382713264</v>
      </c>
      <c r="D105">
        <f t="shared" si="3"/>
        <v>-0.12288016870160234</v>
      </c>
      <c r="E105">
        <f t="shared" si="4"/>
        <v>6.2154824633819734</v>
      </c>
      <c r="F105">
        <f t="shared" si="5"/>
        <v>-3.1917510911744502</v>
      </c>
      <c r="H105" s="5">
        <v>42019.557286273099</v>
      </c>
      <c r="I105">
        <v>6.2154824633819734</v>
      </c>
    </row>
    <row r="106" spans="1:9" x14ac:dyDescent="0.3">
      <c r="A106" s="5">
        <v>42019.557402060134</v>
      </c>
      <c r="B106">
        <v>25.870768448896488</v>
      </c>
      <c r="C106">
        <v>25.765575895062096</v>
      </c>
      <c r="D106">
        <f t="shared" si="3"/>
        <v>-0.1051925538343923</v>
      </c>
      <c r="E106">
        <f t="shared" si="4"/>
        <v>6.215279573395196</v>
      </c>
      <c r="F106">
        <f t="shared" si="5"/>
        <v>-2.732234926951203</v>
      </c>
      <c r="H106" s="5">
        <v>42019.557402060134</v>
      </c>
      <c r="I106">
        <v>6.215279573395196</v>
      </c>
    </row>
    <row r="107" spans="1:9" x14ac:dyDescent="0.3">
      <c r="A107" s="5">
        <v>42019.557517847163</v>
      </c>
      <c r="B107">
        <v>25.893275867871342</v>
      </c>
      <c r="C107">
        <v>25.78507251954828</v>
      </c>
      <c r="D107">
        <f t="shared" si="3"/>
        <v>-0.10820334832306244</v>
      </c>
      <c r="E107">
        <f t="shared" si="4"/>
        <v>6.2150260301276221</v>
      </c>
      <c r="F107">
        <f t="shared" si="5"/>
        <v>-2.8103216116202856</v>
      </c>
      <c r="H107" s="5">
        <v>42019.557517847163</v>
      </c>
      <c r="I107">
        <v>6.2150260301276221</v>
      </c>
    </row>
    <row r="108" spans="1:9" x14ac:dyDescent="0.3">
      <c r="A108" s="5">
        <v>42019.557633066775</v>
      </c>
      <c r="B108">
        <v>25.908708366164383</v>
      </c>
      <c r="C108">
        <v>25.802953114237525</v>
      </c>
      <c r="D108">
        <f t="shared" si="3"/>
        <v>-0.10575525192685831</v>
      </c>
      <c r="E108">
        <f t="shared" si="4"/>
        <v>6.214796438730537</v>
      </c>
      <c r="F108">
        <f t="shared" si="5"/>
        <v>-2.7466367301946835</v>
      </c>
      <c r="H108" s="5">
        <v>42019.557633066775</v>
      </c>
      <c r="I108">
        <v>6.214796438730537</v>
      </c>
    </row>
    <row r="109" spans="1:9" x14ac:dyDescent="0.3">
      <c r="A109" s="5">
        <v>42019.557749432803</v>
      </c>
      <c r="B109">
        <v>25.936048947615888</v>
      </c>
      <c r="C109">
        <v>25.832397769107221</v>
      </c>
      <c r="D109">
        <f t="shared" si="3"/>
        <v>-0.10365117850866667</v>
      </c>
      <c r="E109">
        <f t="shared" si="4"/>
        <v>6.214600240647381</v>
      </c>
      <c r="F109">
        <f t="shared" si="5"/>
        <v>-2.6919055199770772</v>
      </c>
      <c r="H109" s="5">
        <v>42019.557749432803</v>
      </c>
      <c r="I109">
        <v>6.214600240647381</v>
      </c>
    </row>
    <row r="110" spans="1:9" x14ac:dyDescent="0.3">
      <c r="A110" s="5">
        <v>42019.557865231414</v>
      </c>
      <c r="B110">
        <v>25.957868974622553</v>
      </c>
      <c r="C110">
        <v>25.849816697388199</v>
      </c>
      <c r="D110">
        <f t="shared" si="3"/>
        <v>-0.10805227723435351</v>
      </c>
      <c r="E110">
        <f t="shared" si="4"/>
        <v>6.2142793861308885</v>
      </c>
      <c r="F110">
        <f t="shared" si="5"/>
        <v>-2.8060607561562798</v>
      </c>
      <c r="H110" s="5">
        <v>42019.557865231414</v>
      </c>
      <c r="I110">
        <v>6.2142793861308885</v>
      </c>
    </row>
    <row r="111" spans="1:9" x14ac:dyDescent="0.3">
      <c r="A111" s="5">
        <v>42019.557981018443</v>
      </c>
      <c r="B111">
        <v>25.978661522240095</v>
      </c>
      <c r="C111">
        <v>25.859972143115005</v>
      </c>
      <c r="D111">
        <f t="shared" si="3"/>
        <v>-0.11868937912509026</v>
      </c>
      <c r="E111">
        <f t="shared" si="4"/>
        <v>6.2140471025790873</v>
      </c>
      <c r="F111">
        <f t="shared" si="5"/>
        <v>-3.0821854790869043</v>
      </c>
      <c r="H111" s="5">
        <v>42019.557981018443</v>
      </c>
      <c r="I111">
        <v>6.2140471025790873</v>
      </c>
    </row>
    <row r="112" spans="1:9" x14ac:dyDescent="0.3">
      <c r="A112" s="5">
        <v>42019.558810669179</v>
      </c>
      <c r="B112">
        <v>26.008736151558082</v>
      </c>
      <c r="C112">
        <v>25.891487248931956</v>
      </c>
      <c r="D112">
        <f t="shared" si="3"/>
        <v>-0.11724890262612675</v>
      </c>
      <c r="E112">
        <f t="shared" si="4"/>
        <v>6.2138347545191301</v>
      </c>
      <c r="F112">
        <f t="shared" si="5"/>
        <v>-3.0446744140558977</v>
      </c>
      <c r="H112" s="5">
        <v>42019.558810669179</v>
      </c>
      <c r="I112">
        <v>6.2138347545191301</v>
      </c>
    </row>
    <row r="113" spans="1:9" x14ac:dyDescent="0.3">
      <c r="A113" s="5">
        <v>42019.558906782018</v>
      </c>
      <c r="B113">
        <v>26.219740889126836</v>
      </c>
      <c r="C113">
        <v>26.082128294670881</v>
      </c>
      <c r="D113">
        <f t="shared" si="3"/>
        <v>-0.13761259445595542</v>
      </c>
      <c r="E113">
        <f t="shared" si="4"/>
        <v>6.2116413991043977</v>
      </c>
      <c r="F113">
        <f t="shared" si="5"/>
        <v>-3.5722095709312875</v>
      </c>
      <c r="H113" s="5">
        <v>42019.558906782018</v>
      </c>
      <c r="I113">
        <v>6.2116413991043977</v>
      </c>
    </row>
    <row r="114" spans="1:9" x14ac:dyDescent="0.3">
      <c r="A114" s="5">
        <v>42019.559023148046</v>
      </c>
      <c r="B114">
        <v>26.236675736976398</v>
      </c>
      <c r="C114">
        <v>26.115343846276577</v>
      </c>
      <c r="D114">
        <f t="shared" si="3"/>
        <v>-0.12133189069982109</v>
      </c>
      <c r="E114">
        <f t="shared" si="4"/>
        <v>6.2113208504044435</v>
      </c>
      <c r="F114">
        <f t="shared" si="5"/>
        <v>-3.1494252132427469</v>
      </c>
      <c r="H114" s="5">
        <v>42019.559023148046</v>
      </c>
      <c r="I114">
        <v>6.2113208504044435</v>
      </c>
    </row>
    <row r="115" spans="1:9" x14ac:dyDescent="0.3">
      <c r="A115" s="5">
        <v>42019.559138356082</v>
      </c>
      <c r="B115">
        <v>26.260550297607974</v>
      </c>
      <c r="C115">
        <v>26.135990169758003</v>
      </c>
      <c r="D115">
        <f t="shared" si="3"/>
        <v>-0.12456012784997128</v>
      </c>
      <c r="E115">
        <f t="shared" si="4"/>
        <v>6.2111434984175791</v>
      </c>
      <c r="F115">
        <f t="shared" si="5"/>
        <v>-3.2331286012877229</v>
      </c>
      <c r="H115" s="5">
        <v>42019.559138356082</v>
      </c>
      <c r="I115">
        <v>6.2111434984175791</v>
      </c>
    </row>
    <row r="116" spans="1:9" x14ac:dyDescent="0.3">
      <c r="A116" s="5">
        <v>42019.559254733686</v>
      </c>
      <c r="B116">
        <v>26.284181187607011</v>
      </c>
      <c r="C116">
        <v>26.163536254679119</v>
      </c>
      <c r="D116">
        <f t="shared" si="3"/>
        <v>-0.1206449329278918</v>
      </c>
      <c r="E116">
        <f t="shared" si="4"/>
        <v>6.2108116428546341</v>
      </c>
      <c r="F116">
        <f t="shared" si="5"/>
        <v>-3.1313370451001816</v>
      </c>
      <c r="H116" s="5">
        <v>42019.559254733686</v>
      </c>
      <c r="I116">
        <v>6.2108116428546341</v>
      </c>
    </row>
    <row r="117" spans="1:9" x14ac:dyDescent="0.3">
      <c r="A117" s="5">
        <v>42019.560640697098</v>
      </c>
      <c r="B117">
        <v>26.30514536633703</v>
      </c>
      <c r="C117">
        <v>26.165124069362808</v>
      </c>
      <c r="D117">
        <f t="shared" si="3"/>
        <v>-0.14002129697422205</v>
      </c>
      <c r="E117">
        <f t="shared" si="4"/>
        <v>6.2105587383384924</v>
      </c>
      <c r="F117">
        <f t="shared" si="5"/>
        <v>-3.6341022355233128</v>
      </c>
      <c r="H117" s="5">
        <v>42019.560640697098</v>
      </c>
      <c r="I117">
        <v>6.2105587383384924</v>
      </c>
    </row>
    <row r="118" spans="1:9" x14ac:dyDescent="0.3">
      <c r="A118" s="5">
        <v>42019.560644170015</v>
      </c>
      <c r="B118">
        <v>26.30514536633703</v>
      </c>
      <c r="C118">
        <v>26.165124069362808</v>
      </c>
      <c r="D118">
        <f t="shared" si="3"/>
        <v>-0.14002129697422205</v>
      </c>
      <c r="E118">
        <f t="shared" si="4"/>
        <v>6.2105587383384924</v>
      </c>
      <c r="F118">
        <f t="shared" si="5"/>
        <v>-3.6341022355233128</v>
      </c>
      <c r="H118" s="5">
        <v>42019.560644170015</v>
      </c>
      <c r="I118">
        <v>6.2105587383384924</v>
      </c>
    </row>
    <row r="119" spans="1:9" x14ac:dyDescent="0.3">
      <c r="A119" s="5">
        <v>42019.560759922329</v>
      </c>
      <c r="B119">
        <v>26.624729163729647</v>
      </c>
      <c r="C119">
        <v>26.489859642622278</v>
      </c>
      <c r="D119">
        <f t="shared" si="3"/>
        <v>-0.13486952110736894</v>
      </c>
      <c r="E119">
        <f t="shared" si="4"/>
        <v>6.2072098601232684</v>
      </c>
      <c r="F119">
        <f t="shared" si="5"/>
        <v>-3.498505937394405</v>
      </c>
      <c r="H119" s="5">
        <v>42019.560759922329</v>
      </c>
      <c r="I119">
        <v>6.2072098601232684</v>
      </c>
    </row>
    <row r="120" spans="1:9" x14ac:dyDescent="0.3">
      <c r="A120" s="5">
        <v>42019.56087568622</v>
      </c>
      <c r="B120">
        <v>26.643118039158505</v>
      </c>
      <c r="C120">
        <v>26.502208687000881</v>
      </c>
      <c r="D120">
        <f t="shared" si="3"/>
        <v>-0.14090935215762457</v>
      </c>
      <c r="E120">
        <f t="shared" si="4"/>
        <v>6.2068961759415027</v>
      </c>
      <c r="F120">
        <f t="shared" si="5"/>
        <v>-3.6549940159582364</v>
      </c>
      <c r="H120" s="5">
        <v>42019.56087568622</v>
      </c>
      <c r="I120">
        <v>6.2068961759415027</v>
      </c>
    </row>
    <row r="121" spans="1:9" x14ac:dyDescent="0.3">
      <c r="A121" s="5">
        <v>42019.561343927999</v>
      </c>
      <c r="B121">
        <v>26.663028240407016</v>
      </c>
      <c r="C121">
        <v>26.516795429929498</v>
      </c>
      <c r="D121">
        <f t="shared" si="3"/>
        <v>-0.14623281047751746</v>
      </c>
      <c r="E121">
        <f t="shared" si="4"/>
        <v>6.206831046504738</v>
      </c>
      <c r="F121">
        <f t="shared" si="5"/>
        <v>-3.7930373726660154</v>
      </c>
      <c r="H121" s="5">
        <v>42019.561343927999</v>
      </c>
      <c r="I121">
        <v>6.206831046504738</v>
      </c>
    </row>
    <row r="122" spans="1:9" x14ac:dyDescent="0.3">
      <c r="A122" s="5">
        <v>42019.561453892115</v>
      </c>
      <c r="B122">
        <v>26.777718053688254</v>
      </c>
      <c r="C122">
        <v>26.623226337026427</v>
      </c>
      <c r="D122">
        <f t="shared" si="3"/>
        <v>-0.15449171666182693</v>
      </c>
      <c r="E122">
        <f t="shared" si="4"/>
        <v>6.2057132902238541</v>
      </c>
      <c r="F122">
        <f t="shared" si="5"/>
        <v>-4.0065380998490756</v>
      </c>
      <c r="H122" s="5">
        <v>42019.561453892115</v>
      </c>
      <c r="I122">
        <v>6.2057132902238541</v>
      </c>
    </row>
    <row r="123" spans="1:9" x14ac:dyDescent="0.3">
      <c r="A123" s="5">
        <v>42019.561570223246</v>
      </c>
      <c r="B123">
        <v>26.79103295523289</v>
      </c>
      <c r="C123">
        <v>26.643579753340042</v>
      </c>
      <c r="D123">
        <f t="shared" si="3"/>
        <v>-0.14745320189284783</v>
      </c>
      <c r="E123">
        <f t="shared" si="4"/>
        <v>6.2055339944603736</v>
      </c>
      <c r="F123">
        <f t="shared" si="5"/>
        <v>-3.823893056144303</v>
      </c>
      <c r="H123" s="5">
        <v>42019.561570223246</v>
      </c>
      <c r="I123">
        <v>6.2055339944603736</v>
      </c>
    </row>
    <row r="124" spans="1:9" x14ac:dyDescent="0.3">
      <c r="A124" s="5">
        <v>42019.561685987137</v>
      </c>
      <c r="B124">
        <v>26.813969028211854</v>
      </c>
      <c r="C124">
        <v>26.745748023776358</v>
      </c>
      <c r="D124">
        <f t="shared" si="3"/>
        <v>-6.8221004435496724E-2</v>
      </c>
      <c r="E124">
        <f t="shared" si="4"/>
        <v>6.2052252893598663</v>
      </c>
      <c r="F124">
        <f t="shared" si="5"/>
        <v>-1.7690822876106767</v>
      </c>
      <c r="H124" s="5">
        <v>42019.561685987137</v>
      </c>
      <c r="I124">
        <v>6.2052252893598663</v>
      </c>
    </row>
    <row r="125" spans="1:9" x14ac:dyDescent="0.3">
      <c r="A125" s="5">
        <v>42019.561801739444</v>
      </c>
      <c r="B125">
        <v>26.839681025130094</v>
      </c>
      <c r="C125">
        <v>26.825610398480155</v>
      </c>
      <c r="D125">
        <f t="shared" si="3"/>
        <v>-1.40706266499393E-2</v>
      </c>
      <c r="E125">
        <f t="shared" si="4"/>
        <v>6.2051951928008595</v>
      </c>
      <c r="F125">
        <f t="shared" si="5"/>
        <v>-0.36487260567936997</v>
      </c>
      <c r="H125" s="5">
        <v>42019.561801739444</v>
      </c>
      <c r="I125">
        <v>6.2051951928008595</v>
      </c>
    </row>
    <row r="126" spans="1:9" x14ac:dyDescent="0.3">
      <c r="A126" s="5">
        <v>42019.561917503335</v>
      </c>
      <c r="B126">
        <v>26.867425879247648</v>
      </c>
      <c r="C126">
        <v>26.837301547385099</v>
      </c>
      <c r="D126">
        <f t="shared" si="3"/>
        <v>-3.0124331862548814E-2</v>
      </c>
      <c r="E126">
        <f t="shared" si="4"/>
        <v>6.2048429817391906</v>
      </c>
      <c r="F126">
        <f t="shared" si="5"/>
        <v>-0.78112509464318158</v>
      </c>
      <c r="H126" s="5">
        <v>42019.561917503335</v>
      </c>
      <c r="I126">
        <v>6.2048429817391906</v>
      </c>
    </row>
    <row r="127" spans="1:9" x14ac:dyDescent="0.3">
      <c r="A127" s="5">
        <v>42019.562032676833</v>
      </c>
      <c r="B127">
        <v>26.883129390802583</v>
      </c>
      <c r="C127">
        <v>26.882634486742681</v>
      </c>
      <c r="D127">
        <f t="shared" si="3"/>
        <v>-4.9490405990226805E-4</v>
      </c>
      <c r="E127">
        <f t="shared" si="4"/>
        <v>6.204691204340536</v>
      </c>
      <c r="F127">
        <f t="shared" si="5"/>
        <v>-1.2832567579148876E-2</v>
      </c>
      <c r="H127" s="5">
        <v>42019.562032676833</v>
      </c>
      <c r="I127">
        <v>6.204691204340536</v>
      </c>
    </row>
    <row r="128" spans="1:9" x14ac:dyDescent="0.3">
      <c r="A128" s="5">
        <v>42019.562149019541</v>
      </c>
      <c r="B128">
        <v>26.906203900479426</v>
      </c>
      <c r="C128">
        <v>26.894209037143206</v>
      </c>
      <c r="D128">
        <f t="shared" si="3"/>
        <v>-1.1994863336219908E-2</v>
      </c>
      <c r="E128">
        <f t="shared" si="4"/>
        <v>6.2045135557314017</v>
      </c>
      <c r="F128">
        <f t="shared" si="5"/>
        <v>-0.31101075897308927</v>
      </c>
      <c r="H128" s="5">
        <v>42019.562149019541</v>
      </c>
      <c r="I128">
        <v>6.2045135557314017</v>
      </c>
    </row>
    <row r="129" spans="1:9" x14ac:dyDescent="0.3">
      <c r="A129" s="5">
        <v>42019.562264771848</v>
      </c>
      <c r="B129">
        <v>26.927370668206009</v>
      </c>
      <c r="C129">
        <v>26.822113723818426</v>
      </c>
      <c r="D129">
        <f t="shared" si="3"/>
        <v>-0.10525694438758393</v>
      </c>
      <c r="E129">
        <f t="shared" si="4"/>
        <v>6.2041289261692985</v>
      </c>
      <c r="F129">
        <f t="shared" si="5"/>
        <v>-2.7290025633713921</v>
      </c>
      <c r="H129" s="5">
        <v>42019.562264771848</v>
      </c>
      <c r="I129">
        <v>6.2041289261692985</v>
      </c>
    </row>
    <row r="130" spans="1:9" x14ac:dyDescent="0.3">
      <c r="A130" s="5">
        <v>42019.562379945339</v>
      </c>
      <c r="B130">
        <v>26.949319534387236</v>
      </c>
      <c r="C130">
        <v>26.767614575517477</v>
      </c>
      <c r="D130">
        <f t="shared" ref="D130:D193" si="6">C130-B130</f>
        <v>-0.18170495886975857</v>
      </c>
      <c r="E130">
        <f t="shared" ref="E130:E193" si="7">VLOOKUP(A130,$H$2:$I$490,2,TRUE)</f>
        <v>6.2041254616268686</v>
      </c>
      <c r="F130">
        <f t="shared" ref="F130:F193" si="8">E130*c_p_water*D130</f>
        <v>-4.7110717920780925</v>
      </c>
      <c r="H130" s="5">
        <v>42019.562379945339</v>
      </c>
      <c r="I130">
        <v>6.2041254616268686</v>
      </c>
    </row>
    <row r="131" spans="1:9" x14ac:dyDescent="0.3">
      <c r="A131" s="5">
        <v>42019.562496288047</v>
      </c>
      <c r="B131">
        <v>26.971296627632281</v>
      </c>
      <c r="C131">
        <v>26.840710663109171</v>
      </c>
      <c r="D131">
        <f t="shared" si="6"/>
        <v>-0.13058596452311022</v>
      </c>
      <c r="E131">
        <f t="shared" si="7"/>
        <v>6.2038392271530354</v>
      </c>
      <c r="F131">
        <f t="shared" si="8"/>
        <v>-3.3855513618274551</v>
      </c>
      <c r="H131" s="5">
        <v>42019.562496288047</v>
      </c>
      <c r="I131">
        <v>6.2038392271530354</v>
      </c>
    </row>
    <row r="132" spans="1:9" x14ac:dyDescent="0.3">
      <c r="A132" s="5">
        <v>42019.562612040361</v>
      </c>
      <c r="B132">
        <v>27.005012603445866</v>
      </c>
      <c r="C132">
        <v>26.911167387925044</v>
      </c>
      <c r="D132">
        <f t="shared" si="6"/>
        <v>-9.3845215520822478E-2</v>
      </c>
      <c r="E132">
        <f t="shared" si="7"/>
        <v>6.2034681492185664</v>
      </c>
      <c r="F132">
        <f t="shared" si="8"/>
        <v>-2.4328709009336515</v>
      </c>
      <c r="H132" s="5">
        <v>42019.562612040361</v>
      </c>
      <c r="I132">
        <v>6.2034681492185664</v>
      </c>
    </row>
    <row r="133" spans="1:9" x14ac:dyDescent="0.3">
      <c r="A133" s="5">
        <v>42019.562727225435</v>
      </c>
      <c r="B133">
        <v>27.032949255323821</v>
      </c>
      <c r="C133">
        <v>26.946078057210581</v>
      </c>
      <c r="D133">
        <f t="shared" si="6"/>
        <v>-8.6871198113239956E-2</v>
      </c>
      <c r="E133">
        <f t="shared" si="7"/>
        <v>6.2032815521956932</v>
      </c>
      <c r="F133">
        <f t="shared" si="8"/>
        <v>-2.2520066863124617</v>
      </c>
      <c r="H133" s="5">
        <v>42019.562727225435</v>
      </c>
      <c r="I133">
        <v>6.2032815521956932</v>
      </c>
    </row>
    <row r="134" spans="1:9" x14ac:dyDescent="0.3">
      <c r="A134" s="5">
        <v>42019.562843556567</v>
      </c>
      <c r="B134">
        <v>27.044208919506286</v>
      </c>
      <c r="C134">
        <v>26.960439978839531</v>
      </c>
      <c r="D134">
        <f t="shared" si="6"/>
        <v>-8.3768940666754332E-2</v>
      </c>
      <c r="E134">
        <f t="shared" si="7"/>
        <v>6.2031516414388665</v>
      </c>
      <c r="F134">
        <f t="shared" si="8"/>
        <v>-2.1715397952762334</v>
      </c>
      <c r="H134" s="5">
        <v>42019.562843556567</v>
      </c>
      <c r="I134">
        <v>6.2031516414388665</v>
      </c>
    </row>
    <row r="135" spans="1:9" x14ac:dyDescent="0.3">
      <c r="A135" s="5">
        <v>42019.562958741633</v>
      </c>
      <c r="B135">
        <v>27.082472043466179</v>
      </c>
      <c r="C135">
        <v>26.991983246476892</v>
      </c>
      <c r="D135">
        <f t="shared" si="6"/>
        <v>-9.0488796989287579E-2</v>
      </c>
      <c r="E135">
        <f t="shared" si="7"/>
        <v>6.2026715105772814</v>
      </c>
      <c r="F135">
        <f t="shared" si="8"/>
        <v>-2.3455568711244852</v>
      </c>
      <c r="H135" s="5">
        <v>42019.562958741633</v>
      </c>
      <c r="I135">
        <v>6.2026715105772814</v>
      </c>
    </row>
    <row r="136" spans="1:9" x14ac:dyDescent="0.3">
      <c r="A136" s="5">
        <v>42019.563075072765</v>
      </c>
      <c r="B136">
        <v>27.092763094337844</v>
      </c>
      <c r="C136">
        <v>27.008589813616307</v>
      </c>
      <c r="D136">
        <f t="shared" si="6"/>
        <v>-8.4173280721536514E-2</v>
      </c>
      <c r="E136">
        <f t="shared" si="7"/>
        <v>6.2024382291354119</v>
      </c>
      <c r="F136">
        <f t="shared" si="8"/>
        <v>-2.1817705406612213</v>
      </c>
      <c r="H136" s="5">
        <v>42019.563075072765</v>
      </c>
      <c r="I136">
        <v>6.2024382291354119</v>
      </c>
    </row>
    <row r="137" spans="1:9" x14ac:dyDescent="0.3">
      <c r="A137" s="5">
        <v>42019.563190246256</v>
      </c>
      <c r="B137">
        <v>27.13714080519345</v>
      </c>
      <c r="C137">
        <v>27.054833442392066</v>
      </c>
      <c r="D137">
        <f t="shared" si="6"/>
        <v>-8.2307362801383732E-2</v>
      </c>
      <c r="E137">
        <f t="shared" si="7"/>
        <v>6.2022900826618432</v>
      </c>
      <c r="F137">
        <f t="shared" si="8"/>
        <v>-2.1333550111982107</v>
      </c>
      <c r="H137" s="5">
        <v>42019.563190246256</v>
      </c>
      <c r="I137">
        <v>6.2022900826618432</v>
      </c>
    </row>
    <row r="138" spans="1:9" x14ac:dyDescent="0.3">
      <c r="A138" s="5">
        <v>42019.563306588963</v>
      </c>
      <c r="B138">
        <v>27.155894194602933</v>
      </c>
      <c r="C138">
        <v>27.054678353839744</v>
      </c>
      <c r="D138">
        <f t="shared" si="6"/>
        <v>-0.10121584076318868</v>
      </c>
      <c r="E138">
        <f t="shared" si="7"/>
        <v>6.2020058944389396</v>
      </c>
      <c r="F138">
        <f t="shared" si="8"/>
        <v>-2.6233306462388333</v>
      </c>
      <c r="H138" s="5">
        <v>42019.563306588963</v>
      </c>
      <c r="I138">
        <v>6.2020058944389396</v>
      </c>
    </row>
    <row r="139" spans="1:9" x14ac:dyDescent="0.3">
      <c r="A139" s="5">
        <v>42019.563422341278</v>
      </c>
      <c r="B139">
        <v>27.179140898554174</v>
      </c>
      <c r="C139">
        <v>27.06689938266971</v>
      </c>
      <c r="D139">
        <f t="shared" si="6"/>
        <v>-0.11224151588446318</v>
      </c>
      <c r="E139">
        <f t="shared" si="7"/>
        <v>6.2014751169442706</v>
      </c>
      <c r="F139">
        <f t="shared" si="8"/>
        <v>-2.9088471426267772</v>
      </c>
      <c r="H139" s="5">
        <v>42019.563422341278</v>
      </c>
      <c r="I139">
        <v>6.2014751169442706</v>
      </c>
    </row>
    <row r="140" spans="1:9" x14ac:dyDescent="0.3">
      <c r="A140" s="5">
        <v>42019.563537526352</v>
      </c>
      <c r="B140">
        <v>27.213651094827199</v>
      </c>
      <c r="C140">
        <v>27.079926903296542</v>
      </c>
      <c r="D140">
        <f t="shared" si="6"/>
        <v>-0.13372419153065707</v>
      </c>
      <c r="E140">
        <f t="shared" si="7"/>
        <v>6.2012029014516656</v>
      </c>
      <c r="F140">
        <f t="shared" si="8"/>
        <v>-3.4654392792247952</v>
      </c>
      <c r="H140" s="5">
        <v>42019.563537526352</v>
      </c>
      <c r="I140">
        <v>6.2012029014516656</v>
      </c>
    </row>
    <row r="141" spans="1:9" x14ac:dyDescent="0.3">
      <c r="A141" s="5">
        <v>42019.563653857484</v>
      </c>
      <c r="B141">
        <v>27.238843960467737</v>
      </c>
      <c r="C141">
        <v>27.095268884347906</v>
      </c>
      <c r="D141">
        <f t="shared" si="6"/>
        <v>-0.14357507611983067</v>
      </c>
      <c r="E141">
        <f t="shared" si="7"/>
        <v>6.2010340529290096</v>
      </c>
      <c r="F141">
        <f t="shared" si="8"/>
        <v>-3.7206219392583777</v>
      </c>
      <c r="H141" s="5">
        <v>42019.563653857484</v>
      </c>
      <c r="I141">
        <v>6.2010340529290096</v>
      </c>
    </row>
    <row r="142" spans="1:9" x14ac:dyDescent="0.3">
      <c r="A142" s="5">
        <v>42019.563769621367</v>
      </c>
      <c r="B142">
        <v>27.25737879149224</v>
      </c>
      <c r="C142">
        <v>27.123446471482129</v>
      </c>
      <c r="D142">
        <f t="shared" si="6"/>
        <v>-0.13393232001011057</v>
      </c>
      <c r="E142">
        <f t="shared" si="7"/>
        <v>6.2007863902706939</v>
      </c>
      <c r="F142">
        <f t="shared" si="8"/>
        <v>-3.4705997701216491</v>
      </c>
      <c r="H142" s="5">
        <v>42019.563769621367</v>
      </c>
      <c r="I142">
        <v>6.2007863902706939</v>
      </c>
    </row>
    <row r="143" spans="1:9" x14ac:dyDescent="0.3">
      <c r="A143" s="5">
        <v>42019.563885373682</v>
      </c>
      <c r="B143">
        <v>27.291682949182569</v>
      </c>
      <c r="C143">
        <v>27.155151056311048</v>
      </c>
      <c r="D143">
        <f t="shared" si="6"/>
        <v>-0.13653189287152045</v>
      </c>
      <c r="E143">
        <f t="shared" si="7"/>
        <v>6.2004410997844808</v>
      </c>
      <c r="F143">
        <f t="shared" si="8"/>
        <v>-3.5377657148063473</v>
      </c>
      <c r="H143" s="5">
        <v>42019.563885373682</v>
      </c>
      <c r="I143">
        <v>6.2004410997844808</v>
      </c>
    </row>
    <row r="144" spans="1:9" x14ac:dyDescent="0.3">
      <c r="A144" s="5">
        <v>42019.564000536826</v>
      </c>
      <c r="B144">
        <v>27.304540362022173</v>
      </c>
      <c r="C144">
        <v>27.152959932647086</v>
      </c>
      <c r="D144">
        <f t="shared" si="6"/>
        <v>-0.15158042937508753</v>
      </c>
      <c r="E144">
        <f t="shared" si="7"/>
        <v>6.2002737615853789</v>
      </c>
      <c r="F144">
        <f t="shared" si="8"/>
        <v>-3.9275920245621356</v>
      </c>
      <c r="H144" s="5">
        <v>42019.564000536826</v>
      </c>
      <c r="I144">
        <v>6.2002737615853789</v>
      </c>
    </row>
    <row r="145" spans="1:9" x14ac:dyDescent="0.3">
      <c r="A145" s="5">
        <v>42019.564116289141</v>
      </c>
      <c r="B145">
        <v>27.34162836583339</v>
      </c>
      <c r="C145">
        <v>27.196229960804107</v>
      </c>
      <c r="D145">
        <f t="shared" si="6"/>
        <v>-0.14539840502928314</v>
      </c>
      <c r="E145">
        <f t="shared" si="7"/>
        <v>6.1998670063724282</v>
      </c>
      <c r="F145">
        <f t="shared" si="8"/>
        <v>-3.7671627850484311</v>
      </c>
      <c r="H145" s="5">
        <v>42019.564116289141</v>
      </c>
      <c r="I145">
        <v>6.1998670063724282</v>
      </c>
    </row>
    <row r="146" spans="1:9" x14ac:dyDescent="0.3">
      <c r="A146" s="5">
        <v>42019.564232608645</v>
      </c>
      <c r="B146">
        <v>27.357527609086389</v>
      </c>
      <c r="C146">
        <v>27.204712977957442</v>
      </c>
      <c r="D146">
        <f t="shared" si="6"/>
        <v>-0.15281463112894755</v>
      </c>
      <c r="E146">
        <f t="shared" si="7"/>
        <v>6.1996403911275122</v>
      </c>
      <c r="F146">
        <f t="shared" si="8"/>
        <v>-3.9591668789600072</v>
      </c>
      <c r="H146" s="5">
        <v>42019.564232608645</v>
      </c>
      <c r="I146">
        <v>6.1996403911275122</v>
      </c>
    </row>
    <row r="147" spans="1:9" x14ac:dyDescent="0.3">
      <c r="A147" s="5">
        <v>42019.56434836096</v>
      </c>
      <c r="B147">
        <v>27.367312435228591</v>
      </c>
      <c r="C147">
        <v>27.213454676169238</v>
      </c>
      <c r="D147">
        <f t="shared" si="6"/>
        <v>-0.15385775905935262</v>
      </c>
      <c r="E147">
        <f t="shared" si="7"/>
        <v>6.1995834871303979</v>
      </c>
      <c r="F147">
        <f t="shared" si="8"/>
        <v>-3.9861559597401932</v>
      </c>
      <c r="H147" s="5">
        <v>42019.56434836096</v>
      </c>
      <c r="I147">
        <v>6.1995834871303979</v>
      </c>
    </row>
    <row r="148" spans="1:9" x14ac:dyDescent="0.3">
      <c r="A148" s="5">
        <v>42019.56446352294</v>
      </c>
      <c r="B148">
        <v>27.389852380329696</v>
      </c>
      <c r="C148">
        <v>27.288496056892942</v>
      </c>
      <c r="D148">
        <f t="shared" si="6"/>
        <v>-0.10135632343675383</v>
      </c>
      <c r="E148">
        <f t="shared" si="7"/>
        <v>6.1993634383978033</v>
      </c>
      <c r="F148">
        <f t="shared" si="8"/>
        <v>-2.6258524418087341</v>
      </c>
      <c r="H148" s="5">
        <v>42019.56446352294</v>
      </c>
      <c r="I148">
        <v>6.1993634383978033</v>
      </c>
    </row>
    <row r="149" spans="1:9" x14ac:dyDescent="0.3">
      <c r="A149" s="5">
        <v>42019.564579854014</v>
      </c>
      <c r="B149">
        <v>27.419443824679611</v>
      </c>
      <c r="C149">
        <v>27.348570874399712</v>
      </c>
      <c r="D149">
        <f t="shared" si="6"/>
        <v>-7.0872950279898816E-2</v>
      </c>
      <c r="E149">
        <f t="shared" si="7"/>
        <v>6.1992750137701105</v>
      </c>
      <c r="F149">
        <f t="shared" si="8"/>
        <v>-1.8360892421475927</v>
      </c>
      <c r="H149" s="5">
        <v>42019.564579854014</v>
      </c>
      <c r="I149">
        <v>6.1992750137701105</v>
      </c>
    </row>
    <row r="150" spans="1:9" x14ac:dyDescent="0.3">
      <c r="A150" s="5">
        <v>42019.564695594752</v>
      </c>
      <c r="B150">
        <v>27.428376188446872</v>
      </c>
      <c r="C150">
        <v>27.325144033765444</v>
      </c>
      <c r="D150">
        <f t="shared" si="6"/>
        <v>-0.10323215468142877</v>
      </c>
      <c r="E150">
        <f t="shared" si="7"/>
        <v>6.1989730875108942</v>
      </c>
      <c r="F150">
        <f t="shared" si="8"/>
        <v>-2.6742814639495882</v>
      </c>
      <c r="H150" s="5">
        <v>42019.564695594752</v>
      </c>
      <c r="I150">
        <v>6.1989730875108942</v>
      </c>
    </row>
    <row r="151" spans="1:9" x14ac:dyDescent="0.3">
      <c r="A151" s="5">
        <v>42019.564811335491</v>
      </c>
      <c r="B151">
        <v>27.463085056499686</v>
      </c>
      <c r="C151">
        <v>27.34781401731879</v>
      </c>
      <c r="D151">
        <f t="shared" si="6"/>
        <v>-0.11527103918089665</v>
      </c>
      <c r="E151">
        <f t="shared" si="7"/>
        <v>6.198672537429271</v>
      </c>
      <c r="F151">
        <f t="shared" si="8"/>
        <v>-2.986010108788979</v>
      </c>
      <c r="H151" s="5">
        <v>42019.564811335491</v>
      </c>
      <c r="I151">
        <v>6.198672537429271</v>
      </c>
    </row>
    <row r="152" spans="1:9" x14ac:dyDescent="0.3">
      <c r="A152" s="5">
        <v>42019.56492650904</v>
      </c>
      <c r="B152">
        <v>27.491577739005628</v>
      </c>
      <c r="C152">
        <v>27.374558142817161</v>
      </c>
      <c r="D152">
        <f t="shared" si="6"/>
        <v>-0.11701959618846658</v>
      </c>
      <c r="E152">
        <f t="shared" si="7"/>
        <v>6.1985393768497072</v>
      </c>
      <c r="F152">
        <f t="shared" si="8"/>
        <v>-3.0312400522449181</v>
      </c>
      <c r="H152" s="5">
        <v>42019.56492650904</v>
      </c>
      <c r="I152">
        <v>6.1985393768497072</v>
      </c>
    </row>
    <row r="153" spans="1:9" x14ac:dyDescent="0.3">
      <c r="A153" s="5">
        <v>42019.565042828544</v>
      </c>
      <c r="B153">
        <v>27.50841283502719</v>
      </c>
      <c r="C153">
        <v>27.379381181451802</v>
      </c>
      <c r="D153">
        <f t="shared" si="6"/>
        <v>-0.12903165357538882</v>
      </c>
      <c r="E153">
        <f t="shared" si="7"/>
        <v>6.1981911974055262</v>
      </c>
      <c r="F153">
        <f t="shared" si="8"/>
        <v>-3.3422089893392175</v>
      </c>
      <c r="H153" s="5">
        <v>42019.565042828544</v>
      </c>
      <c r="I153">
        <v>6.1981911974055262</v>
      </c>
    </row>
    <row r="154" spans="1:9" x14ac:dyDescent="0.3">
      <c r="A154" s="5">
        <v>42019.565158580859</v>
      </c>
      <c r="B154">
        <v>27.527861529633913</v>
      </c>
      <c r="C154">
        <v>27.407105586526889</v>
      </c>
      <c r="D154">
        <f t="shared" si="6"/>
        <v>-0.12075594310702442</v>
      </c>
      <c r="E154">
        <f t="shared" si="7"/>
        <v>6.1980288500784653</v>
      </c>
      <c r="F154">
        <f t="shared" si="8"/>
        <v>-3.1277676154191276</v>
      </c>
      <c r="H154" s="5">
        <v>42019.565158580859</v>
      </c>
      <c r="I154">
        <v>6.1980288500784653</v>
      </c>
    </row>
    <row r="155" spans="1:9" x14ac:dyDescent="0.3">
      <c r="A155" s="5">
        <v>42019.565274321598</v>
      </c>
      <c r="B155">
        <v>27.553975729057424</v>
      </c>
      <c r="C155">
        <v>27.426385822301516</v>
      </c>
      <c r="D155">
        <f t="shared" si="6"/>
        <v>-0.12758990675590809</v>
      </c>
      <c r="E155">
        <f t="shared" si="7"/>
        <v>6.1977045737035681</v>
      </c>
      <c r="F155">
        <f t="shared" si="8"/>
        <v>-3.3046050488480647</v>
      </c>
      <c r="H155" s="5">
        <v>42019.565274321598</v>
      </c>
      <c r="I155">
        <v>6.1977045737035681</v>
      </c>
    </row>
    <row r="156" spans="1:9" x14ac:dyDescent="0.3">
      <c r="A156" s="5">
        <v>42019.565390073913</v>
      </c>
      <c r="B156">
        <v>27.559166648127025</v>
      </c>
      <c r="C156">
        <v>27.441064798999257</v>
      </c>
      <c r="D156">
        <f t="shared" si="6"/>
        <v>-0.11810184912776833</v>
      </c>
      <c r="E156">
        <f t="shared" si="7"/>
        <v>6.1975581116220626</v>
      </c>
      <c r="F156">
        <f t="shared" si="8"/>
        <v>-3.0587901023150894</v>
      </c>
      <c r="H156" s="5">
        <v>42019.565390073913</v>
      </c>
      <c r="I156">
        <v>6.1975581116220626</v>
      </c>
    </row>
    <row r="157" spans="1:9" x14ac:dyDescent="0.3">
      <c r="A157" s="5">
        <v>42019.565505814651</v>
      </c>
      <c r="B157">
        <v>27.59431703545383</v>
      </c>
      <c r="C157">
        <v>27.455456343385936</v>
      </c>
      <c r="D157">
        <f t="shared" si="6"/>
        <v>-0.13886069206789386</v>
      </c>
      <c r="E157">
        <f t="shared" si="7"/>
        <v>6.1973269248338001</v>
      </c>
      <c r="F157">
        <f t="shared" si="8"/>
        <v>-3.5963015769435169</v>
      </c>
      <c r="H157" s="5">
        <v>42019.565505814651</v>
      </c>
      <c r="I157">
        <v>6.1973269248338001</v>
      </c>
    </row>
    <row r="158" spans="1:9" x14ac:dyDescent="0.3">
      <c r="A158" s="5">
        <v>42019.56562155539</v>
      </c>
      <c r="B158">
        <v>27.60469467394482</v>
      </c>
      <c r="C158">
        <v>27.451682096462761</v>
      </c>
      <c r="D158">
        <f t="shared" si="6"/>
        <v>-0.15301257748205899</v>
      </c>
      <c r="E158">
        <f t="shared" si="7"/>
        <v>6.1972117441976131</v>
      </c>
      <c r="F158">
        <f t="shared" si="8"/>
        <v>-3.9627423589775885</v>
      </c>
      <c r="H158" s="5">
        <v>42019.56562155539</v>
      </c>
      <c r="I158">
        <v>6.1972117441976131</v>
      </c>
    </row>
    <row r="159" spans="1:9" x14ac:dyDescent="0.3">
      <c r="A159" s="5">
        <v>42019.565737307705</v>
      </c>
      <c r="B159">
        <v>27.629000906569502</v>
      </c>
      <c r="C159">
        <v>27.482710493148346</v>
      </c>
      <c r="D159">
        <f t="shared" si="6"/>
        <v>-0.14629041342115556</v>
      </c>
      <c r="E159">
        <f t="shared" si="7"/>
        <v>6.1969547180916553</v>
      </c>
      <c r="F159">
        <f t="shared" si="8"/>
        <v>-3.7884936277586996</v>
      </c>
      <c r="H159" s="5">
        <v>42019.565737307705</v>
      </c>
      <c r="I159">
        <v>6.1969547180916553</v>
      </c>
    </row>
    <row r="160" spans="1:9" x14ac:dyDescent="0.3">
      <c r="A160" s="5">
        <v>42019.565853048451</v>
      </c>
      <c r="B160">
        <v>27.650606972944939</v>
      </c>
      <c r="C160">
        <v>27.515145660201664</v>
      </c>
      <c r="D160">
        <f t="shared" si="6"/>
        <v>-0.13546131274327422</v>
      </c>
      <c r="E160">
        <f t="shared" si="7"/>
        <v>6.196837813750097</v>
      </c>
      <c r="F160">
        <f t="shared" si="8"/>
        <v>-3.5079854299652857</v>
      </c>
      <c r="H160" s="5">
        <v>42019.565853048451</v>
      </c>
      <c r="I160">
        <v>6.196837813750097</v>
      </c>
    </row>
    <row r="161" spans="1:9" x14ac:dyDescent="0.3">
      <c r="A161" s="5">
        <v>42019.565968800758</v>
      </c>
      <c r="B161">
        <v>27.658242617190972</v>
      </c>
      <c r="C161">
        <v>27.53436538882135</v>
      </c>
      <c r="D161">
        <f t="shared" si="6"/>
        <v>-0.12387722836962212</v>
      </c>
      <c r="E161">
        <f t="shared" si="7"/>
        <v>6.1964835991108602</v>
      </c>
      <c r="F161">
        <f t="shared" si="8"/>
        <v>-3.2078138308700219</v>
      </c>
      <c r="H161" s="5">
        <v>42019.565968800758</v>
      </c>
      <c r="I161">
        <v>6.1964835991108602</v>
      </c>
    </row>
    <row r="162" spans="1:9" x14ac:dyDescent="0.3">
      <c r="A162" s="5">
        <v>42019.566084541504</v>
      </c>
      <c r="B162">
        <v>27.686839119837547</v>
      </c>
      <c r="C162">
        <v>27.547181498478324</v>
      </c>
      <c r="D162">
        <f t="shared" si="6"/>
        <v>-0.13965762135922333</v>
      </c>
      <c r="E162">
        <f t="shared" si="7"/>
        <v>6.1963512061851409</v>
      </c>
      <c r="F162">
        <f t="shared" si="8"/>
        <v>-3.6163714952793136</v>
      </c>
      <c r="H162" s="5">
        <v>42019.566084541504</v>
      </c>
      <c r="I162">
        <v>6.1963512061851409</v>
      </c>
    </row>
    <row r="163" spans="1:9" x14ac:dyDescent="0.3">
      <c r="A163" s="5">
        <v>42019.566200293819</v>
      </c>
      <c r="B163">
        <v>27.708541738154615</v>
      </c>
      <c r="C163">
        <v>27.56798131001306</v>
      </c>
      <c r="D163">
        <f t="shared" si="6"/>
        <v>-0.14056042814155489</v>
      </c>
      <c r="E163">
        <f t="shared" si="7"/>
        <v>6.1961328210495417</v>
      </c>
      <c r="F163">
        <f t="shared" si="8"/>
        <v>-3.6396209922992671</v>
      </c>
      <c r="H163" s="5">
        <v>42019.566200293819</v>
      </c>
      <c r="I163">
        <v>6.1961328210495417</v>
      </c>
    </row>
    <row r="164" spans="1:9" x14ac:dyDescent="0.3">
      <c r="A164" s="5">
        <v>42019.566316034558</v>
      </c>
      <c r="B164">
        <v>27.731338165418848</v>
      </c>
      <c r="C164">
        <v>27.572169192304656</v>
      </c>
      <c r="D164">
        <f t="shared" si="6"/>
        <v>-0.1591689731141912</v>
      </c>
      <c r="E164">
        <f t="shared" si="7"/>
        <v>6.1959191989699978</v>
      </c>
      <c r="F164">
        <f t="shared" si="8"/>
        <v>-4.121321844849569</v>
      </c>
      <c r="H164" s="5">
        <v>42019.566316034558</v>
      </c>
      <c r="I164">
        <v>6.1959191989699978</v>
      </c>
    </row>
    <row r="165" spans="1:9" x14ac:dyDescent="0.3">
      <c r="A165" s="5">
        <v>42019.566431775296</v>
      </c>
      <c r="B165">
        <v>27.760060725035164</v>
      </c>
      <c r="C165">
        <v>27.618014037907614</v>
      </c>
      <c r="D165">
        <f t="shared" si="6"/>
        <v>-0.14204668712755009</v>
      </c>
      <c r="E165">
        <f t="shared" si="7"/>
        <v>6.1957044265654302</v>
      </c>
      <c r="F165">
        <f t="shared" si="8"/>
        <v>-3.6778513454509731</v>
      </c>
      <c r="H165" s="5">
        <v>42019.566431775296</v>
      </c>
      <c r="I165">
        <v>6.1957044265654302</v>
      </c>
    </row>
    <row r="166" spans="1:9" x14ac:dyDescent="0.3">
      <c r="A166" s="5">
        <v>42019.566547527611</v>
      </c>
      <c r="B166">
        <v>27.778281217255795</v>
      </c>
      <c r="C166">
        <v>27.631605432877389</v>
      </c>
      <c r="D166">
        <f t="shared" si="6"/>
        <v>-0.14667578437840589</v>
      </c>
      <c r="E166">
        <f t="shared" si="7"/>
        <v>6.1953810845303625</v>
      </c>
      <c r="F166">
        <f t="shared" si="8"/>
        <v>-3.7975090364238167</v>
      </c>
      <c r="H166" s="5">
        <v>42019.566547527611</v>
      </c>
      <c r="I166">
        <v>6.1953810845303625</v>
      </c>
    </row>
    <row r="167" spans="1:9" x14ac:dyDescent="0.3">
      <c r="A167" s="5">
        <v>42019.56666326835</v>
      </c>
      <c r="B167">
        <v>27.797836349466575</v>
      </c>
      <c r="C167">
        <v>27.653681296827603</v>
      </c>
      <c r="D167">
        <f t="shared" si="6"/>
        <v>-0.14415505263897188</v>
      </c>
      <c r="E167">
        <f t="shared" si="7"/>
        <v>6.1951230659248351</v>
      </c>
      <c r="F167">
        <f t="shared" si="8"/>
        <v>-3.7320906009027355</v>
      </c>
      <c r="H167" s="5">
        <v>42019.56666326835</v>
      </c>
      <c r="I167">
        <v>6.1951230659248351</v>
      </c>
    </row>
    <row r="168" spans="1:9" x14ac:dyDescent="0.3">
      <c r="A168" s="5">
        <v>42019.566779020664</v>
      </c>
      <c r="B168">
        <v>27.805501416181976</v>
      </c>
      <c r="C168">
        <v>27.662799349581306</v>
      </c>
      <c r="D168">
        <f t="shared" si="6"/>
        <v>-0.14270206660066975</v>
      </c>
      <c r="E168">
        <f t="shared" si="7"/>
        <v>6.1950292622347716</v>
      </c>
      <c r="F168">
        <f t="shared" si="8"/>
        <v>-3.6944176961187796</v>
      </c>
      <c r="H168" s="5">
        <v>42019.566779020664</v>
      </c>
      <c r="I168">
        <v>6.1950292622347716</v>
      </c>
    </row>
    <row r="169" spans="1:9" x14ac:dyDescent="0.3">
      <c r="A169" s="5">
        <v>42019.566894761403</v>
      </c>
      <c r="B169">
        <v>27.834830544809467</v>
      </c>
      <c r="C169">
        <v>27.765165445142458</v>
      </c>
      <c r="D169">
        <f t="shared" si="6"/>
        <v>-6.96650996670094E-2</v>
      </c>
      <c r="E169">
        <f t="shared" si="7"/>
        <v>6.1947193757833565</v>
      </c>
      <c r="F169">
        <f t="shared" si="8"/>
        <v>-1.8034714488398425</v>
      </c>
      <c r="H169" s="5">
        <v>42019.566894761403</v>
      </c>
      <c r="I169">
        <v>6.1947193757833565</v>
      </c>
    </row>
    <row r="170" spans="1:9" x14ac:dyDescent="0.3">
      <c r="A170" s="5">
        <v>42019.567010513718</v>
      </c>
      <c r="B170">
        <v>27.849114657502771</v>
      </c>
      <c r="C170">
        <v>27.849997491520984</v>
      </c>
      <c r="D170">
        <f t="shared" si="6"/>
        <v>8.8283401821342977E-4</v>
      </c>
      <c r="E170">
        <f t="shared" si="7"/>
        <v>6.1946134658303738</v>
      </c>
      <c r="F170">
        <f t="shared" si="8"/>
        <v>2.2854179963292129E-2</v>
      </c>
      <c r="H170" s="5">
        <v>42019.567010513718</v>
      </c>
      <c r="I170">
        <v>6.1946134658303738</v>
      </c>
    </row>
    <row r="171" spans="1:9" x14ac:dyDescent="0.3">
      <c r="A171" s="5">
        <v>42019.567126254457</v>
      </c>
      <c r="B171">
        <v>27.865699612239364</v>
      </c>
      <c r="C171">
        <v>27.865612384567989</v>
      </c>
      <c r="D171">
        <f t="shared" si="6"/>
        <v>-8.7227671375700311E-5</v>
      </c>
      <c r="E171">
        <f t="shared" si="7"/>
        <v>6.1945072674098824</v>
      </c>
      <c r="F171">
        <f t="shared" si="8"/>
        <v>-2.2580492845458936E-3</v>
      </c>
      <c r="H171" s="5">
        <v>42019.567126254457</v>
      </c>
      <c r="I171">
        <v>6.1945072674098824</v>
      </c>
    </row>
    <row r="172" spans="1:9" x14ac:dyDescent="0.3">
      <c r="A172" s="5">
        <v>42019.567241416436</v>
      </c>
      <c r="B172">
        <v>27.882132170340935</v>
      </c>
      <c r="C172">
        <v>27.810669832417183</v>
      </c>
      <c r="D172">
        <f t="shared" si="6"/>
        <v>-7.1462337923751562E-2</v>
      </c>
      <c r="E172">
        <f t="shared" si="7"/>
        <v>6.1944207683680732</v>
      </c>
      <c r="F172">
        <f t="shared" si="8"/>
        <v>-1.8499086952082895</v>
      </c>
      <c r="H172" s="5">
        <v>42019.567241416436</v>
      </c>
      <c r="I172">
        <v>6.1944207683680732</v>
      </c>
    </row>
    <row r="173" spans="1:9" x14ac:dyDescent="0.3">
      <c r="A173" s="5">
        <v>42019.567357168751</v>
      </c>
      <c r="B173">
        <v>27.90104781597476</v>
      </c>
      <c r="C173">
        <v>27.810466494388468</v>
      </c>
      <c r="D173">
        <f t="shared" si="6"/>
        <v>-9.0581321586292063E-2</v>
      </c>
      <c r="E173">
        <f t="shared" si="7"/>
        <v>6.1942031031108824</v>
      </c>
      <c r="F173">
        <f t="shared" si="8"/>
        <v>-2.3447495724971916</v>
      </c>
      <c r="H173" s="5">
        <v>42019.567357168751</v>
      </c>
      <c r="I173">
        <v>6.1942031031108824</v>
      </c>
    </row>
    <row r="174" spans="1:9" x14ac:dyDescent="0.3">
      <c r="A174" s="5">
        <v>42019.567473488249</v>
      </c>
      <c r="B174">
        <v>27.901541075541026</v>
      </c>
      <c r="C174">
        <v>27.809330283539651</v>
      </c>
      <c r="D174">
        <f t="shared" si="6"/>
        <v>-9.2210792001374386E-2</v>
      </c>
      <c r="E174">
        <f t="shared" si="7"/>
        <v>6.1940332753803773</v>
      </c>
      <c r="F174">
        <f t="shared" si="8"/>
        <v>-2.3868639078297855</v>
      </c>
      <c r="H174" s="5">
        <v>42019.567473488249</v>
      </c>
      <c r="I174">
        <v>6.1940332753803773</v>
      </c>
    </row>
    <row r="175" spans="1:9" x14ac:dyDescent="0.3">
      <c r="A175" s="5">
        <v>42019.567589240563</v>
      </c>
      <c r="B175">
        <v>27.935550389581142</v>
      </c>
      <c r="C175">
        <v>27.820043868612643</v>
      </c>
      <c r="D175">
        <f t="shared" si="6"/>
        <v>-0.11550652096849845</v>
      </c>
      <c r="E175">
        <f t="shared" si="7"/>
        <v>6.1937078685881142</v>
      </c>
      <c r="F175">
        <f t="shared" si="8"/>
        <v>-2.9897136341387602</v>
      </c>
      <c r="H175" s="5">
        <v>42019.567589240563</v>
      </c>
      <c r="I175">
        <v>6.1937078685881142</v>
      </c>
    </row>
    <row r="176" spans="1:9" x14ac:dyDescent="0.3">
      <c r="A176" s="5">
        <v>42019.567704981309</v>
      </c>
      <c r="B176">
        <v>27.965471772039059</v>
      </c>
      <c r="C176">
        <v>27.842023910380515</v>
      </c>
      <c r="D176">
        <f t="shared" si="6"/>
        <v>-0.12344786165854416</v>
      </c>
      <c r="E176">
        <f t="shared" si="7"/>
        <v>6.1936290857878715</v>
      </c>
      <c r="F176">
        <f t="shared" si="8"/>
        <v>-3.1952227238985613</v>
      </c>
      <c r="H176" s="5">
        <v>42019.567704981309</v>
      </c>
      <c r="I176">
        <v>6.1936290857878715</v>
      </c>
    </row>
    <row r="177" spans="1:9" x14ac:dyDescent="0.3">
      <c r="A177" s="5">
        <v>42019.567820733617</v>
      </c>
      <c r="B177">
        <v>27.971276928917334</v>
      </c>
      <c r="C177">
        <v>27.857996934400916</v>
      </c>
      <c r="D177">
        <f t="shared" si="6"/>
        <v>-0.11327999451641801</v>
      </c>
      <c r="E177">
        <f t="shared" si="7"/>
        <v>6.1933160451595723</v>
      </c>
      <c r="F177">
        <f t="shared" si="8"/>
        <v>-2.931897837102988</v>
      </c>
      <c r="H177" s="5">
        <v>42019.567820733617</v>
      </c>
      <c r="I177">
        <v>6.1933160451595723</v>
      </c>
    </row>
    <row r="178" spans="1:9" x14ac:dyDescent="0.3">
      <c r="A178" s="5">
        <v>42019.567936474363</v>
      </c>
      <c r="B178">
        <v>27.997503143072741</v>
      </c>
      <c r="C178">
        <v>27.86749887459931</v>
      </c>
      <c r="D178">
        <f t="shared" si="6"/>
        <v>-0.13000426847343149</v>
      </c>
      <c r="E178">
        <f t="shared" si="7"/>
        <v>6.1932200341472399</v>
      </c>
      <c r="F178">
        <f t="shared" si="8"/>
        <v>-3.3647011223033916</v>
      </c>
      <c r="H178" s="5">
        <v>42019.567936474363</v>
      </c>
      <c r="I178">
        <v>6.1932200341472399</v>
      </c>
    </row>
    <row r="179" spans="1:9" x14ac:dyDescent="0.3">
      <c r="A179" s="5">
        <v>42019.568051636343</v>
      </c>
      <c r="B179">
        <v>27.995188360430362</v>
      </c>
      <c r="C179">
        <v>27.895717954015343</v>
      </c>
      <c r="D179">
        <f t="shared" si="6"/>
        <v>-9.9470406415019141E-2</v>
      </c>
      <c r="E179">
        <f t="shared" si="7"/>
        <v>6.1930849650201036</v>
      </c>
      <c r="F179">
        <f t="shared" si="8"/>
        <v>-2.5743838471727369</v>
      </c>
      <c r="H179" s="5">
        <v>42019.568051636343</v>
      </c>
      <c r="I179">
        <v>6.1930849650201036</v>
      </c>
    </row>
    <row r="180" spans="1:9" x14ac:dyDescent="0.3">
      <c r="A180" s="5">
        <v>42019.568167388657</v>
      </c>
      <c r="B180">
        <v>28.022024993238542</v>
      </c>
      <c r="C180">
        <v>27.911357870954149</v>
      </c>
      <c r="D180">
        <f t="shared" si="6"/>
        <v>-0.11066712228439357</v>
      </c>
      <c r="E180">
        <f t="shared" si="7"/>
        <v>6.1928652673505447</v>
      </c>
      <c r="F180">
        <f t="shared" si="8"/>
        <v>-2.8640633487626714</v>
      </c>
      <c r="H180" s="5">
        <v>42019.568167388657</v>
      </c>
      <c r="I180">
        <v>6.1928652673505447</v>
      </c>
    </row>
    <row r="181" spans="1:9" x14ac:dyDescent="0.3">
      <c r="A181" s="5">
        <v>42019.568283708155</v>
      </c>
      <c r="B181">
        <v>28.05035066524956</v>
      </c>
      <c r="C181">
        <v>27.932418270468236</v>
      </c>
      <c r="D181">
        <f t="shared" si="6"/>
        <v>-0.11793239478132378</v>
      </c>
      <c r="E181">
        <f t="shared" si="7"/>
        <v>6.1926332171275291</v>
      </c>
      <c r="F181">
        <f t="shared" si="8"/>
        <v>-3.0519741208812738</v>
      </c>
      <c r="H181" s="5">
        <v>42019.568283708155</v>
      </c>
      <c r="I181">
        <v>6.1926332171275291</v>
      </c>
    </row>
    <row r="182" spans="1:9" x14ac:dyDescent="0.3">
      <c r="A182" s="5">
        <v>42019.56839946047</v>
      </c>
      <c r="B182">
        <v>28.062404578748108</v>
      </c>
      <c r="C182">
        <v>27.948273754814156</v>
      </c>
      <c r="D182">
        <f t="shared" si="6"/>
        <v>-0.11413082393395158</v>
      </c>
      <c r="E182">
        <f t="shared" si="7"/>
        <v>6.1925317457889317</v>
      </c>
      <c r="F182">
        <f t="shared" si="8"/>
        <v>-2.9535448178549131</v>
      </c>
      <c r="H182" s="5">
        <v>42019.56839946047</v>
      </c>
      <c r="I182">
        <v>6.1925317457889317</v>
      </c>
    </row>
    <row r="183" spans="1:9" x14ac:dyDescent="0.3">
      <c r="A183" s="5">
        <v>42019.568515201208</v>
      </c>
      <c r="B183">
        <v>28.093146041075741</v>
      </c>
      <c r="C183">
        <v>27.989943952461267</v>
      </c>
      <c r="D183">
        <f t="shared" si="6"/>
        <v>-0.10320208861447355</v>
      </c>
      <c r="E183">
        <f t="shared" si="7"/>
        <v>6.1922802015132499</v>
      </c>
      <c r="F183">
        <f t="shared" si="8"/>
        <v>-2.6706160690935996</v>
      </c>
      <c r="H183" s="5">
        <v>42019.568515201208</v>
      </c>
      <c r="I183">
        <v>6.1922802015132499</v>
      </c>
    </row>
    <row r="184" spans="1:9" x14ac:dyDescent="0.3">
      <c r="A184" s="5">
        <v>42019.568630374764</v>
      </c>
      <c r="B184">
        <v>28.108932408518534</v>
      </c>
      <c r="C184">
        <v>27.992789880200423</v>
      </c>
      <c r="D184">
        <f t="shared" si="6"/>
        <v>-0.116142528318111</v>
      </c>
      <c r="E184">
        <f t="shared" si="7"/>
        <v>6.1919573801271213</v>
      </c>
      <c r="F184">
        <f t="shared" si="8"/>
        <v>-3.0053261172443078</v>
      </c>
      <c r="H184" s="5">
        <v>42019.568630374764</v>
      </c>
      <c r="I184">
        <v>6.1919573801271213</v>
      </c>
    </row>
    <row r="185" spans="1:9" x14ac:dyDescent="0.3">
      <c r="A185" s="5">
        <v>42019.568746115503</v>
      </c>
      <c r="B185">
        <v>28.146907456252894</v>
      </c>
      <c r="C185">
        <v>28.032824084782273</v>
      </c>
      <c r="D185">
        <f t="shared" si="6"/>
        <v>-0.11408337147062042</v>
      </c>
      <c r="E185">
        <f t="shared" si="7"/>
        <v>6.1916796743937708</v>
      </c>
      <c r="F185">
        <f t="shared" si="8"/>
        <v>-2.9519105862092698</v>
      </c>
      <c r="H185" s="5">
        <v>42019.568746115503</v>
      </c>
      <c r="I185">
        <v>6.1916796743937708</v>
      </c>
    </row>
    <row r="186" spans="1:9" x14ac:dyDescent="0.3">
      <c r="A186" s="5">
        <v>42019.568862435</v>
      </c>
      <c r="B186">
        <v>28.173594144521015</v>
      </c>
      <c r="C186">
        <v>28.049470208306765</v>
      </c>
      <c r="D186">
        <f t="shared" si="6"/>
        <v>-0.12412393621425011</v>
      </c>
      <c r="E186">
        <f t="shared" si="7"/>
        <v>6.1913504484777286</v>
      </c>
      <c r="F186">
        <f t="shared" si="8"/>
        <v>-3.2115397196659723</v>
      </c>
      <c r="H186" s="5">
        <v>42019.568862435</v>
      </c>
      <c r="I186">
        <v>6.1913504484777286</v>
      </c>
    </row>
    <row r="187" spans="1:9" x14ac:dyDescent="0.3">
      <c r="A187" s="5">
        <v>42019.568978187323</v>
      </c>
      <c r="B187">
        <v>28.192206123275461</v>
      </c>
      <c r="C187">
        <v>28.060693974509356</v>
      </c>
      <c r="D187">
        <f t="shared" si="6"/>
        <v>-0.13151214876610595</v>
      </c>
      <c r="E187">
        <f t="shared" si="7"/>
        <v>6.1912856438264789</v>
      </c>
      <c r="F187">
        <f t="shared" si="8"/>
        <v>-3.4026641554547972</v>
      </c>
      <c r="H187" s="5">
        <v>42019.568978187323</v>
      </c>
      <c r="I187">
        <v>6.1912856438264789</v>
      </c>
    </row>
    <row r="188" spans="1:9" x14ac:dyDescent="0.3">
      <c r="A188" s="5">
        <v>42019.569093928054</v>
      </c>
      <c r="B188">
        <v>28.194206808521106</v>
      </c>
      <c r="C188">
        <v>28.068213057517543</v>
      </c>
      <c r="D188">
        <f t="shared" si="6"/>
        <v>-0.12599375100356269</v>
      </c>
      <c r="E188">
        <f t="shared" si="7"/>
        <v>6.1910375378978131</v>
      </c>
      <c r="F188">
        <f t="shared" si="8"/>
        <v>-3.2597539035330736</v>
      </c>
      <c r="H188" s="5">
        <v>42019.569093928054</v>
      </c>
      <c r="I188">
        <v>6.1910375378978131</v>
      </c>
    </row>
    <row r="189" spans="1:9" x14ac:dyDescent="0.3">
      <c r="A189" s="5">
        <v>42019.569209680376</v>
      </c>
      <c r="B189">
        <v>28.20927968329838</v>
      </c>
      <c r="C189">
        <v>28.077702075740746</v>
      </c>
      <c r="D189">
        <f t="shared" si="6"/>
        <v>-0.13157760755763448</v>
      </c>
      <c r="E189">
        <f t="shared" si="7"/>
        <v>6.1909424707740168</v>
      </c>
      <c r="F189">
        <f t="shared" si="8"/>
        <v>-3.4041690977164021</v>
      </c>
      <c r="H189" s="5">
        <v>42019.569209680376</v>
      </c>
      <c r="I189">
        <v>6.1909424707740168</v>
      </c>
    </row>
    <row r="190" spans="1:9" x14ac:dyDescent="0.3">
      <c r="A190" s="5">
        <v>42019.569325421107</v>
      </c>
      <c r="B190">
        <v>28.248499971432665</v>
      </c>
      <c r="C190">
        <v>28.119685896314152</v>
      </c>
      <c r="D190">
        <f t="shared" si="6"/>
        <v>-0.12881407511851251</v>
      </c>
      <c r="E190">
        <f t="shared" si="7"/>
        <v>6.1906340510883915</v>
      </c>
      <c r="F190">
        <f t="shared" si="8"/>
        <v>-3.3325051018966598</v>
      </c>
      <c r="H190" s="5">
        <v>42019.569325421107</v>
      </c>
      <c r="I190">
        <v>6.1906340510883915</v>
      </c>
    </row>
    <row r="191" spans="1:9" x14ac:dyDescent="0.3">
      <c r="A191" s="5">
        <v>42019.569441173429</v>
      </c>
      <c r="B191">
        <v>28.260991979784432</v>
      </c>
      <c r="C191">
        <v>28.134834966150912</v>
      </c>
      <c r="D191">
        <f t="shared" si="6"/>
        <v>-0.12615701363352017</v>
      </c>
      <c r="E191">
        <f t="shared" si="7"/>
        <v>6.1905615958479618</v>
      </c>
      <c r="F191">
        <f t="shared" si="8"/>
        <v>-3.2637269692788813</v>
      </c>
      <c r="H191" s="5">
        <v>42019.569441173429</v>
      </c>
      <c r="I191">
        <v>6.1905615958479618</v>
      </c>
    </row>
    <row r="192" spans="1:9" x14ac:dyDescent="0.3">
      <c r="A192" s="5">
        <v>42019.5700210578</v>
      </c>
      <c r="B192">
        <v>28.261443756340526</v>
      </c>
      <c r="C192">
        <v>28.132510367949273</v>
      </c>
      <c r="D192">
        <f t="shared" si="6"/>
        <v>-0.12893338839125335</v>
      </c>
      <c r="E192">
        <f t="shared" si="7"/>
        <v>6.1905049331730435</v>
      </c>
      <c r="F192">
        <f t="shared" si="8"/>
        <v>-3.3355222446098112</v>
      </c>
      <c r="H192" s="5">
        <v>42019.5700210578</v>
      </c>
      <c r="I192">
        <v>6.1905049331730435</v>
      </c>
    </row>
    <row r="193" spans="1:9" x14ac:dyDescent="0.3">
      <c r="A193" s="5">
        <v>42019.570135641014</v>
      </c>
      <c r="B193">
        <v>28.35398978221982</v>
      </c>
      <c r="C193">
        <v>28.478466928244075</v>
      </c>
      <c r="D193">
        <f t="shared" si="6"/>
        <v>0.12447714602425464</v>
      </c>
      <c r="E193">
        <f t="shared" si="7"/>
        <v>6.1894926065626539</v>
      </c>
      <c r="F193">
        <f t="shared" si="8"/>
        <v>3.2197121171381387</v>
      </c>
      <c r="H193" s="5">
        <v>42019.570135641014</v>
      </c>
      <c r="I193">
        <v>6.1894926065626539</v>
      </c>
    </row>
    <row r="194" spans="1:9" x14ac:dyDescent="0.3">
      <c r="A194" s="5">
        <v>42019.570251393328</v>
      </c>
      <c r="B194">
        <v>28.371257632095226</v>
      </c>
      <c r="C194">
        <v>28.509010145951009</v>
      </c>
      <c r="D194">
        <f t="shared" ref="D194:D257" si="9">C194-B194</f>
        <v>0.13775251385578358</v>
      </c>
      <c r="E194">
        <f t="shared" ref="E194:E257" si="10">VLOOKUP(A194,$H$2:$I$490,2,TRUE)</f>
        <v>6.1893971523922184</v>
      </c>
      <c r="F194">
        <f t="shared" ref="F194:F257" si="11">E194*c_p_water*D194</f>
        <v>3.5630363660173265</v>
      </c>
      <c r="H194" s="5">
        <v>42019.570251393328</v>
      </c>
      <c r="I194">
        <v>6.1893971523922184</v>
      </c>
    </row>
    <row r="195" spans="1:9" x14ac:dyDescent="0.3">
      <c r="A195" s="5">
        <v>42019.570367134067</v>
      </c>
      <c r="B195">
        <v>28.397151847401293</v>
      </c>
      <c r="C195">
        <v>28.528518125719991</v>
      </c>
      <c r="D195">
        <f t="shared" si="9"/>
        <v>0.13136627831869774</v>
      </c>
      <c r="E195">
        <f t="shared" si="10"/>
        <v>6.1893607421116839</v>
      </c>
      <c r="F195">
        <f t="shared" si="11"/>
        <v>3.397833261621749</v>
      </c>
      <c r="H195" s="5">
        <v>42019.570367134067</v>
      </c>
      <c r="I195">
        <v>6.1893607421116839</v>
      </c>
    </row>
    <row r="196" spans="1:9" x14ac:dyDescent="0.3">
      <c r="A196" s="5">
        <v>42019.570482874813</v>
      </c>
      <c r="B196">
        <v>28.422416682909226</v>
      </c>
      <c r="C196">
        <v>28.559580736838537</v>
      </c>
      <c r="D196">
        <f t="shared" si="9"/>
        <v>0.13716405392931108</v>
      </c>
      <c r="E196">
        <f t="shared" si="10"/>
        <v>6.1890434623589536</v>
      </c>
      <c r="F196">
        <f t="shared" si="11"/>
        <v>3.5476128230997066</v>
      </c>
      <c r="H196" s="5">
        <v>42019.570482874813</v>
      </c>
      <c r="I196">
        <v>6.1890434623589536</v>
      </c>
    </row>
    <row r="197" spans="1:9" x14ac:dyDescent="0.3">
      <c r="A197" s="5">
        <v>42019.570598627128</v>
      </c>
      <c r="B197">
        <v>28.422225673717794</v>
      </c>
      <c r="C197">
        <v>28.572225472269036</v>
      </c>
      <c r="D197">
        <f t="shared" si="9"/>
        <v>0.14999979855124224</v>
      </c>
      <c r="E197">
        <f t="shared" si="10"/>
        <v>6.1889088979376599</v>
      </c>
      <c r="F197">
        <f t="shared" si="11"/>
        <v>3.8795123325122911</v>
      </c>
      <c r="H197" s="5">
        <v>42019.570598627128</v>
      </c>
      <c r="I197">
        <v>6.1889088979376599</v>
      </c>
    </row>
    <row r="198" spans="1:9" x14ac:dyDescent="0.3">
      <c r="A198" s="5">
        <v>42019.570714367866</v>
      </c>
      <c r="B198">
        <v>28.439143691683245</v>
      </c>
      <c r="C198">
        <v>28.598979775237758</v>
      </c>
      <c r="D198">
        <f t="shared" si="9"/>
        <v>0.15983608355451295</v>
      </c>
      <c r="E198">
        <f t="shared" si="10"/>
        <v>6.1886462075183903</v>
      </c>
      <c r="F198">
        <f t="shared" si="11"/>
        <v>4.133737135301164</v>
      </c>
      <c r="H198" s="5">
        <v>42019.570714367866</v>
      </c>
      <c r="I198">
        <v>6.1886462075183903</v>
      </c>
    </row>
    <row r="199" spans="1:9" x14ac:dyDescent="0.3">
      <c r="A199" s="5">
        <v>42019.570830120181</v>
      </c>
      <c r="B199">
        <v>28.469432600812912</v>
      </c>
      <c r="C199">
        <v>28.661789898256263</v>
      </c>
      <c r="D199">
        <f t="shared" si="9"/>
        <v>0.19235729744335117</v>
      </c>
      <c r="E199">
        <f t="shared" si="10"/>
        <v>6.1885710225152719</v>
      </c>
      <c r="F199">
        <f t="shared" si="11"/>
        <v>4.9747517943590793</v>
      </c>
      <c r="H199" s="5">
        <v>42019.570830120181</v>
      </c>
      <c r="I199">
        <v>6.1885710225152719</v>
      </c>
    </row>
    <row r="200" spans="1:9" x14ac:dyDescent="0.3">
      <c r="A200" s="5">
        <v>42019.57094586092</v>
      </c>
      <c r="B200">
        <v>28.489287474790075</v>
      </c>
      <c r="C200">
        <v>28.830110914210501</v>
      </c>
      <c r="D200">
        <f t="shared" si="9"/>
        <v>0.3408234394204257</v>
      </c>
      <c r="E200">
        <f t="shared" si="10"/>
        <v>6.1882865800153048</v>
      </c>
      <c r="F200">
        <f t="shared" si="11"/>
        <v>8.8139837131016137</v>
      </c>
      <c r="H200" s="5">
        <v>42019.57094586092</v>
      </c>
      <c r="I200">
        <v>6.1882865800153048</v>
      </c>
    </row>
    <row r="201" spans="1:9" x14ac:dyDescent="0.3">
      <c r="A201" s="5">
        <v>42019.571061613235</v>
      </c>
      <c r="B201">
        <v>28.49969029742773</v>
      </c>
      <c r="C201">
        <v>29.328652607898047</v>
      </c>
      <c r="D201">
        <f t="shared" si="9"/>
        <v>0.82896231047031677</v>
      </c>
      <c r="E201">
        <f t="shared" si="10"/>
        <v>6.1881150546294075</v>
      </c>
      <c r="F201">
        <f t="shared" si="11"/>
        <v>21.43707544597935</v>
      </c>
      <c r="H201" s="5">
        <v>42019.571061613235</v>
      </c>
      <c r="I201">
        <v>6.1881150546294075</v>
      </c>
    </row>
    <row r="202" spans="1:9" x14ac:dyDescent="0.3">
      <c r="A202" s="5">
        <v>42019.572631700787</v>
      </c>
      <c r="B202">
        <v>28.504779042335294</v>
      </c>
      <c r="C202">
        <v>29.464488881058362</v>
      </c>
      <c r="D202">
        <f t="shared" si="9"/>
        <v>0.95970983872306803</v>
      </c>
      <c r="E202">
        <f t="shared" si="10"/>
        <v>6.1881024389237007</v>
      </c>
      <c r="F202">
        <f t="shared" si="11"/>
        <v>24.81817329471053</v>
      </c>
      <c r="H202" s="5">
        <v>42019.572631700787</v>
      </c>
      <c r="I202">
        <v>6.1881024389237007</v>
      </c>
    </row>
    <row r="203" spans="1:9" x14ac:dyDescent="0.3">
      <c r="A203" s="5">
        <v>42019.57268205304</v>
      </c>
      <c r="B203">
        <v>28.851793411500097</v>
      </c>
      <c r="C203">
        <v>30.644947869654196</v>
      </c>
      <c r="D203">
        <f t="shared" si="9"/>
        <v>1.793154458154099</v>
      </c>
      <c r="E203">
        <f t="shared" si="10"/>
        <v>6.1839252622500718</v>
      </c>
      <c r="F203">
        <f t="shared" si="11"/>
        <v>46.339815845950184</v>
      </c>
      <c r="H203" s="5">
        <v>42019.57268205304</v>
      </c>
      <c r="I203">
        <v>6.1839252622500718</v>
      </c>
    </row>
    <row r="204" spans="1:9" x14ac:dyDescent="0.3">
      <c r="A204" s="5">
        <v>42019.572800687587</v>
      </c>
      <c r="B204">
        <v>28.880280458430757</v>
      </c>
      <c r="C204">
        <v>30.674899668832865</v>
      </c>
      <c r="D204">
        <f t="shared" si="9"/>
        <v>1.7946192104021073</v>
      </c>
      <c r="E204">
        <f t="shared" si="10"/>
        <v>6.1835142309380569</v>
      </c>
      <c r="F204">
        <f t="shared" si="11"/>
        <v>46.374586269912889</v>
      </c>
      <c r="H204" s="5">
        <v>42019.572800687587</v>
      </c>
      <c r="I204">
        <v>6.1835142309380569</v>
      </c>
    </row>
    <row r="205" spans="1:9" x14ac:dyDescent="0.3">
      <c r="A205" s="5">
        <v>42019.573150815188</v>
      </c>
      <c r="B205">
        <v>28.9277257901038</v>
      </c>
      <c r="C205">
        <v>30.714382822054549</v>
      </c>
      <c r="D205">
        <f t="shared" si="9"/>
        <v>1.7866570319507495</v>
      </c>
      <c r="E205">
        <f t="shared" si="10"/>
        <v>6.1828604667479015</v>
      </c>
      <c r="F205">
        <f t="shared" si="11"/>
        <v>46.163955074298627</v>
      </c>
      <c r="H205" s="5">
        <v>42019.573150815188</v>
      </c>
      <c r="I205">
        <v>6.1828604667479015</v>
      </c>
    </row>
    <row r="206" spans="1:9" x14ac:dyDescent="0.3">
      <c r="A206" s="5">
        <v>42019.573260779885</v>
      </c>
      <c r="B206">
        <v>29.049405492061641</v>
      </c>
      <c r="C206">
        <v>30.828942603475127</v>
      </c>
      <c r="D206">
        <f t="shared" si="9"/>
        <v>1.7795371114134859</v>
      </c>
      <c r="E206">
        <f t="shared" si="10"/>
        <v>6.1814601812115892</v>
      </c>
      <c r="F206">
        <f t="shared" si="11"/>
        <v>45.969575846102167</v>
      </c>
      <c r="H206" s="5">
        <v>42019.573260779885</v>
      </c>
      <c r="I206">
        <v>6.1814601812115892</v>
      </c>
    </row>
    <row r="207" spans="1:9" x14ac:dyDescent="0.3">
      <c r="A207" s="5">
        <v>42019.573376520624</v>
      </c>
      <c r="B207">
        <v>29.084546922709098</v>
      </c>
      <c r="C207">
        <v>30.790384963063627</v>
      </c>
      <c r="D207">
        <f t="shared" si="9"/>
        <v>1.7058380403545286</v>
      </c>
      <c r="E207">
        <f t="shared" si="10"/>
        <v>6.1810626560855439</v>
      </c>
      <c r="F207">
        <f t="shared" si="11"/>
        <v>44.062923867995316</v>
      </c>
      <c r="H207" s="5">
        <v>42019.573376520624</v>
      </c>
      <c r="I207">
        <v>6.1810626560855439</v>
      </c>
    </row>
    <row r="208" spans="1:9" x14ac:dyDescent="0.3">
      <c r="A208" s="5">
        <v>42019.573492272946</v>
      </c>
      <c r="B208">
        <v>29.115607856878679</v>
      </c>
      <c r="C208">
        <v>30.627936845197542</v>
      </c>
      <c r="D208">
        <f t="shared" si="9"/>
        <v>1.5123289883188633</v>
      </c>
      <c r="E208">
        <f t="shared" si="10"/>
        <v>6.1806543568970111</v>
      </c>
      <c r="F208">
        <f t="shared" si="11"/>
        <v>39.061876715236444</v>
      </c>
      <c r="H208" s="5">
        <v>42019.573492272946</v>
      </c>
      <c r="I208">
        <v>6.1806543568970111</v>
      </c>
    </row>
    <row r="209" spans="1:9" x14ac:dyDescent="0.3">
      <c r="A209" s="5">
        <v>42019.573608013678</v>
      </c>
      <c r="B209">
        <v>29.157056286255472</v>
      </c>
      <c r="C209">
        <v>30.5264573580939</v>
      </c>
      <c r="D209">
        <f t="shared" si="9"/>
        <v>1.3694010718384284</v>
      </c>
      <c r="E209">
        <f t="shared" si="10"/>
        <v>6.1801738458759292</v>
      </c>
      <c r="F209">
        <f t="shared" si="11"/>
        <v>35.367448222036849</v>
      </c>
      <c r="H209" s="5">
        <v>42019.573608013678</v>
      </c>
      <c r="I209">
        <v>6.1801738458759292</v>
      </c>
    </row>
    <row r="210" spans="1:9" x14ac:dyDescent="0.3">
      <c r="A210" s="5">
        <v>42019.573723175658</v>
      </c>
      <c r="B210">
        <v>29.1921413292926</v>
      </c>
      <c r="C210">
        <v>30.533034082957105</v>
      </c>
      <c r="D210">
        <f t="shared" si="9"/>
        <v>1.3408927536645052</v>
      </c>
      <c r="E210">
        <f t="shared" si="10"/>
        <v>6.1797326238157835</v>
      </c>
      <c r="F210">
        <f t="shared" si="11"/>
        <v>34.62869298581461</v>
      </c>
      <c r="H210" s="5">
        <v>42019.573723175658</v>
      </c>
      <c r="I210">
        <v>6.1797326238157835</v>
      </c>
    </row>
    <row r="211" spans="1:9" x14ac:dyDescent="0.3">
      <c r="A211" s="5">
        <v>42019.573839506731</v>
      </c>
      <c r="B211">
        <v>29.234716705934034</v>
      </c>
      <c r="C211">
        <v>30.557752179828739</v>
      </c>
      <c r="D211">
        <f t="shared" si="9"/>
        <v>1.3230354738947057</v>
      </c>
      <c r="E211">
        <f t="shared" si="10"/>
        <v>6.179340051441125</v>
      </c>
      <c r="F211">
        <f t="shared" si="11"/>
        <v>34.16535638396315</v>
      </c>
      <c r="H211" s="5">
        <v>42019.573839506731</v>
      </c>
      <c r="I211">
        <v>6.179340051441125</v>
      </c>
    </row>
    <row r="212" spans="1:9" x14ac:dyDescent="0.3">
      <c r="A212" s="5">
        <v>42019.573955247477</v>
      </c>
      <c r="B212">
        <v>29.277366322995618</v>
      </c>
      <c r="C212">
        <v>30.593553629664001</v>
      </c>
      <c r="D212">
        <f t="shared" si="9"/>
        <v>1.3161873066683825</v>
      </c>
      <c r="E212">
        <f t="shared" si="10"/>
        <v>6.1788544996879224</v>
      </c>
      <c r="F212">
        <f t="shared" si="11"/>
        <v>33.985842294301222</v>
      </c>
      <c r="H212" s="5">
        <v>42019.573955247477</v>
      </c>
      <c r="I212">
        <v>6.1788544996879224</v>
      </c>
    </row>
    <row r="213" spans="1:9" x14ac:dyDescent="0.3">
      <c r="A213" s="5">
        <v>42019.574070999784</v>
      </c>
      <c r="B213">
        <v>29.344815049822799</v>
      </c>
      <c r="C213">
        <v>30.651937800192904</v>
      </c>
      <c r="D213">
        <f t="shared" si="9"/>
        <v>1.3071227503701053</v>
      </c>
      <c r="E213">
        <f t="shared" si="10"/>
        <v>6.1783975010587397</v>
      </c>
      <c r="F213">
        <f t="shared" si="11"/>
        <v>33.749286122123742</v>
      </c>
      <c r="H213" s="5">
        <v>42019.574070999784</v>
      </c>
      <c r="I213">
        <v>6.1783975010587397</v>
      </c>
    </row>
    <row r="214" spans="1:9" x14ac:dyDescent="0.3">
      <c r="A214" s="5">
        <v>42019.57418674053</v>
      </c>
      <c r="B214">
        <v>29.387386411273017</v>
      </c>
      <c r="C214">
        <v>30.675734764429063</v>
      </c>
      <c r="D214">
        <f t="shared" si="9"/>
        <v>1.2883483531560458</v>
      </c>
      <c r="E214">
        <f t="shared" si="10"/>
        <v>6.1777452474582928</v>
      </c>
      <c r="F214">
        <f t="shared" si="11"/>
        <v>33.261028400046627</v>
      </c>
      <c r="H214" s="5">
        <v>42019.57418674053</v>
      </c>
      <c r="I214">
        <v>6.1777452474582928</v>
      </c>
    </row>
    <row r="215" spans="1:9" x14ac:dyDescent="0.3">
      <c r="A215" s="5">
        <v>42019.574302492845</v>
      </c>
      <c r="B215">
        <v>29.416660798746754</v>
      </c>
      <c r="C215">
        <v>30.706715196901044</v>
      </c>
      <c r="D215">
        <f t="shared" si="9"/>
        <v>1.2900543981542896</v>
      </c>
      <c r="E215">
        <f t="shared" si="10"/>
        <v>6.1774077378785677</v>
      </c>
      <c r="F215">
        <f t="shared" si="11"/>
        <v>33.303253457608569</v>
      </c>
      <c r="H215" s="5">
        <v>42019.574302492845</v>
      </c>
      <c r="I215">
        <v>6.1774077378785677</v>
      </c>
    </row>
    <row r="216" spans="1:9" x14ac:dyDescent="0.3">
      <c r="A216" s="5">
        <v>42019.574418233584</v>
      </c>
      <c r="B216">
        <v>29.486272912830024</v>
      </c>
      <c r="C216">
        <v>30.770055230457981</v>
      </c>
      <c r="D216">
        <f t="shared" si="9"/>
        <v>1.2837823176279564</v>
      </c>
      <c r="E216">
        <f t="shared" si="10"/>
        <v>6.1769789269087001</v>
      </c>
      <c r="F216">
        <f t="shared" si="11"/>
        <v>33.139036732671528</v>
      </c>
      <c r="H216" s="5">
        <v>42019.574418233584</v>
      </c>
      <c r="I216">
        <v>6.1769789269087001</v>
      </c>
    </row>
    <row r="217" spans="1:9" x14ac:dyDescent="0.3">
      <c r="A217" s="5">
        <v>42019.574533974323</v>
      </c>
      <c r="B217">
        <v>29.517347364550428</v>
      </c>
      <c r="C217">
        <v>30.821221581090516</v>
      </c>
      <c r="D217">
        <f t="shared" si="9"/>
        <v>1.3038742165400876</v>
      </c>
      <c r="E217">
        <f t="shared" si="10"/>
        <v>6.1763631746837069</v>
      </c>
      <c r="F217">
        <f t="shared" si="11"/>
        <v>33.654325706318012</v>
      </c>
      <c r="H217" s="5">
        <v>42019.574533974323</v>
      </c>
      <c r="I217">
        <v>6.1763631746837069</v>
      </c>
    </row>
    <row r="218" spans="1:9" x14ac:dyDescent="0.3">
      <c r="A218" s="5">
        <v>42019.574649147879</v>
      </c>
      <c r="B218">
        <v>29.560198529676093</v>
      </c>
      <c r="C218">
        <v>30.872614825344783</v>
      </c>
      <c r="D218">
        <f t="shared" si="9"/>
        <v>1.3124162956686902</v>
      </c>
      <c r="E218">
        <f t="shared" si="10"/>
        <v>6.1758873701034185</v>
      </c>
      <c r="F218">
        <f t="shared" si="11"/>
        <v>33.872195904180849</v>
      </c>
      <c r="H218" s="5">
        <v>42019.574649147879</v>
      </c>
      <c r="I218">
        <v>6.1758873701034185</v>
      </c>
    </row>
    <row r="219" spans="1:9" x14ac:dyDescent="0.3">
      <c r="A219" s="5">
        <v>42019.574764888617</v>
      </c>
      <c r="B219">
        <v>29.597309106588575</v>
      </c>
      <c r="C219">
        <v>30.900538523063933</v>
      </c>
      <c r="D219">
        <f t="shared" si="9"/>
        <v>1.3032294164753573</v>
      </c>
      <c r="E219">
        <f t="shared" si="10"/>
        <v>6.1756351871119426</v>
      </c>
      <c r="F219">
        <f t="shared" si="11"/>
        <v>33.633717995044684</v>
      </c>
      <c r="H219" s="5">
        <v>42019.574764888617</v>
      </c>
      <c r="I219">
        <v>6.1756351871119426</v>
      </c>
    </row>
    <row r="220" spans="1:9" x14ac:dyDescent="0.3">
      <c r="A220" s="5">
        <v>42019.574881219691</v>
      </c>
      <c r="B220">
        <v>29.621262349584558</v>
      </c>
      <c r="C220">
        <v>30.942653287596926</v>
      </c>
      <c r="D220">
        <f t="shared" si="9"/>
        <v>1.3213909380123674</v>
      </c>
      <c r="E220">
        <f t="shared" si="10"/>
        <v>6.1753388739388617</v>
      </c>
      <c r="F220">
        <f t="shared" si="11"/>
        <v>34.100793900778157</v>
      </c>
      <c r="H220" s="5">
        <v>42019.574881219691</v>
      </c>
      <c r="I220">
        <v>6.1753388739388617</v>
      </c>
    </row>
    <row r="221" spans="1:9" x14ac:dyDescent="0.3">
      <c r="A221" s="5">
        <v>42019.574996960437</v>
      </c>
      <c r="B221">
        <v>29.674047958208277</v>
      </c>
      <c r="C221">
        <v>30.979103667708692</v>
      </c>
      <c r="D221">
        <f t="shared" si="9"/>
        <v>1.3050557095004152</v>
      </c>
      <c r="E221">
        <f t="shared" si="10"/>
        <v>6.1750633742843988</v>
      </c>
      <c r="F221">
        <f t="shared" si="11"/>
        <v>33.677732359198501</v>
      </c>
      <c r="H221" s="5">
        <v>42019.574996960437</v>
      </c>
      <c r="I221">
        <v>6.1750633742843988</v>
      </c>
    </row>
    <row r="222" spans="1:9" x14ac:dyDescent="0.3">
      <c r="A222" s="5">
        <v>42019.575112712744</v>
      </c>
      <c r="B222">
        <v>29.694351861426824</v>
      </c>
      <c r="C222">
        <v>31.005361633349523</v>
      </c>
      <c r="D222">
        <f t="shared" si="9"/>
        <v>1.3110097719226985</v>
      </c>
      <c r="E222">
        <f t="shared" si="10"/>
        <v>6.1747436220142582</v>
      </c>
      <c r="F222">
        <f t="shared" si="11"/>
        <v>33.829628622048673</v>
      </c>
      <c r="H222" s="5">
        <v>42019.575112712744</v>
      </c>
      <c r="I222">
        <v>6.1747436220142582</v>
      </c>
    </row>
    <row r="223" spans="1:9" x14ac:dyDescent="0.3">
      <c r="A223" s="5">
        <v>42019.57522845349</v>
      </c>
      <c r="B223">
        <v>29.729525359385988</v>
      </c>
      <c r="C223">
        <v>31.043932525342711</v>
      </c>
      <c r="D223">
        <f t="shared" si="9"/>
        <v>1.3144071659567231</v>
      </c>
      <c r="E223">
        <f t="shared" si="10"/>
        <v>6.1745256648264384</v>
      </c>
      <c r="F223">
        <f t="shared" si="11"/>
        <v>33.916098620587739</v>
      </c>
      <c r="H223" s="5">
        <v>42019.57522845349</v>
      </c>
      <c r="I223">
        <v>6.1745256648264384</v>
      </c>
    </row>
    <row r="224" spans="1:9" x14ac:dyDescent="0.3">
      <c r="A224" s="5">
        <v>42019.575343615463</v>
      </c>
      <c r="B224">
        <v>29.741468587391683</v>
      </c>
      <c r="C224">
        <v>31.203901116582156</v>
      </c>
      <c r="D224">
        <f t="shared" si="9"/>
        <v>1.4624325291904725</v>
      </c>
      <c r="E224">
        <f t="shared" si="10"/>
        <v>6.174400410441474</v>
      </c>
      <c r="F224">
        <f t="shared" si="11"/>
        <v>37.734882311423782</v>
      </c>
      <c r="H224" s="5">
        <v>42019.575343615463</v>
      </c>
      <c r="I224">
        <v>6.174400410441474</v>
      </c>
    </row>
    <row r="225" spans="1:9" x14ac:dyDescent="0.3">
      <c r="A225" s="5">
        <v>42019.575459946544</v>
      </c>
      <c r="B225">
        <v>29.793361541277427</v>
      </c>
      <c r="C225">
        <v>31.333222184415341</v>
      </c>
      <c r="D225">
        <f t="shared" si="9"/>
        <v>1.5398606431379136</v>
      </c>
      <c r="E225">
        <f t="shared" si="10"/>
        <v>6.1740765237020785</v>
      </c>
      <c r="F225">
        <f t="shared" si="11"/>
        <v>39.730661709218445</v>
      </c>
      <c r="H225" s="5">
        <v>42019.575459946544</v>
      </c>
      <c r="I225">
        <v>6.1740765237020785</v>
      </c>
    </row>
    <row r="226" spans="1:9" x14ac:dyDescent="0.3">
      <c r="A226" s="5">
        <v>42019.575575687275</v>
      </c>
      <c r="B226">
        <v>29.829110613012698</v>
      </c>
      <c r="C226">
        <v>31.423497066845997</v>
      </c>
      <c r="D226">
        <f t="shared" si="9"/>
        <v>1.5943864538332981</v>
      </c>
      <c r="E226">
        <f t="shared" si="10"/>
        <v>6.1736663334161301</v>
      </c>
      <c r="F226">
        <f t="shared" si="11"/>
        <v>41.134774475016336</v>
      </c>
      <c r="H226" s="5">
        <v>42019.575575687275</v>
      </c>
      <c r="I226">
        <v>6.1736663334161301</v>
      </c>
    </row>
    <row r="227" spans="1:9" x14ac:dyDescent="0.3">
      <c r="A227" s="5">
        <v>42019.576582674541</v>
      </c>
      <c r="B227">
        <v>29.867501809925781</v>
      </c>
      <c r="C227">
        <v>31.782562644059833</v>
      </c>
      <c r="D227">
        <f t="shared" si="9"/>
        <v>1.9150608341340529</v>
      </c>
      <c r="E227">
        <f t="shared" si="10"/>
        <v>6.1733104363887028</v>
      </c>
      <c r="F227">
        <f t="shared" si="11"/>
        <v>49.405245575744559</v>
      </c>
      <c r="H227" s="5">
        <v>42019.576582674541</v>
      </c>
      <c r="I227">
        <v>6.1733104363887028</v>
      </c>
    </row>
    <row r="228" spans="1:9" x14ac:dyDescent="0.3">
      <c r="A228" s="5">
        <v>42019.576617400235</v>
      </c>
      <c r="B228">
        <v>30.11537055198761</v>
      </c>
      <c r="C228">
        <v>31.9171452928314</v>
      </c>
      <c r="D228">
        <f t="shared" si="9"/>
        <v>1.8017747408437899</v>
      </c>
      <c r="E228">
        <f t="shared" si="10"/>
        <v>6.1706775386034973</v>
      </c>
      <c r="F228">
        <f t="shared" si="11"/>
        <v>46.462836286999327</v>
      </c>
      <c r="H228" s="5">
        <v>42019.576617400235</v>
      </c>
      <c r="I228">
        <v>6.1706775386034973</v>
      </c>
    </row>
    <row r="229" spans="1:9" x14ac:dyDescent="0.3">
      <c r="A229" s="5">
        <v>42019.576732573791</v>
      </c>
      <c r="B229">
        <v>30.137967295999033</v>
      </c>
      <c r="C229">
        <v>32.070613330625839</v>
      </c>
      <c r="D229">
        <f t="shared" si="9"/>
        <v>1.9326460346268064</v>
      </c>
      <c r="E229">
        <f t="shared" si="10"/>
        <v>6.1703887314059331</v>
      </c>
      <c r="F229">
        <f t="shared" si="11"/>
        <v>49.835315994610944</v>
      </c>
      <c r="H229" s="5">
        <v>42019.576732573791</v>
      </c>
      <c r="I229">
        <v>6.1703887314059331</v>
      </c>
    </row>
    <row r="230" spans="1:9" x14ac:dyDescent="0.3">
      <c r="A230" s="5">
        <v>42019.576848314529</v>
      </c>
      <c r="B230">
        <v>30.17380394075019</v>
      </c>
      <c r="C230">
        <v>32.390710036547816</v>
      </c>
      <c r="D230">
        <f t="shared" si="9"/>
        <v>2.2169060957976257</v>
      </c>
      <c r="E230">
        <f t="shared" si="10"/>
        <v>6.1700225418163255</v>
      </c>
      <c r="F230">
        <f t="shared" si="11"/>
        <v>57.161868881210381</v>
      </c>
      <c r="H230" s="5">
        <v>42019.576848314529</v>
      </c>
      <c r="I230">
        <v>6.1700225418163255</v>
      </c>
    </row>
    <row r="231" spans="1:9" x14ac:dyDescent="0.3">
      <c r="A231" s="5">
        <v>42019.576964634034</v>
      </c>
      <c r="B231">
        <v>30.188520209622727</v>
      </c>
      <c r="C231">
        <v>32.504302158288311</v>
      </c>
      <c r="D231">
        <f t="shared" si="9"/>
        <v>2.3157819486655846</v>
      </c>
      <c r="E231">
        <f t="shared" si="10"/>
        <v>6.1698641819508335</v>
      </c>
      <c r="F231">
        <f t="shared" si="11"/>
        <v>59.709803150712517</v>
      </c>
      <c r="H231" s="5">
        <v>42019.576964634034</v>
      </c>
      <c r="I231">
        <v>6.1698641819508335</v>
      </c>
    </row>
    <row r="232" spans="1:9" x14ac:dyDescent="0.3">
      <c r="A232" s="5">
        <v>42019.577080386349</v>
      </c>
      <c r="B232">
        <v>30.234064598913371</v>
      </c>
      <c r="C232">
        <v>32.528638017831632</v>
      </c>
      <c r="D232">
        <f t="shared" si="9"/>
        <v>2.2945734189182616</v>
      </c>
      <c r="E232">
        <f t="shared" si="10"/>
        <v>6.1693005919302708</v>
      </c>
      <c r="F232">
        <f t="shared" si="11"/>
        <v>59.157561060368813</v>
      </c>
      <c r="H232" s="5">
        <v>42019.577080386349</v>
      </c>
      <c r="I232">
        <v>6.1693005919302708</v>
      </c>
    </row>
    <row r="233" spans="1:9" x14ac:dyDescent="0.3">
      <c r="A233" s="5">
        <v>42019.577196127088</v>
      </c>
      <c r="B233">
        <v>30.270339095574954</v>
      </c>
      <c r="C233">
        <v>32.298273630761862</v>
      </c>
      <c r="D233">
        <f t="shared" si="9"/>
        <v>2.0279345351869082</v>
      </c>
      <c r="E233">
        <f t="shared" si="10"/>
        <v>6.1691833888949619</v>
      </c>
      <c r="F233">
        <f t="shared" si="11"/>
        <v>52.282215501601229</v>
      </c>
      <c r="H233" s="5">
        <v>42019.577196127088</v>
      </c>
      <c r="I233">
        <v>6.1691833888949619</v>
      </c>
    </row>
    <row r="234" spans="1:9" x14ac:dyDescent="0.3">
      <c r="A234" s="5">
        <v>42019.577311300643</v>
      </c>
      <c r="B234">
        <v>30.310944060822212</v>
      </c>
      <c r="C234">
        <v>31.713144604916611</v>
      </c>
      <c r="D234">
        <f t="shared" si="9"/>
        <v>1.4022005440943985</v>
      </c>
      <c r="E234">
        <f t="shared" si="10"/>
        <v>6.1686093847510275</v>
      </c>
      <c r="F234">
        <f t="shared" si="11"/>
        <v>36.146793053387881</v>
      </c>
      <c r="H234" s="5">
        <v>42019.577311300643</v>
      </c>
      <c r="I234">
        <v>6.1686093847510275</v>
      </c>
    </row>
    <row r="235" spans="1:9" x14ac:dyDescent="0.3">
      <c r="A235" s="5">
        <v>42019.577427620141</v>
      </c>
      <c r="B235">
        <v>30.356239929845227</v>
      </c>
      <c r="C235">
        <v>30.916415369824307</v>
      </c>
      <c r="D235">
        <f t="shared" si="9"/>
        <v>0.56017543997907993</v>
      </c>
      <c r="E235">
        <f t="shared" si="10"/>
        <v>6.1680607571150006</v>
      </c>
      <c r="F235">
        <f t="shared" si="11"/>
        <v>14.439264704308163</v>
      </c>
      <c r="H235" s="5">
        <v>42019.577427620141</v>
      </c>
      <c r="I235">
        <v>6.1680607571150006</v>
      </c>
    </row>
    <row r="236" spans="1:9" x14ac:dyDescent="0.3">
      <c r="A236" s="5">
        <v>42019.577543372456</v>
      </c>
      <c r="B236">
        <v>30.391461499111831</v>
      </c>
      <c r="C236">
        <v>30.521505461343516</v>
      </c>
      <c r="D236">
        <f t="shared" si="9"/>
        <v>0.13004396223168513</v>
      </c>
      <c r="E236">
        <f t="shared" si="10"/>
        <v>6.1677270868608973</v>
      </c>
      <c r="F236">
        <f t="shared" si="11"/>
        <v>3.3518742179890149</v>
      </c>
      <c r="H236" s="5">
        <v>42019.577543372456</v>
      </c>
      <c r="I236">
        <v>6.1677270868608973</v>
      </c>
    </row>
    <row r="237" spans="1:9" x14ac:dyDescent="0.3">
      <c r="A237" s="5">
        <v>42019.577659113194</v>
      </c>
      <c r="B237">
        <v>30.436361298349272</v>
      </c>
      <c r="C237">
        <v>31.000167688094646</v>
      </c>
      <c r="D237">
        <f t="shared" si="9"/>
        <v>0.56380638974537334</v>
      </c>
      <c r="E237">
        <f t="shared" si="10"/>
        <v>6.1673452953699845</v>
      </c>
      <c r="F237">
        <f t="shared" si="11"/>
        <v>14.531171515850582</v>
      </c>
      <c r="H237" s="5">
        <v>42019.577659113194</v>
      </c>
      <c r="I237">
        <v>6.1673452953699845</v>
      </c>
    </row>
    <row r="238" spans="1:9" x14ac:dyDescent="0.3">
      <c r="A238" s="5">
        <v>42019.577774853933</v>
      </c>
      <c r="B238">
        <v>30.45779500971129</v>
      </c>
      <c r="C238">
        <v>31.645309487392971</v>
      </c>
      <c r="D238">
        <f t="shared" si="9"/>
        <v>1.1875144776816811</v>
      </c>
      <c r="E238">
        <f t="shared" si="10"/>
        <v>6.1668893433705687</v>
      </c>
      <c r="F238">
        <f t="shared" si="11"/>
        <v>30.603946907628607</v>
      </c>
      <c r="H238" s="5">
        <v>42019.577774853933</v>
      </c>
      <c r="I238">
        <v>6.1668893433705687</v>
      </c>
    </row>
    <row r="239" spans="1:9" x14ac:dyDescent="0.3">
      <c r="A239" s="5">
        <v>42019.577890606248</v>
      </c>
      <c r="B239">
        <v>30.488126082418471</v>
      </c>
      <c r="C239">
        <v>32.061959012407939</v>
      </c>
      <c r="D239">
        <f t="shared" si="9"/>
        <v>1.573832929989468</v>
      </c>
      <c r="E239">
        <f t="shared" si="10"/>
        <v>6.166514279398954</v>
      </c>
      <c r="F239">
        <f t="shared" si="11"/>
        <v>40.557459263947528</v>
      </c>
      <c r="H239" s="5">
        <v>42019.577890606248</v>
      </c>
      <c r="I239">
        <v>6.166514279398954</v>
      </c>
    </row>
    <row r="240" spans="1:9" x14ac:dyDescent="0.3">
      <c r="A240" s="5">
        <v>42019.578006346987</v>
      </c>
      <c r="B240">
        <v>30.532290590840596</v>
      </c>
      <c r="C240">
        <v>32.306010447744576</v>
      </c>
      <c r="D240">
        <f t="shared" si="9"/>
        <v>1.7737198569039805</v>
      </c>
      <c r="E240">
        <f t="shared" si="10"/>
        <v>6.1662452102468448</v>
      </c>
      <c r="F240">
        <f t="shared" si="11"/>
        <v>45.706523579195299</v>
      </c>
      <c r="H240" s="5">
        <v>42019.578006346987</v>
      </c>
      <c r="I240">
        <v>6.1662452102468448</v>
      </c>
    </row>
    <row r="241" spans="1:9" x14ac:dyDescent="0.3">
      <c r="A241" s="5">
        <v>42019.578122099301</v>
      </c>
      <c r="B241">
        <v>30.563795888023723</v>
      </c>
      <c r="C241">
        <v>32.350968719730083</v>
      </c>
      <c r="D241">
        <f t="shared" si="9"/>
        <v>1.7871728317063607</v>
      </c>
      <c r="E241">
        <f t="shared" si="10"/>
        <v>6.1658379791334408</v>
      </c>
      <c r="F241">
        <f t="shared" si="11"/>
        <v>46.050148327703035</v>
      </c>
      <c r="H241" s="5">
        <v>42019.578122099301</v>
      </c>
      <c r="I241">
        <v>6.1658379791334408</v>
      </c>
    </row>
    <row r="242" spans="1:9" x14ac:dyDescent="0.3">
      <c r="A242" s="5">
        <v>42019.57823784004</v>
      </c>
      <c r="B242">
        <v>30.601194773097081</v>
      </c>
      <c r="C242">
        <v>32.266517216110437</v>
      </c>
      <c r="D242">
        <f t="shared" si="9"/>
        <v>1.6653224430133555</v>
      </c>
      <c r="E242">
        <f t="shared" si="10"/>
        <v>6.165285712244942</v>
      </c>
      <c r="F242">
        <f t="shared" si="11"/>
        <v>42.906581427654537</v>
      </c>
      <c r="H242" s="5">
        <v>42019.57823784004</v>
      </c>
      <c r="I242">
        <v>6.165285712244942</v>
      </c>
    </row>
    <row r="243" spans="1:9" x14ac:dyDescent="0.3">
      <c r="A243" s="5">
        <v>42019.578353592355</v>
      </c>
      <c r="B243">
        <v>30.642449513298391</v>
      </c>
      <c r="C243">
        <v>32.265004764718292</v>
      </c>
      <c r="D243">
        <f t="shared" si="9"/>
        <v>1.6225552514199002</v>
      </c>
      <c r="E243">
        <f t="shared" si="10"/>
        <v>6.1650893633063601</v>
      </c>
      <c r="F243">
        <f t="shared" si="11"/>
        <v>41.803364951443939</v>
      </c>
      <c r="H243" s="5">
        <v>42019.578353592355</v>
      </c>
      <c r="I243">
        <v>6.1650893633063601</v>
      </c>
    </row>
    <row r="244" spans="1:9" x14ac:dyDescent="0.3">
      <c r="A244" s="5">
        <v>42019.578469333093</v>
      </c>
      <c r="B244">
        <v>30.69756033094156</v>
      </c>
      <c r="C244">
        <v>32.327706099781309</v>
      </c>
      <c r="D244">
        <f t="shared" si="9"/>
        <v>1.6301457688397498</v>
      </c>
      <c r="E244">
        <f t="shared" si="10"/>
        <v>6.1645714865975414</v>
      </c>
      <c r="F244">
        <f t="shared" si="11"/>
        <v>41.995398374828696</v>
      </c>
      <c r="H244" s="5">
        <v>42019.578469333093</v>
      </c>
      <c r="I244">
        <v>6.1645714865975414</v>
      </c>
    </row>
    <row r="245" spans="1:9" x14ac:dyDescent="0.3">
      <c r="A245" s="5">
        <v>42019.578585073839</v>
      </c>
      <c r="B245">
        <v>30.726013396153796</v>
      </c>
      <c r="C245">
        <v>32.353080749799119</v>
      </c>
      <c r="D245">
        <f t="shared" si="9"/>
        <v>1.6270673536453231</v>
      </c>
      <c r="E245">
        <f t="shared" si="10"/>
        <v>6.1642067667995724</v>
      </c>
      <c r="F245">
        <f t="shared" si="11"/>
        <v>41.913613112373568</v>
      </c>
      <c r="H245" s="5">
        <v>42019.578585073839</v>
      </c>
      <c r="I245">
        <v>6.1642067667995724</v>
      </c>
    </row>
    <row r="246" spans="1:9" x14ac:dyDescent="0.3">
      <c r="A246" s="5">
        <v>42019.578700247388</v>
      </c>
      <c r="B246">
        <v>30.766863456453958</v>
      </c>
      <c r="C246">
        <v>32.323234889323558</v>
      </c>
      <c r="D246">
        <f t="shared" si="9"/>
        <v>1.5563714328696001</v>
      </c>
      <c r="E246">
        <f t="shared" si="10"/>
        <v>6.1639981992357127</v>
      </c>
      <c r="F246">
        <f t="shared" si="11"/>
        <v>40.09111409520996</v>
      </c>
      <c r="H246" s="5">
        <v>42019.578700247388</v>
      </c>
      <c r="I246">
        <v>6.1639981992357127</v>
      </c>
    </row>
    <row r="247" spans="1:9" x14ac:dyDescent="0.3">
      <c r="A247" s="5">
        <v>42019.578824669552</v>
      </c>
      <c r="B247">
        <v>30.782342121332995</v>
      </c>
      <c r="C247">
        <v>32.169850359308846</v>
      </c>
      <c r="D247">
        <f t="shared" si="9"/>
        <v>1.387508237975851</v>
      </c>
      <c r="E247">
        <f t="shared" si="10"/>
        <v>6.1640018048839247</v>
      </c>
      <c r="F247">
        <f t="shared" si="11"/>
        <v>35.741329120386069</v>
      </c>
      <c r="H247" s="5">
        <v>42019.578824669552</v>
      </c>
      <c r="I247">
        <v>6.1640018048839247</v>
      </c>
    </row>
    <row r="248" spans="1:9" x14ac:dyDescent="0.3">
      <c r="A248" s="5">
        <v>42019.579011597962</v>
      </c>
      <c r="B248">
        <v>30.804208806205786</v>
      </c>
      <c r="C248">
        <v>32.232542424976451</v>
      </c>
      <c r="D248">
        <f t="shared" si="9"/>
        <v>1.4283336187706652</v>
      </c>
      <c r="E248">
        <f t="shared" si="10"/>
        <v>6.1637608479980974</v>
      </c>
      <c r="F248">
        <f t="shared" si="11"/>
        <v>36.791526672901462</v>
      </c>
      <c r="H248" s="5">
        <v>42019.579011597962</v>
      </c>
      <c r="I248">
        <v>6.1637608479980974</v>
      </c>
    </row>
    <row r="249" spans="1:9" x14ac:dyDescent="0.3">
      <c r="A249" s="5">
        <v>42019.579048059946</v>
      </c>
      <c r="B249">
        <v>30.830947491251077</v>
      </c>
      <c r="C249">
        <v>32.242201323257859</v>
      </c>
      <c r="D249">
        <f t="shared" si="9"/>
        <v>1.411253832006782</v>
      </c>
      <c r="E249">
        <f t="shared" si="10"/>
        <v>6.1636535445821359</v>
      </c>
      <c r="F249">
        <f t="shared" si="11"/>
        <v>36.350946599242612</v>
      </c>
      <c r="H249" s="5">
        <v>42019.579048059946</v>
      </c>
      <c r="I249">
        <v>6.1636535445821359</v>
      </c>
    </row>
    <row r="250" spans="1:9" x14ac:dyDescent="0.3">
      <c r="A250" s="5">
        <v>42019.579163812261</v>
      </c>
      <c r="B250">
        <v>30.848338369832714</v>
      </c>
      <c r="C250">
        <v>32.414882111699107</v>
      </c>
      <c r="D250">
        <f t="shared" si="9"/>
        <v>1.5665437418663934</v>
      </c>
      <c r="E250">
        <f t="shared" si="10"/>
        <v>6.1634447309036853</v>
      </c>
      <c r="F250">
        <f t="shared" si="11"/>
        <v>40.349522819251305</v>
      </c>
      <c r="H250" s="5">
        <v>42019.579163812261</v>
      </c>
      <c r="I250">
        <v>6.1634447309036853</v>
      </c>
    </row>
    <row r="251" spans="1:9" x14ac:dyDescent="0.3">
      <c r="A251" s="5">
        <v>42019.579279553</v>
      </c>
      <c r="B251">
        <v>30.865364008456751</v>
      </c>
      <c r="C251">
        <v>32.51455192533264</v>
      </c>
      <c r="D251">
        <f t="shared" si="9"/>
        <v>1.6491879168758885</v>
      </c>
      <c r="E251">
        <f t="shared" si="10"/>
        <v>6.1632770366061767</v>
      </c>
      <c r="F251">
        <f t="shared" si="11"/>
        <v>42.477036029584347</v>
      </c>
      <c r="H251" s="5">
        <v>42019.579279553</v>
      </c>
      <c r="I251">
        <v>6.1632770366061767</v>
      </c>
    </row>
    <row r="252" spans="1:9" x14ac:dyDescent="0.3">
      <c r="A252" s="5">
        <v>42019.579395293738</v>
      </c>
      <c r="B252">
        <v>30.876347882776958</v>
      </c>
      <c r="C252">
        <v>32.554967687860895</v>
      </c>
      <c r="D252">
        <f t="shared" si="9"/>
        <v>1.6786198050839367</v>
      </c>
      <c r="E252">
        <f t="shared" si="10"/>
        <v>6.1630272852971348</v>
      </c>
      <c r="F252">
        <f t="shared" si="11"/>
        <v>43.233341600696512</v>
      </c>
      <c r="H252" s="5">
        <v>42019.579395293738</v>
      </c>
      <c r="I252">
        <v>6.1630272852971348</v>
      </c>
    </row>
    <row r="253" spans="1:9" x14ac:dyDescent="0.3">
      <c r="A253" s="5">
        <v>42019.579511046053</v>
      </c>
      <c r="B253">
        <v>30.904413885939885</v>
      </c>
      <c r="C253">
        <v>32.592307920426038</v>
      </c>
      <c r="D253">
        <f t="shared" si="9"/>
        <v>1.6878940344861526</v>
      </c>
      <c r="E253">
        <f t="shared" si="10"/>
        <v>6.16288067470441</v>
      </c>
      <c r="F253">
        <f t="shared" si="11"/>
        <v>43.471167929503238</v>
      </c>
      <c r="H253" s="5">
        <v>42019.579511046053</v>
      </c>
      <c r="I253">
        <v>6.16288067470441</v>
      </c>
    </row>
    <row r="254" spans="1:9" x14ac:dyDescent="0.3">
      <c r="A254" s="5">
        <v>42019.579626786792</v>
      </c>
      <c r="B254">
        <v>30.928498554216421</v>
      </c>
      <c r="C254">
        <v>32.62172980753099</v>
      </c>
      <c r="D254">
        <f t="shared" si="9"/>
        <v>1.6932312533145684</v>
      </c>
      <c r="E254">
        <f t="shared" si="10"/>
        <v>6.1625103362280989</v>
      </c>
      <c r="F254">
        <f t="shared" si="11"/>
        <v>43.606005763633355</v>
      </c>
      <c r="H254" s="5">
        <v>42019.579626786792</v>
      </c>
      <c r="I254">
        <v>6.1625103362280989</v>
      </c>
    </row>
    <row r="255" spans="1:9" x14ac:dyDescent="0.3">
      <c r="A255" s="5">
        <v>42019.579742539114</v>
      </c>
      <c r="B255">
        <v>30.957987477172118</v>
      </c>
      <c r="C255">
        <v>32.622053680979086</v>
      </c>
      <c r="D255">
        <f t="shared" si="9"/>
        <v>1.6640662038069678</v>
      </c>
      <c r="E255">
        <f t="shared" si="10"/>
        <v>6.1622445709843783</v>
      </c>
      <c r="F255">
        <f t="shared" si="11"/>
        <v>42.853066265172373</v>
      </c>
      <c r="H255" s="5">
        <v>42019.579742539114</v>
      </c>
      <c r="I255">
        <v>6.1622445709843783</v>
      </c>
    </row>
    <row r="256" spans="1:9" x14ac:dyDescent="0.3">
      <c r="A256" s="5">
        <v>42019.579858279845</v>
      </c>
      <c r="B256">
        <v>30.982912929308181</v>
      </c>
      <c r="C256">
        <v>32.662638222905017</v>
      </c>
      <c r="D256">
        <f t="shared" si="9"/>
        <v>1.6797252935968352</v>
      </c>
      <c r="E256">
        <f t="shared" si="10"/>
        <v>6.1620164583894352</v>
      </c>
      <c r="F256">
        <f t="shared" si="11"/>
        <v>43.254718206811198</v>
      </c>
      <c r="H256" s="5">
        <v>42019.579858279845</v>
      </c>
      <c r="I256">
        <v>6.1620164583894352</v>
      </c>
    </row>
    <row r="257" spans="1:9" x14ac:dyDescent="0.3">
      <c r="A257" s="5">
        <v>42019.579974032167</v>
      </c>
      <c r="B257">
        <v>31.023465605900647</v>
      </c>
      <c r="C257">
        <v>32.698457074376392</v>
      </c>
      <c r="D257">
        <f t="shared" si="9"/>
        <v>1.6749914684757456</v>
      </c>
      <c r="E257">
        <f t="shared" si="10"/>
        <v>6.1615136848555423</v>
      </c>
      <c r="F257">
        <f t="shared" si="11"/>
        <v>43.129297851168651</v>
      </c>
      <c r="H257" s="5">
        <v>42019.579974032167</v>
      </c>
      <c r="I257">
        <v>6.1615136848555423</v>
      </c>
    </row>
    <row r="258" spans="1:9" x14ac:dyDescent="0.3">
      <c r="A258" s="5">
        <v>42019.580089772899</v>
      </c>
      <c r="B258">
        <v>31.039414833790186</v>
      </c>
      <c r="C258">
        <v>32.737951796377168</v>
      </c>
      <c r="D258">
        <f t="shared" ref="D258:D321" si="12">C258-B258</f>
        <v>1.6985369625869815</v>
      </c>
      <c r="E258">
        <f t="shared" ref="E258:E321" si="13">VLOOKUP(A258,$H$2:$I$490,2,TRUE)</f>
        <v>6.161102879487049</v>
      </c>
      <c r="F258">
        <f t="shared" ref="F258:F321" si="14">E258*c_p_water*D258</f>
        <v>43.732653998268013</v>
      </c>
      <c r="H258" s="5">
        <v>42019.580089772899</v>
      </c>
      <c r="I258">
        <v>6.161102879487049</v>
      </c>
    </row>
    <row r="259" spans="1:9" x14ac:dyDescent="0.3">
      <c r="A259" s="5">
        <v>42019.580205513645</v>
      </c>
      <c r="B259">
        <v>31.061252546979429</v>
      </c>
      <c r="C259">
        <v>32.744499686678168</v>
      </c>
      <c r="D259">
        <f t="shared" si="12"/>
        <v>1.6832471396987394</v>
      </c>
      <c r="E259">
        <f t="shared" si="13"/>
        <v>6.1609219052688715</v>
      </c>
      <c r="F259">
        <f t="shared" si="14"/>
        <v>43.337710097120798</v>
      </c>
      <c r="H259" s="5">
        <v>42019.580205513645</v>
      </c>
      <c r="I259">
        <v>6.1609219052688715</v>
      </c>
    </row>
    <row r="260" spans="1:9" x14ac:dyDescent="0.3">
      <c r="A260" s="5">
        <v>42019.580321265959</v>
      </c>
      <c r="B260">
        <v>31.109833882522416</v>
      </c>
      <c r="C260">
        <v>32.793967342752907</v>
      </c>
      <c r="D260">
        <f t="shared" si="12"/>
        <v>1.6841334602304912</v>
      </c>
      <c r="E260">
        <f t="shared" si="13"/>
        <v>6.1605962321390226</v>
      </c>
      <c r="F260">
        <f t="shared" si="14"/>
        <v>43.3582376567241</v>
      </c>
      <c r="H260" s="5">
        <v>42019.580321265959</v>
      </c>
      <c r="I260">
        <v>6.1605962321390226</v>
      </c>
    </row>
    <row r="261" spans="1:9" x14ac:dyDescent="0.3">
      <c r="A261" s="5">
        <v>42019.580436427932</v>
      </c>
      <c r="B261">
        <v>31.135725378826532</v>
      </c>
      <c r="C261">
        <v>32.802116639553951</v>
      </c>
      <c r="D261">
        <f t="shared" si="12"/>
        <v>1.6663912607274192</v>
      </c>
      <c r="E261">
        <f t="shared" si="13"/>
        <v>6.160273229518384</v>
      </c>
      <c r="F261">
        <f t="shared" si="14"/>
        <v>42.899213053181931</v>
      </c>
      <c r="H261" s="5">
        <v>42019.580436427932</v>
      </c>
      <c r="I261">
        <v>6.160273229518384</v>
      </c>
    </row>
    <row r="262" spans="1:9" x14ac:dyDescent="0.3">
      <c r="A262" s="5">
        <v>42019.580552180247</v>
      </c>
      <c r="B262">
        <v>31.164112771831039</v>
      </c>
      <c r="C262">
        <v>32.846913939447226</v>
      </c>
      <c r="D262">
        <f t="shared" si="12"/>
        <v>1.6828011676161871</v>
      </c>
      <c r="E262">
        <f t="shared" si="13"/>
        <v>6.1599537684857699</v>
      </c>
      <c r="F262">
        <f t="shared" si="14"/>
        <v>43.319419529816798</v>
      </c>
      <c r="H262" s="5">
        <v>42019.580552180247</v>
      </c>
      <c r="I262">
        <v>6.1599537684857699</v>
      </c>
    </row>
    <row r="263" spans="1:9" x14ac:dyDescent="0.3">
      <c r="A263" s="5">
        <v>42019.580668499751</v>
      </c>
      <c r="B263">
        <v>31.178691172337917</v>
      </c>
      <c r="C263">
        <v>32.841068802478667</v>
      </c>
      <c r="D263">
        <f t="shared" si="12"/>
        <v>1.6623776301407496</v>
      </c>
      <c r="E263">
        <f t="shared" si="13"/>
        <v>6.159832071803228</v>
      </c>
      <c r="F263">
        <f t="shared" si="14"/>
        <v>42.792822266801409</v>
      </c>
      <c r="H263" s="5">
        <v>42019.580668499751</v>
      </c>
      <c r="I263">
        <v>6.159832071803228</v>
      </c>
    </row>
    <row r="264" spans="1:9" x14ac:dyDescent="0.3">
      <c r="A264" s="5">
        <v>42019.580784252066</v>
      </c>
      <c r="B264">
        <v>31.210503558839125</v>
      </c>
      <c r="C264">
        <v>32.87765428191701</v>
      </c>
      <c r="D264">
        <f t="shared" si="12"/>
        <v>1.667150723077885</v>
      </c>
      <c r="E264">
        <f t="shared" si="13"/>
        <v>6.1595313855307907</v>
      </c>
      <c r="F264">
        <f t="shared" si="14"/>
        <v>42.913596042208681</v>
      </c>
      <c r="H264" s="5">
        <v>42019.580784252066</v>
      </c>
      <c r="I264">
        <v>6.1595313855307907</v>
      </c>
    </row>
    <row r="265" spans="1:9" x14ac:dyDescent="0.3">
      <c r="A265" s="5">
        <v>42019.580899992805</v>
      </c>
      <c r="B265">
        <v>31.242245895222801</v>
      </c>
      <c r="C265">
        <v>32.812054944672404</v>
      </c>
      <c r="D265">
        <f t="shared" si="12"/>
        <v>1.5698090494496029</v>
      </c>
      <c r="E265">
        <f t="shared" si="13"/>
        <v>6.1593005801853096</v>
      </c>
      <c r="F265">
        <f t="shared" si="14"/>
        <v>40.406440872461218</v>
      </c>
      <c r="H265" s="5">
        <v>42019.580899992805</v>
      </c>
      <c r="I265">
        <v>6.1593005801853096</v>
      </c>
    </row>
    <row r="266" spans="1:9" x14ac:dyDescent="0.3">
      <c r="A266" s="5">
        <v>42019.581015733544</v>
      </c>
      <c r="B266">
        <v>31.272940671997372</v>
      </c>
      <c r="C266">
        <v>32.691581157005629</v>
      </c>
      <c r="D266">
        <f t="shared" si="12"/>
        <v>1.4186404850082575</v>
      </c>
      <c r="E266">
        <f t="shared" si="13"/>
        <v>6.1589715209551512</v>
      </c>
      <c r="F266">
        <f t="shared" si="14"/>
        <v>36.513453958428983</v>
      </c>
      <c r="H266" s="5">
        <v>42019.581015733544</v>
      </c>
      <c r="I266">
        <v>6.1589715209551512</v>
      </c>
    </row>
    <row r="267" spans="1:9" x14ac:dyDescent="0.3">
      <c r="A267" s="5">
        <v>42019.581131485858</v>
      </c>
      <c r="B267">
        <v>31.285065549397871</v>
      </c>
      <c r="C267">
        <v>32.301438177310366</v>
      </c>
      <c r="D267">
        <f t="shared" si="12"/>
        <v>1.0163726279124958</v>
      </c>
      <c r="E267">
        <f t="shared" si="13"/>
        <v>6.1588821511599754</v>
      </c>
      <c r="F267">
        <f t="shared" si="14"/>
        <v>26.159366691330352</v>
      </c>
      <c r="H267" s="5">
        <v>42019.581131485858</v>
      </c>
      <c r="I267">
        <v>6.1588821511599754</v>
      </c>
    </row>
    <row r="268" spans="1:9" x14ac:dyDescent="0.3">
      <c r="A268" s="5">
        <v>42019.581247226604</v>
      </c>
      <c r="B268">
        <v>31.311215290268208</v>
      </c>
      <c r="C268">
        <v>31.673736442356791</v>
      </c>
      <c r="D268">
        <f t="shared" si="12"/>
        <v>0.36252115208858271</v>
      </c>
      <c r="E268">
        <f t="shared" si="13"/>
        <v>6.1587094789820993</v>
      </c>
      <c r="F268">
        <f t="shared" si="14"/>
        <v>9.3302964023680666</v>
      </c>
      <c r="H268" s="5">
        <v>42019.581247226604</v>
      </c>
      <c r="I268">
        <v>6.1587094789820993</v>
      </c>
    </row>
    <row r="269" spans="1:9" x14ac:dyDescent="0.3">
      <c r="A269" s="5">
        <v>42019.581362978912</v>
      </c>
      <c r="B269">
        <v>31.335373698450695</v>
      </c>
      <c r="C269">
        <v>31.5169166639844</v>
      </c>
      <c r="D269">
        <f t="shared" si="12"/>
        <v>0.18154296553370486</v>
      </c>
      <c r="E269">
        <f t="shared" si="13"/>
        <v>6.1582899756789065</v>
      </c>
      <c r="F269">
        <f t="shared" si="14"/>
        <v>4.672097865444365</v>
      </c>
      <c r="H269" s="5">
        <v>42019.581362978912</v>
      </c>
      <c r="I269">
        <v>6.1582899756789065</v>
      </c>
    </row>
    <row r="270" spans="1:9" x14ac:dyDescent="0.3">
      <c r="A270" s="5">
        <v>42019.581478140892</v>
      </c>
      <c r="B270">
        <v>31.374285803173599</v>
      </c>
      <c r="C270">
        <v>31.969864285766484</v>
      </c>
      <c r="D270">
        <f t="shared" si="12"/>
        <v>0.59557848259288448</v>
      </c>
      <c r="E270">
        <f t="shared" si="13"/>
        <v>6.1578792890035787</v>
      </c>
      <c r="F270">
        <f t="shared" si="14"/>
        <v>15.326484183864956</v>
      </c>
      <c r="H270" s="5">
        <v>42019.581478140892</v>
      </c>
      <c r="I270">
        <v>6.1578792890035787</v>
      </c>
    </row>
    <row r="271" spans="1:9" x14ac:dyDescent="0.3">
      <c r="A271" s="5">
        <v>42019.581594471972</v>
      </c>
      <c r="B271">
        <v>31.391705512830665</v>
      </c>
      <c r="C271">
        <v>32.595696118457461</v>
      </c>
      <c r="D271">
        <f t="shared" si="12"/>
        <v>1.2039906056267959</v>
      </c>
      <c r="E271">
        <f t="shared" si="13"/>
        <v>6.1577845822053403</v>
      </c>
      <c r="F271">
        <f t="shared" si="14"/>
        <v>30.982749900927345</v>
      </c>
      <c r="H271" s="5">
        <v>42019.581594471972</v>
      </c>
      <c r="I271">
        <v>6.1577845822053403</v>
      </c>
    </row>
    <row r="272" spans="1:9" x14ac:dyDescent="0.3">
      <c r="A272" s="5">
        <v>42019.581709633945</v>
      </c>
      <c r="B272">
        <v>31.416133342439103</v>
      </c>
      <c r="C272">
        <v>32.836375266550732</v>
      </c>
      <c r="D272">
        <f t="shared" si="12"/>
        <v>1.4202419241116289</v>
      </c>
      <c r="E272">
        <f t="shared" si="13"/>
        <v>6.1574089991397472</v>
      </c>
      <c r="F272">
        <f t="shared" si="14"/>
        <v>36.545398480323989</v>
      </c>
      <c r="H272" s="5">
        <v>42019.581709633945</v>
      </c>
      <c r="I272">
        <v>6.1574089991397472</v>
      </c>
    </row>
    <row r="273" spans="1:9" x14ac:dyDescent="0.3">
      <c r="A273" s="5">
        <v>42019.581825953443</v>
      </c>
      <c r="B273">
        <v>31.441824281887186</v>
      </c>
      <c r="C273">
        <v>32.901774808811929</v>
      </c>
      <c r="D273">
        <f t="shared" si="12"/>
        <v>1.459950526924743</v>
      </c>
      <c r="E273">
        <f t="shared" si="13"/>
        <v>6.1571759141998239</v>
      </c>
      <c r="F273">
        <f t="shared" si="14"/>
        <v>37.565750708651962</v>
      </c>
      <c r="H273" s="5">
        <v>42019.581825953443</v>
      </c>
      <c r="I273">
        <v>6.1571759141998239</v>
      </c>
    </row>
    <row r="274" spans="1:9" x14ac:dyDescent="0.3">
      <c r="A274" s="5">
        <v>42019.581941126999</v>
      </c>
      <c r="B274">
        <v>31.478821487588959</v>
      </c>
      <c r="C274">
        <v>32.961237081526257</v>
      </c>
      <c r="D274">
        <f t="shared" si="12"/>
        <v>1.4824155939372972</v>
      </c>
      <c r="E274">
        <f t="shared" si="13"/>
        <v>6.1569247782669354</v>
      </c>
      <c r="F274">
        <f t="shared" si="14"/>
        <v>38.142239921065695</v>
      </c>
      <c r="H274" s="5">
        <v>42019.581941126999</v>
      </c>
      <c r="I274">
        <v>6.1569247782669354</v>
      </c>
    </row>
    <row r="275" spans="1:9" x14ac:dyDescent="0.3">
      <c r="A275" s="5">
        <v>42019.582057446503</v>
      </c>
      <c r="B275">
        <v>31.500479102069828</v>
      </c>
      <c r="C275">
        <v>33.063971798235031</v>
      </c>
      <c r="D275">
        <f t="shared" si="12"/>
        <v>1.563492696165202</v>
      </c>
      <c r="E275">
        <f t="shared" si="13"/>
        <v>6.1566676733487444</v>
      </c>
      <c r="F275">
        <f t="shared" si="14"/>
        <v>40.226656744248174</v>
      </c>
      <c r="H275" s="5">
        <v>42019.582057446503</v>
      </c>
      <c r="I275">
        <v>6.1566676733487444</v>
      </c>
    </row>
    <row r="276" spans="1:9" x14ac:dyDescent="0.3">
      <c r="A276" s="5">
        <v>42019.582173198818</v>
      </c>
      <c r="B276">
        <v>31.514782891707494</v>
      </c>
      <c r="C276">
        <v>33.095827117910517</v>
      </c>
      <c r="D276">
        <f t="shared" si="12"/>
        <v>1.5810442262030229</v>
      </c>
      <c r="E276">
        <f t="shared" si="13"/>
        <v>6.1566279404563415</v>
      </c>
      <c r="F276">
        <f t="shared" si="14"/>
        <v>40.677972521961657</v>
      </c>
      <c r="H276" s="5">
        <v>42019.582173198818</v>
      </c>
      <c r="I276">
        <v>6.1566279404563415</v>
      </c>
    </row>
    <row r="277" spans="1:9" x14ac:dyDescent="0.3">
      <c r="A277" s="5">
        <v>42019.582288939557</v>
      </c>
      <c r="B277">
        <v>31.545551249933418</v>
      </c>
      <c r="C277">
        <v>33.138211287980859</v>
      </c>
      <c r="D277">
        <f t="shared" si="12"/>
        <v>1.5926600380474412</v>
      </c>
      <c r="E277">
        <f t="shared" si="13"/>
        <v>6.1563034943281156</v>
      </c>
      <c r="F277">
        <f t="shared" si="14"/>
        <v>40.974671071826819</v>
      </c>
      <c r="H277" s="5">
        <v>42019.582288939557</v>
      </c>
      <c r="I277">
        <v>6.1563034943281156</v>
      </c>
    </row>
    <row r="278" spans="1:9" x14ac:dyDescent="0.3">
      <c r="A278" s="5">
        <v>42019.582404113105</v>
      </c>
      <c r="B278">
        <v>31.572950355183465</v>
      </c>
      <c r="C278">
        <v>33.204173734560428</v>
      </c>
      <c r="D278">
        <f t="shared" si="12"/>
        <v>1.6312233793769622</v>
      </c>
      <c r="E278">
        <f t="shared" si="13"/>
        <v>6.1561531024111531</v>
      </c>
      <c r="F278">
        <f t="shared" si="14"/>
        <v>41.965772366022563</v>
      </c>
      <c r="H278" s="5">
        <v>42019.582404113105</v>
      </c>
      <c r="I278">
        <v>6.1561531024111531</v>
      </c>
    </row>
    <row r="279" spans="1:9" x14ac:dyDescent="0.3">
      <c r="A279" s="5">
        <v>42019.58252043261</v>
      </c>
      <c r="B279">
        <v>31.577034302187716</v>
      </c>
      <c r="C279">
        <v>33.240303653631997</v>
      </c>
      <c r="D279">
        <f t="shared" si="12"/>
        <v>1.6632693514442813</v>
      </c>
      <c r="E279">
        <f t="shared" si="13"/>
        <v>6.1561112909373454</v>
      </c>
      <c r="F279">
        <f t="shared" si="14"/>
        <v>42.789914488123721</v>
      </c>
      <c r="H279" s="5">
        <v>42019.58252043261</v>
      </c>
      <c r="I279">
        <v>6.1561112909373454</v>
      </c>
    </row>
    <row r="280" spans="1:9" x14ac:dyDescent="0.3">
      <c r="A280" s="5">
        <v>42019.582636173349</v>
      </c>
      <c r="B280">
        <v>31.595125693450889</v>
      </c>
      <c r="C280">
        <v>33.267763718257434</v>
      </c>
      <c r="D280">
        <f t="shared" si="12"/>
        <v>1.6726380248065453</v>
      </c>
      <c r="E280">
        <f t="shared" si="13"/>
        <v>6.1560673625441185</v>
      </c>
      <c r="F280">
        <f t="shared" si="14"/>
        <v>43.030629566788605</v>
      </c>
      <c r="H280" s="5">
        <v>42019.582636173349</v>
      </c>
      <c r="I280">
        <v>6.1560673625441185</v>
      </c>
    </row>
    <row r="281" spans="1:9" x14ac:dyDescent="0.3">
      <c r="A281" s="5">
        <v>42019.582751925664</v>
      </c>
      <c r="B281">
        <v>31.588322147235623</v>
      </c>
      <c r="C281">
        <v>33.271782753015209</v>
      </c>
      <c r="D281">
        <f t="shared" si="12"/>
        <v>1.6834606057795867</v>
      </c>
      <c r="E281">
        <f t="shared" si="13"/>
        <v>6.1560151536143328</v>
      </c>
      <c r="F281">
        <f t="shared" si="14"/>
        <v>43.308686209712455</v>
      </c>
      <c r="H281" s="5">
        <v>42019.582751925664</v>
      </c>
      <c r="I281">
        <v>6.1560151536143328</v>
      </c>
    </row>
    <row r="282" spans="1:9" x14ac:dyDescent="0.3">
      <c r="A282" s="5">
        <v>42019.582867666402</v>
      </c>
      <c r="B282">
        <v>31.621496478827211</v>
      </c>
      <c r="C282">
        <v>33.311782918804347</v>
      </c>
      <c r="D282">
        <f t="shared" si="12"/>
        <v>1.690286439977136</v>
      </c>
      <c r="E282">
        <f t="shared" si="13"/>
        <v>6.155901320380881</v>
      </c>
      <c r="F282">
        <f t="shared" si="14"/>
        <v>43.483483449162811</v>
      </c>
      <c r="H282" s="5">
        <v>42019.582867666402</v>
      </c>
      <c r="I282">
        <v>6.155901320380881</v>
      </c>
    </row>
    <row r="283" spans="1:9" x14ac:dyDescent="0.3">
      <c r="A283" s="5">
        <v>42019.582983418717</v>
      </c>
      <c r="B283">
        <v>31.636933255137713</v>
      </c>
      <c r="C283">
        <v>33.313657462854387</v>
      </c>
      <c r="D283">
        <f t="shared" si="12"/>
        <v>1.6767242077166742</v>
      </c>
      <c r="E283">
        <f t="shared" si="13"/>
        <v>6.1557503336525299</v>
      </c>
      <c r="F283">
        <f t="shared" si="14"/>
        <v>43.133530116976807</v>
      </c>
      <c r="H283" s="5">
        <v>42019.582983418717</v>
      </c>
      <c r="I283">
        <v>6.1557503336525299</v>
      </c>
    </row>
    <row r="284" spans="1:9" x14ac:dyDescent="0.3">
      <c r="A284" s="5">
        <v>42019.583099159463</v>
      </c>
      <c r="B284">
        <v>31.653647619673009</v>
      </c>
      <c r="C284">
        <v>33.362144881818068</v>
      </c>
      <c r="D284">
        <f t="shared" si="12"/>
        <v>1.7084972621450589</v>
      </c>
      <c r="E284">
        <f t="shared" si="13"/>
        <v>6.155608276144763</v>
      </c>
      <c r="F284">
        <f t="shared" si="14"/>
        <v>43.949873886230087</v>
      </c>
      <c r="H284" s="5">
        <v>42019.583099159463</v>
      </c>
      <c r="I284">
        <v>6.155608276144763</v>
      </c>
    </row>
    <row r="285" spans="1:9" x14ac:dyDescent="0.3">
      <c r="A285" s="5">
        <v>42019.583214911778</v>
      </c>
      <c r="B285">
        <v>31.660766876174034</v>
      </c>
      <c r="C285">
        <v>33.394026396746675</v>
      </c>
      <c r="D285">
        <f t="shared" si="12"/>
        <v>1.7332595205726413</v>
      </c>
      <c r="E285">
        <f t="shared" si="13"/>
        <v>6.1553368766986711</v>
      </c>
      <c r="F285">
        <f t="shared" si="14"/>
        <v>44.584899503132057</v>
      </c>
      <c r="H285" s="5">
        <v>42019.583214911778</v>
      </c>
      <c r="I285">
        <v>6.1553368766986711</v>
      </c>
    </row>
    <row r="286" spans="1:9" x14ac:dyDescent="0.3">
      <c r="A286" s="5">
        <v>42019.583330652516</v>
      </c>
      <c r="B286">
        <v>31.688920999536425</v>
      </c>
      <c r="C286">
        <v>33.42162015063527</v>
      </c>
      <c r="D286">
        <f t="shared" si="12"/>
        <v>1.7326991510988456</v>
      </c>
      <c r="E286">
        <f t="shared" si="13"/>
        <v>6.155207371131274</v>
      </c>
      <c r="F286">
        <f t="shared" si="14"/>
        <v>44.569547290222644</v>
      </c>
      <c r="H286" s="5">
        <v>42019.583330652516</v>
      </c>
      <c r="I286">
        <v>6.155207371131274</v>
      </c>
    </row>
    <row r="287" spans="1:9" x14ac:dyDescent="0.3">
      <c r="A287" s="5">
        <v>42019.583446393255</v>
      </c>
      <c r="B287">
        <v>31.704910647205864</v>
      </c>
      <c r="C287">
        <v>33.411717714612784</v>
      </c>
      <c r="D287">
        <f t="shared" si="12"/>
        <v>1.7068070674069205</v>
      </c>
      <c r="E287">
        <f t="shared" si="13"/>
        <v>6.1548967073834033</v>
      </c>
      <c r="F287">
        <f t="shared" si="14"/>
        <v>43.901319391964876</v>
      </c>
      <c r="H287" s="5">
        <v>42019.583446393255</v>
      </c>
      <c r="I287">
        <v>6.1548967073834033</v>
      </c>
    </row>
    <row r="288" spans="1:9" x14ac:dyDescent="0.3">
      <c r="A288" s="5">
        <v>42019.58356214557</v>
      </c>
      <c r="B288">
        <v>31.725860105242401</v>
      </c>
      <c r="C288">
        <v>33.432708038038207</v>
      </c>
      <c r="D288">
        <f t="shared" si="12"/>
        <v>1.7068479327958066</v>
      </c>
      <c r="E288">
        <f t="shared" si="13"/>
        <v>6.1546938383799743</v>
      </c>
      <c r="F288">
        <f t="shared" si="14"/>
        <v>43.900923455570151</v>
      </c>
      <c r="H288" s="5">
        <v>42019.58356214557</v>
      </c>
      <c r="I288">
        <v>6.1546938383799743</v>
      </c>
    </row>
    <row r="289" spans="1:9" x14ac:dyDescent="0.3">
      <c r="A289" s="5">
        <v>42019.583677886309</v>
      </c>
      <c r="B289">
        <v>31.736948774409303</v>
      </c>
      <c r="C289">
        <v>33.455806755129984</v>
      </c>
      <c r="D289">
        <f t="shared" si="12"/>
        <v>1.7188579807206814</v>
      </c>
      <c r="E289">
        <f t="shared" si="13"/>
        <v>6.1543759569731575</v>
      </c>
      <c r="F289">
        <f t="shared" si="14"/>
        <v>44.207544103164956</v>
      </c>
      <c r="H289" s="5">
        <v>42019.583677886309</v>
      </c>
      <c r="I289">
        <v>6.1543759569731575</v>
      </c>
    </row>
    <row r="290" spans="1:9" x14ac:dyDescent="0.3">
      <c r="A290" s="5">
        <v>42019.583793638623</v>
      </c>
      <c r="B290">
        <v>31.754380902305467</v>
      </c>
      <c r="C290">
        <v>33.465901481633047</v>
      </c>
      <c r="D290">
        <f t="shared" si="12"/>
        <v>1.7115205793275798</v>
      </c>
      <c r="E290">
        <f t="shared" si="13"/>
        <v>6.1541829846260212</v>
      </c>
      <c r="F290">
        <f t="shared" si="14"/>
        <v>44.017452246597429</v>
      </c>
      <c r="H290" s="5">
        <v>42019.583793638623</v>
      </c>
      <c r="I290">
        <v>6.1541829846260212</v>
      </c>
    </row>
    <row r="291" spans="1:9" x14ac:dyDescent="0.3">
      <c r="A291" s="5">
        <v>42019.583908800596</v>
      </c>
      <c r="B291">
        <v>31.796064355676791</v>
      </c>
      <c r="C291">
        <v>33.483687041710731</v>
      </c>
      <c r="D291">
        <f t="shared" si="12"/>
        <v>1.6876226860339401</v>
      </c>
      <c r="E291">
        <f t="shared" si="13"/>
        <v>6.1537996889027111</v>
      </c>
      <c r="F291">
        <f t="shared" si="14"/>
        <v>43.400135102097117</v>
      </c>
      <c r="H291" s="5">
        <v>42019.583908800596</v>
      </c>
      <c r="I291">
        <v>6.1537996889027111</v>
      </c>
    </row>
    <row r="292" spans="1:9" x14ac:dyDescent="0.3">
      <c r="A292" s="5">
        <v>42019.584025131677</v>
      </c>
      <c r="B292">
        <v>31.811788247439946</v>
      </c>
      <c r="C292">
        <v>33.522025661059246</v>
      </c>
      <c r="D292">
        <f t="shared" si="12"/>
        <v>1.7102374136192999</v>
      </c>
      <c r="E292">
        <f t="shared" si="13"/>
        <v>6.1535257181587451</v>
      </c>
      <c r="F292">
        <f t="shared" si="14"/>
        <v>43.979753829141224</v>
      </c>
      <c r="H292" s="5">
        <v>42019.584025131677</v>
      </c>
      <c r="I292">
        <v>6.1535257181587451</v>
      </c>
    </row>
    <row r="293" spans="1:9" x14ac:dyDescent="0.3">
      <c r="A293" s="5">
        <v>42019.584140872415</v>
      </c>
      <c r="B293">
        <v>31.832391246251486</v>
      </c>
      <c r="C293">
        <v>33.528008693641873</v>
      </c>
      <c r="D293">
        <f t="shared" si="12"/>
        <v>1.6956174473903864</v>
      </c>
      <c r="E293">
        <f t="shared" si="13"/>
        <v>6.1533054927164201</v>
      </c>
      <c r="F293">
        <f t="shared" si="14"/>
        <v>43.602232345602822</v>
      </c>
      <c r="H293" s="5">
        <v>42019.584140872415</v>
      </c>
      <c r="I293">
        <v>6.1533054927164201</v>
      </c>
    </row>
    <row r="294" spans="1:9" x14ac:dyDescent="0.3">
      <c r="A294" s="5">
        <v>42019.584256613154</v>
      </c>
      <c r="B294">
        <v>31.865545890833825</v>
      </c>
      <c r="C294">
        <v>33.574199453539187</v>
      </c>
      <c r="D294">
        <f t="shared" si="12"/>
        <v>1.7086535627053614</v>
      </c>
      <c r="E294">
        <f t="shared" si="13"/>
        <v>6.152851042618023</v>
      </c>
      <c r="F294">
        <f t="shared" si="14"/>
        <v>43.934206682061607</v>
      </c>
      <c r="H294" s="5">
        <v>42019.584256613154</v>
      </c>
      <c r="I294">
        <v>6.152851042618023</v>
      </c>
    </row>
    <row r="295" spans="1:9" x14ac:dyDescent="0.3">
      <c r="A295" s="5">
        <v>42019.584372365469</v>
      </c>
      <c r="B295">
        <v>31.880961728752801</v>
      </c>
      <c r="C295">
        <v>33.601926977683817</v>
      </c>
      <c r="D295">
        <f t="shared" si="12"/>
        <v>1.7209652489310159</v>
      </c>
      <c r="E295">
        <f t="shared" si="13"/>
        <v>6.152758214879011</v>
      </c>
      <c r="F295">
        <f t="shared" si="14"/>
        <v>44.250106561572252</v>
      </c>
      <c r="H295" s="5">
        <v>42019.584372365469</v>
      </c>
      <c r="I295">
        <v>6.152758214879011</v>
      </c>
    </row>
    <row r="296" spans="1:9" x14ac:dyDescent="0.3">
      <c r="A296" s="5">
        <v>42019.584506047824</v>
      </c>
      <c r="B296">
        <v>31.894690156112905</v>
      </c>
      <c r="C296">
        <v>33.600739952674324</v>
      </c>
      <c r="D296">
        <f t="shared" si="12"/>
        <v>1.7060497965614196</v>
      </c>
      <c r="E296">
        <f t="shared" si="13"/>
        <v>6.1525946658747062</v>
      </c>
      <c r="F296">
        <f t="shared" si="14"/>
        <v>43.865428797330907</v>
      </c>
      <c r="H296" s="5">
        <v>42019.584506047824</v>
      </c>
      <c r="I296">
        <v>6.1525946658747062</v>
      </c>
    </row>
    <row r="297" spans="1:9" x14ac:dyDescent="0.3">
      <c r="A297" s="5">
        <v>42019.584603858522</v>
      </c>
      <c r="B297">
        <v>31.96612442534585</v>
      </c>
      <c r="C297">
        <v>33.668828544421032</v>
      </c>
      <c r="D297">
        <f t="shared" si="12"/>
        <v>1.7027041190751824</v>
      </c>
      <c r="E297">
        <f t="shared" si="13"/>
        <v>6.1519605710060699</v>
      </c>
      <c r="F297">
        <f t="shared" si="14"/>
        <v>43.774893798791176</v>
      </c>
      <c r="H297" s="5">
        <v>42019.584603858522</v>
      </c>
      <c r="I297">
        <v>6.1519605710060699</v>
      </c>
    </row>
    <row r="298" spans="1:9" x14ac:dyDescent="0.3">
      <c r="A298" s="5">
        <v>42019.584719599261</v>
      </c>
      <c r="B298">
        <v>31.997978893100001</v>
      </c>
      <c r="C298">
        <v>33.719631282200815</v>
      </c>
      <c r="D298">
        <f t="shared" si="12"/>
        <v>1.7216523891008144</v>
      </c>
      <c r="E298">
        <f t="shared" si="13"/>
        <v>6.1516243449594095</v>
      </c>
      <c r="F298">
        <f t="shared" si="14"/>
        <v>44.259616617713071</v>
      </c>
      <c r="H298" s="5">
        <v>42019.584719599261</v>
      </c>
      <c r="I298">
        <v>6.1516243449594095</v>
      </c>
    </row>
    <row r="299" spans="1:9" x14ac:dyDescent="0.3">
      <c r="A299" s="5">
        <v>42019.584835340007</v>
      </c>
      <c r="B299">
        <v>32.031292943714291</v>
      </c>
      <c r="C299">
        <v>34.058757941240053</v>
      </c>
      <c r="D299">
        <f t="shared" si="12"/>
        <v>2.0274649975257617</v>
      </c>
      <c r="E299">
        <f t="shared" si="13"/>
        <v>6.1511511019155858</v>
      </c>
      <c r="F299">
        <f t="shared" si="14"/>
        <v>52.117326810602513</v>
      </c>
      <c r="H299" s="5">
        <v>42019.584835340007</v>
      </c>
      <c r="I299">
        <v>6.1511511019155858</v>
      </c>
    </row>
    <row r="300" spans="1:9" x14ac:dyDescent="0.3">
      <c r="A300" s="5">
        <v>42019.584951092322</v>
      </c>
      <c r="B300">
        <v>32.062347909606999</v>
      </c>
      <c r="C300">
        <v>34.721457110844931</v>
      </c>
      <c r="D300">
        <f t="shared" si="12"/>
        <v>2.659109201237932</v>
      </c>
      <c r="E300">
        <f t="shared" si="13"/>
        <v>6.1508219958832147</v>
      </c>
      <c r="F300">
        <f t="shared" si="14"/>
        <v>68.350501075951797</v>
      </c>
      <c r="H300" s="5">
        <v>42019.584951092322</v>
      </c>
      <c r="I300">
        <v>6.1508219958832147</v>
      </c>
    </row>
    <row r="301" spans="1:9" x14ac:dyDescent="0.3">
      <c r="A301" s="5">
        <v>42019.58506683306</v>
      </c>
      <c r="B301">
        <v>32.106710205810437</v>
      </c>
      <c r="C301">
        <v>34.987841809165928</v>
      </c>
      <c r="D301">
        <f t="shared" si="12"/>
        <v>2.8811316033554917</v>
      </c>
      <c r="E301">
        <f t="shared" si="13"/>
        <v>6.1504864822405052</v>
      </c>
      <c r="F301">
        <f t="shared" si="14"/>
        <v>74.053388535394362</v>
      </c>
      <c r="H301" s="5">
        <v>42019.58506683306</v>
      </c>
      <c r="I301">
        <v>6.1504864822405052</v>
      </c>
    </row>
    <row r="302" spans="1:9" x14ac:dyDescent="0.3">
      <c r="A302" s="5">
        <v>42019.585182585375</v>
      </c>
      <c r="B302">
        <v>32.13436920992622</v>
      </c>
      <c r="C302">
        <v>34.978842075030009</v>
      </c>
      <c r="D302">
        <f t="shared" si="12"/>
        <v>2.8444728651037892</v>
      </c>
      <c r="E302">
        <f t="shared" si="13"/>
        <v>6.1499771450819702</v>
      </c>
      <c r="F302">
        <f t="shared" si="14"/>
        <v>73.105098757501295</v>
      </c>
      <c r="H302" s="5">
        <v>42019.585182585375</v>
      </c>
      <c r="I302">
        <v>6.1499771450819702</v>
      </c>
    </row>
    <row r="303" spans="1:9" x14ac:dyDescent="0.3">
      <c r="A303" s="5">
        <v>42019.585298326114</v>
      </c>
      <c r="B303">
        <v>32.160057124001568</v>
      </c>
      <c r="C303">
        <v>35.066323342591538</v>
      </c>
      <c r="D303">
        <f t="shared" si="12"/>
        <v>2.9062662185899697</v>
      </c>
      <c r="E303">
        <f t="shared" si="13"/>
        <v>6.1496016140936334</v>
      </c>
      <c r="F303">
        <f t="shared" si="14"/>
        <v>74.688673633066699</v>
      </c>
      <c r="H303" s="5">
        <v>42019.585298326114</v>
      </c>
      <c r="I303">
        <v>6.1496016140936334</v>
      </c>
    </row>
    <row r="304" spans="1:9" x14ac:dyDescent="0.3">
      <c r="A304" s="5">
        <v>42019.58541349967</v>
      </c>
      <c r="B304">
        <v>32.202836465704088</v>
      </c>
      <c r="C304">
        <v>35.100300505272521</v>
      </c>
      <c r="D304">
        <f t="shared" si="12"/>
        <v>2.8974640395684332</v>
      </c>
      <c r="E304">
        <f t="shared" si="13"/>
        <v>6.1490862889167968</v>
      </c>
      <c r="F304">
        <f t="shared" si="14"/>
        <v>74.456224988661731</v>
      </c>
      <c r="H304" s="5">
        <v>42019.58541349967</v>
      </c>
      <c r="I304">
        <v>6.1490862889167968</v>
      </c>
    </row>
    <row r="305" spans="1:9" x14ac:dyDescent="0.3">
      <c r="A305" s="5">
        <v>42019.585529819167</v>
      </c>
      <c r="B305">
        <v>32.236107028984968</v>
      </c>
      <c r="C305">
        <v>35.13881012473572</v>
      </c>
      <c r="D305">
        <f t="shared" si="12"/>
        <v>2.902703095750752</v>
      </c>
      <c r="E305">
        <f t="shared" si="13"/>
        <v>6.1485200598475549</v>
      </c>
      <c r="F305">
        <f t="shared" si="14"/>
        <v>74.583984597969305</v>
      </c>
      <c r="H305" s="5">
        <v>42019.585529819167</v>
      </c>
      <c r="I305">
        <v>6.1485200598475549</v>
      </c>
    </row>
    <row r="306" spans="1:9" x14ac:dyDescent="0.3">
      <c r="A306" s="5">
        <v>42019.585645559906</v>
      </c>
      <c r="B306">
        <v>32.283336861246227</v>
      </c>
      <c r="C306">
        <v>35.142126932469381</v>
      </c>
      <c r="D306">
        <f t="shared" si="12"/>
        <v>2.8587900712231544</v>
      </c>
      <c r="E306">
        <f t="shared" si="13"/>
        <v>6.1479498603488896</v>
      </c>
      <c r="F306">
        <f t="shared" si="14"/>
        <v>73.448842021999369</v>
      </c>
      <c r="H306" s="5">
        <v>42019.585645559906</v>
      </c>
      <c r="I306">
        <v>6.1479498603488896</v>
      </c>
    </row>
    <row r="307" spans="1:9" x14ac:dyDescent="0.3">
      <c r="A307" s="5">
        <v>42019.585760733462</v>
      </c>
      <c r="B307">
        <v>32.345618455539451</v>
      </c>
      <c r="C307">
        <v>35.32518424000439</v>
      </c>
      <c r="D307">
        <f t="shared" si="12"/>
        <v>2.9795657844649384</v>
      </c>
      <c r="E307">
        <f t="shared" si="13"/>
        <v>6.1474728006422081</v>
      </c>
      <c r="F307">
        <f t="shared" si="14"/>
        <v>76.545905602461801</v>
      </c>
      <c r="H307" s="5">
        <v>42019.585760733462</v>
      </c>
      <c r="I307">
        <v>6.1474728006422081</v>
      </c>
    </row>
    <row r="308" spans="1:9" x14ac:dyDescent="0.3">
      <c r="A308" s="5">
        <v>42019.585877052959</v>
      </c>
      <c r="B308">
        <v>32.395564518119514</v>
      </c>
      <c r="C308">
        <v>35.308655122552317</v>
      </c>
      <c r="D308">
        <f t="shared" si="12"/>
        <v>2.9130906044328029</v>
      </c>
      <c r="E308">
        <f t="shared" si="13"/>
        <v>6.1469436488367837</v>
      </c>
      <c r="F308">
        <f t="shared" si="14"/>
        <v>74.831697235920672</v>
      </c>
      <c r="H308" s="5">
        <v>42019.585877052959</v>
      </c>
      <c r="I308">
        <v>6.1469436488367837</v>
      </c>
    </row>
    <row r="309" spans="1:9" x14ac:dyDescent="0.3">
      <c r="A309" s="5">
        <v>42019.585992226515</v>
      </c>
      <c r="B309">
        <v>32.440193724420133</v>
      </c>
      <c r="C309">
        <v>35.32465148130877</v>
      </c>
      <c r="D309">
        <f t="shared" si="12"/>
        <v>2.8844577568886365</v>
      </c>
      <c r="E309">
        <f t="shared" si="13"/>
        <v>6.1460208206398006</v>
      </c>
      <c r="F309">
        <f t="shared" si="14"/>
        <v>74.085050520360895</v>
      </c>
      <c r="H309" s="5">
        <v>42019.585992226515</v>
      </c>
      <c r="I309">
        <v>6.1460208206398006</v>
      </c>
    </row>
    <row r="310" spans="1:9" x14ac:dyDescent="0.3">
      <c r="A310" s="5">
        <v>42019.586107967254</v>
      </c>
      <c r="B310">
        <v>32.501811663620813</v>
      </c>
      <c r="C310">
        <v>35.40517451901065</v>
      </c>
      <c r="D310">
        <f t="shared" si="12"/>
        <v>2.9033628553898367</v>
      </c>
      <c r="E310">
        <f t="shared" si="13"/>
        <v>6.1452099545137235</v>
      </c>
      <c r="F310">
        <f t="shared" si="14"/>
        <v>74.560774885398814</v>
      </c>
      <c r="H310" s="5">
        <v>42019.586107967254</v>
      </c>
      <c r="I310">
        <v>6.1452099545137235</v>
      </c>
    </row>
    <row r="311" spans="1:9" x14ac:dyDescent="0.3">
      <c r="A311" s="5">
        <v>42019.586223719569</v>
      </c>
      <c r="B311">
        <v>32.59499664985961</v>
      </c>
      <c r="C311">
        <v>35.730105413222795</v>
      </c>
      <c r="D311">
        <f t="shared" si="12"/>
        <v>3.1351087633631849</v>
      </c>
      <c r="E311">
        <f t="shared" si="13"/>
        <v>6.1444091159229384</v>
      </c>
      <c r="F311">
        <f t="shared" si="14"/>
        <v>80.501710424912915</v>
      </c>
      <c r="H311" s="5">
        <v>42019.586223719569</v>
      </c>
      <c r="I311">
        <v>6.1444091159229384</v>
      </c>
    </row>
    <row r="312" spans="1:9" x14ac:dyDescent="0.3">
      <c r="A312" s="5">
        <v>42019.586340039066</v>
      </c>
      <c r="B312">
        <v>32.646925038662289</v>
      </c>
      <c r="C312">
        <v>36.065845061938283</v>
      </c>
      <c r="D312">
        <f t="shared" si="12"/>
        <v>3.4189200232759944</v>
      </c>
      <c r="E312">
        <f t="shared" si="13"/>
        <v>6.143585258096274</v>
      </c>
      <c r="F312">
        <f t="shared" si="14"/>
        <v>87.777498985430213</v>
      </c>
      <c r="H312" s="5">
        <v>42019.586340039066</v>
      </c>
      <c r="I312">
        <v>6.143585258096274</v>
      </c>
    </row>
    <row r="313" spans="1:9" x14ac:dyDescent="0.3">
      <c r="A313" s="5">
        <v>42019.586455779812</v>
      </c>
      <c r="B313">
        <v>32.719969058314369</v>
      </c>
      <c r="C313">
        <v>36.363570826718927</v>
      </c>
      <c r="D313">
        <f t="shared" si="12"/>
        <v>3.6436017684045581</v>
      </c>
      <c r="E313">
        <f t="shared" si="13"/>
        <v>6.1423726779826833</v>
      </c>
      <c r="F313">
        <f t="shared" si="14"/>
        <v>93.527524238144039</v>
      </c>
      <c r="H313" s="5">
        <v>42019.586455779812</v>
      </c>
      <c r="I313">
        <v>6.1423726779826833</v>
      </c>
    </row>
    <row r="314" spans="1:9" x14ac:dyDescent="0.3">
      <c r="A314" s="5">
        <v>42019.586571532127</v>
      </c>
      <c r="B314">
        <v>32.793366256372529</v>
      </c>
      <c r="C314">
        <v>36.491147941024593</v>
      </c>
      <c r="D314">
        <f t="shared" si="12"/>
        <v>3.6977816846520639</v>
      </c>
      <c r="E314">
        <f t="shared" si="13"/>
        <v>6.1413442890420402</v>
      </c>
      <c r="F314">
        <f t="shared" si="14"/>
        <v>94.90237545182687</v>
      </c>
      <c r="H314" s="5">
        <v>42019.586571532127</v>
      </c>
      <c r="I314">
        <v>6.1413442890420402</v>
      </c>
    </row>
    <row r="315" spans="1:9" x14ac:dyDescent="0.3">
      <c r="A315" s="5">
        <v>42019.586687272866</v>
      </c>
      <c r="B315">
        <v>32.910696522165814</v>
      </c>
      <c r="C315">
        <v>36.603730457861452</v>
      </c>
      <c r="D315">
        <f t="shared" si="12"/>
        <v>3.6930339356956381</v>
      </c>
      <c r="E315">
        <f t="shared" si="13"/>
        <v>6.1403311388496844</v>
      </c>
      <c r="F315">
        <f t="shared" si="14"/>
        <v>94.764889866442445</v>
      </c>
      <c r="H315" s="5">
        <v>42019.586687272866</v>
      </c>
      <c r="I315">
        <v>6.1403311388496844</v>
      </c>
    </row>
    <row r="316" spans="1:9" x14ac:dyDescent="0.3">
      <c r="A316" s="5">
        <v>42019.58680302518</v>
      </c>
      <c r="B316">
        <v>32.991811754316281</v>
      </c>
      <c r="C316">
        <v>36.638535910337936</v>
      </c>
      <c r="D316">
        <f t="shared" si="12"/>
        <v>3.646724156021655</v>
      </c>
      <c r="E316">
        <f t="shared" si="13"/>
        <v>6.1393472408862175</v>
      </c>
      <c r="F316">
        <f t="shared" si="14"/>
        <v>93.561566095691163</v>
      </c>
      <c r="H316" s="5">
        <v>42019.58680302518</v>
      </c>
      <c r="I316">
        <v>6.1393472408862175</v>
      </c>
    </row>
    <row r="317" spans="1:9" x14ac:dyDescent="0.3">
      <c r="A317" s="5">
        <v>42019.58691818716</v>
      </c>
      <c r="B317">
        <v>33.080930850430811</v>
      </c>
      <c r="C317">
        <v>36.747858495962795</v>
      </c>
      <c r="D317">
        <f t="shared" si="12"/>
        <v>3.6669276455319846</v>
      </c>
      <c r="E317">
        <f t="shared" si="13"/>
        <v>6.1379972801786371</v>
      </c>
      <c r="F317">
        <f t="shared" si="14"/>
        <v>94.059226612313509</v>
      </c>
      <c r="H317" s="5">
        <v>42019.58691818716</v>
      </c>
      <c r="I317">
        <v>6.1379972801786371</v>
      </c>
    </row>
    <row r="318" spans="1:9" x14ac:dyDescent="0.3">
      <c r="A318" s="5">
        <v>42019.587034518234</v>
      </c>
      <c r="B318">
        <v>33.182248579930899</v>
      </c>
      <c r="C318">
        <v>36.888730412525881</v>
      </c>
      <c r="D318">
        <f t="shared" si="12"/>
        <v>3.7064818325949815</v>
      </c>
      <c r="E318">
        <f t="shared" si="13"/>
        <v>6.1367919031120568</v>
      </c>
      <c r="F318">
        <f t="shared" si="14"/>
        <v>95.05514827537813</v>
      </c>
      <c r="H318" s="5">
        <v>42019.587034518234</v>
      </c>
      <c r="I318">
        <v>6.1367919031120568</v>
      </c>
    </row>
    <row r="319" spans="1:9" x14ac:dyDescent="0.3">
      <c r="A319" s="5">
        <v>42019.587150258973</v>
      </c>
      <c r="B319">
        <v>33.288599584912973</v>
      </c>
      <c r="C319">
        <v>36.981558192152015</v>
      </c>
      <c r="D319">
        <f t="shared" si="12"/>
        <v>3.6929586072390421</v>
      </c>
      <c r="E319">
        <f t="shared" si="13"/>
        <v>6.1359070705990773</v>
      </c>
      <c r="F319">
        <f t="shared" si="14"/>
        <v>94.694680816847253</v>
      </c>
      <c r="H319" s="5">
        <v>42019.587150258973</v>
      </c>
      <c r="I319">
        <v>6.1359070705990773</v>
      </c>
    </row>
    <row r="320" spans="1:9" x14ac:dyDescent="0.3">
      <c r="A320" s="5">
        <v>42019.587265420952</v>
      </c>
      <c r="B320">
        <v>33.394674383522215</v>
      </c>
      <c r="C320">
        <v>37.066603512353439</v>
      </c>
      <c r="D320">
        <f t="shared" si="12"/>
        <v>3.6719291288312235</v>
      </c>
      <c r="E320">
        <f t="shared" si="13"/>
        <v>6.1349578183943976</v>
      </c>
      <c r="F320">
        <f t="shared" si="14"/>
        <v>94.140877596887862</v>
      </c>
      <c r="H320" s="5">
        <v>42019.587265420952</v>
      </c>
      <c r="I320">
        <v>6.1349578183943976</v>
      </c>
    </row>
    <row r="321" spans="1:9" x14ac:dyDescent="0.3">
      <c r="A321" s="5">
        <v>42019.587381752026</v>
      </c>
      <c r="B321">
        <v>33.491177337783519</v>
      </c>
      <c r="C321">
        <v>37.098156302543856</v>
      </c>
      <c r="D321">
        <f t="shared" si="12"/>
        <v>3.6069789647603372</v>
      </c>
      <c r="E321">
        <f t="shared" si="13"/>
        <v>6.133613486670499</v>
      </c>
      <c r="F321">
        <f t="shared" si="14"/>
        <v>92.455422151129156</v>
      </c>
      <c r="H321" s="5">
        <v>42019.587381752026</v>
      </c>
      <c r="I321">
        <v>6.133613486670499</v>
      </c>
    </row>
    <row r="322" spans="1:9" x14ac:dyDescent="0.3">
      <c r="A322" s="5">
        <v>42019.587497492772</v>
      </c>
      <c r="B322">
        <v>33.597190135843618</v>
      </c>
      <c r="C322">
        <v>37.257954810560314</v>
      </c>
      <c r="D322">
        <f t="shared" ref="D322:D385" si="15">C322-B322</f>
        <v>3.6607646747166953</v>
      </c>
      <c r="E322">
        <f t="shared" ref="E322:E385" si="16">VLOOKUP(A322,$H$2:$I$490,2,TRUE)</f>
        <v>6.1325020314983325</v>
      </c>
      <c r="F322">
        <f t="shared" ref="F322:F385" si="17">E322*c_p_water*D322</f>
        <v>93.81707399616208</v>
      </c>
      <c r="H322" s="5">
        <v>42019.587497492772</v>
      </c>
      <c r="I322">
        <v>6.1325020314983325</v>
      </c>
    </row>
    <row r="323" spans="1:9" x14ac:dyDescent="0.3">
      <c r="A323" s="5">
        <v>42019.587613245087</v>
      </c>
      <c r="B323">
        <v>33.709630120260563</v>
      </c>
      <c r="C323">
        <v>37.358612771923802</v>
      </c>
      <c r="D323">
        <f t="shared" si="15"/>
        <v>3.6489826516632391</v>
      </c>
      <c r="E323">
        <f t="shared" si="16"/>
        <v>6.1315708618558995</v>
      </c>
      <c r="F323">
        <f t="shared" si="17"/>
        <v>93.500928040145709</v>
      </c>
      <c r="H323" s="5">
        <v>42019.587613245087</v>
      </c>
      <c r="I323">
        <v>6.1315708618558995</v>
      </c>
    </row>
    <row r="324" spans="1:9" x14ac:dyDescent="0.3">
      <c r="A324" s="5">
        <v>42019.58809589751</v>
      </c>
      <c r="B324">
        <v>33.77065855964068</v>
      </c>
      <c r="C324">
        <v>37.410742878615132</v>
      </c>
      <c r="D324">
        <f t="shared" si="15"/>
        <v>3.6400843189744521</v>
      </c>
      <c r="E324">
        <f t="shared" si="16"/>
        <v>6.1306697900767606</v>
      </c>
      <c r="F324">
        <f t="shared" si="17"/>
        <v>93.25921160988797</v>
      </c>
      <c r="H324" s="5">
        <v>42019.58809589751</v>
      </c>
      <c r="I324">
        <v>6.1306697900767606</v>
      </c>
    </row>
    <row r="325" spans="1:9" x14ac:dyDescent="0.3">
      <c r="A325" s="5">
        <v>42019.588191971925</v>
      </c>
      <c r="B325">
        <v>34.182140776236686</v>
      </c>
      <c r="C325">
        <v>37.805653071987095</v>
      </c>
      <c r="D325">
        <f t="shared" si="15"/>
        <v>3.6235122957504089</v>
      </c>
      <c r="E325">
        <f t="shared" si="16"/>
        <v>6.1263941196877632</v>
      </c>
      <c r="F325">
        <f t="shared" si="17"/>
        <v>92.769890216619444</v>
      </c>
      <c r="H325" s="5">
        <v>42019.588191971925</v>
      </c>
      <c r="I325">
        <v>6.1263941196877632</v>
      </c>
    </row>
    <row r="326" spans="1:9" x14ac:dyDescent="0.3">
      <c r="A326" s="5">
        <v>42019.588307712671</v>
      </c>
      <c r="B326">
        <v>34.297177300428494</v>
      </c>
      <c r="C326">
        <v>37.946617791483931</v>
      </c>
      <c r="D326">
        <f t="shared" si="15"/>
        <v>3.6494404910554366</v>
      </c>
      <c r="E326">
        <f t="shared" si="16"/>
        <v>6.1254696225618561</v>
      </c>
      <c r="F326">
        <f t="shared" si="17"/>
        <v>93.419609568477213</v>
      </c>
      <c r="H326" s="5">
        <v>42019.588307712671</v>
      </c>
      <c r="I326">
        <v>6.1254696225618561</v>
      </c>
    </row>
    <row r="327" spans="1:9" x14ac:dyDescent="0.3">
      <c r="A327" s="5">
        <v>42019.588423464986</v>
      </c>
      <c r="B327">
        <v>34.390011876297237</v>
      </c>
      <c r="C327">
        <v>38.039984004455114</v>
      </c>
      <c r="D327">
        <f t="shared" si="15"/>
        <v>3.6499721281578772</v>
      </c>
      <c r="E327">
        <f t="shared" si="16"/>
        <v>6.1243998464819924</v>
      </c>
      <c r="F327">
        <f t="shared" si="17"/>
        <v>93.416901050116934</v>
      </c>
      <c r="H327" s="5">
        <v>42019.588423464986</v>
      </c>
      <c r="I327">
        <v>6.1243998464819924</v>
      </c>
    </row>
    <row r="328" spans="1:9" x14ac:dyDescent="0.3">
      <c r="A328" s="5">
        <v>42019.588538626966</v>
      </c>
      <c r="B328">
        <v>34.474285980494564</v>
      </c>
      <c r="C328">
        <v>38.058361342558868</v>
      </c>
      <c r="D328">
        <f t="shared" si="15"/>
        <v>3.5840753620643042</v>
      </c>
      <c r="E328">
        <f t="shared" si="16"/>
        <v>6.1235170947137378</v>
      </c>
      <c r="F328">
        <f t="shared" si="17"/>
        <v>91.717126261325802</v>
      </c>
      <c r="H328" s="5">
        <v>42019.588538626966</v>
      </c>
      <c r="I328">
        <v>6.1235170947137378</v>
      </c>
    </row>
    <row r="329" spans="1:9" x14ac:dyDescent="0.3">
      <c r="A329" s="5">
        <v>42019.588654379273</v>
      </c>
      <c r="B329">
        <v>34.580385318894081</v>
      </c>
      <c r="C329">
        <v>38.13902574368791</v>
      </c>
      <c r="D329">
        <f t="shared" si="15"/>
        <v>3.558640424793829</v>
      </c>
      <c r="E329">
        <f t="shared" si="16"/>
        <v>6.1226206265677421</v>
      </c>
      <c r="F329">
        <f t="shared" si="17"/>
        <v>91.052909812383078</v>
      </c>
      <c r="H329" s="5">
        <v>42019.588654379273</v>
      </c>
      <c r="I329">
        <v>6.1226206265677421</v>
      </c>
    </row>
    <row r="330" spans="1:9" x14ac:dyDescent="0.3">
      <c r="A330" s="5">
        <v>42019.588770698778</v>
      </c>
      <c r="B330">
        <v>34.660760952346784</v>
      </c>
      <c r="C330">
        <v>38.224554654185368</v>
      </c>
      <c r="D330">
        <f t="shared" si="15"/>
        <v>3.5637937018385841</v>
      </c>
      <c r="E330">
        <f t="shared" si="16"/>
        <v>6.1218802598001467</v>
      </c>
      <c r="F330">
        <f t="shared" si="17"/>
        <v>91.173737431221028</v>
      </c>
      <c r="H330" s="5">
        <v>42019.588770698778</v>
      </c>
      <c r="I330">
        <v>6.1218802598001467</v>
      </c>
    </row>
    <row r="331" spans="1:9" x14ac:dyDescent="0.3">
      <c r="A331" s="5">
        <v>42019.588886439517</v>
      </c>
      <c r="B331">
        <v>34.755468917515401</v>
      </c>
      <c r="C331">
        <v>38.117568393367314</v>
      </c>
      <c r="D331">
        <f t="shared" si="15"/>
        <v>3.3620994758519132</v>
      </c>
      <c r="E331">
        <f t="shared" si="16"/>
        <v>6.1207675171934399</v>
      </c>
      <c r="F331">
        <f t="shared" si="17"/>
        <v>85.9980916832547</v>
      </c>
      <c r="H331" s="5">
        <v>42019.588886439517</v>
      </c>
      <c r="I331">
        <v>6.1207675171934399</v>
      </c>
    </row>
    <row r="332" spans="1:9" x14ac:dyDescent="0.3">
      <c r="A332" s="5">
        <v>42019.589002191831</v>
      </c>
      <c r="B332">
        <v>34.866362428607964</v>
      </c>
      <c r="C332">
        <v>37.810547109963224</v>
      </c>
      <c r="D332">
        <f t="shared" si="15"/>
        <v>2.9441846813552601</v>
      </c>
      <c r="E332">
        <f t="shared" si="16"/>
        <v>6.1197688780543196</v>
      </c>
      <c r="F332">
        <f t="shared" si="17"/>
        <v>75.296092768180969</v>
      </c>
      <c r="H332" s="5">
        <v>42019.589002191831</v>
      </c>
      <c r="I332">
        <v>6.1197688780543196</v>
      </c>
    </row>
    <row r="333" spans="1:9" x14ac:dyDescent="0.3">
      <c r="A333" s="5">
        <v>42019.58911793257</v>
      </c>
      <c r="B333">
        <v>34.965177988732741</v>
      </c>
      <c r="C333">
        <v>37.590806922219642</v>
      </c>
      <c r="D333">
        <f t="shared" si="15"/>
        <v>2.625628933486901</v>
      </c>
      <c r="E333">
        <f t="shared" si="16"/>
        <v>6.1189617545527772</v>
      </c>
      <c r="F333">
        <f t="shared" si="17"/>
        <v>67.140328124206164</v>
      </c>
      <c r="H333" s="5">
        <v>42019.58911793257</v>
      </c>
      <c r="I333">
        <v>6.1189617545527772</v>
      </c>
    </row>
    <row r="334" spans="1:9" x14ac:dyDescent="0.3">
      <c r="A334" s="5">
        <v>42019.589233684885</v>
      </c>
      <c r="B334">
        <v>35.059671563564585</v>
      </c>
      <c r="C334">
        <v>37.586414557884979</v>
      </c>
      <c r="D334">
        <f t="shared" si="15"/>
        <v>2.5267429943203936</v>
      </c>
      <c r="E334">
        <f t="shared" si="16"/>
        <v>6.1177586907079853</v>
      </c>
      <c r="F334">
        <f t="shared" si="17"/>
        <v>64.598998351127776</v>
      </c>
      <c r="H334" s="5">
        <v>42019.589233684885</v>
      </c>
      <c r="I334">
        <v>6.1177586907079853</v>
      </c>
    </row>
    <row r="335" spans="1:9" x14ac:dyDescent="0.3">
      <c r="A335" s="5">
        <v>42019.589349425631</v>
      </c>
      <c r="B335">
        <v>35.143424771702087</v>
      </c>
      <c r="C335">
        <v>37.692145200713675</v>
      </c>
      <c r="D335">
        <f t="shared" si="15"/>
        <v>2.5487204290115884</v>
      </c>
      <c r="E335">
        <f t="shared" si="16"/>
        <v>6.1167771256629617</v>
      </c>
      <c r="F335">
        <f t="shared" si="17"/>
        <v>65.150421192311839</v>
      </c>
      <c r="H335" s="5">
        <v>42019.589349425631</v>
      </c>
      <c r="I335">
        <v>6.1167771256629617</v>
      </c>
    </row>
    <row r="336" spans="1:9" x14ac:dyDescent="0.3">
      <c r="A336" s="5">
        <v>42019.589465177945</v>
      </c>
      <c r="B336">
        <v>35.258345029049416</v>
      </c>
      <c r="C336">
        <v>37.76488203487915</v>
      </c>
      <c r="D336">
        <f t="shared" si="15"/>
        <v>2.5065370058297347</v>
      </c>
      <c r="E336">
        <f t="shared" si="16"/>
        <v>6.115939565098043</v>
      </c>
      <c r="F336">
        <f t="shared" si="17"/>
        <v>64.063354744661069</v>
      </c>
      <c r="H336" s="5">
        <v>42019.589465177945</v>
      </c>
      <c r="I336">
        <v>6.115939565098043</v>
      </c>
    </row>
    <row r="337" spans="1:9" x14ac:dyDescent="0.3">
      <c r="A337" s="5">
        <v>42019.589580918684</v>
      </c>
      <c r="B337">
        <v>35.322983905261232</v>
      </c>
      <c r="C337">
        <v>37.83613237926734</v>
      </c>
      <c r="D337">
        <f t="shared" si="15"/>
        <v>2.5131484740061083</v>
      </c>
      <c r="E337">
        <f t="shared" si="16"/>
        <v>6.1149714453073933</v>
      </c>
      <c r="F337">
        <f t="shared" si="17"/>
        <v>64.222166402450185</v>
      </c>
      <c r="H337" s="5">
        <v>42019.589580918684</v>
      </c>
      <c r="I337">
        <v>6.1149714453073933</v>
      </c>
    </row>
    <row r="338" spans="1:9" x14ac:dyDescent="0.3">
      <c r="A338" s="5">
        <v>42019.589696659423</v>
      </c>
      <c r="B338">
        <v>35.41538955470984</v>
      </c>
      <c r="C338">
        <v>37.944324445565194</v>
      </c>
      <c r="D338">
        <f t="shared" si="15"/>
        <v>2.5289348908553535</v>
      </c>
      <c r="E338">
        <f t="shared" si="16"/>
        <v>6.1141655736724685</v>
      </c>
      <c r="F338">
        <f t="shared" si="17"/>
        <v>64.617063060850896</v>
      </c>
      <c r="H338" s="5">
        <v>42019.589696659423</v>
      </c>
      <c r="I338">
        <v>6.1141655736724685</v>
      </c>
    </row>
    <row r="339" spans="1:9" x14ac:dyDescent="0.3">
      <c r="A339" s="5">
        <v>42019.589812411738</v>
      </c>
      <c r="B339">
        <v>35.513777463591381</v>
      </c>
      <c r="C339">
        <v>38.015087888872088</v>
      </c>
      <c r="D339">
        <f t="shared" si="15"/>
        <v>2.5013104252807068</v>
      </c>
      <c r="E339">
        <f t="shared" si="16"/>
        <v>6.1134416283417297</v>
      </c>
      <c r="F339">
        <f t="shared" si="17"/>
        <v>63.903660252262526</v>
      </c>
      <c r="H339" s="5">
        <v>42019.589812411738</v>
      </c>
      <c r="I339">
        <v>6.1134416283417297</v>
      </c>
    </row>
    <row r="340" spans="1:9" x14ac:dyDescent="0.3">
      <c r="A340" s="5">
        <v>42019.589928152476</v>
      </c>
      <c r="B340">
        <v>35.590419458604018</v>
      </c>
      <c r="C340">
        <v>38.087874943949963</v>
      </c>
      <c r="D340">
        <f t="shared" si="15"/>
        <v>2.4974554853459452</v>
      </c>
      <c r="E340">
        <f t="shared" si="16"/>
        <v>6.112622245603796</v>
      </c>
      <c r="F340">
        <f t="shared" si="17"/>
        <v>63.796622178849823</v>
      </c>
      <c r="H340" s="5">
        <v>42019.589928152476</v>
      </c>
      <c r="I340">
        <v>6.112622245603796</v>
      </c>
    </row>
    <row r="341" spans="1:9" x14ac:dyDescent="0.3">
      <c r="A341" s="5">
        <v>42019.590043904791</v>
      </c>
      <c r="B341">
        <v>35.662577038767139</v>
      </c>
      <c r="C341">
        <v>38.170454444673538</v>
      </c>
      <c r="D341">
        <f t="shared" si="15"/>
        <v>2.5078774059063988</v>
      </c>
      <c r="E341">
        <f t="shared" si="16"/>
        <v>6.1118490997681656</v>
      </c>
      <c r="F341">
        <f t="shared" si="17"/>
        <v>64.054743582017394</v>
      </c>
      <c r="H341" s="5">
        <v>42019.590043904791</v>
      </c>
      <c r="I341">
        <v>6.1118490997681656</v>
      </c>
    </row>
    <row r="342" spans="1:9" x14ac:dyDescent="0.3">
      <c r="A342" s="5">
        <v>42019.59015964553</v>
      </c>
      <c r="B342">
        <v>35.746974212782824</v>
      </c>
      <c r="C342">
        <v>38.623350330952988</v>
      </c>
      <c r="D342">
        <f t="shared" si="15"/>
        <v>2.8763761181701639</v>
      </c>
      <c r="E342">
        <f t="shared" si="16"/>
        <v>6.111039089184171</v>
      </c>
      <c r="F342">
        <f t="shared" si="17"/>
        <v>73.456986367241541</v>
      </c>
      <c r="H342" s="5">
        <v>42019.59015964553</v>
      </c>
      <c r="I342">
        <v>6.111039089184171</v>
      </c>
    </row>
    <row r="343" spans="1:9" x14ac:dyDescent="0.3">
      <c r="A343" s="5">
        <v>42019.590275397844</v>
      </c>
      <c r="B343">
        <v>35.848020819038929</v>
      </c>
      <c r="C343">
        <v>38.844183185832215</v>
      </c>
      <c r="D343">
        <f t="shared" si="15"/>
        <v>2.9961623667932855</v>
      </c>
      <c r="E343">
        <f t="shared" si="16"/>
        <v>6.1100390319411213</v>
      </c>
      <c r="F343">
        <f t="shared" si="17"/>
        <v>76.503569780838333</v>
      </c>
      <c r="H343" s="5">
        <v>42019.590275397844</v>
      </c>
      <c r="I343">
        <v>6.1100390319411213</v>
      </c>
    </row>
    <row r="344" spans="1:9" x14ac:dyDescent="0.3">
      <c r="A344" s="5">
        <v>42019.590390559824</v>
      </c>
      <c r="B344">
        <v>35.927856758938745</v>
      </c>
      <c r="C344">
        <v>38.583899482050931</v>
      </c>
      <c r="D344">
        <f t="shared" si="15"/>
        <v>2.6560427231121864</v>
      </c>
      <c r="E344">
        <f t="shared" si="16"/>
        <v>6.1096635707380242</v>
      </c>
      <c r="F344">
        <f t="shared" si="17"/>
        <v>67.814837287611681</v>
      </c>
      <c r="H344" s="5">
        <v>42019.590390559824</v>
      </c>
      <c r="I344">
        <v>6.1096635707380242</v>
      </c>
    </row>
    <row r="345" spans="1:9" x14ac:dyDescent="0.3">
      <c r="A345" s="5">
        <v>42019.590506879322</v>
      </c>
      <c r="B345">
        <v>35.993832415621803</v>
      </c>
      <c r="C345">
        <v>38.511943464984256</v>
      </c>
      <c r="D345">
        <f t="shared" si="15"/>
        <v>2.518111049362453</v>
      </c>
      <c r="E345">
        <f t="shared" si="16"/>
        <v>6.1088272000596122</v>
      </c>
      <c r="F345">
        <f t="shared" si="17"/>
        <v>64.284325327993784</v>
      </c>
      <c r="H345" s="5">
        <v>42019.590506879322</v>
      </c>
      <c r="I345">
        <v>6.1088272000596122</v>
      </c>
    </row>
    <row r="346" spans="1:9" x14ac:dyDescent="0.3">
      <c r="A346" s="5">
        <v>42019.590622631637</v>
      </c>
      <c r="B346">
        <v>36.053138445990882</v>
      </c>
      <c r="C346">
        <v>38.556187189467224</v>
      </c>
      <c r="D346">
        <f t="shared" si="15"/>
        <v>2.5030487434763415</v>
      </c>
      <c r="E346">
        <f t="shared" si="16"/>
        <v>6.1084259309804763</v>
      </c>
      <c r="F346">
        <f t="shared" si="17"/>
        <v>63.895605529993389</v>
      </c>
      <c r="H346" s="5">
        <v>42019.590622631637</v>
      </c>
      <c r="I346">
        <v>6.1084259309804763</v>
      </c>
    </row>
    <row r="347" spans="1:9" x14ac:dyDescent="0.3">
      <c r="A347" s="5">
        <v>42019.590738372375</v>
      </c>
      <c r="B347">
        <v>36.135911561937711</v>
      </c>
      <c r="C347">
        <v>38.647572192622519</v>
      </c>
      <c r="D347">
        <f t="shared" si="15"/>
        <v>2.5116606306848084</v>
      </c>
      <c r="E347">
        <f t="shared" si="16"/>
        <v>6.1078792881102393</v>
      </c>
      <c r="F347">
        <f t="shared" si="17"/>
        <v>64.109704449827547</v>
      </c>
      <c r="H347" s="5">
        <v>42019.590738372375</v>
      </c>
      <c r="I347">
        <v>6.1078792881102393</v>
      </c>
    </row>
    <row r="348" spans="1:9" x14ac:dyDescent="0.3">
      <c r="A348" s="5">
        <v>42019.59085412469</v>
      </c>
      <c r="B348">
        <v>36.183838539994198</v>
      </c>
      <c r="C348">
        <v>38.678626092238503</v>
      </c>
      <c r="D348">
        <f t="shared" si="15"/>
        <v>2.4947875522443042</v>
      </c>
      <c r="E348">
        <f t="shared" si="16"/>
        <v>6.1075394583995672</v>
      </c>
      <c r="F348">
        <f t="shared" si="17"/>
        <v>63.675479064027101</v>
      </c>
      <c r="H348" s="5">
        <v>42019.59085412469</v>
      </c>
      <c r="I348">
        <v>6.1075394583995672</v>
      </c>
    </row>
    <row r="349" spans="1:9" x14ac:dyDescent="0.3">
      <c r="A349" s="5">
        <v>42019.590969865436</v>
      </c>
      <c r="B349">
        <v>36.228934342414476</v>
      </c>
      <c r="C349">
        <v>38.702695054240046</v>
      </c>
      <c r="D349">
        <f t="shared" si="15"/>
        <v>2.4737607118255696</v>
      </c>
      <c r="E349">
        <f t="shared" si="16"/>
        <v>6.1069830652264008</v>
      </c>
      <c r="F349">
        <f t="shared" si="17"/>
        <v>63.13305054280751</v>
      </c>
      <c r="H349" s="5">
        <v>42019.590969865436</v>
      </c>
      <c r="I349">
        <v>6.1069830652264008</v>
      </c>
    </row>
    <row r="350" spans="1:9" x14ac:dyDescent="0.3">
      <c r="A350" s="5">
        <v>42019.591085617743</v>
      </c>
      <c r="B350">
        <v>36.278608101392145</v>
      </c>
      <c r="C350">
        <v>38.758076401974193</v>
      </c>
      <c r="D350">
        <f t="shared" si="15"/>
        <v>2.4794683005820488</v>
      </c>
      <c r="E350">
        <f t="shared" si="16"/>
        <v>6.1065306430464563</v>
      </c>
      <c r="F350">
        <f t="shared" si="17"/>
        <v>63.274026522784439</v>
      </c>
      <c r="H350" s="5">
        <v>42019.591085617743</v>
      </c>
      <c r="I350">
        <v>6.1065306430464563</v>
      </c>
    </row>
    <row r="351" spans="1:9" x14ac:dyDescent="0.3">
      <c r="A351" s="5">
        <v>42019.591201358489</v>
      </c>
      <c r="B351">
        <v>36.354240984529781</v>
      </c>
      <c r="C351">
        <v>38.870196046651458</v>
      </c>
      <c r="D351">
        <f t="shared" si="15"/>
        <v>2.5159550621216766</v>
      </c>
      <c r="E351">
        <f t="shared" si="16"/>
        <v>6.1059487978649001</v>
      </c>
      <c r="F351">
        <f t="shared" si="17"/>
        <v>64.199021557056724</v>
      </c>
      <c r="H351" s="5">
        <v>42019.591201358489</v>
      </c>
      <c r="I351">
        <v>6.1059487978649001</v>
      </c>
    </row>
    <row r="352" spans="1:9" x14ac:dyDescent="0.3">
      <c r="A352" s="5">
        <v>42019.591317099228</v>
      </c>
      <c r="B352">
        <v>36.403301672897861</v>
      </c>
      <c r="C352">
        <v>38.869623120775358</v>
      </c>
      <c r="D352">
        <f t="shared" si="15"/>
        <v>2.4663214478774975</v>
      </c>
      <c r="E352">
        <f t="shared" si="16"/>
        <v>6.1053936409183382</v>
      </c>
      <c r="F352">
        <f t="shared" si="17"/>
        <v>62.926810665222519</v>
      </c>
      <c r="H352" s="5">
        <v>42019.591317099228</v>
      </c>
      <c r="I352">
        <v>6.1053936409183382</v>
      </c>
    </row>
    <row r="353" spans="1:9" x14ac:dyDescent="0.3">
      <c r="A353" s="5">
        <v>42019.591432851543</v>
      </c>
      <c r="B353">
        <v>36.460187080264163</v>
      </c>
      <c r="C353">
        <v>38.918928335872828</v>
      </c>
      <c r="D353">
        <f t="shared" si="15"/>
        <v>2.4587412556086647</v>
      </c>
      <c r="E353">
        <f t="shared" si="16"/>
        <v>6.1049183922862698</v>
      </c>
      <c r="F353">
        <f t="shared" si="17"/>
        <v>62.728523086623163</v>
      </c>
      <c r="H353" s="5">
        <v>42019.591432851543</v>
      </c>
      <c r="I353">
        <v>6.1049183922862698</v>
      </c>
    </row>
    <row r="354" spans="1:9" x14ac:dyDescent="0.3">
      <c r="A354" s="5">
        <v>42019.591548592281</v>
      </c>
      <c r="B354">
        <v>36.511613813009397</v>
      </c>
      <c r="C354">
        <v>38.938536316012879</v>
      </c>
      <c r="D354">
        <f t="shared" si="15"/>
        <v>2.4269225030034818</v>
      </c>
      <c r="E354">
        <f t="shared" si="16"/>
        <v>6.1044150440337024</v>
      </c>
      <c r="F354">
        <f t="shared" si="17"/>
        <v>61.911643612762411</v>
      </c>
      <c r="H354" s="5">
        <v>42019.591548592281</v>
      </c>
      <c r="I354">
        <v>6.1044150440337024</v>
      </c>
    </row>
    <row r="355" spans="1:9" x14ac:dyDescent="0.3">
      <c r="A355" s="5">
        <v>42019.591664344596</v>
      </c>
      <c r="B355">
        <v>36.556055799433821</v>
      </c>
      <c r="C355">
        <v>38.967855549895738</v>
      </c>
      <c r="D355">
        <f t="shared" si="15"/>
        <v>2.4117997504619169</v>
      </c>
      <c r="E355">
        <f t="shared" si="16"/>
        <v>6.1040641825801574</v>
      </c>
      <c r="F355">
        <f t="shared" si="17"/>
        <v>61.522320593952109</v>
      </c>
      <c r="H355" s="5">
        <v>42019.591664344596</v>
      </c>
      <c r="I355">
        <v>6.1040641825801574</v>
      </c>
    </row>
    <row r="356" spans="1:9" x14ac:dyDescent="0.3">
      <c r="A356" s="5">
        <v>42019.591780085335</v>
      </c>
      <c r="B356">
        <v>36.606354931908591</v>
      </c>
      <c r="C356">
        <v>39.048696593694011</v>
      </c>
      <c r="D356">
        <f t="shared" si="15"/>
        <v>2.4423416617854201</v>
      </c>
      <c r="E356">
        <f t="shared" si="16"/>
        <v>6.1035092499029133</v>
      </c>
      <c r="F356">
        <f t="shared" si="17"/>
        <v>62.295746727941633</v>
      </c>
      <c r="H356" s="5">
        <v>42019.591780085335</v>
      </c>
      <c r="I356">
        <v>6.1035092499029133</v>
      </c>
    </row>
    <row r="357" spans="1:9" x14ac:dyDescent="0.3">
      <c r="A357" s="5">
        <v>42019.59189583765</v>
      </c>
      <c r="B357">
        <v>36.640376494035465</v>
      </c>
      <c r="C357">
        <v>39.056930965401953</v>
      </c>
      <c r="D357">
        <f t="shared" si="15"/>
        <v>2.4165544713664886</v>
      </c>
      <c r="E357">
        <f t="shared" si="16"/>
        <v>6.1031422068554626</v>
      </c>
      <c r="F357">
        <f t="shared" si="17"/>
        <v>61.634297387944244</v>
      </c>
      <c r="H357" s="5">
        <v>42019.59189583765</v>
      </c>
      <c r="I357">
        <v>6.1031422068554626</v>
      </c>
    </row>
    <row r="358" spans="1:9" x14ac:dyDescent="0.3">
      <c r="A358" s="5">
        <v>42019.59201099963</v>
      </c>
      <c r="B358">
        <v>36.700479409694204</v>
      </c>
      <c r="C358">
        <v>39.075608954075264</v>
      </c>
      <c r="D358">
        <f t="shared" si="15"/>
        <v>2.3751295443810605</v>
      </c>
      <c r="E358">
        <f t="shared" si="16"/>
        <v>6.102552064599001</v>
      </c>
      <c r="F358">
        <f t="shared" si="17"/>
        <v>60.571895774161639</v>
      </c>
      <c r="H358" s="5">
        <v>42019.59201099963</v>
      </c>
      <c r="I358">
        <v>6.102552064599001</v>
      </c>
    </row>
    <row r="359" spans="1:9" x14ac:dyDescent="0.3">
      <c r="A359" s="5">
        <v>42019.592127319127</v>
      </c>
      <c r="B359">
        <v>36.752106541594209</v>
      </c>
      <c r="C359">
        <v>38.648910342239958</v>
      </c>
      <c r="D359">
        <f t="shared" si="15"/>
        <v>1.896803800645749</v>
      </c>
      <c r="E359">
        <f t="shared" si="16"/>
        <v>6.1022197676527998</v>
      </c>
      <c r="F359">
        <f t="shared" si="17"/>
        <v>48.370728333568849</v>
      </c>
      <c r="H359" s="5">
        <v>42019.592127319127</v>
      </c>
      <c r="I359">
        <v>6.1022197676527998</v>
      </c>
    </row>
    <row r="360" spans="1:9" x14ac:dyDescent="0.3">
      <c r="A360" s="5">
        <v>42019.592243071449</v>
      </c>
      <c r="B360">
        <v>36.795861606377471</v>
      </c>
      <c r="C360">
        <v>38.589650614188272</v>
      </c>
      <c r="D360">
        <f t="shared" si="15"/>
        <v>1.7937890078108012</v>
      </c>
      <c r="E360">
        <f t="shared" si="16"/>
        <v>6.1016936558151809</v>
      </c>
      <c r="F360">
        <f t="shared" si="17"/>
        <v>45.739786065901299</v>
      </c>
      <c r="H360" s="5">
        <v>42019.592243071449</v>
      </c>
      <c r="I360">
        <v>6.1016936558151809</v>
      </c>
    </row>
    <row r="361" spans="1:9" x14ac:dyDescent="0.3">
      <c r="A361" s="5">
        <v>42019.59235881218</v>
      </c>
      <c r="B361">
        <v>36.851149564498932</v>
      </c>
      <c r="C361">
        <v>38.969582898012867</v>
      </c>
      <c r="D361">
        <f t="shared" si="15"/>
        <v>2.1184333335139343</v>
      </c>
      <c r="E361">
        <f t="shared" si="16"/>
        <v>6.101172484207642</v>
      </c>
      <c r="F361">
        <f t="shared" si="17"/>
        <v>54.013270618621313</v>
      </c>
      <c r="H361" s="5">
        <v>42019.59235881218</v>
      </c>
      <c r="I361">
        <v>6.101172484207642</v>
      </c>
    </row>
    <row r="362" spans="1:9" x14ac:dyDescent="0.3">
      <c r="A362" s="5">
        <v>42019.592474564502</v>
      </c>
      <c r="B362">
        <v>36.911153784794926</v>
      </c>
      <c r="C362">
        <v>39.093127509014046</v>
      </c>
      <c r="D362">
        <f t="shared" si="15"/>
        <v>2.1819737242191195</v>
      </c>
      <c r="E362">
        <f t="shared" si="16"/>
        <v>6.1007339744288291</v>
      </c>
      <c r="F362">
        <f t="shared" si="17"/>
        <v>55.629348702905503</v>
      </c>
      <c r="H362" s="5">
        <v>42019.592474564502</v>
      </c>
      <c r="I362">
        <v>6.1007339744288291</v>
      </c>
    </row>
    <row r="363" spans="1:9" x14ac:dyDescent="0.3">
      <c r="A363" s="5">
        <v>42019.592589726475</v>
      </c>
      <c r="B363">
        <v>36.977349633289023</v>
      </c>
      <c r="C363">
        <v>39.569814141479512</v>
      </c>
      <c r="D363">
        <f t="shared" si="15"/>
        <v>2.5924645081904885</v>
      </c>
      <c r="E363">
        <f t="shared" si="16"/>
        <v>6.100134211255221</v>
      </c>
      <c r="F363">
        <f t="shared" si="17"/>
        <v>66.088300028891084</v>
      </c>
      <c r="H363" s="5">
        <v>42019.592589726475</v>
      </c>
      <c r="I363">
        <v>6.100134211255221</v>
      </c>
    </row>
    <row r="364" spans="1:9" x14ac:dyDescent="0.3">
      <c r="A364" s="5">
        <v>42019.59270547879</v>
      </c>
      <c r="B364">
        <v>37.030252961380377</v>
      </c>
      <c r="C364">
        <v>39.9829643885504</v>
      </c>
      <c r="D364">
        <f t="shared" si="15"/>
        <v>2.9527114271700228</v>
      </c>
      <c r="E364">
        <f t="shared" si="16"/>
        <v>6.0994899424235873</v>
      </c>
      <c r="F364">
        <f t="shared" si="17"/>
        <v>75.263930635480605</v>
      </c>
      <c r="H364" s="5">
        <v>42019.59270547879</v>
      </c>
      <c r="I364">
        <v>6.0994899424235873</v>
      </c>
    </row>
    <row r="365" spans="1:9" x14ac:dyDescent="0.3">
      <c r="A365" s="5">
        <v>42019.592821219529</v>
      </c>
      <c r="B365">
        <v>37.064498724405119</v>
      </c>
      <c r="C365">
        <v>40.073570291715548</v>
      </c>
      <c r="D365">
        <f t="shared" si="15"/>
        <v>3.0090715673104285</v>
      </c>
      <c r="E365">
        <f t="shared" si="16"/>
        <v>6.0990145601919057</v>
      </c>
      <c r="F365">
        <f t="shared" si="17"/>
        <v>76.694559669744891</v>
      </c>
      <c r="H365" s="5">
        <v>42019.592821219529</v>
      </c>
      <c r="I365">
        <v>6.0990145601919057</v>
      </c>
    </row>
    <row r="366" spans="1:9" x14ac:dyDescent="0.3">
      <c r="A366" s="5">
        <v>42019.592937539033</v>
      </c>
      <c r="B366">
        <v>37.14589173456563</v>
      </c>
      <c r="C366">
        <v>40.384631147103143</v>
      </c>
      <c r="D366">
        <f t="shared" si="15"/>
        <v>3.2387394125375124</v>
      </c>
      <c r="E366">
        <f t="shared" si="16"/>
        <v>6.0985245966789394</v>
      </c>
      <c r="F366">
        <f t="shared" si="17"/>
        <v>82.541652100931316</v>
      </c>
      <c r="H366" s="5">
        <v>42019.592937539033</v>
      </c>
      <c r="I366">
        <v>6.0985245966789394</v>
      </c>
    </row>
    <row r="367" spans="1:9" x14ac:dyDescent="0.3">
      <c r="A367" s="5">
        <v>42019.593053291348</v>
      </c>
      <c r="B367">
        <v>37.19141701804525</v>
      </c>
      <c r="C367">
        <v>40.571755615340955</v>
      </c>
      <c r="D367">
        <f t="shared" si="15"/>
        <v>3.3803385972957045</v>
      </c>
      <c r="E367">
        <f t="shared" si="16"/>
        <v>6.0981345601441479</v>
      </c>
      <c r="F367">
        <f t="shared" si="17"/>
        <v>86.144901473535811</v>
      </c>
      <c r="H367" s="5">
        <v>42019.593053291348</v>
      </c>
      <c r="I367">
        <v>6.0981345601441479</v>
      </c>
    </row>
    <row r="368" spans="1:9" x14ac:dyDescent="0.3">
      <c r="A368" s="5">
        <v>42019.593169032087</v>
      </c>
      <c r="B368">
        <v>37.233633193024033</v>
      </c>
      <c r="C368">
        <v>40.682516832433492</v>
      </c>
      <c r="D368">
        <f t="shared" si="15"/>
        <v>3.4488836394094591</v>
      </c>
      <c r="E368">
        <f t="shared" si="16"/>
        <v>6.0975848085964284</v>
      </c>
      <c r="F368">
        <f t="shared" si="17"/>
        <v>87.88378697216362</v>
      </c>
      <c r="H368" s="5">
        <v>42019.593169032087</v>
      </c>
      <c r="I368">
        <v>6.0975848085964284</v>
      </c>
    </row>
    <row r="369" spans="1:9" x14ac:dyDescent="0.3">
      <c r="A369" s="5">
        <v>42019.593284784401</v>
      </c>
      <c r="B369">
        <v>37.299384386023668</v>
      </c>
      <c r="C369">
        <v>40.54582876540011</v>
      </c>
      <c r="D369">
        <f t="shared" si="15"/>
        <v>3.2464443793764417</v>
      </c>
      <c r="E369">
        <f t="shared" si="16"/>
        <v>6.0971776218397631</v>
      </c>
      <c r="F369">
        <f t="shared" si="17"/>
        <v>82.719744577592266</v>
      </c>
      <c r="H369" s="5">
        <v>42019.593284784401</v>
      </c>
      <c r="I369">
        <v>6.0971776218397631</v>
      </c>
    </row>
    <row r="370" spans="1:9" x14ac:dyDescent="0.3">
      <c r="A370" s="5">
        <v>42019.593399946381</v>
      </c>
      <c r="B370">
        <v>37.318305174957437</v>
      </c>
      <c r="C370">
        <v>40.492340775616015</v>
      </c>
      <c r="D370">
        <f t="shared" si="15"/>
        <v>3.174035600658577</v>
      </c>
      <c r="E370">
        <f t="shared" si="16"/>
        <v>6.0969740114137476</v>
      </c>
      <c r="F370">
        <f t="shared" si="17"/>
        <v>80.872060523834094</v>
      </c>
      <c r="H370" s="5">
        <v>42019.593399946381</v>
      </c>
      <c r="I370">
        <v>6.0969740114137476</v>
      </c>
    </row>
    <row r="371" spans="1:9" x14ac:dyDescent="0.3">
      <c r="A371" s="5">
        <v>42019.593516277455</v>
      </c>
      <c r="B371">
        <v>37.358787394960586</v>
      </c>
      <c r="C371">
        <v>40.497227390356755</v>
      </c>
      <c r="D371">
        <f t="shared" si="15"/>
        <v>3.138439995396169</v>
      </c>
      <c r="E371">
        <f t="shared" si="16"/>
        <v>6.0965741679059855</v>
      </c>
      <c r="F371">
        <f t="shared" si="17"/>
        <v>79.959866878239552</v>
      </c>
      <c r="H371" s="5">
        <v>42019.593516277455</v>
      </c>
      <c r="I371">
        <v>6.0965741679059855</v>
      </c>
    </row>
    <row r="372" spans="1:9" x14ac:dyDescent="0.3">
      <c r="A372" s="5">
        <v>42019.593632018194</v>
      </c>
      <c r="B372">
        <v>37.387784383271239</v>
      </c>
      <c r="C372">
        <v>40.192278170017204</v>
      </c>
      <c r="D372">
        <f t="shared" si="15"/>
        <v>2.8044937867459652</v>
      </c>
      <c r="E372">
        <f t="shared" si="16"/>
        <v>6.0963574629194746</v>
      </c>
      <c r="F372">
        <f t="shared" si="17"/>
        <v>71.44918470231093</v>
      </c>
      <c r="H372" s="5">
        <v>42019.593632018194</v>
      </c>
      <c r="I372">
        <v>6.0963574629194746</v>
      </c>
    </row>
    <row r="373" spans="1:9" x14ac:dyDescent="0.3">
      <c r="A373" s="5">
        <v>42019.59374775894</v>
      </c>
      <c r="B373">
        <v>37.411409187688278</v>
      </c>
      <c r="C373">
        <v>39.338619725871489</v>
      </c>
      <c r="D373">
        <f t="shared" si="15"/>
        <v>1.9272105381832105</v>
      </c>
      <c r="E373">
        <f t="shared" si="16"/>
        <v>6.0962013695121202</v>
      </c>
      <c r="F373">
        <f t="shared" si="17"/>
        <v>49.097664859318428</v>
      </c>
      <c r="H373" s="5">
        <v>42019.59374775894</v>
      </c>
      <c r="I373">
        <v>6.0962013695121202</v>
      </c>
    </row>
    <row r="374" spans="1:9" x14ac:dyDescent="0.3">
      <c r="A374" s="5">
        <v>42019.593862932488</v>
      </c>
      <c r="B374">
        <v>37.45487475354625</v>
      </c>
      <c r="C374">
        <v>38.96616805937856</v>
      </c>
      <c r="D374">
        <f t="shared" si="15"/>
        <v>1.5112933058323108</v>
      </c>
      <c r="E374">
        <f t="shared" si="16"/>
        <v>6.0960036102237218</v>
      </c>
      <c r="F374">
        <f t="shared" si="17"/>
        <v>38.500497845117309</v>
      </c>
      <c r="H374" s="5">
        <v>42019.593862932488</v>
      </c>
      <c r="I374">
        <v>6.0960036102237218</v>
      </c>
    </row>
    <row r="375" spans="1:9" x14ac:dyDescent="0.3">
      <c r="A375" s="5">
        <v>42019.593979251993</v>
      </c>
      <c r="B375">
        <v>37.493882432999243</v>
      </c>
      <c r="C375">
        <v>39.667372649047081</v>
      </c>
      <c r="D375">
        <f t="shared" si="15"/>
        <v>2.1734902160478384</v>
      </c>
      <c r="E375">
        <f t="shared" si="16"/>
        <v>6.0954893703460016</v>
      </c>
      <c r="F375">
        <f t="shared" si="17"/>
        <v>55.365425118898784</v>
      </c>
      <c r="H375" s="5">
        <v>42019.593979251993</v>
      </c>
      <c r="I375">
        <v>6.0954893703460016</v>
      </c>
    </row>
    <row r="376" spans="1:9" x14ac:dyDescent="0.3">
      <c r="A376" s="5">
        <v>42019.594095004308</v>
      </c>
      <c r="B376">
        <v>37.523163952662003</v>
      </c>
      <c r="C376">
        <v>40.155598472239575</v>
      </c>
      <c r="D376">
        <f t="shared" si="15"/>
        <v>2.632434519577572</v>
      </c>
      <c r="E376">
        <f t="shared" si="16"/>
        <v>6.0951315090992706</v>
      </c>
      <c r="F376">
        <f t="shared" si="17"/>
        <v>67.052199534550738</v>
      </c>
      <c r="H376" s="5">
        <v>42019.594095004308</v>
      </c>
      <c r="I376">
        <v>6.0951315090992706</v>
      </c>
    </row>
    <row r="377" spans="1:9" x14ac:dyDescent="0.3">
      <c r="A377" s="5">
        <v>42019.594210745046</v>
      </c>
      <c r="B377">
        <v>37.575530869807878</v>
      </c>
      <c r="C377">
        <v>40.084134464217016</v>
      </c>
      <c r="D377">
        <f t="shared" si="15"/>
        <v>2.5086035944091378</v>
      </c>
      <c r="E377">
        <f t="shared" si="16"/>
        <v>6.0947323914256559</v>
      </c>
      <c r="F377">
        <f t="shared" si="17"/>
        <v>63.893849233921308</v>
      </c>
      <c r="H377" s="5">
        <v>42019.594210745046</v>
      </c>
      <c r="I377">
        <v>6.0947323914256559</v>
      </c>
    </row>
    <row r="378" spans="1:9" x14ac:dyDescent="0.3">
      <c r="A378" s="5">
        <v>42019.594326497361</v>
      </c>
      <c r="B378">
        <v>37.597737337818451</v>
      </c>
      <c r="C378">
        <v>39.811271949633486</v>
      </c>
      <c r="D378">
        <f t="shared" si="15"/>
        <v>2.2135346118150352</v>
      </c>
      <c r="E378">
        <f t="shared" si="16"/>
        <v>6.0943113227988919</v>
      </c>
      <c r="F378">
        <f t="shared" si="17"/>
        <v>56.37458065239278</v>
      </c>
      <c r="H378" s="5">
        <v>42019.594326497361</v>
      </c>
      <c r="I378">
        <v>6.0943113227988919</v>
      </c>
    </row>
    <row r="379" spans="1:9" x14ac:dyDescent="0.3">
      <c r="A379" s="5">
        <v>42019.594442238093</v>
      </c>
      <c r="B379">
        <v>37.637360913017872</v>
      </c>
      <c r="C379">
        <v>39.996595085987295</v>
      </c>
      <c r="D379">
        <f t="shared" si="15"/>
        <v>2.3592341729694226</v>
      </c>
      <c r="E379">
        <f t="shared" si="16"/>
        <v>6.0936961916907517</v>
      </c>
      <c r="F379">
        <f t="shared" si="17"/>
        <v>60.079210857350162</v>
      </c>
      <c r="H379" s="5">
        <v>42019.594442238093</v>
      </c>
      <c r="I379">
        <v>6.0936961916907517</v>
      </c>
    </row>
    <row r="380" spans="1:9" x14ac:dyDescent="0.3">
      <c r="A380" s="5">
        <v>42019.594557978839</v>
      </c>
      <c r="B380">
        <v>37.660808106309737</v>
      </c>
      <c r="C380">
        <v>40.311829803892905</v>
      </c>
      <c r="D380">
        <f t="shared" si="15"/>
        <v>2.6510216975831682</v>
      </c>
      <c r="E380">
        <f t="shared" si="16"/>
        <v>6.0932855310272007</v>
      </c>
      <c r="F380">
        <f t="shared" si="17"/>
        <v>67.505192964556514</v>
      </c>
      <c r="H380" s="5">
        <v>42019.594557978839</v>
      </c>
      <c r="I380">
        <v>6.0932855310272007</v>
      </c>
    </row>
    <row r="381" spans="1:9" x14ac:dyDescent="0.3">
      <c r="A381" s="5">
        <v>42019.594673731153</v>
      </c>
      <c r="B381">
        <v>37.714202131675478</v>
      </c>
      <c r="C381">
        <v>40.612968365256911</v>
      </c>
      <c r="D381">
        <f t="shared" si="15"/>
        <v>2.8987662335814335</v>
      </c>
      <c r="E381">
        <f t="shared" si="16"/>
        <v>6.0929914436943715</v>
      </c>
      <c r="F381">
        <f t="shared" si="17"/>
        <v>73.810157690595588</v>
      </c>
      <c r="H381" s="5">
        <v>42019.594673731153</v>
      </c>
      <c r="I381">
        <v>6.0929914436943715</v>
      </c>
    </row>
    <row r="382" spans="1:9" x14ac:dyDescent="0.3">
      <c r="A382" s="5">
        <v>42019.594789471892</v>
      </c>
      <c r="B382">
        <v>37.773885131658346</v>
      </c>
      <c r="C382">
        <v>40.695425512780851</v>
      </c>
      <c r="D382">
        <f t="shared" si="15"/>
        <v>2.9215403811225045</v>
      </c>
      <c r="E382">
        <f t="shared" si="16"/>
        <v>6.0922659687976566</v>
      </c>
      <c r="F382">
        <f t="shared" si="17"/>
        <v>74.381189547751248</v>
      </c>
      <c r="H382" s="5">
        <v>42019.594789471892</v>
      </c>
      <c r="I382">
        <v>6.0922659687976566</v>
      </c>
    </row>
    <row r="383" spans="1:9" x14ac:dyDescent="0.3">
      <c r="A383" s="5">
        <v>42019.594904645441</v>
      </c>
      <c r="B383">
        <v>37.828749155669946</v>
      </c>
      <c r="C383">
        <v>40.864339367247645</v>
      </c>
      <c r="D383">
        <f t="shared" si="15"/>
        <v>3.0355902115776985</v>
      </c>
      <c r="E383">
        <f t="shared" si="16"/>
        <v>6.0918265666946834</v>
      </c>
      <c r="F383">
        <f t="shared" si="17"/>
        <v>77.27927613422068</v>
      </c>
      <c r="H383" s="5">
        <v>42019.594904645441</v>
      </c>
      <c r="I383">
        <v>6.0918265666946834</v>
      </c>
    </row>
    <row r="384" spans="1:9" x14ac:dyDescent="0.3">
      <c r="A384" s="5">
        <v>42019.595020964945</v>
      </c>
      <c r="B384">
        <v>37.887310169781486</v>
      </c>
      <c r="C384">
        <v>41.069488506997232</v>
      </c>
      <c r="D384">
        <f t="shared" si="15"/>
        <v>3.1821783372157455</v>
      </c>
      <c r="E384">
        <f t="shared" si="16"/>
        <v>6.0917250463432939</v>
      </c>
      <c r="F384">
        <f t="shared" si="17"/>
        <v>81.009728945688792</v>
      </c>
      <c r="H384" s="5">
        <v>42019.595020964945</v>
      </c>
      <c r="I384">
        <v>6.0917250463432939</v>
      </c>
    </row>
    <row r="385" spans="1:9" x14ac:dyDescent="0.3">
      <c r="A385" s="5">
        <v>42019.59513671726</v>
      </c>
      <c r="B385">
        <v>37.930149001244637</v>
      </c>
      <c r="C385">
        <v>41.169731033389681</v>
      </c>
      <c r="D385">
        <f t="shared" si="15"/>
        <v>3.2395820321450444</v>
      </c>
      <c r="E385">
        <f t="shared" si="16"/>
        <v>6.0914988164896942</v>
      </c>
      <c r="F385">
        <f t="shared" si="17"/>
        <v>82.468010369468445</v>
      </c>
      <c r="H385" s="5">
        <v>42019.59513671726</v>
      </c>
      <c r="I385">
        <v>6.0914988164896942</v>
      </c>
    </row>
    <row r="386" spans="1:9" x14ac:dyDescent="0.3">
      <c r="A386" s="5">
        <v>42019.59525187924</v>
      </c>
      <c r="B386">
        <v>37.939573204749401</v>
      </c>
      <c r="C386">
        <v>41.240636168072626</v>
      </c>
      <c r="D386">
        <f t="shared" ref="D386:D449" si="18">C386-B386</f>
        <v>3.3010629633232256</v>
      </c>
      <c r="E386">
        <f t="shared" ref="E386:E449" si="19">VLOOKUP(A386,$H$2:$I$490,2,TRUE)</f>
        <v>6.0913299626401596</v>
      </c>
      <c r="F386">
        <f t="shared" ref="F386:F449" si="20">E386*c_p_water*D386</f>
        <v>84.03076255714231</v>
      </c>
      <c r="H386" s="5">
        <v>42019.59525187924</v>
      </c>
      <c r="I386">
        <v>6.0913299626401596</v>
      </c>
    </row>
    <row r="387" spans="1:9" x14ac:dyDescent="0.3">
      <c r="A387" s="5">
        <v>42019.595368198745</v>
      </c>
      <c r="B387">
        <v>37.972937989523523</v>
      </c>
      <c r="C387">
        <v>41.316201661389165</v>
      </c>
      <c r="D387">
        <f t="shared" si="18"/>
        <v>3.3432636718656426</v>
      </c>
      <c r="E387">
        <f t="shared" si="19"/>
        <v>6.0911882963130726</v>
      </c>
      <c r="F387">
        <f t="shared" si="20"/>
        <v>85.103030488597327</v>
      </c>
      <c r="H387" s="5">
        <v>42019.595368198745</v>
      </c>
      <c r="I387">
        <v>6.0911882963130726</v>
      </c>
    </row>
    <row r="388" spans="1:9" x14ac:dyDescent="0.3">
      <c r="A388" s="5">
        <v>42019.595483951052</v>
      </c>
      <c r="B388">
        <v>37.992937180433785</v>
      </c>
      <c r="C388">
        <v>41.347664356852405</v>
      </c>
      <c r="D388">
        <f t="shared" si="18"/>
        <v>3.3547271764186206</v>
      </c>
      <c r="E388">
        <f t="shared" si="19"/>
        <v>6.091105029719678</v>
      </c>
      <c r="F388">
        <f t="shared" si="20"/>
        <v>85.393667518877137</v>
      </c>
      <c r="H388" s="5">
        <v>42019.595483951052</v>
      </c>
      <c r="I388">
        <v>6.091105029719678</v>
      </c>
    </row>
    <row r="389" spans="1:9" x14ac:dyDescent="0.3">
      <c r="A389" s="5">
        <v>42019.595599691798</v>
      </c>
      <c r="B389">
        <v>37.994306089620672</v>
      </c>
      <c r="C389">
        <v>41.385569303842459</v>
      </c>
      <c r="D389">
        <f t="shared" si="18"/>
        <v>3.3912632142217873</v>
      </c>
      <c r="E389">
        <f t="shared" si="19"/>
        <v>6.0910483135152056</v>
      </c>
      <c r="F389">
        <f t="shared" si="20"/>
        <v>86.322878633306345</v>
      </c>
      <c r="H389" s="5">
        <v>42019.595599691798</v>
      </c>
      <c r="I389">
        <v>6.0910483135152056</v>
      </c>
    </row>
    <row r="390" spans="1:9" x14ac:dyDescent="0.3">
      <c r="A390" s="5">
        <v>42019.595715444113</v>
      </c>
      <c r="B390">
        <v>38.016462190741635</v>
      </c>
      <c r="C390">
        <v>41.430376257302477</v>
      </c>
      <c r="D390">
        <f t="shared" si="18"/>
        <v>3.4139140665608423</v>
      </c>
      <c r="E390">
        <f t="shared" si="19"/>
        <v>6.0908796224936905</v>
      </c>
      <c r="F390">
        <f t="shared" si="20"/>
        <v>86.897037875991856</v>
      </c>
      <c r="H390" s="5">
        <v>42019.595715444113</v>
      </c>
      <c r="I390">
        <v>6.0908796224936905</v>
      </c>
    </row>
    <row r="391" spans="1:9" x14ac:dyDescent="0.3">
      <c r="A391" s="5">
        <v>42019.595831184852</v>
      </c>
      <c r="B391">
        <v>38.030598303811054</v>
      </c>
      <c r="C391">
        <v>41.471991745061622</v>
      </c>
      <c r="D391">
        <f t="shared" si="18"/>
        <v>3.4413934412505682</v>
      </c>
      <c r="E391">
        <f t="shared" si="19"/>
        <v>6.090645306281977</v>
      </c>
      <c r="F391">
        <f t="shared" si="20"/>
        <v>87.593122159083421</v>
      </c>
      <c r="H391" s="5">
        <v>42019.595831184852</v>
      </c>
      <c r="I391">
        <v>6.090645306281977</v>
      </c>
    </row>
    <row r="392" spans="1:9" x14ac:dyDescent="0.3">
      <c r="A392" s="5">
        <v>42019.595946937166</v>
      </c>
      <c r="B392">
        <v>38.058159120770803</v>
      </c>
      <c r="C392">
        <v>41.516160198242837</v>
      </c>
      <c r="D392">
        <f t="shared" si="18"/>
        <v>3.4580010774720336</v>
      </c>
      <c r="E392">
        <f t="shared" si="19"/>
        <v>6.0904617046722986</v>
      </c>
      <c r="F392">
        <f t="shared" si="20"/>
        <v>88.013179889769432</v>
      </c>
      <c r="H392" s="5">
        <v>42019.595946937166</v>
      </c>
      <c r="I392">
        <v>6.0904617046722986</v>
      </c>
    </row>
    <row r="393" spans="1:9" x14ac:dyDescent="0.3">
      <c r="A393" s="5">
        <v>42019.596062677905</v>
      </c>
      <c r="B393">
        <v>38.077766740069542</v>
      </c>
      <c r="C393">
        <v>41.556314985806537</v>
      </c>
      <c r="D393">
        <f t="shared" si="18"/>
        <v>3.4785482457369952</v>
      </c>
      <c r="E393">
        <f t="shared" si="19"/>
        <v>6.0902868149071789</v>
      </c>
      <c r="F393">
        <f t="shared" si="20"/>
        <v>88.533604880491552</v>
      </c>
      <c r="H393" s="5">
        <v>42019.596062677905</v>
      </c>
      <c r="I393">
        <v>6.0902868149071789</v>
      </c>
    </row>
    <row r="394" spans="1:9" x14ac:dyDescent="0.3">
      <c r="A394" s="5">
        <v>42019.596178418644</v>
      </c>
      <c r="B394">
        <v>38.097977892590443</v>
      </c>
      <c r="C394">
        <v>41.540526417360461</v>
      </c>
      <c r="D394">
        <f t="shared" si="18"/>
        <v>3.442548524770018</v>
      </c>
      <c r="E394">
        <f t="shared" si="19"/>
        <v>6.0898264534162934</v>
      </c>
      <c r="F394">
        <f t="shared" si="20"/>
        <v>87.61074192337793</v>
      </c>
      <c r="H394" s="5">
        <v>42019.596178418644</v>
      </c>
      <c r="I394">
        <v>6.0898264534162934</v>
      </c>
    </row>
    <row r="395" spans="1:9" x14ac:dyDescent="0.3">
      <c r="A395" s="5">
        <v>42019.596294170959</v>
      </c>
      <c r="B395">
        <v>38.116222411407726</v>
      </c>
      <c r="C395">
        <v>41.562259443155753</v>
      </c>
      <c r="D395">
        <f t="shared" si="18"/>
        <v>3.4460370317480269</v>
      </c>
      <c r="E395">
        <f t="shared" si="19"/>
        <v>6.0894687551960045</v>
      </c>
      <c r="F395">
        <f t="shared" si="20"/>
        <v>87.69437107161194</v>
      </c>
      <c r="H395" s="5">
        <v>42019.596294170959</v>
      </c>
      <c r="I395">
        <v>6.0894687551960045</v>
      </c>
    </row>
    <row r="396" spans="1:9" x14ac:dyDescent="0.3">
      <c r="A396" s="5">
        <v>42019.596409911697</v>
      </c>
      <c r="B396">
        <v>38.165640736726118</v>
      </c>
      <c r="C396">
        <v>41.568321252592384</v>
      </c>
      <c r="D396">
        <f t="shared" si="18"/>
        <v>3.4026805158662654</v>
      </c>
      <c r="E396">
        <f t="shared" si="19"/>
        <v>6.0890091755272264</v>
      </c>
      <c r="F396">
        <f t="shared" si="20"/>
        <v>86.58450409595666</v>
      </c>
      <c r="H396" s="5">
        <v>42019.596409911697</v>
      </c>
      <c r="I396">
        <v>6.0890091755272264</v>
      </c>
    </row>
    <row r="397" spans="1:9" x14ac:dyDescent="0.3">
      <c r="A397" s="5">
        <v>42019.596525664012</v>
      </c>
      <c r="B397">
        <v>38.222354953627885</v>
      </c>
      <c r="C397">
        <v>41.606618958300089</v>
      </c>
      <c r="D397">
        <f t="shared" si="18"/>
        <v>3.3842640046722039</v>
      </c>
      <c r="E397">
        <f t="shared" si="19"/>
        <v>6.0882353503483015</v>
      </c>
      <c r="F397">
        <f t="shared" si="20"/>
        <v>86.104934031546534</v>
      </c>
      <c r="H397" s="5">
        <v>42019.596525664012</v>
      </c>
      <c r="I397">
        <v>6.0882353503483015</v>
      </c>
    </row>
    <row r="398" spans="1:9" x14ac:dyDescent="0.3">
      <c r="A398" s="5">
        <v>42019.596641404751</v>
      </c>
      <c r="B398">
        <v>38.252834051827271</v>
      </c>
      <c r="C398">
        <v>41.607688654932723</v>
      </c>
      <c r="D398">
        <f t="shared" si="18"/>
        <v>3.3548546031054514</v>
      </c>
      <c r="E398">
        <f t="shared" si="19"/>
        <v>6.0877555890385073</v>
      </c>
      <c r="F398">
        <f t="shared" si="20"/>
        <v>85.349952181890657</v>
      </c>
      <c r="H398" s="5">
        <v>42019.596641404751</v>
      </c>
      <c r="I398">
        <v>6.0877555890385073</v>
      </c>
    </row>
    <row r="399" spans="1:9" x14ac:dyDescent="0.3">
      <c r="A399" s="5">
        <v>42019.596757157073</v>
      </c>
      <c r="B399">
        <v>38.317167877988737</v>
      </c>
      <c r="C399">
        <v>41.635816896388924</v>
      </c>
      <c r="D399">
        <f t="shared" si="18"/>
        <v>3.3186490184001869</v>
      </c>
      <c r="E399">
        <f t="shared" si="19"/>
        <v>6.0869501707010834</v>
      </c>
      <c r="F399">
        <f t="shared" si="20"/>
        <v>84.417685602611598</v>
      </c>
      <c r="H399" s="5">
        <v>42019.596757157073</v>
      </c>
      <c r="I399">
        <v>6.0869501707010834</v>
      </c>
    </row>
    <row r="400" spans="1:9" x14ac:dyDescent="0.3">
      <c r="A400" s="5">
        <v>42019.596872897804</v>
      </c>
      <c r="B400">
        <v>38.373286241674002</v>
      </c>
      <c r="C400">
        <v>41.720769502283723</v>
      </c>
      <c r="D400">
        <f t="shared" si="18"/>
        <v>3.3474832606097209</v>
      </c>
      <c r="E400">
        <f t="shared" si="19"/>
        <v>6.0864888150094316</v>
      </c>
      <c r="F400">
        <f t="shared" si="20"/>
        <v>85.144698773449178</v>
      </c>
      <c r="H400" s="5">
        <v>42019.596872897804</v>
      </c>
      <c r="I400">
        <v>6.0864888150094316</v>
      </c>
    </row>
    <row r="401" spans="1:9" x14ac:dyDescent="0.3">
      <c r="A401" s="5">
        <v>42019.596988059784</v>
      </c>
      <c r="B401">
        <v>38.439793767673393</v>
      </c>
      <c r="C401">
        <v>41.71572424067918</v>
      </c>
      <c r="D401">
        <f t="shared" si="18"/>
        <v>3.2759304730057863</v>
      </c>
      <c r="E401">
        <f t="shared" si="19"/>
        <v>6.0856673036108297</v>
      </c>
      <c r="F401">
        <f t="shared" si="20"/>
        <v>83.313475785251484</v>
      </c>
      <c r="H401" s="5">
        <v>42019.596988059784</v>
      </c>
      <c r="I401">
        <v>6.0856673036108297</v>
      </c>
    </row>
    <row r="402" spans="1:9" x14ac:dyDescent="0.3">
      <c r="A402" s="5">
        <v>42019.597104390858</v>
      </c>
      <c r="B402">
        <v>38.491043190806408</v>
      </c>
      <c r="C402">
        <v>41.747570856130721</v>
      </c>
      <c r="D402">
        <f t="shared" si="18"/>
        <v>3.2565276653243131</v>
      </c>
      <c r="E402">
        <f t="shared" si="19"/>
        <v>6.085051694260792</v>
      </c>
      <c r="F402">
        <f t="shared" si="20"/>
        <v>82.811645663680125</v>
      </c>
      <c r="H402" s="5">
        <v>42019.597104390858</v>
      </c>
      <c r="I402">
        <v>6.085051694260792</v>
      </c>
    </row>
    <row r="403" spans="1:9" x14ac:dyDescent="0.3">
      <c r="A403" s="5">
        <v>42019.597219552837</v>
      </c>
      <c r="B403">
        <v>38.559315474978227</v>
      </c>
      <c r="C403">
        <v>41.774767762838131</v>
      </c>
      <c r="D403">
        <f t="shared" si="18"/>
        <v>3.2154522878599039</v>
      </c>
      <c r="E403">
        <f t="shared" si="19"/>
        <v>6.0844002229917606</v>
      </c>
      <c r="F403">
        <f t="shared" si="20"/>
        <v>81.758368121588745</v>
      </c>
      <c r="H403" s="5">
        <v>42019.597219552837</v>
      </c>
      <c r="I403">
        <v>6.0844002229917606</v>
      </c>
    </row>
    <row r="404" spans="1:9" x14ac:dyDescent="0.3">
      <c r="A404" s="5">
        <v>42019.597335883911</v>
      </c>
      <c r="B404">
        <v>38.607921806876043</v>
      </c>
      <c r="C404">
        <v>41.852074317867348</v>
      </c>
      <c r="D404">
        <f t="shared" si="18"/>
        <v>3.2441525109913059</v>
      </c>
      <c r="E404">
        <f t="shared" si="19"/>
        <v>6.0836709241193105</v>
      </c>
      <c r="F404">
        <f t="shared" si="20"/>
        <v>82.478232996616086</v>
      </c>
      <c r="H404" s="5">
        <v>42019.597335883911</v>
      </c>
      <c r="I404">
        <v>6.0836709241193105</v>
      </c>
    </row>
    <row r="405" spans="1:9" x14ac:dyDescent="0.3">
      <c r="A405" s="5">
        <v>42019.597451624657</v>
      </c>
      <c r="B405">
        <v>38.648550071221059</v>
      </c>
      <c r="C405">
        <v>41.892616422884508</v>
      </c>
      <c r="D405">
        <f t="shared" si="18"/>
        <v>3.2440663516634487</v>
      </c>
      <c r="E405">
        <f t="shared" si="19"/>
        <v>6.0834346225858731</v>
      </c>
      <c r="F405">
        <f t="shared" si="20"/>
        <v>82.47283898224093</v>
      </c>
      <c r="H405" s="5">
        <v>42019.597451624657</v>
      </c>
      <c r="I405">
        <v>6.0834346225858731</v>
      </c>
    </row>
    <row r="406" spans="1:9" x14ac:dyDescent="0.3">
      <c r="A406" s="5">
        <v>42019.597567376972</v>
      </c>
      <c r="B406">
        <v>38.720173051984617</v>
      </c>
      <c r="C406">
        <v>41.953454771022464</v>
      </c>
      <c r="D406">
        <f t="shared" si="18"/>
        <v>3.2332817190378478</v>
      </c>
      <c r="E406">
        <f t="shared" si="19"/>
        <v>6.0827985629868699</v>
      </c>
      <c r="F406">
        <f t="shared" si="20"/>
        <v>82.190070426759391</v>
      </c>
      <c r="H406" s="5">
        <v>42019.597567376972</v>
      </c>
      <c r="I406">
        <v>6.0827985629868699</v>
      </c>
    </row>
    <row r="407" spans="1:9" x14ac:dyDescent="0.3">
      <c r="A407" s="5">
        <v>42019.597682538952</v>
      </c>
      <c r="B407">
        <v>38.780530292953543</v>
      </c>
      <c r="C407">
        <v>42.041177118190966</v>
      </c>
      <c r="D407">
        <f t="shared" si="18"/>
        <v>3.2606468252374228</v>
      </c>
      <c r="E407">
        <f t="shared" si="19"/>
        <v>6.0823201158951727</v>
      </c>
      <c r="F407">
        <f t="shared" si="20"/>
        <v>82.879172405784104</v>
      </c>
      <c r="H407" s="5">
        <v>42019.597682538952</v>
      </c>
      <c r="I407">
        <v>6.0823201158951727</v>
      </c>
    </row>
    <row r="408" spans="1:9" x14ac:dyDescent="0.3">
      <c r="A408" s="5">
        <v>42019.597798858449</v>
      </c>
      <c r="B408">
        <v>38.838551396626279</v>
      </c>
      <c r="C408">
        <v>42.115613505707167</v>
      </c>
      <c r="D408">
        <f t="shared" si="18"/>
        <v>3.2770621090808874</v>
      </c>
      <c r="E408">
        <f t="shared" si="19"/>
        <v>6.0816896931955444</v>
      </c>
      <c r="F408">
        <f t="shared" si="20"/>
        <v>83.287782809679385</v>
      </c>
      <c r="H408" s="5">
        <v>42019.597798858449</v>
      </c>
      <c r="I408">
        <v>6.0816896931955444</v>
      </c>
    </row>
    <row r="409" spans="1:9" x14ac:dyDescent="0.3">
      <c r="A409" s="5">
        <v>42019.597914610764</v>
      </c>
      <c r="B409">
        <v>38.880045200087295</v>
      </c>
      <c r="C409">
        <v>42.225613129967648</v>
      </c>
      <c r="D409">
        <f t="shared" si="18"/>
        <v>3.3455679298803531</v>
      </c>
      <c r="E409">
        <f t="shared" si="19"/>
        <v>6.0813052953490079</v>
      </c>
      <c r="F409">
        <f t="shared" si="20"/>
        <v>85.023510045984537</v>
      </c>
      <c r="H409" s="5">
        <v>42019.597914610764</v>
      </c>
      <c r="I409">
        <v>6.0813052953490079</v>
      </c>
    </row>
    <row r="410" spans="1:9" x14ac:dyDescent="0.3">
      <c r="A410" s="5">
        <v>42019.598029772744</v>
      </c>
      <c r="B410">
        <v>38.943447636136241</v>
      </c>
      <c r="C410">
        <v>42.481683494211275</v>
      </c>
      <c r="D410">
        <f t="shared" si="18"/>
        <v>3.5382358580750335</v>
      </c>
      <c r="E410">
        <f t="shared" si="19"/>
        <v>6.0809355392796807</v>
      </c>
      <c r="F410">
        <f t="shared" si="20"/>
        <v>89.914462070343106</v>
      </c>
      <c r="H410" s="5">
        <v>42019.598029772744</v>
      </c>
      <c r="I410">
        <v>6.0809355392796807</v>
      </c>
    </row>
    <row r="411" spans="1:9" x14ac:dyDescent="0.3">
      <c r="A411" s="5">
        <v>42019.598145525058</v>
      </c>
      <c r="B411">
        <v>38.985092042521615</v>
      </c>
      <c r="C411">
        <v>42.447226399509717</v>
      </c>
      <c r="D411">
        <f t="shared" si="18"/>
        <v>3.462134356988102</v>
      </c>
      <c r="E411">
        <f t="shared" si="19"/>
        <v>6.0805065381670058</v>
      </c>
      <c r="F411">
        <f t="shared" si="20"/>
        <v>87.974346350983623</v>
      </c>
      <c r="H411" s="5">
        <v>42019.598145525058</v>
      </c>
      <c r="I411">
        <v>6.0805065381670058</v>
      </c>
    </row>
    <row r="412" spans="1:9" x14ac:dyDescent="0.3">
      <c r="A412" s="5">
        <v>42019.598261844563</v>
      </c>
      <c r="B412">
        <v>39.024254749999194</v>
      </c>
      <c r="C412">
        <v>42.522591622850499</v>
      </c>
      <c r="D412">
        <f t="shared" si="18"/>
        <v>3.4983368728513042</v>
      </c>
      <c r="E412">
        <f t="shared" si="19"/>
        <v>6.0799936972880744</v>
      </c>
      <c r="F412">
        <f t="shared" si="20"/>
        <v>88.886770590394448</v>
      </c>
      <c r="H412" s="5">
        <v>42019.598261844563</v>
      </c>
      <c r="I412">
        <v>6.0799936972880744</v>
      </c>
    </row>
    <row r="413" spans="1:9" x14ac:dyDescent="0.3">
      <c r="A413" s="5">
        <v>42019.598377018112</v>
      </c>
      <c r="B413">
        <v>39.065509764095175</v>
      </c>
      <c r="C413">
        <v>42.614830676695505</v>
      </c>
      <c r="D413">
        <f t="shared" si="18"/>
        <v>3.5493209126003293</v>
      </c>
      <c r="E413">
        <f t="shared" si="19"/>
        <v>6.0797109946150707</v>
      </c>
      <c r="F413">
        <f t="shared" si="20"/>
        <v>90.177994825273544</v>
      </c>
      <c r="H413" s="5">
        <v>42019.598377018112</v>
      </c>
      <c r="I413">
        <v>6.0797109946150707</v>
      </c>
    </row>
    <row r="414" spans="1:9" x14ac:dyDescent="0.3">
      <c r="A414" s="5">
        <v>42019.598493337617</v>
      </c>
      <c r="B414">
        <v>39.117355454888141</v>
      </c>
      <c r="C414">
        <v>42.23238255755394</v>
      </c>
      <c r="D414">
        <f t="shared" si="18"/>
        <v>3.115027102665799</v>
      </c>
      <c r="E414">
        <f t="shared" si="19"/>
        <v>6.0794208451479621</v>
      </c>
      <c r="F414">
        <f t="shared" si="20"/>
        <v>79.140066170094656</v>
      </c>
      <c r="H414" s="5">
        <v>42019.598493337617</v>
      </c>
      <c r="I414">
        <v>6.0794208451479621</v>
      </c>
    </row>
    <row r="415" spans="1:9" x14ac:dyDescent="0.3">
      <c r="A415" s="5">
        <v>42019.598609078348</v>
      </c>
      <c r="B415">
        <v>39.158358346105025</v>
      </c>
      <c r="C415">
        <v>42.345293079718424</v>
      </c>
      <c r="D415">
        <f t="shared" si="18"/>
        <v>3.1869347336133984</v>
      </c>
      <c r="E415">
        <f t="shared" si="19"/>
        <v>6.0789448759185829</v>
      </c>
      <c r="F415">
        <f t="shared" si="20"/>
        <v>80.960605176957216</v>
      </c>
      <c r="H415" s="5">
        <v>42019.598609078348</v>
      </c>
      <c r="I415">
        <v>6.0789448759185829</v>
      </c>
    </row>
    <row r="416" spans="1:9" x14ac:dyDescent="0.3">
      <c r="A416" s="5">
        <v>42019.59872483067</v>
      </c>
      <c r="B416">
        <v>39.193326729927691</v>
      </c>
      <c r="C416">
        <v>42.607735217824391</v>
      </c>
      <c r="D416">
        <f t="shared" si="18"/>
        <v>3.4144084878967007</v>
      </c>
      <c r="E416">
        <f t="shared" si="19"/>
        <v>6.0785440113020393</v>
      </c>
      <c r="F416">
        <f t="shared" si="20"/>
        <v>86.733608240630929</v>
      </c>
      <c r="H416" s="5">
        <v>42019.59872483067</v>
      </c>
      <c r="I416">
        <v>6.0785440113020393</v>
      </c>
    </row>
    <row r="417" spans="1:9" x14ac:dyDescent="0.3">
      <c r="A417" s="5">
        <v>42019.598840571402</v>
      </c>
      <c r="B417">
        <v>39.234935812145828</v>
      </c>
      <c r="C417">
        <v>42.852616055190545</v>
      </c>
      <c r="D417">
        <f t="shared" si="18"/>
        <v>3.6176802430447168</v>
      </c>
      <c r="E417">
        <f t="shared" si="19"/>
        <v>6.0783382683200831</v>
      </c>
      <c r="F417">
        <f t="shared" si="20"/>
        <v>91.894054738604922</v>
      </c>
      <c r="H417" s="5">
        <v>42019.598840571402</v>
      </c>
      <c r="I417">
        <v>6.0783382683200831</v>
      </c>
    </row>
    <row r="418" spans="1:9" x14ac:dyDescent="0.3">
      <c r="A418" s="5">
        <v>42019.598956323716</v>
      </c>
      <c r="B418">
        <v>39.274018006428754</v>
      </c>
      <c r="C418">
        <v>42.846664330221351</v>
      </c>
      <c r="D418">
        <f t="shared" si="18"/>
        <v>3.5726463237925969</v>
      </c>
      <c r="E418">
        <f t="shared" si="19"/>
        <v>6.0779788382534683</v>
      </c>
      <c r="F418">
        <f t="shared" si="20"/>
        <v>90.744764917012816</v>
      </c>
      <c r="H418" s="5">
        <v>42019.598956323716</v>
      </c>
      <c r="I418">
        <v>6.0779788382534683</v>
      </c>
    </row>
    <row r="419" spans="1:9" x14ac:dyDescent="0.3">
      <c r="A419" s="5">
        <v>42019.599072064462</v>
      </c>
      <c r="B419">
        <v>39.300320904475306</v>
      </c>
      <c r="C419">
        <v>42.837868968033654</v>
      </c>
      <c r="D419">
        <f t="shared" si="18"/>
        <v>3.5375480635583472</v>
      </c>
      <c r="E419">
        <f t="shared" si="19"/>
        <v>6.0776902611733519</v>
      </c>
      <c r="F419">
        <f t="shared" si="20"/>
        <v>89.849007390448364</v>
      </c>
      <c r="H419" s="5">
        <v>42019.599072064462</v>
      </c>
      <c r="I419">
        <v>6.0776902611733519</v>
      </c>
    </row>
    <row r="420" spans="1:9" x14ac:dyDescent="0.3">
      <c r="A420" s="5">
        <v>42019.59918781677</v>
      </c>
      <c r="B420">
        <v>39.334242453940732</v>
      </c>
      <c r="C420">
        <v>42.897673852909655</v>
      </c>
      <c r="D420">
        <f t="shared" si="18"/>
        <v>3.5634313989689232</v>
      </c>
      <c r="E420">
        <f t="shared" si="19"/>
        <v>6.0773994347102676</v>
      </c>
      <c r="F420">
        <f t="shared" si="20"/>
        <v>90.502078757470557</v>
      </c>
      <c r="H420" s="5">
        <v>42019.59918781677</v>
      </c>
      <c r="I420">
        <v>6.0773994347102676</v>
      </c>
    </row>
    <row r="421" spans="1:9" x14ac:dyDescent="0.3">
      <c r="A421" s="5">
        <v>42019.599303557516</v>
      </c>
      <c r="B421">
        <v>39.373773358453384</v>
      </c>
      <c r="C421">
        <v>42.861542240963644</v>
      </c>
      <c r="D421">
        <f t="shared" si="18"/>
        <v>3.4877688825102595</v>
      </c>
      <c r="E421">
        <f t="shared" si="19"/>
        <v>6.0769911019433325</v>
      </c>
      <c r="F421">
        <f t="shared" si="20"/>
        <v>88.574492001771048</v>
      </c>
      <c r="H421" s="5">
        <v>42019.599303557516</v>
      </c>
      <c r="I421">
        <v>6.0769911019433325</v>
      </c>
    </row>
    <row r="422" spans="1:9" x14ac:dyDescent="0.3">
      <c r="A422" s="5">
        <v>42019.599418719496</v>
      </c>
      <c r="B422">
        <v>39.395812395485088</v>
      </c>
      <c r="C422">
        <v>42.926903593723772</v>
      </c>
      <c r="D422">
        <f t="shared" si="18"/>
        <v>3.5310911982386841</v>
      </c>
      <c r="E422">
        <f t="shared" si="19"/>
        <v>6.076588809939679</v>
      </c>
      <c r="F422">
        <f t="shared" si="20"/>
        <v>89.668758126289489</v>
      </c>
      <c r="H422" s="5">
        <v>42019.599418719496</v>
      </c>
      <c r="I422">
        <v>6.076588809939679</v>
      </c>
    </row>
    <row r="423" spans="1:9" x14ac:dyDescent="0.3">
      <c r="A423" s="5">
        <v>42019.599535050569</v>
      </c>
      <c r="B423">
        <v>39.451766886007555</v>
      </c>
      <c r="C423">
        <v>42.979735566804209</v>
      </c>
      <c r="D423">
        <f t="shared" si="18"/>
        <v>3.5279686807966542</v>
      </c>
      <c r="E423">
        <f t="shared" si="19"/>
        <v>6.0761362901916343</v>
      </c>
      <c r="F423">
        <f t="shared" si="20"/>
        <v>89.582793045428829</v>
      </c>
      <c r="H423" s="5">
        <v>42019.599535050569</v>
      </c>
      <c r="I423">
        <v>6.0761362901916343</v>
      </c>
    </row>
    <row r="424" spans="1:9" x14ac:dyDescent="0.3">
      <c r="A424" s="5">
        <v>42019.599650791308</v>
      </c>
      <c r="B424">
        <v>39.482643812407396</v>
      </c>
      <c r="C424">
        <v>43.001269109274041</v>
      </c>
      <c r="D424">
        <f t="shared" si="18"/>
        <v>3.5186252968666452</v>
      </c>
      <c r="E424">
        <f t="shared" si="19"/>
        <v>6.0758272941688389</v>
      </c>
      <c r="F424">
        <f t="shared" si="20"/>
        <v>89.341000638002484</v>
      </c>
      <c r="H424" s="5">
        <v>42019.599650791308</v>
      </c>
      <c r="I424">
        <v>6.0758272941688389</v>
      </c>
    </row>
    <row r="425" spans="1:9" x14ac:dyDescent="0.3">
      <c r="A425" s="5">
        <v>42019.599766543623</v>
      </c>
      <c r="B425">
        <v>39.539571538079109</v>
      </c>
      <c r="C425">
        <v>42.917831354265047</v>
      </c>
      <c r="D425">
        <f t="shared" si="18"/>
        <v>3.3782598161859383</v>
      </c>
      <c r="E425">
        <f t="shared" si="19"/>
        <v>6.0752962966273829</v>
      </c>
      <c r="F425">
        <f t="shared" si="20"/>
        <v>85.769500754985344</v>
      </c>
      <c r="H425" s="5">
        <v>42019.599766543623</v>
      </c>
      <c r="I425">
        <v>6.0752962966273829</v>
      </c>
    </row>
    <row r="426" spans="1:9" x14ac:dyDescent="0.3">
      <c r="A426" s="5">
        <v>42019.599882284361</v>
      </c>
      <c r="B426">
        <v>39.576248055014823</v>
      </c>
      <c r="C426">
        <v>42.872014805977585</v>
      </c>
      <c r="D426">
        <f t="shared" si="18"/>
        <v>3.2957667509627626</v>
      </c>
      <c r="E426">
        <f t="shared" si="19"/>
        <v>6.0748794162359845</v>
      </c>
      <c r="F426">
        <f t="shared" si="20"/>
        <v>83.669370406263354</v>
      </c>
      <c r="H426" s="5">
        <v>42019.599882284361</v>
      </c>
      <c r="I426">
        <v>6.0748794162359845</v>
      </c>
    </row>
    <row r="427" spans="1:9" x14ac:dyDescent="0.3">
      <c r="A427" s="5">
        <v>42019.599998036676</v>
      </c>
      <c r="B427">
        <v>39.606523206331531</v>
      </c>
      <c r="C427">
        <v>42.864810617271573</v>
      </c>
      <c r="D427">
        <f t="shared" si="18"/>
        <v>3.2582874109400422</v>
      </c>
      <c r="E427">
        <f t="shared" si="19"/>
        <v>6.0744485244748532</v>
      </c>
      <c r="F427">
        <f t="shared" si="20"/>
        <v>82.712018171669172</v>
      </c>
      <c r="H427" s="5">
        <v>42019.599998036676</v>
      </c>
      <c r="I427">
        <v>6.0744485244748532</v>
      </c>
    </row>
    <row r="428" spans="1:9" x14ac:dyDescent="0.3">
      <c r="A428" s="5">
        <v>42019.600113777422</v>
      </c>
      <c r="B428">
        <v>39.639275948913784</v>
      </c>
      <c r="C428">
        <v>42.941138446449337</v>
      </c>
      <c r="D428">
        <f t="shared" si="18"/>
        <v>3.3018624975355522</v>
      </c>
      <c r="E428">
        <f t="shared" si="19"/>
        <v>6.0743457253885991</v>
      </c>
      <c r="F428">
        <f t="shared" si="20"/>
        <v>83.816758519146973</v>
      </c>
      <c r="H428" s="5">
        <v>42019.600113777422</v>
      </c>
      <c r="I428">
        <v>6.0743457253885991</v>
      </c>
    </row>
    <row r="429" spans="1:9" x14ac:dyDescent="0.3">
      <c r="A429" s="5">
        <v>42019.600229518161</v>
      </c>
      <c r="B429">
        <v>39.672604474938517</v>
      </c>
      <c r="C429">
        <v>42.935697997710044</v>
      </c>
      <c r="D429">
        <f t="shared" si="18"/>
        <v>3.263093522771527</v>
      </c>
      <c r="E429">
        <f t="shared" si="19"/>
        <v>6.0739544738425826</v>
      </c>
      <c r="F429">
        <f t="shared" si="20"/>
        <v>82.827284793535156</v>
      </c>
      <c r="H429" s="5">
        <v>42019.600229518161</v>
      </c>
      <c r="I429">
        <v>6.0739544738425826</v>
      </c>
    </row>
    <row r="430" spans="1:9" x14ac:dyDescent="0.3">
      <c r="A430" s="5">
        <v>42019.600345270475</v>
      </c>
      <c r="B430">
        <v>39.708864227885961</v>
      </c>
      <c r="C430">
        <v>42.97205924016307</v>
      </c>
      <c r="D430">
        <f t="shared" si="18"/>
        <v>3.2631950122771087</v>
      </c>
      <c r="E430">
        <f t="shared" si="19"/>
        <v>6.0736506627303628</v>
      </c>
      <c r="F430">
        <f t="shared" si="20"/>
        <v>82.825717868000524</v>
      </c>
      <c r="H430" s="5">
        <v>42019.600345270475</v>
      </c>
      <c r="I430">
        <v>6.0736506627303628</v>
      </c>
    </row>
    <row r="431" spans="1:9" x14ac:dyDescent="0.3">
      <c r="A431" s="5">
        <v>42019.600461011214</v>
      </c>
      <c r="B431">
        <v>39.738873911296636</v>
      </c>
      <c r="C431">
        <v>43.002239633916197</v>
      </c>
      <c r="D431">
        <f t="shared" si="18"/>
        <v>3.2633657226195609</v>
      </c>
      <c r="E431">
        <f t="shared" si="19"/>
        <v>6.0735535640305791</v>
      </c>
      <c r="F431">
        <f t="shared" si="20"/>
        <v>82.828726607652925</v>
      </c>
      <c r="H431" s="5">
        <v>42019.600461011214</v>
      </c>
      <c r="I431">
        <v>6.0735535640305791</v>
      </c>
    </row>
    <row r="432" spans="1:9" x14ac:dyDescent="0.3">
      <c r="A432" s="5">
        <v>42019.600576763529</v>
      </c>
      <c r="B432">
        <v>39.757733034288563</v>
      </c>
      <c r="C432">
        <v>43.067984945846092</v>
      </c>
      <c r="D432">
        <f t="shared" si="18"/>
        <v>3.3102519115575291</v>
      </c>
      <c r="E432">
        <f t="shared" si="19"/>
        <v>6.0732520722142285</v>
      </c>
      <c r="F432">
        <f t="shared" si="20"/>
        <v>84.014592102045299</v>
      </c>
      <c r="H432" s="5">
        <v>42019.600576763529</v>
      </c>
      <c r="I432">
        <v>6.0732520722142285</v>
      </c>
    </row>
    <row r="433" spans="1:9" x14ac:dyDescent="0.3">
      <c r="A433" s="5">
        <v>42019.60069250426</v>
      </c>
      <c r="B433">
        <v>39.796037443120611</v>
      </c>
      <c r="C433">
        <v>43.256153374486765</v>
      </c>
      <c r="D433">
        <f t="shared" si="18"/>
        <v>3.460115931366154</v>
      </c>
      <c r="E433">
        <f t="shared" si="19"/>
        <v>6.072664483708774</v>
      </c>
      <c r="F433">
        <f t="shared" si="20"/>
        <v>87.809662543228669</v>
      </c>
      <c r="H433" s="5">
        <v>42019.60069250426</v>
      </c>
      <c r="I433">
        <v>6.072664483708774</v>
      </c>
    </row>
    <row r="434" spans="1:9" x14ac:dyDescent="0.3">
      <c r="A434" s="5">
        <v>42019.600808256582</v>
      </c>
      <c r="B434">
        <v>39.846772592489295</v>
      </c>
      <c r="C434">
        <v>43.301867095122617</v>
      </c>
      <c r="D434">
        <f t="shared" si="18"/>
        <v>3.4550945026333224</v>
      </c>
      <c r="E434">
        <f t="shared" si="19"/>
        <v>6.0723701718455834</v>
      </c>
      <c r="F434">
        <f t="shared" si="20"/>
        <v>87.677980885759951</v>
      </c>
      <c r="H434" s="5">
        <v>42019.600808256582</v>
      </c>
      <c r="I434">
        <v>6.0723701718455834</v>
      </c>
    </row>
    <row r="435" spans="1:9" x14ac:dyDescent="0.3">
      <c r="A435" s="5">
        <v>42019.600923418555</v>
      </c>
      <c r="B435">
        <v>39.871701173854944</v>
      </c>
      <c r="C435">
        <v>43.402371999106421</v>
      </c>
      <c r="D435">
        <f t="shared" si="18"/>
        <v>3.5306708252514767</v>
      </c>
      <c r="E435">
        <f t="shared" si="19"/>
        <v>6.0722137454980603</v>
      </c>
      <c r="F435">
        <f t="shared" si="20"/>
        <v>89.593530500633847</v>
      </c>
      <c r="H435" s="5">
        <v>42019.600923418555</v>
      </c>
      <c r="I435">
        <v>6.0722137454980603</v>
      </c>
    </row>
    <row r="436" spans="1:9" x14ac:dyDescent="0.3">
      <c r="A436" s="5">
        <v>42019.601039159301</v>
      </c>
      <c r="B436">
        <v>39.903933837650342</v>
      </c>
      <c r="C436">
        <v>43.456150255126836</v>
      </c>
      <c r="D436">
        <f t="shared" si="18"/>
        <v>3.5522164174764939</v>
      </c>
      <c r="E436">
        <f t="shared" si="19"/>
        <v>6.0718122009103483</v>
      </c>
      <c r="F436">
        <f t="shared" si="20"/>
        <v>90.134305921750794</v>
      </c>
      <c r="H436" s="5">
        <v>42019.601039159301</v>
      </c>
      <c r="I436">
        <v>6.0718122009103483</v>
      </c>
    </row>
    <row r="437" spans="1:9" x14ac:dyDescent="0.3">
      <c r="A437" s="5">
        <v>42019.601155490374</v>
      </c>
      <c r="B437">
        <v>39.92173250279356</v>
      </c>
      <c r="C437">
        <v>43.510356892247685</v>
      </c>
      <c r="D437">
        <f t="shared" si="18"/>
        <v>3.5886243894541252</v>
      </c>
      <c r="E437">
        <f t="shared" si="19"/>
        <v>6.0715279899652499</v>
      </c>
      <c r="F437">
        <f t="shared" si="20"/>
        <v>91.053863287432364</v>
      </c>
      <c r="H437" s="5">
        <v>42019.601155490374</v>
      </c>
      <c r="I437">
        <v>6.0715279899652499</v>
      </c>
    </row>
    <row r="438" spans="1:9" x14ac:dyDescent="0.3">
      <c r="A438" s="5">
        <v>42019.601271231113</v>
      </c>
      <c r="B438">
        <v>39.963384035674451</v>
      </c>
      <c r="C438">
        <v>43.486223763440236</v>
      </c>
      <c r="D438">
        <f t="shared" si="18"/>
        <v>3.5228397277657848</v>
      </c>
      <c r="E438">
        <f t="shared" si="19"/>
        <v>6.0712998151680067</v>
      </c>
      <c r="F438">
        <f t="shared" si="20"/>
        <v>89.381355449864799</v>
      </c>
      <c r="H438" s="5">
        <v>42019.601271231113</v>
      </c>
      <c r="I438">
        <v>6.0712998151680067</v>
      </c>
    </row>
    <row r="439" spans="1:9" x14ac:dyDescent="0.3">
      <c r="A439" s="5">
        <v>42019.601386983428</v>
      </c>
      <c r="B439">
        <v>39.998818385930257</v>
      </c>
      <c r="C439">
        <v>43.304884549629236</v>
      </c>
      <c r="D439">
        <f t="shared" si="18"/>
        <v>3.3060661636989792</v>
      </c>
      <c r="E439">
        <f t="shared" si="19"/>
        <v>6.0709196613777374</v>
      </c>
      <c r="F439">
        <f t="shared" si="20"/>
        <v>83.876132611491045</v>
      </c>
      <c r="H439" s="5">
        <v>42019.601386983428</v>
      </c>
      <c r="I439">
        <v>6.0709196613777374</v>
      </c>
    </row>
    <row r="440" spans="1:9" x14ac:dyDescent="0.3">
      <c r="A440" s="5">
        <v>42019.601502724166</v>
      </c>
      <c r="B440">
        <v>40.039336309093223</v>
      </c>
      <c r="C440">
        <v>43.274827820027156</v>
      </c>
      <c r="D440">
        <f t="shared" si="18"/>
        <v>3.2354915109339331</v>
      </c>
      <c r="E440">
        <f t="shared" si="19"/>
        <v>6.0705775789858221</v>
      </c>
      <c r="F440">
        <f t="shared" si="20"/>
        <v>82.081001991064127</v>
      </c>
      <c r="H440" s="5">
        <v>42019.601502724166</v>
      </c>
      <c r="I440">
        <v>6.0705775789858221</v>
      </c>
    </row>
    <row r="441" spans="1:9" x14ac:dyDescent="0.3">
      <c r="A441" s="5">
        <v>42019.601617897722</v>
      </c>
      <c r="B441">
        <v>40.069408188673378</v>
      </c>
      <c r="C441">
        <v>43.18917652646423</v>
      </c>
      <c r="D441">
        <f t="shared" si="18"/>
        <v>3.1197683377908518</v>
      </c>
      <c r="E441">
        <f t="shared" si="19"/>
        <v>6.0701495974011168</v>
      </c>
      <c r="F441">
        <f t="shared" si="20"/>
        <v>79.1396475115166</v>
      </c>
      <c r="H441" s="5">
        <v>42019.601617897722</v>
      </c>
      <c r="I441">
        <v>6.0701495974011168</v>
      </c>
    </row>
    <row r="442" spans="1:9" x14ac:dyDescent="0.3">
      <c r="A442" s="5">
        <v>42019.60173421722</v>
      </c>
      <c r="B442">
        <v>40.11406953789372</v>
      </c>
      <c r="C442">
        <v>43.153379927623135</v>
      </c>
      <c r="D442">
        <f t="shared" si="18"/>
        <v>3.0393103897294154</v>
      </c>
      <c r="E442">
        <f t="shared" si="19"/>
        <v>6.0697824018776618</v>
      </c>
      <c r="F442">
        <f t="shared" si="20"/>
        <v>77.093994406112998</v>
      </c>
      <c r="H442" s="5">
        <v>42019.60173421722</v>
      </c>
      <c r="I442">
        <v>6.0697824018776618</v>
      </c>
    </row>
    <row r="443" spans="1:9" x14ac:dyDescent="0.3">
      <c r="A443" s="5">
        <v>42019.601849957966</v>
      </c>
      <c r="B443">
        <v>40.140525927766305</v>
      </c>
      <c r="C443">
        <v>43.179500580176338</v>
      </c>
      <c r="D443">
        <f t="shared" si="18"/>
        <v>3.0389746524100332</v>
      </c>
      <c r="E443">
        <f t="shared" si="19"/>
        <v>6.0694531057466676</v>
      </c>
      <c r="F443">
        <f t="shared" si="20"/>
        <v>77.081296200903537</v>
      </c>
      <c r="H443" s="5">
        <v>42019.601849957966</v>
      </c>
      <c r="I443">
        <v>6.0694531057466676</v>
      </c>
    </row>
    <row r="444" spans="1:9" x14ac:dyDescent="0.3">
      <c r="A444" s="5">
        <v>42019.601965131515</v>
      </c>
      <c r="B444">
        <v>40.18530928879413</v>
      </c>
      <c r="C444">
        <v>43.225973180291696</v>
      </c>
      <c r="D444">
        <f t="shared" si="18"/>
        <v>3.0406638914975659</v>
      </c>
      <c r="E444">
        <f t="shared" si="19"/>
        <v>6.0690071724631558</v>
      </c>
      <c r="F444">
        <f t="shared" si="20"/>
        <v>77.118476029206008</v>
      </c>
      <c r="H444" s="5">
        <v>42019.601965131515</v>
      </c>
      <c r="I444">
        <v>6.0690071724631558</v>
      </c>
    </row>
    <row r="445" spans="1:9" x14ac:dyDescent="0.3">
      <c r="A445" s="5">
        <v>42019.602081451019</v>
      </c>
      <c r="B445">
        <v>40.214678152428462</v>
      </c>
      <c r="C445">
        <v>43.232622584374113</v>
      </c>
      <c r="D445">
        <f t="shared" si="18"/>
        <v>3.0179444319456508</v>
      </c>
      <c r="E445">
        <f t="shared" si="19"/>
        <v>6.0686897736940759</v>
      </c>
      <c r="F445">
        <f t="shared" si="20"/>
        <v>76.538253410501071</v>
      </c>
      <c r="H445" s="5">
        <v>42019.602081451019</v>
      </c>
      <c r="I445">
        <v>6.0686897736940759</v>
      </c>
    </row>
    <row r="446" spans="1:9" x14ac:dyDescent="0.3">
      <c r="A446" s="5">
        <v>42019.602197203334</v>
      </c>
      <c r="B446">
        <v>40.257910348573425</v>
      </c>
      <c r="C446">
        <v>43.655348185172528</v>
      </c>
      <c r="D446">
        <f t="shared" si="18"/>
        <v>3.3974378365991029</v>
      </c>
      <c r="E446">
        <f t="shared" si="19"/>
        <v>6.0685385309909412</v>
      </c>
      <c r="F446">
        <f t="shared" si="20"/>
        <v>86.160459025023272</v>
      </c>
      <c r="H446" s="5">
        <v>42019.602197203334</v>
      </c>
      <c r="I446">
        <v>6.0685385309909412</v>
      </c>
    </row>
    <row r="447" spans="1:9" x14ac:dyDescent="0.3">
      <c r="A447" s="5">
        <v>42019.602312944073</v>
      </c>
      <c r="B447">
        <v>40.298702179600944</v>
      </c>
      <c r="C447">
        <v>43.723354219647163</v>
      </c>
      <c r="D447">
        <f t="shared" si="18"/>
        <v>3.4246520400462188</v>
      </c>
      <c r="E447">
        <f t="shared" si="19"/>
        <v>6.0678416564470607</v>
      </c>
      <c r="F447">
        <f t="shared" si="20"/>
        <v>86.840649318745179</v>
      </c>
      <c r="H447" s="5">
        <v>42019.602312944073</v>
      </c>
      <c r="I447">
        <v>6.0678416564470607</v>
      </c>
    </row>
    <row r="448" spans="1:9" x14ac:dyDescent="0.3">
      <c r="A448" s="5">
        <v>42019.602428696388</v>
      </c>
      <c r="B448">
        <v>40.322840595512979</v>
      </c>
      <c r="C448">
        <v>43.727377044055736</v>
      </c>
      <c r="D448">
        <f t="shared" si="18"/>
        <v>3.4045364485427569</v>
      </c>
      <c r="E448">
        <f t="shared" si="19"/>
        <v>6.0677608981098849</v>
      </c>
      <c r="F448">
        <f t="shared" si="20"/>
        <v>86.32941900645028</v>
      </c>
      <c r="H448" s="5">
        <v>42019.602428696388</v>
      </c>
      <c r="I448">
        <v>6.0677608981098849</v>
      </c>
    </row>
    <row r="449" spans="1:9" x14ac:dyDescent="0.3">
      <c r="A449" s="5">
        <v>42019.602544437126</v>
      </c>
      <c r="B449">
        <v>40.357724119453074</v>
      </c>
      <c r="C449">
        <v>43.802036500948695</v>
      </c>
      <c r="D449">
        <f t="shared" si="18"/>
        <v>3.4443123814956209</v>
      </c>
      <c r="E449">
        <f t="shared" si="19"/>
        <v>6.0674174592905041</v>
      </c>
      <c r="F449">
        <f t="shared" si="20"/>
        <v>87.333080828041872</v>
      </c>
      <c r="H449" s="5">
        <v>42019.602544437126</v>
      </c>
      <c r="I449">
        <v>6.0674174592905041</v>
      </c>
    </row>
    <row r="450" spans="1:9" x14ac:dyDescent="0.3">
      <c r="A450" s="5">
        <v>42019.602659599099</v>
      </c>
      <c r="B450">
        <v>40.389110483484465</v>
      </c>
      <c r="C450">
        <v>43.627989482170776</v>
      </c>
      <c r="D450">
        <f t="shared" ref="D450:D513" si="21">C450-B450</f>
        <v>3.2388789986863102</v>
      </c>
      <c r="E450">
        <f t="shared" ref="E450:E513" si="22">VLOOKUP(A450,$H$2:$I$490,2,TRUE)</f>
        <v>6.0670849308055717</v>
      </c>
      <c r="F450">
        <f t="shared" ref="F450:F513" si="23">E450*c_p_water*D450</f>
        <v>82.119665022377603</v>
      </c>
      <c r="H450" s="5">
        <v>42019.602659599099</v>
      </c>
      <c r="I450">
        <v>6.0670849308055717</v>
      </c>
    </row>
    <row r="451" spans="1:9" x14ac:dyDescent="0.3">
      <c r="A451" s="5">
        <v>42019.60277593018</v>
      </c>
      <c r="B451">
        <v>40.411283505660428</v>
      </c>
      <c r="C451">
        <v>43.251250316341334</v>
      </c>
      <c r="D451">
        <f t="shared" si="21"/>
        <v>2.839966810680906</v>
      </c>
      <c r="E451">
        <f t="shared" si="22"/>
        <v>6.0668486155304775</v>
      </c>
      <c r="F451">
        <f t="shared" si="23"/>
        <v>72.002701973850066</v>
      </c>
      <c r="H451" s="5">
        <v>42019.60277593018</v>
      </c>
      <c r="I451">
        <v>6.0668486155304775</v>
      </c>
    </row>
    <row r="452" spans="1:9" x14ac:dyDescent="0.3">
      <c r="A452" s="5">
        <v>42019.602891670918</v>
      </c>
      <c r="B452">
        <v>40.43795213895433</v>
      </c>
      <c r="C452">
        <v>43.235191735838448</v>
      </c>
      <c r="D452">
        <f t="shared" si="21"/>
        <v>2.7972395968841184</v>
      </c>
      <c r="E452">
        <f t="shared" si="22"/>
        <v>6.0665483976975452</v>
      </c>
      <c r="F452">
        <f t="shared" si="23"/>
        <v>70.915914079421086</v>
      </c>
      <c r="H452" s="5">
        <v>42019.602891670918</v>
      </c>
      <c r="I452">
        <v>6.0665483976975452</v>
      </c>
    </row>
    <row r="453" spans="1:9" x14ac:dyDescent="0.3">
      <c r="A453" s="5">
        <v>42019.603006844474</v>
      </c>
      <c r="B453">
        <v>40.464711639006794</v>
      </c>
      <c r="C453">
        <v>43.406361898130108</v>
      </c>
      <c r="D453">
        <f t="shared" si="21"/>
        <v>2.941650259123314</v>
      </c>
      <c r="E453">
        <f t="shared" si="22"/>
        <v>6.0664086413680973</v>
      </c>
      <c r="F453">
        <f t="shared" si="23"/>
        <v>74.575310414090779</v>
      </c>
      <c r="H453" s="5">
        <v>42019.603006844474</v>
      </c>
      <c r="I453">
        <v>6.0664086413680973</v>
      </c>
    </row>
    <row r="454" spans="1:9" x14ac:dyDescent="0.3">
      <c r="A454" s="5">
        <v>42019.603123163972</v>
      </c>
      <c r="B454">
        <v>40.514541330232532</v>
      </c>
      <c r="C454">
        <v>43.785695716719253</v>
      </c>
      <c r="D454">
        <f t="shared" si="21"/>
        <v>3.271154386486721</v>
      </c>
      <c r="E454">
        <f t="shared" si="22"/>
        <v>6.0661958837402965</v>
      </c>
      <c r="F454">
        <f t="shared" si="23"/>
        <v>82.925833023653922</v>
      </c>
      <c r="H454" s="5">
        <v>42019.603123163972</v>
      </c>
      <c r="I454">
        <v>6.0661958837402965</v>
      </c>
    </row>
    <row r="455" spans="1:9" x14ac:dyDescent="0.3">
      <c r="A455" s="5">
        <v>42019.603238916287</v>
      </c>
      <c r="B455">
        <v>40.546546899632702</v>
      </c>
      <c r="C455">
        <v>43.441975930753514</v>
      </c>
      <c r="D455">
        <f t="shared" si="21"/>
        <v>2.8954290311208126</v>
      </c>
      <c r="E455">
        <f t="shared" si="22"/>
        <v>6.0659079176739761</v>
      </c>
      <c r="F455">
        <f t="shared" si="23"/>
        <v>73.397473193159357</v>
      </c>
      <c r="H455" s="5">
        <v>42019.603238916287</v>
      </c>
      <c r="I455">
        <v>6.0659079176739761</v>
      </c>
    </row>
    <row r="456" spans="1:9" x14ac:dyDescent="0.3">
      <c r="A456" s="5">
        <v>42019.603354657025</v>
      </c>
      <c r="B456">
        <v>40.564847105665592</v>
      </c>
      <c r="C456">
        <v>43.392176469457489</v>
      </c>
      <c r="D456">
        <f t="shared" si="21"/>
        <v>2.8273293637918968</v>
      </c>
      <c r="E456">
        <f t="shared" si="22"/>
        <v>6.0656039983069965</v>
      </c>
      <c r="F456">
        <f t="shared" si="23"/>
        <v>71.667594566732518</v>
      </c>
      <c r="H456" s="5">
        <v>42019.603354657025</v>
      </c>
      <c r="I456">
        <v>6.0656039983069965</v>
      </c>
    </row>
    <row r="457" spans="1:9" x14ac:dyDescent="0.3">
      <c r="A457" s="5">
        <v>42019.603470397771</v>
      </c>
      <c r="B457">
        <v>40.582396352381238</v>
      </c>
      <c r="C457">
        <v>43.381073952268459</v>
      </c>
      <c r="D457">
        <f t="shared" si="21"/>
        <v>2.7986775998872204</v>
      </c>
      <c r="E457">
        <f t="shared" si="22"/>
        <v>6.0654480347849624</v>
      </c>
      <c r="F457">
        <f t="shared" si="23"/>
        <v>70.93950099806419</v>
      </c>
      <c r="H457" s="5">
        <v>42019.603470397771</v>
      </c>
      <c r="I457">
        <v>6.0654480347849624</v>
      </c>
    </row>
    <row r="458" spans="1:9" x14ac:dyDescent="0.3">
      <c r="A458" s="5">
        <v>42019.603586150079</v>
      </c>
      <c r="B458">
        <v>40.6154950341041</v>
      </c>
      <c r="C458">
        <v>43.39223895040287</v>
      </c>
      <c r="D458">
        <f t="shared" si="21"/>
        <v>2.7767439162987699</v>
      </c>
      <c r="E458">
        <f t="shared" si="22"/>
        <v>6.0652553342074196</v>
      </c>
      <c r="F458">
        <f t="shared" si="23"/>
        <v>70.381300692397048</v>
      </c>
      <c r="H458" s="5">
        <v>42019.603586150079</v>
      </c>
      <c r="I458">
        <v>6.0652553342074196</v>
      </c>
    </row>
    <row r="459" spans="1:9" x14ac:dyDescent="0.3">
      <c r="A459" s="5">
        <v>42019.603701890825</v>
      </c>
      <c r="B459">
        <v>40.634328613437134</v>
      </c>
      <c r="C459">
        <v>43.457754598497424</v>
      </c>
      <c r="D459">
        <f t="shared" si="21"/>
        <v>2.8234259850602896</v>
      </c>
      <c r="E459">
        <f t="shared" si="22"/>
        <v>6.0650045086307411</v>
      </c>
      <c r="F459">
        <f t="shared" si="23"/>
        <v>71.561577664625872</v>
      </c>
      <c r="H459" s="5">
        <v>42019.603701890825</v>
      </c>
      <c r="I459">
        <v>6.0650045086307411</v>
      </c>
    </row>
    <row r="460" spans="1:9" x14ac:dyDescent="0.3">
      <c r="A460" s="5">
        <v>42019.603817643139</v>
      </c>
      <c r="B460">
        <v>40.655467695413932</v>
      </c>
      <c r="C460">
        <v>43.466210719920028</v>
      </c>
      <c r="D460">
        <f t="shared" si="21"/>
        <v>2.8107430245060954</v>
      </c>
      <c r="E460">
        <f t="shared" si="22"/>
        <v>6.0647822591066607</v>
      </c>
      <c r="F460">
        <f t="shared" si="23"/>
        <v>71.237509172687368</v>
      </c>
      <c r="H460" s="5">
        <v>42019.603817643139</v>
      </c>
      <c r="I460">
        <v>6.0647822591066607</v>
      </c>
    </row>
    <row r="461" spans="1:9" x14ac:dyDescent="0.3">
      <c r="A461" s="5">
        <v>42019.603933383878</v>
      </c>
      <c r="B461">
        <v>40.676247970026559</v>
      </c>
      <c r="C461">
        <v>43.428930226268342</v>
      </c>
      <c r="D461">
        <f t="shared" si="21"/>
        <v>2.7526822562417834</v>
      </c>
      <c r="E461">
        <f t="shared" si="22"/>
        <v>6.0645395446445489</v>
      </c>
      <c r="F461">
        <f t="shared" si="23"/>
        <v>69.763182908309432</v>
      </c>
      <c r="H461" s="5">
        <v>42019.603933383878</v>
      </c>
      <c r="I461">
        <v>6.0645395446445489</v>
      </c>
    </row>
    <row r="462" spans="1:9" x14ac:dyDescent="0.3">
      <c r="A462" s="5">
        <v>42019.604049136193</v>
      </c>
      <c r="B462">
        <v>40.706324158949769</v>
      </c>
      <c r="C462">
        <v>43.51592609492802</v>
      </c>
      <c r="D462">
        <f t="shared" si="21"/>
        <v>2.8096019359782503</v>
      </c>
      <c r="E462">
        <f t="shared" si="22"/>
        <v>6.0643515396282615</v>
      </c>
      <c r="F462">
        <f t="shared" si="23"/>
        <v>71.203531379657406</v>
      </c>
      <c r="H462" s="5">
        <v>42019.604049136193</v>
      </c>
      <c r="I462">
        <v>6.0643515396282615</v>
      </c>
    </row>
    <row r="463" spans="1:9" x14ac:dyDescent="0.3">
      <c r="A463" s="5">
        <v>42019.604164876931</v>
      </c>
      <c r="B463">
        <v>40.739987606259916</v>
      </c>
      <c r="C463">
        <v>43.534492759206323</v>
      </c>
      <c r="D463">
        <f t="shared" si="21"/>
        <v>2.7945051529464067</v>
      </c>
      <c r="E463">
        <f t="shared" si="22"/>
        <v>6.0640537823212943</v>
      </c>
      <c r="F463">
        <f t="shared" si="23"/>
        <v>70.817457457860968</v>
      </c>
      <c r="H463" s="5">
        <v>42019.604164876931</v>
      </c>
      <c r="I463">
        <v>6.0640537823212943</v>
      </c>
    </row>
    <row r="464" spans="1:9" x14ac:dyDescent="0.3">
      <c r="A464" s="5">
        <v>42019.60428061767</v>
      </c>
      <c r="B464">
        <v>40.772767469690621</v>
      </c>
      <c r="C464">
        <v>43.582312310643779</v>
      </c>
      <c r="D464">
        <f t="shared" si="21"/>
        <v>2.8095448409531585</v>
      </c>
      <c r="E464">
        <f t="shared" si="22"/>
        <v>6.0638062692075421</v>
      </c>
      <c r="F464">
        <f t="shared" si="23"/>
        <v>71.195682356780154</v>
      </c>
      <c r="H464" s="5">
        <v>42019.60428061767</v>
      </c>
      <c r="I464">
        <v>6.0638062692075421</v>
      </c>
    </row>
    <row r="465" spans="1:9" x14ac:dyDescent="0.3">
      <c r="A465" s="5">
        <v>42019.604395791226</v>
      </c>
      <c r="B465">
        <v>40.799999349003066</v>
      </c>
      <c r="C465">
        <v>43.607221991505419</v>
      </c>
      <c r="D465">
        <f t="shared" si="21"/>
        <v>2.807222642502353</v>
      </c>
      <c r="E465">
        <f t="shared" si="22"/>
        <v>6.0634842849657042</v>
      </c>
      <c r="F465">
        <f t="shared" si="23"/>
        <v>71.133059026372777</v>
      </c>
      <c r="H465" s="5">
        <v>42019.604395791226</v>
      </c>
      <c r="I465">
        <v>6.0634842849657042</v>
      </c>
    </row>
    <row r="466" spans="1:9" x14ac:dyDescent="0.3">
      <c r="A466" s="5">
        <v>42019.606291119628</v>
      </c>
      <c r="B466">
        <v>40.814683995514976</v>
      </c>
      <c r="C466">
        <v>43.607498049151303</v>
      </c>
      <c r="D466">
        <f t="shared" si="21"/>
        <v>2.7928140536363273</v>
      </c>
      <c r="E466">
        <f t="shared" si="22"/>
        <v>6.0634092649049895</v>
      </c>
      <c r="F466">
        <f t="shared" si="23"/>
        <v>70.767079886729064</v>
      </c>
      <c r="H466" s="5">
        <v>42019.606291119628</v>
      </c>
      <c r="I466">
        <v>6.0634092649049895</v>
      </c>
    </row>
    <row r="467" spans="1:9" x14ac:dyDescent="0.3">
      <c r="A467" s="5">
        <v>42019.60636404359</v>
      </c>
      <c r="B467">
        <v>41.029431475909242</v>
      </c>
      <c r="C467">
        <v>43.848243204719708</v>
      </c>
      <c r="D467">
        <f t="shared" si="21"/>
        <v>2.8188117288104664</v>
      </c>
      <c r="E467">
        <f t="shared" si="22"/>
        <v>6.0616213010301436</v>
      </c>
      <c r="F467">
        <f t="shared" si="23"/>
        <v>71.404772765996768</v>
      </c>
      <c r="H467" s="5">
        <v>42019.60636404359</v>
      </c>
      <c r="I467">
        <v>6.0616213010301436</v>
      </c>
    </row>
    <row r="468" spans="1:9" x14ac:dyDescent="0.3">
      <c r="A468" s="5">
        <v>42019.606479217138</v>
      </c>
      <c r="B468">
        <v>41.05201733554717</v>
      </c>
      <c r="C468">
        <v>43.84638449045098</v>
      </c>
      <c r="D468">
        <f t="shared" si="21"/>
        <v>2.79436715490381</v>
      </c>
      <c r="E468">
        <f t="shared" si="22"/>
        <v>6.0612652935173781</v>
      </c>
      <c r="F468">
        <f t="shared" si="23"/>
        <v>70.781397330405497</v>
      </c>
      <c r="H468" s="5">
        <v>42019.606479217138</v>
      </c>
      <c r="I468">
        <v>6.0612652935173781</v>
      </c>
    </row>
    <row r="469" spans="1:9" x14ac:dyDescent="0.3">
      <c r="A469" s="5">
        <v>42019.606595536643</v>
      </c>
      <c r="B469">
        <v>41.055452441069605</v>
      </c>
      <c r="C469">
        <v>43.863229323157789</v>
      </c>
      <c r="D469">
        <f t="shared" si="21"/>
        <v>2.8077768820881843</v>
      </c>
      <c r="E469">
        <f t="shared" si="22"/>
        <v>6.0612230434001066</v>
      </c>
      <c r="F469">
        <f t="shared" si="23"/>
        <v>71.12057034073662</v>
      </c>
      <c r="H469" s="5">
        <v>42019.606595536643</v>
      </c>
      <c r="I469">
        <v>6.0612230434001066</v>
      </c>
    </row>
    <row r="470" spans="1:9" x14ac:dyDescent="0.3">
      <c r="A470" s="5">
        <v>42019.606711277382</v>
      </c>
      <c r="B470">
        <v>41.079789052355871</v>
      </c>
      <c r="C470">
        <v>43.875633398812894</v>
      </c>
      <c r="D470">
        <f t="shared" si="21"/>
        <v>2.7958443464570237</v>
      </c>
      <c r="E470">
        <f t="shared" si="22"/>
        <v>6.0609965268197925</v>
      </c>
      <c r="F470">
        <f t="shared" si="23"/>
        <v>70.815674407958554</v>
      </c>
      <c r="H470" s="5">
        <v>42019.606711277382</v>
      </c>
      <c r="I470">
        <v>6.0609965268197925</v>
      </c>
    </row>
    <row r="471" spans="1:9" x14ac:dyDescent="0.3">
      <c r="A471" s="5">
        <v>42019.606827029696</v>
      </c>
      <c r="B471">
        <v>41.088226327775111</v>
      </c>
      <c r="C471">
        <v>43.875387052865506</v>
      </c>
      <c r="D471">
        <f t="shared" si="21"/>
        <v>2.7871607250903949</v>
      </c>
      <c r="E471">
        <f t="shared" si="22"/>
        <v>6.0610533585696524</v>
      </c>
      <c r="F471">
        <f t="shared" si="23"/>
        <v>70.596389742119456</v>
      </c>
      <c r="H471" s="5">
        <v>42019.606827029696</v>
      </c>
      <c r="I471">
        <v>6.0610533585696524</v>
      </c>
    </row>
    <row r="472" spans="1:9" x14ac:dyDescent="0.3">
      <c r="A472" s="5">
        <v>42019.606942191669</v>
      </c>
      <c r="B472">
        <v>41.119952562789337</v>
      </c>
      <c r="C472">
        <v>43.91125572294311</v>
      </c>
      <c r="D472">
        <f t="shared" si="21"/>
        <v>2.7913031601537739</v>
      </c>
      <c r="E472">
        <f t="shared" si="22"/>
        <v>6.0607724147418489</v>
      </c>
      <c r="F472">
        <f t="shared" si="23"/>
        <v>70.698036898736248</v>
      </c>
      <c r="H472" s="5">
        <v>42019.606942191669</v>
      </c>
      <c r="I472">
        <v>6.0607724147418489</v>
      </c>
    </row>
    <row r="473" spans="1:9" x14ac:dyDescent="0.3">
      <c r="A473" s="5">
        <v>42019.60705852275</v>
      </c>
      <c r="B473">
        <v>41.132756156207265</v>
      </c>
      <c r="C473">
        <v>43.89644179872522</v>
      </c>
      <c r="D473">
        <f t="shared" si="21"/>
        <v>2.7636856425179559</v>
      </c>
      <c r="E473">
        <f t="shared" si="22"/>
        <v>6.0606089900339182</v>
      </c>
      <c r="F473">
        <f t="shared" si="23"/>
        <v>69.996653833758245</v>
      </c>
      <c r="H473" s="5">
        <v>42019.60705852275</v>
      </c>
      <c r="I473">
        <v>6.0606089900339182</v>
      </c>
    </row>
    <row r="474" spans="1:9" x14ac:dyDescent="0.3">
      <c r="A474" s="5">
        <v>42019.607174263489</v>
      </c>
      <c r="B474">
        <v>41.138963618942107</v>
      </c>
      <c r="C474">
        <v>43.896393481304159</v>
      </c>
      <c r="D474">
        <f t="shared" si="21"/>
        <v>2.7574298623620521</v>
      </c>
      <c r="E474">
        <f t="shared" si="22"/>
        <v>6.0605101766800233</v>
      </c>
      <c r="F474">
        <f t="shared" si="23"/>
        <v>69.837073251182915</v>
      </c>
      <c r="H474" s="5">
        <v>42019.607174263489</v>
      </c>
      <c r="I474">
        <v>6.0605101766800233</v>
      </c>
    </row>
    <row r="475" spans="1:9" x14ac:dyDescent="0.3">
      <c r="A475" s="5">
        <v>42019.607290015803</v>
      </c>
      <c r="B475">
        <v>41.14758953351906</v>
      </c>
      <c r="C475">
        <v>43.953924547081947</v>
      </c>
      <c r="D475">
        <f t="shared" si="21"/>
        <v>2.8063350135628866</v>
      </c>
      <c r="E475">
        <f t="shared" si="22"/>
        <v>6.0605011713977115</v>
      </c>
      <c r="F475">
        <f t="shared" si="23"/>
        <v>71.075582146157927</v>
      </c>
      <c r="H475" s="5">
        <v>42019.607290015803</v>
      </c>
      <c r="I475">
        <v>6.0605011713977115</v>
      </c>
    </row>
    <row r="476" spans="1:9" x14ac:dyDescent="0.3">
      <c r="A476" s="5">
        <v>42019.607405756542</v>
      </c>
      <c r="B476">
        <v>41.155292288494806</v>
      </c>
      <c r="C476">
        <v>43.921414246369437</v>
      </c>
      <c r="D476">
        <f t="shared" si="21"/>
        <v>2.7661219578746312</v>
      </c>
      <c r="E476">
        <f t="shared" si="22"/>
        <v>6.060490473887465</v>
      </c>
      <c r="F476">
        <f t="shared" si="23"/>
        <v>70.056989085021115</v>
      </c>
      <c r="H476" s="5">
        <v>42019.607405756542</v>
      </c>
      <c r="I476">
        <v>6.060490473887465</v>
      </c>
    </row>
    <row r="477" spans="1:9" x14ac:dyDescent="0.3">
      <c r="A477" s="5">
        <v>42019.607521497281</v>
      </c>
      <c r="B477">
        <v>41.1534773945558</v>
      </c>
      <c r="C477">
        <v>43.93897782828747</v>
      </c>
      <c r="D477">
        <f t="shared" si="21"/>
        <v>2.78550043373167</v>
      </c>
      <c r="E477">
        <f t="shared" si="22"/>
        <v>6.0604625404316446</v>
      </c>
      <c r="F477">
        <f t="shared" si="23"/>
        <v>70.547458505210201</v>
      </c>
      <c r="H477" s="5">
        <v>42019.607521497281</v>
      </c>
      <c r="I477">
        <v>6.0604625404316446</v>
      </c>
    </row>
    <row r="478" spans="1:9" x14ac:dyDescent="0.3">
      <c r="A478" s="5">
        <v>42019.607637249595</v>
      </c>
      <c r="B478">
        <v>41.164687620410888</v>
      </c>
      <c r="C478">
        <v>43.967182996096874</v>
      </c>
      <c r="D478">
        <f t="shared" si="21"/>
        <v>2.8024953756859858</v>
      </c>
      <c r="E478">
        <f t="shared" si="22"/>
        <v>6.0602160371102682</v>
      </c>
      <c r="F478">
        <f t="shared" si="23"/>
        <v>70.974996886757381</v>
      </c>
      <c r="H478" s="5">
        <v>42019.607637249595</v>
      </c>
      <c r="I478">
        <v>6.0602160371102682</v>
      </c>
    </row>
    <row r="479" spans="1:9" x14ac:dyDescent="0.3">
      <c r="A479" s="5">
        <v>42019.607752990334</v>
      </c>
      <c r="B479">
        <v>41.182221074532869</v>
      </c>
      <c r="C479">
        <v>43.950405256506464</v>
      </c>
      <c r="D479">
        <f t="shared" si="21"/>
        <v>2.7681841819735951</v>
      </c>
      <c r="E479">
        <f t="shared" si="22"/>
        <v>6.060247820156512</v>
      </c>
      <c r="F479">
        <f t="shared" si="23"/>
        <v>70.106411524061784</v>
      </c>
      <c r="H479" s="5">
        <v>42019.607752990334</v>
      </c>
      <c r="I479">
        <v>6.060247820156512</v>
      </c>
    </row>
    <row r="480" spans="1:9" x14ac:dyDescent="0.3">
      <c r="A480" s="5">
        <v>42019.607868742649</v>
      </c>
      <c r="B480">
        <v>41.180777657804775</v>
      </c>
      <c r="C480">
        <v>43.983547739503521</v>
      </c>
      <c r="D480">
        <f t="shared" si="21"/>
        <v>2.8027700816987462</v>
      </c>
      <c r="E480">
        <f t="shared" si="22"/>
        <v>6.0603043013119624</v>
      </c>
      <c r="F480">
        <f t="shared" si="23"/>
        <v>70.982987811955198</v>
      </c>
      <c r="H480" s="5">
        <v>42019.607868742649</v>
      </c>
      <c r="I480">
        <v>6.0603043013119624</v>
      </c>
    </row>
    <row r="481" spans="1:9" x14ac:dyDescent="0.3">
      <c r="A481" s="5">
        <v>42019.608234496816</v>
      </c>
      <c r="B481">
        <v>41.190583072122486</v>
      </c>
      <c r="C481">
        <v>43.988111026095297</v>
      </c>
      <c r="D481">
        <f t="shared" si="21"/>
        <v>2.7975279539728106</v>
      </c>
      <c r="E481">
        <f t="shared" si="22"/>
        <v>6.0602099189043654</v>
      </c>
      <c r="F481">
        <f t="shared" si="23"/>
        <v>70.849122211572066</v>
      </c>
      <c r="H481" s="5">
        <v>42019.608234496816</v>
      </c>
      <c r="I481">
        <v>6.0602099189043654</v>
      </c>
    </row>
    <row r="482" spans="1:9" x14ac:dyDescent="0.3">
      <c r="A482" s="5">
        <v>42019.608331717187</v>
      </c>
      <c r="B482">
        <v>41.231147766378818</v>
      </c>
      <c r="C482">
        <v>43.993836294554193</v>
      </c>
      <c r="D482">
        <f t="shared" si="21"/>
        <v>2.7626885281753744</v>
      </c>
      <c r="E482">
        <f t="shared" si="22"/>
        <v>6.0598828475634061</v>
      </c>
      <c r="F482">
        <f t="shared" si="23"/>
        <v>69.963016119884557</v>
      </c>
      <c r="H482" s="5">
        <v>42019.608331717187</v>
      </c>
      <c r="I482">
        <v>6.0598828475634061</v>
      </c>
    </row>
    <row r="483" spans="1:9" x14ac:dyDescent="0.3">
      <c r="A483" s="5">
        <v>42019.608446890743</v>
      </c>
      <c r="B483">
        <v>41.237340793858309</v>
      </c>
      <c r="C483">
        <v>43.980837817815683</v>
      </c>
      <c r="D483">
        <f t="shared" si="21"/>
        <v>2.7434970239573744</v>
      </c>
      <c r="E483">
        <f t="shared" si="22"/>
        <v>6.0598051759084788</v>
      </c>
      <c r="F483">
        <f t="shared" si="23"/>
        <v>69.476115149855715</v>
      </c>
      <c r="H483" s="5">
        <v>42019.608446890743</v>
      </c>
      <c r="I483">
        <v>6.0598051759084788</v>
      </c>
    </row>
    <row r="484" spans="1:9" x14ac:dyDescent="0.3">
      <c r="A484" s="5">
        <v>42019.60856321024</v>
      </c>
      <c r="B484">
        <v>41.250259968708846</v>
      </c>
      <c r="C484">
        <v>43.998540195733803</v>
      </c>
      <c r="D484">
        <f t="shared" si="21"/>
        <v>2.7482802270249564</v>
      </c>
      <c r="E484">
        <f t="shared" si="22"/>
        <v>6.0596891691585624</v>
      </c>
      <c r="F484">
        <f t="shared" si="23"/>
        <v>69.595912284730375</v>
      </c>
      <c r="H484" s="5">
        <v>42019.60856321024</v>
      </c>
      <c r="I484">
        <v>6.0596891691585624</v>
      </c>
    </row>
    <row r="485" spans="1:9" x14ac:dyDescent="0.3">
      <c r="A485" s="5">
        <v>42019.608678962555</v>
      </c>
      <c r="B485">
        <v>41.249010554594342</v>
      </c>
      <c r="C485">
        <v>44.015328421996266</v>
      </c>
      <c r="D485">
        <f t="shared" si="21"/>
        <v>2.7663178674019235</v>
      </c>
      <c r="E485">
        <f t="shared" si="22"/>
        <v>6.0597393659743357</v>
      </c>
      <c r="F485">
        <f t="shared" si="23"/>
        <v>70.053267704675392</v>
      </c>
      <c r="H485" s="5">
        <v>42019.608678962555</v>
      </c>
      <c r="I485">
        <v>6.0597393659743357</v>
      </c>
    </row>
    <row r="486" spans="1:9" x14ac:dyDescent="0.3">
      <c r="A486" s="5">
        <v>42019.608794703294</v>
      </c>
      <c r="B486">
        <v>41.257496163814281</v>
      </c>
      <c r="C486">
        <v>44.033237630031358</v>
      </c>
      <c r="D486">
        <f t="shared" si="21"/>
        <v>2.7757414662170774</v>
      </c>
      <c r="E486">
        <f t="shared" si="22"/>
        <v>6.059704591584226</v>
      </c>
      <c r="F486">
        <f t="shared" si="23"/>
        <v>70.291504253657081</v>
      </c>
      <c r="H486" s="5">
        <v>42019.608794703294</v>
      </c>
      <c r="I486">
        <v>6.059704591584226</v>
      </c>
    </row>
    <row r="487" spans="1:9" x14ac:dyDescent="0.3">
      <c r="A487" s="5">
        <v>42019.608910455609</v>
      </c>
      <c r="B487">
        <v>41.26859678356481</v>
      </c>
      <c r="C487">
        <v>44.257403013566666</v>
      </c>
      <c r="D487">
        <f t="shared" si="21"/>
        <v>2.9888062300018561</v>
      </c>
      <c r="E487">
        <f t="shared" si="22"/>
        <v>6.0595010719749149</v>
      </c>
      <c r="F487">
        <f t="shared" si="23"/>
        <v>75.684508963763463</v>
      </c>
      <c r="H487" s="5">
        <v>42019.608910455609</v>
      </c>
      <c r="I487">
        <v>6.0595010719749149</v>
      </c>
    </row>
    <row r="488" spans="1:9" x14ac:dyDescent="0.3">
      <c r="A488" s="5">
        <v>42019.609025617588</v>
      </c>
      <c r="B488">
        <v>41.275531638107452</v>
      </c>
      <c r="C488">
        <v>44.668047954862132</v>
      </c>
      <c r="D488">
        <f t="shared" si="21"/>
        <v>3.3925163167546799</v>
      </c>
      <c r="E488">
        <f t="shared" si="22"/>
        <v>6.0593937495613899</v>
      </c>
      <c r="F488">
        <f t="shared" si="23"/>
        <v>85.905998657653427</v>
      </c>
      <c r="H488" s="5">
        <v>42019.609025617588</v>
      </c>
      <c r="I488">
        <v>6.0593937495613899</v>
      </c>
    </row>
    <row r="489" spans="1:9" x14ac:dyDescent="0.3">
      <c r="A489" s="5">
        <v>42019.609141937086</v>
      </c>
      <c r="B489">
        <v>41.305418628719366</v>
      </c>
      <c r="C489">
        <v>44.803720544217477</v>
      </c>
      <c r="D489">
        <f t="shared" si="21"/>
        <v>3.4983019154981108</v>
      </c>
      <c r="E489">
        <f t="shared" si="22"/>
        <v>6.0593493640009681</v>
      </c>
      <c r="F489">
        <f t="shared" si="23"/>
        <v>88.584074541156866</v>
      </c>
      <c r="H489" s="5">
        <v>42019.609141937086</v>
      </c>
      <c r="I489">
        <v>6.0593493640009681</v>
      </c>
    </row>
    <row r="490" spans="1:9" x14ac:dyDescent="0.3">
      <c r="A490" s="5">
        <v>42019.609257689408</v>
      </c>
      <c r="B490">
        <v>41.316730933417489</v>
      </c>
      <c r="C490">
        <v>44.792824323451839</v>
      </c>
      <c r="D490">
        <f t="shared" si="21"/>
        <v>3.4760933900343503</v>
      </c>
      <c r="E490">
        <f t="shared" si="22"/>
        <v>6.0591231573352529</v>
      </c>
      <c r="F490">
        <f t="shared" si="23"/>
        <v>88.018423780703017</v>
      </c>
      <c r="H490" s="5">
        <v>42019.609257689408</v>
      </c>
      <c r="I490">
        <v>6.0591231573352529</v>
      </c>
    </row>
    <row r="491" spans="1:9" x14ac:dyDescent="0.3">
      <c r="A491" s="5">
        <v>42019.609373430139</v>
      </c>
      <c r="B491">
        <v>41.317442290243719</v>
      </c>
      <c r="C491">
        <v>44.862828451683797</v>
      </c>
      <c r="D491">
        <f t="shared" si="21"/>
        <v>3.5453861614400779</v>
      </c>
      <c r="E491">
        <f t="shared" si="22"/>
        <v>6.0591231573352529</v>
      </c>
      <c r="F491">
        <f t="shared" si="23"/>
        <v>89.772991289163542</v>
      </c>
      <c r="H491" s="5">
        <v>42019.609373430139</v>
      </c>
      <c r="I491">
        <v>6.0591100383960868</v>
      </c>
    </row>
    <row r="492" spans="1:9" x14ac:dyDescent="0.3">
      <c r="A492" s="5">
        <v>42019.609488603695</v>
      </c>
      <c r="B492">
        <v>41.321908960396243</v>
      </c>
      <c r="C492">
        <v>44.372482681284033</v>
      </c>
      <c r="D492">
        <f t="shared" si="21"/>
        <v>3.0505737208877903</v>
      </c>
      <c r="E492">
        <f t="shared" si="22"/>
        <v>6.0591231573352529</v>
      </c>
      <c r="F492">
        <f t="shared" si="23"/>
        <v>77.243808037253046</v>
      </c>
      <c r="H492" s="5">
        <v>42019.609488603695</v>
      </c>
      <c r="I492">
        <v>6.0590204422214438</v>
      </c>
    </row>
    <row r="493" spans="1:9" x14ac:dyDescent="0.3">
      <c r="A493" s="5">
        <v>42019.609604923193</v>
      </c>
      <c r="B493">
        <v>41.349757559864031</v>
      </c>
      <c r="C493">
        <v>44.187465343880397</v>
      </c>
      <c r="D493">
        <f t="shared" si="21"/>
        <v>2.8377077840163665</v>
      </c>
      <c r="E493">
        <f t="shared" si="22"/>
        <v>6.0591231573352529</v>
      </c>
      <c r="F493">
        <f t="shared" si="23"/>
        <v>71.853813541207529</v>
      </c>
      <c r="H493" s="5">
        <v>42019.609604923193</v>
      </c>
      <c r="I493">
        <v>6.0589604799100822</v>
      </c>
    </row>
    <row r="494" spans="1:9" x14ac:dyDescent="0.3">
      <c r="A494" s="5">
        <v>42019.609720675508</v>
      </c>
      <c r="B494">
        <v>41.359429801459569</v>
      </c>
      <c r="C494">
        <v>44.314510647975112</v>
      </c>
      <c r="D494">
        <f t="shared" si="21"/>
        <v>2.9550808465155427</v>
      </c>
      <c r="E494">
        <f t="shared" si="22"/>
        <v>6.0591231573352529</v>
      </c>
      <c r="F494">
        <f t="shared" si="23"/>
        <v>74.825825738897464</v>
      </c>
      <c r="H494" s="5">
        <v>42019.609720675508</v>
      </c>
      <c r="I494">
        <v>6.0588297429974602</v>
      </c>
    </row>
    <row r="495" spans="1:9" x14ac:dyDescent="0.3">
      <c r="A495" s="5">
        <v>42019.609836416254</v>
      </c>
      <c r="B495">
        <v>41.356872800834395</v>
      </c>
      <c r="C495">
        <v>44.175836562502582</v>
      </c>
      <c r="D495">
        <f t="shared" si="21"/>
        <v>2.8189637616681864</v>
      </c>
      <c r="E495">
        <f t="shared" si="22"/>
        <v>6.0591231573352529</v>
      </c>
      <c r="F495">
        <f t="shared" si="23"/>
        <v>71.37919473288467</v>
      </c>
      <c r="H495" s="5">
        <v>42019.609836416254</v>
      </c>
      <c r="I495">
        <v>6.0587746971490271</v>
      </c>
    </row>
    <row r="496" spans="1:9" x14ac:dyDescent="0.3">
      <c r="A496" s="5">
        <v>42019.609951578226</v>
      </c>
      <c r="B496">
        <v>41.38267648860603</v>
      </c>
      <c r="C496">
        <v>44.156889448313528</v>
      </c>
      <c r="D496">
        <f t="shared" si="21"/>
        <v>2.7742129597074978</v>
      </c>
      <c r="E496">
        <f t="shared" si="22"/>
        <v>6.0591231573352529</v>
      </c>
      <c r="F496">
        <f t="shared" si="23"/>
        <v>70.246056289943326</v>
      </c>
      <c r="H496" s="5">
        <v>42019.609951578226</v>
      </c>
      <c r="I496">
        <v>6.0585221849755913</v>
      </c>
    </row>
    <row r="497" spans="1:9" x14ac:dyDescent="0.3">
      <c r="A497" s="5">
        <v>42019.610067909307</v>
      </c>
      <c r="B497">
        <v>41.395389808222184</v>
      </c>
      <c r="C497">
        <v>44.182558725327986</v>
      </c>
      <c r="D497">
        <f t="shared" si="21"/>
        <v>2.7871689171058023</v>
      </c>
      <c r="E497">
        <f t="shared" si="22"/>
        <v>6.0591231573352529</v>
      </c>
      <c r="F497">
        <f t="shared" si="23"/>
        <v>70.574115067661452</v>
      </c>
      <c r="H497" s="5">
        <v>42019.610067909307</v>
      </c>
      <c r="I497">
        <v>6.0584261688817627</v>
      </c>
    </row>
    <row r="498" spans="1:9" x14ac:dyDescent="0.3">
      <c r="A498" s="5">
        <v>42019.610183071287</v>
      </c>
      <c r="B498">
        <v>41.401989597065018</v>
      </c>
      <c r="C498">
        <v>44.228480925196877</v>
      </c>
      <c r="D498">
        <f t="shared" si="21"/>
        <v>2.8264913281318584</v>
      </c>
      <c r="E498">
        <f t="shared" si="22"/>
        <v>6.0591231573352529</v>
      </c>
      <c r="F498">
        <f t="shared" si="23"/>
        <v>71.569800812956174</v>
      </c>
      <c r="H498" s="5">
        <v>42019.610183071287</v>
      </c>
      <c r="I498">
        <v>6.0582756881000321</v>
      </c>
    </row>
    <row r="499" spans="1:9" x14ac:dyDescent="0.3">
      <c r="A499" s="5">
        <v>42019.61029940236</v>
      </c>
      <c r="B499">
        <v>41.416316504754207</v>
      </c>
      <c r="C499">
        <v>44.220903166993736</v>
      </c>
      <c r="D499">
        <f t="shared" si="21"/>
        <v>2.8045866622395295</v>
      </c>
      <c r="E499">
        <f t="shared" si="22"/>
        <v>6.0591231573352529</v>
      </c>
      <c r="F499">
        <f t="shared" si="23"/>
        <v>71.015151110271773</v>
      </c>
      <c r="H499" s="5">
        <v>42019.61029940236</v>
      </c>
      <c r="I499">
        <v>6.0579444151284907</v>
      </c>
    </row>
    <row r="500" spans="1:9" x14ac:dyDescent="0.3">
      <c r="A500" s="5">
        <v>42019.610415143099</v>
      </c>
      <c r="B500">
        <v>41.444048092820147</v>
      </c>
      <c r="C500">
        <v>44.168812585386732</v>
      </c>
      <c r="D500">
        <f t="shared" si="21"/>
        <v>2.7247644925665853</v>
      </c>
      <c r="E500">
        <f t="shared" si="22"/>
        <v>6.0591231573352529</v>
      </c>
      <c r="F500">
        <f t="shared" si="23"/>
        <v>68.993967911480055</v>
      </c>
      <c r="H500" s="5">
        <v>42019.610415143099</v>
      </c>
      <c r="I500">
        <v>6.0577804786787697</v>
      </c>
    </row>
    <row r="501" spans="1:9" x14ac:dyDescent="0.3">
      <c r="A501" s="5">
        <v>42019.610530316655</v>
      </c>
      <c r="B501">
        <v>41.453490170969729</v>
      </c>
      <c r="C501">
        <v>44.222419254988672</v>
      </c>
      <c r="D501">
        <f t="shared" si="21"/>
        <v>2.7689290840189429</v>
      </c>
      <c r="E501">
        <f t="shared" si="22"/>
        <v>6.0591231573352529</v>
      </c>
      <c r="F501">
        <f t="shared" si="23"/>
        <v>70.112262873778761</v>
      </c>
      <c r="H501" s="5">
        <v>42019.610530316655</v>
      </c>
      <c r="I501">
        <v>6.0575395920733568</v>
      </c>
    </row>
    <row r="502" spans="1:9" x14ac:dyDescent="0.3">
      <c r="A502" s="5">
        <v>42019.610646057394</v>
      </c>
      <c r="B502">
        <v>41.482924203641467</v>
      </c>
      <c r="C502">
        <v>44.229667575976436</v>
      </c>
      <c r="D502">
        <f t="shared" si="21"/>
        <v>2.7467433723349686</v>
      </c>
      <c r="E502">
        <f t="shared" si="22"/>
        <v>6.0591231573352529</v>
      </c>
      <c r="F502">
        <f t="shared" si="23"/>
        <v>69.550496789336123</v>
      </c>
      <c r="H502" s="5">
        <v>42019.610646057394</v>
      </c>
      <c r="I502">
        <v>6.05721973136081</v>
      </c>
    </row>
    <row r="503" spans="1:9" x14ac:dyDescent="0.3">
      <c r="A503" s="5">
        <v>42019.610762376898</v>
      </c>
      <c r="B503">
        <v>41.499895828516436</v>
      </c>
      <c r="C503">
        <v>44.243849350438659</v>
      </c>
      <c r="D503">
        <f t="shared" si="21"/>
        <v>2.7439535219222222</v>
      </c>
      <c r="E503">
        <f t="shared" si="22"/>
        <v>6.0591231573352529</v>
      </c>
      <c r="F503">
        <f t="shared" si="23"/>
        <v>69.479854775914418</v>
      </c>
      <c r="H503" s="5">
        <v>42019.610762376898</v>
      </c>
      <c r="I503">
        <v>6.0570524738135285</v>
      </c>
    </row>
    <row r="504" spans="1:9" x14ac:dyDescent="0.3">
      <c r="A504" s="5">
        <v>42019.610877550447</v>
      </c>
      <c r="B504">
        <v>41.535892905607547</v>
      </c>
      <c r="C504">
        <v>44.266427140384586</v>
      </c>
      <c r="D504">
        <f t="shared" si="21"/>
        <v>2.7305342347770392</v>
      </c>
      <c r="E504">
        <f t="shared" si="22"/>
        <v>6.0591231573352529</v>
      </c>
      <c r="F504">
        <f t="shared" si="23"/>
        <v>69.140063990613342</v>
      </c>
      <c r="H504" s="5">
        <v>42019.610877550447</v>
      </c>
      <c r="I504">
        <v>6.056845647788534</v>
      </c>
    </row>
    <row r="505" spans="1:9" x14ac:dyDescent="0.3">
      <c r="A505" s="5">
        <v>42019.610993869952</v>
      </c>
      <c r="B505">
        <v>41.549552098698598</v>
      </c>
      <c r="C505">
        <v>44.265203575486559</v>
      </c>
      <c r="D505">
        <f t="shared" si="21"/>
        <v>2.7156514767879614</v>
      </c>
      <c r="E505">
        <f t="shared" si="22"/>
        <v>6.0591231573352529</v>
      </c>
      <c r="F505">
        <f t="shared" si="23"/>
        <v>68.763216549326572</v>
      </c>
      <c r="H505" s="5">
        <v>42019.610993869952</v>
      </c>
      <c r="I505">
        <v>6.0566304876917911</v>
      </c>
    </row>
    <row r="506" spans="1:9" x14ac:dyDescent="0.3">
      <c r="A506" s="5">
        <v>42019.611109622267</v>
      </c>
      <c r="B506">
        <v>41.560827314034583</v>
      </c>
      <c r="C506">
        <v>44.230712457766629</v>
      </c>
      <c r="D506">
        <f t="shared" si="21"/>
        <v>2.6698851437320457</v>
      </c>
      <c r="E506">
        <f t="shared" si="22"/>
        <v>6.0591231573352529</v>
      </c>
      <c r="F506">
        <f t="shared" si="23"/>
        <v>67.604363766673174</v>
      </c>
      <c r="H506" s="5">
        <v>42019.611109622267</v>
      </c>
      <c r="I506">
        <v>6.0564190559647546</v>
      </c>
    </row>
    <row r="507" spans="1:9" x14ac:dyDescent="0.3">
      <c r="A507" s="5">
        <v>42019.611224784239</v>
      </c>
      <c r="B507">
        <v>41.594484897196637</v>
      </c>
      <c r="C507">
        <v>44.293725502994967</v>
      </c>
      <c r="D507">
        <f t="shared" si="21"/>
        <v>2.6992406057983303</v>
      </c>
      <c r="E507">
        <f t="shared" si="22"/>
        <v>6.0591231573352529</v>
      </c>
      <c r="F507">
        <f t="shared" si="23"/>
        <v>68.347675643113604</v>
      </c>
      <c r="H507" s="5">
        <v>42019.611224784239</v>
      </c>
      <c r="I507">
        <v>6.056437937165529</v>
      </c>
    </row>
    <row r="508" spans="1:9" x14ac:dyDescent="0.3">
      <c r="A508" s="5">
        <v>42019.61134111532</v>
      </c>
      <c r="B508">
        <v>41.600043278872342</v>
      </c>
      <c r="C508">
        <v>44.285556858087013</v>
      </c>
      <c r="D508">
        <f t="shared" si="21"/>
        <v>2.6855135792146712</v>
      </c>
      <c r="E508">
        <f t="shared" si="22"/>
        <v>6.0591231573352529</v>
      </c>
      <c r="F508">
        <f t="shared" si="23"/>
        <v>68.000092564202845</v>
      </c>
      <c r="H508" s="5">
        <v>42019.61134111532</v>
      </c>
      <c r="I508">
        <v>6.0563292797387778</v>
      </c>
    </row>
    <row r="509" spans="1:9" x14ac:dyDescent="0.3">
      <c r="A509" s="5">
        <v>42019.611456856052</v>
      </c>
      <c r="B509">
        <v>41.601363246150456</v>
      </c>
      <c r="C509">
        <v>44.309761511211164</v>
      </c>
      <c r="D509">
        <f t="shared" si="21"/>
        <v>2.7083982650607084</v>
      </c>
      <c r="E509">
        <f t="shared" si="22"/>
        <v>6.0591231573352529</v>
      </c>
      <c r="F509">
        <f t="shared" si="23"/>
        <v>68.579557426297598</v>
      </c>
      <c r="H509" s="5">
        <v>42019.611456856052</v>
      </c>
      <c r="I509">
        <v>6.0563016570471397</v>
      </c>
    </row>
    <row r="510" spans="1:9" x14ac:dyDescent="0.3">
      <c r="A510" s="5">
        <v>42019.611572596797</v>
      </c>
      <c r="B510">
        <v>41.604777829412917</v>
      </c>
      <c r="C510">
        <v>44.351515257344452</v>
      </c>
      <c r="D510">
        <f t="shared" si="21"/>
        <v>2.7467374279315351</v>
      </c>
      <c r="E510">
        <f t="shared" si="22"/>
        <v>6.0591231573352529</v>
      </c>
      <c r="F510">
        <f t="shared" si="23"/>
        <v>69.550346270646941</v>
      </c>
      <c r="H510" s="5">
        <v>42019.611572596797</v>
      </c>
      <c r="I510">
        <v>6.0563994109852723</v>
      </c>
    </row>
    <row r="511" spans="1:9" x14ac:dyDescent="0.3">
      <c r="A511" s="5">
        <v>42019.611687770346</v>
      </c>
      <c r="B511">
        <v>41.604201233894941</v>
      </c>
      <c r="C511">
        <v>44.963539940073673</v>
      </c>
      <c r="D511">
        <f t="shared" si="21"/>
        <v>3.3593387061787325</v>
      </c>
      <c r="E511">
        <f t="shared" si="22"/>
        <v>6.0591231573352529</v>
      </c>
      <c r="F511">
        <f t="shared" si="23"/>
        <v>85.062069595442125</v>
      </c>
      <c r="H511" s="5">
        <v>42019.611687770346</v>
      </c>
      <c r="I511">
        <v>6.0565642932861028</v>
      </c>
    </row>
    <row r="512" spans="1:9" x14ac:dyDescent="0.3">
      <c r="A512" s="5">
        <v>42019.611804089851</v>
      </c>
      <c r="B512">
        <v>41.597749124729695</v>
      </c>
      <c r="C512">
        <v>45.058119874933183</v>
      </c>
      <c r="D512">
        <f t="shared" si="21"/>
        <v>3.4603707502034879</v>
      </c>
      <c r="E512">
        <f t="shared" si="22"/>
        <v>6.0591231573352529</v>
      </c>
      <c r="F512">
        <f t="shared" si="23"/>
        <v>87.62030962774277</v>
      </c>
      <c r="H512" s="5">
        <v>42019.611804089851</v>
      </c>
      <c r="I512">
        <v>6.0567068443385681</v>
      </c>
    </row>
    <row r="513" spans="1:9" x14ac:dyDescent="0.3">
      <c r="A513" s="5">
        <v>42019.611919842166</v>
      </c>
      <c r="B513">
        <v>41.590663575555745</v>
      </c>
      <c r="C513">
        <v>44.820639836898323</v>
      </c>
      <c r="D513">
        <f t="shared" si="21"/>
        <v>3.2299762613425784</v>
      </c>
      <c r="E513">
        <f t="shared" si="22"/>
        <v>6.0591231573352529</v>
      </c>
      <c r="F513">
        <f t="shared" si="23"/>
        <v>81.786473340307012</v>
      </c>
      <c r="H513" s="5">
        <v>42019.611919842166</v>
      </c>
      <c r="I513">
        <v>6.0567983259418323</v>
      </c>
    </row>
    <row r="514" spans="1:9" x14ac:dyDescent="0.3">
      <c r="A514" s="5">
        <v>42019.612035582904</v>
      </c>
      <c r="B514">
        <v>41.584100803813982</v>
      </c>
      <c r="C514">
        <v>44.484845064528088</v>
      </c>
      <c r="D514">
        <f t="shared" ref="D514:D577" si="24">C514-B514</f>
        <v>2.9007442607141058</v>
      </c>
      <c r="E514">
        <f t="shared" ref="E514:E577" si="25">VLOOKUP(A514,$H$2:$I$490,2,TRUE)</f>
        <v>6.0591231573352529</v>
      </c>
      <c r="F514">
        <f t="shared" ref="F514:F577" si="26">E514*c_p_water*D514</f>
        <v>73.449964937925103</v>
      </c>
      <c r="H514" s="5">
        <v>42019.612035582904</v>
      </c>
      <c r="I514">
        <v>6.056863836345566</v>
      </c>
    </row>
    <row r="515" spans="1:9" x14ac:dyDescent="0.3">
      <c r="A515" s="5">
        <v>42019.61215075646</v>
      </c>
      <c r="B515">
        <v>41.593557324769925</v>
      </c>
      <c r="C515">
        <v>44.872610301087306</v>
      </c>
      <c r="D515">
        <f t="shared" si="24"/>
        <v>3.2790529763173808</v>
      </c>
      <c r="E515">
        <f t="shared" si="25"/>
        <v>6.0591231573352529</v>
      </c>
      <c r="F515">
        <f t="shared" si="26"/>
        <v>83.029148554040049</v>
      </c>
      <c r="H515" s="5">
        <v>42019.61215075646</v>
      </c>
      <c r="I515">
        <v>6.0568008266685265</v>
      </c>
    </row>
    <row r="516" spans="1:9" x14ac:dyDescent="0.3">
      <c r="A516" s="5">
        <v>42019.612266497199</v>
      </c>
      <c r="B516">
        <v>41.591282237873237</v>
      </c>
      <c r="C516">
        <v>45.083142557617919</v>
      </c>
      <c r="D516">
        <f t="shared" si="24"/>
        <v>3.4918603197446814</v>
      </c>
      <c r="E516">
        <f t="shared" si="25"/>
        <v>6.0591231573352529</v>
      </c>
      <c r="F516">
        <f t="shared" si="26"/>
        <v>88.417659401052887</v>
      </c>
      <c r="H516" s="5">
        <v>42019.612266497199</v>
      </c>
      <c r="I516">
        <v>6.0568783549263072</v>
      </c>
    </row>
    <row r="517" spans="1:9" x14ac:dyDescent="0.3">
      <c r="A517" s="5">
        <v>42019.612382237938</v>
      </c>
      <c r="B517">
        <v>41.593268056086245</v>
      </c>
      <c r="C517">
        <v>45.058156701660309</v>
      </c>
      <c r="D517">
        <f t="shared" si="24"/>
        <v>3.4648886455740637</v>
      </c>
      <c r="E517">
        <f t="shared" si="25"/>
        <v>6.0591231573352529</v>
      </c>
      <c r="F517">
        <f t="shared" si="26"/>
        <v>87.734707598310621</v>
      </c>
      <c r="H517" s="5">
        <v>42019.612382237938</v>
      </c>
      <c r="I517">
        <v>6.0567448334293426</v>
      </c>
    </row>
    <row r="518" spans="1:9" x14ac:dyDescent="0.3">
      <c r="A518" s="5">
        <v>42019.612498569011</v>
      </c>
      <c r="B518">
        <v>41.599438836275517</v>
      </c>
      <c r="C518">
        <v>44.54356332628614</v>
      </c>
      <c r="D518">
        <f t="shared" si="24"/>
        <v>2.9441244900106227</v>
      </c>
      <c r="E518">
        <f t="shared" si="25"/>
        <v>6.0591231573352529</v>
      </c>
      <c r="F518">
        <f t="shared" si="26"/>
        <v>74.548399006719535</v>
      </c>
      <c r="H518" s="5">
        <v>42019.612498569011</v>
      </c>
      <c r="I518">
        <v>6.056784953454688</v>
      </c>
    </row>
    <row r="519" spans="1:9" x14ac:dyDescent="0.3">
      <c r="A519" s="5">
        <v>42019.612614309757</v>
      </c>
      <c r="B519">
        <v>41.608112157646019</v>
      </c>
      <c r="C519">
        <v>44.341165110301127</v>
      </c>
      <c r="D519">
        <f t="shared" si="24"/>
        <v>2.7330529526551075</v>
      </c>
      <c r="E519">
        <f t="shared" si="25"/>
        <v>6.0591231573352529</v>
      </c>
      <c r="F519">
        <f t="shared" si="26"/>
        <v>69.203840636606643</v>
      </c>
      <c r="H519" s="5">
        <v>42019.612614309757</v>
      </c>
      <c r="I519">
        <v>6.0566128895530928</v>
      </c>
    </row>
    <row r="520" spans="1:9" x14ac:dyDescent="0.3">
      <c r="A520" s="5">
        <v>42019.612730062072</v>
      </c>
      <c r="B520">
        <v>41.616955188306818</v>
      </c>
      <c r="C520">
        <v>44.331827233692152</v>
      </c>
      <c r="D520">
        <f t="shared" si="24"/>
        <v>2.7148720453853343</v>
      </c>
      <c r="E520">
        <f t="shared" si="25"/>
        <v>6.0591231573352529</v>
      </c>
      <c r="F520">
        <f t="shared" si="26"/>
        <v>68.743480507797571</v>
      </c>
      <c r="H520" s="5">
        <v>42019.612730062072</v>
      </c>
      <c r="I520">
        <v>6.0564372011237992</v>
      </c>
    </row>
    <row r="521" spans="1:9" x14ac:dyDescent="0.3">
      <c r="A521" s="5">
        <v>42019.612845802811</v>
      </c>
      <c r="B521">
        <v>41.628087125539139</v>
      </c>
      <c r="C521">
        <v>44.204262462009879</v>
      </c>
      <c r="D521">
        <f t="shared" si="24"/>
        <v>2.5761753364707403</v>
      </c>
      <c r="E521">
        <f t="shared" si="25"/>
        <v>6.0591231573352529</v>
      </c>
      <c r="F521">
        <f t="shared" si="26"/>
        <v>65.23153064556648</v>
      </c>
      <c r="H521" s="5">
        <v>42019.612845802811</v>
      </c>
      <c r="I521">
        <v>6.0563790851042123</v>
      </c>
    </row>
    <row r="522" spans="1:9" x14ac:dyDescent="0.3">
      <c r="A522" s="5">
        <v>42019.612960976359</v>
      </c>
      <c r="B522">
        <v>41.618873149253055</v>
      </c>
      <c r="C522">
        <v>44.270708986284099</v>
      </c>
      <c r="D522">
        <f t="shared" si="24"/>
        <v>2.6518358370310438</v>
      </c>
      <c r="E522">
        <f t="shared" si="25"/>
        <v>6.0591231573352529</v>
      </c>
      <c r="F522">
        <f t="shared" si="26"/>
        <v>67.147335905824775</v>
      </c>
      <c r="H522" s="5">
        <v>42019.612960976359</v>
      </c>
      <c r="I522">
        <v>6.0563350723300697</v>
      </c>
    </row>
    <row r="523" spans="1:9" x14ac:dyDescent="0.3">
      <c r="A523" s="5">
        <v>42019.613076717105</v>
      </c>
      <c r="B523">
        <v>41.623045479148935</v>
      </c>
      <c r="C523">
        <v>44.285830118634081</v>
      </c>
      <c r="D523">
        <f t="shared" si="24"/>
        <v>2.662784639485146</v>
      </c>
      <c r="E523">
        <f t="shared" si="25"/>
        <v>6.0591231573352529</v>
      </c>
      <c r="F523">
        <f t="shared" si="26"/>
        <v>67.424571361310299</v>
      </c>
      <c r="H523" s="5">
        <v>42019.613076717105</v>
      </c>
      <c r="I523">
        <v>6.0563745354228011</v>
      </c>
    </row>
    <row r="524" spans="1:9" x14ac:dyDescent="0.3">
      <c r="A524" s="5">
        <v>42019.613193036603</v>
      </c>
      <c r="B524">
        <v>41.640188887517503</v>
      </c>
      <c r="C524">
        <v>44.279811603846106</v>
      </c>
      <c r="D524">
        <f t="shared" si="24"/>
        <v>2.6396227163286028</v>
      </c>
      <c r="E524">
        <f t="shared" si="25"/>
        <v>6.0591231573352529</v>
      </c>
      <c r="F524">
        <f t="shared" si="26"/>
        <v>66.838086552296417</v>
      </c>
      <c r="H524" s="5">
        <v>42019.613193036603</v>
      </c>
      <c r="I524">
        <v>6.0560798162835852</v>
      </c>
    </row>
    <row r="525" spans="1:9" x14ac:dyDescent="0.3">
      <c r="A525" s="5">
        <v>42019.613308788917</v>
      </c>
      <c r="B525">
        <v>41.634459315679422</v>
      </c>
      <c r="C525">
        <v>44.288867155478911</v>
      </c>
      <c r="D525">
        <f t="shared" si="24"/>
        <v>2.6544078397994895</v>
      </c>
      <c r="E525">
        <f t="shared" si="25"/>
        <v>6.0591231573352529</v>
      </c>
      <c r="F525">
        <f t="shared" si="26"/>
        <v>67.212461782559629</v>
      </c>
      <c r="H525" s="5">
        <v>42019.613308788917</v>
      </c>
      <c r="I525">
        <v>6.0559353081816019</v>
      </c>
    </row>
    <row r="526" spans="1:9" x14ac:dyDescent="0.3">
      <c r="A526" s="5">
        <v>42019.613424529656</v>
      </c>
      <c r="B526">
        <v>41.653786283710978</v>
      </c>
      <c r="C526">
        <v>44.278292560252396</v>
      </c>
      <c r="D526">
        <f t="shared" si="24"/>
        <v>2.6245062765414175</v>
      </c>
      <c r="E526">
        <f t="shared" si="25"/>
        <v>6.0591231573352529</v>
      </c>
      <c r="F526">
        <f t="shared" si="26"/>
        <v>66.455322036516023</v>
      </c>
      <c r="H526" s="5">
        <v>42019.613424529656</v>
      </c>
      <c r="I526">
        <v>6.0557162843655314</v>
      </c>
    </row>
    <row r="527" spans="1:9" x14ac:dyDescent="0.3">
      <c r="A527" s="5">
        <v>42019.613540281971</v>
      </c>
      <c r="B527">
        <v>41.668073434150926</v>
      </c>
      <c r="C527">
        <v>44.707375196751038</v>
      </c>
      <c r="D527">
        <f t="shared" si="24"/>
        <v>3.0393017626001111</v>
      </c>
      <c r="E527">
        <f t="shared" si="25"/>
        <v>6.0591231573352529</v>
      </c>
      <c r="F527">
        <f t="shared" si="26"/>
        <v>76.95838992845087</v>
      </c>
      <c r="H527" s="5">
        <v>42019.613540281971</v>
      </c>
      <c r="I527">
        <v>6.0554308859091348</v>
      </c>
    </row>
    <row r="528" spans="1:9" x14ac:dyDescent="0.3">
      <c r="A528" s="5">
        <v>42019.613655443951</v>
      </c>
      <c r="B528">
        <v>41.70028683654634</v>
      </c>
      <c r="C528">
        <v>45.079958191241886</v>
      </c>
      <c r="D528">
        <f t="shared" si="24"/>
        <v>3.3796713546955459</v>
      </c>
      <c r="E528">
        <f t="shared" si="25"/>
        <v>6.0591231573352529</v>
      </c>
      <c r="F528">
        <f t="shared" si="26"/>
        <v>85.576914127199444</v>
      </c>
      <c r="H528" s="5">
        <v>42019.613655443951</v>
      </c>
      <c r="I528">
        <v>6.0551224146068003</v>
      </c>
    </row>
    <row r="529" spans="1:9" x14ac:dyDescent="0.3">
      <c r="A529" s="5">
        <v>42019.613771775032</v>
      </c>
      <c r="B529">
        <v>41.720887662590819</v>
      </c>
      <c r="C529">
        <v>45.215424109877418</v>
      </c>
      <c r="D529">
        <f t="shared" si="24"/>
        <v>3.494536447286599</v>
      </c>
      <c r="E529">
        <f t="shared" si="25"/>
        <v>6.0591231573352529</v>
      </c>
      <c r="F529">
        <f t="shared" si="26"/>
        <v>88.485421829056406</v>
      </c>
      <c r="H529" s="5">
        <v>42019.613771775032</v>
      </c>
      <c r="I529">
        <v>6.055030565766419</v>
      </c>
    </row>
    <row r="530" spans="1:9" x14ac:dyDescent="0.3">
      <c r="A530" s="5">
        <v>42019.613887515763</v>
      </c>
      <c r="B530">
        <v>41.729496679451366</v>
      </c>
      <c r="C530">
        <v>45.297818690588215</v>
      </c>
      <c r="D530">
        <f t="shared" si="24"/>
        <v>3.5683220111368499</v>
      </c>
      <c r="E530">
        <f t="shared" si="25"/>
        <v>6.0591231573352529</v>
      </c>
      <c r="F530">
        <f t="shared" si="26"/>
        <v>90.353751674994569</v>
      </c>
      <c r="H530" s="5">
        <v>42019.613887515763</v>
      </c>
      <c r="I530">
        <v>6.0548913495318626</v>
      </c>
    </row>
    <row r="531" spans="1:9" x14ac:dyDescent="0.3">
      <c r="A531" s="5">
        <v>42019.614003256502</v>
      </c>
      <c r="B531">
        <v>41.750142778252517</v>
      </c>
      <c r="C531">
        <v>45.290855721023263</v>
      </c>
      <c r="D531">
        <f t="shared" si="24"/>
        <v>3.540712942770746</v>
      </c>
      <c r="E531">
        <f t="shared" si="25"/>
        <v>6.0591231573352529</v>
      </c>
      <c r="F531">
        <f t="shared" si="26"/>
        <v>89.654660365593884</v>
      </c>
      <c r="H531" s="5">
        <v>42019.614003256502</v>
      </c>
      <c r="I531">
        <v>6.0548723211176236</v>
      </c>
    </row>
    <row r="532" spans="1:9" x14ac:dyDescent="0.3">
      <c r="A532" s="5">
        <v>42019.614119008816</v>
      </c>
      <c r="B532">
        <v>41.756638330054884</v>
      </c>
      <c r="C532">
        <v>45.347747311840351</v>
      </c>
      <c r="D532">
        <f t="shared" si="24"/>
        <v>3.5911089817854673</v>
      </c>
      <c r="E532">
        <f t="shared" si="25"/>
        <v>6.0591231573352529</v>
      </c>
      <c r="F532">
        <f t="shared" si="26"/>
        <v>90.930742283180905</v>
      </c>
      <c r="H532" s="5">
        <v>42019.614119008816</v>
      </c>
      <c r="I532">
        <v>6.0549274087214586</v>
      </c>
    </row>
    <row r="533" spans="1:9" x14ac:dyDescent="0.3">
      <c r="A533" s="5">
        <v>42019.614234749562</v>
      </c>
      <c r="B533">
        <v>41.765046698770959</v>
      </c>
      <c r="C533">
        <v>45.325297621064706</v>
      </c>
      <c r="D533">
        <f t="shared" si="24"/>
        <v>3.5602509222937471</v>
      </c>
      <c r="E533">
        <f t="shared" si="25"/>
        <v>6.0591231573352529</v>
      </c>
      <c r="F533">
        <f t="shared" si="26"/>
        <v>90.149383023622704</v>
      </c>
      <c r="H533" s="5">
        <v>42019.614234749562</v>
      </c>
      <c r="I533">
        <v>6.0549276981776226</v>
      </c>
    </row>
    <row r="534" spans="1:9" x14ac:dyDescent="0.3">
      <c r="A534" s="5">
        <v>42019.614349923111</v>
      </c>
      <c r="B534">
        <v>41.772844648944563</v>
      </c>
      <c r="C534">
        <v>45.331414666498411</v>
      </c>
      <c r="D534">
        <f t="shared" si="24"/>
        <v>3.5585700175538477</v>
      </c>
      <c r="E534">
        <f t="shared" si="25"/>
        <v>6.0591231573352529</v>
      </c>
      <c r="F534">
        <f t="shared" si="26"/>
        <v>90.106820707502081</v>
      </c>
      <c r="H534" s="5">
        <v>42019.614349923111</v>
      </c>
      <c r="I534">
        <v>6.0550641272819101</v>
      </c>
    </row>
    <row r="535" spans="1:9" x14ac:dyDescent="0.3">
      <c r="A535" s="5">
        <v>42019.614466242616</v>
      </c>
      <c r="B535">
        <v>41.77658543292759</v>
      </c>
      <c r="C535">
        <v>45.354893191018604</v>
      </c>
      <c r="D535">
        <f t="shared" si="24"/>
        <v>3.5783077580910145</v>
      </c>
      <c r="E535">
        <f t="shared" si="25"/>
        <v>6.0591231573352529</v>
      </c>
      <c r="F535">
        <f t="shared" si="26"/>
        <v>90.606601529287417</v>
      </c>
      <c r="H535" s="5">
        <v>42019.614466242616</v>
      </c>
      <c r="I535">
        <v>6.0551050976789584</v>
      </c>
    </row>
    <row r="536" spans="1:9" x14ac:dyDescent="0.3">
      <c r="A536" s="5">
        <v>42019.614581994931</v>
      </c>
      <c r="B536">
        <v>41.783698469874984</v>
      </c>
      <c r="C536">
        <v>45.15897827809475</v>
      </c>
      <c r="D536">
        <f t="shared" si="24"/>
        <v>3.3752798082197657</v>
      </c>
      <c r="E536">
        <f t="shared" si="25"/>
        <v>6.0591231573352529</v>
      </c>
      <c r="F536">
        <f t="shared" si="26"/>
        <v>85.465715446558107</v>
      </c>
      <c r="H536" s="5">
        <v>42019.614581994931</v>
      </c>
      <c r="I536">
        <v>6.0550965046861256</v>
      </c>
    </row>
    <row r="537" spans="1:9" x14ac:dyDescent="0.3">
      <c r="A537" s="5">
        <v>42019.614697156911</v>
      </c>
      <c r="B537">
        <v>41.793483337773537</v>
      </c>
      <c r="C537">
        <v>45.152861595264035</v>
      </c>
      <c r="D537">
        <f t="shared" si="24"/>
        <v>3.3593782574904978</v>
      </c>
      <c r="E537">
        <f t="shared" si="25"/>
        <v>6.0591231573352529</v>
      </c>
      <c r="F537">
        <f t="shared" si="26"/>
        <v>85.063071077200348</v>
      </c>
      <c r="H537" s="5">
        <v>42019.614697156911</v>
      </c>
      <c r="I537">
        <v>6.0551401584427955</v>
      </c>
    </row>
    <row r="538" spans="1:9" x14ac:dyDescent="0.3">
      <c r="A538" s="5">
        <v>42019.614813476408</v>
      </c>
      <c r="B538">
        <v>41.793048795876814</v>
      </c>
      <c r="C538">
        <v>45.318145854232341</v>
      </c>
      <c r="D538">
        <f t="shared" si="24"/>
        <v>3.5250970583555272</v>
      </c>
      <c r="E538">
        <f t="shared" si="25"/>
        <v>6.0591231573352529</v>
      </c>
      <c r="F538">
        <f t="shared" si="26"/>
        <v>89.259249374591832</v>
      </c>
      <c r="H538" s="5">
        <v>42019.614813476408</v>
      </c>
      <c r="I538">
        <v>6.054953533586926</v>
      </c>
    </row>
    <row r="539" spans="1:9" x14ac:dyDescent="0.3">
      <c r="A539" s="5">
        <v>42019.614929228723</v>
      </c>
      <c r="B539">
        <v>41.798817228651679</v>
      </c>
      <c r="C539">
        <v>45.006921610425557</v>
      </c>
      <c r="D539">
        <f t="shared" si="24"/>
        <v>3.2081043817738788</v>
      </c>
      <c r="E539">
        <f t="shared" si="25"/>
        <v>6.0591231573352529</v>
      </c>
      <c r="F539">
        <f t="shared" si="26"/>
        <v>81.232653822604334</v>
      </c>
      <c r="H539" s="5">
        <v>42019.614929228723</v>
      </c>
      <c r="I539">
        <v>6.05491392826631</v>
      </c>
    </row>
    <row r="540" spans="1:9" x14ac:dyDescent="0.3">
      <c r="A540" s="5">
        <v>42019.615044969461</v>
      </c>
      <c r="B540">
        <v>41.809591103992524</v>
      </c>
      <c r="C540">
        <v>44.563442012096303</v>
      </c>
      <c r="D540">
        <f t="shared" si="24"/>
        <v>2.7538509081037787</v>
      </c>
      <c r="E540">
        <f t="shared" si="25"/>
        <v>6.0591231573352529</v>
      </c>
      <c r="F540">
        <f t="shared" si="26"/>
        <v>69.730467240397402</v>
      </c>
      <c r="H540" s="5">
        <v>42019.615044969461</v>
      </c>
      <c r="I540">
        <v>6.0548342075395709</v>
      </c>
    </row>
    <row r="541" spans="1:9" x14ac:dyDescent="0.3">
      <c r="A541" s="5">
        <v>42019.615160143017</v>
      </c>
      <c r="B541">
        <v>41.806967091883813</v>
      </c>
      <c r="C541">
        <v>44.329532690841901</v>
      </c>
      <c r="D541">
        <f t="shared" si="24"/>
        <v>2.5225655989580886</v>
      </c>
      <c r="E541">
        <f t="shared" si="25"/>
        <v>6.0591231573352529</v>
      </c>
      <c r="F541">
        <f t="shared" si="26"/>
        <v>63.87407442511833</v>
      </c>
      <c r="H541" s="5">
        <v>42019.615160143017</v>
      </c>
      <c r="I541">
        <v>6.0546898103124578</v>
      </c>
    </row>
    <row r="542" spans="1:9" x14ac:dyDescent="0.3">
      <c r="A542" s="5">
        <v>42019.615276462515</v>
      </c>
      <c r="B542">
        <v>41.800378441392809</v>
      </c>
      <c r="C542">
        <v>44.224579330281998</v>
      </c>
      <c r="D542">
        <f t="shared" si="24"/>
        <v>2.4242008888891888</v>
      </c>
      <c r="E542">
        <f t="shared" si="25"/>
        <v>6.0591231573352529</v>
      </c>
      <c r="F542">
        <f t="shared" si="26"/>
        <v>61.383374157763072</v>
      </c>
      <c r="H542" s="5">
        <v>42019.615276462515</v>
      </c>
      <c r="I542">
        <v>6.0544944279598107</v>
      </c>
    </row>
    <row r="543" spans="1:9" x14ac:dyDescent="0.3">
      <c r="A543" s="5">
        <v>42019.61539221483</v>
      </c>
      <c r="B543">
        <v>41.808087618368091</v>
      </c>
      <c r="C543">
        <v>44.16783474577398</v>
      </c>
      <c r="D543">
        <f t="shared" si="24"/>
        <v>2.359747127405889</v>
      </c>
      <c r="E543">
        <f t="shared" si="25"/>
        <v>6.0591231573352529</v>
      </c>
      <c r="F543">
        <f t="shared" si="26"/>
        <v>59.751335585737998</v>
      </c>
      <c r="H543" s="5">
        <v>42019.61539221483</v>
      </c>
      <c r="I543">
        <v>6.0543817705122738</v>
      </c>
    </row>
    <row r="544" spans="1:9" x14ac:dyDescent="0.3">
      <c r="A544" s="5">
        <v>42019.61550737681</v>
      </c>
      <c r="B544">
        <v>41.803245853257536</v>
      </c>
      <c r="C544">
        <v>44.140349102671308</v>
      </c>
      <c r="D544">
        <f t="shared" si="24"/>
        <v>2.3371032494137722</v>
      </c>
      <c r="E544">
        <f t="shared" si="25"/>
        <v>6.0591231573352529</v>
      </c>
      <c r="F544">
        <f t="shared" si="26"/>
        <v>59.177968237535374</v>
      </c>
      <c r="H544" s="5">
        <v>42019.61550737681</v>
      </c>
      <c r="I544">
        <v>6.0541155859375611</v>
      </c>
    </row>
    <row r="545" spans="1:9" x14ac:dyDescent="0.3">
      <c r="A545" s="5">
        <v>42019.615623117548</v>
      </c>
      <c r="B545">
        <v>41.834886251286186</v>
      </c>
      <c r="C545">
        <v>44.146226014679833</v>
      </c>
      <c r="D545">
        <f t="shared" si="24"/>
        <v>2.3113397633936472</v>
      </c>
      <c r="E545">
        <f t="shared" si="25"/>
        <v>6.0591231573352529</v>
      </c>
      <c r="F545">
        <f t="shared" si="26"/>
        <v>58.525609058380766</v>
      </c>
      <c r="H545" s="5">
        <v>42019.615623117548</v>
      </c>
      <c r="I545">
        <v>6.0539771360061367</v>
      </c>
    </row>
    <row r="546" spans="1:9" x14ac:dyDescent="0.3">
      <c r="A546" s="5">
        <v>42019.615739448622</v>
      </c>
      <c r="B546">
        <v>41.853226947196546</v>
      </c>
      <c r="C546">
        <v>44.170187648870332</v>
      </c>
      <c r="D546">
        <f t="shared" si="24"/>
        <v>2.3169607016737856</v>
      </c>
      <c r="E546">
        <f t="shared" si="25"/>
        <v>6.0591231573352529</v>
      </c>
      <c r="F546">
        <f t="shared" si="26"/>
        <v>58.667937261933865</v>
      </c>
      <c r="H546" s="5">
        <v>42019.615739448622</v>
      </c>
      <c r="I546">
        <v>6.0536156177975959</v>
      </c>
    </row>
    <row r="547" spans="1:9" x14ac:dyDescent="0.3">
      <c r="A547" s="5">
        <v>42019.615854610602</v>
      </c>
      <c r="B547">
        <v>41.889440602057384</v>
      </c>
      <c r="C547">
        <v>44.162395793966134</v>
      </c>
      <c r="D547">
        <f t="shared" si="24"/>
        <v>2.2729551919087498</v>
      </c>
      <c r="E547">
        <f t="shared" si="25"/>
        <v>6.0591231573352529</v>
      </c>
      <c r="F547">
        <f t="shared" si="26"/>
        <v>57.553670419078266</v>
      </c>
      <c r="H547" s="5">
        <v>42019.615854610602</v>
      </c>
      <c r="I547">
        <v>6.0533374282549861</v>
      </c>
    </row>
    <row r="548" spans="1:9" x14ac:dyDescent="0.3">
      <c r="A548" s="5">
        <v>42019.615970362916</v>
      </c>
      <c r="B548">
        <v>41.912088190380139</v>
      </c>
      <c r="C548">
        <v>44.185994350647384</v>
      </c>
      <c r="D548">
        <f t="shared" si="24"/>
        <v>2.273906160267245</v>
      </c>
      <c r="E548">
        <f t="shared" si="25"/>
        <v>6.0591231573352529</v>
      </c>
      <c r="F548">
        <f t="shared" si="26"/>
        <v>57.577749960847783</v>
      </c>
      <c r="H548" s="5">
        <v>42019.615970362916</v>
      </c>
      <c r="I548">
        <v>6.0531255561673278</v>
      </c>
    </row>
    <row r="549" spans="1:9" x14ac:dyDescent="0.3">
      <c r="A549" s="5">
        <v>42019.616086682421</v>
      </c>
      <c r="B549">
        <v>41.933977012294939</v>
      </c>
      <c r="C549">
        <v>44.202039593314616</v>
      </c>
      <c r="D549">
        <f t="shared" si="24"/>
        <v>2.2680625810196773</v>
      </c>
      <c r="E549">
        <f t="shared" si="25"/>
        <v>6.0591231573352529</v>
      </c>
      <c r="F549">
        <f t="shared" si="26"/>
        <v>57.42978424851016</v>
      </c>
      <c r="H549" s="5">
        <v>42019.616086682421</v>
      </c>
      <c r="I549">
        <v>6.0529867755346274</v>
      </c>
    </row>
    <row r="550" spans="1:9" x14ac:dyDescent="0.3">
      <c r="A550" s="5">
        <v>42019.61620242316</v>
      </c>
      <c r="B550">
        <v>41.96647515819344</v>
      </c>
      <c r="C550">
        <v>44.272713609669871</v>
      </c>
      <c r="D550">
        <f t="shared" si="24"/>
        <v>2.3062384514764318</v>
      </c>
      <c r="E550">
        <f t="shared" si="25"/>
        <v>6.0591231573352529</v>
      </c>
      <c r="F550">
        <f t="shared" si="26"/>
        <v>58.396438353285703</v>
      </c>
      <c r="H550" s="5">
        <v>42019.61620242316</v>
      </c>
      <c r="I550">
        <v>6.0525797435689102</v>
      </c>
    </row>
    <row r="551" spans="1:9" x14ac:dyDescent="0.3">
      <c r="A551" s="5">
        <v>42019.616318175475</v>
      </c>
      <c r="B551">
        <v>41.990297529119836</v>
      </c>
      <c r="C551">
        <v>44.522120031152156</v>
      </c>
      <c r="D551">
        <f t="shared" si="24"/>
        <v>2.5318225020323197</v>
      </c>
      <c r="E551">
        <f t="shared" si="25"/>
        <v>6.0591231573352529</v>
      </c>
      <c r="F551">
        <f t="shared" si="26"/>
        <v>64.10846916837248</v>
      </c>
      <c r="H551" s="5">
        <v>42019.616318175475</v>
      </c>
      <c r="I551">
        <v>6.0524631793226682</v>
      </c>
    </row>
    <row r="552" spans="1:9" x14ac:dyDescent="0.3">
      <c r="A552" s="5">
        <v>42019.616433916213</v>
      </c>
      <c r="B552">
        <v>42.016512605310439</v>
      </c>
      <c r="C552">
        <v>44.415000925933697</v>
      </c>
      <c r="D552">
        <f t="shared" si="24"/>
        <v>2.3984883206232581</v>
      </c>
      <c r="E552">
        <f t="shared" si="25"/>
        <v>6.0591231573352529</v>
      </c>
      <c r="F552">
        <f t="shared" si="26"/>
        <v>60.732304270915584</v>
      </c>
      <c r="H552" s="5">
        <v>42019.616433916213</v>
      </c>
      <c r="I552">
        <v>6.0523296230437493</v>
      </c>
    </row>
    <row r="553" spans="1:9" x14ac:dyDescent="0.3">
      <c r="A553" s="5">
        <v>42019.616549668528</v>
      </c>
      <c r="B553">
        <v>42.052465499396128</v>
      </c>
      <c r="C553">
        <v>44.350762114282162</v>
      </c>
      <c r="D553">
        <f t="shared" si="24"/>
        <v>2.2982966148860342</v>
      </c>
      <c r="E553">
        <f t="shared" si="25"/>
        <v>6.0591231573352529</v>
      </c>
      <c r="F553">
        <f t="shared" si="26"/>
        <v>58.1953425079857</v>
      </c>
      <c r="H553" s="5">
        <v>42019.616549668528</v>
      </c>
      <c r="I553">
        <v>6.0522108025952575</v>
      </c>
    </row>
    <row r="554" spans="1:9" x14ac:dyDescent="0.3">
      <c r="A554" s="5">
        <v>42019.616665409267</v>
      </c>
      <c r="B554">
        <v>42.045441678892004</v>
      </c>
      <c r="C554">
        <v>44.386553171019862</v>
      </c>
      <c r="D554">
        <f t="shared" si="24"/>
        <v>2.3411114921278582</v>
      </c>
      <c r="E554">
        <f t="shared" si="25"/>
        <v>6.0591231573352529</v>
      </c>
      <c r="F554">
        <f t="shared" si="26"/>
        <v>59.279461254620529</v>
      </c>
      <c r="H554" s="5">
        <v>42019.616665409267</v>
      </c>
      <c r="I554">
        <v>6.0523133427355322</v>
      </c>
    </row>
    <row r="555" spans="1:9" x14ac:dyDescent="0.3">
      <c r="A555" s="5">
        <v>42019.616780582823</v>
      </c>
      <c r="B555">
        <v>42.050807213933872</v>
      </c>
      <c r="C555">
        <v>44.359586267152032</v>
      </c>
      <c r="D555">
        <f t="shared" si="24"/>
        <v>2.30877905321816</v>
      </c>
      <c r="E555">
        <f t="shared" si="25"/>
        <v>6.0591231573352529</v>
      </c>
      <c r="F555">
        <f t="shared" si="26"/>
        <v>58.460769122246781</v>
      </c>
      <c r="H555" s="5">
        <v>42019.616780582823</v>
      </c>
      <c r="I555">
        <v>6.0524169682524285</v>
      </c>
    </row>
    <row r="556" spans="1:9" x14ac:dyDescent="0.3">
      <c r="A556" s="5">
        <v>42019.61689690232</v>
      </c>
      <c r="B556">
        <v>42.037521649115142</v>
      </c>
      <c r="C556">
        <v>44.360403915947686</v>
      </c>
      <c r="D556">
        <f t="shared" si="24"/>
        <v>2.3228822668325435</v>
      </c>
      <c r="E556">
        <f t="shared" si="25"/>
        <v>6.0591231573352529</v>
      </c>
      <c r="F556">
        <f t="shared" si="26"/>
        <v>58.817877661430281</v>
      </c>
      <c r="H556" s="5">
        <v>42019.61689690232</v>
      </c>
      <c r="I556">
        <v>6.0527694920968012</v>
      </c>
    </row>
    <row r="557" spans="1:9" x14ac:dyDescent="0.3">
      <c r="A557" s="5">
        <v>42019.617012643066</v>
      </c>
      <c r="B557">
        <v>42.03026832957714</v>
      </c>
      <c r="C557">
        <v>44.334094019713973</v>
      </c>
      <c r="D557">
        <f t="shared" si="24"/>
        <v>2.3038256901368328</v>
      </c>
      <c r="E557">
        <f t="shared" si="25"/>
        <v>6.0591231573352529</v>
      </c>
      <c r="F557">
        <f t="shared" si="26"/>
        <v>58.335344640821198</v>
      </c>
      <c r="H557" s="5">
        <v>42019.617012643066</v>
      </c>
      <c r="I557">
        <v>6.0529287465684307</v>
      </c>
    </row>
    <row r="558" spans="1:9" x14ac:dyDescent="0.3">
      <c r="A558" s="5">
        <v>42019.617128395381</v>
      </c>
      <c r="B558">
        <v>42.026002350228353</v>
      </c>
      <c r="C558">
        <v>44.319007694311281</v>
      </c>
      <c r="D558">
        <f t="shared" si="24"/>
        <v>2.2930053440829283</v>
      </c>
      <c r="E558">
        <f t="shared" si="25"/>
        <v>6.0591231573352529</v>
      </c>
      <c r="F558">
        <f t="shared" si="26"/>
        <v>58.061361839565961</v>
      </c>
      <c r="H558" s="5">
        <v>42019.617128395381</v>
      </c>
      <c r="I558">
        <v>6.0531021306196733</v>
      </c>
    </row>
    <row r="559" spans="1:9" x14ac:dyDescent="0.3">
      <c r="A559" s="5">
        <v>42019.61724413612</v>
      </c>
      <c r="B559">
        <v>42.017478524859271</v>
      </c>
      <c r="C559">
        <v>44.251474830011603</v>
      </c>
      <c r="D559">
        <f t="shared" si="24"/>
        <v>2.2339963051523313</v>
      </c>
      <c r="E559">
        <f t="shared" si="25"/>
        <v>6.0591231573352529</v>
      </c>
      <c r="F559">
        <f t="shared" si="26"/>
        <v>56.567189499324563</v>
      </c>
      <c r="H559" s="5">
        <v>42019.61724413612</v>
      </c>
      <c r="I559">
        <v>6.0533040096230488</v>
      </c>
    </row>
    <row r="560" spans="1:9" x14ac:dyDescent="0.3">
      <c r="A560" s="5">
        <v>42019.617359888434</v>
      </c>
      <c r="B560">
        <v>41.991863847226917</v>
      </c>
      <c r="C560">
        <v>44.415725964857252</v>
      </c>
      <c r="D560">
        <f t="shared" si="24"/>
        <v>2.4238621176303354</v>
      </c>
      <c r="E560">
        <f t="shared" si="25"/>
        <v>6.0591231573352529</v>
      </c>
      <c r="F560">
        <f t="shared" si="26"/>
        <v>61.374796105081295</v>
      </c>
      <c r="H560" s="5">
        <v>42019.617359888434</v>
      </c>
      <c r="I560">
        <v>6.0534936799099039</v>
      </c>
    </row>
    <row r="561" spans="1:9" x14ac:dyDescent="0.3">
      <c r="A561" s="5">
        <v>42019.617475629166</v>
      </c>
      <c r="B561">
        <v>41.981793468524756</v>
      </c>
      <c r="C561">
        <v>44.999857249050613</v>
      </c>
      <c r="D561">
        <f t="shared" si="24"/>
        <v>3.018063780525857</v>
      </c>
      <c r="E561">
        <f t="shared" si="25"/>
        <v>6.0591231573352529</v>
      </c>
      <c r="F561">
        <f t="shared" si="26"/>
        <v>76.420621377174925</v>
      </c>
      <c r="H561" s="5">
        <v>42019.617475629166</v>
      </c>
      <c r="I561">
        <v>6.0536800088323997</v>
      </c>
    </row>
    <row r="562" spans="1:9" x14ac:dyDescent="0.3">
      <c r="A562" s="5">
        <v>42019.617591381488</v>
      </c>
      <c r="B562">
        <v>41.961417692628771</v>
      </c>
      <c r="C562">
        <v>45.323161838032014</v>
      </c>
      <c r="D562">
        <f t="shared" si="24"/>
        <v>3.3617441454032431</v>
      </c>
      <c r="E562">
        <f t="shared" si="25"/>
        <v>6.0591231573352529</v>
      </c>
      <c r="F562">
        <f t="shared" si="26"/>
        <v>85.122977904076379</v>
      </c>
      <c r="H562" s="5">
        <v>42019.617591381488</v>
      </c>
      <c r="I562">
        <v>6.0539035968991115</v>
      </c>
    </row>
    <row r="563" spans="1:9" x14ac:dyDescent="0.3">
      <c r="A563" s="5">
        <v>42019.617707122219</v>
      </c>
      <c r="B563">
        <v>41.96161473637207</v>
      </c>
      <c r="C563">
        <v>45.391903734902314</v>
      </c>
      <c r="D563">
        <f t="shared" si="24"/>
        <v>3.4302889985302443</v>
      </c>
      <c r="E563">
        <f t="shared" si="25"/>
        <v>6.0591231573352529</v>
      </c>
      <c r="F563">
        <f t="shared" si="26"/>
        <v>86.858607317202939</v>
      </c>
      <c r="H563" s="5">
        <v>42019.617707122219</v>
      </c>
      <c r="I563">
        <v>6.0539372752525882</v>
      </c>
    </row>
    <row r="564" spans="1:9" x14ac:dyDescent="0.3">
      <c r="A564" s="5">
        <v>42019.617822862965</v>
      </c>
      <c r="B564">
        <v>41.938326933445254</v>
      </c>
      <c r="C564">
        <v>44.98881952803049</v>
      </c>
      <c r="D564">
        <f t="shared" si="24"/>
        <v>3.0504925945852364</v>
      </c>
      <c r="E564">
        <f t="shared" si="25"/>
        <v>6.0591231573352529</v>
      </c>
      <c r="F564">
        <f t="shared" si="26"/>
        <v>77.241753832006893</v>
      </c>
      <c r="H564" s="5">
        <v>42019.617822862965</v>
      </c>
      <c r="I564">
        <v>6.0540827616547235</v>
      </c>
    </row>
    <row r="565" spans="1:9" x14ac:dyDescent="0.3">
      <c r="A565" s="5">
        <v>42019.617938036514</v>
      </c>
      <c r="B565">
        <v>41.935293888000786</v>
      </c>
      <c r="C565">
        <v>44.970918221746693</v>
      </c>
      <c r="D565">
        <f t="shared" si="24"/>
        <v>3.0356243337459077</v>
      </c>
      <c r="E565">
        <f t="shared" si="25"/>
        <v>6.0591231573352529</v>
      </c>
      <c r="F565">
        <f t="shared" si="26"/>
        <v>76.86527347414598</v>
      </c>
      <c r="H565" s="5">
        <v>42019.617938036514</v>
      </c>
      <c r="I565">
        <v>6.0541656799186532</v>
      </c>
    </row>
    <row r="566" spans="1:9" x14ac:dyDescent="0.3">
      <c r="A566" s="5">
        <v>42019.618054356019</v>
      </c>
      <c r="B566">
        <v>41.932370566266016</v>
      </c>
      <c r="C566">
        <v>45.061392131901094</v>
      </c>
      <c r="D566">
        <f t="shared" si="24"/>
        <v>3.1290215656350782</v>
      </c>
      <c r="E566">
        <f t="shared" si="25"/>
        <v>6.0591231573352529</v>
      </c>
      <c r="F566">
        <f t="shared" si="26"/>
        <v>79.230191850600875</v>
      </c>
      <c r="H566" s="5">
        <v>42019.618054356019</v>
      </c>
      <c r="I566">
        <v>6.0541229715487299</v>
      </c>
    </row>
    <row r="567" spans="1:9" x14ac:dyDescent="0.3">
      <c r="A567" s="5">
        <v>42019.618169529567</v>
      </c>
      <c r="B567">
        <v>41.922182574709794</v>
      </c>
      <c r="C567">
        <v>44.634704526437488</v>
      </c>
      <c r="D567">
        <f t="shared" si="24"/>
        <v>2.7125219517276946</v>
      </c>
      <c r="E567">
        <f t="shared" si="25"/>
        <v>6.0591231573352529</v>
      </c>
      <c r="F567">
        <f t="shared" si="26"/>
        <v>68.683973608450302</v>
      </c>
      <c r="H567" s="5">
        <v>42019.618169529567</v>
      </c>
      <c r="I567">
        <v>6.0543079469292724</v>
      </c>
    </row>
    <row r="568" spans="1:9" x14ac:dyDescent="0.3">
      <c r="A568" s="5">
        <v>42019.618285849072</v>
      </c>
      <c r="B568">
        <v>41.918461792128774</v>
      </c>
      <c r="C568">
        <v>44.381780587449356</v>
      </c>
      <c r="D568">
        <f t="shared" si="24"/>
        <v>2.463318795320582</v>
      </c>
      <c r="E568">
        <f t="shared" si="25"/>
        <v>6.0591231573352529</v>
      </c>
      <c r="F568">
        <f t="shared" si="26"/>
        <v>62.373881626740541</v>
      </c>
      <c r="H568" s="5">
        <v>42019.618285849072</v>
      </c>
      <c r="I568">
        <v>6.0543339145470521</v>
      </c>
    </row>
    <row r="569" spans="1:9" x14ac:dyDescent="0.3">
      <c r="A569" s="5">
        <v>42019.618401601387</v>
      </c>
      <c r="B569">
        <v>41.890714303902556</v>
      </c>
      <c r="C569">
        <v>44.327182511275744</v>
      </c>
      <c r="D569">
        <f t="shared" si="24"/>
        <v>2.4364682073731885</v>
      </c>
      <c r="E569">
        <f t="shared" si="25"/>
        <v>6.0591231573352529</v>
      </c>
      <c r="F569">
        <f t="shared" si="26"/>
        <v>61.693995857419665</v>
      </c>
      <c r="H569" s="5">
        <v>42019.618401601387</v>
      </c>
      <c r="I569">
        <v>6.0544471162112456</v>
      </c>
    </row>
    <row r="570" spans="1:9" x14ac:dyDescent="0.3">
      <c r="A570" s="5">
        <v>42019.618517342125</v>
      </c>
      <c r="B570">
        <v>41.895049629813201</v>
      </c>
      <c r="C570">
        <v>44.227287037852271</v>
      </c>
      <c r="D570">
        <f t="shared" si="24"/>
        <v>2.3322374080390702</v>
      </c>
      <c r="E570">
        <f t="shared" si="25"/>
        <v>6.0591231573352529</v>
      </c>
      <c r="F570">
        <f t="shared" si="26"/>
        <v>59.054759899866411</v>
      </c>
      <c r="H570" s="5">
        <v>42019.618517342125</v>
      </c>
      <c r="I570">
        <v>6.0544362814589041</v>
      </c>
    </row>
    <row r="571" spans="1:9" x14ac:dyDescent="0.3">
      <c r="A571" s="5">
        <v>42019.618633082871</v>
      </c>
      <c r="B571">
        <v>41.879280358121463</v>
      </c>
      <c r="C571">
        <v>44.241855989494432</v>
      </c>
      <c r="D571">
        <f t="shared" si="24"/>
        <v>2.3625756313729696</v>
      </c>
      <c r="E571">
        <f t="shared" si="25"/>
        <v>6.0591231573352529</v>
      </c>
      <c r="F571">
        <f t="shared" si="26"/>
        <v>59.822956348734081</v>
      </c>
      <c r="H571" s="5">
        <v>42019.618633082871</v>
      </c>
      <c r="I571">
        <v>6.0545241547470585</v>
      </c>
    </row>
    <row r="572" spans="1:9" x14ac:dyDescent="0.3">
      <c r="A572" s="5">
        <v>42019.618748835179</v>
      </c>
      <c r="B572">
        <v>41.892709242299347</v>
      </c>
      <c r="C572">
        <v>44.319478310830412</v>
      </c>
      <c r="D572">
        <f t="shared" si="24"/>
        <v>2.4267690685310654</v>
      </c>
      <c r="E572">
        <f t="shared" si="25"/>
        <v>6.0591231573352529</v>
      </c>
      <c r="F572">
        <f t="shared" si="26"/>
        <v>61.448403228820744</v>
      </c>
      <c r="H572" s="5">
        <v>42019.618748835179</v>
      </c>
      <c r="I572">
        <v>6.0543729487699611</v>
      </c>
    </row>
    <row r="573" spans="1:9" x14ac:dyDescent="0.3">
      <c r="A573" s="5">
        <v>42019.618864575925</v>
      </c>
      <c r="B573">
        <v>41.89858579855207</v>
      </c>
      <c r="C573">
        <v>44.25948092986981</v>
      </c>
      <c r="D573">
        <f t="shared" si="24"/>
        <v>2.36089513131774</v>
      </c>
      <c r="E573">
        <f t="shared" si="25"/>
        <v>6.0591231573352529</v>
      </c>
      <c r="F573">
        <f t="shared" si="26"/>
        <v>59.780404279664609</v>
      </c>
      <c r="H573" s="5">
        <v>42019.618864575925</v>
      </c>
      <c r="I573">
        <v>6.0541651571292263</v>
      </c>
    </row>
    <row r="574" spans="1:9" x14ac:dyDescent="0.3">
      <c r="A574" s="5">
        <v>42019.618979749474</v>
      </c>
      <c r="B574">
        <v>41.901494446240946</v>
      </c>
      <c r="C574">
        <v>44.24084369028558</v>
      </c>
      <c r="D574">
        <f t="shared" si="24"/>
        <v>2.3393492440446337</v>
      </c>
      <c r="E574">
        <f t="shared" si="25"/>
        <v>6.0591231573352529</v>
      </c>
      <c r="F574">
        <f t="shared" si="26"/>
        <v>59.234839237547952</v>
      </c>
      <c r="H574" s="5">
        <v>42019.618979749474</v>
      </c>
      <c r="I574">
        <v>6.0538987989092945</v>
      </c>
    </row>
    <row r="575" spans="1:9" x14ac:dyDescent="0.3">
      <c r="A575" s="5">
        <v>42019.619096068978</v>
      </c>
      <c r="B575">
        <v>41.911073621087652</v>
      </c>
      <c r="C575">
        <v>44.260130347120025</v>
      </c>
      <c r="D575">
        <f t="shared" si="24"/>
        <v>2.3490567260323729</v>
      </c>
      <c r="E575">
        <f t="shared" si="25"/>
        <v>6.0591231573352529</v>
      </c>
      <c r="F575">
        <f t="shared" si="26"/>
        <v>59.480643123568377</v>
      </c>
      <c r="H575" s="5">
        <v>42019.619096068978</v>
      </c>
      <c r="I575">
        <v>6.0537599034477259</v>
      </c>
    </row>
    <row r="576" spans="1:9" x14ac:dyDescent="0.3">
      <c r="A576" s="5">
        <v>42019.619211821293</v>
      </c>
      <c r="B576">
        <v>41.922389182626169</v>
      </c>
      <c r="C576">
        <v>44.278703167000657</v>
      </c>
      <c r="D576">
        <f t="shared" si="24"/>
        <v>2.3563139843744878</v>
      </c>
      <c r="E576">
        <f t="shared" si="25"/>
        <v>6.0591231573352529</v>
      </c>
      <c r="F576">
        <f t="shared" si="26"/>
        <v>59.664404711238497</v>
      </c>
      <c r="H576" s="5">
        <v>42019.619211821293</v>
      </c>
      <c r="I576">
        <v>6.0535267696853721</v>
      </c>
    </row>
    <row r="577" spans="1:9" x14ac:dyDescent="0.3">
      <c r="A577" s="5">
        <v>42019.619327562032</v>
      </c>
      <c r="B577">
        <v>41.933622757288298</v>
      </c>
      <c r="C577">
        <v>44.599485637147609</v>
      </c>
      <c r="D577">
        <f t="shared" si="24"/>
        <v>2.6658628798593114</v>
      </c>
      <c r="E577">
        <f t="shared" si="25"/>
        <v>6.0591231573352529</v>
      </c>
      <c r="F577">
        <f t="shared" si="26"/>
        <v>67.502515718768848</v>
      </c>
      <c r="H577" s="5">
        <v>42019.619327562032</v>
      </c>
      <c r="I577">
        <v>6.0533047450754918</v>
      </c>
    </row>
    <row r="578" spans="1:9" x14ac:dyDescent="0.3">
      <c r="A578" s="5">
        <v>42019.61944330277</v>
      </c>
      <c r="B578">
        <v>41.943996026820599</v>
      </c>
      <c r="C578">
        <v>44.627054723230252</v>
      </c>
      <c r="D578">
        <f t="shared" ref="D578:D641" si="27">C578-B578</f>
        <v>2.6830586964096526</v>
      </c>
      <c r="E578">
        <f t="shared" ref="E578:E641" si="28">VLOOKUP(A578,$H$2:$I$490,2,TRUE)</f>
        <v>6.0591231573352529</v>
      </c>
      <c r="F578">
        <f t="shared" ref="F578:F641" si="29">E578*c_p_water*D578</f>
        <v>67.937932290924934</v>
      </c>
      <c r="H578" s="5">
        <v>42019.61944330277</v>
      </c>
      <c r="I578">
        <v>6.0531788728434108</v>
      </c>
    </row>
    <row r="579" spans="1:9" x14ac:dyDescent="0.3">
      <c r="A579" s="5">
        <v>42019.619559055085</v>
      </c>
      <c r="B579">
        <v>41.972120671474549</v>
      </c>
      <c r="C579">
        <v>44.434899552200378</v>
      </c>
      <c r="D579">
        <f t="shared" si="27"/>
        <v>2.4627788807258284</v>
      </c>
      <c r="E579">
        <f t="shared" si="28"/>
        <v>6.0591231573352529</v>
      </c>
      <c r="F579">
        <f t="shared" si="29"/>
        <v>62.360210408429019</v>
      </c>
      <c r="H579" s="5">
        <v>42019.619559055085</v>
      </c>
      <c r="I579">
        <v>6.0530533930269774</v>
      </c>
    </row>
    <row r="580" spans="1:9" x14ac:dyDescent="0.3">
      <c r="A580" s="5">
        <v>42019.619674795824</v>
      </c>
      <c r="B580">
        <v>41.990044862887252</v>
      </c>
      <c r="C580">
        <v>44.323816369298562</v>
      </c>
      <c r="D580">
        <f t="shared" si="27"/>
        <v>2.3337715064113098</v>
      </c>
      <c r="E580">
        <f t="shared" si="28"/>
        <v>6.0591231573352529</v>
      </c>
      <c r="F580">
        <f t="shared" si="29"/>
        <v>59.093604920842026</v>
      </c>
      <c r="H580" s="5">
        <v>42019.619674795824</v>
      </c>
      <c r="I580">
        <v>6.0529600111035045</v>
      </c>
    </row>
    <row r="581" spans="1:9" x14ac:dyDescent="0.3">
      <c r="A581" s="5">
        <v>42019.619789969373</v>
      </c>
      <c r="B581">
        <v>41.992988169172747</v>
      </c>
      <c r="C581">
        <v>44.309065362313518</v>
      </c>
      <c r="D581">
        <f t="shared" si="27"/>
        <v>2.3160771931407709</v>
      </c>
      <c r="E581">
        <f t="shared" si="28"/>
        <v>6.0591231573352529</v>
      </c>
      <c r="F581">
        <f t="shared" si="29"/>
        <v>58.645565875510329</v>
      </c>
      <c r="H581" s="5">
        <v>42019.619789969373</v>
      </c>
      <c r="I581">
        <v>6.0528858528257867</v>
      </c>
    </row>
    <row r="582" spans="1:9" x14ac:dyDescent="0.3">
      <c r="A582" s="5">
        <v>42019.619906288877</v>
      </c>
      <c r="B582">
        <v>41.995970291281601</v>
      </c>
      <c r="C582">
        <v>44.345139454271674</v>
      </c>
      <c r="D582">
        <f t="shared" si="27"/>
        <v>2.3491691629900728</v>
      </c>
      <c r="E582">
        <f t="shared" si="28"/>
        <v>6.0591231573352529</v>
      </c>
      <c r="F582">
        <f t="shared" si="29"/>
        <v>59.483490148282911</v>
      </c>
      <c r="H582" s="5">
        <v>42019.619906288877</v>
      </c>
      <c r="I582">
        <v>6.0529159949117846</v>
      </c>
    </row>
    <row r="583" spans="1:9" x14ac:dyDescent="0.3">
      <c r="A583" s="5">
        <v>42019.620022041192</v>
      </c>
      <c r="B583">
        <v>41.990644901130878</v>
      </c>
      <c r="C583">
        <v>44.311027074740977</v>
      </c>
      <c r="D583">
        <f t="shared" si="27"/>
        <v>2.3203821736100991</v>
      </c>
      <c r="E583">
        <f t="shared" si="28"/>
        <v>6.0591231573352529</v>
      </c>
      <c r="F583">
        <f t="shared" si="29"/>
        <v>58.754572611751449</v>
      </c>
      <c r="H583" s="5">
        <v>42019.620022041192</v>
      </c>
      <c r="I583">
        <v>6.0530655458006821</v>
      </c>
    </row>
    <row r="584" spans="1:9" x14ac:dyDescent="0.3">
      <c r="A584" s="5">
        <v>42019.620137203172</v>
      </c>
      <c r="B584">
        <v>41.991432928075071</v>
      </c>
      <c r="C584">
        <v>44.28024922785535</v>
      </c>
      <c r="D584">
        <f t="shared" si="27"/>
        <v>2.2888162997802795</v>
      </c>
      <c r="E584">
        <f t="shared" si="28"/>
        <v>6.0591231573352529</v>
      </c>
      <c r="F584">
        <f t="shared" si="29"/>
        <v>57.955290731774738</v>
      </c>
      <c r="H584" s="5">
        <v>42019.620137203172</v>
      </c>
      <c r="I584">
        <v>6.0531806043912475</v>
      </c>
    </row>
    <row r="585" spans="1:9" x14ac:dyDescent="0.3">
      <c r="A585" s="5">
        <v>42019.620253522669</v>
      </c>
      <c r="B585">
        <v>41.993827198728773</v>
      </c>
      <c r="C585">
        <v>44.342197601760049</v>
      </c>
      <c r="D585">
        <f t="shared" si="27"/>
        <v>2.3483704030312751</v>
      </c>
      <c r="E585">
        <f t="shared" si="28"/>
        <v>6.0591231573352529</v>
      </c>
      <c r="F585">
        <f t="shared" si="29"/>
        <v>59.463264686920425</v>
      </c>
      <c r="H585" s="5">
        <v>42019.620253522669</v>
      </c>
      <c r="I585">
        <v>6.0534065579696623</v>
      </c>
    </row>
    <row r="586" spans="1:9" x14ac:dyDescent="0.3">
      <c r="A586" s="5">
        <v>42019.620369274984</v>
      </c>
      <c r="B586">
        <v>41.985823156788094</v>
      </c>
      <c r="C586">
        <v>44.335470479190683</v>
      </c>
      <c r="D586">
        <f t="shared" si="27"/>
        <v>2.3496473224025891</v>
      </c>
      <c r="E586">
        <f t="shared" si="28"/>
        <v>6.0591231573352529</v>
      </c>
      <c r="F586">
        <f t="shared" si="29"/>
        <v>59.495597658951709</v>
      </c>
      <c r="H586" s="5">
        <v>42019.620369274984</v>
      </c>
      <c r="I586">
        <v>6.0533800977281258</v>
      </c>
    </row>
    <row r="587" spans="1:9" x14ac:dyDescent="0.3">
      <c r="A587" s="5">
        <v>42019.620484436964</v>
      </c>
      <c r="B587">
        <v>41.966617138234717</v>
      </c>
      <c r="C587">
        <v>44.294580791738625</v>
      </c>
      <c r="D587">
        <f t="shared" si="27"/>
        <v>2.3279636535039074</v>
      </c>
      <c r="E587">
        <f t="shared" si="28"/>
        <v>6.0591231573352529</v>
      </c>
      <c r="F587">
        <f t="shared" si="29"/>
        <v>58.946543837867303</v>
      </c>
      <c r="H587" s="5">
        <v>42019.620484436964</v>
      </c>
      <c r="I587">
        <v>5.8720350351010842</v>
      </c>
    </row>
    <row r="588" spans="1:9" x14ac:dyDescent="0.3">
      <c r="A588" s="5">
        <v>42019.620600768038</v>
      </c>
      <c r="B588">
        <v>41.968330918758184</v>
      </c>
      <c r="C588">
        <v>44.262013979172679</v>
      </c>
      <c r="D588">
        <f t="shared" si="27"/>
        <v>2.2936830604144944</v>
      </c>
      <c r="E588">
        <f t="shared" si="28"/>
        <v>6.0591231573352529</v>
      </c>
      <c r="F588">
        <f t="shared" si="29"/>
        <v>58.078522346083396</v>
      </c>
      <c r="H588" s="5">
        <v>42019.620600768038</v>
      </c>
      <c r="I588">
        <v>5.8720830096403214</v>
      </c>
    </row>
    <row r="589" spans="1:9" x14ac:dyDescent="0.3">
      <c r="A589" s="5">
        <v>42019.620716508784</v>
      </c>
      <c r="B589">
        <v>41.95039892809227</v>
      </c>
      <c r="C589">
        <v>44.277480967455794</v>
      </c>
      <c r="D589">
        <f t="shared" si="27"/>
        <v>2.3270820393635248</v>
      </c>
      <c r="E589">
        <f t="shared" si="28"/>
        <v>6.0591231573352529</v>
      </c>
      <c r="F589">
        <f t="shared" si="29"/>
        <v>58.924220419502959</v>
      </c>
      <c r="H589" s="5">
        <v>42019.620716508784</v>
      </c>
      <c r="I589">
        <v>5.8721249040407288</v>
      </c>
    </row>
    <row r="590" spans="1:9" x14ac:dyDescent="0.3">
      <c r="A590" s="5">
        <v>42019.620832261098</v>
      </c>
      <c r="B590">
        <v>41.941663888785371</v>
      </c>
      <c r="C590">
        <v>44.229203547818578</v>
      </c>
      <c r="D590">
        <f t="shared" si="27"/>
        <v>2.2875396590332073</v>
      </c>
      <c r="E590">
        <f t="shared" si="28"/>
        <v>6.0591231573352529</v>
      </c>
      <c r="F590">
        <f t="shared" si="29"/>
        <v>57.922964814808971</v>
      </c>
      <c r="H590" s="5">
        <v>42019.620832261098</v>
      </c>
      <c r="I590">
        <v>5.8724356779380757</v>
      </c>
    </row>
    <row r="591" spans="1:9" x14ac:dyDescent="0.3">
      <c r="A591" s="5">
        <v>42019.620948001837</v>
      </c>
      <c r="B591">
        <v>41.947269011776768</v>
      </c>
      <c r="C591">
        <v>44.499561727516593</v>
      </c>
      <c r="D591">
        <f t="shared" si="27"/>
        <v>2.5522927157398243</v>
      </c>
      <c r="E591">
        <f t="shared" si="28"/>
        <v>6.0591231573352529</v>
      </c>
      <c r="F591">
        <f t="shared" si="29"/>
        <v>64.626796998733482</v>
      </c>
      <c r="H591" s="5">
        <v>42019.620948001837</v>
      </c>
      <c r="I591">
        <v>5.8723808477201755</v>
      </c>
    </row>
    <row r="592" spans="1:9" x14ac:dyDescent="0.3">
      <c r="A592" s="5">
        <v>42019.621063163817</v>
      </c>
      <c r="B592">
        <v>41.926559721968829</v>
      </c>
      <c r="C592">
        <v>44.636803460163009</v>
      </c>
      <c r="D592">
        <f t="shared" si="27"/>
        <v>2.7102437381941797</v>
      </c>
      <c r="E592">
        <f t="shared" si="28"/>
        <v>6.0591231573352529</v>
      </c>
      <c r="F592">
        <f t="shared" si="29"/>
        <v>68.626286791165498</v>
      </c>
      <c r="H592" s="5">
        <v>42019.621063163817</v>
      </c>
      <c r="I592">
        <v>5.8723740575970265</v>
      </c>
    </row>
    <row r="593" spans="1:9" x14ac:dyDescent="0.3">
      <c r="A593" s="5">
        <v>42019.62117949489</v>
      </c>
      <c r="B593">
        <v>41.924573774467802</v>
      </c>
      <c r="C593">
        <v>44.47264971064704</v>
      </c>
      <c r="D593">
        <f t="shared" si="27"/>
        <v>2.548075936179238</v>
      </c>
      <c r="E593">
        <f t="shared" si="28"/>
        <v>6.0591231573352529</v>
      </c>
      <c r="F593">
        <f t="shared" si="29"/>
        <v>64.520023604377172</v>
      </c>
      <c r="H593" s="5">
        <v>42019.62117949489</v>
      </c>
      <c r="I593">
        <v>5.8725643502765603</v>
      </c>
    </row>
    <row r="594" spans="1:9" x14ac:dyDescent="0.3">
      <c r="A594" s="5">
        <v>42019.62129465687</v>
      </c>
      <c r="B594">
        <v>41.91154693489046</v>
      </c>
      <c r="C594">
        <v>44.427912084477427</v>
      </c>
      <c r="D594">
        <f t="shared" si="27"/>
        <v>2.5163651495869672</v>
      </c>
      <c r="E594">
        <f t="shared" si="28"/>
        <v>6.0591231573352529</v>
      </c>
      <c r="F594">
        <f t="shared" si="29"/>
        <v>63.717072377376233</v>
      </c>
      <c r="H594" s="5">
        <v>42019.62129465687</v>
      </c>
      <c r="I594">
        <v>5.8725758003109156</v>
      </c>
    </row>
    <row r="595" spans="1:9" x14ac:dyDescent="0.3">
      <c r="A595" s="5">
        <v>42019.621410987944</v>
      </c>
      <c r="B595">
        <v>41.902468722103912</v>
      </c>
      <c r="C595">
        <v>44.338051645399361</v>
      </c>
      <c r="D595">
        <f t="shared" si="27"/>
        <v>2.4355829232954491</v>
      </c>
      <c r="E595">
        <f t="shared" si="28"/>
        <v>6.0591231573352529</v>
      </c>
      <c r="F595">
        <f t="shared" si="29"/>
        <v>61.671579512293796</v>
      </c>
      <c r="H595" s="5">
        <v>42019.621410987944</v>
      </c>
      <c r="I595">
        <v>5.8726382111057456</v>
      </c>
    </row>
    <row r="596" spans="1:9" x14ac:dyDescent="0.3">
      <c r="A596" s="5">
        <v>42019.62152672869</v>
      </c>
      <c r="B596">
        <v>41.895918779737563</v>
      </c>
      <c r="C596">
        <v>44.362719744342328</v>
      </c>
      <c r="D596">
        <f t="shared" si="27"/>
        <v>2.4668009646047651</v>
      </c>
      <c r="E596">
        <f t="shared" si="28"/>
        <v>6.0591231573352529</v>
      </c>
      <c r="F596">
        <f t="shared" si="29"/>
        <v>62.462053898696773</v>
      </c>
      <c r="H596" s="5">
        <v>42019.62152672869</v>
      </c>
      <c r="I596">
        <v>5.8726876431896216</v>
      </c>
    </row>
    <row r="597" spans="1:9" x14ac:dyDescent="0.3">
      <c r="A597" s="5">
        <v>42019.621642480997</v>
      </c>
      <c r="B597">
        <v>41.890376178362786</v>
      </c>
      <c r="C597">
        <v>44.321356109945306</v>
      </c>
      <c r="D597">
        <f t="shared" si="27"/>
        <v>2.4309799315825202</v>
      </c>
      <c r="E597">
        <f t="shared" si="28"/>
        <v>6.0591231573352529</v>
      </c>
      <c r="F597">
        <f t="shared" si="29"/>
        <v>61.555026810801607</v>
      </c>
      <c r="H597" s="5">
        <v>42019.621642480997</v>
      </c>
      <c r="I597">
        <v>5.8728744359677947</v>
      </c>
    </row>
    <row r="598" spans="1:9" x14ac:dyDescent="0.3">
      <c r="A598" s="5">
        <v>42019.621758221743</v>
      </c>
      <c r="B598">
        <v>41.879755035623084</v>
      </c>
      <c r="C598">
        <v>44.299030867011908</v>
      </c>
      <c r="D598">
        <f t="shared" si="27"/>
        <v>2.4192758313888234</v>
      </c>
      <c r="E598">
        <f t="shared" si="28"/>
        <v>6.0591231573352529</v>
      </c>
      <c r="F598">
        <f t="shared" si="29"/>
        <v>61.258666404095031</v>
      </c>
      <c r="H598" s="5">
        <v>42019.621758221743</v>
      </c>
      <c r="I598">
        <v>5.8729283922649946</v>
      </c>
    </row>
    <row r="599" spans="1:9" x14ac:dyDescent="0.3">
      <c r="A599" s="5">
        <v>42019.621873962475</v>
      </c>
      <c r="B599">
        <v>41.888364789913481</v>
      </c>
      <c r="C599">
        <v>44.29485331471524</v>
      </c>
      <c r="D599">
        <f t="shared" si="27"/>
        <v>2.4064885248017589</v>
      </c>
      <c r="E599">
        <f t="shared" si="28"/>
        <v>6.0591231573352529</v>
      </c>
      <c r="F599">
        <f t="shared" si="29"/>
        <v>60.934878046330887</v>
      </c>
      <c r="H599" s="5">
        <v>42019.621873962475</v>
      </c>
      <c r="I599">
        <v>5.872918727734854</v>
      </c>
    </row>
    <row r="600" spans="1:9" x14ac:dyDescent="0.3">
      <c r="A600" s="5">
        <v>42019.621989714789</v>
      </c>
      <c r="B600">
        <v>41.905836081372122</v>
      </c>
      <c r="C600">
        <v>44.311763470791249</v>
      </c>
      <c r="D600">
        <f t="shared" si="27"/>
        <v>2.4059273894191264</v>
      </c>
      <c r="E600">
        <f t="shared" si="28"/>
        <v>6.0591231573352529</v>
      </c>
      <c r="F600">
        <f t="shared" si="29"/>
        <v>60.920669494843608</v>
      </c>
      <c r="H600" s="5">
        <v>42019.621989714789</v>
      </c>
      <c r="I600">
        <v>5.8728663938562455</v>
      </c>
    </row>
    <row r="601" spans="1:9" x14ac:dyDescent="0.3">
      <c r="A601" s="5">
        <v>42019.622105455528</v>
      </c>
      <c r="B601">
        <v>41.902334360845082</v>
      </c>
      <c r="C601">
        <v>44.215168636433098</v>
      </c>
      <c r="D601">
        <f t="shared" si="27"/>
        <v>2.3128342755880169</v>
      </c>
      <c r="E601">
        <f t="shared" si="28"/>
        <v>6.0591231573352529</v>
      </c>
      <c r="F601">
        <f t="shared" si="29"/>
        <v>58.563451714750869</v>
      </c>
      <c r="H601" s="5">
        <v>42019.622105455528</v>
      </c>
      <c r="I601">
        <v>5.8728014566765454</v>
      </c>
    </row>
    <row r="602" spans="1:9" x14ac:dyDescent="0.3">
      <c r="A602" s="5">
        <v>42019.622221207843</v>
      </c>
      <c r="B602">
        <v>41.893768906304764</v>
      </c>
      <c r="C602">
        <v>44.422525655496834</v>
      </c>
      <c r="D602">
        <f t="shared" si="27"/>
        <v>2.5287567491920697</v>
      </c>
      <c r="E602">
        <f t="shared" si="28"/>
        <v>6.0591231573352529</v>
      </c>
      <c r="F602">
        <f t="shared" si="29"/>
        <v>64.030841008705181</v>
      </c>
      <c r="H602" s="5">
        <v>42019.622221207843</v>
      </c>
      <c r="I602">
        <v>5.8727403072992566</v>
      </c>
    </row>
    <row r="603" spans="1:9" x14ac:dyDescent="0.3">
      <c r="A603" s="5">
        <v>42019.622336948589</v>
      </c>
      <c r="B603">
        <v>41.894331045227965</v>
      </c>
      <c r="C603">
        <v>45.056727400002011</v>
      </c>
      <c r="D603">
        <f t="shared" si="27"/>
        <v>3.1623963547740459</v>
      </c>
      <c r="E603">
        <f t="shared" si="28"/>
        <v>6.0591231573352529</v>
      </c>
      <c r="F603">
        <f t="shared" si="29"/>
        <v>80.075277412009285</v>
      </c>
      <c r="H603" s="5">
        <v>42019.622336948589</v>
      </c>
      <c r="I603">
        <v>5.8727671359934446</v>
      </c>
    </row>
    <row r="604" spans="1:9" x14ac:dyDescent="0.3">
      <c r="A604" s="5">
        <v>42019.622452700896</v>
      </c>
      <c r="B604">
        <v>41.894160494894315</v>
      </c>
      <c r="C604">
        <v>45.250592812244641</v>
      </c>
      <c r="D604">
        <f t="shared" si="27"/>
        <v>3.3564323173503254</v>
      </c>
      <c r="E604">
        <f t="shared" si="28"/>
        <v>6.0591231573352529</v>
      </c>
      <c r="F604">
        <f t="shared" si="29"/>
        <v>84.988476703978492</v>
      </c>
      <c r="H604" s="5">
        <v>42019.622452700896</v>
      </c>
      <c r="I604">
        <v>5.8727104509107786</v>
      </c>
    </row>
    <row r="605" spans="1:9" x14ac:dyDescent="0.3">
      <c r="A605" s="5">
        <v>42019.622568441642</v>
      </c>
      <c r="B605">
        <v>41.884405456476216</v>
      </c>
      <c r="C605">
        <v>45.358062947916615</v>
      </c>
      <c r="D605">
        <f t="shared" si="27"/>
        <v>3.4736574914403988</v>
      </c>
      <c r="E605">
        <f t="shared" si="28"/>
        <v>6.0591231573352529</v>
      </c>
      <c r="F605">
        <f t="shared" si="29"/>
        <v>87.956744208070148</v>
      </c>
      <c r="H605" s="5">
        <v>42019.622568441642</v>
      </c>
      <c r="I605">
        <v>5.8727452362007488</v>
      </c>
    </row>
    <row r="606" spans="1:9" x14ac:dyDescent="0.3">
      <c r="A606" s="5">
        <v>42019.622684182381</v>
      </c>
      <c r="B606">
        <v>41.877801746035402</v>
      </c>
      <c r="C606">
        <v>45.327449370461537</v>
      </c>
      <c r="D606">
        <f t="shared" si="27"/>
        <v>3.4496476244261345</v>
      </c>
      <c r="E606">
        <f t="shared" si="28"/>
        <v>6.0591231573352529</v>
      </c>
      <c r="F606">
        <f t="shared" si="29"/>
        <v>87.348788548467184</v>
      </c>
      <c r="H606" s="5">
        <v>42019.622684182381</v>
      </c>
      <c r="I606">
        <v>5.8728915970875093</v>
      </c>
    </row>
    <row r="607" spans="1:9" x14ac:dyDescent="0.3">
      <c r="A607" s="5">
        <v>42019.622799934696</v>
      </c>
      <c r="B607">
        <v>41.870549190863805</v>
      </c>
      <c r="C607">
        <v>44.878025699686745</v>
      </c>
      <c r="D607">
        <f t="shared" si="27"/>
        <v>3.0074765088229398</v>
      </c>
      <c r="E607">
        <f t="shared" si="28"/>
        <v>6.0591231573352529</v>
      </c>
      <c r="F607">
        <f t="shared" si="29"/>
        <v>76.152540269198823</v>
      </c>
      <c r="H607" s="5">
        <v>42019.622799934696</v>
      </c>
      <c r="I607">
        <v>5.8729602683120596</v>
      </c>
    </row>
    <row r="608" spans="1:9" x14ac:dyDescent="0.3">
      <c r="A608" s="5">
        <v>42019.622895997541</v>
      </c>
      <c r="B608">
        <v>41.863612302451806</v>
      </c>
      <c r="C608">
        <v>44.722725260090407</v>
      </c>
      <c r="D608">
        <f t="shared" si="27"/>
        <v>2.859112957638601</v>
      </c>
      <c r="E608">
        <f t="shared" si="28"/>
        <v>6.0591231573352529</v>
      </c>
      <c r="F608">
        <f t="shared" si="29"/>
        <v>72.395815562322028</v>
      </c>
      <c r="H608" s="5">
        <v>42019.622895997541</v>
      </c>
      <c r="I608">
        <v>5.8730241927584563</v>
      </c>
    </row>
    <row r="609" spans="1:9" x14ac:dyDescent="0.3">
      <c r="A609" s="5">
        <v>42019.622921463051</v>
      </c>
      <c r="B609">
        <v>41.877257266621655</v>
      </c>
      <c r="C609">
        <v>44.525719124691975</v>
      </c>
      <c r="D609">
        <f t="shared" si="27"/>
        <v>2.6484618580703199</v>
      </c>
      <c r="E609">
        <f t="shared" si="28"/>
        <v>6.0591231573352529</v>
      </c>
      <c r="F609">
        <f t="shared" si="29"/>
        <v>67.0619031292361</v>
      </c>
      <c r="H609" s="5">
        <v>42019.622921463051</v>
      </c>
      <c r="I609">
        <v>5.872915118624161</v>
      </c>
    </row>
    <row r="610" spans="1:9" x14ac:dyDescent="0.3">
      <c r="A610" s="5">
        <v>42019.623031427749</v>
      </c>
      <c r="B610">
        <v>41.871774100500723</v>
      </c>
      <c r="C610">
        <v>44.392889951343896</v>
      </c>
      <c r="D610">
        <f t="shared" si="27"/>
        <v>2.5211158508431737</v>
      </c>
      <c r="E610">
        <f t="shared" si="28"/>
        <v>6.0591231573352529</v>
      </c>
      <c r="F610">
        <f t="shared" si="29"/>
        <v>63.837365243391595</v>
      </c>
      <c r="H610" s="5">
        <v>42019.623031427749</v>
      </c>
      <c r="I610">
        <v>5.8730846728704256</v>
      </c>
    </row>
    <row r="611" spans="1:9" x14ac:dyDescent="0.3">
      <c r="A611" s="5">
        <v>42019.623147168488</v>
      </c>
      <c r="B611">
        <v>41.863683797400611</v>
      </c>
      <c r="C611">
        <v>44.28522444541818</v>
      </c>
      <c r="D611">
        <f t="shared" si="27"/>
        <v>2.4215406480175687</v>
      </c>
      <c r="E611">
        <f t="shared" si="28"/>
        <v>6.0591231573352529</v>
      </c>
      <c r="F611">
        <f t="shared" si="29"/>
        <v>61.31601399734037</v>
      </c>
      <c r="H611" s="5">
        <v>42019.623147168488</v>
      </c>
      <c r="I611">
        <v>5.8732480890404055</v>
      </c>
    </row>
    <row r="612" spans="1:9" x14ac:dyDescent="0.3">
      <c r="A612" s="5">
        <v>42019.623262342044</v>
      </c>
      <c r="B612">
        <v>41.845317323793331</v>
      </c>
      <c r="C612">
        <v>44.215977716449238</v>
      </c>
      <c r="D612">
        <f t="shared" si="27"/>
        <v>2.3706603926559069</v>
      </c>
      <c r="E612">
        <f t="shared" si="28"/>
        <v>6.0591231573352529</v>
      </c>
      <c r="F612">
        <f t="shared" si="29"/>
        <v>60.027671200989637</v>
      </c>
      <c r="H612" s="5">
        <v>42019.623262342044</v>
      </c>
      <c r="I612">
        <v>5.8732566426224775</v>
      </c>
    </row>
    <row r="613" spans="1:9" x14ac:dyDescent="0.3">
      <c r="A613" s="5">
        <v>42019.623378661548</v>
      </c>
      <c r="B613">
        <v>41.852558479035004</v>
      </c>
      <c r="C613">
        <v>44.223323631213994</v>
      </c>
      <c r="D613">
        <f t="shared" si="27"/>
        <v>2.3707651521789899</v>
      </c>
      <c r="E613">
        <f t="shared" si="28"/>
        <v>6.0591231573352529</v>
      </c>
      <c r="F613">
        <f t="shared" si="29"/>
        <v>60.030323824801251</v>
      </c>
      <c r="H613" s="5">
        <v>42019.623378661548</v>
      </c>
      <c r="I613">
        <v>5.8732035016075397</v>
      </c>
    </row>
    <row r="614" spans="1:9" x14ac:dyDescent="0.3">
      <c r="A614" s="5">
        <v>42019.623494402287</v>
      </c>
      <c r="B614">
        <v>41.851834316162083</v>
      </c>
      <c r="C614">
        <v>44.24152897972013</v>
      </c>
      <c r="D614">
        <f t="shared" si="27"/>
        <v>2.3896946635580463</v>
      </c>
      <c r="E614">
        <f t="shared" si="28"/>
        <v>6.0591231573352529</v>
      </c>
      <c r="F614">
        <f t="shared" si="29"/>
        <v>60.509639414911717</v>
      </c>
      <c r="H614" s="5">
        <v>42019.623494402287</v>
      </c>
      <c r="I614">
        <v>5.8732197518384215</v>
      </c>
    </row>
    <row r="615" spans="1:9" x14ac:dyDescent="0.3">
      <c r="A615" s="5">
        <v>42019.623610154602</v>
      </c>
      <c r="B615">
        <v>41.832100864146348</v>
      </c>
      <c r="C615">
        <v>44.203030962781234</v>
      </c>
      <c r="D615">
        <f t="shared" si="27"/>
        <v>2.3709300986348865</v>
      </c>
      <c r="E615">
        <f t="shared" si="28"/>
        <v>6.0591231573352529</v>
      </c>
      <c r="F615">
        <f t="shared" si="29"/>
        <v>60.034500446493247</v>
      </c>
      <c r="H615" s="5">
        <v>42019.623610154602</v>
      </c>
      <c r="I615">
        <v>5.8733550815926776</v>
      </c>
    </row>
    <row r="616" spans="1:9" x14ac:dyDescent="0.3">
      <c r="A616" s="5">
        <v>42019.623725895333</v>
      </c>
      <c r="B616">
        <v>41.824635151645118</v>
      </c>
      <c r="C616">
        <v>44.188927731727269</v>
      </c>
      <c r="D616">
        <f t="shared" si="27"/>
        <v>2.3642925800821502</v>
      </c>
      <c r="E616">
        <f t="shared" si="28"/>
        <v>6.0591231573352529</v>
      </c>
      <c r="F616">
        <f t="shared" si="29"/>
        <v>59.866431336928486</v>
      </c>
      <c r="H616" s="5">
        <v>42019.623725895333</v>
      </c>
      <c r="I616">
        <v>5.8732093179868974</v>
      </c>
    </row>
    <row r="617" spans="1:9" x14ac:dyDescent="0.3">
      <c r="A617" s="5">
        <v>42019.623841647655</v>
      </c>
      <c r="B617">
        <v>41.823267127894248</v>
      </c>
      <c r="C617">
        <v>44.154792127642843</v>
      </c>
      <c r="D617">
        <f t="shared" si="27"/>
        <v>2.331524999748595</v>
      </c>
      <c r="E617">
        <f t="shared" si="28"/>
        <v>6.0591231573352529</v>
      </c>
      <c r="F617">
        <f t="shared" si="29"/>
        <v>59.036720955632148</v>
      </c>
      <c r="H617" s="5">
        <v>42019.623841647655</v>
      </c>
      <c r="I617">
        <v>5.873180955039456</v>
      </c>
    </row>
    <row r="618" spans="1:9" x14ac:dyDescent="0.3">
      <c r="A618" s="5">
        <v>42019.623957388387</v>
      </c>
      <c r="B618">
        <v>41.826613105829139</v>
      </c>
      <c r="C618">
        <v>44.133186856486979</v>
      </c>
      <c r="D618">
        <f t="shared" si="27"/>
        <v>2.3065737506578401</v>
      </c>
      <c r="E618">
        <f t="shared" si="28"/>
        <v>6.0591231573352529</v>
      </c>
      <c r="F618">
        <f t="shared" si="29"/>
        <v>58.404928489231743</v>
      </c>
      <c r="H618" s="5">
        <v>42019.623957388387</v>
      </c>
      <c r="I618">
        <v>5.8730356205099863</v>
      </c>
    </row>
    <row r="619" spans="1:9" x14ac:dyDescent="0.3">
      <c r="A619" s="5">
        <v>42019.624072561943</v>
      </c>
      <c r="B619">
        <v>41.822717581447087</v>
      </c>
      <c r="C619">
        <v>44.121569637196245</v>
      </c>
      <c r="D619">
        <f t="shared" si="27"/>
        <v>2.2988520557491583</v>
      </c>
      <c r="E619">
        <f t="shared" si="28"/>
        <v>6.0591231573352529</v>
      </c>
      <c r="F619">
        <f t="shared" si="29"/>
        <v>58.209406868113575</v>
      </c>
      <c r="H619" s="5">
        <v>42019.624072561943</v>
      </c>
      <c r="I619">
        <v>5.8729237710112434</v>
      </c>
    </row>
    <row r="620" spans="1:9" x14ac:dyDescent="0.3">
      <c r="A620" s="5">
        <v>42019.624188881447</v>
      </c>
      <c r="B620">
        <v>41.827172972845787</v>
      </c>
      <c r="C620">
        <v>44.290352360339753</v>
      </c>
      <c r="D620">
        <f t="shared" si="27"/>
        <v>2.463179387493966</v>
      </c>
      <c r="E620">
        <f t="shared" si="28"/>
        <v>6.0591231573352529</v>
      </c>
      <c r="F620">
        <f t="shared" si="29"/>
        <v>62.370351670613182</v>
      </c>
      <c r="H620" s="5">
        <v>42019.624188881447</v>
      </c>
      <c r="I620">
        <v>5.8728967287695601</v>
      </c>
    </row>
    <row r="621" spans="1:9" x14ac:dyDescent="0.3">
      <c r="A621" s="5">
        <v>42019.624304622186</v>
      </c>
      <c r="B621">
        <v>41.835150450597958</v>
      </c>
      <c r="C621">
        <v>44.252174822736066</v>
      </c>
      <c r="D621">
        <f t="shared" si="27"/>
        <v>2.4170243721381084</v>
      </c>
      <c r="E621">
        <f t="shared" si="28"/>
        <v>6.0591231573352529</v>
      </c>
      <c r="F621">
        <f t="shared" si="29"/>
        <v>61.201657034029616</v>
      </c>
      <c r="H621" s="5">
        <v>42019.624304622186</v>
      </c>
      <c r="I621">
        <v>5.8727522322442587</v>
      </c>
    </row>
    <row r="622" spans="1:9" x14ac:dyDescent="0.3">
      <c r="A622" s="5">
        <v>42019.624420374501</v>
      </c>
      <c r="B622">
        <v>41.843808624944522</v>
      </c>
      <c r="C622">
        <v>44.545794528975136</v>
      </c>
      <c r="D622">
        <f t="shared" si="27"/>
        <v>2.7019859040306144</v>
      </c>
      <c r="E622">
        <f t="shared" si="28"/>
        <v>6.0591231573352529</v>
      </c>
      <c r="F622">
        <f t="shared" si="29"/>
        <v>68.417189547402359</v>
      </c>
      <c r="H622" s="5">
        <v>42019.624420374501</v>
      </c>
      <c r="I622">
        <v>5.8728207779145238</v>
      </c>
    </row>
    <row r="623" spans="1:9" x14ac:dyDescent="0.3">
      <c r="A623" s="5">
        <v>42019.624535536481</v>
      </c>
      <c r="B623">
        <v>41.846688800869146</v>
      </c>
      <c r="C623">
        <v>45.04291546696718</v>
      </c>
      <c r="D623">
        <f t="shared" si="27"/>
        <v>3.1962266660980347</v>
      </c>
      <c r="E623">
        <f t="shared" si="28"/>
        <v>6.0591231573352529</v>
      </c>
      <c r="F623">
        <f t="shared" si="29"/>
        <v>80.931897285136046</v>
      </c>
      <c r="H623" s="5">
        <v>42019.624535536481</v>
      </c>
      <c r="I623">
        <v>5.8728230953257361</v>
      </c>
    </row>
    <row r="624" spans="1:9" x14ac:dyDescent="0.3">
      <c r="A624" s="5">
        <v>42019.624651867554</v>
      </c>
      <c r="B624">
        <v>41.857843843638818</v>
      </c>
      <c r="C624">
        <v>45.220907021675501</v>
      </c>
      <c r="D624">
        <f t="shared" si="27"/>
        <v>3.3630631780366826</v>
      </c>
      <c r="E624">
        <f t="shared" si="28"/>
        <v>6.0591231573352529</v>
      </c>
      <c r="F624">
        <f t="shared" si="29"/>
        <v>85.156377229204836</v>
      </c>
      <c r="H624" s="5">
        <v>42019.624651867554</v>
      </c>
      <c r="I624">
        <v>5.8727952186846801</v>
      </c>
    </row>
    <row r="625" spans="1:9" x14ac:dyDescent="0.3">
      <c r="A625" s="5">
        <v>42019.624767608293</v>
      </c>
      <c r="B625">
        <v>41.864855573484867</v>
      </c>
      <c r="C625">
        <v>45.289063871822805</v>
      </c>
      <c r="D625">
        <f t="shared" si="27"/>
        <v>3.4242082983379376</v>
      </c>
      <c r="E625">
        <f t="shared" si="28"/>
        <v>6.0591231573352529</v>
      </c>
      <c r="F625">
        <f t="shared" si="29"/>
        <v>86.70463744747957</v>
      </c>
      <c r="H625" s="5">
        <v>42019.624767608293</v>
      </c>
      <c r="I625">
        <v>5.8728028181494514</v>
      </c>
    </row>
    <row r="626" spans="1:9" x14ac:dyDescent="0.3">
      <c r="A626" s="5">
        <v>42019.624883360608</v>
      </c>
      <c r="B626">
        <v>41.870951068731188</v>
      </c>
      <c r="C626">
        <v>45.076609443543475</v>
      </c>
      <c r="D626">
        <f t="shared" si="27"/>
        <v>3.2056583748122875</v>
      </c>
      <c r="E626">
        <f t="shared" si="28"/>
        <v>6.0591231573352529</v>
      </c>
      <c r="F626">
        <f t="shared" si="29"/>
        <v>81.17071829522952</v>
      </c>
      <c r="H626" s="5">
        <v>42019.624883360608</v>
      </c>
      <c r="I626">
        <v>5.8728537004857078</v>
      </c>
    </row>
    <row r="627" spans="1:9" x14ac:dyDescent="0.3">
      <c r="A627" s="5">
        <v>42019.624999101346</v>
      </c>
      <c r="B627">
        <v>41.876695725986053</v>
      </c>
      <c r="C627">
        <v>44.611365138466006</v>
      </c>
      <c r="D627">
        <f t="shared" si="27"/>
        <v>2.7346694124799527</v>
      </c>
      <c r="E627">
        <f t="shared" si="28"/>
        <v>6.0591231573352529</v>
      </c>
      <c r="F627">
        <f t="shared" si="29"/>
        <v>69.244771138156338</v>
      </c>
      <c r="H627" s="5">
        <v>42019.624999101346</v>
      </c>
      <c r="I627">
        <v>5.8728919212789794</v>
      </c>
    </row>
    <row r="628" spans="1:9" x14ac:dyDescent="0.3">
      <c r="A628" s="5">
        <v>42019.625114263326</v>
      </c>
      <c r="B628">
        <v>41.881262749772695</v>
      </c>
      <c r="C628">
        <v>44.418543584037465</v>
      </c>
      <c r="D628">
        <f t="shared" si="27"/>
        <v>2.5372808342647701</v>
      </c>
      <c r="E628">
        <f t="shared" si="28"/>
        <v>6.0591231573352529</v>
      </c>
      <c r="F628">
        <f t="shared" si="29"/>
        <v>64.246680011886937</v>
      </c>
      <c r="H628" s="5">
        <v>42019.625114263326</v>
      </c>
      <c r="I628">
        <v>5.8729361491941621</v>
      </c>
    </row>
    <row r="629" spans="1:9" x14ac:dyDescent="0.3">
      <c r="A629" s="5">
        <v>42019.625230594407</v>
      </c>
      <c r="B629">
        <v>41.879272351559059</v>
      </c>
      <c r="C629">
        <v>44.285573554531361</v>
      </c>
      <c r="D629">
        <f t="shared" si="27"/>
        <v>2.4063012029723012</v>
      </c>
      <c r="E629">
        <f t="shared" si="28"/>
        <v>6.0591231573352529</v>
      </c>
      <c r="F629">
        <f t="shared" si="29"/>
        <v>60.930134856111707</v>
      </c>
      <c r="H629" s="5">
        <v>42019.625230594407</v>
      </c>
      <c r="I629">
        <v>5.8729602939167895</v>
      </c>
    </row>
    <row r="630" spans="1:9" x14ac:dyDescent="0.3">
      <c r="A630" s="5">
        <v>42019.625346335146</v>
      </c>
      <c r="B630">
        <v>41.866276547553085</v>
      </c>
      <c r="C630">
        <v>44.220888515671859</v>
      </c>
      <c r="D630">
        <f t="shared" si="27"/>
        <v>2.3546119681187747</v>
      </c>
      <c r="E630">
        <f t="shared" si="28"/>
        <v>6.0591231573352529</v>
      </c>
      <c r="F630">
        <f t="shared" si="29"/>
        <v>59.62130782882835</v>
      </c>
      <c r="H630" s="5">
        <v>42019.625346335146</v>
      </c>
      <c r="I630">
        <v>5.8730633056267294</v>
      </c>
    </row>
    <row r="631" spans="1:9" x14ac:dyDescent="0.3">
      <c r="A631" s="5">
        <v>42019.625462087461</v>
      </c>
      <c r="B631">
        <v>41.840736081143532</v>
      </c>
      <c r="C631">
        <v>44.276153405282848</v>
      </c>
      <c r="D631">
        <f t="shared" si="27"/>
        <v>2.4354173241393156</v>
      </c>
      <c r="E631">
        <f t="shared" si="28"/>
        <v>6.0591231573352529</v>
      </c>
      <c r="F631">
        <f t="shared" si="29"/>
        <v>61.667386363529701</v>
      </c>
      <c r="H631" s="5">
        <v>42019.625462087461</v>
      </c>
      <c r="I631">
        <v>5.8733726163536941</v>
      </c>
    </row>
    <row r="632" spans="1:9" x14ac:dyDescent="0.3">
      <c r="A632" s="5">
        <v>42019.625577828199</v>
      </c>
      <c r="B632">
        <v>41.819939770305282</v>
      </c>
      <c r="C632">
        <v>44.187368815271391</v>
      </c>
      <c r="D632">
        <f t="shared" si="27"/>
        <v>2.3674290449661086</v>
      </c>
      <c r="E632">
        <f t="shared" si="28"/>
        <v>6.0591231573352529</v>
      </c>
      <c r="F632">
        <f t="shared" si="29"/>
        <v>59.945850001605621</v>
      </c>
      <c r="H632" s="5">
        <v>42019.625577828199</v>
      </c>
      <c r="I632">
        <v>5.8734376082847355</v>
      </c>
    </row>
    <row r="633" spans="1:9" x14ac:dyDescent="0.3">
      <c r="A633" s="5">
        <v>42019.625693580514</v>
      </c>
      <c r="B633">
        <v>41.834366205269312</v>
      </c>
      <c r="C633">
        <v>44.194306542565286</v>
      </c>
      <c r="D633">
        <f t="shared" si="27"/>
        <v>2.3599403372959742</v>
      </c>
      <c r="E633">
        <f t="shared" si="28"/>
        <v>6.0591231573352529</v>
      </c>
      <c r="F633">
        <f t="shared" si="29"/>
        <v>59.756227867985913</v>
      </c>
      <c r="H633" s="5">
        <v>42019.625693580514</v>
      </c>
      <c r="I633">
        <v>5.873377698303786</v>
      </c>
    </row>
    <row r="634" spans="1:9" x14ac:dyDescent="0.3">
      <c r="A634" s="5">
        <v>42019.625808742494</v>
      </c>
      <c r="B634">
        <v>41.82397038669599</v>
      </c>
      <c r="C634">
        <v>44.537292455035988</v>
      </c>
      <c r="D634">
        <f t="shared" si="27"/>
        <v>2.7133220683399983</v>
      </c>
      <c r="E634">
        <f t="shared" si="28"/>
        <v>6.0591231573352529</v>
      </c>
      <c r="F634">
        <f t="shared" si="29"/>
        <v>68.704233421738877</v>
      </c>
      <c r="H634" s="5">
        <v>42019.625808742494</v>
      </c>
      <c r="I634">
        <v>5.8732619721021395</v>
      </c>
    </row>
    <row r="635" spans="1:9" x14ac:dyDescent="0.3">
      <c r="A635" s="5">
        <v>42019.625925061991</v>
      </c>
      <c r="B635">
        <v>41.833692158023538</v>
      </c>
      <c r="C635">
        <v>44.996412746489206</v>
      </c>
      <c r="D635">
        <f t="shared" si="27"/>
        <v>3.1627205884656675</v>
      </c>
      <c r="E635">
        <f t="shared" si="28"/>
        <v>6.0591231573352529</v>
      </c>
      <c r="F635">
        <f t="shared" si="29"/>
        <v>80.083487357851055</v>
      </c>
      <c r="H635" s="5">
        <v>42019.625925061991</v>
      </c>
      <c r="I635">
        <v>5.8731340305021957</v>
      </c>
    </row>
    <row r="636" spans="1:9" x14ac:dyDescent="0.3">
      <c r="A636" s="5">
        <v>42019.626040814306</v>
      </c>
      <c r="B636">
        <v>41.830366642758484</v>
      </c>
      <c r="C636">
        <v>45.137623429081536</v>
      </c>
      <c r="D636">
        <f t="shared" si="27"/>
        <v>3.3072567863230518</v>
      </c>
      <c r="E636">
        <f t="shared" si="28"/>
        <v>6.0591231573352529</v>
      </c>
      <c r="F636">
        <f t="shared" si="29"/>
        <v>83.743299361502977</v>
      </c>
      <c r="H636" s="5">
        <v>42019.626040814306</v>
      </c>
      <c r="I636">
        <v>5.8729300171257348</v>
      </c>
    </row>
    <row r="637" spans="1:9" x14ac:dyDescent="0.3">
      <c r="A637" s="5">
        <v>42019.626156555045</v>
      </c>
      <c r="B637">
        <v>41.85310408758923</v>
      </c>
      <c r="C637">
        <v>45.242779996942964</v>
      </c>
      <c r="D637">
        <f t="shared" si="27"/>
        <v>3.3896759093537341</v>
      </c>
      <c r="E637">
        <f t="shared" si="28"/>
        <v>6.0591231573352529</v>
      </c>
      <c r="F637">
        <f t="shared" si="29"/>
        <v>85.830240212789136</v>
      </c>
      <c r="H637" s="5">
        <v>42019.626156555045</v>
      </c>
      <c r="I637">
        <v>5.8729003250511065</v>
      </c>
    </row>
    <row r="638" spans="1:9" x14ac:dyDescent="0.3">
      <c r="A638" s="5">
        <v>42019.62627230736</v>
      </c>
      <c r="B638">
        <v>41.865785622883287</v>
      </c>
      <c r="C638">
        <v>45.317272614278806</v>
      </c>
      <c r="D638">
        <f t="shared" si="27"/>
        <v>3.4514869913955195</v>
      </c>
      <c r="E638">
        <f t="shared" si="28"/>
        <v>6.0591231573352529</v>
      </c>
      <c r="F638">
        <f t="shared" si="29"/>
        <v>87.39536329869216</v>
      </c>
      <c r="H638" s="5">
        <v>42019.62627230736</v>
      </c>
      <c r="I638">
        <v>5.8724578138934715</v>
      </c>
    </row>
    <row r="639" spans="1:9" x14ac:dyDescent="0.3">
      <c r="A639" s="5">
        <v>42019.626388048098</v>
      </c>
      <c r="B639">
        <v>41.879999825540949</v>
      </c>
      <c r="C639">
        <v>45.366158371078988</v>
      </c>
      <c r="D639">
        <f t="shared" si="27"/>
        <v>3.4861585455380393</v>
      </c>
      <c r="E639">
        <f t="shared" si="28"/>
        <v>6.0591231573352529</v>
      </c>
      <c r="F639">
        <f t="shared" si="29"/>
        <v>88.273284344887571</v>
      </c>
      <c r="H639" s="5">
        <v>42019.626388048098</v>
      </c>
      <c r="I639">
        <v>5.8722867765640521</v>
      </c>
    </row>
    <row r="640" spans="1:9" x14ac:dyDescent="0.3">
      <c r="A640" s="5">
        <v>42019.626503800413</v>
      </c>
      <c r="B640">
        <v>41.907537748568842</v>
      </c>
      <c r="C640">
        <v>45.358509122918015</v>
      </c>
      <c r="D640">
        <f t="shared" si="27"/>
        <v>3.450971374349173</v>
      </c>
      <c r="E640">
        <f t="shared" si="28"/>
        <v>6.0591231573352529</v>
      </c>
      <c r="F640">
        <f t="shared" si="29"/>
        <v>87.382307320442564</v>
      </c>
      <c r="H640" s="5">
        <v>42019.626503800413</v>
      </c>
      <c r="I640">
        <v>5.8722757327058899</v>
      </c>
    </row>
    <row r="641" spans="1:9" x14ac:dyDescent="0.3">
      <c r="A641" s="5">
        <v>42019.626618962393</v>
      </c>
      <c r="B641">
        <v>41.918300934331143</v>
      </c>
      <c r="C641">
        <v>45.372138801750509</v>
      </c>
      <c r="D641">
        <f t="shared" si="27"/>
        <v>3.4538378674193666</v>
      </c>
      <c r="E641">
        <f t="shared" si="28"/>
        <v>6.0591231573352529</v>
      </c>
      <c r="F641">
        <f t="shared" si="29"/>
        <v>87.454890008393377</v>
      </c>
      <c r="H641" s="5">
        <v>42019.626618962393</v>
      </c>
      <c r="I641">
        <v>5.8722233283429777</v>
      </c>
    </row>
    <row r="642" spans="1:9" x14ac:dyDescent="0.3">
      <c r="A642" s="5">
        <v>42019.626734703132</v>
      </c>
      <c r="B642">
        <v>41.911992233967467</v>
      </c>
      <c r="C642">
        <v>45.370094362540307</v>
      </c>
      <c r="D642">
        <f t="shared" ref="D642:D705" si="30">C642-B642</f>
        <v>3.4581021285728397</v>
      </c>
      <c r="E642">
        <f t="shared" ref="E642:E705" si="31">VLOOKUP(A642,$H$2:$I$490,2,TRUE)</f>
        <v>6.0591231573352529</v>
      </c>
      <c r="F642">
        <f t="shared" ref="F642:F705" si="32">E642*c_p_water*D642</f>
        <v>87.562865687756315</v>
      </c>
      <c r="H642" s="5">
        <v>42019.626734703132</v>
      </c>
      <c r="I642">
        <v>5.8722563630461089</v>
      </c>
    </row>
    <row r="643" spans="1:9" x14ac:dyDescent="0.3">
      <c r="A643" s="5">
        <v>42019.626851034205</v>
      </c>
      <c r="B643">
        <v>41.908292371412614</v>
      </c>
      <c r="C643">
        <v>45.321580744479441</v>
      </c>
      <c r="D643">
        <f t="shared" si="30"/>
        <v>3.4132883730668269</v>
      </c>
      <c r="E643">
        <f t="shared" si="31"/>
        <v>6.0591231573352529</v>
      </c>
      <c r="F643">
        <f t="shared" si="32"/>
        <v>86.428133193329842</v>
      </c>
      <c r="H643" s="5">
        <v>42019.626851034205</v>
      </c>
      <c r="I643">
        <v>5.8723647026010539</v>
      </c>
    </row>
    <row r="644" spans="1:9" x14ac:dyDescent="0.3">
      <c r="A644" s="5">
        <v>42019.626966774951</v>
      </c>
      <c r="B644">
        <v>41.913004979372332</v>
      </c>
      <c r="C644">
        <v>45.372695065285761</v>
      </c>
      <c r="D644">
        <f t="shared" si="30"/>
        <v>3.4596900859134294</v>
      </c>
      <c r="E644">
        <f t="shared" si="31"/>
        <v>6.0591231573352529</v>
      </c>
      <c r="F644">
        <f t="shared" si="32"/>
        <v>87.603074475745274</v>
      </c>
      <c r="H644" s="5">
        <v>42019.626966774951</v>
      </c>
      <c r="I644">
        <v>5.8724136854287527</v>
      </c>
    </row>
    <row r="645" spans="1:9" x14ac:dyDescent="0.3">
      <c r="A645" s="5">
        <v>42019.627082527266</v>
      </c>
      <c r="B645">
        <v>41.902766359472899</v>
      </c>
      <c r="C645">
        <v>45.379282799092096</v>
      </c>
      <c r="D645">
        <f t="shared" si="30"/>
        <v>3.4765164396191963</v>
      </c>
      <c r="E645">
        <f t="shared" si="31"/>
        <v>6.0591231573352529</v>
      </c>
      <c r="F645">
        <f t="shared" si="32"/>
        <v>88.029135851254964</v>
      </c>
      <c r="H645" s="5">
        <v>42019.627082527266</v>
      </c>
      <c r="I645">
        <v>5.8724707456205314</v>
      </c>
    </row>
    <row r="646" spans="1:9" x14ac:dyDescent="0.3">
      <c r="A646" s="5">
        <v>42019.627198268005</v>
      </c>
      <c r="B646">
        <v>41.912258058638024</v>
      </c>
      <c r="C646">
        <v>45.359453801670298</v>
      </c>
      <c r="D646">
        <f t="shared" si="30"/>
        <v>3.4471957430322746</v>
      </c>
      <c r="E646">
        <f t="shared" si="31"/>
        <v>6.0591231573352529</v>
      </c>
      <c r="F646">
        <f t="shared" si="32"/>
        <v>87.286704274148349</v>
      </c>
      <c r="H646" s="5">
        <v>42019.627198268005</v>
      </c>
      <c r="I646">
        <v>5.8724784093396325</v>
      </c>
    </row>
    <row r="647" spans="1:9" x14ac:dyDescent="0.3">
      <c r="A647" s="5">
        <v>42019.627314020319</v>
      </c>
      <c r="B647">
        <v>41.897699552066584</v>
      </c>
      <c r="C647">
        <v>45.408706391058075</v>
      </c>
      <c r="D647">
        <f t="shared" si="30"/>
        <v>3.5110068389914915</v>
      </c>
      <c r="E647">
        <f t="shared" si="31"/>
        <v>6.0591231573352529</v>
      </c>
      <c r="F647">
        <f t="shared" si="32"/>
        <v>88.902469863804711</v>
      </c>
      <c r="H647" s="5">
        <v>42019.627314020319</v>
      </c>
      <c r="I647">
        <v>5.8725196628219534</v>
      </c>
    </row>
    <row r="648" spans="1:9" x14ac:dyDescent="0.3">
      <c r="A648" s="5">
        <v>42019.627429761058</v>
      </c>
      <c r="B648">
        <v>41.911714089079943</v>
      </c>
      <c r="C648">
        <v>45.380335312041431</v>
      </c>
      <c r="D648">
        <f t="shared" si="30"/>
        <v>3.4686212229614881</v>
      </c>
      <c r="E648">
        <f t="shared" si="31"/>
        <v>6.0591231573352529</v>
      </c>
      <c r="F648">
        <f t="shared" si="32"/>
        <v>87.829220472798525</v>
      </c>
      <c r="H648" s="5">
        <v>42019.627429761058</v>
      </c>
      <c r="I648">
        <v>5.8724745935071363</v>
      </c>
    </row>
    <row r="649" spans="1:9" x14ac:dyDescent="0.3">
      <c r="A649" s="5">
        <v>42019.627545501797</v>
      </c>
      <c r="B649">
        <v>41.911474043901471</v>
      </c>
      <c r="C649">
        <v>45.37701015066741</v>
      </c>
      <c r="D649">
        <f t="shared" si="30"/>
        <v>3.4655361067659385</v>
      </c>
      <c r="E649">
        <f t="shared" si="31"/>
        <v>6.0591231573352529</v>
      </c>
      <c r="F649">
        <f t="shared" si="32"/>
        <v>87.751102012146376</v>
      </c>
      <c r="H649" s="5">
        <v>42019.627545501797</v>
      </c>
      <c r="I649">
        <v>5.8721452542434589</v>
      </c>
    </row>
    <row r="650" spans="1:9" x14ac:dyDescent="0.3">
      <c r="A650" s="5">
        <v>42019.627661254111</v>
      </c>
      <c r="B650">
        <v>41.932012889687705</v>
      </c>
      <c r="C650">
        <v>45.317765969857227</v>
      </c>
      <c r="D650">
        <f t="shared" si="30"/>
        <v>3.3857530801695219</v>
      </c>
      <c r="E650">
        <f t="shared" si="31"/>
        <v>6.0591231573352529</v>
      </c>
      <c r="F650">
        <f t="shared" si="32"/>
        <v>85.730909958157554</v>
      </c>
      <c r="H650" s="5">
        <v>42019.627661254111</v>
      </c>
      <c r="I650">
        <v>5.8719202884747164</v>
      </c>
    </row>
    <row r="651" spans="1:9" x14ac:dyDescent="0.3">
      <c r="A651" s="5">
        <v>42019.627776416084</v>
      </c>
      <c r="B651">
        <v>41.94023588711768</v>
      </c>
      <c r="C651">
        <v>45.368151892206662</v>
      </c>
      <c r="D651">
        <f t="shared" si="30"/>
        <v>3.4279160050889814</v>
      </c>
      <c r="E651">
        <f t="shared" si="31"/>
        <v>6.0591231573352529</v>
      </c>
      <c r="F651">
        <f t="shared" si="32"/>
        <v>86.798520570701612</v>
      </c>
      <c r="H651" s="5">
        <v>42019.627776416084</v>
      </c>
      <c r="I651">
        <v>5.8718018614311873</v>
      </c>
    </row>
    <row r="652" spans="1:9" x14ac:dyDescent="0.3">
      <c r="A652" s="5">
        <v>42019.627892747165</v>
      </c>
      <c r="B652">
        <v>41.953214142141398</v>
      </c>
      <c r="C652">
        <v>45.453102747564287</v>
      </c>
      <c r="D652">
        <f t="shared" si="30"/>
        <v>3.499888605422889</v>
      </c>
      <c r="E652">
        <f t="shared" si="31"/>
        <v>6.0591231573352529</v>
      </c>
      <c r="F652">
        <f t="shared" si="32"/>
        <v>88.620944230247318</v>
      </c>
      <c r="H652" s="5">
        <v>42019.627892747165</v>
      </c>
      <c r="I652">
        <v>5.8713364883472581</v>
      </c>
    </row>
    <row r="653" spans="1:9" x14ac:dyDescent="0.3">
      <c r="A653" s="5">
        <v>42019.628008487911</v>
      </c>
      <c r="B653">
        <v>41.991145204157</v>
      </c>
      <c r="C653">
        <v>45.400151042040576</v>
      </c>
      <c r="D653">
        <f t="shared" si="30"/>
        <v>3.4090058378835764</v>
      </c>
      <c r="E653">
        <f t="shared" si="31"/>
        <v>6.0591231573352529</v>
      </c>
      <c r="F653">
        <f t="shared" si="32"/>
        <v>86.319694795876032</v>
      </c>
      <c r="H653" s="5">
        <v>42019.628008487911</v>
      </c>
      <c r="I653">
        <v>5.8710011953304058</v>
      </c>
    </row>
    <row r="654" spans="1:9" x14ac:dyDescent="0.3">
      <c r="A654" s="5">
        <v>42019.628124240226</v>
      </c>
      <c r="B654">
        <v>42.036364692260619</v>
      </c>
      <c r="C654">
        <v>45.494841844306507</v>
      </c>
      <c r="D654">
        <f t="shared" si="30"/>
        <v>3.4584771520458872</v>
      </c>
      <c r="E654">
        <f t="shared" si="31"/>
        <v>6.0591231573352529</v>
      </c>
      <c r="F654">
        <f t="shared" si="32"/>
        <v>87.572361685497071</v>
      </c>
      <c r="H654" s="5">
        <v>42019.628124240226</v>
      </c>
      <c r="I654">
        <v>5.8705402144208012</v>
      </c>
    </row>
    <row r="655" spans="1:9" x14ac:dyDescent="0.3">
      <c r="A655" s="5">
        <v>42019.628239980957</v>
      </c>
      <c r="B655">
        <v>42.061146533514915</v>
      </c>
      <c r="C655">
        <v>44.938937486928708</v>
      </c>
      <c r="D655">
        <f t="shared" si="30"/>
        <v>2.8777909534137933</v>
      </c>
      <c r="E655">
        <f t="shared" si="31"/>
        <v>6.0591231573352529</v>
      </c>
      <c r="F655">
        <f t="shared" si="32"/>
        <v>72.868762506793743</v>
      </c>
      <c r="H655" s="5">
        <v>42019.628239980957</v>
      </c>
      <c r="I655">
        <v>5.8701603052102422</v>
      </c>
    </row>
    <row r="656" spans="1:9" x14ac:dyDescent="0.3">
      <c r="A656" s="5">
        <v>42019.628355721696</v>
      </c>
      <c r="B656">
        <v>42.102565883905278</v>
      </c>
      <c r="C656">
        <v>45.071677901547694</v>
      </c>
      <c r="D656">
        <f t="shared" si="30"/>
        <v>2.9691120176424164</v>
      </c>
      <c r="E656">
        <f t="shared" si="31"/>
        <v>6.0591231573352529</v>
      </c>
      <c r="F656">
        <f t="shared" si="32"/>
        <v>75.181110084802953</v>
      </c>
      <c r="H656" s="5">
        <v>42019.628355721696</v>
      </c>
      <c r="I656">
        <v>5.8699648604150516</v>
      </c>
    </row>
    <row r="657" spans="1:9" x14ac:dyDescent="0.3">
      <c r="A657" s="5">
        <v>42019.62847147401</v>
      </c>
      <c r="B657">
        <v>42.132423532579651</v>
      </c>
      <c r="C657">
        <v>45.121437651441582</v>
      </c>
      <c r="D657">
        <f t="shared" si="30"/>
        <v>2.989014118861931</v>
      </c>
      <c r="E657">
        <f t="shared" si="31"/>
        <v>6.0591231573352529</v>
      </c>
      <c r="F657">
        <f t="shared" si="32"/>
        <v>75.685052695863916</v>
      </c>
      <c r="H657" s="5">
        <v>42019.62847147401</v>
      </c>
      <c r="I657">
        <v>5.869477527279936</v>
      </c>
    </row>
    <row r="658" spans="1:9" x14ac:dyDescent="0.3">
      <c r="A658" s="5">
        <v>42019.628587214756</v>
      </c>
      <c r="B658">
        <v>42.163597066815662</v>
      </c>
      <c r="C658">
        <v>45.06652027278129</v>
      </c>
      <c r="D658">
        <f t="shared" si="30"/>
        <v>2.902923205965628</v>
      </c>
      <c r="E658">
        <f t="shared" si="31"/>
        <v>6.0591231573352529</v>
      </c>
      <c r="F658">
        <f t="shared" si="32"/>
        <v>73.505138175529495</v>
      </c>
      <c r="H658" s="5">
        <v>42019.628587214756</v>
      </c>
      <c r="I658">
        <v>5.8690359697528249</v>
      </c>
    </row>
    <row r="659" spans="1:9" x14ac:dyDescent="0.3">
      <c r="A659" s="5">
        <v>42019.628702967071</v>
      </c>
      <c r="B659">
        <v>42.214094309591509</v>
      </c>
      <c r="C659">
        <v>45.240976042270113</v>
      </c>
      <c r="D659">
        <f t="shared" si="30"/>
        <v>3.0268817326786035</v>
      </c>
      <c r="E659">
        <f t="shared" si="31"/>
        <v>6.0591231573352529</v>
      </c>
      <c r="F659">
        <f t="shared" si="32"/>
        <v>76.643901410928777</v>
      </c>
      <c r="H659" s="5">
        <v>42019.628702967071</v>
      </c>
      <c r="I659">
        <v>5.8688454969998016</v>
      </c>
    </row>
    <row r="660" spans="1:9" x14ac:dyDescent="0.3">
      <c r="A660" s="5">
        <v>42019.62881870781</v>
      </c>
      <c r="B660">
        <v>42.263211556083782</v>
      </c>
      <c r="C660">
        <v>44.989801249984467</v>
      </c>
      <c r="D660">
        <f t="shared" si="30"/>
        <v>2.7265896939006851</v>
      </c>
      <c r="E660">
        <f t="shared" si="31"/>
        <v>6.0591231573352529</v>
      </c>
      <c r="F660">
        <f t="shared" si="32"/>
        <v>69.040183972582</v>
      </c>
      <c r="H660" s="5">
        <v>42019.62881870781</v>
      </c>
      <c r="I660">
        <v>5.8683064743371096</v>
      </c>
    </row>
    <row r="661" spans="1:9" x14ac:dyDescent="0.3">
      <c r="A661" s="5">
        <v>42019.628933881359</v>
      </c>
      <c r="B661">
        <v>42.290070942258957</v>
      </c>
      <c r="C661">
        <v>44.841029652914877</v>
      </c>
      <c r="D661">
        <f t="shared" si="30"/>
        <v>2.5509587106559195</v>
      </c>
      <c r="E661">
        <f t="shared" si="31"/>
        <v>6.0591231573352529</v>
      </c>
      <c r="F661">
        <f t="shared" si="32"/>
        <v>64.593018555053746</v>
      </c>
      <c r="H661" s="5">
        <v>42019.628933881359</v>
      </c>
      <c r="I661">
        <v>5.8681160193640149</v>
      </c>
    </row>
    <row r="662" spans="1:9" x14ac:dyDescent="0.3">
      <c r="A662" s="5">
        <v>42019.629050200863</v>
      </c>
      <c r="B662">
        <v>42.308114466275704</v>
      </c>
      <c r="C662">
        <v>44.725773174028085</v>
      </c>
      <c r="D662">
        <f t="shared" si="30"/>
        <v>2.4176587077523806</v>
      </c>
      <c r="E662">
        <f t="shared" si="31"/>
        <v>6.0591231573352529</v>
      </c>
      <c r="F662">
        <f t="shared" si="32"/>
        <v>61.217719094121634</v>
      </c>
      <c r="H662" s="5">
        <v>42019.629050200863</v>
      </c>
      <c r="I662">
        <v>5.867788883268064</v>
      </c>
    </row>
    <row r="663" spans="1:9" x14ac:dyDescent="0.3">
      <c r="A663" s="5">
        <v>42019.629165941602</v>
      </c>
      <c r="B663">
        <v>42.337613745948254</v>
      </c>
      <c r="C663">
        <v>44.64359183020548</v>
      </c>
      <c r="D663">
        <f t="shared" si="30"/>
        <v>2.3059780842572266</v>
      </c>
      <c r="E663">
        <f t="shared" si="31"/>
        <v>6.0591231573352529</v>
      </c>
      <c r="F663">
        <f t="shared" si="32"/>
        <v>58.389845575225046</v>
      </c>
      <c r="H663" s="5">
        <v>42019.629165941602</v>
      </c>
      <c r="I663">
        <v>5.867770273574572</v>
      </c>
    </row>
    <row r="664" spans="1:9" x14ac:dyDescent="0.3">
      <c r="A664" s="5">
        <v>42019.629281693917</v>
      </c>
      <c r="B664">
        <v>42.369080445343819</v>
      </c>
      <c r="C664">
        <v>44.647042987771854</v>
      </c>
      <c r="D664">
        <f t="shared" si="30"/>
        <v>2.2779625424280354</v>
      </c>
      <c r="E664">
        <f t="shared" si="31"/>
        <v>6.0591231573352529</v>
      </c>
      <c r="F664">
        <f t="shared" si="32"/>
        <v>57.680461920505863</v>
      </c>
      <c r="H664" s="5">
        <v>42019.629281693917</v>
      </c>
      <c r="I664">
        <v>5.8673824712957634</v>
      </c>
    </row>
    <row r="665" spans="1:9" x14ac:dyDescent="0.3">
      <c r="A665" s="5">
        <v>42019.629397434655</v>
      </c>
      <c r="B665">
        <v>42.396634356726103</v>
      </c>
      <c r="C665">
        <v>44.682729866879974</v>
      </c>
      <c r="D665">
        <f t="shared" si="30"/>
        <v>2.2860955101538707</v>
      </c>
      <c r="E665">
        <f t="shared" si="31"/>
        <v>6.0591231573352529</v>
      </c>
      <c r="F665">
        <f t="shared" si="32"/>
        <v>57.886397411750039</v>
      </c>
      <c r="H665" s="5">
        <v>42019.629397434655</v>
      </c>
      <c r="I665">
        <v>5.8671979701329811</v>
      </c>
    </row>
    <row r="666" spans="1:9" x14ac:dyDescent="0.3">
      <c r="A666" s="5">
        <v>42019.62951318697</v>
      </c>
      <c r="B666">
        <v>42.413910574838958</v>
      </c>
      <c r="C666">
        <v>44.655955769691566</v>
      </c>
      <c r="D666">
        <f t="shared" si="30"/>
        <v>2.2420451948526079</v>
      </c>
      <c r="E666">
        <f t="shared" si="31"/>
        <v>6.0591231573352529</v>
      </c>
      <c r="F666">
        <f t="shared" si="32"/>
        <v>56.770996044520999</v>
      </c>
      <c r="H666" s="5">
        <v>42019.62951318697</v>
      </c>
      <c r="I666">
        <v>5.867038497871488</v>
      </c>
    </row>
    <row r="667" spans="1:9" x14ac:dyDescent="0.3">
      <c r="A667" s="5">
        <v>42019.62962834895</v>
      </c>
      <c r="B667">
        <v>42.441392775131561</v>
      </c>
      <c r="C667">
        <v>44.730992554790248</v>
      </c>
      <c r="D667">
        <f t="shared" si="30"/>
        <v>2.2895997796586869</v>
      </c>
      <c r="E667">
        <f t="shared" si="31"/>
        <v>6.0591231573352529</v>
      </c>
      <c r="F667">
        <f t="shared" si="32"/>
        <v>57.97512928506535</v>
      </c>
      <c r="H667" s="5">
        <v>42019.62962834895</v>
      </c>
      <c r="I667">
        <v>5.8670517576935373</v>
      </c>
    </row>
    <row r="668" spans="1:9" x14ac:dyDescent="0.3">
      <c r="A668" s="5">
        <v>42019.629744680024</v>
      </c>
      <c r="B668">
        <v>42.45424874990011</v>
      </c>
      <c r="C668">
        <v>44.713527831386195</v>
      </c>
      <c r="D668">
        <f t="shared" si="30"/>
        <v>2.2592790814860848</v>
      </c>
      <c r="E668">
        <f t="shared" si="31"/>
        <v>6.0591231573352529</v>
      </c>
      <c r="F668">
        <f t="shared" si="32"/>
        <v>57.207376592133095</v>
      </c>
      <c r="H668" s="5">
        <v>42019.629744680024</v>
      </c>
      <c r="I668">
        <v>5.8667701659879175</v>
      </c>
    </row>
    <row r="669" spans="1:9" x14ac:dyDescent="0.3">
      <c r="A669" s="5">
        <v>42019.629859842003</v>
      </c>
      <c r="B669">
        <v>42.465254051920098</v>
      </c>
      <c r="C669">
        <v>44.719536639641113</v>
      </c>
      <c r="D669">
        <f t="shared" si="30"/>
        <v>2.2542825877210149</v>
      </c>
      <c r="E669">
        <f t="shared" si="31"/>
        <v>6.0591231573352529</v>
      </c>
      <c r="F669">
        <f t="shared" si="32"/>
        <v>57.080859995400573</v>
      </c>
      <c r="H669" s="5">
        <v>42019.629859842003</v>
      </c>
      <c r="I669">
        <v>5.8668238744064194</v>
      </c>
    </row>
    <row r="670" spans="1:9" x14ac:dyDescent="0.3">
      <c r="A670" s="5">
        <v>42019.629976161501</v>
      </c>
      <c r="B670">
        <v>42.474152846143184</v>
      </c>
      <c r="C670">
        <v>44.750785761497617</v>
      </c>
      <c r="D670">
        <f t="shared" si="30"/>
        <v>2.2766329153544334</v>
      </c>
      <c r="E670">
        <f t="shared" si="31"/>
        <v>6.0591231573352529</v>
      </c>
      <c r="F670">
        <f t="shared" si="32"/>
        <v>57.646794332756322</v>
      </c>
      <c r="H670" s="5">
        <v>42019.629976161501</v>
      </c>
      <c r="I670">
        <v>5.8668678772461824</v>
      </c>
    </row>
    <row r="671" spans="1:9" x14ac:dyDescent="0.3">
      <c r="A671" s="5">
        <v>42019.630091335064</v>
      </c>
      <c r="B671">
        <v>42.482449749011515</v>
      </c>
      <c r="C671">
        <v>44.699187338735307</v>
      </c>
      <c r="D671">
        <f t="shared" si="30"/>
        <v>2.2167375897237918</v>
      </c>
      <c r="E671">
        <f t="shared" si="31"/>
        <v>6.0591231573352529</v>
      </c>
      <c r="F671">
        <f t="shared" si="32"/>
        <v>56.130180259913786</v>
      </c>
      <c r="H671" s="5">
        <v>42019.630091335064</v>
      </c>
      <c r="I671">
        <v>5.8668035247712274</v>
      </c>
    </row>
    <row r="672" spans="1:9" x14ac:dyDescent="0.3">
      <c r="A672" s="5">
        <v>42019.630207654554</v>
      </c>
      <c r="B672">
        <v>42.507980127362245</v>
      </c>
      <c r="C672">
        <v>44.701090469292133</v>
      </c>
      <c r="D672">
        <f t="shared" si="30"/>
        <v>2.1931103419298879</v>
      </c>
      <c r="E672">
        <f t="shared" si="31"/>
        <v>6.0591231573352529</v>
      </c>
      <c r="F672">
        <f t="shared" si="32"/>
        <v>55.531912930544081</v>
      </c>
      <c r="H672" s="5">
        <v>42019.630207654554</v>
      </c>
      <c r="I672">
        <v>5.8667910202017124</v>
      </c>
    </row>
    <row r="673" spans="1:9" x14ac:dyDescent="0.3">
      <c r="A673" s="5">
        <v>42019.630323406876</v>
      </c>
      <c r="B673">
        <v>42.494063684526203</v>
      </c>
      <c r="C673">
        <v>44.703492749267994</v>
      </c>
      <c r="D673">
        <f t="shared" si="30"/>
        <v>2.2094290647417907</v>
      </c>
      <c r="E673">
        <f t="shared" si="31"/>
        <v>6.0591231573352529</v>
      </c>
      <c r="F673">
        <f t="shared" si="32"/>
        <v>55.945120545775531</v>
      </c>
      <c r="H673" s="5">
        <v>42019.630323406876</v>
      </c>
      <c r="I673">
        <v>5.8669267694258105</v>
      </c>
    </row>
    <row r="674" spans="1:9" x14ac:dyDescent="0.3">
      <c r="A674" s="5">
        <v>42019.630439147615</v>
      </c>
      <c r="B674">
        <v>42.474748035094684</v>
      </c>
      <c r="C674">
        <v>44.725018986132774</v>
      </c>
      <c r="D674">
        <f t="shared" si="30"/>
        <v>2.2502709510380896</v>
      </c>
      <c r="E674">
        <f t="shared" si="31"/>
        <v>6.0591231573352529</v>
      </c>
      <c r="F674">
        <f t="shared" si="32"/>
        <v>56.979281039373603</v>
      </c>
      <c r="H674" s="5">
        <v>42019.630439147615</v>
      </c>
      <c r="I674">
        <v>5.8671437618291336</v>
      </c>
    </row>
    <row r="675" spans="1:9" x14ac:dyDescent="0.3">
      <c r="A675" s="5">
        <v>42019.63055489993</v>
      </c>
      <c r="B675">
        <v>42.463975435649907</v>
      </c>
      <c r="C675">
        <v>44.751484608859627</v>
      </c>
      <c r="D675">
        <f t="shared" si="30"/>
        <v>2.2875091732097204</v>
      </c>
      <c r="E675">
        <f t="shared" si="31"/>
        <v>6.0591231573352529</v>
      </c>
      <c r="F675">
        <f t="shared" si="32"/>
        <v>57.922192880965461</v>
      </c>
      <c r="H675" s="5">
        <v>42019.63055489993</v>
      </c>
      <c r="I675">
        <v>5.8674373830807953</v>
      </c>
    </row>
    <row r="676" spans="1:9" x14ac:dyDescent="0.3">
      <c r="A676" s="5">
        <v>42019.630670640669</v>
      </c>
      <c r="B676">
        <v>42.46347427267591</v>
      </c>
      <c r="C676">
        <v>44.726414796030021</v>
      </c>
      <c r="D676">
        <f t="shared" si="30"/>
        <v>2.2629405233541107</v>
      </c>
      <c r="E676">
        <f t="shared" si="31"/>
        <v>6.0591231573352529</v>
      </c>
      <c r="F676">
        <f t="shared" si="32"/>
        <v>57.300088238751172</v>
      </c>
      <c r="H676" s="5">
        <v>42019.630670640669</v>
      </c>
      <c r="I676">
        <v>5.8675399770008596</v>
      </c>
    </row>
    <row r="677" spans="1:9" x14ac:dyDescent="0.3">
      <c r="A677" s="5">
        <v>42019.630786381407</v>
      </c>
      <c r="B677">
        <v>42.458771004328774</v>
      </c>
      <c r="C677">
        <v>44.771566562814627</v>
      </c>
      <c r="D677">
        <f t="shared" si="30"/>
        <v>2.3127955584858526</v>
      </c>
      <c r="E677">
        <f t="shared" si="31"/>
        <v>6.0591231573352529</v>
      </c>
      <c r="F677">
        <f t="shared" si="32"/>
        <v>58.562471356077069</v>
      </c>
      <c r="H677" s="5">
        <v>42019.630786381407</v>
      </c>
      <c r="I677">
        <v>5.8677608144822511</v>
      </c>
    </row>
    <row r="678" spans="1:9" x14ac:dyDescent="0.3">
      <c r="A678" s="5">
        <v>42019.630902133722</v>
      </c>
      <c r="B678">
        <v>42.423471628925725</v>
      </c>
      <c r="C678">
        <v>44.693740295937772</v>
      </c>
      <c r="D678">
        <f t="shared" si="30"/>
        <v>2.2702686670120471</v>
      </c>
      <c r="E678">
        <f t="shared" si="31"/>
        <v>6.0591231573352529</v>
      </c>
      <c r="F678">
        <f t="shared" si="32"/>
        <v>57.48564471886742</v>
      </c>
      <c r="H678" s="5">
        <v>42019.630902133722</v>
      </c>
      <c r="I678">
        <v>5.8679418746451626</v>
      </c>
    </row>
    <row r="679" spans="1:9" x14ac:dyDescent="0.3">
      <c r="A679" s="5">
        <v>42019.631017874461</v>
      </c>
      <c r="B679">
        <v>42.411040438767316</v>
      </c>
      <c r="C679">
        <v>44.666150819876925</v>
      </c>
      <c r="D679">
        <f t="shared" si="30"/>
        <v>2.2551103811096098</v>
      </c>
      <c r="E679">
        <f t="shared" si="31"/>
        <v>6.0591231573352529</v>
      </c>
      <c r="F679">
        <f t="shared" si="32"/>
        <v>57.101820614436036</v>
      </c>
      <c r="H679" s="5">
        <v>42019.631017874461</v>
      </c>
      <c r="I679">
        <v>5.8682866330868588</v>
      </c>
    </row>
    <row r="680" spans="1:9" x14ac:dyDescent="0.3">
      <c r="A680" s="5">
        <v>42019.631133626775</v>
      </c>
      <c r="B680">
        <v>42.406504658632393</v>
      </c>
      <c r="C680">
        <v>44.662080896388481</v>
      </c>
      <c r="D680">
        <f t="shared" si="30"/>
        <v>2.2555762377560882</v>
      </c>
      <c r="E680">
        <f t="shared" si="31"/>
        <v>6.0591231573352529</v>
      </c>
      <c r="F680">
        <f t="shared" si="32"/>
        <v>57.113616605834984</v>
      </c>
      <c r="H680" s="5">
        <v>42019.631133626775</v>
      </c>
      <c r="I680">
        <v>5.8683013223307636</v>
      </c>
    </row>
    <row r="681" spans="1:9" x14ac:dyDescent="0.3">
      <c r="A681" s="5">
        <v>42019.631249367514</v>
      </c>
      <c r="B681">
        <v>42.401081660252188</v>
      </c>
      <c r="C681">
        <v>44.643696020387495</v>
      </c>
      <c r="D681">
        <f t="shared" si="30"/>
        <v>2.2426143601353061</v>
      </c>
      <c r="E681">
        <f t="shared" si="31"/>
        <v>6.0591231573352529</v>
      </c>
      <c r="F681">
        <f t="shared" si="32"/>
        <v>56.785407921715503</v>
      </c>
      <c r="H681" s="5">
        <v>42019.631249367514</v>
      </c>
      <c r="I681">
        <v>5.8684444179951116</v>
      </c>
    </row>
    <row r="682" spans="1:9" x14ac:dyDescent="0.3">
      <c r="A682" s="5">
        <v>42019.631365119829</v>
      </c>
      <c r="B682">
        <v>42.380984165261971</v>
      </c>
      <c r="C682">
        <v>44.624099704619624</v>
      </c>
      <c r="D682">
        <f t="shared" si="30"/>
        <v>2.2431155393576532</v>
      </c>
      <c r="E682">
        <f t="shared" si="31"/>
        <v>6.0591231573352529</v>
      </c>
      <c r="F682">
        <f t="shared" si="32"/>
        <v>56.798098318731043</v>
      </c>
      <c r="H682" s="5">
        <v>42019.631365119829</v>
      </c>
      <c r="I682">
        <v>5.8686170337490671</v>
      </c>
    </row>
    <row r="683" spans="1:9" x14ac:dyDescent="0.3">
      <c r="A683" s="5">
        <v>42019.631480860575</v>
      </c>
      <c r="B683">
        <v>42.371511682878541</v>
      </c>
      <c r="C683">
        <v>44.643508017490873</v>
      </c>
      <c r="D683">
        <f t="shared" si="30"/>
        <v>2.2719963346123322</v>
      </c>
      <c r="E683">
        <f t="shared" si="31"/>
        <v>6.0591231573352529</v>
      </c>
      <c r="F683">
        <f t="shared" si="32"/>
        <v>57.529391120914624</v>
      </c>
      <c r="H683" s="5">
        <v>42019.631480860575</v>
      </c>
      <c r="I683">
        <v>5.8686873999264773</v>
      </c>
    </row>
    <row r="684" spans="1:9" x14ac:dyDescent="0.3">
      <c r="A684" s="5">
        <v>42019.631596601314</v>
      </c>
      <c r="B684">
        <v>42.381681703785006</v>
      </c>
      <c r="C684">
        <v>44.630755920590317</v>
      </c>
      <c r="D684">
        <f t="shared" si="30"/>
        <v>2.2490742168053117</v>
      </c>
      <c r="E684">
        <f t="shared" si="31"/>
        <v>6.0591231573352529</v>
      </c>
      <c r="F684">
        <f t="shared" si="32"/>
        <v>56.948978441303169</v>
      </c>
      <c r="H684" s="5">
        <v>42019.631596601314</v>
      </c>
      <c r="I684">
        <v>5.8686584453845869</v>
      </c>
    </row>
    <row r="685" spans="1:9" x14ac:dyDescent="0.3">
      <c r="A685" s="5">
        <v>42019.631712353628</v>
      </c>
      <c r="B685">
        <v>42.365648171307626</v>
      </c>
      <c r="C685">
        <v>44.654304846382509</v>
      </c>
      <c r="D685">
        <f t="shared" si="30"/>
        <v>2.2886566750748827</v>
      </c>
      <c r="E685">
        <f t="shared" si="31"/>
        <v>6.0591231573352529</v>
      </c>
      <c r="F685">
        <f t="shared" si="32"/>
        <v>57.951248862529866</v>
      </c>
      <c r="H685" s="5">
        <v>42019.631712353628</v>
      </c>
      <c r="I685">
        <v>5.8687502034438221</v>
      </c>
    </row>
    <row r="686" spans="1:9" x14ac:dyDescent="0.3">
      <c r="A686" s="5">
        <v>42019.631828094367</v>
      </c>
      <c r="B686">
        <v>42.349454342007952</v>
      </c>
      <c r="C686">
        <v>44.628319116737082</v>
      </c>
      <c r="D686">
        <f t="shared" si="30"/>
        <v>2.2788647747291293</v>
      </c>
      <c r="E686">
        <f t="shared" si="31"/>
        <v>6.0591231573352529</v>
      </c>
      <c r="F686">
        <f t="shared" si="32"/>
        <v>57.703307412877848</v>
      </c>
      <c r="H686" s="5">
        <v>42019.631828094367</v>
      </c>
      <c r="I686">
        <v>5.8687993213545102</v>
      </c>
    </row>
    <row r="687" spans="1:9" x14ac:dyDescent="0.3">
      <c r="A687" s="5">
        <v>42019.631943846682</v>
      </c>
      <c r="B687">
        <v>42.322320696053872</v>
      </c>
      <c r="C687">
        <v>44.590201659938877</v>
      </c>
      <c r="D687">
        <f t="shared" si="30"/>
        <v>2.2678809638850055</v>
      </c>
      <c r="E687">
        <f t="shared" si="31"/>
        <v>6.0591231573352529</v>
      </c>
      <c r="F687">
        <f t="shared" si="32"/>
        <v>57.425185507299346</v>
      </c>
      <c r="H687" s="5">
        <v>42019.631943846682</v>
      </c>
      <c r="I687">
        <v>5.8690403981489725</v>
      </c>
    </row>
    <row r="688" spans="1:9" x14ac:dyDescent="0.3">
      <c r="A688" s="5">
        <v>42019.63205958742</v>
      </c>
      <c r="B688">
        <v>42.306190019984861</v>
      </c>
      <c r="C688">
        <v>44.618898707665842</v>
      </c>
      <c r="D688">
        <f t="shared" si="30"/>
        <v>2.3127086876809813</v>
      </c>
      <c r="E688">
        <f t="shared" si="31"/>
        <v>6.0591231573352529</v>
      </c>
      <c r="F688">
        <f t="shared" si="32"/>
        <v>58.560271693853018</v>
      </c>
      <c r="H688" s="5">
        <v>42019.63205958742</v>
      </c>
      <c r="I688">
        <v>5.8691741271784785</v>
      </c>
    </row>
    <row r="689" spans="1:9" x14ac:dyDescent="0.3">
      <c r="A689" s="5">
        <v>42019.632175339735</v>
      </c>
      <c r="B689">
        <v>42.291058268451316</v>
      </c>
      <c r="C689">
        <v>44.596721121940391</v>
      </c>
      <c r="D689">
        <f t="shared" si="30"/>
        <v>2.3056628534890748</v>
      </c>
      <c r="E689">
        <f t="shared" si="31"/>
        <v>6.0591231573352529</v>
      </c>
      <c r="F689">
        <f t="shared" si="32"/>
        <v>58.381863593089747</v>
      </c>
      <c r="H689" s="5">
        <v>42019.632175339735</v>
      </c>
      <c r="I689">
        <v>5.8694115921319741</v>
      </c>
    </row>
    <row r="690" spans="1:9" x14ac:dyDescent="0.3">
      <c r="A690" s="5">
        <v>42019.632291080474</v>
      </c>
      <c r="B690">
        <v>42.279932425943862</v>
      </c>
      <c r="C690">
        <v>44.599286036789344</v>
      </c>
      <c r="D690">
        <f t="shared" si="30"/>
        <v>2.3193536108454822</v>
      </c>
      <c r="E690">
        <f t="shared" si="31"/>
        <v>6.0591231573352529</v>
      </c>
      <c r="F690">
        <f t="shared" si="32"/>
        <v>58.728528296152611</v>
      </c>
      <c r="H690" s="5">
        <v>42019.632291080474</v>
      </c>
      <c r="I690">
        <v>5.8695320850301789</v>
      </c>
    </row>
    <row r="691" spans="1:9" x14ac:dyDescent="0.3">
      <c r="A691" s="5">
        <v>42019.632406821212</v>
      </c>
      <c r="B691">
        <v>42.267055702339668</v>
      </c>
      <c r="C691">
        <v>44.528461010708639</v>
      </c>
      <c r="D691">
        <f t="shared" si="30"/>
        <v>2.2614053083689711</v>
      </c>
      <c r="E691">
        <f t="shared" si="31"/>
        <v>6.0591231573352529</v>
      </c>
      <c r="F691">
        <f t="shared" si="32"/>
        <v>57.261214943935826</v>
      </c>
      <c r="H691" s="5">
        <v>42019.632406821212</v>
      </c>
      <c r="I691">
        <v>5.8697085148446577</v>
      </c>
    </row>
    <row r="692" spans="1:9" x14ac:dyDescent="0.3">
      <c r="A692" s="5">
        <v>42019.632522573527</v>
      </c>
      <c r="B692">
        <v>42.228941221177514</v>
      </c>
      <c r="C692">
        <v>44.524155123903633</v>
      </c>
      <c r="D692">
        <f t="shared" si="30"/>
        <v>2.2952139027261182</v>
      </c>
      <c r="E692">
        <f t="shared" si="31"/>
        <v>6.0591231573352529</v>
      </c>
      <c r="F692">
        <f t="shared" si="32"/>
        <v>58.117284920101753</v>
      </c>
      <c r="H692" s="5">
        <v>42019.632522573527</v>
      </c>
      <c r="I692">
        <v>5.8699346367644871</v>
      </c>
    </row>
    <row r="693" spans="1:9" x14ac:dyDescent="0.3">
      <c r="A693" s="5">
        <v>42019.632638314266</v>
      </c>
      <c r="B693">
        <v>42.200528476642972</v>
      </c>
      <c r="C693">
        <v>44.458889650301465</v>
      </c>
      <c r="D693">
        <f t="shared" si="30"/>
        <v>2.2583611736584928</v>
      </c>
      <c r="E693">
        <f t="shared" si="31"/>
        <v>6.0591231573352529</v>
      </c>
      <c r="F693">
        <f t="shared" si="32"/>
        <v>57.184134178568414</v>
      </c>
      <c r="H693" s="5">
        <v>42019.632638314266</v>
      </c>
      <c r="I693">
        <v>5.8701268494037704</v>
      </c>
    </row>
    <row r="694" spans="1:9" x14ac:dyDescent="0.3">
      <c r="A694" s="5">
        <v>42019.632754066581</v>
      </c>
      <c r="B694">
        <v>42.196784318332192</v>
      </c>
      <c r="C694">
        <v>44.437074319145793</v>
      </c>
      <c r="D694">
        <f t="shared" si="30"/>
        <v>2.2402900008136015</v>
      </c>
      <c r="E694">
        <f t="shared" si="31"/>
        <v>6.0591231573352529</v>
      </c>
      <c r="F694">
        <f t="shared" si="32"/>
        <v>56.72655264343588</v>
      </c>
      <c r="H694" s="5">
        <v>42019.632754066581</v>
      </c>
      <c r="I694">
        <v>5.8702877682797654</v>
      </c>
    </row>
    <row r="695" spans="1:9" x14ac:dyDescent="0.3">
      <c r="A695" s="5">
        <v>42019.632869807319</v>
      </c>
      <c r="B695">
        <v>42.196076005606798</v>
      </c>
      <c r="C695">
        <v>44.452580115860265</v>
      </c>
      <c r="D695">
        <f t="shared" si="30"/>
        <v>2.2565041102534664</v>
      </c>
      <c r="E695">
        <f t="shared" si="31"/>
        <v>6.0591231573352529</v>
      </c>
      <c r="F695">
        <f t="shared" si="32"/>
        <v>57.137111335557393</v>
      </c>
      <c r="H695" s="5">
        <v>42019.632869807319</v>
      </c>
      <c r="I695">
        <v>5.8704474225766976</v>
      </c>
    </row>
    <row r="696" spans="1:9" x14ac:dyDescent="0.3">
      <c r="A696" s="5">
        <v>42019.632985559634</v>
      </c>
      <c r="B696">
        <v>42.17759292105891</v>
      </c>
      <c r="C696">
        <v>44.426696984353306</v>
      </c>
      <c r="D696">
        <f t="shared" si="30"/>
        <v>2.2491040632943964</v>
      </c>
      <c r="E696">
        <f t="shared" si="31"/>
        <v>6.0591231573352529</v>
      </c>
      <c r="F696">
        <f t="shared" si="32"/>
        <v>56.949734186511897</v>
      </c>
      <c r="H696" s="5">
        <v>42019.632985559634</v>
      </c>
      <c r="I696">
        <v>5.8704837865455142</v>
      </c>
    </row>
    <row r="697" spans="1:9" x14ac:dyDescent="0.3">
      <c r="A697" s="5">
        <v>42019.633100721614</v>
      </c>
      <c r="B697">
        <v>42.174691690884913</v>
      </c>
      <c r="C697">
        <v>44.379432150642877</v>
      </c>
      <c r="D697">
        <f t="shared" si="30"/>
        <v>2.2047404597579643</v>
      </c>
      <c r="E697">
        <f t="shared" si="31"/>
        <v>6.0591231573352529</v>
      </c>
      <c r="F697">
        <f t="shared" si="32"/>
        <v>55.826400024172202</v>
      </c>
      <c r="H697" s="5">
        <v>42019.633100721614</v>
      </c>
      <c r="I697">
        <v>5.8705567929706248</v>
      </c>
    </row>
    <row r="698" spans="1:9" x14ac:dyDescent="0.3">
      <c r="A698" s="5">
        <v>42019.633217041119</v>
      </c>
      <c r="B698">
        <v>42.161170407766853</v>
      </c>
      <c r="C698">
        <v>44.365906274905583</v>
      </c>
      <c r="D698">
        <f t="shared" si="30"/>
        <v>2.20473586713873</v>
      </c>
      <c r="E698">
        <f t="shared" si="31"/>
        <v>6.0591231573352529</v>
      </c>
      <c r="F698">
        <f t="shared" si="32"/>
        <v>55.826283734113034</v>
      </c>
      <c r="H698" s="5">
        <v>42019.633217041119</v>
      </c>
      <c r="I698">
        <v>5.8706279533251262</v>
      </c>
    </row>
    <row r="699" spans="1:9" x14ac:dyDescent="0.3">
      <c r="A699" s="5">
        <v>42019.633332793434</v>
      </c>
      <c r="B699">
        <v>42.156753173740157</v>
      </c>
      <c r="C699">
        <v>44.389573437243577</v>
      </c>
      <c r="D699">
        <f t="shared" si="30"/>
        <v>2.2328202635034202</v>
      </c>
      <c r="E699">
        <f t="shared" si="31"/>
        <v>6.0591231573352529</v>
      </c>
      <c r="F699">
        <f t="shared" si="32"/>
        <v>56.537410859736113</v>
      </c>
      <c r="H699" s="5">
        <v>42019.633332793434</v>
      </c>
      <c r="I699">
        <v>5.870691502796257</v>
      </c>
    </row>
    <row r="700" spans="1:9" x14ac:dyDescent="0.3">
      <c r="A700" s="5">
        <v>42019.633448534172</v>
      </c>
      <c r="B700">
        <v>42.123833949596431</v>
      </c>
      <c r="C700">
        <v>44.316247319616025</v>
      </c>
      <c r="D700">
        <f t="shared" si="30"/>
        <v>2.1924133700195938</v>
      </c>
      <c r="E700">
        <f t="shared" si="31"/>
        <v>6.0591231573352529</v>
      </c>
      <c r="F700">
        <f t="shared" si="32"/>
        <v>55.514264852060521</v>
      </c>
      <c r="H700" s="5">
        <v>42019.633448534172</v>
      </c>
      <c r="I700">
        <v>5.8710106421637152</v>
      </c>
    </row>
    <row r="701" spans="1:9" x14ac:dyDescent="0.3">
      <c r="A701" s="5">
        <v>42019.633563707728</v>
      </c>
      <c r="B701">
        <v>42.116584561191907</v>
      </c>
      <c r="C701">
        <v>44.317082493116587</v>
      </c>
      <c r="D701">
        <f t="shared" si="30"/>
        <v>2.20049793192468</v>
      </c>
      <c r="E701">
        <f t="shared" si="31"/>
        <v>6.0591231573352529</v>
      </c>
      <c r="F701">
        <f t="shared" si="32"/>
        <v>55.718974655854424</v>
      </c>
      <c r="H701" s="5">
        <v>42019.633563707728</v>
      </c>
      <c r="I701">
        <v>5.8709965151643129</v>
      </c>
    </row>
    <row r="702" spans="1:9" x14ac:dyDescent="0.3">
      <c r="A702" s="5">
        <v>42019.633680027226</v>
      </c>
      <c r="B702">
        <v>42.099261207451768</v>
      </c>
      <c r="C702">
        <v>44.231619715078153</v>
      </c>
      <c r="D702">
        <f t="shared" si="30"/>
        <v>2.1323585076263853</v>
      </c>
      <c r="E702">
        <f t="shared" si="31"/>
        <v>6.0591231573352529</v>
      </c>
      <c r="F702">
        <f t="shared" si="32"/>
        <v>53.993611136780167</v>
      </c>
      <c r="H702" s="5">
        <v>42019.633680027226</v>
      </c>
      <c r="I702">
        <v>5.8713007828777757</v>
      </c>
    </row>
    <row r="703" spans="1:9" x14ac:dyDescent="0.3">
      <c r="A703" s="5">
        <v>42019.63379577954</v>
      </c>
      <c r="B703">
        <v>42.077270807305517</v>
      </c>
      <c r="C703">
        <v>44.279864248398539</v>
      </c>
      <c r="D703">
        <f t="shared" si="30"/>
        <v>2.2025934410930219</v>
      </c>
      <c r="E703">
        <f t="shared" si="31"/>
        <v>6.0591231573352529</v>
      </c>
      <c r="F703">
        <f t="shared" si="32"/>
        <v>55.772035202082627</v>
      </c>
      <c r="H703" s="5">
        <v>42019.63379577954</v>
      </c>
      <c r="I703">
        <v>5.8713770765120179</v>
      </c>
    </row>
    <row r="704" spans="1:9" x14ac:dyDescent="0.3">
      <c r="A704" s="5">
        <v>42019.633911520279</v>
      </c>
      <c r="B704">
        <v>42.087058546650269</v>
      </c>
      <c r="C704">
        <v>44.316534876173371</v>
      </c>
      <c r="D704">
        <f t="shared" si="30"/>
        <v>2.2294763295231022</v>
      </c>
      <c r="E704">
        <f t="shared" si="31"/>
        <v>6.0591231573352529</v>
      </c>
      <c r="F704">
        <f t="shared" si="32"/>
        <v>56.45273885436994</v>
      </c>
      <c r="H704" s="5">
        <v>42019.633911520279</v>
      </c>
      <c r="I704">
        <v>5.8712742523732997</v>
      </c>
    </row>
    <row r="705" spans="1:9" x14ac:dyDescent="0.3">
      <c r="A705" s="5">
        <v>42019.634026682259</v>
      </c>
      <c r="B705">
        <v>42.078494004094878</v>
      </c>
      <c r="C705">
        <v>44.278156889975982</v>
      </c>
      <c r="D705">
        <f t="shared" si="30"/>
        <v>2.1996628858811036</v>
      </c>
      <c r="E705">
        <f t="shared" si="31"/>
        <v>6.0591231573352529</v>
      </c>
      <c r="F705">
        <f t="shared" si="32"/>
        <v>55.697830391793332</v>
      </c>
      <c r="H705" s="5">
        <v>42019.634026682259</v>
      </c>
      <c r="I705">
        <v>5.8713151072307896</v>
      </c>
    </row>
    <row r="706" spans="1:9" x14ac:dyDescent="0.3">
      <c r="A706" s="5">
        <v>42019.634143013333</v>
      </c>
      <c r="B706">
        <v>42.075562381940024</v>
      </c>
      <c r="C706">
        <v>44.260038788524845</v>
      </c>
      <c r="D706">
        <f t="shared" ref="D706:D769" si="33">C706-B706</f>
        <v>2.184476406584821</v>
      </c>
      <c r="E706">
        <f t="shared" ref="E706:E769" si="34">VLOOKUP(A706,$H$2:$I$490,2,TRUE)</f>
        <v>6.0591231573352529</v>
      </c>
      <c r="F706">
        <f t="shared" ref="F706:F769" si="35">E706*c_p_water*D706</f>
        <v>55.313292400302871</v>
      </c>
      <c r="H706" s="5">
        <v>42019.634143013333</v>
      </c>
      <c r="I706">
        <v>5.8713281840722855</v>
      </c>
    </row>
    <row r="707" spans="1:9" x14ac:dyDescent="0.3">
      <c r="A707" s="5">
        <v>42019.634258754078</v>
      </c>
      <c r="B707">
        <v>42.069622479376051</v>
      </c>
      <c r="C707">
        <v>44.314797956020143</v>
      </c>
      <c r="D707">
        <f t="shared" si="33"/>
        <v>2.2451754766440928</v>
      </c>
      <c r="E707">
        <f t="shared" si="34"/>
        <v>6.0591231573352529</v>
      </c>
      <c r="F707">
        <f t="shared" si="35"/>
        <v>56.850258146645714</v>
      </c>
      <c r="H707" s="5">
        <v>42019.634258754078</v>
      </c>
      <c r="I707">
        <v>5.8712904503120686</v>
      </c>
    </row>
    <row r="708" spans="1:9" x14ac:dyDescent="0.3">
      <c r="A708" s="5">
        <v>42019.634374506393</v>
      </c>
      <c r="B708">
        <v>42.059765514609943</v>
      </c>
      <c r="C708">
        <v>44.250173918985368</v>
      </c>
      <c r="D708">
        <f t="shared" si="33"/>
        <v>2.1904084043754253</v>
      </c>
      <c r="E708">
        <f t="shared" si="34"/>
        <v>6.0591231573352529</v>
      </c>
      <c r="F708">
        <f t="shared" si="35"/>
        <v>55.46349696525975</v>
      </c>
      <c r="H708" s="5">
        <v>42019.634374506393</v>
      </c>
      <c r="I708">
        <v>5.8714555896434</v>
      </c>
    </row>
    <row r="709" spans="1:9" x14ac:dyDescent="0.3">
      <c r="A709" s="5">
        <v>42019.634489668366</v>
      </c>
      <c r="B709">
        <v>42.050145757404451</v>
      </c>
      <c r="C709">
        <v>44.234749106220931</v>
      </c>
      <c r="D709">
        <f t="shared" si="33"/>
        <v>2.1846033488164807</v>
      </c>
      <c r="E709">
        <f t="shared" si="34"/>
        <v>6.0591231573352529</v>
      </c>
      <c r="F709">
        <f t="shared" si="35"/>
        <v>55.316506714157015</v>
      </c>
      <c r="H709" s="5">
        <v>42019.634489668366</v>
      </c>
      <c r="I709">
        <v>5.8715064354008319</v>
      </c>
    </row>
    <row r="710" spans="1:9" x14ac:dyDescent="0.3">
      <c r="A710" s="5">
        <v>42019.634605420688</v>
      </c>
      <c r="B710">
        <v>42.043877466569775</v>
      </c>
      <c r="C710">
        <v>44.254016722761222</v>
      </c>
      <c r="D710">
        <f t="shared" si="33"/>
        <v>2.2101392561914466</v>
      </c>
      <c r="E710">
        <f t="shared" si="34"/>
        <v>6.0591231573352529</v>
      </c>
      <c r="F710">
        <f t="shared" si="35"/>
        <v>55.963103357215651</v>
      </c>
      <c r="H710" s="5">
        <v>42019.634605420688</v>
      </c>
      <c r="I710">
        <v>5.8715045479085148</v>
      </c>
    </row>
    <row r="711" spans="1:9" x14ac:dyDescent="0.3">
      <c r="A711" s="5">
        <v>42019.634721740178</v>
      </c>
      <c r="B711">
        <v>42.03070298195734</v>
      </c>
      <c r="C711">
        <v>44.269164976746225</v>
      </c>
      <c r="D711">
        <f t="shared" si="33"/>
        <v>2.2384619947888851</v>
      </c>
      <c r="E711">
        <f t="shared" si="34"/>
        <v>6.0591231573352529</v>
      </c>
      <c r="F711">
        <f t="shared" si="35"/>
        <v>56.680265564550588</v>
      </c>
      <c r="H711" s="5">
        <v>42019.634721740178</v>
      </c>
      <c r="I711">
        <v>5.8716230365181046</v>
      </c>
    </row>
    <row r="712" spans="1:9" x14ac:dyDescent="0.3">
      <c r="A712" s="5">
        <v>42019.634837480924</v>
      </c>
      <c r="B712">
        <v>42.025795001265422</v>
      </c>
      <c r="C712">
        <v>44.230247531907594</v>
      </c>
      <c r="D712">
        <f t="shared" si="33"/>
        <v>2.2044525306421718</v>
      </c>
      <c r="E712">
        <f t="shared" si="34"/>
        <v>6.0591231573352529</v>
      </c>
      <c r="F712">
        <f t="shared" si="35"/>
        <v>55.819109349242332</v>
      </c>
      <c r="H712" s="5">
        <v>42019.634837480924</v>
      </c>
      <c r="I712">
        <v>5.8716160664736599</v>
      </c>
    </row>
    <row r="713" spans="1:9" x14ac:dyDescent="0.3">
      <c r="A713" s="5">
        <v>42019.634953233239</v>
      </c>
      <c r="B713">
        <v>42.014088014282827</v>
      </c>
      <c r="C713">
        <v>44.250050855859257</v>
      </c>
      <c r="D713">
        <f t="shared" si="33"/>
        <v>2.2359628415764305</v>
      </c>
      <c r="E713">
        <f t="shared" si="34"/>
        <v>6.0591231573352529</v>
      </c>
      <c r="F713">
        <f t="shared" si="35"/>
        <v>56.616984316935849</v>
      </c>
      <c r="H713" s="5">
        <v>42019.634953233239</v>
      </c>
      <c r="I713">
        <v>5.8718031419311805</v>
      </c>
    </row>
    <row r="714" spans="1:9" x14ac:dyDescent="0.3">
      <c r="A714" s="5">
        <v>42019.635068973977</v>
      </c>
      <c r="B714">
        <v>42.011296103921389</v>
      </c>
      <c r="C714">
        <v>44.258641304763657</v>
      </c>
      <c r="D714">
        <f t="shared" si="33"/>
        <v>2.2473452008422683</v>
      </c>
      <c r="E714">
        <f t="shared" si="34"/>
        <v>6.0591231573352529</v>
      </c>
      <c r="F714">
        <f t="shared" si="35"/>
        <v>56.905197897260514</v>
      </c>
      <c r="H714" s="5">
        <v>42019.635068973977</v>
      </c>
      <c r="I714">
        <v>5.87176840649086</v>
      </c>
    </row>
    <row r="715" spans="1:9" x14ac:dyDescent="0.3">
      <c r="A715" s="5">
        <v>42019.635184726292</v>
      </c>
      <c r="B715">
        <v>42.001068333735681</v>
      </c>
      <c r="C715">
        <v>44.292928704282176</v>
      </c>
      <c r="D715">
        <f t="shared" si="33"/>
        <v>2.2918603705464946</v>
      </c>
      <c r="E715">
        <f t="shared" si="34"/>
        <v>6.0591231573352529</v>
      </c>
      <c r="F715">
        <f t="shared" si="35"/>
        <v>58.032369878004623</v>
      </c>
      <c r="H715" s="5">
        <v>42019.635184726292</v>
      </c>
      <c r="I715">
        <v>5.8720018140758263</v>
      </c>
    </row>
    <row r="716" spans="1:9" x14ac:dyDescent="0.3">
      <c r="A716" s="5">
        <v>42019.635299888272</v>
      </c>
      <c r="B716">
        <v>41.974581615480474</v>
      </c>
      <c r="C716">
        <v>44.223241956018462</v>
      </c>
      <c r="D716">
        <f t="shared" si="33"/>
        <v>2.2486603405379881</v>
      </c>
      <c r="E716">
        <f t="shared" si="34"/>
        <v>6.0591231573352529</v>
      </c>
      <c r="F716">
        <f t="shared" si="35"/>
        <v>56.938498649018385</v>
      </c>
      <c r="H716" s="5">
        <v>42019.635299888272</v>
      </c>
      <c r="I716">
        <v>5.8722849941506068</v>
      </c>
    </row>
    <row r="717" spans="1:9" x14ac:dyDescent="0.3">
      <c r="A717" s="5">
        <v>42019.635416219346</v>
      </c>
      <c r="B717">
        <v>41.972260036705862</v>
      </c>
      <c r="C717">
        <v>44.250234046540463</v>
      </c>
      <c r="D717">
        <f t="shared" si="33"/>
        <v>2.2779740098346011</v>
      </c>
      <c r="E717">
        <f t="shared" si="34"/>
        <v>6.0591231573352529</v>
      </c>
      <c r="F717">
        <f t="shared" si="35"/>
        <v>57.680752287575302</v>
      </c>
      <c r="H717" s="5">
        <v>42019.635416219346</v>
      </c>
      <c r="I717">
        <v>5.8722406842829491</v>
      </c>
    </row>
    <row r="718" spans="1:9" x14ac:dyDescent="0.3">
      <c r="A718" s="5">
        <v>42019.635531381326</v>
      </c>
      <c r="B718">
        <v>41.956725245811128</v>
      </c>
      <c r="C718">
        <v>44.192715435064933</v>
      </c>
      <c r="D718">
        <f t="shared" si="33"/>
        <v>2.2359901892538048</v>
      </c>
      <c r="E718">
        <f t="shared" si="34"/>
        <v>6.0591231573352529</v>
      </c>
      <c r="F718">
        <f t="shared" si="35"/>
        <v>56.617676789544163</v>
      </c>
      <c r="H718" s="5">
        <v>42019.635531381326</v>
      </c>
      <c r="I718">
        <v>5.8724673615528582</v>
      </c>
    </row>
    <row r="719" spans="1:9" x14ac:dyDescent="0.3">
      <c r="A719" s="5">
        <v>42019.635647700823</v>
      </c>
      <c r="B719">
        <v>41.945613037445618</v>
      </c>
      <c r="C719">
        <v>44.210224907031709</v>
      </c>
      <c r="D719">
        <f t="shared" si="33"/>
        <v>2.2646118695860906</v>
      </c>
      <c r="E719">
        <f t="shared" si="34"/>
        <v>6.0591231573352529</v>
      </c>
      <c r="F719">
        <f t="shared" si="35"/>
        <v>57.342408523169439</v>
      </c>
      <c r="H719" s="5">
        <v>42019.635647700823</v>
      </c>
      <c r="I719">
        <v>5.8725112539455999</v>
      </c>
    </row>
    <row r="720" spans="1:9" x14ac:dyDescent="0.3">
      <c r="A720" s="5">
        <v>42019.635763453138</v>
      </c>
      <c r="B720">
        <v>41.922738991636365</v>
      </c>
      <c r="C720">
        <v>44.205433880693562</v>
      </c>
      <c r="D720">
        <f t="shared" si="33"/>
        <v>2.282694889057197</v>
      </c>
      <c r="E720">
        <f t="shared" si="34"/>
        <v>6.0591231573352529</v>
      </c>
      <c r="F720">
        <f t="shared" si="35"/>
        <v>57.800290027620846</v>
      </c>
      <c r="H720" s="5">
        <v>42019.635763453138</v>
      </c>
      <c r="I720">
        <v>5.872625082236155</v>
      </c>
    </row>
    <row r="721" spans="1:9" x14ac:dyDescent="0.3">
      <c r="A721" s="5">
        <v>42019.635878615118</v>
      </c>
      <c r="B721">
        <v>41.918400617268944</v>
      </c>
      <c r="C721">
        <v>44.211754226491358</v>
      </c>
      <c r="D721">
        <f t="shared" si="33"/>
        <v>2.2933536092224145</v>
      </c>
      <c r="E721">
        <f t="shared" si="34"/>
        <v>6.0591231573352529</v>
      </c>
      <c r="F721">
        <f t="shared" si="35"/>
        <v>58.070180287517687</v>
      </c>
      <c r="H721" s="5">
        <v>42019.635878615118</v>
      </c>
      <c r="I721">
        <v>5.8727071182188588</v>
      </c>
    </row>
    <row r="722" spans="1:9" x14ac:dyDescent="0.3">
      <c r="A722" s="5">
        <v>42019.635994946198</v>
      </c>
      <c r="B722">
        <v>41.926941779040014</v>
      </c>
      <c r="C722">
        <v>44.214532476875192</v>
      </c>
      <c r="D722">
        <f t="shared" si="33"/>
        <v>2.2875906978351779</v>
      </c>
      <c r="E722">
        <f t="shared" si="34"/>
        <v>6.0591231573352529</v>
      </c>
      <c r="F722">
        <f t="shared" si="35"/>
        <v>57.924257172176006</v>
      </c>
      <c r="H722" s="5">
        <v>42019.635994946198</v>
      </c>
      <c r="I722">
        <v>5.8727270055976382</v>
      </c>
    </row>
    <row r="723" spans="1:9" x14ac:dyDescent="0.3">
      <c r="A723" s="5">
        <v>42019.636110686937</v>
      </c>
      <c r="B723">
        <v>41.933642931971157</v>
      </c>
      <c r="C723">
        <v>44.2262931899702</v>
      </c>
      <c r="D723">
        <f t="shared" si="33"/>
        <v>2.2926502579990427</v>
      </c>
      <c r="E723">
        <f t="shared" si="34"/>
        <v>6.0591231573352529</v>
      </c>
      <c r="F723">
        <f t="shared" si="35"/>
        <v>58.05237067796493</v>
      </c>
      <c r="H723" s="5">
        <v>42019.636110686937</v>
      </c>
      <c r="I723">
        <v>5.8726701291612882</v>
      </c>
    </row>
    <row r="724" spans="1:9" x14ac:dyDescent="0.3">
      <c r="A724" s="5">
        <v>42019.636225860486</v>
      </c>
      <c r="B724">
        <v>41.927588664535286</v>
      </c>
      <c r="C724">
        <v>44.226081510242686</v>
      </c>
      <c r="D724">
        <f t="shared" si="33"/>
        <v>2.2984928457074005</v>
      </c>
      <c r="E724">
        <f t="shared" si="34"/>
        <v>6.0591231573352529</v>
      </c>
      <c r="F724">
        <f t="shared" si="35"/>
        <v>58.200311283463186</v>
      </c>
      <c r="H724" s="5">
        <v>42019.636225860486</v>
      </c>
      <c r="I724">
        <v>5.8726611015379859</v>
      </c>
    </row>
    <row r="725" spans="1:9" x14ac:dyDescent="0.3">
      <c r="A725" s="5">
        <v>42019.636342179991</v>
      </c>
      <c r="B725">
        <v>41.933863473163584</v>
      </c>
      <c r="C725">
        <v>44.13995734760568</v>
      </c>
      <c r="D725">
        <f t="shared" si="33"/>
        <v>2.2060938744420966</v>
      </c>
      <c r="E725">
        <f t="shared" si="34"/>
        <v>6.0591231573352529</v>
      </c>
      <c r="F725">
        <f t="shared" si="35"/>
        <v>55.860669939808105</v>
      </c>
      <c r="H725" s="5">
        <v>42019.636342179991</v>
      </c>
      <c r="I725">
        <v>5.8725916331688142</v>
      </c>
    </row>
    <row r="726" spans="1:9" x14ac:dyDescent="0.3">
      <c r="A726" s="5">
        <v>42019.636457341963</v>
      </c>
      <c r="B726">
        <v>41.928719927768654</v>
      </c>
      <c r="C726">
        <v>44.190360561730486</v>
      </c>
      <c r="D726">
        <f t="shared" si="33"/>
        <v>2.2616406339618322</v>
      </c>
      <c r="E726">
        <f t="shared" si="34"/>
        <v>6.0591231573352529</v>
      </c>
      <c r="F726">
        <f t="shared" si="35"/>
        <v>57.267173641080809</v>
      </c>
      <c r="H726" s="5">
        <v>42019.636457341963</v>
      </c>
      <c r="I726">
        <v>5.8726437481109537</v>
      </c>
    </row>
    <row r="727" spans="1:9" x14ac:dyDescent="0.3">
      <c r="A727" s="5">
        <v>42019.636573673044</v>
      </c>
      <c r="B727">
        <v>41.909089388189464</v>
      </c>
      <c r="C727">
        <v>44.164902590516689</v>
      </c>
      <c r="D727">
        <f t="shared" si="33"/>
        <v>2.255813202327225</v>
      </c>
      <c r="E727">
        <f t="shared" si="34"/>
        <v>6.0591231573352529</v>
      </c>
      <c r="F727">
        <f t="shared" si="35"/>
        <v>57.119616803672919</v>
      </c>
      <c r="H727" s="5">
        <v>42019.636573673044</v>
      </c>
      <c r="I727">
        <v>5.872773701724447</v>
      </c>
    </row>
    <row r="728" spans="1:9" x14ac:dyDescent="0.3">
      <c r="A728" s="5">
        <v>42019.636689413783</v>
      </c>
      <c r="B728">
        <v>41.894431633736779</v>
      </c>
      <c r="C728">
        <v>44.070888674753</v>
      </c>
      <c r="D728">
        <f t="shared" si="33"/>
        <v>2.1764570410162207</v>
      </c>
      <c r="E728">
        <f t="shared" si="34"/>
        <v>6.0591231573352529</v>
      </c>
      <c r="F728">
        <f t="shared" si="35"/>
        <v>55.110233437878833</v>
      </c>
      <c r="H728" s="5">
        <v>42019.636689413783</v>
      </c>
      <c r="I728">
        <v>5.8729188851184624</v>
      </c>
    </row>
    <row r="729" spans="1:9" x14ac:dyDescent="0.3">
      <c r="A729" s="5">
        <v>42019.636805166097</v>
      </c>
      <c r="B729">
        <v>41.889594118535236</v>
      </c>
      <c r="C729">
        <v>44.122727913315906</v>
      </c>
      <c r="D729">
        <f t="shared" si="33"/>
        <v>2.2331337947806702</v>
      </c>
      <c r="E729">
        <f t="shared" si="34"/>
        <v>6.0591231573352529</v>
      </c>
      <c r="F729">
        <f t="shared" si="35"/>
        <v>56.545349808933686</v>
      </c>
      <c r="H729" s="5">
        <v>42019.636805166097</v>
      </c>
      <c r="I729">
        <v>5.8729132032653961</v>
      </c>
    </row>
    <row r="730" spans="1:9" x14ac:dyDescent="0.3">
      <c r="A730" s="5">
        <v>42019.636920906836</v>
      </c>
      <c r="B730">
        <v>41.880623849730696</v>
      </c>
      <c r="C730">
        <v>44.098882963901865</v>
      </c>
      <c r="D730">
        <f t="shared" si="33"/>
        <v>2.2182591141711683</v>
      </c>
      <c r="E730">
        <f t="shared" si="34"/>
        <v>6.0591231573352529</v>
      </c>
      <c r="F730">
        <f t="shared" si="35"/>
        <v>56.168706895586411</v>
      </c>
      <c r="H730" s="5">
        <v>42019.636920906836</v>
      </c>
      <c r="I730">
        <v>5.8730714984574197</v>
      </c>
    </row>
    <row r="731" spans="1:9" x14ac:dyDescent="0.3">
      <c r="A731" s="5">
        <v>42019.637036659151</v>
      </c>
      <c r="B731">
        <v>41.853113359096277</v>
      </c>
      <c r="C731">
        <v>44.048321186091584</v>
      </c>
      <c r="D731">
        <f t="shared" si="33"/>
        <v>2.1952078269953077</v>
      </c>
      <c r="E731">
        <f t="shared" si="34"/>
        <v>6.0591231573352529</v>
      </c>
      <c r="F731">
        <f t="shared" si="35"/>
        <v>55.585023508611719</v>
      </c>
      <c r="H731" s="5">
        <v>42019.637036659151</v>
      </c>
      <c r="I731">
        <v>5.8732183915164473</v>
      </c>
    </row>
    <row r="732" spans="1:9" x14ac:dyDescent="0.3">
      <c r="A732" s="5">
        <v>42019.63715239989</v>
      </c>
      <c r="B732">
        <v>41.85610527691022</v>
      </c>
      <c r="C732">
        <v>44.074852826832952</v>
      </c>
      <c r="D732">
        <f t="shared" si="33"/>
        <v>2.2187475499227318</v>
      </c>
      <c r="E732">
        <f t="shared" si="34"/>
        <v>6.0591231573352529</v>
      </c>
      <c r="F732">
        <f t="shared" si="35"/>
        <v>56.181074614213884</v>
      </c>
      <c r="H732" s="5">
        <v>42019.63715239989</v>
      </c>
      <c r="I732">
        <v>5.8731717554311</v>
      </c>
    </row>
    <row r="733" spans="1:9" x14ac:dyDescent="0.3">
      <c r="A733" s="5">
        <v>42019.63726756187</v>
      </c>
      <c r="B733">
        <v>41.867995581029618</v>
      </c>
      <c r="C733">
        <v>44.044296205207736</v>
      </c>
      <c r="D733">
        <f t="shared" si="33"/>
        <v>2.1763006241781184</v>
      </c>
      <c r="E733">
        <f t="shared" si="34"/>
        <v>6.0591231573352529</v>
      </c>
      <c r="F733">
        <f t="shared" si="35"/>
        <v>55.106272795284475</v>
      </c>
      <c r="H733" s="5">
        <v>42019.63726756187</v>
      </c>
      <c r="I733">
        <v>5.8732043959126816</v>
      </c>
    </row>
    <row r="734" spans="1:9" x14ac:dyDescent="0.3">
      <c r="A734" s="5">
        <v>42019.637383892943</v>
      </c>
      <c r="B734">
        <v>41.853121729455864</v>
      </c>
      <c r="C734">
        <v>44.073569794884136</v>
      </c>
      <c r="D734">
        <f t="shared" si="33"/>
        <v>2.2204480654282719</v>
      </c>
      <c r="E734">
        <f t="shared" si="34"/>
        <v>6.0591231573352529</v>
      </c>
      <c r="F734">
        <f t="shared" si="35"/>
        <v>56.224133496015334</v>
      </c>
      <c r="H734" s="5">
        <v>42019.637383892943</v>
      </c>
      <c r="I734">
        <v>5.8730473921514257</v>
      </c>
    </row>
    <row r="735" spans="1:9" x14ac:dyDescent="0.3">
      <c r="A735" s="5">
        <v>42019.637499054923</v>
      </c>
      <c r="B735">
        <v>41.860110031349457</v>
      </c>
      <c r="C735">
        <v>44.117802694431326</v>
      </c>
      <c r="D735">
        <f t="shared" si="33"/>
        <v>2.257692663081869</v>
      </c>
      <c r="E735">
        <f t="shared" si="34"/>
        <v>6.0591231573352529</v>
      </c>
      <c r="F735">
        <f t="shared" si="35"/>
        <v>57.167206771668518</v>
      </c>
      <c r="H735" s="5">
        <v>42019.637499054923</v>
      </c>
      <c r="I735">
        <v>5.8731009329597725</v>
      </c>
    </row>
    <row r="736" spans="1:9" x14ac:dyDescent="0.3">
      <c r="A736" s="5">
        <v>42019.637615385996</v>
      </c>
      <c r="B736">
        <v>41.870277061433981</v>
      </c>
      <c r="C736">
        <v>44.109779364556786</v>
      </c>
      <c r="D736">
        <f t="shared" si="33"/>
        <v>2.239502303122805</v>
      </c>
      <c r="E736">
        <f t="shared" si="34"/>
        <v>6.0591231573352529</v>
      </c>
      <c r="F736">
        <f t="shared" si="35"/>
        <v>56.706607290598591</v>
      </c>
      <c r="H736" s="5">
        <v>42019.637615385996</v>
      </c>
      <c r="I736">
        <v>5.8731588992623438</v>
      </c>
    </row>
    <row r="737" spans="1:9" x14ac:dyDescent="0.3">
      <c r="A737" s="5">
        <v>42019.637731126742</v>
      </c>
      <c r="B737">
        <v>41.864022313389299</v>
      </c>
      <c r="C737">
        <v>44.057450337612956</v>
      </c>
      <c r="D737">
        <f t="shared" si="33"/>
        <v>2.1934280242236568</v>
      </c>
      <c r="E737">
        <f t="shared" si="34"/>
        <v>6.0591231573352529</v>
      </c>
      <c r="F737">
        <f t="shared" si="35"/>
        <v>55.539956987945054</v>
      </c>
      <c r="H737" s="5">
        <v>42019.637731126742</v>
      </c>
      <c r="I737">
        <v>5.8731274392592328</v>
      </c>
    </row>
    <row r="738" spans="1:9" x14ac:dyDescent="0.3">
      <c r="A738" s="5">
        <v>42019.637846879057</v>
      </c>
      <c r="B738">
        <v>41.844667641227332</v>
      </c>
      <c r="C738">
        <v>44.127492163498957</v>
      </c>
      <c r="D738">
        <f t="shared" si="33"/>
        <v>2.2828245222716248</v>
      </c>
      <c r="E738">
        <f t="shared" si="34"/>
        <v>6.0591231573352529</v>
      </c>
      <c r="F738">
        <f t="shared" si="35"/>
        <v>57.803572480053305</v>
      </c>
      <c r="H738" s="5">
        <v>42019.637846879057</v>
      </c>
      <c r="I738">
        <v>5.8732026253049723</v>
      </c>
    </row>
    <row r="739" spans="1:9" x14ac:dyDescent="0.3">
      <c r="A739" s="5">
        <v>42019.637962619796</v>
      </c>
      <c r="B739">
        <v>41.826935091264325</v>
      </c>
      <c r="C739">
        <v>44.031677604790652</v>
      </c>
      <c r="D739">
        <f t="shared" si="33"/>
        <v>2.2047425135263268</v>
      </c>
      <c r="E739">
        <f t="shared" si="34"/>
        <v>6.0591231573352529</v>
      </c>
      <c r="F739">
        <f t="shared" si="35"/>
        <v>55.826452027796329</v>
      </c>
      <c r="H739" s="5">
        <v>42019.637962619796</v>
      </c>
      <c r="I739">
        <v>5.8735049710445075</v>
      </c>
    </row>
    <row r="740" spans="1:9" x14ac:dyDescent="0.3">
      <c r="A740" s="5">
        <v>42019.638078360535</v>
      </c>
      <c r="B740">
        <v>41.824547538297672</v>
      </c>
      <c r="C740">
        <v>44.032530180613826</v>
      </c>
      <c r="D740">
        <f t="shared" si="33"/>
        <v>2.2079826423161535</v>
      </c>
      <c r="E740">
        <f t="shared" si="34"/>
        <v>6.0591231573352529</v>
      </c>
      <c r="F740">
        <f t="shared" si="35"/>
        <v>55.908495574078671</v>
      </c>
      <c r="H740" s="5">
        <v>42019.638078360535</v>
      </c>
      <c r="I740">
        <v>5.8734525672060345</v>
      </c>
    </row>
    <row r="741" spans="1:9" x14ac:dyDescent="0.3">
      <c r="A741" s="5">
        <v>42019.638193534091</v>
      </c>
      <c r="B741">
        <v>41.823185367698628</v>
      </c>
      <c r="C741">
        <v>44.077250738706319</v>
      </c>
      <c r="D741">
        <f t="shared" si="33"/>
        <v>2.254065371007691</v>
      </c>
      <c r="E741">
        <f t="shared" si="34"/>
        <v>6.0591231573352529</v>
      </c>
      <c r="F741">
        <f t="shared" si="35"/>
        <v>57.075359834564729</v>
      </c>
      <c r="H741" s="5">
        <v>42019.638193534091</v>
      </c>
      <c r="I741">
        <v>5.8736439472103186</v>
      </c>
    </row>
    <row r="742" spans="1:9" x14ac:dyDescent="0.3">
      <c r="A742" s="5">
        <v>42019.638309853588</v>
      </c>
      <c r="B742">
        <v>41.815094009291435</v>
      </c>
      <c r="C742">
        <v>44.095594361627676</v>
      </c>
      <c r="D742">
        <f t="shared" si="33"/>
        <v>2.2805003523362402</v>
      </c>
      <c r="E742">
        <f t="shared" si="34"/>
        <v>6.0591231573352529</v>
      </c>
      <c r="F742">
        <f t="shared" si="35"/>
        <v>57.744721997239026</v>
      </c>
      <c r="H742" s="5">
        <v>42019.638309853588</v>
      </c>
      <c r="I742">
        <v>5.8737023825211834</v>
      </c>
    </row>
    <row r="743" spans="1:9" x14ac:dyDescent="0.3">
      <c r="A743" s="5">
        <v>42019.638425027144</v>
      </c>
      <c r="B743">
        <v>41.816952828660341</v>
      </c>
      <c r="C743">
        <v>44.061133621043872</v>
      </c>
      <c r="D743">
        <f t="shared" si="33"/>
        <v>2.2441807923835313</v>
      </c>
      <c r="E743">
        <f t="shared" si="34"/>
        <v>6.0591231573352529</v>
      </c>
      <c r="F743">
        <f t="shared" si="35"/>
        <v>56.825071671211795</v>
      </c>
      <c r="H743" s="5">
        <v>42019.638425027144</v>
      </c>
      <c r="I743">
        <v>5.8737125249829081</v>
      </c>
    </row>
    <row r="744" spans="1:9" x14ac:dyDescent="0.3">
      <c r="A744" s="5">
        <v>42019.638541346641</v>
      </c>
      <c r="B744">
        <v>41.815155000741143</v>
      </c>
      <c r="C744">
        <v>43.98958937256387</v>
      </c>
      <c r="D744">
        <f t="shared" si="33"/>
        <v>2.174434371822727</v>
      </c>
      <c r="E744">
        <f t="shared" si="34"/>
        <v>6.0591231573352529</v>
      </c>
      <c r="F744">
        <f t="shared" si="35"/>
        <v>55.059017278165889</v>
      </c>
      <c r="H744" s="5">
        <v>42019.638541346641</v>
      </c>
      <c r="I744">
        <v>5.8736693341753083</v>
      </c>
    </row>
    <row r="745" spans="1:9" x14ac:dyDescent="0.3">
      <c r="A745" s="5">
        <v>42019.638657098956</v>
      </c>
      <c r="B745">
        <v>41.792675874889007</v>
      </c>
      <c r="C745">
        <v>43.994272283521966</v>
      </c>
      <c r="D745">
        <f t="shared" si="33"/>
        <v>2.2015964086329589</v>
      </c>
      <c r="E745">
        <f t="shared" si="34"/>
        <v>6.0591231573352529</v>
      </c>
      <c r="F745">
        <f t="shared" si="35"/>
        <v>55.746789267711435</v>
      </c>
      <c r="H745" s="5">
        <v>42019.638657098956</v>
      </c>
      <c r="I745">
        <v>5.8737172616717093</v>
      </c>
    </row>
    <row r="746" spans="1:9" x14ac:dyDescent="0.3">
      <c r="A746" s="5">
        <v>42019.638772839695</v>
      </c>
      <c r="B746">
        <v>41.791571841819945</v>
      </c>
      <c r="C746">
        <v>44.00753745017888</v>
      </c>
      <c r="D746">
        <f t="shared" si="33"/>
        <v>2.2159656083589354</v>
      </c>
      <c r="E746">
        <f t="shared" si="34"/>
        <v>6.0591231573352529</v>
      </c>
      <c r="F746">
        <f t="shared" si="35"/>
        <v>56.110632861354951</v>
      </c>
      <c r="H746" s="5">
        <v>42019.638772839695</v>
      </c>
      <c r="I746">
        <v>5.8738649544279946</v>
      </c>
    </row>
    <row r="747" spans="1:9" x14ac:dyDescent="0.3">
      <c r="A747" s="5">
        <v>42019.638888580434</v>
      </c>
      <c r="B747">
        <v>41.794261519470616</v>
      </c>
      <c r="C747">
        <v>43.973910636338701</v>
      </c>
      <c r="D747">
        <f t="shared" si="33"/>
        <v>2.1796491168680845</v>
      </c>
      <c r="E747">
        <f t="shared" si="34"/>
        <v>6.0591231573352529</v>
      </c>
      <c r="F747">
        <f t="shared" si="35"/>
        <v>55.191060232082627</v>
      </c>
      <c r="H747" s="5">
        <v>42019.638888580434</v>
      </c>
      <c r="I747">
        <v>5.8739554422455944</v>
      </c>
    </row>
    <row r="748" spans="1:9" x14ac:dyDescent="0.3">
      <c r="A748" s="5">
        <v>42019.639004332748</v>
      </c>
      <c r="B748">
        <v>41.792060690378463</v>
      </c>
      <c r="C748">
        <v>43.999188814342993</v>
      </c>
      <c r="D748">
        <f t="shared" si="33"/>
        <v>2.2071281239645302</v>
      </c>
      <c r="E748">
        <f t="shared" si="34"/>
        <v>6.0591231573352529</v>
      </c>
      <c r="F748">
        <f t="shared" si="35"/>
        <v>55.886858250231967</v>
      </c>
      <c r="H748" s="5">
        <v>42019.639004332748</v>
      </c>
      <c r="I748">
        <v>5.874102573579588</v>
      </c>
    </row>
    <row r="749" spans="1:9" x14ac:dyDescent="0.3">
      <c r="A749" s="5">
        <v>42019.639120073487</v>
      </c>
      <c r="B749">
        <v>41.774663732327888</v>
      </c>
      <c r="C749">
        <v>44.051459620003172</v>
      </c>
      <c r="D749">
        <f t="shared" si="33"/>
        <v>2.2767958876752843</v>
      </c>
      <c r="E749">
        <f t="shared" si="34"/>
        <v>6.0591231573352529</v>
      </c>
      <c r="F749">
        <f t="shared" si="35"/>
        <v>57.650920967225431</v>
      </c>
      <c r="H749" s="5">
        <v>42019.639120073487</v>
      </c>
      <c r="I749">
        <v>5.8741398877344508</v>
      </c>
    </row>
    <row r="750" spans="1:9" x14ac:dyDescent="0.3">
      <c r="A750" s="5">
        <v>42019.639235825802</v>
      </c>
      <c r="B750">
        <v>41.756719665377005</v>
      </c>
      <c r="C750">
        <v>44.050827760589399</v>
      </c>
      <c r="D750">
        <f t="shared" si="33"/>
        <v>2.294108095212394</v>
      </c>
      <c r="E750">
        <f t="shared" si="34"/>
        <v>6.0591231573352529</v>
      </c>
      <c r="F750">
        <f t="shared" si="35"/>
        <v>58.08928468436531</v>
      </c>
      <c r="H750" s="5">
        <v>42019.639235825802</v>
      </c>
      <c r="I750">
        <v>5.8742324596884785</v>
      </c>
    </row>
    <row r="751" spans="1:9" x14ac:dyDescent="0.3">
      <c r="A751" s="5">
        <v>42019.639351566548</v>
      </c>
      <c r="B751">
        <v>41.74273509832355</v>
      </c>
      <c r="C751">
        <v>44.020241974061925</v>
      </c>
      <c r="D751">
        <f t="shared" si="33"/>
        <v>2.277506875738375</v>
      </c>
      <c r="E751">
        <f t="shared" si="34"/>
        <v>6.0591231573352529</v>
      </c>
      <c r="F751">
        <f t="shared" si="35"/>
        <v>57.668923949774623</v>
      </c>
      <c r="H751" s="5">
        <v>42019.639351566548</v>
      </c>
      <c r="I751">
        <v>5.8742425930125499</v>
      </c>
    </row>
    <row r="752" spans="1:9" x14ac:dyDescent="0.3">
      <c r="A752" s="5">
        <v>42019.639466740096</v>
      </c>
      <c r="B752">
        <v>41.733948614345543</v>
      </c>
      <c r="C752">
        <v>44.002245695864929</v>
      </c>
      <c r="D752">
        <f t="shared" si="33"/>
        <v>2.2682970815193855</v>
      </c>
      <c r="E752">
        <f t="shared" si="34"/>
        <v>6.0591231573352529</v>
      </c>
      <c r="F752">
        <f t="shared" si="35"/>
        <v>57.435722053408981</v>
      </c>
      <c r="H752" s="5">
        <v>42019.639466740096</v>
      </c>
      <c r="I752">
        <v>5.8743386904052706</v>
      </c>
    </row>
    <row r="753" spans="1:9" x14ac:dyDescent="0.3">
      <c r="A753" s="5">
        <v>42019.639583059601</v>
      </c>
      <c r="B753">
        <v>41.717263094036618</v>
      </c>
      <c r="C753">
        <v>44.032550855397652</v>
      </c>
      <c r="D753">
        <f t="shared" si="33"/>
        <v>2.3152877613610343</v>
      </c>
      <c r="E753">
        <f t="shared" si="34"/>
        <v>6.0591231573352529</v>
      </c>
      <c r="F753">
        <f t="shared" si="35"/>
        <v>58.625576613675761</v>
      </c>
      <c r="H753" s="5">
        <v>42019.639583059601</v>
      </c>
      <c r="I753">
        <v>5.874420598379662</v>
      </c>
    </row>
    <row r="754" spans="1:9" x14ac:dyDescent="0.3">
      <c r="A754" s="5">
        <v>42019.63969880034</v>
      </c>
      <c r="B754">
        <v>41.736417270267822</v>
      </c>
      <c r="C754">
        <v>44.154067651911319</v>
      </c>
      <c r="D754">
        <f t="shared" si="33"/>
        <v>2.4176503816434973</v>
      </c>
      <c r="E754">
        <f t="shared" si="34"/>
        <v>6.0591231573352529</v>
      </c>
      <c r="F754">
        <f t="shared" si="35"/>
        <v>61.21750826808853</v>
      </c>
      <c r="H754" s="5">
        <v>42019.63969880034</v>
      </c>
      <c r="I754">
        <v>5.8744218185569963</v>
      </c>
    </row>
    <row r="755" spans="1:9" x14ac:dyDescent="0.3">
      <c r="A755" s="5">
        <v>42019.639813973896</v>
      </c>
      <c r="B755">
        <v>41.727134963935882</v>
      </c>
      <c r="C755">
        <v>44.087275393692551</v>
      </c>
      <c r="D755">
        <f t="shared" si="33"/>
        <v>2.3601404297566688</v>
      </c>
      <c r="E755">
        <f t="shared" si="34"/>
        <v>6.0591231573352529</v>
      </c>
      <c r="F755">
        <f t="shared" si="35"/>
        <v>59.761294424325058</v>
      </c>
      <c r="H755" s="5">
        <v>42019.639813973896</v>
      </c>
      <c r="I755">
        <v>5.8743702676775431</v>
      </c>
    </row>
    <row r="756" spans="1:9" x14ac:dyDescent="0.3">
      <c r="A756" s="5">
        <v>42019.639930293393</v>
      </c>
      <c r="B756">
        <v>41.730792756579419</v>
      </c>
      <c r="C756">
        <v>44.047319854547425</v>
      </c>
      <c r="D756">
        <f t="shared" si="33"/>
        <v>2.3165270979680059</v>
      </c>
      <c r="E756">
        <f t="shared" si="34"/>
        <v>6.0591231573352529</v>
      </c>
      <c r="F756">
        <f t="shared" si="35"/>
        <v>58.656957949687076</v>
      </c>
      <c r="H756" s="5">
        <v>42019.639930293393</v>
      </c>
      <c r="I756">
        <v>5.8744523872769028</v>
      </c>
    </row>
    <row r="757" spans="1:9" x14ac:dyDescent="0.3">
      <c r="A757" s="5">
        <v>42019.640045466949</v>
      </c>
      <c r="B757">
        <v>41.731794484254323</v>
      </c>
      <c r="C757">
        <v>44.008312070521789</v>
      </c>
      <c r="D757">
        <f t="shared" si="33"/>
        <v>2.2765175862674667</v>
      </c>
      <c r="E757">
        <f t="shared" si="34"/>
        <v>6.0591231573352529</v>
      </c>
      <c r="F757">
        <f t="shared" si="35"/>
        <v>57.643874076217763</v>
      </c>
      <c r="H757" s="5">
        <v>42019.640045466949</v>
      </c>
      <c r="I757">
        <v>5.8743989574844298</v>
      </c>
    </row>
    <row r="758" spans="1:9" x14ac:dyDescent="0.3">
      <c r="A758" s="5">
        <v>42019.640161786447</v>
      </c>
      <c r="B758">
        <v>41.733803945023752</v>
      </c>
      <c r="C758">
        <v>43.897786937957456</v>
      </c>
      <c r="D758">
        <f t="shared" si="33"/>
        <v>2.163982992933704</v>
      </c>
      <c r="E758">
        <f t="shared" si="34"/>
        <v>6.0591231573352529</v>
      </c>
      <c r="F758">
        <f t="shared" si="35"/>
        <v>54.794377122414026</v>
      </c>
      <c r="H758" s="5">
        <v>42019.640161786447</v>
      </c>
      <c r="I758">
        <v>5.8743741775438227</v>
      </c>
    </row>
    <row r="759" spans="1:9" x14ac:dyDescent="0.3">
      <c r="A759" s="5">
        <v>42019.640277538761</v>
      </c>
      <c r="B759">
        <v>41.744493356826538</v>
      </c>
      <c r="C759">
        <v>43.869173680089339</v>
      </c>
      <c r="D759">
        <f t="shared" si="33"/>
        <v>2.1246803232628011</v>
      </c>
      <c r="E759">
        <f t="shared" si="34"/>
        <v>6.0591231573352529</v>
      </c>
      <c r="F759">
        <f t="shared" si="35"/>
        <v>53.799191249467057</v>
      </c>
      <c r="H759" s="5">
        <v>42019.640277538761</v>
      </c>
      <c r="I759">
        <v>5.8742708533388281</v>
      </c>
    </row>
    <row r="760" spans="1:9" x14ac:dyDescent="0.3">
      <c r="A760" s="5">
        <v>42019.640392700741</v>
      </c>
      <c r="B760">
        <v>41.739215454092061</v>
      </c>
      <c r="C760">
        <v>43.71984466222235</v>
      </c>
      <c r="D760">
        <f t="shared" si="33"/>
        <v>1.9806292081302885</v>
      </c>
      <c r="E760">
        <f t="shared" si="34"/>
        <v>6.0591231573352529</v>
      </c>
      <c r="F760">
        <f t="shared" si="35"/>
        <v>50.151662062200018</v>
      </c>
      <c r="H760" s="5">
        <v>42019.640392700741</v>
      </c>
      <c r="I760">
        <v>5.8742052710698536</v>
      </c>
    </row>
    <row r="761" spans="1:9" x14ac:dyDescent="0.3">
      <c r="A761" s="5">
        <v>42019.640509020246</v>
      </c>
      <c r="B761">
        <v>41.741934227688915</v>
      </c>
      <c r="C761">
        <v>43.605048768238071</v>
      </c>
      <c r="D761">
        <f t="shared" si="33"/>
        <v>1.8631145405491552</v>
      </c>
      <c r="E761">
        <f t="shared" si="34"/>
        <v>6.0591231573352529</v>
      </c>
      <c r="F761">
        <f t="shared" si="35"/>
        <v>47.176064271513951</v>
      </c>
      <c r="H761" s="5">
        <v>42019.640509020246</v>
      </c>
      <c r="I761">
        <v>5.87434211620866</v>
      </c>
    </row>
    <row r="762" spans="1:9" x14ac:dyDescent="0.3">
      <c r="A762" s="5">
        <v>42019.640624772561</v>
      </c>
      <c r="B762">
        <v>41.751808539355885</v>
      </c>
      <c r="C762">
        <v>43.549304553036173</v>
      </c>
      <c r="D762">
        <f t="shared" si="33"/>
        <v>1.7974960136802878</v>
      </c>
      <c r="E762">
        <f t="shared" si="34"/>
        <v>6.0591231573352529</v>
      </c>
      <c r="F762">
        <f t="shared" si="35"/>
        <v>45.514532587017882</v>
      </c>
      <c r="H762" s="5">
        <v>42019.640624772561</v>
      </c>
      <c r="I762">
        <v>5.8742044555077513</v>
      </c>
    </row>
    <row r="763" spans="1:9" x14ac:dyDescent="0.3">
      <c r="A763" s="5">
        <v>42019.640740513292</v>
      </c>
      <c r="B763">
        <v>41.758180089330864</v>
      </c>
      <c r="C763">
        <v>43.307604847552341</v>
      </c>
      <c r="D763">
        <f t="shared" si="33"/>
        <v>1.5494247582214768</v>
      </c>
      <c r="E763">
        <f t="shared" si="34"/>
        <v>6.0591231573352529</v>
      </c>
      <c r="F763">
        <f t="shared" si="35"/>
        <v>39.233101554876114</v>
      </c>
      <c r="H763" s="5">
        <v>42019.640740513292</v>
      </c>
      <c r="I763">
        <v>5.8741338785823842</v>
      </c>
    </row>
    <row r="764" spans="1:9" x14ac:dyDescent="0.3">
      <c r="A764" s="5">
        <v>42019.640856265614</v>
      </c>
      <c r="B764">
        <v>41.748448811839374</v>
      </c>
      <c r="C764">
        <v>43.126665294493243</v>
      </c>
      <c r="D764">
        <f t="shared" si="33"/>
        <v>1.378216482653869</v>
      </c>
      <c r="E764">
        <f t="shared" si="34"/>
        <v>6.0591231573352529</v>
      </c>
      <c r="F764">
        <f t="shared" si="35"/>
        <v>34.897923853127381</v>
      </c>
      <c r="H764" s="5">
        <v>42019.640856265614</v>
      </c>
      <c r="I764">
        <v>5.8740328665746091</v>
      </c>
    </row>
    <row r="765" spans="1:9" x14ac:dyDescent="0.3">
      <c r="A765" s="5">
        <v>42019.640972006346</v>
      </c>
      <c r="B765">
        <v>41.750458885874771</v>
      </c>
      <c r="C765">
        <v>42.991584369958417</v>
      </c>
      <c r="D765">
        <f t="shared" si="33"/>
        <v>1.2411254840836463</v>
      </c>
      <c r="E765">
        <f t="shared" si="34"/>
        <v>6.0591231573352529</v>
      </c>
      <c r="F765">
        <f t="shared" si="35"/>
        <v>31.426632304037447</v>
      </c>
      <c r="H765" s="5">
        <v>42019.640972006346</v>
      </c>
      <c r="I765">
        <v>5.8741354166219937</v>
      </c>
    </row>
    <row r="766" spans="1:9" x14ac:dyDescent="0.3">
      <c r="A766" s="5">
        <v>42019.641087758668</v>
      </c>
      <c r="B766">
        <v>41.770212161532591</v>
      </c>
      <c r="C766">
        <v>42.933717297928006</v>
      </c>
      <c r="D766">
        <f t="shared" si="33"/>
        <v>1.1635051363954148</v>
      </c>
      <c r="E766">
        <f t="shared" si="34"/>
        <v>6.0591231573352529</v>
      </c>
      <c r="F766">
        <f t="shared" si="35"/>
        <v>29.461201606342421</v>
      </c>
      <c r="H766" s="5">
        <v>42019.641087758668</v>
      </c>
      <c r="I766">
        <v>5.8739286753186999</v>
      </c>
    </row>
    <row r="767" spans="1:9" x14ac:dyDescent="0.3">
      <c r="A767" s="5">
        <v>42019.641203499406</v>
      </c>
      <c r="B767">
        <v>41.770107839768002</v>
      </c>
      <c r="C767">
        <v>42.809362364407704</v>
      </c>
      <c r="D767">
        <f t="shared" si="33"/>
        <v>1.039254524639702</v>
      </c>
      <c r="E767">
        <f t="shared" si="34"/>
        <v>6.0591231573352529</v>
      </c>
      <c r="F767">
        <f t="shared" si="35"/>
        <v>26.315042463472601</v>
      </c>
      <c r="H767" s="5">
        <v>42019.641203499406</v>
      </c>
      <c r="I767">
        <v>5.8737738287307346</v>
      </c>
    </row>
    <row r="768" spans="1:9" x14ac:dyDescent="0.3">
      <c r="A768" s="5">
        <v>42019.641319240145</v>
      </c>
      <c r="B768">
        <v>41.764313944765661</v>
      </c>
      <c r="C768">
        <v>42.638101536318636</v>
      </c>
      <c r="D768">
        <f t="shared" si="33"/>
        <v>0.87378759155297558</v>
      </c>
      <c r="E768">
        <f t="shared" si="34"/>
        <v>6.0591231573352529</v>
      </c>
      <c r="F768">
        <f t="shared" si="35"/>
        <v>22.125241729155508</v>
      </c>
      <c r="H768" s="5">
        <v>42019.641319240145</v>
      </c>
      <c r="I768">
        <v>5.8737062398485991</v>
      </c>
    </row>
    <row r="769" spans="1:9" x14ac:dyDescent="0.3">
      <c r="A769" s="5">
        <v>42019.64143499246</v>
      </c>
      <c r="B769">
        <v>41.767829709036718</v>
      </c>
      <c r="C769">
        <v>42.457775363823345</v>
      </c>
      <c r="D769">
        <f t="shared" si="33"/>
        <v>0.68994565478662651</v>
      </c>
      <c r="E769">
        <f t="shared" si="34"/>
        <v>6.0591231573352529</v>
      </c>
      <c r="F769">
        <f t="shared" si="35"/>
        <v>17.470166136147398</v>
      </c>
      <c r="H769" s="5">
        <v>42019.64143499246</v>
      </c>
      <c r="I769">
        <v>5.8737491382386784</v>
      </c>
    </row>
    <row r="770" spans="1:9" x14ac:dyDescent="0.3">
      <c r="A770" s="5">
        <v>42019.641550733199</v>
      </c>
      <c r="B770">
        <v>41.782895960833621</v>
      </c>
      <c r="C770">
        <v>42.296081257644438</v>
      </c>
      <c r="D770">
        <f t="shared" ref="D770:D833" si="36">C770-B770</f>
        <v>0.5131852968108177</v>
      </c>
      <c r="E770">
        <f t="shared" ref="E770:E833" si="37">VLOOKUP(A770,$H$2:$I$490,2,TRUE)</f>
        <v>6.0591231573352529</v>
      </c>
      <c r="F770">
        <f t="shared" ref="F770:F833" si="38">E770*c_p_water*D770</f>
        <v>12.994403735589524</v>
      </c>
      <c r="H770" s="5">
        <v>42019.641550733199</v>
      </c>
      <c r="I770">
        <v>5.873789995765998</v>
      </c>
    </row>
    <row r="771" spans="1:9" x14ac:dyDescent="0.3">
      <c r="A771" s="5">
        <v>42019.641665906754</v>
      </c>
      <c r="B771">
        <v>41.775353347796113</v>
      </c>
      <c r="C771">
        <v>42.149520773407289</v>
      </c>
      <c r="D771">
        <f t="shared" si="36"/>
        <v>0.37416742561117644</v>
      </c>
      <c r="E771">
        <f t="shared" si="37"/>
        <v>6.0591231573352529</v>
      </c>
      <c r="F771">
        <f t="shared" si="38"/>
        <v>9.4743216988349541</v>
      </c>
      <c r="H771" s="5">
        <v>42019.641665906754</v>
      </c>
      <c r="I771">
        <v>5.873740890508456</v>
      </c>
    </row>
    <row r="772" spans="1:9" x14ac:dyDescent="0.3">
      <c r="A772" s="5">
        <v>42019.641781647493</v>
      </c>
      <c r="B772">
        <v>41.759188679721937</v>
      </c>
      <c r="C772">
        <v>42.030181030471859</v>
      </c>
      <c r="D772">
        <f t="shared" si="36"/>
        <v>0.27099235074992123</v>
      </c>
      <c r="E772">
        <f t="shared" si="37"/>
        <v>6.0591231573352529</v>
      </c>
      <c r="F772">
        <f t="shared" si="38"/>
        <v>6.8618178205504927</v>
      </c>
      <c r="H772" s="5">
        <v>42019.641781647493</v>
      </c>
      <c r="I772">
        <v>5.8739808087088425</v>
      </c>
    </row>
    <row r="773" spans="1:9" x14ac:dyDescent="0.3">
      <c r="A773" s="5">
        <v>42019.641897978567</v>
      </c>
      <c r="B773">
        <v>41.75995245590785</v>
      </c>
      <c r="C773">
        <v>41.912552890321628</v>
      </c>
      <c r="D773">
        <f t="shared" si="36"/>
        <v>0.15260043441377746</v>
      </c>
      <c r="E773">
        <f t="shared" si="37"/>
        <v>6.0591231573352529</v>
      </c>
      <c r="F773">
        <f t="shared" si="38"/>
        <v>3.8640071477534472</v>
      </c>
      <c r="H773" s="5">
        <v>42019.641897978567</v>
      </c>
      <c r="I773">
        <v>5.8740400912635877</v>
      </c>
    </row>
    <row r="774" spans="1:9" x14ac:dyDescent="0.3">
      <c r="A774" s="5">
        <v>42019.642013140547</v>
      </c>
      <c r="B774">
        <v>41.749751888593316</v>
      </c>
      <c r="C774">
        <v>41.715468646435411</v>
      </c>
      <c r="D774">
        <f t="shared" si="36"/>
        <v>-3.4283242157904681E-2</v>
      </c>
      <c r="E774">
        <f t="shared" si="37"/>
        <v>6.0591231573352529</v>
      </c>
      <c r="F774">
        <f t="shared" si="38"/>
        <v>-0.86808856904765097</v>
      </c>
      <c r="H774" s="5">
        <v>42019.642013140547</v>
      </c>
      <c r="I774">
        <v>5.8741108709830696</v>
      </c>
    </row>
    <row r="775" spans="1:9" x14ac:dyDescent="0.3">
      <c r="A775" s="5">
        <v>42019.642129460051</v>
      </c>
      <c r="B775">
        <v>41.763325651356205</v>
      </c>
      <c r="C775">
        <v>41.676160433227906</v>
      </c>
      <c r="D775">
        <f t="shared" si="36"/>
        <v>-8.716521812829825E-2</v>
      </c>
      <c r="E775">
        <f t="shared" si="37"/>
        <v>6.0591231573352529</v>
      </c>
      <c r="F775">
        <f t="shared" si="38"/>
        <v>-2.2071170844112897</v>
      </c>
      <c r="H775" s="5">
        <v>42019.642129460051</v>
      </c>
      <c r="I775">
        <v>5.8742959685047698</v>
      </c>
    </row>
    <row r="776" spans="1:9" x14ac:dyDescent="0.3">
      <c r="A776" s="5">
        <v>42019.642245212366</v>
      </c>
      <c r="B776">
        <v>41.739864082543185</v>
      </c>
      <c r="C776">
        <v>41.563781087749213</v>
      </c>
      <c r="D776">
        <f t="shared" si="36"/>
        <v>-0.1760829947939726</v>
      </c>
      <c r="E776">
        <f t="shared" si="37"/>
        <v>6.0591231573352529</v>
      </c>
      <c r="F776">
        <f t="shared" si="38"/>
        <v>-4.458610836171478</v>
      </c>
      <c r="H776" s="5">
        <v>42019.642245212366</v>
      </c>
      <c r="I776">
        <v>5.8745770627792648</v>
      </c>
    </row>
    <row r="777" spans="1:9" x14ac:dyDescent="0.3">
      <c r="A777" s="5">
        <v>42019.642360953105</v>
      </c>
      <c r="B777">
        <v>41.727394302614691</v>
      </c>
      <c r="C777">
        <v>41.452665236795767</v>
      </c>
      <c r="D777">
        <f t="shared" si="36"/>
        <v>-0.27472906581892431</v>
      </c>
      <c r="E777">
        <f t="shared" si="37"/>
        <v>6.0591231573352529</v>
      </c>
      <c r="F777">
        <f t="shared" si="38"/>
        <v>-6.9564354655867788</v>
      </c>
      <c r="H777" s="5">
        <v>42019.642360953105</v>
      </c>
      <c r="I777">
        <v>5.8749094571168792</v>
      </c>
    </row>
    <row r="778" spans="1:9" x14ac:dyDescent="0.3">
      <c r="A778" s="5">
        <v>42019.64247670542</v>
      </c>
      <c r="B778">
        <v>41.692721253202201</v>
      </c>
      <c r="C778">
        <v>41.377807630763733</v>
      </c>
      <c r="D778">
        <f t="shared" si="36"/>
        <v>-0.31491362243846766</v>
      </c>
      <c r="E778">
        <f t="shared" si="37"/>
        <v>6.0591231573352529</v>
      </c>
      <c r="F778">
        <f t="shared" si="38"/>
        <v>-7.973951664696628</v>
      </c>
      <c r="H778" s="5">
        <v>42019.64247670542</v>
      </c>
      <c r="I778">
        <v>5.8752507175304602</v>
      </c>
    </row>
    <row r="779" spans="1:9" x14ac:dyDescent="0.3">
      <c r="A779" s="5">
        <v>42019.642591867399</v>
      </c>
      <c r="B779">
        <v>41.675975804878085</v>
      </c>
      <c r="C779">
        <v>41.292753660678379</v>
      </c>
      <c r="D779">
        <f t="shared" si="36"/>
        <v>-0.38322214419970635</v>
      </c>
      <c r="E779">
        <f t="shared" si="37"/>
        <v>6.0591231573352529</v>
      </c>
      <c r="F779">
        <f t="shared" si="38"/>
        <v>-9.7035969134264572</v>
      </c>
      <c r="H779" s="5">
        <v>42019.642591867399</v>
      </c>
      <c r="I779">
        <v>5.8756426162208308</v>
      </c>
    </row>
    <row r="780" spans="1:9" x14ac:dyDescent="0.3">
      <c r="A780" s="5">
        <v>42019.642708198473</v>
      </c>
      <c r="B780">
        <v>41.64895214890835</v>
      </c>
      <c r="C780">
        <v>41.233485683628494</v>
      </c>
      <c r="D780">
        <f t="shared" si="36"/>
        <v>-0.41546646527985587</v>
      </c>
      <c r="E780">
        <f t="shared" si="37"/>
        <v>6.0591231573352529</v>
      </c>
      <c r="F780">
        <f t="shared" si="38"/>
        <v>-10.520057807569929</v>
      </c>
      <c r="H780" s="5">
        <v>42019.642708198473</v>
      </c>
      <c r="I780">
        <v>5.875975024022055</v>
      </c>
    </row>
    <row r="781" spans="1:9" x14ac:dyDescent="0.3">
      <c r="A781" s="5">
        <v>42019.642823360446</v>
      </c>
      <c r="B781">
        <v>41.614353793188002</v>
      </c>
      <c r="C781">
        <v>41.179121957409301</v>
      </c>
      <c r="D781">
        <f t="shared" si="36"/>
        <v>-0.43523183577870128</v>
      </c>
      <c r="E781">
        <f t="shared" si="37"/>
        <v>6.0591231573352529</v>
      </c>
      <c r="F781">
        <f t="shared" si="38"/>
        <v>-11.020538249705803</v>
      </c>
      <c r="H781" s="5">
        <v>42019.642823360446</v>
      </c>
      <c r="I781">
        <v>5.8766801623563429</v>
      </c>
    </row>
    <row r="782" spans="1:9" x14ac:dyDescent="0.3">
      <c r="A782" s="5">
        <v>42019.64293967995</v>
      </c>
      <c r="B782">
        <v>41.590263326309177</v>
      </c>
      <c r="C782">
        <v>41.148324603612849</v>
      </c>
      <c r="D782">
        <f t="shared" si="36"/>
        <v>-0.44193872269632806</v>
      </c>
      <c r="E782">
        <f t="shared" si="37"/>
        <v>6.0591231573352529</v>
      </c>
      <c r="F782">
        <f t="shared" si="38"/>
        <v>-11.190363840887372</v>
      </c>
      <c r="H782" s="5">
        <v>42019.64293967995</v>
      </c>
      <c r="I782">
        <v>5.8769137895177188</v>
      </c>
    </row>
    <row r="783" spans="1:9" x14ac:dyDescent="0.3">
      <c r="A783" s="5">
        <v>42019.643055432265</v>
      </c>
      <c r="B783">
        <v>41.566064486510534</v>
      </c>
      <c r="C783">
        <v>41.113334280789019</v>
      </c>
      <c r="D783">
        <f t="shared" si="36"/>
        <v>-0.45273020572151523</v>
      </c>
      <c r="E783">
        <f t="shared" si="37"/>
        <v>6.0591231573352529</v>
      </c>
      <c r="F783">
        <f t="shared" si="38"/>
        <v>-11.463615799208261</v>
      </c>
      <c r="H783" s="5">
        <v>42019.643055432265</v>
      </c>
      <c r="I783">
        <v>5.8773040103288263</v>
      </c>
    </row>
    <row r="784" spans="1:9" x14ac:dyDescent="0.3">
      <c r="A784" s="5">
        <v>42019.643170594245</v>
      </c>
      <c r="B784">
        <v>41.510156841991929</v>
      </c>
      <c r="C784">
        <v>41.017547669565602</v>
      </c>
      <c r="D784">
        <f t="shared" si="36"/>
        <v>-0.49260917242632729</v>
      </c>
      <c r="E784">
        <f t="shared" si="37"/>
        <v>6.0591231573352529</v>
      </c>
      <c r="F784">
        <f t="shared" si="38"/>
        <v>-12.473394132961834</v>
      </c>
      <c r="H784" s="5">
        <v>42019.643170594245</v>
      </c>
      <c r="I784">
        <v>5.8778483882105297</v>
      </c>
    </row>
    <row r="785" spans="1:9" x14ac:dyDescent="0.3">
      <c r="A785" s="5">
        <v>42019.643286925319</v>
      </c>
      <c r="B785">
        <v>41.439082835426845</v>
      </c>
      <c r="C785">
        <v>40.951197096584693</v>
      </c>
      <c r="D785">
        <f t="shared" si="36"/>
        <v>-0.48788573884215225</v>
      </c>
      <c r="E785">
        <f t="shared" si="37"/>
        <v>6.0591231573352529</v>
      </c>
      <c r="F785">
        <f t="shared" si="38"/>
        <v>-12.353791713733443</v>
      </c>
      <c r="H785" s="5">
        <v>42019.643286925319</v>
      </c>
      <c r="I785">
        <v>5.8787480297339139</v>
      </c>
    </row>
    <row r="786" spans="1:9" x14ac:dyDescent="0.3">
      <c r="A786" s="5">
        <v>42019.643402666057</v>
      </c>
      <c r="B786">
        <v>41.372627275504477</v>
      </c>
      <c r="C786">
        <v>40.891874189862449</v>
      </c>
      <c r="D786">
        <f t="shared" si="36"/>
        <v>-0.48075308564202857</v>
      </c>
      <c r="E786">
        <f t="shared" si="37"/>
        <v>6.0591231573352529</v>
      </c>
      <c r="F786">
        <f t="shared" si="38"/>
        <v>-12.173185262293119</v>
      </c>
      <c r="H786" s="5">
        <v>42019.643402666057</v>
      </c>
      <c r="I786">
        <v>5.8795826405303195</v>
      </c>
    </row>
    <row r="787" spans="1:9" x14ac:dyDescent="0.3">
      <c r="A787" s="5">
        <v>42019.643518418372</v>
      </c>
      <c r="B787">
        <v>41.324693366645036</v>
      </c>
      <c r="C787">
        <v>40.852045574741332</v>
      </c>
      <c r="D787">
        <f t="shared" si="36"/>
        <v>-0.47264779190370376</v>
      </c>
      <c r="E787">
        <f t="shared" si="37"/>
        <v>6.0591231573352529</v>
      </c>
      <c r="F787">
        <f t="shared" si="38"/>
        <v>-11.967950506180912</v>
      </c>
      <c r="H787" s="5">
        <v>42019.643518418372</v>
      </c>
      <c r="I787">
        <v>5.8801737562470446</v>
      </c>
    </row>
    <row r="788" spans="1:9" x14ac:dyDescent="0.3">
      <c r="A788" s="5">
        <v>42019.643634159111</v>
      </c>
      <c r="B788">
        <v>41.239440892415452</v>
      </c>
      <c r="C788">
        <v>40.776097669282883</v>
      </c>
      <c r="D788">
        <f t="shared" si="36"/>
        <v>-0.46334322313256848</v>
      </c>
      <c r="E788">
        <f t="shared" si="37"/>
        <v>6.0591231573352529</v>
      </c>
      <c r="F788">
        <f t="shared" si="38"/>
        <v>-11.73234881620837</v>
      </c>
      <c r="H788" s="5">
        <v>42019.643634159111</v>
      </c>
      <c r="I788">
        <v>5.8809680844708749</v>
      </c>
    </row>
    <row r="789" spans="1:9" x14ac:dyDescent="0.3">
      <c r="A789" s="5">
        <v>42019.643749321091</v>
      </c>
      <c r="B789">
        <v>41.175437067929202</v>
      </c>
      <c r="C789">
        <v>40.712027295380935</v>
      </c>
      <c r="D789">
        <f t="shared" si="36"/>
        <v>-0.46340977254826754</v>
      </c>
      <c r="E789">
        <f t="shared" si="37"/>
        <v>6.0591231573352529</v>
      </c>
      <c r="F789">
        <f t="shared" si="38"/>
        <v>-11.73403391899938</v>
      </c>
      <c r="H789" s="5">
        <v>42019.643749321091</v>
      </c>
      <c r="I789">
        <v>5.8818957968354919</v>
      </c>
    </row>
    <row r="790" spans="1:9" x14ac:dyDescent="0.3">
      <c r="A790" s="5">
        <v>42019.643865652164</v>
      </c>
      <c r="B790">
        <v>41.110388156009577</v>
      </c>
      <c r="C790">
        <v>40.638705870406476</v>
      </c>
      <c r="D790">
        <f t="shared" si="36"/>
        <v>-0.47168228560310155</v>
      </c>
      <c r="E790">
        <f t="shared" si="37"/>
        <v>6.0591231573352529</v>
      </c>
      <c r="F790">
        <f t="shared" si="38"/>
        <v>-11.943502848079154</v>
      </c>
      <c r="H790" s="5">
        <v>42019.643865652164</v>
      </c>
      <c r="I790">
        <v>5.882701178540529</v>
      </c>
    </row>
    <row r="791" spans="1:9" x14ac:dyDescent="0.3">
      <c r="A791" s="5">
        <v>42019.64398139291</v>
      </c>
      <c r="B791">
        <v>41.064670204371083</v>
      </c>
      <c r="C791">
        <v>40.622950827790788</v>
      </c>
      <c r="D791">
        <f t="shared" si="36"/>
        <v>-0.44171937658029492</v>
      </c>
      <c r="E791">
        <f t="shared" si="37"/>
        <v>6.0591231573352529</v>
      </c>
      <c r="F791">
        <f t="shared" si="38"/>
        <v>-11.184809761284388</v>
      </c>
      <c r="H791" s="5">
        <v>42019.64398139291</v>
      </c>
      <c r="I791">
        <v>5.8928109545808764</v>
      </c>
    </row>
    <row r="792" spans="1:9" x14ac:dyDescent="0.3">
      <c r="A792" s="5">
        <v>42019.644097145225</v>
      </c>
      <c r="B792">
        <v>41.0050362082589</v>
      </c>
      <c r="C792">
        <v>40.664322675510412</v>
      </c>
      <c r="D792">
        <f t="shared" si="36"/>
        <v>-0.34071353274848803</v>
      </c>
      <c r="E792">
        <f t="shared" si="37"/>
        <v>6.0591231573352529</v>
      </c>
      <c r="F792">
        <f t="shared" si="38"/>
        <v>-8.6272331460520704</v>
      </c>
      <c r="H792" s="5">
        <v>42019.644097145225</v>
      </c>
      <c r="I792">
        <v>5.8886619937980953</v>
      </c>
    </row>
    <row r="793" spans="1:9" x14ac:dyDescent="0.3">
      <c r="A793" s="5">
        <v>42019.644212885963</v>
      </c>
      <c r="B793">
        <v>40.931624853381919</v>
      </c>
      <c r="C793">
        <v>40.675403167048344</v>
      </c>
      <c r="D793">
        <f t="shared" si="36"/>
        <v>-0.25622168633357489</v>
      </c>
      <c r="E793">
        <f t="shared" si="37"/>
        <v>6.0591231573352529</v>
      </c>
      <c r="F793">
        <f t="shared" si="38"/>
        <v>-6.4878087091014827</v>
      </c>
      <c r="H793" s="5">
        <v>42019.644212885963</v>
      </c>
      <c r="I793">
        <v>5.886426611139056</v>
      </c>
    </row>
    <row r="794" spans="1:9" x14ac:dyDescent="0.3">
      <c r="A794" s="5">
        <v>42019.644328638278</v>
      </c>
      <c r="B794">
        <v>40.818003932511694</v>
      </c>
      <c r="C794">
        <v>40.708627318061119</v>
      </c>
      <c r="D794">
        <f t="shared" si="36"/>
        <v>-0.109376614450575</v>
      </c>
      <c r="E794">
        <f t="shared" si="37"/>
        <v>6.0591231573352529</v>
      </c>
      <c r="F794">
        <f t="shared" si="38"/>
        <v>-2.7695335315240599</v>
      </c>
      <c r="H794" s="5">
        <v>42019.644328638278</v>
      </c>
      <c r="I794">
        <v>5.8862471324270214</v>
      </c>
    </row>
    <row r="795" spans="1:9" x14ac:dyDescent="0.3">
      <c r="A795" s="5">
        <v>42019.644444379017</v>
      </c>
      <c r="B795">
        <v>40.800888775621146</v>
      </c>
      <c r="C795">
        <v>40.649322866967907</v>
      </c>
      <c r="D795">
        <f t="shared" si="36"/>
        <v>-0.15156590865323949</v>
      </c>
      <c r="E795">
        <f t="shared" si="37"/>
        <v>6.0591231573352529</v>
      </c>
      <c r="F795">
        <f t="shared" si="38"/>
        <v>-3.8378118426836414</v>
      </c>
      <c r="H795" s="5">
        <v>42019.644444379017</v>
      </c>
      <c r="I795">
        <v>5.8858700284861643</v>
      </c>
    </row>
    <row r="796" spans="1:9" x14ac:dyDescent="0.3">
      <c r="A796" s="5">
        <v>42019.644560119756</v>
      </c>
      <c r="B796">
        <v>40.762439537161512</v>
      </c>
      <c r="C796">
        <v>40.629509286368922</v>
      </c>
      <c r="D796">
        <f t="shared" si="36"/>
        <v>-0.13293025079259024</v>
      </c>
      <c r="E796">
        <f t="shared" si="37"/>
        <v>6.0591231573352529</v>
      </c>
      <c r="F796">
        <f t="shared" si="38"/>
        <v>-3.3659369397499761</v>
      </c>
      <c r="H796" s="5">
        <v>42019.644560119756</v>
      </c>
      <c r="I796">
        <v>5.885718362936319</v>
      </c>
    </row>
    <row r="797" spans="1:9" x14ac:dyDescent="0.3">
      <c r="A797" s="5">
        <v>42019.64467587207</v>
      </c>
      <c r="B797">
        <v>40.719115346643598</v>
      </c>
      <c r="C797">
        <v>40.6099278134229</v>
      </c>
      <c r="D797">
        <f t="shared" si="36"/>
        <v>-0.10918753322069819</v>
      </c>
      <c r="E797">
        <f t="shared" si="37"/>
        <v>6.0591231573352529</v>
      </c>
      <c r="F797">
        <f t="shared" si="38"/>
        <v>-2.7647457913937208</v>
      </c>
      <c r="H797" s="5">
        <v>42019.64467587207</v>
      </c>
      <c r="I797">
        <v>5.8859403908581083</v>
      </c>
    </row>
    <row r="798" spans="1:9" x14ac:dyDescent="0.3">
      <c r="A798" s="5">
        <v>42019.644791034043</v>
      </c>
      <c r="B798">
        <v>40.657926030553234</v>
      </c>
      <c r="C798">
        <v>40.599508974148286</v>
      </c>
      <c r="D798">
        <f t="shared" si="36"/>
        <v>-5.8417056404948653E-2</v>
      </c>
      <c r="E798">
        <f t="shared" si="37"/>
        <v>6.0591231573352529</v>
      </c>
      <c r="F798">
        <f t="shared" si="38"/>
        <v>-1.4791827059114748</v>
      </c>
      <c r="H798" s="5">
        <v>42019.644791034043</v>
      </c>
      <c r="I798">
        <v>5.8858760563718624</v>
      </c>
    </row>
    <row r="799" spans="1:9" x14ac:dyDescent="0.3">
      <c r="A799" s="5">
        <v>42019.644907365124</v>
      </c>
      <c r="B799">
        <v>40.58775972963744</v>
      </c>
      <c r="C799">
        <v>40.59964086403486</v>
      </c>
      <c r="D799">
        <f t="shared" si="36"/>
        <v>1.1881134397420112E-2</v>
      </c>
      <c r="E799">
        <f t="shared" si="37"/>
        <v>6.0591231573352529</v>
      </c>
      <c r="F799">
        <f t="shared" si="38"/>
        <v>0.30084310317602742</v>
      </c>
      <c r="H799" s="5">
        <v>42019.644907365124</v>
      </c>
      <c r="I799">
        <v>5.8859135321552571</v>
      </c>
    </row>
    <row r="800" spans="1:9" x14ac:dyDescent="0.3">
      <c r="A800" s="5">
        <v>42019.645023105862</v>
      </c>
      <c r="B800">
        <v>40.54863151274872</v>
      </c>
      <c r="C800">
        <v>40.61484634190564</v>
      </c>
      <c r="D800">
        <f t="shared" si="36"/>
        <v>6.6214829156919564E-2</v>
      </c>
      <c r="E800">
        <f t="shared" si="37"/>
        <v>6.0591231573352529</v>
      </c>
      <c r="F800">
        <f t="shared" si="38"/>
        <v>1.6766306998567158</v>
      </c>
      <c r="H800" s="5">
        <v>42019.645023105862</v>
      </c>
      <c r="I800">
        <v>5.8857641966116532</v>
      </c>
    </row>
    <row r="801" spans="1:9" x14ac:dyDescent="0.3">
      <c r="A801" s="5">
        <v>42019.645138858185</v>
      </c>
      <c r="B801">
        <v>40.507489353544607</v>
      </c>
      <c r="C801">
        <v>40.601168110951853</v>
      </c>
      <c r="D801">
        <f t="shared" si="36"/>
        <v>9.3678757407246849E-2</v>
      </c>
      <c r="E801">
        <f t="shared" si="37"/>
        <v>6.0591231573352529</v>
      </c>
      <c r="F801">
        <f t="shared" si="38"/>
        <v>2.3720469054024016</v>
      </c>
      <c r="H801" s="5">
        <v>42019.645138858185</v>
      </c>
      <c r="I801">
        <v>5.8856195728436695</v>
      </c>
    </row>
    <row r="802" spans="1:9" x14ac:dyDescent="0.3">
      <c r="A802" s="5">
        <v>42019.645254598916</v>
      </c>
      <c r="B802">
        <v>40.461592610030522</v>
      </c>
      <c r="C802">
        <v>40.587829362242978</v>
      </c>
      <c r="D802">
        <f t="shared" si="36"/>
        <v>0.12623675221245634</v>
      </c>
      <c r="E802">
        <f t="shared" si="37"/>
        <v>6.0591231573352529</v>
      </c>
      <c r="F802">
        <f t="shared" si="38"/>
        <v>3.19645035567522</v>
      </c>
      <c r="H802" s="5">
        <v>42019.645254598916</v>
      </c>
      <c r="I802">
        <v>0</v>
      </c>
    </row>
    <row r="803" spans="1:9" x14ac:dyDescent="0.3">
      <c r="A803" s="5">
        <v>42019.645370339655</v>
      </c>
      <c r="B803">
        <v>40.411435830249751</v>
      </c>
      <c r="C803">
        <v>40.571067437633175</v>
      </c>
      <c r="D803">
        <f t="shared" si="36"/>
        <v>0.15963160738342452</v>
      </c>
      <c r="E803">
        <f t="shared" si="37"/>
        <v>6.0591231573352529</v>
      </c>
      <c r="F803">
        <f t="shared" si="38"/>
        <v>4.0420440105984072</v>
      </c>
      <c r="H803" s="5">
        <v>42019.645370339655</v>
      </c>
      <c r="I803">
        <v>0</v>
      </c>
    </row>
    <row r="804" spans="1:9" x14ac:dyDescent="0.3">
      <c r="A804" s="5">
        <v>42019.645486091969</v>
      </c>
      <c r="B804">
        <v>40.344351272394597</v>
      </c>
      <c r="C804">
        <v>40.546719115801722</v>
      </c>
      <c r="D804">
        <f t="shared" si="36"/>
        <v>0.20236784340712433</v>
      </c>
      <c r="E804">
        <f t="shared" si="37"/>
        <v>6.0591231573352529</v>
      </c>
      <c r="F804">
        <f t="shared" si="38"/>
        <v>5.1241714769979749</v>
      </c>
      <c r="H804" s="5">
        <v>42019.645486091969</v>
      </c>
      <c r="I804">
        <v>0</v>
      </c>
    </row>
    <row r="805" spans="1:9" x14ac:dyDescent="0.3">
      <c r="A805" s="5">
        <v>42019.645601832715</v>
      </c>
      <c r="B805">
        <v>40.298170518600543</v>
      </c>
      <c r="C805">
        <v>40.508829043918098</v>
      </c>
      <c r="D805">
        <f t="shared" si="36"/>
        <v>0.21065852531755525</v>
      </c>
      <c r="E805">
        <f t="shared" si="37"/>
        <v>6.0591231573352529</v>
      </c>
      <c r="F805">
        <f t="shared" si="38"/>
        <v>5.3341004610452378</v>
      </c>
      <c r="H805" s="5">
        <v>42019.645601832715</v>
      </c>
      <c r="I805">
        <v>0</v>
      </c>
    </row>
    <row r="806" spans="1:9" x14ac:dyDescent="0.3">
      <c r="A806" s="5">
        <v>42019.645717585023</v>
      </c>
      <c r="B806">
        <v>40.224759098535436</v>
      </c>
      <c r="C806">
        <v>40.446627324189528</v>
      </c>
      <c r="D806">
        <f t="shared" si="36"/>
        <v>0.22186822565409159</v>
      </c>
      <c r="E806">
        <f t="shared" si="37"/>
        <v>6.0591231573352529</v>
      </c>
      <c r="F806">
        <f t="shared" si="38"/>
        <v>5.6179421315551883</v>
      </c>
      <c r="H806" s="5">
        <v>42019.645717585023</v>
      </c>
      <c r="I806">
        <v>0</v>
      </c>
    </row>
    <row r="807" spans="1:9" x14ac:dyDescent="0.3">
      <c r="A807" s="5">
        <v>42019.645832747003</v>
      </c>
      <c r="B807">
        <v>40.157976477061332</v>
      </c>
      <c r="C807">
        <v>40.402380057218977</v>
      </c>
      <c r="D807">
        <f t="shared" si="36"/>
        <v>0.24440358015764474</v>
      </c>
      <c r="E807">
        <f t="shared" si="37"/>
        <v>6.0591231573352529</v>
      </c>
      <c r="F807">
        <f t="shared" si="38"/>
        <v>6.1885615482914327</v>
      </c>
      <c r="H807" s="5">
        <v>42019.645832747003</v>
      </c>
      <c r="I807">
        <v>0</v>
      </c>
    </row>
    <row r="808" spans="1:9" x14ac:dyDescent="0.3">
      <c r="A808" s="5">
        <v>42019.645949078084</v>
      </c>
      <c r="B808">
        <v>40.095412074145166</v>
      </c>
      <c r="C808">
        <v>40.358601791529892</v>
      </c>
      <c r="D808">
        <f t="shared" si="36"/>
        <v>0.26318971738472641</v>
      </c>
      <c r="E808">
        <f t="shared" si="37"/>
        <v>6.0591231573352529</v>
      </c>
      <c r="F808">
        <f t="shared" si="38"/>
        <v>6.6642467506499843</v>
      </c>
      <c r="H808" s="5">
        <v>42019.645949078084</v>
      </c>
      <c r="I808">
        <v>0</v>
      </c>
    </row>
    <row r="809" spans="1:9" x14ac:dyDescent="0.3">
      <c r="A809" s="5">
        <v>42019.646064240063</v>
      </c>
      <c r="B809">
        <v>40.010394026289092</v>
      </c>
      <c r="C809">
        <v>40.326338441467406</v>
      </c>
      <c r="D809">
        <f t="shared" si="36"/>
        <v>0.31594441517831484</v>
      </c>
      <c r="E809">
        <f t="shared" si="37"/>
        <v>6.0591231573352529</v>
      </c>
      <c r="F809">
        <f t="shared" si="38"/>
        <v>8.000052445667027</v>
      </c>
      <c r="H809" s="5">
        <v>42019.646064240063</v>
      </c>
      <c r="I809">
        <v>0</v>
      </c>
    </row>
    <row r="810" spans="1:9" x14ac:dyDescent="0.3">
      <c r="A810" s="5">
        <v>42019.646179980802</v>
      </c>
      <c r="B810">
        <v>39.976063576861065</v>
      </c>
      <c r="C810">
        <v>40.304012196417474</v>
      </c>
      <c r="D810">
        <f t="shared" si="36"/>
        <v>0.32794861955640897</v>
      </c>
      <c r="E810">
        <f t="shared" si="37"/>
        <v>6.0591231573352529</v>
      </c>
      <c r="F810">
        <f t="shared" si="38"/>
        <v>8.3040118131369614</v>
      </c>
      <c r="H810" s="5">
        <v>42019.646179980802</v>
      </c>
      <c r="I810">
        <v>0</v>
      </c>
    </row>
    <row r="811" spans="1:9" x14ac:dyDescent="0.3">
      <c r="A811" s="5">
        <v>42019.646296311876</v>
      </c>
      <c r="B811">
        <v>39.913763214599697</v>
      </c>
      <c r="C811">
        <v>40.280063121001241</v>
      </c>
      <c r="D811">
        <f t="shared" si="36"/>
        <v>0.36629990640154375</v>
      </c>
      <c r="E811">
        <f t="shared" si="37"/>
        <v>6.0591231573352529</v>
      </c>
      <c r="F811">
        <f t="shared" si="38"/>
        <v>9.2751076495572295</v>
      </c>
      <c r="H811" s="5">
        <v>42019.646296311876</v>
      </c>
      <c r="I811">
        <v>0</v>
      </c>
    </row>
    <row r="812" spans="1:9" x14ac:dyDescent="0.3">
      <c r="A812" s="5">
        <v>42019.646411473856</v>
      </c>
      <c r="B812">
        <v>39.849905640166483</v>
      </c>
      <c r="C812">
        <v>40.245410386362295</v>
      </c>
      <c r="D812">
        <f t="shared" si="36"/>
        <v>0.39550474619581166</v>
      </c>
      <c r="E812">
        <f t="shared" si="37"/>
        <v>6.0591231573352529</v>
      </c>
      <c r="F812">
        <f t="shared" si="38"/>
        <v>10.014605608049655</v>
      </c>
      <c r="H812" s="5">
        <v>42019.646411473856</v>
      </c>
      <c r="I812">
        <v>0</v>
      </c>
    </row>
    <row r="813" spans="1:9" x14ac:dyDescent="0.3">
      <c r="A813" s="5">
        <v>42019.64652722617</v>
      </c>
      <c r="B813">
        <v>39.774443594584987</v>
      </c>
      <c r="C813">
        <v>40.187058078159744</v>
      </c>
      <c r="D813">
        <f t="shared" si="36"/>
        <v>0.41261448357475672</v>
      </c>
      <c r="E813">
        <f t="shared" si="37"/>
        <v>6.0591231573352529</v>
      </c>
      <c r="F813">
        <f t="shared" si="38"/>
        <v>10.447842562992813</v>
      </c>
      <c r="H813" s="5">
        <v>42019.64652722617</v>
      </c>
      <c r="I813">
        <v>0</v>
      </c>
    </row>
    <row r="814" spans="1:9" x14ac:dyDescent="0.3">
      <c r="A814" s="5">
        <v>42019.646643545675</v>
      </c>
      <c r="B814">
        <v>39.720410276504744</v>
      </c>
      <c r="C814">
        <v>40.156372715960075</v>
      </c>
      <c r="D814">
        <f t="shared" si="36"/>
        <v>0.43596243945533075</v>
      </c>
      <c r="E814">
        <f t="shared" si="37"/>
        <v>6.0591231573352529</v>
      </c>
      <c r="F814">
        <f t="shared" si="38"/>
        <v>11.039037920689807</v>
      </c>
      <c r="H814" s="5">
        <v>42019.646643545675</v>
      </c>
      <c r="I814">
        <v>0</v>
      </c>
    </row>
    <row r="815" spans="1:9" x14ac:dyDescent="0.3">
      <c r="A815" s="5">
        <v>42019.646759286406</v>
      </c>
      <c r="B815">
        <v>39.670152798130758</v>
      </c>
      <c r="C815">
        <v>40.117278199942483</v>
      </c>
      <c r="D815">
        <f t="shared" si="36"/>
        <v>0.447125401811725</v>
      </c>
      <c r="E815">
        <f t="shared" si="37"/>
        <v>6.0591231573352529</v>
      </c>
      <c r="F815">
        <f t="shared" si="38"/>
        <v>11.321696135267707</v>
      </c>
      <c r="H815" s="5">
        <v>42019.646759286406</v>
      </c>
      <c r="I815">
        <v>0</v>
      </c>
    </row>
    <row r="816" spans="1:9" x14ac:dyDescent="0.3">
      <c r="A816" s="5">
        <v>42019.646875038728</v>
      </c>
      <c r="B816">
        <v>39.617415489304683</v>
      </c>
      <c r="C816">
        <v>40.093582544229982</v>
      </c>
      <c r="D816">
        <f t="shared" si="36"/>
        <v>0.47616705492529832</v>
      </c>
      <c r="E816">
        <f t="shared" si="37"/>
        <v>6.0591231573352529</v>
      </c>
      <c r="F816">
        <f t="shared" si="38"/>
        <v>12.057062031469192</v>
      </c>
      <c r="H816" s="5">
        <v>42019.646875038728</v>
      </c>
      <c r="I816">
        <v>0</v>
      </c>
    </row>
    <row r="817" spans="1:9" x14ac:dyDescent="0.3">
      <c r="A817" s="5">
        <v>42019.64699077946</v>
      </c>
      <c r="B817">
        <v>39.566194321028199</v>
      </c>
      <c r="C817">
        <v>40.087851156986382</v>
      </c>
      <c r="D817">
        <f t="shared" si="36"/>
        <v>0.5216568359581828</v>
      </c>
      <c r="E817">
        <f t="shared" si="37"/>
        <v>6.0591231573352529</v>
      </c>
      <c r="F817">
        <f t="shared" si="38"/>
        <v>13.208912219419478</v>
      </c>
      <c r="H817" s="5">
        <v>42019.64699077946</v>
      </c>
      <c r="I817">
        <v>0</v>
      </c>
    </row>
    <row r="818" spans="1:9" x14ac:dyDescent="0.3">
      <c r="A818" s="5">
        <v>42019.647106531782</v>
      </c>
      <c r="B818">
        <v>39.518865815092504</v>
      </c>
      <c r="C818">
        <v>40.079754962645339</v>
      </c>
      <c r="D818">
        <f t="shared" si="36"/>
        <v>0.56088914755283525</v>
      </c>
      <c r="E818">
        <f t="shared" si="37"/>
        <v>6.0591231573352529</v>
      </c>
      <c r="F818">
        <f t="shared" si="38"/>
        <v>14.202316550193395</v>
      </c>
      <c r="H818" s="5">
        <v>42019.647106531782</v>
      </c>
      <c r="I818">
        <v>0</v>
      </c>
    </row>
    <row r="819" spans="1:9" x14ac:dyDescent="0.3">
      <c r="A819" s="5">
        <v>42019.647222272513</v>
      </c>
      <c r="B819">
        <v>39.462532514398077</v>
      </c>
      <c r="C819">
        <v>40.036961471975275</v>
      </c>
      <c r="D819">
        <f t="shared" si="36"/>
        <v>0.57442895757719725</v>
      </c>
      <c r="E819">
        <f t="shared" si="37"/>
        <v>6.0591231573352529</v>
      </c>
      <c r="F819">
        <f t="shared" si="38"/>
        <v>14.545159104438673</v>
      </c>
      <c r="H819" s="5">
        <v>42019.647222272513</v>
      </c>
      <c r="I819">
        <v>0</v>
      </c>
    </row>
    <row r="820" spans="1:9" x14ac:dyDescent="0.3">
      <c r="A820" s="5">
        <v>42019.647337446069</v>
      </c>
      <c r="B820">
        <v>39.396623695502115</v>
      </c>
      <c r="C820">
        <v>39.999603910441891</v>
      </c>
      <c r="D820">
        <f t="shared" si="36"/>
        <v>0.60298021493977672</v>
      </c>
      <c r="E820">
        <f t="shared" si="37"/>
        <v>6.0591231573352529</v>
      </c>
      <c r="F820">
        <f t="shared" si="38"/>
        <v>15.268107652718788</v>
      </c>
      <c r="H820" s="5">
        <v>42019.647337446069</v>
      </c>
      <c r="I820">
        <v>0</v>
      </c>
    </row>
    <row r="821" spans="1:9" x14ac:dyDescent="0.3">
      <c r="A821" s="5">
        <v>42019.647453765574</v>
      </c>
      <c r="B821">
        <v>39.355064977728148</v>
      </c>
      <c r="C821">
        <v>39.971532478693781</v>
      </c>
      <c r="D821">
        <f t="shared" si="36"/>
        <v>0.61646750096563352</v>
      </c>
      <c r="E821">
        <f t="shared" si="37"/>
        <v>6.0591231573352529</v>
      </c>
      <c r="F821">
        <f t="shared" si="38"/>
        <v>15.609620242823189</v>
      </c>
      <c r="H821" s="5">
        <v>42019.647453765574</v>
      </c>
      <c r="I821">
        <v>0</v>
      </c>
    </row>
    <row r="822" spans="1:9" x14ac:dyDescent="0.3">
      <c r="A822" s="5">
        <v>42019.647569506313</v>
      </c>
      <c r="B822">
        <v>39.298706232325735</v>
      </c>
      <c r="C822">
        <v>39.92147319825294</v>
      </c>
      <c r="D822">
        <f t="shared" si="36"/>
        <v>0.62276696592720526</v>
      </c>
      <c r="E822">
        <f t="shared" si="37"/>
        <v>6.0591231573352529</v>
      </c>
      <c r="F822">
        <f t="shared" si="38"/>
        <v>15.769129471824034</v>
      </c>
      <c r="H822" s="5">
        <v>42019.647569506313</v>
      </c>
      <c r="I822">
        <v>0</v>
      </c>
    </row>
    <row r="823" spans="1:9" x14ac:dyDescent="0.3">
      <c r="A823" s="5">
        <v>42019.647685258627</v>
      </c>
      <c r="B823">
        <v>39.221821320875961</v>
      </c>
      <c r="C823">
        <v>39.866768481554729</v>
      </c>
      <c r="D823">
        <f t="shared" si="36"/>
        <v>0.64494716067876823</v>
      </c>
      <c r="E823">
        <f t="shared" si="37"/>
        <v>6.0591231573352529</v>
      </c>
      <c r="F823">
        <f t="shared" si="38"/>
        <v>16.330755861603595</v>
      </c>
      <c r="H823" s="5">
        <v>42019.647685258627</v>
      </c>
      <c r="I823">
        <v>0</v>
      </c>
    </row>
    <row r="824" spans="1:9" x14ac:dyDescent="0.3">
      <c r="A824" s="5">
        <v>42019.647800999366</v>
      </c>
      <c r="B824">
        <v>39.15146154346332</v>
      </c>
      <c r="C824">
        <v>39.84763104268071</v>
      </c>
      <c r="D824">
        <f t="shared" si="36"/>
        <v>0.69616949921739035</v>
      </c>
      <c r="E824">
        <f t="shared" si="37"/>
        <v>6.0591231573352529</v>
      </c>
      <c r="F824">
        <f t="shared" si="38"/>
        <v>17.627760571965108</v>
      </c>
      <c r="H824" s="5">
        <v>42019.647800999366</v>
      </c>
      <c r="I824">
        <v>0</v>
      </c>
    </row>
    <row r="825" spans="1:9" x14ac:dyDescent="0.3">
      <c r="A825" s="5">
        <v>42019.647916751681</v>
      </c>
      <c r="B825">
        <v>39.116990058805868</v>
      </c>
      <c r="C825">
        <v>39.826154243198253</v>
      </c>
      <c r="D825">
        <f t="shared" si="36"/>
        <v>0.70916418439238527</v>
      </c>
      <c r="E825">
        <f t="shared" si="37"/>
        <v>6.0591231573352529</v>
      </c>
      <c r="F825">
        <f t="shared" si="38"/>
        <v>17.956799978647513</v>
      </c>
      <c r="H825" s="5">
        <v>42019.647916751681</v>
      </c>
      <c r="I825">
        <v>0</v>
      </c>
    </row>
    <row r="826" spans="1:9" x14ac:dyDescent="0.3">
      <c r="A826" s="5">
        <v>42019.648031913661</v>
      </c>
      <c r="B826">
        <v>39.05633871805108</v>
      </c>
      <c r="C826">
        <v>39.78901060533218</v>
      </c>
      <c r="D826">
        <f t="shared" si="36"/>
        <v>0.7326718872811</v>
      </c>
      <c r="E826">
        <f t="shared" si="37"/>
        <v>6.0591231573352529</v>
      </c>
      <c r="F826">
        <f t="shared" si="38"/>
        <v>18.552040302426416</v>
      </c>
      <c r="H826" s="5">
        <v>42019.648031913661</v>
      </c>
      <c r="I826">
        <v>0</v>
      </c>
    </row>
    <row r="827" spans="1:9" x14ac:dyDescent="0.3">
      <c r="A827" s="5">
        <v>42019.648148244734</v>
      </c>
      <c r="B827">
        <v>38.991413061822364</v>
      </c>
      <c r="C827">
        <v>39.76319476385747</v>
      </c>
      <c r="D827">
        <f t="shared" si="36"/>
        <v>0.77178170203510632</v>
      </c>
      <c r="E827">
        <f t="shared" si="37"/>
        <v>6.0591231573352529</v>
      </c>
      <c r="F827">
        <f t="shared" si="38"/>
        <v>19.542342881428443</v>
      </c>
      <c r="H827" s="5">
        <v>42019.648148244734</v>
      </c>
      <c r="I827">
        <v>0</v>
      </c>
    </row>
    <row r="828" spans="1:9" x14ac:dyDescent="0.3">
      <c r="A828" s="5">
        <v>42019.648263985473</v>
      </c>
      <c r="B828">
        <v>38.942878391863253</v>
      </c>
      <c r="C828">
        <v>39.752584138596177</v>
      </c>
      <c r="D828">
        <f t="shared" si="36"/>
        <v>0.80970574673292361</v>
      </c>
      <c r="E828">
        <f t="shared" si="37"/>
        <v>6.0591231573352529</v>
      </c>
      <c r="F828">
        <f t="shared" si="38"/>
        <v>20.502620487105148</v>
      </c>
      <c r="H828" s="5">
        <v>42019.648263985473</v>
      </c>
      <c r="I828">
        <v>0</v>
      </c>
    </row>
    <row r="829" spans="1:9" x14ac:dyDescent="0.3">
      <c r="A829" s="5">
        <v>42019.648379147453</v>
      </c>
      <c r="B829">
        <v>38.877934013603245</v>
      </c>
      <c r="C829">
        <v>39.723595871467268</v>
      </c>
      <c r="D829">
        <f t="shared" si="36"/>
        <v>0.84566185786402315</v>
      </c>
      <c r="E829">
        <f t="shared" si="37"/>
        <v>6.0591231573352529</v>
      </c>
      <c r="F829">
        <f t="shared" si="38"/>
        <v>21.413067898016596</v>
      </c>
      <c r="H829" s="5">
        <v>42019.648379147453</v>
      </c>
      <c r="I829">
        <v>0</v>
      </c>
    </row>
    <row r="830" spans="1:9" x14ac:dyDescent="0.3">
      <c r="A830" s="5">
        <v>42019.648494899768</v>
      </c>
      <c r="B830">
        <v>38.823094863870004</v>
      </c>
      <c r="C830">
        <v>39.696772870900269</v>
      </c>
      <c r="D830">
        <f t="shared" si="36"/>
        <v>0.87367800703026433</v>
      </c>
      <c r="E830">
        <f t="shared" si="37"/>
        <v>6.0591231573352529</v>
      </c>
      <c r="F830">
        <f t="shared" si="38"/>
        <v>22.122466931163181</v>
      </c>
      <c r="H830" s="5">
        <v>42019.648494899768</v>
      </c>
      <c r="I830">
        <v>0</v>
      </c>
    </row>
    <row r="831" spans="1:9" x14ac:dyDescent="0.3">
      <c r="A831" s="5">
        <v>42019.648611219272</v>
      </c>
      <c r="B831">
        <v>38.76200658454669</v>
      </c>
      <c r="C831">
        <v>39.640128981147683</v>
      </c>
      <c r="D831">
        <f t="shared" si="36"/>
        <v>0.87812239660099323</v>
      </c>
      <c r="E831">
        <f t="shared" si="37"/>
        <v>6.0591231573352529</v>
      </c>
      <c r="F831">
        <f t="shared" si="38"/>
        <v>22.235003655810583</v>
      </c>
      <c r="H831" s="5">
        <v>42019.648611219272</v>
      </c>
      <c r="I831">
        <v>0</v>
      </c>
    </row>
    <row r="832" spans="1:9" x14ac:dyDescent="0.3">
      <c r="A832" s="5">
        <v>42019.648726971587</v>
      </c>
      <c r="B832">
        <v>38.69324990708413</v>
      </c>
      <c r="C832">
        <v>39.608173232218142</v>
      </c>
      <c r="D832">
        <f t="shared" si="36"/>
        <v>0.91492332513401209</v>
      </c>
      <c r="E832">
        <f t="shared" si="37"/>
        <v>6.0591231573352529</v>
      </c>
      <c r="F832">
        <f t="shared" si="38"/>
        <v>23.16684275208717</v>
      </c>
      <c r="H832" s="5">
        <v>42019.648726971587</v>
      </c>
      <c r="I832">
        <v>0</v>
      </c>
    </row>
    <row r="833" spans="1:9" x14ac:dyDescent="0.3">
      <c r="A833" s="5">
        <v>42019.648842133567</v>
      </c>
      <c r="B833">
        <v>38.636421268551246</v>
      </c>
      <c r="C833">
        <v>39.580479729559279</v>
      </c>
      <c r="D833">
        <f t="shared" si="36"/>
        <v>0.94405846100803359</v>
      </c>
      <c r="E833">
        <f t="shared" si="37"/>
        <v>6.0591231573352529</v>
      </c>
      <c r="F833">
        <f t="shared" si="38"/>
        <v>23.904575732340223</v>
      </c>
      <c r="H833" s="5">
        <v>42019.648842133567</v>
      </c>
      <c r="I833">
        <v>0</v>
      </c>
    </row>
    <row r="834" spans="1:9" x14ac:dyDescent="0.3">
      <c r="A834" s="5">
        <v>42019.648958464641</v>
      </c>
      <c r="B834">
        <v>38.564767595922241</v>
      </c>
      <c r="C834">
        <v>39.531018293411265</v>
      </c>
      <c r="D834">
        <f t="shared" ref="D834:D897" si="39">C834-B834</f>
        <v>0.96625069748902348</v>
      </c>
      <c r="E834">
        <f t="shared" ref="E834:E897" si="40">VLOOKUP(A834,$H$2:$I$490,2,TRUE)</f>
        <v>6.0591231573352529</v>
      </c>
      <c r="F834">
        <f t="shared" ref="F834:F897" si="41">E834*c_p_water*D834</f>
        <v>24.466507031661859</v>
      </c>
      <c r="H834" s="5">
        <v>42019.648958464641</v>
      </c>
      <c r="I834">
        <v>0</v>
      </c>
    </row>
    <row r="835" spans="1:9" x14ac:dyDescent="0.3">
      <c r="A835" s="5">
        <v>42019.649074205379</v>
      </c>
      <c r="B835">
        <v>38.505504052709526</v>
      </c>
      <c r="C835">
        <v>39.503572873954575</v>
      </c>
      <c r="D835">
        <f t="shared" si="39"/>
        <v>0.99806882124504881</v>
      </c>
      <c r="E835">
        <f t="shared" si="40"/>
        <v>6.0591231573352529</v>
      </c>
      <c r="F835">
        <f t="shared" si="41"/>
        <v>25.272176151108908</v>
      </c>
      <c r="H835" s="5">
        <v>42019.649074205379</v>
      </c>
      <c r="I835">
        <v>0</v>
      </c>
    </row>
    <row r="836" spans="1:9" x14ac:dyDescent="0.3">
      <c r="A836" s="5">
        <v>42019.649189367352</v>
      </c>
      <c r="B836">
        <v>38.401909046165507</v>
      </c>
      <c r="C836">
        <v>39.451921900644599</v>
      </c>
      <c r="D836">
        <f t="shared" si="39"/>
        <v>1.0500128544790925</v>
      </c>
      <c r="E836">
        <f t="shared" si="40"/>
        <v>6.0591231573352529</v>
      </c>
      <c r="F836">
        <f t="shared" si="41"/>
        <v>26.587454947467084</v>
      </c>
      <c r="H836" s="5">
        <v>42019.649189367352</v>
      </c>
      <c r="I836">
        <v>0</v>
      </c>
    </row>
    <row r="837" spans="1:9" x14ac:dyDescent="0.3">
      <c r="A837" s="5">
        <v>42019.649305698433</v>
      </c>
      <c r="B837">
        <v>38.344001979718286</v>
      </c>
      <c r="C837">
        <v>39.410857808831651</v>
      </c>
      <c r="D837">
        <f t="shared" si="39"/>
        <v>1.066855829113365</v>
      </c>
      <c r="E837">
        <f t="shared" si="40"/>
        <v>6.0591231573352529</v>
      </c>
      <c r="F837">
        <f t="shared" si="41"/>
        <v>27.013937182765247</v>
      </c>
      <c r="H837" s="5">
        <v>42019.649305698433</v>
      </c>
      <c r="I837">
        <v>0</v>
      </c>
    </row>
    <row r="838" spans="1:9" x14ac:dyDescent="0.3">
      <c r="A838" s="5">
        <v>42019.649421439171</v>
      </c>
      <c r="B838">
        <v>38.272771288126172</v>
      </c>
      <c r="C838">
        <v>39.374364405961465</v>
      </c>
      <c r="D838">
        <f t="shared" si="39"/>
        <v>1.1015931178352929</v>
      </c>
      <c r="E838">
        <f t="shared" si="40"/>
        <v>6.0591231573352529</v>
      </c>
      <c r="F838">
        <f t="shared" si="41"/>
        <v>27.893522699220277</v>
      </c>
      <c r="H838" s="5">
        <v>42019.649421439171</v>
      </c>
      <c r="I838">
        <v>0</v>
      </c>
    </row>
    <row r="839" spans="1:9" x14ac:dyDescent="0.3">
      <c r="A839" s="5">
        <v>42019.649537191486</v>
      </c>
      <c r="B839">
        <v>38.223950183016051</v>
      </c>
      <c r="C839">
        <v>39.370132520989834</v>
      </c>
      <c r="D839">
        <f t="shared" si="39"/>
        <v>1.1461823379737837</v>
      </c>
      <c r="E839">
        <f t="shared" si="40"/>
        <v>6.0591231573352529</v>
      </c>
      <c r="F839">
        <f t="shared" si="41"/>
        <v>29.022569716614122</v>
      </c>
      <c r="H839" s="5">
        <v>42019.649537191486</v>
      </c>
      <c r="I839">
        <v>0</v>
      </c>
    </row>
    <row r="840" spans="1:9" x14ac:dyDescent="0.3">
      <c r="A840" s="5">
        <v>42019.649652353466</v>
      </c>
      <c r="B840">
        <v>38.161716747262957</v>
      </c>
      <c r="C840">
        <v>39.328055453622468</v>
      </c>
      <c r="D840">
        <f t="shared" si="39"/>
        <v>1.166338706359511</v>
      </c>
      <c r="E840">
        <f t="shared" si="40"/>
        <v>6.0591231573352529</v>
      </c>
      <c r="F840">
        <f t="shared" si="41"/>
        <v>29.532950645832305</v>
      </c>
      <c r="H840" s="5">
        <v>42019.649652353466</v>
      </c>
      <c r="I840">
        <v>0</v>
      </c>
    </row>
    <row r="841" spans="1:9" x14ac:dyDescent="0.3">
      <c r="A841" s="5">
        <v>42019.64976868454</v>
      </c>
      <c r="B841">
        <v>38.075409634277136</v>
      </c>
      <c r="C841">
        <v>39.287311387183777</v>
      </c>
      <c r="D841">
        <f t="shared" si="39"/>
        <v>1.2119017529066411</v>
      </c>
      <c r="E841">
        <f t="shared" si="40"/>
        <v>6.0591231573352529</v>
      </c>
      <c r="F841">
        <f t="shared" si="41"/>
        <v>30.686655995413137</v>
      </c>
      <c r="H841" s="5">
        <v>42019.64976868454</v>
      </c>
      <c r="I841">
        <v>0</v>
      </c>
    </row>
    <row r="842" spans="1:9" x14ac:dyDescent="0.3">
      <c r="A842" s="5">
        <v>42019.649884425278</v>
      </c>
      <c r="B842">
        <v>38.025425627475819</v>
      </c>
      <c r="C842">
        <v>39.25892165182173</v>
      </c>
      <c r="D842">
        <f t="shared" si="39"/>
        <v>1.2334960243459108</v>
      </c>
      <c r="E842">
        <f t="shared" si="40"/>
        <v>6.0591231573352529</v>
      </c>
      <c r="F842">
        <f t="shared" si="41"/>
        <v>31.233446176662664</v>
      </c>
      <c r="H842" s="5">
        <v>42019.649884425278</v>
      </c>
      <c r="I842">
        <v>0</v>
      </c>
    </row>
    <row r="843" spans="1:9" x14ac:dyDescent="0.3">
      <c r="A843" s="5">
        <v>42019.650000166024</v>
      </c>
      <c r="B843">
        <v>37.972977822788472</v>
      </c>
      <c r="C843">
        <v>39.226199716404352</v>
      </c>
      <c r="D843">
        <f t="shared" si="39"/>
        <v>1.2532218936158799</v>
      </c>
      <c r="E843">
        <f t="shared" si="40"/>
        <v>6.0591231573352529</v>
      </c>
      <c r="F843">
        <f t="shared" si="41"/>
        <v>31.732926405192924</v>
      </c>
      <c r="H843" s="5">
        <v>42019.650000166024</v>
      </c>
      <c r="I843">
        <v>0</v>
      </c>
    </row>
    <row r="844" spans="1:9" x14ac:dyDescent="0.3">
      <c r="A844" s="5">
        <v>42019.650115918332</v>
      </c>
      <c r="B844">
        <v>37.895176153919977</v>
      </c>
      <c r="C844">
        <v>39.170062489211062</v>
      </c>
      <c r="D844">
        <f t="shared" si="39"/>
        <v>1.274886335291086</v>
      </c>
      <c r="E844">
        <f t="shared" si="40"/>
        <v>6.0591231573352529</v>
      </c>
      <c r="F844">
        <f t="shared" si="41"/>
        <v>32.281493372296694</v>
      </c>
      <c r="H844" s="5">
        <v>42019.650115918332</v>
      </c>
      <c r="I844">
        <v>0</v>
      </c>
    </row>
    <row r="845" spans="1:9" x14ac:dyDescent="0.3">
      <c r="A845" s="5">
        <v>42019.650231659078</v>
      </c>
      <c r="B845">
        <v>37.828966870800265</v>
      </c>
      <c r="C845">
        <v>39.118736195993868</v>
      </c>
      <c r="D845">
        <f t="shared" si="39"/>
        <v>1.2897693251936033</v>
      </c>
      <c r="E845">
        <f t="shared" si="40"/>
        <v>6.0591231573352529</v>
      </c>
      <c r="F845">
        <f t="shared" si="41"/>
        <v>32.65834668588122</v>
      </c>
      <c r="H845" s="5">
        <v>42019.650231659078</v>
      </c>
      <c r="I845">
        <v>0</v>
      </c>
    </row>
    <row r="846" spans="1:9" x14ac:dyDescent="0.3">
      <c r="A846" s="5">
        <v>42019.650347411392</v>
      </c>
      <c r="B846">
        <v>37.764551057560624</v>
      </c>
      <c r="C846">
        <v>39.080863364628577</v>
      </c>
      <c r="D846">
        <f t="shared" si="39"/>
        <v>1.3163123070679532</v>
      </c>
      <c r="E846">
        <f t="shared" si="40"/>
        <v>6.0591231573352529</v>
      </c>
      <c r="F846">
        <f t="shared" si="41"/>
        <v>33.330443538548622</v>
      </c>
      <c r="H846" s="5">
        <v>42019.650347411392</v>
      </c>
      <c r="I846">
        <v>0</v>
      </c>
    </row>
    <row r="847" spans="1:9" x14ac:dyDescent="0.3">
      <c r="A847" s="5">
        <v>42019.650463152131</v>
      </c>
      <c r="B847">
        <v>37.734823478548051</v>
      </c>
      <c r="C847">
        <v>39.051810365937889</v>
      </c>
      <c r="D847">
        <f t="shared" si="39"/>
        <v>1.316986887389838</v>
      </c>
      <c r="E847">
        <f t="shared" si="40"/>
        <v>6.0591231573352529</v>
      </c>
      <c r="F847">
        <f t="shared" si="41"/>
        <v>33.347524637927599</v>
      </c>
      <c r="H847" s="5">
        <v>42019.650463152131</v>
      </c>
      <c r="I847">
        <v>0</v>
      </c>
    </row>
    <row r="848" spans="1:9" x14ac:dyDescent="0.3">
      <c r="A848" s="5">
        <v>42019.65057832568</v>
      </c>
      <c r="B848">
        <v>37.677383228810676</v>
      </c>
      <c r="C848">
        <v>39.013318237063181</v>
      </c>
      <c r="D848">
        <f t="shared" si="39"/>
        <v>1.3359350082525054</v>
      </c>
      <c r="E848">
        <f t="shared" si="40"/>
        <v>6.0591231573352529</v>
      </c>
      <c r="F848">
        <f t="shared" si="41"/>
        <v>33.82731144018085</v>
      </c>
      <c r="H848" s="5">
        <v>42019.65057832568</v>
      </c>
      <c r="I848">
        <v>0</v>
      </c>
    </row>
    <row r="849" spans="1:9" x14ac:dyDescent="0.3">
      <c r="A849" s="5">
        <v>42019.650694645185</v>
      </c>
      <c r="B849">
        <v>37.631208822069844</v>
      </c>
      <c r="C849">
        <v>38.984984941260748</v>
      </c>
      <c r="D849">
        <f t="shared" si="39"/>
        <v>1.3537761191909041</v>
      </c>
      <c r="E849">
        <f t="shared" si="40"/>
        <v>6.0591231573352529</v>
      </c>
      <c r="F849">
        <f t="shared" si="41"/>
        <v>34.279067560369263</v>
      </c>
      <c r="H849" s="5">
        <v>42019.650694645185</v>
      </c>
      <c r="I849">
        <v>0</v>
      </c>
    </row>
    <row r="850" spans="1:9" x14ac:dyDescent="0.3">
      <c r="A850" s="5">
        <v>42019.650810385923</v>
      </c>
      <c r="B850">
        <v>37.577300475431002</v>
      </c>
      <c r="C850">
        <v>38.972659369333144</v>
      </c>
      <c r="D850">
        <f t="shared" si="39"/>
        <v>1.3953588939021415</v>
      </c>
      <c r="E850">
        <f t="shared" si="40"/>
        <v>6.0591231573352529</v>
      </c>
      <c r="F850">
        <f t="shared" si="41"/>
        <v>35.331988145588355</v>
      </c>
      <c r="H850" s="5">
        <v>42019.650810385923</v>
      </c>
      <c r="I850">
        <v>0</v>
      </c>
    </row>
    <row r="851" spans="1:9" x14ac:dyDescent="0.3">
      <c r="A851" s="5">
        <v>42019.650926138238</v>
      </c>
      <c r="B851">
        <v>37.535080480676449</v>
      </c>
      <c r="C851">
        <v>38.933587976608486</v>
      </c>
      <c r="D851">
        <f t="shared" si="39"/>
        <v>1.3985074959320372</v>
      </c>
      <c r="E851">
        <f t="shared" si="40"/>
        <v>6.0591231573352529</v>
      </c>
      <c r="F851">
        <f t="shared" si="41"/>
        <v>35.411714135856236</v>
      </c>
      <c r="H851" s="5">
        <v>42019.650926138238</v>
      </c>
      <c r="I851">
        <v>0</v>
      </c>
    </row>
    <row r="852" spans="1:9" x14ac:dyDescent="0.3">
      <c r="A852" s="5">
        <v>42019.651041878984</v>
      </c>
      <c r="B852">
        <v>37.466133938469007</v>
      </c>
      <c r="C852">
        <v>38.886116923047283</v>
      </c>
      <c r="D852">
        <f t="shared" si="39"/>
        <v>1.4199829845782759</v>
      </c>
      <c r="E852">
        <f t="shared" si="40"/>
        <v>6.0591231573352529</v>
      </c>
      <c r="F852">
        <f t="shared" si="41"/>
        <v>35.955496609014602</v>
      </c>
      <c r="H852" s="5">
        <v>42019.651041878984</v>
      </c>
      <c r="I852">
        <v>0</v>
      </c>
    </row>
    <row r="853" spans="1:9" x14ac:dyDescent="0.3">
      <c r="A853" s="5">
        <v>42019.651157631291</v>
      </c>
      <c r="B853">
        <v>37.402028648437053</v>
      </c>
      <c r="C853">
        <v>38.830173839973106</v>
      </c>
      <c r="D853">
        <f t="shared" si="39"/>
        <v>1.4281451915360535</v>
      </c>
      <c r="E853">
        <f t="shared" si="40"/>
        <v>6.0591231573352529</v>
      </c>
      <c r="F853">
        <f t="shared" si="41"/>
        <v>36.162172469063449</v>
      </c>
      <c r="H853" s="5">
        <v>42019.651157631291</v>
      </c>
      <c r="I853">
        <v>0</v>
      </c>
    </row>
    <row r="854" spans="1:9" x14ac:dyDescent="0.3">
      <c r="A854" s="5">
        <v>42019.65127337203</v>
      </c>
      <c r="B854">
        <v>37.342419367153084</v>
      </c>
      <c r="C854">
        <v>38.815262059417705</v>
      </c>
      <c r="D854">
        <f t="shared" si="39"/>
        <v>1.4728426922646207</v>
      </c>
      <c r="E854">
        <f t="shared" si="40"/>
        <v>6.0591231573352529</v>
      </c>
      <c r="F854">
        <f t="shared" si="41"/>
        <v>37.293961267472703</v>
      </c>
      <c r="H854" s="5">
        <v>42019.65127337203</v>
      </c>
      <c r="I854">
        <v>0</v>
      </c>
    </row>
    <row r="855" spans="1:9" x14ac:dyDescent="0.3">
      <c r="A855" s="5">
        <v>42019.651389124352</v>
      </c>
      <c r="B855">
        <v>37.309696281878871</v>
      </c>
      <c r="C855">
        <v>38.78501550582758</v>
      </c>
      <c r="D855">
        <f t="shared" si="39"/>
        <v>1.4753192239487092</v>
      </c>
      <c r="E855">
        <f t="shared" si="40"/>
        <v>6.0591231573352529</v>
      </c>
      <c r="F855">
        <f t="shared" si="41"/>
        <v>37.356669713655812</v>
      </c>
      <c r="H855" s="5">
        <v>42019.651389124352</v>
      </c>
      <c r="I855">
        <v>0</v>
      </c>
    </row>
    <row r="856" spans="1:9" x14ac:dyDescent="0.3">
      <c r="A856" s="5">
        <v>42019.651504865084</v>
      </c>
      <c r="B856">
        <v>37.256364356411623</v>
      </c>
      <c r="C856">
        <v>38.774931995899614</v>
      </c>
      <c r="D856">
        <f t="shared" si="39"/>
        <v>1.5185676394879906</v>
      </c>
      <c r="E856">
        <f t="shared" si="40"/>
        <v>6.0591231573352529</v>
      </c>
      <c r="F856">
        <f t="shared" si="41"/>
        <v>38.451766116328351</v>
      </c>
      <c r="H856" s="5">
        <v>42019.651504865084</v>
      </c>
      <c r="I856">
        <v>0</v>
      </c>
    </row>
    <row r="857" spans="1:9" x14ac:dyDescent="0.3">
      <c r="A857" s="5">
        <v>42019.651620605822</v>
      </c>
      <c r="B857">
        <v>37.211306440337282</v>
      </c>
      <c r="C857">
        <v>38.765345509591839</v>
      </c>
      <c r="D857">
        <f t="shared" si="39"/>
        <v>1.5540390692545571</v>
      </c>
      <c r="E857">
        <f t="shared" si="40"/>
        <v>6.0591231573352529</v>
      </c>
      <c r="F857">
        <f t="shared" si="41"/>
        <v>39.349940873730439</v>
      </c>
      <c r="H857" s="5">
        <v>42019.651620605822</v>
      </c>
      <c r="I857">
        <v>0</v>
      </c>
    </row>
    <row r="858" spans="1:9" x14ac:dyDescent="0.3">
      <c r="A858" s="5">
        <v>42019.651736358137</v>
      </c>
      <c r="B858">
        <v>37.153504165612425</v>
      </c>
      <c r="C858">
        <v>38.728867458665128</v>
      </c>
      <c r="D858">
        <f t="shared" si="39"/>
        <v>1.5753632930527033</v>
      </c>
      <c r="E858">
        <f t="shared" si="40"/>
        <v>6.0591231573352529</v>
      </c>
      <c r="F858">
        <f t="shared" si="41"/>
        <v>39.889893158223359</v>
      </c>
      <c r="H858" s="5">
        <v>42019.651736358137</v>
      </c>
      <c r="I858">
        <v>0</v>
      </c>
    </row>
    <row r="859" spans="1:9" x14ac:dyDescent="0.3">
      <c r="A859" s="5">
        <v>42019.651852098883</v>
      </c>
      <c r="B859">
        <v>37.09421184010337</v>
      </c>
      <c r="C859">
        <v>38.691793734846442</v>
      </c>
      <c r="D859">
        <f t="shared" si="39"/>
        <v>1.5975818947430724</v>
      </c>
      <c r="E859">
        <f t="shared" si="40"/>
        <v>6.0591231573352529</v>
      </c>
      <c r="F859">
        <f t="shared" si="41"/>
        <v>40.452492053006857</v>
      </c>
      <c r="H859" s="5">
        <v>42019.651852098883</v>
      </c>
      <c r="I859">
        <v>0</v>
      </c>
    </row>
    <row r="860" spans="1:9" x14ac:dyDescent="0.3">
      <c r="A860" s="5">
        <v>42019.65196785119</v>
      </c>
      <c r="B860">
        <v>37.043060345001706</v>
      </c>
      <c r="C860">
        <v>38.639587451641127</v>
      </c>
      <c r="D860">
        <f t="shared" si="39"/>
        <v>1.5965271066394209</v>
      </c>
      <c r="E860">
        <f t="shared" si="40"/>
        <v>6.0591231573352529</v>
      </c>
      <c r="F860">
        <f t="shared" si="41"/>
        <v>40.42578368361373</v>
      </c>
      <c r="H860" s="5">
        <v>42019.65196785119</v>
      </c>
      <c r="I860">
        <v>0</v>
      </c>
    </row>
    <row r="861" spans="1:9" x14ac:dyDescent="0.3">
      <c r="A861" s="5">
        <v>42019.652083591936</v>
      </c>
      <c r="B861">
        <v>37.008216388854571</v>
      </c>
      <c r="C861">
        <v>38.629087315753083</v>
      </c>
      <c r="D861">
        <f t="shared" si="39"/>
        <v>1.6208709268985118</v>
      </c>
      <c r="E861">
        <f t="shared" si="40"/>
        <v>6.0591231573352529</v>
      </c>
      <c r="F861">
        <f t="shared" si="41"/>
        <v>41.042195398600697</v>
      </c>
      <c r="H861" s="5">
        <v>42019.652083591936</v>
      </c>
      <c r="I861">
        <v>0</v>
      </c>
    </row>
    <row r="862" spans="1:9" x14ac:dyDescent="0.3">
      <c r="A862" s="5">
        <v>42019.652198765485</v>
      </c>
      <c r="B862">
        <v>36.960277502824503</v>
      </c>
      <c r="C862">
        <v>38.586318639609196</v>
      </c>
      <c r="D862">
        <f t="shared" si="39"/>
        <v>1.6260411367846928</v>
      </c>
      <c r="E862">
        <f t="shared" si="40"/>
        <v>6.0591231573352529</v>
      </c>
      <c r="F862">
        <f t="shared" si="41"/>
        <v>41.173110674381753</v>
      </c>
      <c r="H862" s="5">
        <v>42019.652198765485</v>
      </c>
      <c r="I862">
        <v>0</v>
      </c>
    </row>
    <row r="863" spans="1:9" x14ac:dyDescent="0.3">
      <c r="A863" s="5">
        <v>42019.65231508499</v>
      </c>
      <c r="B863">
        <v>36.891800334215688</v>
      </c>
      <c r="C863">
        <v>38.547424018379317</v>
      </c>
      <c r="D863">
        <f t="shared" si="39"/>
        <v>1.6556236841636292</v>
      </c>
      <c r="E863">
        <f t="shared" si="40"/>
        <v>6.0591231573352529</v>
      </c>
      <c r="F863">
        <f t="shared" si="41"/>
        <v>41.922172595208401</v>
      </c>
      <c r="H863" s="5">
        <v>42019.65231508499</v>
      </c>
      <c r="I863">
        <v>0</v>
      </c>
    </row>
    <row r="864" spans="1:9" x14ac:dyDescent="0.3">
      <c r="A864" s="5">
        <v>42019.652430825729</v>
      </c>
      <c r="B864">
        <v>36.834459120031873</v>
      </c>
      <c r="C864">
        <v>38.498933946099264</v>
      </c>
      <c r="D864">
        <f t="shared" si="39"/>
        <v>1.6644748260673907</v>
      </c>
      <c r="E864">
        <f t="shared" si="40"/>
        <v>6.0591231573352529</v>
      </c>
      <c r="F864">
        <f t="shared" si="41"/>
        <v>42.146293029159324</v>
      </c>
      <c r="H864" s="5">
        <v>42019.652430825729</v>
      </c>
      <c r="I864">
        <v>0</v>
      </c>
    </row>
    <row r="865" spans="1:9" x14ac:dyDescent="0.3">
      <c r="A865" s="5">
        <v>42019.652546578043</v>
      </c>
      <c r="B865">
        <v>36.769644033825557</v>
      </c>
      <c r="C865">
        <v>38.457402180987394</v>
      </c>
      <c r="D865">
        <f t="shared" si="39"/>
        <v>1.687758147161837</v>
      </c>
      <c r="E865">
        <f t="shared" si="40"/>
        <v>6.0591231573352529</v>
      </c>
      <c r="F865">
        <f t="shared" si="41"/>
        <v>42.735851764545572</v>
      </c>
      <c r="H865" s="5">
        <v>42019.652546578043</v>
      </c>
      <c r="I865">
        <v>0</v>
      </c>
    </row>
    <row r="866" spans="1:9" x14ac:dyDescent="0.3">
      <c r="A866" s="5">
        <v>42019.652662318782</v>
      </c>
      <c r="B866">
        <v>36.70275489043194</v>
      </c>
      <c r="C866">
        <v>38.396670531668704</v>
      </c>
      <c r="D866">
        <f t="shared" si="39"/>
        <v>1.6939156412367637</v>
      </c>
      <c r="E866">
        <f t="shared" si="40"/>
        <v>6.0591231573352529</v>
      </c>
      <c r="F866">
        <f t="shared" si="41"/>
        <v>42.891766137982103</v>
      </c>
      <c r="H866" s="5">
        <v>42019.652662318782</v>
      </c>
      <c r="I866">
        <v>0</v>
      </c>
    </row>
    <row r="867" spans="1:9" x14ac:dyDescent="0.3">
      <c r="A867" s="5">
        <v>42019.652778071097</v>
      </c>
      <c r="B867">
        <v>36.651179369138077</v>
      </c>
      <c r="C867">
        <v>38.370699507757116</v>
      </c>
      <c r="D867">
        <f t="shared" si="39"/>
        <v>1.7195201386190391</v>
      </c>
      <c r="E867">
        <f t="shared" si="40"/>
        <v>6.0591231573352529</v>
      </c>
      <c r="F867">
        <f t="shared" si="41"/>
        <v>43.540099553806336</v>
      </c>
      <c r="H867" s="5">
        <v>42019.652778071097</v>
      </c>
      <c r="I867">
        <v>0</v>
      </c>
    </row>
    <row r="868" spans="1:9" x14ac:dyDescent="0.3">
      <c r="A868" s="5">
        <v>42019.652893233077</v>
      </c>
      <c r="B868">
        <v>36.599479029038456</v>
      </c>
      <c r="C868">
        <v>38.337994659975251</v>
      </c>
      <c r="D868">
        <f t="shared" si="39"/>
        <v>1.7385156309367957</v>
      </c>
      <c r="E868">
        <f t="shared" si="40"/>
        <v>6.0591231573352529</v>
      </c>
      <c r="F868">
        <f t="shared" si="41"/>
        <v>44.021085852258715</v>
      </c>
      <c r="H868" s="5">
        <v>42019.652893233077</v>
      </c>
      <c r="I868">
        <v>0</v>
      </c>
    </row>
    <row r="869" spans="1:9" x14ac:dyDescent="0.3">
      <c r="A869" s="5">
        <v>42019.65300956415</v>
      </c>
      <c r="B869">
        <v>36.551630642135585</v>
      </c>
      <c r="C869">
        <v>38.311502186274183</v>
      </c>
      <c r="D869">
        <f t="shared" si="39"/>
        <v>1.7598715441385977</v>
      </c>
      <c r="E869">
        <f t="shared" si="40"/>
        <v>6.0591231573352529</v>
      </c>
      <c r="F869">
        <f t="shared" si="41"/>
        <v>44.561840546539678</v>
      </c>
      <c r="H869" s="5">
        <v>42019.65300956415</v>
      </c>
      <c r="I869">
        <v>0</v>
      </c>
    </row>
    <row r="870" spans="1:9" x14ac:dyDescent="0.3">
      <c r="A870" s="5">
        <v>42019.653125304896</v>
      </c>
      <c r="B870">
        <v>36.50320653298995</v>
      </c>
      <c r="C870">
        <v>38.28078336804321</v>
      </c>
      <c r="D870">
        <f t="shared" si="39"/>
        <v>1.7775768350532601</v>
      </c>
      <c r="E870">
        <f t="shared" si="40"/>
        <v>6.0591231573352529</v>
      </c>
      <c r="F870">
        <f t="shared" si="41"/>
        <v>45.010157557628958</v>
      </c>
      <c r="H870" s="5">
        <v>42019.653125304896</v>
      </c>
      <c r="I870">
        <v>0</v>
      </c>
    </row>
    <row r="871" spans="1:9" x14ac:dyDescent="0.3">
      <c r="A871" s="5">
        <v>42019.653241045628</v>
      </c>
      <c r="B871">
        <v>36.450930101579914</v>
      </c>
      <c r="C871">
        <v>38.250474421443307</v>
      </c>
      <c r="D871">
        <f t="shared" si="39"/>
        <v>1.7995443198633936</v>
      </c>
      <c r="E871">
        <f t="shared" si="40"/>
        <v>6.0591231573352529</v>
      </c>
      <c r="F871">
        <f t="shared" si="41"/>
        <v>45.566397902884859</v>
      </c>
      <c r="H871" s="5">
        <v>42019.653241045628</v>
      </c>
      <c r="I871">
        <v>0</v>
      </c>
    </row>
    <row r="872" spans="1:9" x14ac:dyDescent="0.3">
      <c r="A872" s="5">
        <v>42019.65335679795</v>
      </c>
      <c r="B872">
        <v>36.40905535337135</v>
      </c>
      <c r="C872">
        <v>38.215067553166627</v>
      </c>
      <c r="D872">
        <f t="shared" si="39"/>
        <v>1.8060121997952763</v>
      </c>
      <c r="E872">
        <f t="shared" si="40"/>
        <v>6.0591231573352529</v>
      </c>
      <c r="F872">
        <f t="shared" si="41"/>
        <v>45.730171580093668</v>
      </c>
      <c r="H872" s="5">
        <v>42019.65335679795</v>
      </c>
      <c r="I872">
        <v>0</v>
      </c>
    </row>
    <row r="873" spans="1:9" x14ac:dyDescent="0.3">
      <c r="A873" s="5">
        <v>42019.653472538681</v>
      </c>
      <c r="B873">
        <v>36.370428221711464</v>
      </c>
      <c r="C873">
        <v>38.190037149068807</v>
      </c>
      <c r="D873">
        <f t="shared" si="39"/>
        <v>1.8196089273573435</v>
      </c>
      <c r="E873">
        <f t="shared" si="40"/>
        <v>6.0591231573352529</v>
      </c>
      <c r="F873">
        <f t="shared" si="41"/>
        <v>46.07445534761839</v>
      </c>
      <c r="H873" s="5">
        <v>42019.653472538681</v>
      </c>
      <c r="I873">
        <v>0</v>
      </c>
    </row>
    <row r="874" spans="1:9" x14ac:dyDescent="0.3">
      <c r="A874" s="5">
        <v>42019.653588291003</v>
      </c>
      <c r="B874">
        <v>36.308435267601446</v>
      </c>
      <c r="C874">
        <v>38.148459212269259</v>
      </c>
      <c r="D874">
        <f t="shared" si="39"/>
        <v>1.8400239446678128</v>
      </c>
      <c r="E874">
        <f t="shared" si="40"/>
        <v>6.0591231573352529</v>
      </c>
      <c r="F874">
        <f t="shared" si="41"/>
        <v>46.591385545833091</v>
      </c>
      <c r="H874" s="5">
        <v>42019.653588291003</v>
      </c>
      <c r="I874">
        <v>0</v>
      </c>
    </row>
    <row r="875" spans="1:9" x14ac:dyDescent="0.3">
      <c r="A875" s="5">
        <v>42019.653704031742</v>
      </c>
      <c r="B875">
        <v>36.265743325080422</v>
      </c>
      <c r="C875">
        <v>38.096045794886059</v>
      </c>
      <c r="D875">
        <f t="shared" si="39"/>
        <v>1.8303024698056376</v>
      </c>
      <c r="E875">
        <f t="shared" si="40"/>
        <v>6.0591231573352529</v>
      </c>
      <c r="F875">
        <f t="shared" si="41"/>
        <v>46.345227345180163</v>
      </c>
      <c r="H875" s="5">
        <v>42019.653704031742</v>
      </c>
      <c r="I875">
        <v>0</v>
      </c>
    </row>
    <row r="876" spans="1:9" x14ac:dyDescent="0.3">
      <c r="A876" s="5">
        <v>42019.653819784056</v>
      </c>
      <c r="B876">
        <v>36.242658684565605</v>
      </c>
      <c r="C876">
        <v>38.067052302625711</v>
      </c>
      <c r="D876">
        <f t="shared" si="39"/>
        <v>1.8243936180601068</v>
      </c>
      <c r="E876">
        <f t="shared" si="40"/>
        <v>6.0591231573352529</v>
      </c>
      <c r="F876">
        <f t="shared" si="41"/>
        <v>46.195608862982155</v>
      </c>
      <c r="H876" s="5">
        <v>42019.653819784056</v>
      </c>
      <c r="I876">
        <v>0</v>
      </c>
    </row>
    <row r="877" spans="1:9" x14ac:dyDescent="0.3">
      <c r="A877" s="5">
        <v>42019.653934946029</v>
      </c>
      <c r="B877">
        <v>36.185938956741253</v>
      </c>
      <c r="C877">
        <v>38.035426506911357</v>
      </c>
      <c r="D877">
        <f t="shared" si="39"/>
        <v>1.8494875501701031</v>
      </c>
      <c r="E877">
        <f t="shared" si="40"/>
        <v>6.0591231573352529</v>
      </c>
      <c r="F877">
        <f t="shared" si="41"/>
        <v>46.831014216910233</v>
      </c>
      <c r="H877" s="5">
        <v>42019.653934946029</v>
      </c>
      <c r="I877">
        <v>0</v>
      </c>
    </row>
    <row r="878" spans="1:9" x14ac:dyDescent="0.3">
      <c r="A878" s="5">
        <v>42019.654051265534</v>
      </c>
      <c r="B878">
        <v>36.136690020808395</v>
      </c>
      <c r="C878">
        <v>37.992518063729456</v>
      </c>
      <c r="D878">
        <f t="shared" si="39"/>
        <v>1.8558280429210612</v>
      </c>
      <c r="E878">
        <f t="shared" si="40"/>
        <v>6.0591231573352529</v>
      </c>
      <c r="F878">
        <f t="shared" si="41"/>
        <v>46.99156231367089</v>
      </c>
      <c r="H878" s="5">
        <v>42019.654051265534</v>
      </c>
      <c r="I878">
        <v>0</v>
      </c>
    </row>
    <row r="879" spans="1:9" x14ac:dyDescent="0.3">
      <c r="A879" s="5">
        <v>42019.654167017849</v>
      </c>
      <c r="B879">
        <v>36.086615473028537</v>
      </c>
      <c r="C879">
        <v>37.940117483289313</v>
      </c>
      <c r="D879">
        <f t="shared" si="39"/>
        <v>1.853502010260776</v>
      </c>
      <c r="E879">
        <f t="shared" si="40"/>
        <v>6.0591231573352529</v>
      </c>
      <c r="F879">
        <f t="shared" si="41"/>
        <v>46.932664664658439</v>
      </c>
      <c r="H879" s="5">
        <v>42019.654167017849</v>
      </c>
      <c r="I879">
        <v>0</v>
      </c>
    </row>
    <row r="880" spans="1:9" x14ac:dyDescent="0.3">
      <c r="A880" s="5">
        <v>42019.654282758587</v>
      </c>
      <c r="B880">
        <v>36.058752166151493</v>
      </c>
      <c r="C880">
        <v>37.915827607163905</v>
      </c>
      <c r="D880">
        <f t="shared" si="39"/>
        <v>1.8570754410124124</v>
      </c>
      <c r="E880">
        <f t="shared" si="40"/>
        <v>6.0591231573352529</v>
      </c>
      <c r="F880">
        <f t="shared" si="41"/>
        <v>47.023147775138227</v>
      </c>
      <c r="H880" s="5">
        <v>42019.654282758587</v>
      </c>
      <c r="I880">
        <v>0</v>
      </c>
    </row>
    <row r="881" spans="1:9" x14ac:dyDescent="0.3">
      <c r="A881" s="5">
        <v>42019.654398510902</v>
      </c>
      <c r="B881">
        <v>36.009776626136414</v>
      </c>
      <c r="C881">
        <v>37.862722113330072</v>
      </c>
      <c r="D881">
        <f t="shared" si="39"/>
        <v>1.8529454871936579</v>
      </c>
      <c r="E881">
        <f t="shared" si="40"/>
        <v>6.0591231573352529</v>
      </c>
      <c r="F881">
        <f t="shared" si="41"/>
        <v>46.91857290196134</v>
      </c>
      <c r="H881" s="5">
        <v>42019.654398510902</v>
      </c>
      <c r="I881">
        <v>0</v>
      </c>
    </row>
    <row r="882" spans="1:9" x14ac:dyDescent="0.3">
      <c r="A882" s="5">
        <v>42019.654514251641</v>
      </c>
      <c r="B882">
        <v>35.97023021832581</v>
      </c>
      <c r="C882">
        <v>37.837693345421883</v>
      </c>
      <c r="D882">
        <f t="shared" si="39"/>
        <v>1.8674631270960731</v>
      </c>
      <c r="E882">
        <f t="shared" si="40"/>
        <v>6.0591231573352529</v>
      </c>
      <c r="F882">
        <f t="shared" si="41"/>
        <v>47.286175160545589</v>
      </c>
      <c r="H882" s="5">
        <v>42019.654514251641</v>
      </c>
      <c r="I882">
        <v>0</v>
      </c>
    </row>
    <row r="883" spans="1:9" x14ac:dyDescent="0.3">
      <c r="A883" s="5">
        <v>42019.654630003955</v>
      </c>
      <c r="B883">
        <v>35.921667342045708</v>
      </c>
      <c r="C883">
        <v>37.767924219472512</v>
      </c>
      <c r="D883">
        <f t="shared" si="39"/>
        <v>1.8462568774268036</v>
      </c>
      <c r="E883">
        <f t="shared" si="40"/>
        <v>6.0591231573352529</v>
      </c>
      <c r="F883">
        <f t="shared" si="41"/>
        <v>46.749210107897589</v>
      </c>
      <c r="H883" s="5">
        <v>42019.654630003955</v>
      </c>
      <c r="I883">
        <v>0</v>
      </c>
    </row>
    <row r="884" spans="1:9" x14ac:dyDescent="0.3">
      <c r="A884" s="5">
        <v>42019.654745744701</v>
      </c>
      <c r="B884">
        <v>35.882265096315727</v>
      </c>
      <c r="C884">
        <v>37.738037904390502</v>
      </c>
      <c r="D884">
        <f t="shared" si="39"/>
        <v>1.8557728080747751</v>
      </c>
      <c r="E884">
        <f t="shared" si="40"/>
        <v>6.0591231573352529</v>
      </c>
      <c r="F884">
        <f t="shared" si="41"/>
        <v>46.990163707948213</v>
      </c>
      <c r="H884" s="5">
        <v>42019.654745744701</v>
      </c>
      <c r="I884">
        <v>0</v>
      </c>
    </row>
    <row r="885" spans="1:9" x14ac:dyDescent="0.3">
      <c r="A885" s="5">
        <v>42019.65486148544</v>
      </c>
      <c r="B885">
        <v>35.845204482560071</v>
      </c>
      <c r="C885">
        <v>37.677033777558023</v>
      </c>
      <c r="D885">
        <f t="shared" si="39"/>
        <v>1.8318292949979522</v>
      </c>
      <c r="E885">
        <f t="shared" si="40"/>
        <v>6.0591231573352529</v>
      </c>
      <c r="F885">
        <f t="shared" si="41"/>
        <v>46.383888201416504</v>
      </c>
      <c r="H885" s="5">
        <v>42019.65486148544</v>
      </c>
      <c r="I885">
        <v>0</v>
      </c>
    </row>
    <row r="886" spans="1:9" x14ac:dyDescent="0.3">
      <c r="A886" s="5">
        <v>42019.654977237755</v>
      </c>
      <c r="B886">
        <v>35.787567108713567</v>
      </c>
      <c r="C886">
        <v>37.629933415964146</v>
      </c>
      <c r="D886">
        <f t="shared" si="39"/>
        <v>1.8423663072505789</v>
      </c>
      <c r="E886">
        <f t="shared" si="40"/>
        <v>6.0591231573352529</v>
      </c>
      <c r="F886">
        <f t="shared" si="41"/>
        <v>46.650696686048441</v>
      </c>
      <c r="H886" s="5">
        <v>42019.654977237755</v>
      </c>
      <c r="I886">
        <v>0</v>
      </c>
    </row>
    <row r="887" spans="1:9" x14ac:dyDescent="0.3">
      <c r="A887" s="5">
        <v>42019.655092399735</v>
      </c>
      <c r="B887">
        <v>35.739417596340132</v>
      </c>
      <c r="C887">
        <v>37.581096708873098</v>
      </c>
      <c r="D887">
        <f t="shared" si="39"/>
        <v>1.8416791125329652</v>
      </c>
      <c r="E887">
        <f t="shared" si="40"/>
        <v>6.0591231573352529</v>
      </c>
      <c r="F887">
        <f t="shared" si="41"/>
        <v>46.633296176600624</v>
      </c>
      <c r="H887" s="5">
        <v>42019.655092399735</v>
      </c>
      <c r="I887">
        <v>0</v>
      </c>
    </row>
    <row r="888" spans="1:9" x14ac:dyDescent="0.3">
      <c r="A888" s="5">
        <v>42019.655208730808</v>
      </c>
      <c r="B888">
        <v>35.69688527853927</v>
      </c>
      <c r="C888">
        <v>37.540267908694247</v>
      </c>
      <c r="D888">
        <f t="shared" si="39"/>
        <v>1.8433826301549772</v>
      </c>
      <c r="E888">
        <f t="shared" si="40"/>
        <v>6.0591231573352529</v>
      </c>
      <c r="F888">
        <f t="shared" si="41"/>
        <v>46.676431075220435</v>
      </c>
      <c r="H888" s="5">
        <v>42019.655208730808</v>
      </c>
      <c r="I888">
        <v>0</v>
      </c>
    </row>
    <row r="889" spans="1:9" x14ac:dyDescent="0.3">
      <c r="A889" s="5">
        <v>42019.655324471547</v>
      </c>
      <c r="B889">
        <v>35.662566469691612</v>
      </c>
      <c r="C889">
        <v>37.498232856249949</v>
      </c>
      <c r="D889">
        <f t="shared" si="39"/>
        <v>1.8356663865583371</v>
      </c>
      <c r="E889">
        <f t="shared" si="40"/>
        <v>6.0591231573352529</v>
      </c>
      <c r="F889">
        <f t="shared" si="41"/>
        <v>46.481047487187006</v>
      </c>
      <c r="H889" s="5">
        <v>42019.655324471547</v>
      </c>
      <c r="I889">
        <v>0</v>
      </c>
    </row>
    <row r="890" spans="1:9" x14ac:dyDescent="0.3">
      <c r="A890" s="5">
        <v>42019.655440223862</v>
      </c>
      <c r="B890">
        <v>35.601306722693863</v>
      </c>
      <c r="C890">
        <v>37.446518165477947</v>
      </c>
      <c r="D890">
        <f t="shared" si="39"/>
        <v>1.845211442784084</v>
      </c>
      <c r="E890">
        <f t="shared" si="40"/>
        <v>6.0591231573352529</v>
      </c>
      <c r="F890">
        <f t="shared" si="41"/>
        <v>46.722738578196541</v>
      </c>
      <c r="H890" s="5">
        <v>42019.655440223862</v>
      </c>
      <c r="I890">
        <v>0</v>
      </c>
    </row>
    <row r="891" spans="1:9" x14ac:dyDescent="0.3">
      <c r="A891" s="5">
        <v>42019.6555559646</v>
      </c>
      <c r="B891">
        <v>35.552009761082992</v>
      </c>
      <c r="C891">
        <v>37.411562930720081</v>
      </c>
      <c r="D891">
        <f t="shared" si="39"/>
        <v>1.8595531696370884</v>
      </c>
      <c r="E891">
        <f t="shared" si="40"/>
        <v>6.0591231573352529</v>
      </c>
      <c r="F891">
        <f t="shared" si="41"/>
        <v>47.085886529144531</v>
      </c>
      <c r="H891" s="5">
        <v>42019.6555559646</v>
      </c>
      <c r="I891">
        <v>0</v>
      </c>
    </row>
    <row r="892" spans="1:9" x14ac:dyDescent="0.3">
      <c r="A892" s="5">
        <v>42019.655671705339</v>
      </c>
      <c r="B892">
        <v>35.516613780284828</v>
      </c>
      <c r="C892">
        <v>37.375267505538105</v>
      </c>
      <c r="D892">
        <f t="shared" si="39"/>
        <v>1.8586537252532764</v>
      </c>
      <c r="E892">
        <f t="shared" si="40"/>
        <v>6.0591231573352529</v>
      </c>
      <c r="F892">
        <f t="shared" si="41"/>
        <v>47.063111629837024</v>
      </c>
      <c r="H892" s="5">
        <v>42019.655671705339</v>
      </c>
      <c r="I892">
        <v>0</v>
      </c>
    </row>
    <row r="893" spans="1:9" x14ac:dyDescent="0.3">
      <c r="A893" s="5">
        <v>42019.655787457654</v>
      </c>
      <c r="B893">
        <v>35.433658751727485</v>
      </c>
      <c r="C893">
        <v>37.31376499314235</v>
      </c>
      <c r="D893">
        <f t="shared" si="39"/>
        <v>1.8801062414148646</v>
      </c>
      <c r="E893">
        <f t="shared" si="40"/>
        <v>6.0591231573352529</v>
      </c>
      <c r="F893">
        <f t="shared" si="41"/>
        <v>47.606312414973118</v>
      </c>
      <c r="H893" s="5">
        <v>42019.655787457654</v>
      </c>
      <c r="I893">
        <v>0</v>
      </c>
    </row>
    <row r="894" spans="1:9" x14ac:dyDescent="0.3">
      <c r="A894" s="5">
        <v>42019.655903198392</v>
      </c>
      <c r="B894">
        <v>35.378724234996064</v>
      </c>
      <c r="C894">
        <v>37.262126543966147</v>
      </c>
      <c r="D894">
        <f t="shared" si="39"/>
        <v>1.8834023089700835</v>
      </c>
      <c r="E894">
        <f t="shared" si="40"/>
        <v>6.0591231573352529</v>
      </c>
      <c r="F894">
        <f t="shared" si="41"/>
        <v>47.689772390967093</v>
      </c>
      <c r="H894" s="5">
        <v>42019.655903198392</v>
      </c>
      <c r="I894">
        <v>0</v>
      </c>
    </row>
    <row r="895" spans="1:9" x14ac:dyDescent="0.3">
      <c r="A895" s="5">
        <v>42019.656018950707</v>
      </c>
      <c r="B895">
        <v>35.351948981542016</v>
      </c>
      <c r="C895">
        <v>37.229597372842001</v>
      </c>
      <c r="D895">
        <f t="shared" si="39"/>
        <v>1.8776483912999851</v>
      </c>
      <c r="E895">
        <f t="shared" si="40"/>
        <v>6.0591231573352529</v>
      </c>
      <c r="F895">
        <f t="shared" si="41"/>
        <v>47.544077006217663</v>
      </c>
      <c r="H895" s="5">
        <v>42019.656018950707</v>
      </c>
      <c r="I895">
        <v>0</v>
      </c>
    </row>
    <row r="896" spans="1:9" x14ac:dyDescent="0.3">
      <c r="A896" s="5">
        <v>42019.656134691446</v>
      </c>
      <c r="B896">
        <v>35.321581427355646</v>
      </c>
      <c r="C896">
        <v>37.199340966110647</v>
      </c>
      <c r="D896">
        <f t="shared" si="39"/>
        <v>1.8777595387550008</v>
      </c>
      <c r="E896">
        <f t="shared" si="40"/>
        <v>6.0591231573352529</v>
      </c>
      <c r="F896">
        <f t="shared" si="41"/>
        <v>47.546891379337147</v>
      </c>
      <c r="H896" s="5">
        <v>42019.656134691446</v>
      </c>
      <c r="I896">
        <v>0</v>
      </c>
    </row>
    <row r="897" spans="1:9" x14ac:dyDescent="0.3">
      <c r="A897" s="5">
        <v>42019.656249865002</v>
      </c>
      <c r="B897">
        <v>35.281249582488741</v>
      </c>
      <c r="C897">
        <v>37.14388055144282</v>
      </c>
      <c r="D897">
        <f t="shared" si="39"/>
        <v>1.862630968954079</v>
      </c>
      <c r="E897">
        <f t="shared" si="40"/>
        <v>6.0591231573352529</v>
      </c>
      <c r="F897">
        <f t="shared" si="41"/>
        <v>47.163819718560987</v>
      </c>
      <c r="H897" s="5">
        <v>42019.656249865002</v>
      </c>
      <c r="I897">
        <v>0</v>
      </c>
    </row>
    <row r="898" spans="1:9" x14ac:dyDescent="0.3">
      <c r="A898" s="5">
        <v>42019.656366184499</v>
      </c>
      <c r="B898">
        <v>35.227827359470687</v>
      </c>
      <c r="C898">
        <v>37.090814022124235</v>
      </c>
      <c r="D898">
        <f t="shared" ref="D898:D961" si="42">C898-B898</f>
        <v>1.8629866626535474</v>
      </c>
      <c r="E898">
        <f t="shared" ref="E898:E961" si="43">VLOOKUP(A898,$H$2:$I$490,2,TRUE)</f>
        <v>6.0591231573352529</v>
      </c>
      <c r="F898">
        <f t="shared" ref="F898:F961" si="44">E898*c_p_water*D898</f>
        <v>47.172826265642172</v>
      </c>
      <c r="H898" s="5">
        <v>42019.656366184499</v>
      </c>
      <c r="I898">
        <v>0</v>
      </c>
    </row>
    <row r="899" spans="1:9" x14ac:dyDescent="0.3">
      <c r="A899" s="5">
        <v>42019.656481346479</v>
      </c>
      <c r="B899">
        <v>35.184644675076413</v>
      </c>
      <c r="C899">
        <v>37.049776440566788</v>
      </c>
      <c r="D899">
        <f t="shared" si="42"/>
        <v>1.865131765490375</v>
      </c>
      <c r="E899">
        <f t="shared" si="43"/>
        <v>6.0591231573352529</v>
      </c>
      <c r="F899">
        <f t="shared" si="44"/>
        <v>47.227142576903077</v>
      </c>
      <c r="H899" s="5">
        <v>42019.656481346479</v>
      </c>
      <c r="I899">
        <v>0</v>
      </c>
    </row>
    <row r="900" spans="1:9" x14ac:dyDescent="0.3">
      <c r="A900" s="5">
        <v>42019.65659767756</v>
      </c>
      <c r="B900">
        <v>35.142041719533232</v>
      </c>
      <c r="C900">
        <v>37.022564840410553</v>
      </c>
      <c r="D900">
        <f t="shared" si="42"/>
        <v>1.8805231208773208</v>
      </c>
      <c r="E900">
        <f t="shared" si="43"/>
        <v>6.0591231573352529</v>
      </c>
      <c r="F900">
        <f t="shared" si="44"/>
        <v>47.616868251389114</v>
      </c>
      <c r="H900" s="5">
        <v>42019.65659767756</v>
      </c>
      <c r="I900">
        <v>0</v>
      </c>
    </row>
    <row r="901" spans="1:9" x14ac:dyDescent="0.3">
      <c r="A901" s="5">
        <v>42019.65671283954</v>
      </c>
      <c r="B901">
        <v>35.103012789845728</v>
      </c>
      <c r="C901">
        <v>36.963652015116395</v>
      </c>
      <c r="D901">
        <f t="shared" si="42"/>
        <v>1.8606392252706669</v>
      </c>
      <c r="E901">
        <f t="shared" si="43"/>
        <v>6.0591231573352529</v>
      </c>
      <c r="F901">
        <f t="shared" si="44"/>
        <v>47.113386626029097</v>
      </c>
      <c r="H901" s="5">
        <v>42019.65671283954</v>
      </c>
      <c r="I901">
        <v>0</v>
      </c>
    </row>
    <row r="902" spans="1:9" x14ac:dyDescent="0.3">
      <c r="A902" s="5">
        <v>42019.656829170613</v>
      </c>
      <c r="B902">
        <v>35.054799339323054</v>
      </c>
      <c r="C902">
        <v>36.933464103201409</v>
      </c>
      <c r="D902">
        <f t="shared" si="42"/>
        <v>1.8786647638783549</v>
      </c>
      <c r="E902">
        <f t="shared" si="43"/>
        <v>6.0591231573352529</v>
      </c>
      <c r="F902">
        <f t="shared" si="44"/>
        <v>47.569812653188059</v>
      </c>
      <c r="H902" s="5">
        <v>42019.656829170613</v>
      </c>
      <c r="I902">
        <v>0</v>
      </c>
    </row>
    <row r="903" spans="1:9" x14ac:dyDescent="0.3">
      <c r="A903" s="5">
        <v>42019.656944911352</v>
      </c>
      <c r="B903">
        <v>35.017997343096091</v>
      </c>
      <c r="C903">
        <v>36.888451517622684</v>
      </c>
      <c r="D903">
        <f t="shared" si="42"/>
        <v>1.8704541745265928</v>
      </c>
      <c r="E903">
        <f t="shared" si="43"/>
        <v>6.0591231573352529</v>
      </c>
      <c r="F903">
        <f t="shared" si="44"/>
        <v>47.361911698879808</v>
      </c>
      <c r="H903" s="5">
        <v>42019.656944911352</v>
      </c>
      <c r="I903">
        <v>0</v>
      </c>
    </row>
    <row r="904" spans="1:9" x14ac:dyDescent="0.3">
      <c r="A904" s="5">
        <v>42019.657060663667</v>
      </c>
      <c r="B904">
        <v>34.978099434073158</v>
      </c>
      <c r="C904">
        <v>36.851926379869404</v>
      </c>
      <c r="D904">
        <f t="shared" si="42"/>
        <v>1.873826945796246</v>
      </c>
      <c r="E904">
        <f t="shared" si="43"/>
        <v>6.0591231573352529</v>
      </c>
      <c r="F904">
        <f t="shared" si="44"/>
        <v>47.447313895431492</v>
      </c>
      <c r="H904" s="5">
        <v>42019.657060663667</v>
      </c>
      <c r="I904">
        <v>0</v>
      </c>
    </row>
    <row r="905" spans="1:9" x14ac:dyDescent="0.3">
      <c r="A905" s="5">
        <v>42019.657176404406</v>
      </c>
      <c r="B905">
        <v>34.939485185449506</v>
      </c>
      <c r="C905">
        <v>36.805765687686289</v>
      </c>
      <c r="D905">
        <f t="shared" si="42"/>
        <v>1.8662805022367834</v>
      </c>
      <c r="E905">
        <f t="shared" si="43"/>
        <v>6.0591231573352529</v>
      </c>
      <c r="F905">
        <f t="shared" si="44"/>
        <v>47.256229826988971</v>
      </c>
      <c r="H905" s="5">
        <v>42019.657176404406</v>
      </c>
      <c r="I905">
        <v>0</v>
      </c>
    </row>
    <row r="906" spans="1:9" x14ac:dyDescent="0.3">
      <c r="A906" s="5">
        <v>42019.657292145152</v>
      </c>
      <c r="B906">
        <v>34.900456649695563</v>
      </c>
      <c r="C906">
        <v>36.764205891919246</v>
      </c>
      <c r="D906">
        <f t="shared" si="42"/>
        <v>1.8637492422236832</v>
      </c>
      <c r="E906">
        <f t="shared" si="43"/>
        <v>6.0591231573352529</v>
      </c>
      <c r="F906">
        <f t="shared" si="44"/>
        <v>47.192135600645408</v>
      </c>
      <c r="H906" s="5">
        <v>42019.657292145152</v>
      </c>
      <c r="I906">
        <v>0</v>
      </c>
    </row>
    <row r="907" spans="1:9" x14ac:dyDescent="0.3">
      <c r="A907" s="5">
        <v>42019.657407897459</v>
      </c>
      <c r="B907">
        <v>34.853068786301456</v>
      </c>
      <c r="C907">
        <v>36.72120410350545</v>
      </c>
      <c r="D907">
        <f t="shared" si="42"/>
        <v>1.8681353172039934</v>
      </c>
      <c r="E907">
        <f t="shared" si="43"/>
        <v>6.0591231573352529</v>
      </c>
      <c r="F907">
        <f t="shared" si="44"/>
        <v>47.303195737135894</v>
      </c>
      <c r="H907" s="5">
        <v>42019.657407897459</v>
      </c>
      <c r="I907">
        <v>0</v>
      </c>
    </row>
    <row r="908" spans="1:9" x14ac:dyDescent="0.3">
      <c r="A908" s="5">
        <v>42019.657523638198</v>
      </c>
      <c r="B908">
        <v>34.829387385339153</v>
      </c>
      <c r="C908">
        <v>36.685928598243621</v>
      </c>
      <c r="D908">
        <f t="shared" si="42"/>
        <v>1.8565412129044674</v>
      </c>
      <c r="E908">
        <f t="shared" si="43"/>
        <v>6.0591231573352529</v>
      </c>
      <c r="F908">
        <f t="shared" si="44"/>
        <v>47.009620544789506</v>
      </c>
      <c r="H908" s="5">
        <v>42019.657523638198</v>
      </c>
      <c r="I908">
        <v>0</v>
      </c>
    </row>
    <row r="909" spans="1:9" x14ac:dyDescent="0.3">
      <c r="A909" s="5">
        <v>42019.65763939052</v>
      </c>
      <c r="B909">
        <v>34.765502340022429</v>
      </c>
      <c r="C909">
        <v>36.634350459478362</v>
      </c>
      <c r="D909">
        <f t="shared" si="42"/>
        <v>1.868848119455933</v>
      </c>
      <c r="E909">
        <f t="shared" si="43"/>
        <v>6.0591231573352529</v>
      </c>
      <c r="F909">
        <f t="shared" si="44"/>
        <v>47.321244656898216</v>
      </c>
      <c r="H909" s="5">
        <v>42019.65763939052</v>
      </c>
      <c r="I909">
        <v>0</v>
      </c>
    </row>
    <row r="910" spans="1:9" x14ac:dyDescent="0.3">
      <c r="A910" s="5">
        <v>42019.657754552492</v>
      </c>
      <c r="B910">
        <v>34.718060207789897</v>
      </c>
      <c r="C910">
        <v>36.572824667852636</v>
      </c>
      <c r="D910">
        <f t="shared" si="42"/>
        <v>1.8547644600627393</v>
      </c>
      <c r="E910">
        <f t="shared" si="43"/>
        <v>6.0591231573352529</v>
      </c>
      <c r="F910">
        <f t="shared" si="44"/>
        <v>46.964631251629214</v>
      </c>
      <c r="H910" s="5">
        <v>42019.657754552492</v>
      </c>
      <c r="I910">
        <v>0</v>
      </c>
    </row>
    <row r="911" spans="1:9" x14ac:dyDescent="0.3">
      <c r="A911" s="5">
        <v>42019.657870883573</v>
      </c>
      <c r="B911">
        <v>34.688978787027018</v>
      </c>
      <c r="C911">
        <v>36.538441534116814</v>
      </c>
      <c r="D911">
        <f t="shared" si="42"/>
        <v>1.8494627470897953</v>
      </c>
      <c r="E911">
        <f t="shared" si="43"/>
        <v>6.0591231573352529</v>
      </c>
      <c r="F911">
        <f t="shared" si="44"/>
        <v>46.8303861762368</v>
      </c>
      <c r="H911" s="5">
        <v>42019.657870883573</v>
      </c>
      <c r="I911">
        <v>0</v>
      </c>
    </row>
    <row r="912" spans="1:9" x14ac:dyDescent="0.3">
      <c r="A912" s="5">
        <v>42019.657986624305</v>
      </c>
      <c r="B912">
        <v>34.638861187411877</v>
      </c>
      <c r="C912">
        <v>36.471686913068766</v>
      </c>
      <c r="D912">
        <f t="shared" si="42"/>
        <v>1.8328257256568889</v>
      </c>
      <c r="E912">
        <f t="shared" si="43"/>
        <v>6.0591231573352529</v>
      </c>
      <c r="F912">
        <f t="shared" si="44"/>
        <v>46.409118897535834</v>
      </c>
      <c r="H912" s="5">
        <v>42019.657986624305</v>
      </c>
      <c r="I912">
        <v>0</v>
      </c>
    </row>
    <row r="913" spans="1:9" x14ac:dyDescent="0.3">
      <c r="A913" s="5">
        <v>42019.658101786285</v>
      </c>
      <c r="B913">
        <v>34.598906877075912</v>
      </c>
      <c r="C913">
        <v>36.425998038818854</v>
      </c>
      <c r="D913">
        <f t="shared" si="42"/>
        <v>1.8270911617429419</v>
      </c>
      <c r="E913">
        <f t="shared" si="43"/>
        <v>6.0591231573352529</v>
      </c>
      <c r="F913">
        <f t="shared" si="44"/>
        <v>46.2639135707105</v>
      </c>
      <c r="H913" s="5">
        <v>42019.658101786285</v>
      </c>
      <c r="I913">
        <v>0</v>
      </c>
    </row>
    <row r="914" spans="1:9" x14ac:dyDescent="0.3">
      <c r="A914" s="5">
        <v>42019.658218117365</v>
      </c>
      <c r="B914">
        <v>34.570702899370424</v>
      </c>
      <c r="C914">
        <v>36.398882977381362</v>
      </c>
      <c r="D914">
        <f t="shared" si="42"/>
        <v>1.8281800780109378</v>
      </c>
      <c r="E914">
        <f t="shared" si="43"/>
        <v>6.0591231573352529</v>
      </c>
      <c r="F914">
        <f t="shared" si="44"/>
        <v>46.291486101935625</v>
      </c>
      <c r="H914" s="5">
        <v>42019.658218117365</v>
      </c>
      <c r="I914">
        <v>0</v>
      </c>
    </row>
    <row r="915" spans="1:9" x14ac:dyDescent="0.3">
      <c r="A915" s="5">
        <v>42019.658333858104</v>
      </c>
      <c r="B915">
        <v>34.51802279713997</v>
      </c>
      <c r="C915">
        <v>36.340008344479912</v>
      </c>
      <c r="D915">
        <f t="shared" si="42"/>
        <v>1.821985547339942</v>
      </c>
      <c r="E915">
        <f t="shared" si="43"/>
        <v>6.0591231573352529</v>
      </c>
      <c r="F915">
        <f t="shared" si="44"/>
        <v>46.1346339220473</v>
      </c>
      <c r="H915" s="5">
        <v>42019.658333858104</v>
      </c>
      <c r="I915">
        <v>0</v>
      </c>
    </row>
    <row r="916" spans="1:9" x14ac:dyDescent="0.3">
      <c r="A916" s="5">
        <v>42019.658449610419</v>
      </c>
      <c r="B916">
        <v>34.471499377887724</v>
      </c>
      <c r="C916">
        <v>36.286261027873309</v>
      </c>
      <c r="D916">
        <f t="shared" si="42"/>
        <v>1.8147616499855843</v>
      </c>
      <c r="E916">
        <f t="shared" si="43"/>
        <v>6.0591231573352529</v>
      </c>
      <c r="F916">
        <f t="shared" si="44"/>
        <v>45.95171707047276</v>
      </c>
      <c r="H916" s="5">
        <v>42019.658449610419</v>
      </c>
      <c r="I916">
        <v>0</v>
      </c>
    </row>
    <row r="917" spans="1:9" x14ac:dyDescent="0.3">
      <c r="A917" s="5">
        <v>42019.658565351157</v>
      </c>
      <c r="B917">
        <v>34.426290039904785</v>
      </c>
      <c r="C917">
        <v>36.248909986888428</v>
      </c>
      <c r="D917">
        <f t="shared" si="42"/>
        <v>1.822619946983643</v>
      </c>
      <c r="E917">
        <f t="shared" si="43"/>
        <v>6.0591231573352529</v>
      </c>
      <c r="F917">
        <f t="shared" si="44"/>
        <v>46.150697603433336</v>
      </c>
      <c r="H917" s="5">
        <v>42019.658565351157</v>
      </c>
      <c r="I917">
        <v>0</v>
      </c>
    </row>
    <row r="918" spans="1:9" x14ac:dyDescent="0.3">
      <c r="A918" s="5">
        <v>42019.658681103472</v>
      </c>
      <c r="B918">
        <v>34.398337144922017</v>
      </c>
      <c r="C918">
        <v>36.225482718204965</v>
      </c>
      <c r="D918">
        <f t="shared" si="42"/>
        <v>1.827145573282948</v>
      </c>
      <c r="E918">
        <f t="shared" si="43"/>
        <v>6.0591231573352529</v>
      </c>
      <c r="F918">
        <f t="shared" si="44"/>
        <v>46.265291329432564</v>
      </c>
      <c r="H918" s="5">
        <v>42019.658681103472</v>
      </c>
      <c r="I918">
        <v>0</v>
      </c>
    </row>
    <row r="919" spans="1:9" x14ac:dyDescent="0.3">
      <c r="A919" s="5">
        <v>42019.658796844211</v>
      </c>
      <c r="B919">
        <v>34.372400734354514</v>
      </c>
      <c r="C919">
        <v>36.226476481305404</v>
      </c>
      <c r="D919">
        <f t="shared" si="42"/>
        <v>1.8540757469508904</v>
      </c>
      <c r="E919">
        <f t="shared" si="43"/>
        <v>6.0591231573352529</v>
      </c>
      <c r="F919">
        <f t="shared" si="44"/>
        <v>46.947192294806065</v>
      </c>
      <c r="H919" s="5">
        <v>42019.658796844211</v>
      </c>
      <c r="I919">
        <v>0</v>
      </c>
    </row>
    <row r="920" spans="1:9" x14ac:dyDescent="0.3">
      <c r="A920" s="5">
        <v>42019.65891258495</v>
      </c>
      <c r="B920">
        <v>34.345264734570655</v>
      </c>
      <c r="C920">
        <v>36.199330294703032</v>
      </c>
      <c r="D920">
        <f t="shared" si="42"/>
        <v>1.8540655601323763</v>
      </c>
      <c r="E920">
        <f t="shared" si="43"/>
        <v>6.0591231573352529</v>
      </c>
      <c r="F920">
        <f t="shared" si="44"/>
        <v>46.946934353603588</v>
      </c>
      <c r="H920" s="5">
        <v>42019.65891258495</v>
      </c>
      <c r="I920">
        <v>0</v>
      </c>
    </row>
    <row r="921" spans="1:9" x14ac:dyDescent="0.3">
      <c r="A921" s="5">
        <v>42019.659028337264</v>
      </c>
      <c r="B921">
        <v>34.306207043992039</v>
      </c>
      <c r="C921">
        <v>36.153450025268754</v>
      </c>
      <c r="D921">
        <f t="shared" si="42"/>
        <v>1.8472429812767146</v>
      </c>
      <c r="E921">
        <f t="shared" si="43"/>
        <v>6.0591231573352529</v>
      </c>
      <c r="F921">
        <f t="shared" si="44"/>
        <v>46.77417931810411</v>
      </c>
      <c r="H921" s="5">
        <v>42019.659028337264</v>
      </c>
      <c r="I921">
        <v>0</v>
      </c>
    </row>
    <row r="922" spans="1:9" x14ac:dyDescent="0.3">
      <c r="A922" s="5">
        <v>42019.65914407801</v>
      </c>
      <c r="B922">
        <v>34.26289748800346</v>
      </c>
      <c r="C922">
        <v>36.10531542548631</v>
      </c>
      <c r="D922">
        <f t="shared" si="42"/>
        <v>1.8424179374828498</v>
      </c>
      <c r="E922">
        <f t="shared" si="43"/>
        <v>6.0591231573352529</v>
      </c>
      <c r="F922">
        <f t="shared" si="44"/>
        <v>46.652004019066858</v>
      </c>
      <c r="H922" s="5">
        <v>42019.65914407801</v>
      </c>
      <c r="I922">
        <v>0</v>
      </c>
    </row>
    <row r="923" spans="1:9" x14ac:dyDescent="0.3">
      <c r="A923" s="5">
        <v>42019.659259830325</v>
      </c>
      <c r="B923">
        <v>34.203668851758813</v>
      </c>
      <c r="C923">
        <v>36.07110997270604</v>
      </c>
      <c r="D923">
        <f t="shared" si="42"/>
        <v>1.8674411209472268</v>
      </c>
      <c r="E923">
        <f t="shared" si="43"/>
        <v>6.0591231573352529</v>
      </c>
      <c r="F923">
        <f t="shared" si="44"/>
        <v>47.28561794118535</v>
      </c>
      <c r="H923" s="5">
        <v>42019.659259830325</v>
      </c>
      <c r="I923">
        <v>0</v>
      </c>
    </row>
    <row r="924" spans="1:9" x14ac:dyDescent="0.3">
      <c r="A924" s="5">
        <v>42019.659374992298</v>
      </c>
      <c r="B924">
        <v>34.14723171161922</v>
      </c>
      <c r="C924">
        <v>36.007123371961349</v>
      </c>
      <c r="D924">
        <f t="shared" si="42"/>
        <v>1.8598916603421287</v>
      </c>
      <c r="E924">
        <f t="shared" si="43"/>
        <v>6.0591231573352529</v>
      </c>
      <c r="F924">
        <f t="shared" si="44"/>
        <v>47.094457477901976</v>
      </c>
      <c r="H924" s="5">
        <v>42019.659374992298</v>
      </c>
      <c r="I924">
        <v>0</v>
      </c>
    </row>
    <row r="925" spans="1:9" x14ac:dyDescent="0.3">
      <c r="A925" s="5">
        <v>42019.659491323378</v>
      </c>
      <c r="B925">
        <v>34.094422323963329</v>
      </c>
      <c r="C925">
        <v>35.966214042441514</v>
      </c>
      <c r="D925">
        <f t="shared" si="42"/>
        <v>1.8717917184781854</v>
      </c>
      <c r="E925">
        <f t="shared" si="43"/>
        <v>6.0591231573352529</v>
      </c>
      <c r="F925">
        <f t="shared" si="44"/>
        <v>47.395779750496061</v>
      </c>
      <c r="H925" s="5">
        <v>42019.659491323378</v>
      </c>
      <c r="I925">
        <v>0</v>
      </c>
    </row>
    <row r="926" spans="1:9" x14ac:dyDescent="0.3">
      <c r="A926" s="5">
        <v>42019.659607064117</v>
      </c>
      <c r="B926">
        <v>34.071004825177674</v>
      </c>
      <c r="C926">
        <v>35.927583571767755</v>
      </c>
      <c r="D926">
        <f t="shared" si="42"/>
        <v>1.8565787465900812</v>
      </c>
      <c r="E926">
        <f t="shared" si="43"/>
        <v>6.0591231573352529</v>
      </c>
      <c r="F926">
        <f t="shared" si="44"/>
        <v>47.010570938083269</v>
      </c>
      <c r="H926" s="5">
        <v>42019.659607064117</v>
      </c>
      <c r="I926">
        <v>0</v>
      </c>
    </row>
    <row r="927" spans="1:9" x14ac:dyDescent="0.3">
      <c r="A927" s="5">
        <v>42019.659722804849</v>
      </c>
      <c r="B927">
        <v>34.036236618257568</v>
      </c>
      <c r="C927">
        <v>35.875118950687039</v>
      </c>
      <c r="D927">
        <f t="shared" si="42"/>
        <v>1.8388823324294705</v>
      </c>
      <c r="E927">
        <f t="shared" si="43"/>
        <v>6.0591231573352529</v>
      </c>
      <c r="F927">
        <f t="shared" si="44"/>
        <v>46.562478695955086</v>
      </c>
      <c r="H927" s="5">
        <v>42019.659722804849</v>
      </c>
      <c r="I927">
        <v>0</v>
      </c>
    </row>
    <row r="928" spans="1:9" x14ac:dyDescent="0.3">
      <c r="A928" s="5">
        <v>42019.659838557171</v>
      </c>
      <c r="B928">
        <v>34.003228511560771</v>
      </c>
      <c r="C928">
        <v>35.83402451493766</v>
      </c>
      <c r="D928">
        <f t="shared" si="42"/>
        <v>1.8307960033768893</v>
      </c>
      <c r="E928">
        <f t="shared" si="43"/>
        <v>6.0591231573352529</v>
      </c>
      <c r="F928">
        <f t="shared" si="44"/>
        <v>46.357724146085737</v>
      </c>
      <c r="H928" s="5">
        <v>42019.659838557171</v>
      </c>
      <c r="I928">
        <v>0</v>
      </c>
    </row>
    <row r="929" spans="1:9" x14ac:dyDescent="0.3">
      <c r="A929" s="5">
        <v>42019.659954297909</v>
      </c>
      <c r="B929">
        <v>33.959321267727901</v>
      </c>
      <c r="C929">
        <v>35.782985297163108</v>
      </c>
      <c r="D929">
        <f t="shared" si="42"/>
        <v>1.8236640294352071</v>
      </c>
      <c r="E929">
        <f t="shared" si="43"/>
        <v>6.0591231573352529</v>
      </c>
      <c r="F929">
        <f t="shared" si="44"/>
        <v>46.17713489419981</v>
      </c>
      <c r="H929" s="5">
        <v>42019.659954297909</v>
      </c>
      <c r="I929">
        <v>0</v>
      </c>
    </row>
    <row r="930" spans="1:9" x14ac:dyDescent="0.3">
      <c r="A930" s="5">
        <v>42019.660070050224</v>
      </c>
      <c r="B930">
        <v>33.912158650247669</v>
      </c>
      <c r="C930">
        <v>35.747132897585026</v>
      </c>
      <c r="D930">
        <f t="shared" si="42"/>
        <v>1.8349742473373567</v>
      </c>
      <c r="E930">
        <f t="shared" si="43"/>
        <v>6.0591231573352529</v>
      </c>
      <c r="F930">
        <f t="shared" si="44"/>
        <v>46.463521777595268</v>
      </c>
      <c r="H930" s="5">
        <v>42019.660070050224</v>
      </c>
      <c r="I930">
        <v>0</v>
      </c>
    </row>
    <row r="931" spans="1:9" x14ac:dyDescent="0.3">
      <c r="A931" s="5">
        <v>42019.660185790963</v>
      </c>
      <c r="B931">
        <v>33.89176853570266</v>
      </c>
      <c r="C931">
        <v>35.707000527440194</v>
      </c>
      <c r="D931">
        <f t="shared" si="42"/>
        <v>1.8152319917375337</v>
      </c>
      <c r="E931">
        <f t="shared" si="43"/>
        <v>6.0591231573352529</v>
      </c>
      <c r="F931">
        <f t="shared" si="44"/>
        <v>45.963626629566754</v>
      </c>
      <c r="H931" s="5">
        <v>42019.660185790963</v>
      </c>
      <c r="I931">
        <v>0</v>
      </c>
    </row>
    <row r="932" spans="1:9" x14ac:dyDescent="0.3">
      <c r="A932" s="5">
        <v>42019.660301543277</v>
      </c>
      <c r="B932">
        <v>33.867813385227173</v>
      </c>
      <c r="C932">
        <v>35.681058782136986</v>
      </c>
      <c r="D932">
        <f t="shared" si="42"/>
        <v>1.8132453969098137</v>
      </c>
      <c r="E932">
        <f t="shared" si="43"/>
        <v>6.0591231573352529</v>
      </c>
      <c r="F932">
        <f t="shared" si="44"/>
        <v>45.913323911599477</v>
      </c>
      <c r="H932" s="5">
        <v>42019.660301543277</v>
      </c>
      <c r="I932">
        <v>0</v>
      </c>
    </row>
    <row r="933" spans="1:9" x14ac:dyDescent="0.3">
      <c r="A933" s="5">
        <v>42019.660417284016</v>
      </c>
      <c r="B933">
        <v>33.826275638364422</v>
      </c>
      <c r="C933">
        <v>35.629928090778556</v>
      </c>
      <c r="D933">
        <f t="shared" si="42"/>
        <v>1.8036524524141342</v>
      </c>
      <c r="E933">
        <f t="shared" si="43"/>
        <v>6.0591231573352529</v>
      </c>
      <c r="F933">
        <f t="shared" si="44"/>
        <v>45.670420238083061</v>
      </c>
      <c r="H933" s="5">
        <v>42019.660417284016</v>
      </c>
      <c r="I933">
        <v>0</v>
      </c>
    </row>
    <row r="934" spans="1:9" x14ac:dyDescent="0.3">
      <c r="A934" s="5">
        <v>42019.660533024755</v>
      </c>
      <c r="B934">
        <v>33.800810244547741</v>
      </c>
      <c r="C934">
        <v>35.592412787148596</v>
      </c>
      <c r="D934">
        <f t="shared" si="42"/>
        <v>1.7916025426008559</v>
      </c>
      <c r="E934">
        <f t="shared" si="43"/>
        <v>6.0591231573352529</v>
      </c>
      <c r="F934">
        <f t="shared" si="44"/>
        <v>45.365303559830089</v>
      </c>
      <c r="H934" s="5">
        <v>42019.660533024755</v>
      </c>
      <c r="I934">
        <v>0</v>
      </c>
    </row>
    <row r="935" spans="1:9" x14ac:dyDescent="0.3">
      <c r="A935" s="5">
        <v>42019.66064877707</v>
      </c>
      <c r="B935">
        <v>33.775898025820844</v>
      </c>
      <c r="C935">
        <v>35.558662908430271</v>
      </c>
      <c r="D935">
        <f t="shared" si="42"/>
        <v>1.7827648826094276</v>
      </c>
      <c r="E935">
        <f t="shared" si="43"/>
        <v>6.0591231573352529</v>
      </c>
      <c r="F935">
        <f t="shared" si="44"/>
        <v>45.141524502401595</v>
      </c>
      <c r="H935" s="5">
        <v>42019.66064877707</v>
      </c>
      <c r="I935">
        <v>0</v>
      </c>
    </row>
    <row r="936" spans="1:9" x14ac:dyDescent="0.3">
      <c r="A936" s="5">
        <v>42019.660764517808</v>
      </c>
      <c r="B936">
        <v>33.757161785436431</v>
      </c>
      <c r="C936">
        <v>35.529827090330841</v>
      </c>
      <c r="D936">
        <f t="shared" si="42"/>
        <v>1.7726653048944101</v>
      </c>
      <c r="E936">
        <f t="shared" si="43"/>
        <v>6.0591231573352529</v>
      </c>
      <c r="F936">
        <f t="shared" si="44"/>
        <v>44.885792330799106</v>
      </c>
      <c r="H936" s="5">
        <v>42019.660764517808</v>
      </c>
      <c r="I936">
        <v>0</v>
      </c>
    </row>
    <row r="937" spans="1:9" x14ac:dyDescent="0.3">
      <c r="A937" s="5">
        <v>42019.660880270123</v>
      </c>
      <c r="B937">
        <v>33.718190336899674</v>
      </c>
      <c r="C937">
        <v>35.496644985120227</v>
      </c>
      <c r="D937">
        <f t="shared" si="42"/>
        <v>1.7784546482205528</v>
      </c>
      <c r="E937">
        <f t="shared" si="43"/>
        <v>6.0591231573352529</v>
      </c>
      <c r="F937">
        <f t="shared" si="44"/>
        <v>45.032384731266049</v>
      </c>
      <c r="H937" s="5">
        <v>42019.660880270123</v>
      </c>
      <c r="I937">
        <v>0</v>
      </c>
    </row>
    <row r="938" spans="1:9" x14ac:dyDescent="0.3">
      <c r="A938" s="5">
        <v>42019.660996010869</v>
      </c>
      <c r="B938">
        <v>33.68404110737476</v>
      </c>
      <c r="C938">
        <v>35.451695149004067</v>
      </c>
      <c r="D938">
        <f t="shared" si="42"/>
        <v>1.7676540416293065</v>
      </c>
      <c r="E938">
        <f t="shared" si="43"/>
        <v>6.0591231573352529</v>
      </c>
      <c r="F938">
        <f t="shared" si="44"/>
        <v>44.758901754438554</v>
      </c>
      <c r="H938" s="5">
        <v>42019.660996010869</v>
      </c>
      <c r="I938">
        <v>0</v>
      </c>
    </row>
    <row r="939" spans="1:9" x14ac:dyDescent="0.3">
      <c r="A939" s="5">
        <v>42019.661111763184</v>
      </c>
      <c r="B939">
        <v>33.643362019066984</v>
      </c>
      <c r="C939">
        <v>35.410382790588216</v>
      </c>
      <c r="D939">
        <f t="shared" si="42"/>
        <v>1.7670207715212314</v>
      </c>
      <c r="E939">
        <f t="shared" si="43"/>
        <v>6.0591231573352529</v>
      </c>
      <c r="F939">
        <f t="shared" si="44"/>
        <v>44.742866674109585</v>
      </c>
      <c r="H939" s="5">
        <v>42019.661111763184</v>
      </c>
      <c r="I939">
        <v>0</v>
      </c>
    </row>
    <row r="940" spans="1:9" x14ac:dyDescent="0.3">
      <c r="A940" s="5">
        <v>42019.661227503922</v>
      </c>
      <c r="B940">
        <v>33.609579585862996</v>
      </c>
      <c r="C940">
        <v>35.378600207485633</v>
      </c>
      <c r="D940">
        <f t="shared" si="42"/>
        <v>1.7690206216226372</v>
      </c>
      <c r="E940">
        <f t="shared" si="43"/>
        <v>6.0591231573352529</v>
      </c>
      <c r="F940">
        <f t="shared" si="44"/>
        <v>44.793505029864946</v>
      </c>
      <c r="H940" s="5">
        <v>42019.661227503922</v>
      </c>
      <c r="I940">
        <v>0</v>
      </c>
    </row>
    <row r="941" spans="1:9" x14ac:dyDescent="0.3">
      <c r="A941" s="5">
        <v>42019.661343244661</v>
      </c>
      <c r="B941">
        <v>33.571120496352336</v>
      </c>
      <c r="C941">
        <v>35.327010699855151</v>
      </c>
      <c r="D941">
        <f t="shared" si="42"/>
        <v>1.7558902035028154</v>
      </c>
      <c r="E941">
        <f t="shared" si="43"/>
        <v>6.0591231573352529</v>
      </c>
      <c r="F941">
        <f t="shared" si="44"/>
        <v>44.461028719015061</v>
      </c>
      <c r="H941" s="5">
        <v>42019.661343244661</v>
      </c>
      <c r="I941">
        <v>0</v>
      </c>
    </row>
    <row r="942" spans="1:9" x14ac:dyDescent="0.3">
      <c r="A942" s="5">
        <v>42019.661458996976</v>
      </c>
      <c r="B942">
        <v>33.534859856631428</v>
      </c>
      <c r="C942">
        <v>35.290433087791932</v>
      </c>
      <c r="D942">
        <f t="shared" si="42"/>
        <v>1.7555732311605041</v>
      </c>
      <c r="E942">
        <f t="shared" si="43"/>
        <v>6.0591231573352529</v>
      </c>
      <c r="F942">
        <f t="shared" si="44"/>
        <v>44.453002638348671</v>
      </c>
      <c r="H942" s="5">
        <v>42019.661458996976</v>
      </c>
      <c r="I942">
        <v>0</v>
      </c>
    </row>
    <row r="943" spans="1:9" x14ac:dyDescent="0.3">
      <c r="A943" s="5">
        <v>42019.661574158948</v>
      </c>
      <c r="B943">
        <v>33.504609272158</v>
      </c>
      <c r="C943">
        <v>35.253113046101788</v>
      </c>
      <c r="D943">
        <f t="shared" si="42"/>
        <v>1.7485037739437885</v>
      </c>
      <c r="E943">
        <f t="shared" si="43"/>
        <v>6.0591231573352529</v>
      </c>
      <c r="F943">
        <f t="shared" si="44"/>
        <v>44.273996377186542</v>
      </c>
      <c r="H943" s="5">
        <v>42019.661574158948</v>
      </c>
      <c r="I943">
        <v>0</v>
      </c>
    </row>
    <row r="944" spans="1:9" x14ac:dyDescent="0.3">
      <c r="A944" s="5">
        <v>42019.661690490029</v>
      </c>
      <c r="B944">
        <v>33.477287284295237</v>
      </c>
      <c r="C944">
        <v>35.234530981479416</v>
      </c>
      <c r="D944">
        <f t="shared" si="42"/>
        <v>1.7572436971841796</v>
      </c>
      <c r="E944">
        <f t="shared" si="43"/>
        <v>6.0591231573352529</v>
      </c>
      <c r="F944">
        <f t="shared" si="44"/>
        <v>44.495300634945842</v>
      </c>
      <c r="H944" s="5">
        <v>42019.661690490029</v>
      </c>
      <c r="I944">
        <v>0</v>
      </c>
    </row>
    <row r="945" spans="1:9" x14ac:dyDescent="0.3">
      <c r="A945" s="5">
        <v>42019.661806230768</v>
      </c>
      <c r="B945">
        <v>33.434846342453753</v>
      </c>
      <c r="C945">
        <v>35.178652267151875</v>
      </c>
      <c r="D945">
        <f t="shared" si="42"/>
        <v>1.7438059246981226</v>
      </c>
      <c r="E945">
        <f t="shared" si="43"/>
        <v>6.0591231573352529</v>
      </c>
      <c r="F945">
        <f t="shared" si="44"/>
        <v>44.155041780929622</v>
      </c>
      <c r="H945" s="5">
        <v>42019.661806230768</v>
      </c>
      <c r="I945">
        <v>0</v>
      </c>
    </row>
    <row r="946" spans="1:9" x14ac:dyDescent="0.3">
      <c r="A946" s="5">
        <v>42019.661921983083</v>
      </c>
      <c r="B946">
        <v>33.380727683667189</v>
      </c>
      <c r="C946">
        <v>35.125992706317966</v>
      </c>
      <c r="D946">
        <f t="shared" si="42"/>
        <v>1.7452650226507771</v>
      </c>
      <c r="E946">
        <f t="shared" si="43"/>
        <v>6.0591231573352529</v>
      </c>
      <c r="F946">
        <f t="shared" si="44"/>
        <v>44.191987710605304</v>
      </c>
      <c r="H946" s="5">
        <v>42019.661921983083</v>
      </c>
      <c r="I946">
        <v>0</v>
      </c>
    </row>
    <row r="947" spans="1:9" x14ac:dyDescent="0.3">
      <c r="A947" s="5">
        <v>42019.662037145063</v>
      </c>
      <c r="B947">
        <v>33.347580083897434</v>
      </c>
      <c r="C947">
        <v>35.104922216018103</v>
      </c>
      <c r="D947">
        <f t="shared" si="42"/>
        <v>1.7573421321206695</v>
      </c>
      <c r="E947">
        <f t="shared" si="43"/>
        <v>6.0591231573352529</v>
      </c>
      <c r="F947">
        <f t="shared" si="44"/>
        <v>44.497793113421722</v>
      </c>
      <c r="H947" s="5">
        <v>42019.662037145063</v>
      </c>
      <c r="I947">
        <v>0</v>
      </c>
    </row>
    <row r="948" spans="1:9" x14ac:dyDescent="0.3">
      <c r="A948" s="5">
        <v>42019.662152885801</v>
      </c>
      <c r="B948">
        <v>33.314330955885652</v>
      </c>
      <c r="C948">
        <v>35.073695354712697</v>
      </c>
      <c r="D948">
        <f t="shared" si="42"/>
        <v>1.7593643988270458</v>
      </c>
      <c r="E948">
        <f t="shared" si="43"/>
        <v>6.0591231573352529</v>
      </c>
      <c r="F948">
        <f t="shared" si="44"/>
        <v>44.548999081727899</v>
      </c>
      <c r="H948" s="5">
        <v>42019.662152885801</v>
      </c>
      <c r="I948">
        <v>0</v>
      </c>
    </row>
    <row r="949" spans="1:9" x14ac:dyDescent="0.3">
      <c r="A949" s="5">
        <v>42019.662269216875</v>
      </c>
      <c r="B949">
        <v>33.250896305471635</v>
      </c>
      <c r="C949">
        <v>34.997857516729795</v>
      </c>
      <c r="D949">
        <f t="shared" si="42"/>
        <v>1.7469612112581601</v>
      </c>
      <c r="E949">
        <f t="shared" si="43"/>
        <v>6.0591231573352529</v>
      </c>
      <c r="F949">
        <f t="shared" si="44"/>
        <v>44.234937030691079</v>
      </c>
      <c r="H949" s="5">
        <v>42019.662269216875</v>
      </c>
      <c r="I949">
        <v>0</v>
      </c>
    </row>
    <row r="950" spans="1:9" x14ac:dyDescent="0.3">
      <c r="A950" s="5">
        <v>42019.662384957614</v>
      </c>
      <c r="B950">
        <v>33.206962399238314</v>
      </c>
      <c r="C950">
        <v>34.954627378105968</v>
      </c>
      <c r="D950">
        <f t="shared" si="42"/>
        <v>1.7476649788676539</v>
      </c>
      <c r="E950">
        <f t="shared" si="43"/>
        <v>6.0591231573352529</v>
      </c>
      <c r="F950">
        <f t="shared" si="44"/>
        <v>44.252757183588336</v>
      </c>
      <c r="H950" s="5">
        <v>42019.662384957614</v>
      </c>
      <c r="I950">
        <v>0</v>
      </c>
    </row>
    <row r="951" spans="1:9" x14ac:dyDescent="0.3">
      <c r="A951" s="5">
        <v>42019.662500709928</v>
      </c>
      <c r="B951">
        <v>33.17922804137293</v>
      </c>
      <c r="C951">
        <v>34.929688636067056</v>
      </c>
      <c r="D951">
        <f t="shared" si="42"/>
        <v>1.7504605946941254</v>
      </c>
      <c r="E951">
        <f t="shared" si="43"/>
        <v>6.0591231573352529</v>
      </c>
      <c r="F951">
        <f t="shared" si="44"/>
        <v>44.323545183487262</v>
      </c>
      <c r="H951" s="5">
        <v>42019.662500709928</v>
      </c>
      <c r="I951">
        <v>0</v>
      </c>
    </row>
    <row r="952" spans="1:9" x14ac:dyDescent="0.3">
      <c r="A952" s="5">
        <v>42019.662616450674</v>
      </c>
      <c r="B952">
        <v>33.122409270569676</v>
      </c>
      <c r="C952">
        <v>34.874497370510902</v>
      </c>
      <c r="D952">
        <f t="shared" si="42"/>
        <v>1.7520880999412256</v>
      </c>
      <c r="E952">
        <f t="shared" si="43"/>
        <v>6.0591231573352529</v>
      </c>
      <c r="F952">
        <f t="shared" si="44"/>
        <v>44.364755367009742</v>
      </c>
      <c r="H952" s="5">
        <v>42019.662616450674</v>
      </c>
      <c r="I952">
        <v>0</v>
      </c>
    </row>
    <row r="953" spans="1:9" x14ac:dyDescent="0.3">
      <c r="A953" s="5">
        <v>42019.662731624223</v>
      </c>
      <c r="B953">
        <v>33.089487449151683</v>
      </c>
      <c r="C953">
        <v>34.837197372851342</v>
      </c>
      <c r="D953">
        <f t="shared" si="42"/>
        <v>1.7477099236996594</v>
      </c>
      <c r="E953">
        <f t="shared" si="43"/>
        <v>6.0591231573352529</v>
      </c>
      <c r="F953">
        <f t="shared" si="44"/>
        <v>44.253895235080726</v>
      </c>
      <c r="H953" s="5">
        <v>42019.662731624223</v>
      </c>
      <c r="I953">
        <v>0</v>
      </c>
    </row>
    <row r="954" spans="1:9" x14ac:dyDescent="0.3">
      <c r="A954" s="5">
        <v>42019.662847364962</v>
      </c>
      <c r="B954">
        <v>33.04192098267665</v>
      </c>
      <c r="C954">
        <v>34.798489875819691</v>
      </c>
      <c r="D954">
        <f t="shared" si="42"/>
        <v>1.7565688931430401</v>
      </c>
      <c r="E954">
        <f t="shared" si="43"/>
        <v>6.0591231573352529</v>
      </c>
      <c r="F954">
        <f t="shared" si="44"/>
        <v>44.478213870754686</v>
      </c>
      <c r="H954" s="5">
        <v>42019.662847364962</v>
      </c>
      <c r="I954">
        <v>0</v>
      </c>
    </row>
    <row r="955" spans="1:9" x14ac:dyDescent="0.3">
      <c r="A955" s="5">
        <v>42019.662963684466</v>
      </c>
      <c r="B955">
        <v>32.993244800776345</v>
      </c>
      <c r="C955">
        <v>34.741526903782152</v>
      </c>
      <c r="D955">
        <f t="shared" si="42"/>
        <v>1.7482821030058062</v>
      </c>
      <c r="E955">
        <f t="shared" si="43"/>
        <v>6.0591231573352529</v>
      </c>
      <c r="F955">
        <f t="shared" si="44"/>
        <v>44.268383430591058</v>
      </c>
      <c r="H955" s="5">
        <v>42019.662963684466</v>
      </c>
      <c r="I955">
        <v>0</v>
      </c>
    </row>
    <row r="956" spans="1:9" x14ac:dyDescent="0.3">
      <c r="A956" s="5">
        <v>42019.663079436781</v>
      </c>
      <c r="B956">
        <v>32.953602836933229</v>
      </c>
      <c r="C956">
        <v>34.71773510429518</v>
      </c>
      <c r="D956">
        <f t="shared" si="42"/>
        <v>1.7641322673619513</v>
      </c>
      <c r="E956">
        <f t="shared" si="43"/>
        <v>6.0591231573352529</v>
      </c>
      <c r="F956">
        <f t="shared" si="44"/>
        <v>44.669726641706333</v>
      </c>
      <c r="H956" s="5">
        <v>42019.663079436781</v>
      </c>
      <c r="I956">
        <v>0</v>
      </c>
    </row>
    <row r="957" spans="1:9" x14ac:dyDescent="0.3">
      <c r="A957" s="5">
        <v>42019.66319517752</v>
      </c>
      <c r="B957">
        <v>32.929353752954036</v>
      </c>
      <c r="C957">
        <v>34.697242286243473</v>
      </c>
      <c r="D957">
        <f t="shared" si="42"/>
        <v>1.7678885332894367</v>
      </c>
      <c r="E957">
        <f t="shared" si="43"/>
        <v>6.0591231573352529</v>
      </c>
      <c r="F957">
        <f t="shared" si="44"/>
        <v>44.764839335509755</v>
      </c>
      <c r="H957" s="5">
        <v>42019.66319517752</v>
      </c>
      <c r="I957">
        <v>0</v>
      </c>
    </row>
    <row r="958" spans="1:9" x14ac:dyDescent="0.3">
      <c r="A958" s="5">
        <v>42019.663310929835</v>
      </c>
      <c r="B958">
        <v>32.885611751790783</v>
      </c>
      <c r="C958">
        <v>34.658089126637755</v>
      </c>
      <c r="D958">
        <f t="shared" si="42"/>
        <v>1.7724773748469715</v>
      </c>
      <c r="E958">
        <f t="shared" si="43"/>
        <v>6.0591231573352529</v>
      </c>
      <c r="F958">
        <f t="shared" si="44"/>
        <v>44.881033739846401</v>
      </c>
      <c r="H958" s="5">
        <v>42019.663310929835</v>
      </c>
      <c r="I958">
        <v>0</v>
      </c>
    </row>
    <row r="959" spans="1:9" x14ac:dyDescent="0.3">
      <c r="A959" s="5">
        <v>42019.663426670573</v>
      </c>
      <c r="B959">
        <v>32.837617942020266</v>
      </c>
      <c r="C959">
        <v>34.597945222565116</v>
      </c>
      <c r="D959">
        <f t="shared" si="42"/>
        <v>1.7603272805448498</v>
      </c>
      <c r="E959">
        <f t="shared" si="43"/>
        <v>6.0591231573352529</v>
      </c>
      <c r="F959">
        <f t="shared" si="44"/>
        <v>44.573380282570014</v>
      </c>
      <c r="H959" s="5">
        <v>42019.663426670573</v>
      </c>
      <c r="I959">
        <v>0</v>
      </c>
    </row>
    <row r="960" spans="1:9" x14ac:dyDescent="0.3">
      <c r="A960" s="5">
        <v>42019.663541844129</v>
      </c>
      <c r="B960">
        <v>32.790559058600664</v>
      </c>
      <c r="C960">
        <v>34.550389355288502</v>
      </c>
      <c r="D960">
        <f t="shared" si="42"/>
        <v>1.7598302966878379</v>
      </c>
      <c r="E960">
        <f t="shared" si="43"/>
        <v>6.0591231573352529</v>
      </c>
      <c r="F960">
        <f t="shared" si="44"/>
        <v>44.560796116717611</v>
      </c>
      <c r="H960" s="5">
        <v>42019.663541844129</v>
      </c>
      <c r="I960">
        <v>0</v>
      </c>
    </row>
    <row r="961" spans="1:9" x14ac:dyDescent="0.3">
      <c r="A961" s="5">
        <v>42019.663658163627</v>
      </c>
      <c r="B961">
        <v>32.755922757474316</v>
      </c>
      <c r="C961">
        <v>34.496487487568203</v>
      </c>
      <c r="D961">
        <f t="shared" si="42"/>
        <v>1.7405647300938867</v>
      </c>
      <c r="E961">
        <f t="shared" si="43"/>
        <v>6.0591231573352529</v>
      </c>
      <c r="F961">
        <f t="shared" si="44"/>
        <v>44.072971247079977</v>
      </c>
      <c r="H961" s="5">
        <v>42019.663658163627</v>
      </c>
      <c r="I961">
        <v>0</v>
      </c>
    </row>
    <row r="962" spans="1:9" x14ac:dyDescent="0.3">
      <c r="A962" s="5">
        <v>42019.663773904365</v>
      </c>
      <c r="B962">
        <v>32.710253094044518</v>
      </c>
      <c r="C962">
        <v>34.454918174071437</v>
      </c>
      <c r="D962">
        <f t="shared" ref="D962:D1025" si="45">C962-B962</f>
        <v>1.7446650800269197</v>
      </c>
      <c r="E962">
        <f t="shared" ref="E962:E1025" si="46">VLOOKUP(A962,$H$2:$I$490,2,TRUE)</f>
        <v>6.0591231573352529</v>
      </c>
      <c r="F962">
        <f t="shared" ref="F962:F1025" si="47">E962*c_p_water*D962</f>
        <v>44.176796518026251</v>
      </c>
      <c r="H962" s="5">
        <v>42019.663773904365</v>
      </c>
      <c r="I962">
        <v>0</v>
      </c>
    </row>
    <row r="963" spans="1:9" x14ac:dyDescent="0.3">
      <c r="A963" s="5">
        <v>42019.663889077921</v>
      </c>
      <c r="B963">
        <v>32.653337510682981</v>
      </c>
      <c r="C963">
        <v>34.401007495373932</v>
      </c>
      <c r="D963">
        <f t="shared" si="45"/>
        <v>1.7476699846909511</v>
      </c>
      <c r="E963">
        <f t="shared" si="46"/>
        <v>6.0591231573352529</v>
      </c>
      <c r="F963">
        <f t="shared" si="47"/>
        <v>44.252883936418861</v>
      </c>
      <c r="H963" s="5">
        <v>42019.663889077921</v>
      </c>
      <c r="I963">
        <v>0</v>
      </c>
    </row>
    <row r="964" spans="1:9" x14ac:dyDescent="0.3">
      <c r="A964" s="5">
        <v>42019.664005397419</v>
      </c>
      <c r="B964">
        <v>32.604560010138556</v>
      </c>
      <c r="C964">
        <v>34.367932217735778</v>
      </c>
      <c r="D964">
        <f t="shared" si="45"/>
        <v>1.7633722075972216</v>
      </c>
      <c r="E964">
        <f t="shared" si="46"/>
        <v>6.0591231573352529</v>
      </c>
      <c r="F964">
        <f t="shared" si="47"/>
        <v>44.650481110886467</v>
      </c>
      <c r="H964" s="5">
        <v>42019.664005397419</v>
      </c>
      <c r="I964">
        <v>0</v>
      </c>
    </row>
    <row r="965" spans="1:9" x14ac:dyDescent="0.3">
      <c r="A965" s="5">
        <v>42019.664121149741</v>
      </c>
      <c r="B965">
        <v>32.573738413635795</v>
      </c>
      <c r="C965">
        <v>34.314684553538768</v>
      </c>
      <c r="D965">
        <f t="shared" si="45"/>
        <v>1.7409461399029738</v>
      </c>
      <c r="E965">
        <f t="shared" si="46"/>
        <v>6.0591231573352529</v>
      </c>
      <c r="F965">
        <f t="shared" si="47"/>
        <v>44.082628953718867</v>
      </c>
      <c r="H965" s="5">
        <v>42019.664121149741</v>
      </c>
      <c r="I965">
        <v>0</v>
      </c>
    </row>
    <row r="966" spans="1:9" x14ac:dyDescent="0.3">
      <c r="A966" s="5">
        <v>42019.664236890472</v>
      </c>
      <c r="B966">
        <v>32.540107350642245</v>
      </c>
      <c r="C966">
        <v>34.280984476186447</v>
      </c>
      <c r="D966">
        <f t="shared" si="45"/>
        <v>1.7408771255442019</v>
      </c>
      <c r="E966">
        <f t="shared" si="46"/>
        <v>6.0591231573352529</v>
      </c>
      <c r="F966">
        <f t="shared" si="47"/>
        <v>44.080881435917775</v>
      </c>
      <c r="H966" s="5">
        <v>42019.664236890472</v>
      </c>
      <c r="I966">
        <v>0</v>
      </c>
    </row>
    <row r="967" spans="1:9" x14ac:dyDescent="0.3">
      <c r="A967" s="5">
        <v>42019.664352064028</v>
      </c>
      <c r="B967">
        <v>32.506367296502482</v>
      </c>
      <c r="C967">
        <v>34.251056779777819</v>
      </c>
      <c r="D967">
        <f t="shared" si="45"/>
        <v>1.7446894832753372</v>
      </c>
      <c r="E967">
        <f t="shared" si="46"/>
        <v>6.0591231573352529</v>
      </c>
      <c r="F967">
        <f t="shared" si="47"/>
        <v>44.177414434526135</v>
      </c>
      <c r="H967" s="5">
        <v>42019.664352064028</v>
      </c>
      <c r="I967">
        <v>0</v>
      </c>
    </row>
    <row r="968" spans="1:9" x14ac:dyDescent="0.3">
      <c r="A968" s="5">
        <v>42019.664468383533</v>
      </c>
      <c r="B968">
        <v>32.470302278439547</v>
      </c>
      <c r="C968">
        <v>34.215114948836565</v>
      </c>
      <c r="D968">
        <f t="shared" si="45"/>
        <v>1.7448126703970175</v>
      </c>
      <c r="E968">
        <f t="shared" si="46"/>
        <v>6.0591231573352529</v>
      </c>
      <c r="F968">
        <f t="shared" si="47"/>
        <v>44.180533664956322</v>
      </c>
      <c r="H968" s="5">
        <v>42019.664468383533</v>
      </c>
      <c r="I968">
        <v>0</v>
      </c>
    </row>
    <row r="969" spans="1:9" x14ac:dyDescent="0.3">
      <c r="A969" s="5">
        <v>42019.664584124272</v>
      </c>
      <c r="B969">
        <v>32.434419373547485</v>
      </c>
      <c r="C969">
        <v>34.192855155778695</v>
      </c>
      <c r="D969">
        <f t="shared" si="45"/>
        <v>1.75843578223121</v>
      </c>
      <c r="E969">
        <f t="shared" si="46"/>
        <v>6.0591231573352529</v>
      </c>
      <c r="F969">
        <f t="shared" si="47"/>
        <v>44.525485510632144</v>
      </c>
      <c r="H969" s="5">
        <v>42019.664584124272</v>
      </c>
      <c r="I969">
        <v>0</v>
      </c>
    </row>
    <row r="970" spans="1:9" x14ac:dyDescent="0.3">
      <c r="A970" s="5">
        <v>42019.664699876586</v>
      </c>
      <c r="B970">
        <v>32.407361020109519</v>
      </c>
      <c r="C970">
        <v>34.17727322797866</v>
      </c>
      <c r="D970">
        <f t="shared" si="45"/>
        <v>1.7699122078691403</v>
      </c>
      <c r="E970">
        <f t="shared" si="46"/>
        <v>6.0591231573352529</v>
      </c>
      <c r="F970">
        <f t="shared" si="47"/>
        <v>44.816080952682995</v>
      </c>
      <c r="H970" s="5">
        <v>42019.664699876586</v>
      </c>
      <c r="I970">
        <v>0</v>
      </c>
    </row>
    <row r="971" spans="1:9" x14ac:dyDescent="0.3">
      <c r="A971" s="5">
        <v>42019.664815617325</v>
      </c>
      <c r="B971">
        <v>32.378900857042794</v>
      </c>
      <c r="C971">
        <v>34.172853575154491</v>
      </c>
      <c r="D971">
        <f t="shared" si="45"/>
        <v>1.7939527181116972</v>
      </c>
      <c r="E971">
        <f t="shared" si="46"/>
        <v>6.0591231573352529</v>
      </c>
      <c r="F971">
        <f t="shared" si="47"/>
        <v>45.424812531788469</v>
      </c>
      <c r="H971" s="5">
        <v>42019.664815617325</v>
      </c>
      <c r="I971">
        <v>0</v>
      </c>
    </row>
    <row r="972" spans="1:9" x14ac:dyDescent="0.3">
      <c r="A972" s="5">
        <v>42019.66493136964</v>
      </c>
      <c r="B972">
        <v>32.351144650919245</v>
      </c>
      <c r="C972">
        <v>34.128470137083561</v>
      </c>
      <c r="D972">
        <f t="shared" si="45"/>
        <v>1.7773254861643153</v>
      </c>
      <c r="E972">
        <f t="shared" si="46"/>
        <v>6.0591231573352529</v>
      </c>
      <c r="F972">
        <f t="shared" si="47"/>
        <v>45.003793133391284</v>
      </c>
      <c r="H972" s="5">
        <v>42019.66493136964</v>
      </c>
      <c r="I972">
        <v>0</v>
      </c>
    </row>
    <row r="973" spans="1:9" x14ac:dyDescent="0.3">
      <c r="A973" s="5">
        <v>42019.665047110379</v>
      </c>
      <c r="B973">
        <v>32.317557212998793</v>
      </c>
      <c r="C973">
        <v>34.068783911376627</v>
      </c>
      <c r="D973">
        <f t="shared" si="45"/>
        <v>1.7512266983778346</v>
      </c>
      <c r="E973">
        <f t="shared" si="46"/>
        <v>6.0591231573352529</v>
      </c>
      <c r="F973">
        <f t="shared" si="47"/>
        <v>44.34294375283698</v>
      </c>
      <c r="H973" s="5">
        <v>42019.665047110379</v>
      </c>
      <c r="I973">
        <v>0</v>
      </c>
    </row>
    <row r="974" spans="1:9" x14ac:dyDescent="0.3">
      <c r="A974" s="5">
        <v>42019.665162862693</v>
      </c>
      <c r="B974">
        <v>32.286326383470993</v>
      </c>
      <c r="C974">
        <v>34.034137028895813</v>
      </c>
      <c r="D974">
        <f t="shared" si="45"/>
        <v>1.7478106454248206</v>
      </c>
      <c r="E974">
        <f t="shared" si="46"/>
        <v>6.0591231573352529</v>
      </c>
      <c r="F974">
        <f t="shared" si="47"/>
        <v>44.256445617505598</v>
      </c>
      <c r="H974" s="5">
        <v>42019.665162862693</v>
      </c>
      <c r="I974">
        <v>0</v>
      </c>
    </row>
    <row r="975" spans="1:9" x14ac:dyDescent="0.3">
      <c r="A975" s="5">
        <v>42019.665278603432</v>
      </c>
      <c r="B975">
        <v>32.259107203279086</v>
      </c>
      <c r="C975">
        <v>34.007228529579272</v>
      </c>
      <c r="D975">
        <f t="shared" si="45"/>
        <v>1.7481213263001862</v>
      </c>
      <c r="E975">
        <f t="shared" si="46"/>
        <v>6.0591231573352529</v>
      </c>
      <c r="F975">
        <f t="shared" si="47"/>
        <v>44.264312391461353</v>
      </c>
      <c r="H975" s="5">
        <v>42019.665278603432</v>
      </c>
      <c r="I975">
        <v>0</v>
      </c>
    </row>
    <row r="976" spans="1:9" x14ac:dyDescent="0.3">
      <c r="A976" s="5">
        <v>42019.665394344178</v>
      </c>
      <c r="B976">
        <v>32.226015516199396</v>
      </c>
      <c r="C976">
        <v>33.981218854544792</v>
      </c>
      <c r="D976">
        <f t="shared" si="45"/>
        <v>1.755203338345396</v>
      </c>
      <c r="E976">
        <f t="shared" si="46"/>
        <v>6.0591231573352529</v>
      </c>
      <c r="F976">
        <f t="shared" si="47"/>
        <v>44.443636554385861</v>
      </c>
      <c r="H976" s="5">
        <v>42019.665394344178</v>
      </c>
      <c r="I976">
        <v>0</v>
      </c>
    </row>
    <row r="977" spans="1:9" x14ac:dyDescent="0.3">
      <c r="A977" s="5">
        <v>42019.665510096493</v>
      </c>
      <c r="B977">
        <v>32.192825824258129</v>
      </c>
      <c r="C977">
        <v>33.940939168849397</v>
      </c>
      <c r="D977">
        <f t="shared" si="45"/>
        <v>1.7481133445912675</v>
      </c>
      <c r="E977">
        <f t="shared" si="46"/>
        <v>6.0591231573352529</v>
      </c>
      <c r="F977">
        <f t="shared" si="47"/>
        <v>44.26411028600581</v>
      </c>
      <c r="H977" s="5">
        <v>42019.665510096493</v>
      </c>
      <c r="I977">
        <v>0</v>
      </c>
    </row>
    <row r="978" spans="1:9" x14ac:dyDescent="0.3">
      <c r="A978" s="5">
        <v>42019.665625258465</v>
      </c>
      <c r="B978">
        <v>32.174143685104646</v>
      </c>
      <c r="C978">
        <v>33.907842602490341</v>
      </c>
      <c r="D978">
        <f t="shared" si="45"/>
        <v>1.7336989173856949</v>
      </c>
      <c r="E978">
        <f t="shared" si="46"/>
        <v>6.0591231573352529</v>
      </c>
      <c r="F978">
        <f t="shared" si="47"/>
        <v>43.89912148392888</v>
      </c>
      <c r="H978" s="5">
        <v>42019.665625258465</v>
      </c>
      <c r="I978">
        <v>0</v>
      </c>
    </row>
    <row r="979" spans="1:9" x14ac:dyDescent="0.3">
      <c r="A979" s="5">
        <v>42019.665741589546</v>
      </c>
      <c r="B979">
        <v>32.148043461075112</v>
      </c>
      <c r="C979">
        <v>33.88116553523674</v>
      </c>
      <c r="D979">
        <f t="shared" si="45"/>
        <v>1.7331220741616278</v>
      </c>
      <c r="E979">
        <f t="shared" si="46"/>
        <v>6.0591231573352529</v>
      </c>
      <c r="F979">
        <f t="shared" si="47"/>
        <v>43.884515192999949</v>
      </c>
      <c r="H979" s="5">
        <v>42019.665741589546</v>
      </c>
      <c r="I979">
        <v>0</v>
      </c>
    </row>
    <row r="980" spans="1:9" x14ac:dyDescent="0.3">
      <c r="A980" s="5">
        <v>42019.665857330285</v>
      </c>
      <c r="B980">
        <v>32.10761637868854</v>
      </c>
      <c r="C980">
        <v>33.836058545471289</v>
      </c>
      <c r="D980">
        <f t="shared" si="45"/>
        <v>1.7284421667827488</v>
      </c>
      <c r="E980">
        <f t="shared" si="46"/>
        <v>6.0591231573352529</v>
      </c>
      <c r="F980">
        <f t="shared" si="47"/>
        <v>43.766014904109682</v>
      </c>
      <c r="H980" s="5">
        <v>42019.665857330285</v>
      </c>
      <c r="I980">
        <v>0</v>
      </c>
    </row>
    <row r="981" spans="1:9" x14ac:dyDescent="0.3">
      <c r="A981" s="5">
        <v>42019.665972503841</v>
      </c>
      <c r="B981">
        <v>32.094000003376017</v>
      </c>
      <c r="C981">
        <v>33.809036438216083</v>
      </c>
      <c r="D981">
        <f t="shared" si="45"/>
        <v>1.7150364348400657</v>
      </c>
      <c r="E981">
        <f t="shared" si="46"/>
        <v>6.0591231573352529</v>
      </c>
      <c r="F981">
        <f t="shared" si="47"/>
        <v>43.426567351116894</v>
      </c>
      <c r="H981" s="5">
        <v>42019.665972503841</v>
      </c>
      <c r="I981">
        <v>0</v>
      </c>
    </row>
    <row r="982" spans="1:9" x14ac:dyDescent="0.3">
      <c r="A982" s="5">
        <v>42019.666088823338</v>
      </c>
      <c r="B982">
        <v>32.066558486343951</v>
      </c>
      <c r="C982">
        <v>33.782836083910276</v>
      </c>
      <c r="D982">
        <f t="shared" si="45"/>
        <v>1.7162775975663251</v>
      </c>
      <c r="E982">
        <f t="shared" si="46"/>
        <v>6.0591231573352529</v>
      </c>
      <c r="F982">
        <f t="shared" si="47"/>
        <v>43.457994926432882</v>
      </c>
      <c r="H982" s="5">
        <v>42019.666088823338</v>
      </c>
      <c r="I982">
        <v>0</v>
      </c>
    </row>
    <row r="983" spans="1:9" x14ac:dyDescent="0.3">
      <c r="A983" s="5">
        <v>42019.666204564077</v>
      </c>
      <c r="B983">
        <v>32.042602673557589</v>
      </c>
      <c r="C983">
        <v>33.759037303749224</v>
      </c>
      <c r="D983">
        <f t="shared" si="45"/>
        <v>1.7164346301916353</v>
      </c>
      <c r="E983">
        <f t="shared" si="46"/>
        <v>6.0591231573352529</v>
      </c>
      <c r="F983">
        <f t="shared" si="47"/>
        <v>43.461971161421722</v>
      </c>
      <c r="H983" s="5">
        <v>42019.666204564077</v>
      </c>
      <c r="I983">
        <v>0</v>
      </c>
    </row>
    <row r="984" spans="1:9" x14ac:dyDescent="0.3">
      <c r="A984" s="5">
        <v>42019.666319737626</v>
      </c>
      <c r="B984">
        <v>31.992944978891707</v>
      </c>
      <c r="C984">
        <v>33.71328654686436</v>
      </c>
      <c r="D984">
        <f t="shared" si="45"/>
        <v>1.7203415679726533</v>
      </c>
      <c r="E984">
        <f t="shared" si="46"/>
        <v>6.0591231573352529</v>
      </c>
      <c r="F984">
        <f t="shared" si="47"/>
        <v>43.560899028630459</v>
      </c>
      <c r="H984" s="5">
        <v>42019.666319737626</v>
      </c>
      <c r="I984">
        <v>0</v>
      </c>
    </row>
    <row r="985" spans="1:9" x14ac:dyDescent="0.3">
      <c r="A985" s="5">
        <v>42019.666435478372</v>
      </c>
      <c r="B985">
        <v>31.968478689885654</v>
      </c>
      <c r="C985">
        <v>33.679145524931215</v>
      </c>
      <c r="D985">
        <f t="shared" si="45"/>
        <v>1.7106668350455614</v>
      </c>
      <c r="E985">
        <f t="shared" si="46"/>
        <v>6.0591231573352529</v>
      </c>
      <c r="F985">
        <f t="shared" si="47"/>
        <v>43.315924384052948</v>
      </c>
      <c r="H985" s="5">
        <v>42019.666435478372</v>
      </c>
      <c r="I985">
        <v>0</v>
      </c>
    </row>
    <row r="986" spans="1:9" x14ac:dyDescent="0.3">
      <c r="A986" s="5">
        <v>42019.666551809445</v>
      </c>
      <c r="B986">
        <v>31.937677772683848</v>
      </c>
      <c r="C986">
        <v>33.626222816807967</v>
      </c>
      <c r="D986">
        <f t="shared" si="45"/>
        <v>1.688545044124119</v>
      </c>
      <c r="E986">
        <f t="shared" si="46"/>
        <v>6.0591231573352529</v>
      </c>
      <c r="F986">
        <f t="shared" si="47"/>
        <v>42.755776842075548</v>
      </c>
      <c r="H986" s="5">
        <v>42019.666551809445</v>
      </c>
      <c r="I986">
        <v>0</v>
      </c>
    </row>
    <row r="987" spans="1:9" x14ac:dyDescent="0.3">
      <c r="A987" s="5">
        <v>42019.666667550184</v>
      </c>
      <c r="B987">
        <v>31.897668563883666</v>
      </c>
      <c r="C987">
        <v>33.57881543945058</v>
      </c>
      <c r="D987">
        <f t="shared" si="45"/>
        <v>1.6811468755669132</v>
      </c>
      <c r="E987">
        <f t="shared" si="46"/>
        <v>6.0591231573352529</v>
      </c>
      <c r="F987">
        <f t="shared" si="47"/>
        <v>42.568447256185806</v>
      </c>
      <c r="H987" s="5">
        <v>42019.666667550184</v>
      </c>
      <c r="I987">
        <v>0</v>
      </c>
    </row>
    <row r="988" spans="1:9" x14ac:dyDescent="0.3">
      <c r="A988" s="5">
        <v>42019.666783302499</v>
      </c>
      <c r="B988">
        <v>31.850527499660501</v>
      </c>
      <c r="C988">
        <v>33.513424251768846</v>
      </c>
      <c r="D988">
        <f t="shared" si="45"/>
        <v>1.6628967521083453</v>
      </c>
      <c r="E988">
        <f t="shared" si="46"/>
        <v>6.0591231573352529</v>
      </c>
      <c r="F988">
        <f t="shared" si="47"/>
        <v>42.106334499022367</v>
      </c>
      <c r="H988" s="5">
        <v>42019.666783302499</v>
      </c>
      <c r="I988">
        <v>0</v>
      </c>
    </row>
    <row r="989" spans="1:9" x14ac:dyDescent="0.3">
      <c r="A989" s="5">
        <v>42019.666898464478</v>
      </c>
      <c r="B989">
        <v>31.808122906116356</v>
      </c>
      <c r="C989">
        <v>33.467458654466775</v>
      </c>
      <c r="D989">
        <f t="shared" si="45"/>
        <v>1.6593357483504185</v>
      </c>
      <c r="E989">
        <f t="shared" si="46"/>
        <v>6.0591231573352529</v>
      </c>
      <c r="F989">
        <f t="shared" si="47"/>
        <v>42.016166053390712</v>
      </c>
      <c r="H989" s="5">
        <v>42019.666898464478</v>
      </c>
      <c r="I989">
        <v>0</v>
      </c>
    </row>
    <row r="990" spans="1:9" x14ac:dyDescent="0.3">
      <c r="A990" s="5">
        <v>42019.667014783983</v>
      </c>
      <c r="B990">
        <v>31.79001424520267</v>
      </c>
      <c r="C990">
        <v>33.437233950970182</v>
      </c>
      <c r="D990">
        <f t="shared" si="45"/>
        <v>1.6472197057675118</v>
      </c>
      <c r="E990">
        <f t="shared" si="46"/>
        <v>6.0591231573352529</v>
      </c>
      <c r="F990">
        <f t="shared" si="47"/>
        <v>41.709374822273418</v>
      </c>
      <c r="H990" s="5">
        <v>42019.667014783983</v>
      </c>
      <c r="I990">
        <v>0</v>
      </c>
    </row>
    <row r="991" spans="1:9" x14ac:dyDescent="0.3">
      <c r="A991" s="5">
        <v>42019.667130536291</v>
      </c>
      <c r="B991">
        <v>31.753766071917838</v>
      </c>
      <c r="C991">
        <v>33.38605918938525</v>
      </c>
      <c r="D991">
        <f t="shared" si="45"/>
        <v>1.6322931174674125</v>
      </c>
      <c r="E991">
        <f t="shared" si="46"/>
        <v>6.0591231573352529</v>
      </c>
      <c r="F991">
        <f t="shared" si="47"/>
        <v>41.331417550364435</v>
      </c>
      <c r="H991" s="5">
        <v>42019.667130536291</v>
      </c>
      <c r="I991">
        <v>0</v>
      </c>
    </row>
    <row r="992" spans="1:9" x14ac:dyDescent="0.3">
      <c r="A992" s="5">
        <v>42019.667246277037</v>
      </c>
      <c r="B992">
        <v>31.724145579101119</v>
      </c>
      <c r="C992">
        <v>33.359925570210393</v>
      </c>
      <c r="D992">
        <f t="shared" si="45"/>
        <v>1.6357799911092741</v>
      </c>
      <c r="E992">
        <f t="shared" si="46"/>
        <v>6.0591231573352529</v>
      </c>
      <c r="F992">
        <f t="shared" si="47"/>
        <v>41.419708941717445</v>
      </c>
      <c r="H992" s="5">
        <v>42019.667246277037</v>
      </c>
      <c r="I992">
        <v>0</v>
      </c>
    </row>
    <row r="993" spans="1:9" x14ac:dyDescent="0.3">
      <c r="A993" s="5">
        <v>42019.667362029351</v>
      </c>
      <c r="B993">
        <v>31.691416769800814</v>
      </c>
      <c r="C993">
        <v>33.320553963934842</v>
      </c>
      <c r="D993">
        <f t="shared" si="45"/>
        <v>1.629137194134028</v>
      </c>
      <c r="E993">
        <f t="shared" si="46"/>
        <v>6.0591231573352529</v>
      </c>
      <c r="F993">
        <f t="shared" si="47"/>
        <v>41.251506176816875</v>
      </c>
      <c r="H993" s="5">
        <v>42019.667362029351</v>
      </c>
      <c r="I993">
        <v>0</v>
      </c>
    </row>
    <row r="994" spans="1:9" x14ac:dyDescent="0.3">
      <c r="A994" s="5">
        <v>42019.66747777009</v>
      </c>
      <c r="B994">
        <v>31.670051944101495</v>
      </c>
      <c r="C994">
        <v>33.278991406729702</v>
      </c>
      <c r="D994">
        <f t="shared" si="45"/>
        <v>1.6089394626282072</v>
      </c>
      <c r="E994">
        <f t="shared" si="46"/>
        <v>6.0591231573352529</v>
      </c>
      <c r="F994">
        <f t="shared" si="47"/>
        <v>40.740077888904672</v>
      </c>
      <c r="H994" s="5">
        <v>42019.66747777009</v>
      </c>
      <c r="I994">
        <v>0</v>
      </c>
    </row>
    <row r="995" spans="1:9" x14ac:dyDescent="0.3">
      <c r="A995" s="5">
        <v>42019.667592943639</v>
      </c>
      <c r="B995">
        <v>31.63175893421597</v>
      </c>
      <c r="C995">
        <v>33.251372852035324</v>
      </c>
      <c r="D995">
        <f t="shared" si="45"/>
        <v>1.619613917819354</v>
      </c>
      <c r="E995">
        <f t="shared" si="46"/>
        <v>6.0591231573352529</v>
      </c>
      <c r="F995">
        <f t="shared" si="47"/>
        <v>41.010366576583806</v>
      </c>
      <c r="H995" s="5">
        <v>42019.667592943639</v>
      </c>
      <c r="I995">
        <v>0</v>
      </c>
    </row>
    <row r="996" spans="1:9" x14ac:dyDescent="0.3">
      <c r="A996" s="5">
        <v>42019.667709263143</v>
      </c>
      <c r="B996">
        <v>31.580563291112206</v>
      </c>
      <c r="C996">
        <v>33.199440407252979</v>
      </c>
      <c r="D996">
        <f t="shared" si="45"/>
        <v>1.6188771161407729</v>
      </c>
      <c r="E996">
        <f t="shared" si="46"/>
        <v>6.0591231573352529</v>
      </c>
      <c r="F996">
        <f t="shared" si="47"/>
        <v>40.991709965523349</v>
      </c>
      <c r="H996" s="5">
        <v>42019.667709263143</v>
      </c>
      <c r="I996">
        <v>0</v>
      </c>
    </row>
    <row r="997" spans="1:9" x14ac:dyDescent="0.3">
      <c r="A997" s="5">
        <v>42019.667825003882</v>
      </c>
      <c r="B997">
        <v>31.555742927948778</v>
      </c>
      <c r="C997">
        <v>33.155963885903653</v>
      </c>
      <c r="D997">
        <f t="shared" si="45"/>
        <v>1.6002209579548747</v>
      </c>
      <c r="E997">
        <f t="shared" si="46"/>
        <v>6.0591231573352529</v>
      </c>
      <c r="F997">
        <f t="shared" si="47"/>
        <v>40.519315972302707</v>
      </c>
      <c r="H997" s="5">
        <v>42019.667825003882</v>
      </c>
      <c r="I997">
        <v>0</v>
      </c>
    </row>
    <row r="998" spans="1:9" x14ac:dyDescent="0.3">
      <c r="A998" s="5">
        <v>42019.667940756197</v>
      </c>
      <c r="B998">
        <v>31.530285822920995</v>
      </c>
      <c r="C998">
        <v>33.124647867535749</v>
      </c>
      <c r="D998">
        <f t="shared" si="45"/>
        <v>1.5943620446147548</v>
      </c>
      <c r="E998">
        <f t="shared" si="46"/>
        <v>6.0591231573352529</v>
      </c>
      <c r="F998">
        <f t="shared" si="47"/>
        <v>40.370961984247167</v>
      </c>
      <c r="H998" s="5">
        <v>42019.667940756197</v>
      </c>
      <c r="I998">
        <v>0</v>
      </c>
    </row>
    <row r="999" spans="1:9" x14ac:dyDescent="0.3">
      <c r="A999" s="5">
        <v>42019.668056496936</v>
      </c>
      <c r="B999">
        <v>31.488492297739736</v>
      </c>
      <c r="C999">
        <v>33.071954769416706</v>
      </c>
      <c r="D999">
        <f t="shared" si="45"/>
        <v>1.5834624716769703</v>
      </c>
      <c r="E999">
        <f t="shared" si="46"/>
        <v>6.0591231573352529</v>
      </c>
      <c r="F999">
        <f t="shared" si="47"/>
        <v>40.094973073069745</v>
      </c>
      <c r="H999" s="5">
        <v>42019.668056496936</v>
      </c>
      <c r="I999">
        <v>0</v>
      </c>
    </row>
    <row r="1000" spans="1:9" x14ac:dyDescent="0.3">
      <c r="A1000" s="5">
        <v>42019.66817224925</v>
      </c>
      <c r="B1000">
        <v>31.458247857305871</v>
      </c>
      <c r="C1000">
        <v>33.020902742397126</v>
      </c>
      <c r="D1000">
        <f t="shared" si="45"/>
        <v>1.5626548850912556</v>
      </c>
      <c r="E1000">
        <f t="shared" si="46"/>
        <v>6.0591231573352529</v>
      </c>
      <c r="F1000">
        <f t="shared" si="47"/>
        <v>39.568102598529073</v>
      </c>
      <c r="H1000" s="5">
        <v>42019.66817224925</v>
      </c>
      <c r="I1000">
        <v>0</v>
      </c>
    </row>
    <row r="1001" spans="1:9" x14ac:dyDescent="0.3">
      <c r="A1001" s="5">
        <v>42019.668287989989</v>
      </c>
      <c r="B1001">
        <v>31.422665408572193</v>
      </c>
      <c r="C1001">
        <v>32.979541253908586</v>
      </c>
      <c r="D1001">
        <f t="shared" si="45"/>
        <v>1.5568758453363927</v>
      </c>
      <c r="E1001">
        <f t="shared" si="46"/>
        <v>6.0591231573352529</v>
      </c>
      <c r="F1001">
        <f t="shared" si="47"/>
        <v>39.421771095570222</v>
      </c>
      <c r="H1001" s="5">
        <v>42019.668287989989</v>
      </c>
      <c r="I1001">
        <v>0</v>
      </c>
    </row>
    <row r="1002" spans="1:9" x14ac:dyDescent="0.3">
      <c r="A1002" s="5">
        <v>42019.668403163538</v>
      </c>
      <c r="B1002">
        <v>31.390955373541683</v>
      </c>
      <c r="C1002">
        <v>32.936611806468079</v>
      </c>
      <c r="D1002">
        <f t="shared" si="45"/>
        <v>1.5456564329263962</v>
      </c>
      <c r="E1002">
        <f t="shared" si="46"/>
        <v>6.0591231573352529</v>
      </c>
      <c r="F1002">
        <f t="shared" si="47"/>
        <v>39.137683504913227</v>
      </c>
      <c r="H1002" s="5">
        <v>42019.668403163538</v>
      </c>
      <c r="I1002">
        <v>0</v>
      </c>
    </row>
    <row r="1003" spans="1:9" x14ac:dyDescent="0.3">
      <c r="A1003" s="5">
        <v>42019.668519483042</v>
      </c>
      <c r="B1003">
        <v>31.352038951625481</v>
      </c>
      <c r="C1003">
        <v>32.900564582046762</v>
      </c>
      <c r="D1003">
        <f t="shared" si="45"/>
        <v>1.5485256304212811</v>
      </c>
      <c r="E1003">
        <f t="shared" si="46"/>
        <v>6.0591231573352529</v>
      </c>
      <c r="F1003">
        <f t="shared" si="47"/>
        <v>39.210334671806308</v>
      </c>
      <c r="H1003" s="5">
        <v>42019.668519483042</v>
      </c>
      <c r="I1003">
        <v>0</v>
      </c>
    </row>
    <row r="1004" spans="1:9" x14ac:dyDescent="0.3">
      <c r="A1004" s="5">
        <v>42019.668635223781</v>
      </c>
      <c r="B1004">
        <v>31.321780257657085</v>
      </c>
      <c r="C1004">
        <v>32.865972827037744</v>
      </c>
      <c r="D1004">
        <f t="shared" si="45"/>
        <v>1.5441925693806589</v>
      </c>
      <c r="E1004">
        <f t="shared" si="46"/>
        <v>6.0591231573352529</v>
      </c>
      <c r="F1004">
        <f t="shared" si="47"/>
        <v>39.100616905294466</v>
      </c>
      <c r="H1004" s="5">
        <v>42019.668635223781</v>
      </c>
      <c r="I1004">
        <v>0</v>
      </c>
    </row>
    <row r="1005" spans="1:9" x14ac:dyDescent="0.3">
      <c r="A1005" s="5">
        <v>42019.668750976096</v>
      </c>
      <c r="B1005">
        <v>31.290485060162901</v>
      </c>
      <c r="C1005">
        <v>32.841318730390917</v>
      </c>
      <c r="D1005">
        <f t="shared" si="45"/>
        <v>1.5508336702280161</v>
      </c>
      <c r="E1005">
        <f t="shared" si="46"/>
        <v>6.0591231573352529</v>
      </c>
      <c r="F1005">
        <f t="shared" si="47"/>
        <v>39.268776722412412</v>
      </c>
      <c r="H1005" s="5">
        <v>42019.668750976096</v>
      </c>
      <c r="I1005">
        <v>0</v>
      </c>
    </row>
    <row r="1006" spans="1:9" x14ac:dyDescent="0.3">
      <c r="A1006" s="5">
        <v>42019.668866716842</v>
      </c>
      <c r="B1006">
        <v>31.240651521424571</v>
      </c>
      <c r="C1006">
        <v>32.771526298169555</v>
      </c>
      <c r="D1006">
        <f t="shared" si="45"/>
        <v>1.5308747767449837</v>
      </c>
      <c r="E1006">
        <f t="shared" si="46"/>
        <v>6.0591231573352529</v>
      </c>
      <c r="F1006">
        <f t="shared" si="47"/>
        <v>38.763396070149184</v>
      </c>
      <c r="H1006" s="5">
        <v>42019.668866716842</v>
      </c>
      <c r="I1006">
        <v>0</v>
      </c>
    </row>
    <row r="1007" spans="1:9" x14ac:dyDescent="0.3">
      <c r="A1007" s="5">
        <v>42019.668982469149</v>
      </c>
      <c r="B1007">
        <v>31.218036535180023</v>
      </c>
      <c r="C1007">
        <v>32.746063282875035</v>
      </c>
      <c r="D1007">
        <f t="shared" si="45"/>
        <v>1.5280267476950122</v>
      </c>
      <c r="E1007">
        <f t="shared" si="46"/>
        <v>6.0591231573352529</v>
      </c>
      <c r="F1007">
        <f t="shared" si="47"/>
        <v>38.69128091105167</v>
      </c>
      <c r="H1007" s="5">
        <v>42019.668982469149</v>
      </c>
      <c r="I1007">
        <v>0</v>
      </c>
    </row>
    <row r="1008" spans="1:9" x14ac:dyDescent="0.3">
      <c r="A1008" s="5">
        <v>42019.669097631129</v>
      </c>
      <c r="B1008">
        <v>31.189186126209236</v>
      </c>
      <c r="C1008">
        <v>32.715650613264408</v>
      </c>
      <c r="D1008">
        <f t="shared" si="45"/>
        <v>1.526464487055172</v>
      </c>
      <c r="E1008">
        <f t="shared" si="46"/>
        <v>6.0591231573352529</v>
      </c>
      <c r="F1008">
        <f t="shared" si="47"/>
        <v>38.651722791166975</v>
      </c>
      <c r="H1008" s="5">
        <v>42019.669097631129</v>
      </c>
      <c r="I1008">
        <v>0</v>
      </c>
    </row>
    <row r="1009" spans="1:9" x14ac:dyDescent="0.3">
      <c r="A1009" s="5">
        <v>42019.66921396221</v>
      </c>
      <c r="B1009">
        <v>31.151795174986017</v>
      </c>
      <c r="C1009">
        <v>32.689171717524736</v>
      </c>
      <c r="D1009">
        <f t="shared" si="45"/>
        <v>1.5373765425387198</v>
      </c>
      <c r="E1009">
        <f t="shared" si="46"/>
        <v>6.0591231573352529</v>
      </c>
      <c r="F1009">
        <f t="shared" si="47"/>
        <v>38.92802777383028</v>
      </c>
      <c r="H1009" s="5">
        <v>42019.66921396221</v>
      </c>
      <c r="I1009">
        <v>0</v>
      </c>
    </row>
    <row r="1010" spans="1:9" x14ac:dyDescent="0.3">
      <c r="A1010" s="5">
        <v>42019.669329702949</v>
      </c>
      <c r="B1010">
        <v>31.12312686681209</v>
      </c>
      <c r="C1010">
        <v>32.663530153515048</v>
      </c>
      <c r="D1010">
        <f t="shared" si="45"/>
        <v>1.5404032867029578</v>
      </c>
      <c r="E1010">
        <f t="shared" si="46"/>
        <v>6.0591231573352529</v>
      </c>
      <c r="F1010">
        <f t="shared" si="47"/>
        <v>39.004668191860311</v>
      </c>
      <c r="H1010" s="5">
        <v>42019.669329702949</v>
      </c>
      <c r="I1010">
        <v>0</v>
      </c>
    </row>
    <row r="1011" spans="1:9" x14ac:dyDescent="0.3">
      <c r="A1011" s="5">
        <v>42019.669444864929</v>
      </c>
      <c r="B1011">
        <v>31.11938179289881</v>
      </c>
      <c r="C1011">
        <v>32.651721542886655</v>
      </c>
      <c r="D1011">
        <f t="shared" si="45"/>
        <v>1.5323397499878446</v>
      </c>
      <c r="E1011">
        <f t="shared" si="46"/>
        <v>6.0591231573352529</v>
      </c>
      <c r="F1011">
        <f t="shared" si="47"/>
        <v>38.800490768492786</v>
      </c>
      <c r="H1011" s="5">
        <v>42019.669444864929</v>
      </c>
      <c r="I1011">
        <v>0</v>
      </c>
    </row>
    <row r="1012" spans="1:9" x14ac:dyDescent="0.3">
      <c r="A1012" s="5">
        <v>42019.669560617243</v>
      </c>
      <c r="B1012">
        <v>31.107541408317843</v>
      </c>
      <c r="C1012">
        <v>32.617959712742028</v>
      </c>
      <c r="D1012">
        <f t="shared" si="45"/>
        <v>1.510418304424185</v>
      </c>
      <c r="E1012">
        <f t="shared" si="46"/>
        <v>6.0591231573352529</v>
      </c>
      <c r="F1012">
        <f t="shared" si="47"/>
        <v>38.245416186480846</v>
      </c>
      <c r="H1012" s="5">
        <v>42019.669560617243</v>
      </c>
      <c r="I1012">
        <v>0</v>
      </c>
    </row>
    <row r="1013" spans="1:9" x14ac:dyDescent="0.3">
      <c r="A1013" s="5">
        <v>42019.669676936741</v>
      </c>
      <c r="B1013">
        <v>31.090405176608908</v>
      </c>
      <c r="C1013">
        <v>32.581584743600871</v>
      </c>
      <c r="D1013">
        <f t="shared" si="45"/>
        <v>1.4911795669919634</v>
      </c>
      <c r="E1013">
        <f t="shared" si="46"/>
        <v>6.0591231573352529</v>
      </c>
      <c r="F1013">
        <f t="shared" si="47"/>
        <v>37.758270660077649</v>
      </c>
      <c r="H1013" s="5">
        <v>42019.669676936741</v>
      </c>
      <c r="I1013">
        <v>0</v>
      </c>
    </row>
    <row r="1014" spans="1:9" x14ac:dyDescent="0.3">
      <c r="A1014" s="5">
        <v>42019.669792689056</v>
      </c>
      <c r="B1014">
        <v>31.050799179664402</v>
      </c>
      <c r="C1014">
        <v>32.533648955765798</v>
      </c>
      <c r="D1014">
        <f t="shared" si="45"/>
        <v>1.4828497761013963</v>
      </c>
      <c r="E1014">
        <f t="shared" si="46"/>
        <v>6.0591231573352529</v>
      </c>
      <c r="F1014">
        <f t="shared" si="47"/>
        <v>37.547351394584801</v>
      </c>
      <c r="H1014" s="5">
        <v>42019.669792689056</v>
      </c>
      <c r="I1014">
        <v>0</v>
      </c>
    </row>
    <row r="1015" spans="1:9" x14ac:dyDescent="0.3">
      <c r="A1015" s="5">
        <v>42019.669908429802</v>
      </c>
      <c r="B1015">
        <v>31.029407265552106</v>
      </c>
      <c r="C1015">
        <v>32.508088847065459</v>
      </c>
      <c r="D1015">
        <f t="shared" si="45"/>
        <v>1.4786815815133529</v>
      </c>
      <c r="E1015">
        <f t="shared" si="46"/>
        <v>6.0591231573352529</v>
      </c>
      <c r="F1015">
        <f t="shared" si="47"/>
        <v>37.441808223994897</v>
      </c>
      <c r="H1015" s="5">
        <v>42019.669908429802</v>
      </c>
      <c r="I1015">
        <v>0</v>
      </c>
    </row>
    <row r="1016" spans="1:9" x14ac:dyDescent="0.3">
      <c r="A1016" s="5">
        <v>42019.670024182109</v>
      </c>
      <c r="B1016">
        <v>30.989400171221238</v>
      </c>
      <c r="C1016">
        <v>32.447146349785257</v>
      </c>
      <c r="D1016">
        <f t="shared" si="45"/>
        <v>1.4577461785640189</v>
      </c>
      <c r="E1016">
        <f t="shared" si="46"/>
        <v>6.0591231573352529</v>
      </c>
      <c r="F1016">
        <f t="shared" si="47"/>
        <v>36.91170130163858</v>
      </c>
      <c r="H1016" s="5">
        <v>42019.670024182109</v>
      </c>
      <c r="I1016">
        <v>0</v>
      </c>
    </row>
    <row r="1017" spans="1:9" x14ac:dyDescent="0.3">
      <c r="A1017" s="5">
        <v>42019.670139344089</v>
      </c>
      <c r="B1017">
        <v>31.004295132577464</v>
      </c>
      <c r="C1017">
        <v>32.452906836491962</v>
      </c>
      <c r="D1017">
        <f t="shared" si="45"/>
        <v>1.4486117039144979</v>
      </c>
      <c r="E1017">
        <f t="shared" si="46"/>
        <v>6.0591231573352529</v>
      </c>
      <c r="F1017">
        <f t="shared" si="47"/>
        <v>36.680406577791217</v>
      </c>
      <c r="H1017" s="5">
        <v>42019.670139344089</v>
      </c>
      <c r="I1017">
        <v>0</v>
      </c>
    </row>
    <row r="1018" spans="1:9" x14ac:dyDescent="0.3">
      <c r="A1018" s="5">
        <v>42019.670255663586</v>
      </c>
      <c r="B1018">
        <v>30.98570479714266</v>
      </c>
      <c r="C1018">
        <v>32.423544956757489</v>
      </c>
      <c r="D1018">
        <f t="shared" si="45"/>
        <v>1.4378401596148294</v>
      </c>
      <c r="E1018">
        <f t="shared" si="46"/>
        <v>6.0591231573352529</v>
      </c>
      <c r="F1018">
        <f t="shared" si="47"/>
        <v>36.407659489448037</v>
      </c>
      <c r="H1018" s="5">
        <v>42019.670255663586</v>
      </c>
      <c r="I1018">
        <v>0</v>
      </c>
    </row>
    <row r="1019" spans="1:9" x14ac:dyDescent="0.3">
      <c r="A1019" s="5">
        <v>42019.670371415908</v>
      </c>
      <c r="B1019">
        <v>30.969828529209149</v>
      </c>
      <c r="C1019">
        <v>32.408635013459957</v>
      </c>
      <c r="D1019">
        <f t="shared" si="45"/>
        <v>1.4388064842508079</v>
      </c>
      <c r="E1019">
        <f t="shared" si="46"/>
        <v>6.0591231573352529</v>
      </c>
      <c r="F1019">
        <f t="shared" si="47"/>
        <v>36.432127868681789</v>
      </c>
      <c r="H1019" s="5">
        <v>42019.670371415908</v>
      </c>
      <c r="I1019">
        <v>0</v>
      </c>
    </row>
    <row r="1020" spans="1:9" x14ac:dyDescent="0.3">
      <c r="A1020" s="5">
        <v>42019.67048715664</v>
      </c>
      <c r="B1020">
        <v>30.920522681426185</v>
      </c>
      <c r="C1020">
        <v>32.363026621111139</v>
      </c>
      <c r="D1020">
        <f t="shared" si="45"/>
        <v>1.4425039396849542</v>
      </c>
      <c r="E1020">
        <f t="shared" si="46"/>
        <v>6.0591231573352529</v>
      </c>
      <c r="F1020">
        <f t="shared" si="47"/>
        <v>36.525751417532909</v>
      </c>
      <c r="H1020" s="5">
        <v>42019.67048715664</v>
      </c>
      <c r="I1020">
        <v>0</v>
      </c>
    </row>
    <row r="1021" spans="1:9" x14ac:dyDescent="0.3">
      <c r="A1021" s="5">
        <v>42019.670602908955</v>
      </c>
      <c r="B1021">
        <v>30.896728337794602</v>
      </c>
      <c r="C1021">
        <v>32.312171648901426</v>
      </c>
      <c r="D1021">
        <f t="shared" si="45"/>
        <v>1.4154433111068236</v>
      </c>
      <c r="E1021">
        <f t="shared" si="46"/>
        <v>6.0591231573352529</v>
      </c>
      <c r="F1021">
        <f t="shared" si="47"/>
        <v>35.840547193506424</v>
      </c>
      <c r="H1021" s="5">
        <v>42019.670602908955</v>
      </c>
      <c r="I1021">
        <v>0</v>
      </c>
    </row>
    <row r="1022" spans="1:9" x14ac:dyDescent="0.3">
      <c r="A1022" s="5">
        <v>42019.670718070935</v>
      </c>
      <c r="B1022">
        <v>30.877142144634767</v>
      </c>
      <c r="C1022">
        <v>32.283658124493058</v>
      </c>
      <c r="D1022">
        <f t="shared" si="45"/>
        <v>1.4065159798582911</v>
      </c>
      <c r="E1022">
        <f t="shared" si="46"/>
        <v>6.0591231573352529</v>
      </c>
      <c r="F1022">
        <f t="shared" si="47"/>
        <v>35.614497563390962</v>
      </c>
      <c r="H1022" s="5">
        <v>42019.670718070935</v>
      </c>
      <c r="I1022">
        <v>0</v>
      </c>
    </row>
    <row r="1023" spans="1:9" x14ac:dyDescent="0.3">
      <c r="A1023" s="5">
        <v>42019.670834402008</v>
      </c>
      <c r="B1023">
        <v>30.829867372750904</v>
      </c>
      <c r="C1023">
        <v>32.247454919525502</v>
      </c>
      <c r="D1023">
        <f t="shared" si="45"/>
        <v>1.4175875467745982</v>
      </c>
      <c r="E1023">
        <f t="shared" si="46"/>
        <v>6.0591231573352529</v>
      </c>
      <c r="F1023">
        <f t="shared" si="47"/>
        <v>35.894841547114112</v>
      </c>
      <c r="H1023" s="5">
        <v>42019.670834402008</v>
      </c>
      <c r="I1023">
        <v>0</v>
      </c>
    </row>
    <row r="1024" spans="1:9" x14ac:dyDescent="0.3">
      <c r="A1024" s="5">
        <v>42019.670950142754</v>
      </c>
      <c r="B1024">
        <v>30.844018397850991</v>
      </c>
      <c r="C1024">
        <v>32.240111557333258</v>
      </c>
      <c r="D1024">
        <f t="shared" si="45"/>
        <v>1.3960931594822661</v>
      </c>
      <c r="E1024">
        <f t="shared" si="46"/>
        <v>6.0591231573352529</v>
      </c>
      <c r="F1024">
        <f t="shared" si="47"/>
        <v>35.350580539907874</v>
      </c>
      <c r="H1024" s="5">
        <v>42019.670950142754</v>
      </c>
      <c r="I1024">
        <v>0</v>
      </c>
    </row>
    <row r="1025" spans="1:9" x14ac:dyDescent="0.3">
      <c r="A1025" s="5">
        <v>42019.671065883493</v>
      </c>
      <c r="B1025">
        <v>30.830919181299379</v>
      </c>
      <c r="C1025">
        <v>32.218636876574202</v>
      </c>
      <c r="D1025">
        <f t="shared" si="45"/>
        <v>1.3877176952748229</v>
      </c>
      <c r="E1025">
        <f t="shared" si="46"/>
        <v>6.0591231573352529</v>
      </c>
      <c r="F1025">
        <f t="shared" si="47"/>
        <v>35.138504776902103</v>
      </c>
      <c r="H1025" s="5">
        <v>42019.671065883493</v>
      </c>
      <c r="I1025">
        <v>0</v>
      </c>
    </row>
    <row r="1026" spans="1:9" x14ac:dyDescent="0.3">
      <c r="A1026" s="5">
        <v>42019.671181635807</v>
      </c>
      <c r="B1026">
        <v>30.827890615356743</v>
      </c>
      <c r="C1026">
        <v>32.193861289252148</v>
      </c>
      <c r="D1026">
        <f t="shared" ref="D1026:D1076" si="48">C1026-B1026</f>
        <v>1.3659706738954043</v>
      </c>
      <c r="E1026">
        <f t="shared" ref="E1026:E1076" si="49">VLOOKUP(A1026,$H$2:$I$490,2,TRUE)</f>
        <v>6.0591231573352529</v>
      </c>
      <c r="F1026">
        <f t="shared" ref="F1026:F1076" si="50">E1026*c_p_water*D1026</f>
        <v>34.587846802858792</v>
      </c>
      <c r="H1026" s="5">
        <v>42019.671181635807</v>
      </c>
      <c r="I1026">
        <v>0</v>
      </c>
    </row>
    <row r="1027" spans="1:9" x14ac:dyDescent="0.3">
      <c r="A1027" s="5">
        <v>42019.671296797787</v>
      </c>
      <c r="B1027">
        <v>30.791726938447209</v>
      </c>
      <c r="C1027">
        <v>32.157486982377087</v>
      </c>
      <c r="D1027">
        <f t="shared" si="48"/>
        <v>1.3657600439298783</v>
      </c>
      <c r="E1027">
        <f t="shared" si="49"/>
        <v>6.0591231573352529</v>
      </c>
      <c r="F1027">
        <f t="shared" si="50"/>
        <v>34.582513425562389</v>
      </c>
      <c r="H1027" s="5">
        <v>42019.671296797787</v>
      </c>
      <c r="I1027">
        <v>0</v>
      </c>
    </row>
    <row r="1028" spans="1:9" x14ac:dyDescent="0.3">
      <c r="A1028" s="5">
        <v>42019.671413128861</v>
      </c>
      <c r="B1028">
        <v>30.761830407880964</v>
      </c>
      <c r="C1028">
        <v>32.121531574544811</v>
      </c>
      <c r="D1028">
        <f t="shared" si="48"/>
        <v>1.3597011666638465</v>
      </c>
      <c r="E1028">
        <f t="shared" si="49"/>
        <v>6.0591231573352529</v>
      </c>
      <c r="F1028">
        <f t="shared" si="50"/>
        <v>34.429096135806667</v>
      </c>
      <c r="H1028" s="5">
        <v>42019.671413128861</v>
      </c>
      <c r="I1028">
        <v>0</v>
      </c>
    </row>
    <row r="1029" spans="1:9" x14ac:dyDescent="0.3">
      <c r="A1029" s="5">
        <v>42019.6715288696</v>
      </c>
      <c r="B1029">
        <v>30.741445567450164</v>
      </c>
      <c r="C1029">
        <v>32.079174376384394</v>
      </c>
      <c r="D1029">
        <f t="shared" si="48"/>
        <v>1.3377288089342301</v>
      </c>
      <c r="E1029">
        <f t="shared" si="49"/>
        <v>6.0591231573352529</v>
      </c>
      <c r="F1029">
        <f t="shared" si="50"/>
        <v>33.872732402987772</v>
      </c>
      <c r="H1029" s="5">
        <v>42019.6715288696</v>
      </c>
      <c r="I1029">
        <v>0</v>
      </c>
    </row>
    <row r="1030" spans="1:9" x14ac:dyDescent="0.3">
      <c r="A1030" s="5">
        <v>42019.671644621914</v>
      </c>
      <c r="B1030">
        <v>30.727495577983152</v>
      </c>
      <c r="C1030">
        <v>32.045403174338205</v>
      </c>
      <c r="D1030">
        <f t="shared" si="48"/>
        <v>1.3179075963550524</v>
      </c>
      <c r="E1030">
        <f t="shared" si="49"/>
        <v>6.0591231573352529</v>
      </c>
      <c r="F1030">
        <f t="shared" si="50"/>
        <v>33.370837979309982</v>
      </c>
      <c r="H1030" s="5">
        <v>42019.671644621914</v>
      </c>
      <c r="I1030">
        <v>0</v>
      </c>
    </row>
    <row r="1031" spans="1:9" x14ac:dyDescent="0.3">
      <c r="A1031" s="5">
        <v>42019.671759783894</v>
      </c>
      <c r="B1031">
        <v>30.694186686081448</v>
      </c>
      <c r="C1031">
        <v>32.019030864571889</v>
      </c>
      <c r="D1031">
        <f t="shared" si="48"/>
        <v>1.3248441784904408</v>
      </c>
      <c r="E1031">
        <f t="shared" si="49"/>
        <v>6.0591231573352529</v>
      </c>
      <c r="F1031">
        <f t="shared" si="50"/>
        <v>33.546479700482564</v>
      </c>
      <c r="H1031" s="5">
        <v>42019.671759783894</v>
      </c>
      <c r="I1031">
        <v>0</v>
      </c>
    </row>
    <row r="1032" spans="1:9" x14ac:dyDescent="0.3">
      <c r="A1032" s="5">
        <v>42019.671876103399</v>
      </c>
      <c r="B1032">
        <v>30.666835497180919</v>
      </c>
      <c r="C1032">
        <v>31.992767330080024</v>
      </c>
      <c r="D1032">
        <f t="shared" si="48"/>
        <v>1.325931832899105</v>
      </c>
      <c r="E1032">
        <f t="shared" si="49"/>
        <v>6.0591231573352529</v>
      </c>
      <c r="F1032">
        <f t="shared" si="50"/>
        <v>33.574020280072062</v>
      </c>
      <c r="H1032" s="5">
        <v>42019.671876103399</v>
      </c>
      <c r="I1032">
        <v>0</v>
      </c>
    </row>
    <row r="1033" spans="1:9" x14ac:dyDescent="0.3">
      <c r="A1033" s="5">
        <v>42019.671991276948</v>
      </c>
      <c r="B1033">
        <v>30.645998502984245</v>
      </c>
      <c r="C1033">
        <v>31.976524430695218</v>
      </c>
      <c r="D1033">
        <f t="shared" si="48"/>
        <v>1.3305259277109727</v>
      </c>
      <c r="E1033">
        <f t="shared" si="49"/>
        <v>6.0591231573352529</v>
      </c>
      <c r="F1033">
        <f t="shared" si="50"/>
        <v>33.690347702459206</v>
      </c>
      <c r="H1033" s="5">
        <v>42019.671991276948</v>
      </c>
      <c r="I1033">
        <v>0</v>
      </c>
    </row>
    <row r="1034" spans="1:9" x14ac:dyDescent="0.3">
      <c r="A1034" s="5">
        <v>42019.672107596452</v>
      </c>
      <c r="B1034">
        <v>30.648855730814923</v>
      </c>
      <c r="C1034">
        <v>31.955667864178249</v>
      </c>
      <c r="D1034">
        <f t="shared" si="48"/>
        <v>1.3068121333633265</v>
      </c>
      <c r="E1034">
        <f t="shared" si="49"/>
        <v>6.0591231573352529</v>
      </c>
      <c r="F1034">
        <f t="shared" si="50"/>
        <v>33.089888921252836</v>
      </c>
      <c r="H1034" s="5">
        <v>42019.672107596452</v>
      </c>
      <c r="I1034">
        <v>0</v>
      </c>
    </row>
    <row r="1035" spans="1:9" x14ac:dyDescent="0.3">
      <c r="A1035" s="5">
        <v>42019.672223348767</v>
      </c>
      <c r="B1035">
        <v>30.609544672022135</v>
      </c>
      <c r="C1035">
        <v>31.922297110364976</v>
      </c>
      <c r="D1035">
        <f t="shared" si="48"/>
        <v>1.3127524383428408</v>
      </c>
      <c r="E1035">
        <f t="shared" si="49"/>
        <v>6.0591231573352529</v>
      </c>
      <c r="F1035">
        <f t="shared" si="50"/>
        <v>33.240303833168753</v>
      </c>
      <c r="H1035" s="5">
        <v>42019.672223348767</v>
      </c>
      <c r="I1035">
        <v>0</v>
      </c>
    </row>
    <row r="1036" spans="1:9" x14ac:dyDescent="0.3">
      <c r="A1036" s="5">
        <v>42019.672339089506</v>
      </c>
      <c r="B1036">
        <v>30.574976847453303</v>
      </c>
      <c r="C1036">
        <v>31.876807778767382</v>
      </c>
      <c r="D1036">
        <f t="shared" si="48"/>
        <v>1.301830931314079</v>
      </c>
      <c r="E1036">
        <f t="shared" si="49"/>
        <v>6.0591231573352529</v>
      </c>
      <c r="F1036">
        <f t="shared" si="50"/>
        <v>32.963759527213846</v>
      </c>
      <c r="H1036" s="5">
        <v>42019.672339089506</v>
      </c>
      <c r="I1036">
        <v>0</v>
      </c>
    </row>
    <row r="1037" spans="1:9" x14ac:dyDescent="0.3">
      <c r="A1037" s="5">
        <v>42019.672454841821</v>
      </c>
      <c r="B1037">
        <v>30.540579110219568</v>
      </c>
      <c r="C1037">
        <v>31.841544929356893</v>
      </c>
      <c r="D1037">
        <f t="shared" si="48"/>
        <v>1.3009658191373248</v>
      </c>
      <c r="E1037">
        <f t="shared" si="49"/>
        <v>6.0591231573352529</v>
      </c>
      <c r="F1037">
        <f t="shared" si="50"/>
        <v>32.941853956319314</v>
      </c>
      <c r="H1037" s="5">
        <v>42019.672454841821</v>
      </c>
      <c r="I1037">
        <v>0</v>
      </c>
    </row>
    <row r="1038" spans="1:9" x14ac:dyDescent="0.3">
      <c r="A1038" s="5">
        <v>42019.672570003793</v>
      </c>
      <c r="B1038">
        <v>30.521283786648841</v>
      </c>
      <c r="C1038">
        <v>31.801891732440058</v>
      </c>
      <c r="D1038">
        <f t="shared" si="48"/>
        <v>1.2806079457912176</v>
      </c>
      <c r="E1038">
        <f t="shared" si="49"/>
        <v>6.0591231573352529</v>
      </c>
      <c r="F1038">
        <f t="shared" si="50"/>
        <v>32.426370704750568</v>
      </c>
      <c r="H1038" s="5">
        <v>42019.672570003793</v>
      </c>
      <c r="I1038">
        <v>0</v>
      </c>
    </row>
    <row r="1039" spans="1:9" x14ac:dyDescent="0.3">
      <c r="A1039" s="5">
        <v>42019.672686323298</v>
      </c>
      <c r="B1039">
        <v>30.479377980763442</v>
      </c>
      <c r="C1039">
        <v>31.747787388873597</v>
      </c>
      <c r="D1039">
        <f t="shared" si="48"/>
        <v>1.2684094081101556</v>
      </c>
      <c r="E1039">
        <f t="shared" si="49"/>
        <v>6.0591231573352529</v>
      </c>
      <c r="F1039">
        <f t="shared" si="50"/>
        <v>32.117490609010105</v>
      </c>
      <c r="H1039" s="5">
        <v>42019.672686323298</v>
      </c>
      <c r="I1039">
        <v>0</v>
      </c>
    </row>
    <row r="1040" spans="1:9" x14ac:dyDescent="0.3">
      <c r="A1040" s="5">
        <v>42019.672802075613</v>
      </c>
      <c r="B1040">
        <v>30.460830401113693</v>
      </c>
      <c r="C1040">
        <v>31.710963317705225</v>
      </c>
      <c r="D1040">
        <f t="shared" si="48"/>
        <v>1.2501329165915323</v>
      </c>
      <c r="E1040">
        <f t="shared" si="49"/>
        <v>6.0591231573352529</v>
      </c>
      <c r="F1040">
        <f t="shared" si="50"/>
        <v>31.654710184202614</v>
      </c>
      <c r="H1040" s="5">
        <v>42019.672802075613</v>
      </c>
      <c r="I1040">
        <v>0</v>
      </c>
    </row>
    <row r="1041" spans="1:9" x14ac:dyDescent="0.3">
      <c r="A1041" s="5">
        <v>42019.672917816351</v>
      </c>
      <c r="B1041">
        <v>30.439179406783303</v>
      </c>
      <c r="C1041">
        <v>31.685403564222561</v>
      </c>
      <c r="D1041">
        <f t="shared" si="48"/>
        <v>1.2462241574392579</v>
      </c>
      <c r="E1041">
        <f t="shared" si="49"/>
        <v>6.0591231573352529</v>
      </c>
      <c r="F1041">
        <f t="shared" si="50"/>
        <v>31.555736197914463</v>
      </c>
      <c r="H1041" s="5">
        <v>42019.672917816351</v>
      </c>
      <c r="I1041">
        <v>0</v>
      </c>
    </row>
    <row r="1042" spans="1:9" x14ac:dyDescent="0.3">
      <c r="A1042" s="5">
        <v>42019.673033568666</v>
      </c>
      <c r="B1042">
        <v>30.407136617051616</v>
      </c>
      <c r="C1042">
        <v>31.653888244673738</v>
      </c>
      <c r="D1042">
        <f t="shared" si="48"/>
        <v>1.2467516276221211</v>
      </c>
      <c r="E1042">
        <f t="shared" si="49"/>
        <v>6.0591231573352529</v>
      </c>
      <c r="F1042">
        <f t="shared" si="50"/>
        <v>31.569092310330788</v>
      </c>
      <c r="H1042" s="5">
        <v>42019.673033568666</v>
      </c>
      <c r="I1042">
        <v>0</v>
      </c>
    </row>
    <row r="1043" spans="1:9" x14ac:dyDescent="0.3">
      <c r="A1043" s="5">
        <v>42019.673148730646</v>
      </c>
      <c r="B1043">
        <v>30.378366268461306</v>
      </c>
      <c r="C1043">
        <v>31.625690364975263</v>
      </c>
      <c r="D1043">
        <f t="shared" si="48"/>
        <v>1.2473240965139567</v>
      </c>
      <c r="E1043">
        <f t="shared" si="49"/>
        <v>6.0591231573352529</v>
      </c>
      <c r="F1043">
        <f t="shared" si="50"/>
        <v>31.583587838462257</v>
      </c>
      <c r="H1043" s="5">
        <v>42019.673148730646</v>
      </c>
      <c r="I1043">
        <v>0</v>
      </c>
    </row>
    <row r="1044" spans="1:9" x14ac:dyDescent="0.3">
      <c r="A1044" s="5">
        <v>42019.67326506172</v>
      </c>
      <c r="B1044">
        <v>30.328755413614441</v>
      </c>
      <c r="C1044">
        <v>31.578667480322878</v>
      </c>
      <c r="D1044">
        <f t="shared" si="48"/>
        <v>1.2499120667084362</v>
      </c>
      <c r="E1044">
        <f t="shared" si="49"/>
        <v>6.0591231573352529</v>
      </c>
      <c r="F1044">
        <f t="shared" si="50"/>
        <v>31.649118027600036</v>
      </c>
      <c r="H1044" s="5">
        <v>42019.67326506172</v>
      </c>
      <c r="I1044">
        <v>0</v>
      </c>
    </row>
    <row r="1045" spans="1:9" x14ac:dyDescent="0.3">
      <c r="A1045" s="5">
        <v>42019.673380223699</v>
      </c>
      <c r="B1045">
        <v>30.309025265884358</v>
      </c>
      <c r="C1045">
        <v>31.553441095474355</v>
      </c>
      <c r="D1045">
        <f t="shared" si="48"/>
        <v>1.2444158295899967</v>
      </c>
      <c r="E1045">
        <f t="shared" si="49"/>
        <v>6.0591231573352529</v>
      </c>
      <c r="F1045">
        <f t="shared" si="50"/>
        <v>31.50994739159901</v>
      </c>
      <c r="H1045" s="5">
        <v>42019.673380223699</v>
      </c>
      <c r="I1045">
        <v>0</v>
      </c>
    </row>
    <row r="1046" spans="1:9" x14ac:dyDescent="0.3">
      <c r="A1046" s="5">
        <v>42019.673496543204</v>
      </c>
      <c r="B1046">
        <v>30.27642114685322</v>
      </c>
      <c r="C1046">
        <v>31.508744250502136</v>
      </c>
      <c r="D1046">
        <f t="shared" si="48"/>
        <v>1.2323231036489162</v>
      </c>
      <c r="E1046">
        <f t="shared" si="49"/>
        <v>6.0591231573352529</v>
      </c>
      <c r="F1046">
        <f t="shared" si="50"/>
        <v>31.203746562933873</v>
      </c>
      <c r="H1046" s="5">
        <v>42019.673496543204</v>
      </c>
      <c r="I1046">
        <v>0</v>
      </c>
    </row>
    <row r="1047" spans="1:9" x14ac:dyDescent="0.3">
      <c r="A1047" s="5">
        <v>42019.673612295519</v>
      </c>
      <c r="B1047">
        <v>30.244758924136089</v>
      </c>
      <c r="C1047">
        <v>31.476009614219866</v>
      </c>
      <c r="D1047">
        <f t="shared" si="48"/>
        <v>1.2312506900837761</v>
      </c>
      <c r="E1047">
        <f t="shared" si="49"/>
        <v>6.0591231573352529</v>
      </c>
      <c r="F1047">
        <f t="shared" si="50"/>
        <v>31.176591897896593</v>
      </c>
      <c r="H1047" s="5">
        <v>42019.673612295519</v>
      </c>
      <c r="I1047">
        <v>0</v>
      </c>
    </row>
    <row r="1048" spans="1:9" x14ac:dyDescent="0.3">
      <c r="A1048" s="5">
        <v>42019.673727457499</v>
      </c>
      <c r="B1048">
        <v>30.216385093315946</v>
      </c>
      <c r="C1048">
        <v>31.458522239757176</v>
      </c>
      <c r="D1048">
        <f t="shared" si="48"/>
        <v>1.2421371464412303</v>
      </c>
      <c r="E1048">
        <f t="shared" si="49"/>
        <v>6.0591231573352529</v>
      </c>
      <c r="F1048">
        <f t="shared" si="50"/>
        <v>31.452248683150877</v>
      </c>
      <c r="H1048" s="5">
        <v>42019.673727457499</v>
      </c>
      <c r="I1048">
        <v>0</v>
      </c>
    </row>
    <row r="1049" spans="1:9" x14ac:dyDescent="0.3">
      <c r="A1049" s="5">
        <v>42019.673843788572</v>
      </c>
      <c r="B1049">
        <v>30.201384692565437</v>
      </c>
      <c r="C1049">
        <v>31.432124706787622</v>
      </c>
      <c r="D1049">
        <f t="shared" si="48"/>
        <v>1.2307400142221852</v>
      </c>
      <c r="E1049">
        <f t="shared" si="49"/>
        <v>6.0591231573352529</v>
      </c>
      <c r="F1049">
        <f t="shared" si="50"/>
        <v>31.163661035760107</v>
      </c>
      <c r="H1049" s="5">
        <v>42019.673843788572</v>
      </c>
      <c r="I1049">
        <v>0</v>
      </c>
    </row>
    <row r="1050" spans="1:9" x14ac:dyDescent="0.3">
      <c r="A1050" s="5">
        <v>42019.673959529311</v>
      </c>
      <c r="B1050">
        <v>30.17725934827515</v>
      </c>
      <c r="C1050">
        <v>31.386848831016501</v>
      </c>
      <c r="D1050">
        <f t="shared" si="48"/>
        <v>1.2095894827413503</v>
      </c>
      <c r="E1050">
        <f t="shared" si="49"/>
        <v>6.0591231573352529</v>
      </c>
      <c r="F1050">
        <f t="shared" si="50"/>
        <v>30.628106827577909</v>
      </c>
      <c r="H1050" s="5">
        <v>42019.673959529311</v>
      </c>
      <c r="I1050">
        <v>0</v>
      </c>
    </row>
    <row r="1051" spans="1:9" x14ac:dyDescent="0.3">
      <c r="A1051" s="5">
        <v>42019.674074702867</v>
      </c>
      <c r="B1051">
        <v>30.140997544471144</v>
      </c>
      <c r="C1051">
        <v>31.359311145636902</v>
      </c>
      <c r="D1051">
        <f t="shared" si="48"/>
        <v>1.2183136011657574</v>
      </c>
      <c r="E1051">
        <f t="shared" si="49"/>
        <v>6.0591231573352529</v>
      </c>
      <c r="F1051">
        <f t="shared" si="50"/>
        <v>30.849010890395654</v>
      </c>
      <c r="H1051" s="5">
        <v>42019.674074702867</v>
      </c>
      <c r="I1051">
        <v>0</v>
      </c>
    </row>
    <row r="1052" spans="1:9" x14ac:dyDescent="0.3">
      <c r="A1052" s="5">
        <v>42019.674191022365</v>
      </c>
      <c r="B1052">
        <v>30.118764549296735</v>
      </c>
      <c r="C1052">
        <v>31.340252820506073</v>
      </c>
      <c r="D1052">
        <f t="shared" si="48"/>
        <v>1.2214882712093384</v>
      </c>
      <c r="E1052">
        <f t="shared" si="49"/>
        <v>6.0591231573352529</v>
      </c>
      <c r="F1052">
        <f t="shared" si="50"/>
        <v>30.929396950810752</v>
      </c>
      <c r="H1052" s="5">
        <v>42019.674191022365</v>
      </c>
      <c r="I1052">
        <v>0</v>
      </c>
    </row>
    <row r="1053" spans="1:9" x14ac:dyDescent="0.3">
      <c r="A1053" s="5">
        <v>42019.674306763103</v>
      </c>
      <c r="B1053">
        <v>30.120968238712138</v>
      </c>
      <c r="C1053">
        <v>31.352610027932176</v>
      </c>
      <c r="D1053">
        <f t="shared" si="48"/>
        <v>1.2316417892200384</v>
      </c>
      <c r="E1053">
        <f t="shared" si="49"/>
        <v>6.0591231573352529</v>
      </c>
      <c r="F1053">
        <f t="shared" si="50"/>
        <v>31.186494948722125</v>
      </c>
      <c r="H1053" s="5">
        <v>42019.674306763103</v>
      </c>
      <c r="I1053">
        <v>0</v>
      </c>
    </row>
    <row r="1054" spans="1:9" x14ac:dyDescent="0.3">
      <c r="A1054" s="5">
        <v>42019.674422515418</v>
      </c>
      <c r="B1054">
        <v>30.102799922047321</v>
      </c>
      <c r="C1054">
        <v>31.317735005663216</v>
      </c>
      <c r="D1054">
        <f t="shared" si="48"/>
        <v>1.2149350836158952</v>
      </c>
      <c r="E1054">
        <f t="shared" si="49"/>
        <v>6.0591231573352529</v>
      </c>
      <c r="F1054">
        <f t="shared" si="50"/>
        <v>30.763463191847954</v>
      </c>
      <c r="H1054" s="5">
        <v>42019.674422515418</v>
      </c>
      <c r="I1054">
        <v>0</v>
      </c>
    </row>
    <row r="1055" spans="1:9" x14ac:dyDescent="0.3">
      <c r="A1055" s="5">
        <v>42019.674538256157</v>
      </c>
      <c r="B1055">
        <v>30.095969344598267</v>
      </c>
      <c r="C1055">
        <v>31.297821375998513</v>
      </c>
      <c r="D1055">
        <f t="shared" si="48"/>
        <v>1.2018520314002465</v>
      </c>
      <c r="E1055">
        <f t="shared" si="49"/>
        <v>6.0591231573352529</v>
      </c>
      <c r="F1055">
        <f t="shared" si="50"/>
        <v>30.432186236642028</v>
      </c>
      <c r="H1055" s="5">
        <v>42019.674538256157</v>
      </c>
      <c r="I1055">
        <v>0</v>
      </c>
    </row>
    <row r="1056" spans="1:9" x14ac:dyDescent="0.3">
      <c r="A1056" s="5">
        <v>42019.674654008479</v>
      </c>
      <c r="B1056">
        <v>30.085651843477009</v>
      </c>
      <c r="C1056">
        <v>31.273908996019586</v>
      </c>
      <c r="D1056">
        <f t="shared" si="48"/>
        <v>1.188257152542576</v>
      </c>
      <c r="E1056">
        <f t="shared" si="49"/>
        <v>6.0591231573352529</v>
      </c>
      <c r="F1056">
        <f t="shared" si="50"/>
        <v>30.087949280301238</v>
      </c>
      <c r="H1056" s="5">
        <v>42019.674654008479</v>
      </c>
      <c r="I1056">
        <v>0</v>
      </c>
    </row>
    <row r="1057" spans="1:9" x14ac:dyDescent="0.3">
      <c r="A1057" s="5">
        <v>42019.67476974921</v>
      </c>
      <c r="B1057">
        <v>30.061606767803816</v>
      </c>
      <c r="C1057">
        <v>31.225542928000706</v>
      </c>
      <c r="D1057">
        <f t="shared" si="48"/>
        <v>1.1639361601968901</v>
      </c>
      <c r="E1057">
        <f t="shared" si="49"/>
        <v>6.0591231573352529</v>
      </c>
      <c r="F1057">
        <f t="shared" si="50"/>
        <v>29.472115592637092</v>
      </c>
      <c r="H1057" s="5">
        <v>42019.67476974921</v>
      </c>
      <c r="I1057">
        <v>0</v>
      </c>
    </row>
    <row r="1058" spans="1:9" x14ac:dyDescent="0.3">
      <c r="A1058" s="5">
        <v>42019.674885501532</v>
      </c>
      <c r="B1058">
        <v>30.031367844210891</v>
      </c>
      <c r="C1058">
        <v>31.198878924156965</v>
      </c>
      <c r="D1058">
        <f t="shared" si="48"/>
        <v>1.1675110799460739</v>
      </c>
      <c r="E1058">
        <f t="shared" si="49"/>
        <v>6.0591231573352529</v>
      </c>
      <c r="F1058">
        <f t="shared" si="50"/>
        <v>29.562636406136455</v>
      </c>
      <c r="H1058" s="5">
        <v>42019.674885501532</v>
      </c>
      <c r="I1058">
        <v>0</v>
      </c>
    </row>
    <row r="1059" spans="1:9" x14ac:dyDescent="0.3">
      <c r="A1059" s="5">
        <v>42019.675001242264</v>
      </c>
      <c r="B1059">
        <v>29.997166728776563</v>
      </c>
      <c r="C1059">
        <v>31.138170985431834</v>
      </c>
      <c r="D1059">
        <f t="shared" si="48"/>
        <v>1.1410042566552718</v>
      </c>
      <c r="E1059">
        <f t="shared" si="49"/>
        <v>6.0591231573352529</v>
      </c>
      <c r="F1059">
        <f t="shared" si="50"/>
        <v>28.891455127699349</v>
      </c>
      <c r="H1059" s="5">
        <v>42019.675001242264</v>
      </c>
      <c r="I1059">
        <v>0</v>
      </c>
    </row>
    <row r="1060" spans="1:9" x14ac:dyDescent="0.3">
      <c r="A1060" s="5">
        <v>42019.675116404243</v>
      </c>
      <c r="B1060">
        <v>29.9805149156747</v>
      </c>
      <c r="C1060">
        <v>31.128017807887002</v>
      </c>
      <c r="D1060">
        <f t="shared" si="48"/>
        <v>1.1475028922123016</v>
      </c>
      <c r="E1060">
        <f t="shared" si="49"/>
        <v>6.0591231573352529</v>
      </c>
      <c r="F1060">
        <f t="shared" si="50"/>
        <v>29.056007570419922</v>
      </c>
      <c r="H1060" s="5">
        <v>42019.675116404243</v>
      </c>
      <c r="I1060">
        <v>0</v>
      </c>
    </row>
    <row r="1061" spans="1:9" x14ac:dyDescent="0.3">
      <c r="A1061" s="5">
        <v>42019.675232735317</v>
      </c>
      <c r="B1061">
        <v>29.971555090101788</v>
      </c>
      <c r="C1061">
        <v>31.105702432361362</v>
      </c>
      <c r="D1061">
        <f t="shared" si="48"/>
        <v>1.134147342259574</v>
      </c>
      <c r="E1061">
        <f t="shared" si="49"/>
        <v>6.0591231573352529</v>
      </c>
      <c r="F1061">
        <f t="shared" si="50"/>
        <v>28.717830679392289</v>
      </c>
      <c r="H1061" s="5">
        <v>42019.675232735317</v>
      </c>
      <c r="I1061">
        <v>0</v>
      </c>
    </row>
    <row r="1062" spans="1:9" x14ac:dyDescent="0.3">
      <c r="A1062" s="5">
        <v>42019.675348476063</v>
      </c>
      <c r="B1062">
        <v>29.941673349779791</v>
      </c>
      <c r="C1062">
        <v>31.053259367919388</v>
      </c>
      <c r="D1062">
        <f t="shared" si="48"/>
        <v>1.1115860181395973</v>
      </c>
      <c r="E1062">
        <f t="shared" si="49"/>
        <v>6.0591231573352529</v>
      </c>
      <c r="F1062">
        <f t="shared" si="50"/>
        <v>28.146553684033346</v>
      </c>
      <c r="H1062" s="5">
        <v>42019.675348476063</v>
      </c>
      <c r="I1062">
        <v>0</v>
      </c>
    </row>
    <row r="1063" spans="1:9" x14ac:dyDescent="0.3">
      <c r="A1063" s="5">
        <v>42019.675463649612</v>
      </c>
      <c r="B1063">
        <v>29.929288675019944</v>
      </c>
      <c r="C1063">
        <v>31.024949495911969</v>
      </c>
      <c r="D1063">
        <f t="shared" si="48"/>
        <v>1.0956608208920251</v>
      </c>
      <c r="E1063">
        <f t="shared" si="49"/>
        <v>6.0591231573352529</v>
      </c>
      <c r="F1063">
        <f t="shared" si="50"/>
        <v>27.743310559396164</v>
      </c>
      <c r="H1063" s="5">
        <v>42019.675463649612</v>
      </c>
      <c r="I1063">
        <v>0</v>
      </c>
    </row>
    <row r="1064" spans="1:9" x14ac:dyDescent="0.3">
      <c r="A1064" s="5">
        <v>42019.675579969116</v>
      </c>
      <c r="B1064">
        <v>29.913019100930704</v>
      </c>
      <c r="C1064">
        <v>30.997980896004137</v>
      </c>
      <c r="D1064">
        <f t="shared" si="48"/>
        <v>1.0849617950734327</v>
      </c>
      <c r="E1064">
        <f t="shared" si="49"/>
        <v>6.0591231573352529</v>
      </c>
      <c r="F1064">
        <f t="shared" si="50"/>
        <v>27.472399717000116</v>
      </c>
      <c r="H1064" s="5">
        <v>42019.675579969116</v>
      </c>
      <c r="I1064">
        <v>0</v>
      </c>
    </row>
    <row r="1065" spans="1:9" x14ac:dyDescent="0.3">
      <c r="A1065" s="5">
        <v>42019.675695721431</v>
      </c>
      <c r="B1065">
        <v>29.883566967236817</v>
      </c>
      <c r="C1065">
        <v>30.97140398590463</v>
      </c>
      <c r="D1065">
        <f t="shared" si="48"/>
        <v>1.0878370186678126</v>
      </c>
      <c r="E1065">
        <f t="shared" si="49"/>
        <v>6.0591231573352529</v>
      </c>
      <c r="F1065">
        <f t="shared" si="50"/>
        <v>27.545203471214528</v>
      </c>
      <c r="H1065" s="5">
        <v>42019.675695721431</v>
      </c>
      <c r="I1065">
        <v>0</v>
      </c>
    </row>
    <row r="1066" spans="1:9" x14ac:dyDescent="0.3">
      <c r="A1066" s="5">
        <v>42019.67581146217</v>
      </c>
      <c r="B1066">
        <v>29.851729135498644</v>
      </c>
      <c r="C1066">
        <v>30.910772539323581</v>
      </c>
      <c r="D1066">
        <f t="shared" si="48"/>
        <v>1.059043403824937</v>
      </c>
      <c r="E1066">
        <f t="shared" si="49"/>
        <v>6.0591231573352529</v>
      </c>
      <c r="F1066">
        <f t="shared" si="50"/>
        <v>26.816118170835551</v>
      </c>
      <c r="H1066" s="5">
        <v>42019.67581146217</v>
      </c>
      <c r="I1066">
        <v>0</v>
      </c>
    </row>
    <row r="1067" spans="1:9" x14ac:dyDescent="0.3">
      <c r="A1067" s="5">
        <v>42019.675927202908</v>
      </c>
      <c r="B1067">
        <v>29.8819292353657</v>
      </c>
      <c r="C1067">
        <v>30.877440720281935</v>
      </c>
      <c r="D1067">
        <f t="shared" si="48"/>
        <v>0.99551148491623564</v>
      </c>
      <c r="E1067">
        <f t="shared" si="49"/>
        <v>6.0591231573352529</v>
      </c>
      <c r="F1067">
        <f t="shared" si="50"/>
        <v>25.207421644401872</v>
      </c>
      <c r="H1067" s="5">
        <v>42019.675927202908</v>
      </c>
      <c r="I1067">
        <v>0</v>
      </c>
    </row>
    <row r="1068" spans="1:9" x14ac:dyDescent="0.3">
      <c r="A1068" s="5">
        <v>42019.676042955223</v>
      </c>
      <c r="B1068">
        <v>29.861474354796609</v>
      </c>
      <c r="C1068">
        <v>30.869613298770844</v>
      </c>
      <c r="D1068">
        <f t="shared" si="48"/>
        <v>1.0081389439742345</v>
      </c>
      <c r="E1068">
        <f t="shared" si="49"/>
        <v>6.0591231573352529</v>
      </c>
      <c r="F1068">
        <f t="shared" si="50"/>
        <v>25.527162490786164</v>
      </c>
      <c r="H1068" s="5">
        <v>42019.676042955223</v>
      </c>
      <c r="I1068">
        <v>0</v>
      </c>
    </row>
    <row r="1069" spans="1:9" x14ac:dyDescent="0.3">
      <c r="A1069" s="5">
        <v>42019.676158695969</v>
      </c>
      <c r="B1069">
        <v>29.826711574587211</v>
      </c>
      <c r="C1069">
        <v>30.845903305746301</v>
      </c>
      <c r="D1069">
        <f t="shared" si="48"/>
        <v>1.0191917311590899</v>
      </c>
      <c r="E1069">
        <f t="shared" si="49"/>
        <v>6.0591231573352529</v>
      </c>
      <c r="F1069">
        <f t="shared" si="50"/>
        <v>25.807030951508075</v>
      </c>
      <c r="H1069" s="5">
        <v>42019.676158695969</v>
      </c>
      <c r="I1069">
        <v>0</v>
      </c>
    </row>
    <row r="1070" spans="1:9" x14ac:dyDescent="0.3">
      <c r="A1070" s="5">
        <v>42019.676273869518</v>
      </c>
      <c r="B1070">
        <v>29.7928557467541</v>
      </c>
      <c r="C1070">
        <v>30.810281825898368</v>
      </c>
      <c r="D1070">
        <f t="shared" si="48"/>
        <v>1.0174260791442684</v>
      </c>
      <c r="E1070">
        <f t="shared" si="49"/>
        <v>6.0591231573352529</v>
      </c>
      <c r="F1070">
        <f t="shared" si="50"/>
        <v>25.762322743225941</v>
      </c>
      <c r="H1070" s="5">
        <v>42019.676273869518</v>
      </c>
      <c r="I1070">
        <v>0</v>
      </c>
    </row>
    <row r="1071" spans="1:9" x14ac:dyDescent="0.3">
      <c r="A1071" s="5">
        <v>42019.676390189023</v>
      </c>
      <c r="B1071">
        <v>29.778494633643991</v>
      </c>
      <c r="C1071">
        <v>30.771240930113549</v>
      </c>
      <c r="D1071">
        <f t="shared" si="48"/>
        <v>0.99274629646955859</v>
      </c>
      <c r="E1071">
        <f t="shared" si="49"/>
        <v>6.0591231573352529</v>
      </c>
      <c r="F1071">
        <f t="shared" si="50"/>
        <v>25.137404098489299</v>
      </c>
      <c r="H1071" s="5">
        <v>42019.676390189023</v>
      </c>
      <c r="I1071">
        <v>0</v>
      </c>
    </row>
    <row r="1072" spans="1:9" x14ac:dyDescent="0.3">
      <c r="A1072" s="5">
        <v>42019.676505941337</v>
      </c>
      <c r="B1072">
        <v>29.756701266936446</v>
      </c>
      <c r="C1072">
        <v>30.742327617983499</v>
      </c>
      <c r="D1072">
        <f t="shared" si="48"/>
        <v>0.98562635104705265</v>
      </c>
      <c r="E1072">
        <f t="shared" si="49"/>
        <v>6.0591231573352529</v>
      </c>
      <c r="F1072">
        <f t="shared" si="50"/>
        <v>24.957119421647686</v>
      </c>
      <c r="H1072" s="5">
        <v>42019.676505941337</v>
      </c>
      <c r="I1072">
        <v>0</v>
      </c>
    </row>
    <row r="1073" spans="1:9" x14ac:dyDescent="0.3">
      <c r="A1073" s="5">
        <v>42019.676621682076</v>
      </c>
      <c r="B1073">
        <v>29.722016229810563</v>
      </c>
      <c r="C1073">
        <v>30.693484059839726</v>
      </c>
      <c r="D1073">
        <f t="shared" si="48"/>
        <v>0.97146783002916237</v>
      </c>
      <c r="E1073">
        <f t="shared" si="49"/>
        <v>6.0591231573352529</v>
      </c>
      <c r="F1073">
        <f t="shared" si="50"/>
        <v>24.598610439514633</v>
      </c>
      <c r="H1073" s="5">
        <v>42019.676621682076</v>
      </c>
      <c r="I1073">
        <v>0</v>
      </c>
    </row>
    <row r="1074" spans="1:9" x14ac:dyDescent="0.3">
      <c r="A1074" s="5">
        <v>42019.676736844049</v>
      </c>
      <c r="B1074">
        <v>29.688861351433882</v>
      </c>
      <c r="C1074">
        <v>30.664296817625914</v>
      </c>
      <c r="D1074">
        <f t="shared" si="48"/>
        <v>0.9754354661920317</v>
      </c>
      <c r="E1074">
        <f t="shared" si="49"/>
        <v>6.0591231573352529</v>
      </c>
      <c r="F1074">
        <f t="shared" si="50"/>
        <v>24.699075255043546</v>
      </c>
      <c r="H1074" s="5">
        <v>42019.676736844049</v>
      </c>
      <c r="I1074">
        <v>0</v>
      </c>
    </row>
    <row r="1075" spans="1:9" x14ac:dyDescent="0.3">
      <c r="A1075" s="5">
        <v>42019.676853175122</v>
      </c>
      <c r="B1075">
        <v>29.680991651980943</v>
      </c>
      <c r="C1075">
        <v>30.615532638031198</v>
      </c>
      <c r="D1075">
        <f t="shared" si="48"/>
        <v>0.93454098605025493</v>
      </c>
      <c r="E1075">
        <f t="shared" si="49"/>
        <v>6.0591231573352529</v>
      </c>
      <c r="F1075">
        <f t="shared" si="50"/>
        <v>23.663583028704114</v>
      </c>
      <c r="H1075" s="5">
        <v>42019.676853175122</v>
      </c>
      <c r="I1075">
        <v>0</v>
      </c>
    </row>
    <row r="1076" spans="1:9" x14ac:dyDescent="0.3">
      <c r="A1076" s="5">
        <v>42019.677630984377</v>
      </c>
      <c r="B1076">
        <v>29.513758101018279</v>
      </c>
      <c r="C1076">
        <v>30.447528672077269</v>
      </c>
      <c r="D1076">
        <f t="shared" si="48"/>
        <v>0.93377057105898942</v>
      </c>
      <c r="E1076">
        <f t="shared" si="49"/>
        <v>6.0591231573352529</v>
      </c>
      <c r="F1076">
        <f t="shared" si="50"/>
        <v>23.644075292409507</v>
      </c>
      <c r="H1076" s="5">
        <v>42019.677630984377</v>
      </c>
      <c r="I1076">
        <v>0</v>
      </c>
    </row>
    <row r="1077" spans="1:9" x14ac:dyDescent="0.3">
      <c r="A1077" s="5"/>
      <c r="H1077" s="5"/>
    </row>
    <row r="1078" spans="1:9" x14ac:dyDescent="0.3">
      <c r="A1078" s="5"/>
      <c r="H1078" s="5"/>
    </row>
    <row r="1079" spans="1:9" x14ac:dyDescent="0.3">
      <c r="A1079" s="5"/>
      <c r="H1079" s="5"/>
    </row>
    <row r="1080" spans="1:9" x14ac:dyDescent="0.3">
      <c r="A1080" s="5"/>
      <c r="H1080" s="5"/>
    </row>
    <row r="1081" spans="1:9" x14ac:dyDescent="0.3">
      <c r="A1081" s="5"/>
      <c r="H1081" s="5"/>
    </row>
    <row r="1082" spans="1:9" x14ac:dyDescent="0.3">
      <c r="A1082" s="5"/>
      <c r="H1082" s="5"/>
    </row>
    <row r="1083" spans="1:9" x14ac:dyDescent="0.3">
      <c r="A1083" s="5"/>
      <c r="H1083" s="5"/>
    </row>
    <row r="1084" spans="1:9" x14ac:dyDescent="0.3">
      <c r="A1084" s="5"/>
      <c r="H1084" s="5"/>
    </row>
    <row r="1085" spans="1:9" x14ac:dyDescent="0.3">
      <c r="A1085" s="5"/>
      <c r="H1085" s="5"/>
    </row>
    <row r="1086" spans="1:9" x14ac:dyDescent="0.3">
      <c r="A1086" s="5"/>
      <c r="H1086" s="5"/>
    </row>
    <row r="1087" spans="1:9" x14ac:dyDescent="0.3">
      <c r="A1087" s="5"/>
      <c r="H1087" s="5"/>
    </row>
    <row r="1088" spans="1:9" x14ac:dyDescent="0.3">
      <c r="A1088" s="5"/>
      <c r="H1088" s="5"/>
    </row>
    <row r="1089" spans="1:8" x14ac:dyDescent="0.3">
      <c r="A1089" s="5"/>
      <c r="H1089" s="5"/>
    </row>
    <row r="1090" spans="1:8" x14ac:dyDescent="0.3">
      <c r="A1090" s="5"/>
      <c r="H1090" s="5"/>
    </row>
    <row r="1091" spans="1:8" x14ac:dyDescent="0.3">
      <c r="A1091" s="5"/>
      <c r="H1091" s="5"/>
    </row>
    <row r="1092" spans="1:8" x14ac:dyDescent="0.3">
      <c r="A1092" s="5"/>
      <c r="H1092" s="5"/>
    </row>
    <row r="1093" spans="1:8" x14ac:dyDescent="0.3">
      <c r="A1093" s="5"/>
      <c r="H1093" s="5"/>
    </row>
    <row r="1094" spans="1:8" x14ac:dyDescent="0.3">
      <c r="A1094" s="5"/>
      <c r="H1094" s="5"/>
    </row>
    <row r="1095" spans="1:8" x14ac:dyDescent="0.3">
      <c r="A1095" s="5"/>
      <c r="H1095" s="5"/>
    </row>
    <row r="1096" spans="1:8" x14ac:dyDescent="0.3">
      <c r="A1096" s="5"/>
      <c r="H1096" s="5"/>
    </row>
    <row r="1097" spans="1:8" x14ac:dyDescent="0.3">
      <c r="A1097" s="5"/>
      <c r="H1097" s="5"/>
    </row>
    <row r="1098" spans="1:8" x14ac:dyDescent="0.3">
      <c r="A1098" s="5"/>
      <c r="H1098" s="5"/>
    </row>
    <row r="1099" spans="1:8" x14ac:dyDescent="0.3">
      <c r="A1099" s="5"/>
      <c r="H1099" s="5"/>
    </row>
    <row r="1100" spans="1:8" x14ac:dyDescent="0.3">
      <c r="A1100" s="5"/>
      <c r="H1100" s="5"/>
    </row>
    <row r="1101" spans="1:8" x14ac:dyDescent="0.3">
      <c r="A1101" s="5"/>
      <c r="H1101" s="5"/>
    </row>
    <row r="1102" spans="1:8" x14ac:dyDescent="0.3">
      <c r="A1102" s="5"/>
      <c r="H1102" s="5"/>
    </row>
    <row r="1103" spans="1:8" x14ac:dyDescent="0.3">
      <c r="A1103" s="5"/>
      <c r="H1103" s="5"/>
    </row>
    <row r="1104" spans="1:8" x14ac:dyDescent="0.3">
      <c r="A1104" s="5"/>
      <c r="H1104" s="5"/>
    </row>
    <row r="1105" spans="1:8" x14ac:dyDescent="0.3">
      <c r="A1105" s="5"/>
      <c r="H1105" s="5"/>
    </row>
    <row r="1106" spans="1:8" x14ac:dyDescent="0.3">
      <c r="A1106" s="5"/>
      <c r="H1106" s="5"/>
    </row>
    <row r="1107" spans="1:8" x14ac:dyDescent="0.3">
      <c r="A1107" s="5"/>
      <c r="H1107" s="5"/>
    </row>
    <row r="1108" spans="1:8" x14ac:dyDescent="0.3">
      <c r="A1108" s="5"/>
      <c r="H1108" s="5"/>
    </row>
    <row r="1109" spans="1:8" x14ac:dyDescent="0.3">
      <c r="A1109" s="5"/>
      <c r="H1109" s="5"/>
    </row>
    <row r="1110" spans="1:8" x14ac:dyDescent="0.3">
      <c r="A1110" s="5"/>
      <c r="H1110" s="5"/>
    </row>
    <row r="1111" spans="1:8" x14ac:dyDescent="0.3">
      <c r="A1111" s="5"/>
      <c r="H1111" s="5"/>
    </row>
    <row r="1112" spans="1:8" x14ac:dyDescent="0.3">
      <c r="A1112" s="5"/>
      <c r="H1112" s="5"/>
    </row>
    <row r="1113" spans="1:8" x14ac:dyDescent="0.3">
      <c r="A1113" s="5"/>
      <c r="H1113" s="5"/>
    </row>
    <row r="1114" spans="1:8" x14ac:dyDescent="0.3">
      <c r="A1114" s="5"/>
      <c r="H1114" s="5"/>
    </row>
    <row r="1115" spans="1:8" x14ac:dyDescent="0.3">
      <c r="A1115" s="5"/>
      <c r="H1115" s="5"/>
    </row>
    <row r="1116" spans="1:8" x14ac:dyDescent="0.3">
      <c r="A1116" s="5"/>
      <c r="H1116" s="5"/>
    </row>
    <row r="1117" spans="1:8" x14ac:dyDescent="0.3">
      <c r="A1117" s="5"/>
      <c r="H1117" s="5"/>
    </row>
    <row r="1118" spans="1:8" x14ac:dyDescent="0.3">
      <c r="A1118" s="5"/>
      <c r="H1118" s="5"/>
    </row>
    <row r="1119" spans="1:8" x14ac:dyDescent="0.3">
      <c r="A1119" s="5"/>
      <c r="H1119" s="5"/>
    </row>
    <row r="1120" spans="1:8" x14ac:dyDescent="0.3">
      <c r="A1120" s="5"/>
      <c r="H1120" s="5"/>
    </row>
    <row r="1121" spans="1:8" x14ac:dyDescent="0.3">
      <c r="A1121" s="5"/>
      <c r="H1121" s="5"/>
    </row>
    <row r="1122" spans="1:8" x14ac:dyDescent="0.3">
      <c r="A1122" s="5"/>
      <c r="H1122" s="5"/>
    </row>
    <row r="1123" spans="1:8" x14ac:dyDescent="0.3">
      <c r="A1123" s="5"/>
      <c r="H1123" s="5"/>
    </row>
    <row r="1124" spans="1:8" x14ac:dyDescent="0.3">
      <c r="A1124" s="5"/>
      <c r="H1124" s="5"/>
    </row>
    <row r="1125" spans="1:8" x14ac:dyDescent="0.3">
      <c r="A1125" s="5"/>
      <c r="H1125" s="5"/>
    </row>
    <row r="1126" spans="1:8" x14ac:dyDescent="0.3">
      <c r="A1126" s="5"/>
      <c r="H1126" s="5"/>
    </row>
    <row r="1127" spans="1:8" x14ac:dyDescent="0.3">
      <c r="A1127" s="5"/>
      <c r="H1127" s="5"/>
    </row>
    <row r="1128" spans="1:8" x14ac:dyDescent="0.3">
      <c r="A1128" s="5"/>
      <c r="H1128" s="5"/>
    </row>
    <row r="1129" spans="1:8" x14ac:dyDescent="0.3">
      <c r="A1129" s="5"/>
      <c r="H1129" s="5"/>
    </row>
    <row r="1130" spans="1:8" x14ac:dyDescent="0.3">
      <c r="A1130" s="5"/>
      <c r="H1130" s="5"/>
    </row>
    <row r="1131" spans="1:8" x14ac:dyDescent="0.3">
      <c r="A1131" s="5"/>
      <c r="H1131" s="5"/>
    </row>
    <row r="1132" spans="1:8" x14ac:dyDescent="0.3">
      <c r="A1132" s="5"/>
      <c r="H1132" s="5"/>
    </row>
    <row r="1133" spans="1:8" x14ac:dyDescent="0.3">
      <c r="A1133" s="5"/>
      <c r="H1133" s="5"/>
    </row>
    <row r="1134" spans="1:8" x14ac:dyDescent="0.3">
      <c r="A1134" s="5"/>
      <c r="H1134" s="5"/>
    </row>
    <row r="1135" spans="1:8" x14ac:dyDescent="0.3">
      <c r="A1135" s="5"/>
      <c r="H1135" s="5"/>
    </row>
    <row r="1136" spans="1:8" x14ac:dyDescent="0.3">
      <c r="A1136" s="5"/>
      <c r="H1136" s="5"/>
    </row>
    <row r="1137" spans="1:8" x14ac:dyDescent="0.3">
      <c r="A1137" s="5"/>
      <c r="H1137" s="5"/>
    </row>
    <row r="1138" spans="1:8" x14ac:dyDescent="0.3">
      <c r="A1138" s="5"/>
      <c r="H1138" s="5"/>
    </row>
    <row r="1139" spans="1:8" x14ac:dyDescent="0.3">
      <c r="A1139" s="5"/>
      <c r="H1139" s="5"/>
    </row>
    <row r="1140" spans="1:8" x14ac:dyDescent="0.3">
      <c r="A1140" s="5"/>
      <c r="H1140" s="5"/>
    </row>
    <row r="1141" spans="1:8" x14ac:dyDescent="0.3">
      <c r="A1141" s="5"/>
      <c r="H1141" s="5"/>
    </row>
    <row r="1142" spans="1:8" x14ac:dyDescent="0.3">
      <c r="A1142" s="5"/>
      <c r="H1142" s="5"/>
    </row>
    <row r="1143" spans="1:8" x14ac:dyDescent="0.3">
      <c r="A1143" s="5"/>
      <c r="H1143" s="5"/>
    </row>
    <row r="1144" spans="1:8" x14ac:dyDescent="0.3">
      <c r="A1144" s="5"/>
      <c r="H1144" s="5"/>
    </row>
    <row r="1145" spans="1:8" x14ac:dyDescent="0.3">
      <c r="A1145" s="5"/>
      <c r="H1145" s="5"/>
    </row>
    <row r="1146" spans="1:8" x14ac:dyDescent="0.3">
      <c r="A1146" s="5"/>
      <c r="H1146" s="5"/>
    </row>
    <row r="1147" spans="1:8" x14ac:dyDescent="0.3">
      <c r="A1147" s="5"/>
      <c r="H1147" s="5"/>
    </row>
    <row r="1148" spans="1:8" x14ac:dyDescent="0.3">
      <c r="A1148" s="5"/>
      <c r="H1148" s="5"/>
    </row>
    <row r="1149" spans="1:8" x14ac:dyDescent="0.3">
      <c r="A1149" s="5"/>
      <c r="H1149" s="5"/>
    </row>
    <row r="1150" spans="1:8" x14ac:dyDescent="0.3">
      <c r="A1150" s="5"/>
      <c r="H1150" s="5"/>
    </row>
    <row r="1151" spans="1:8" x14ac:dyDescent="0.3">
      <c r="A1151" s="5"/>
      <c r="H1151" s="5"/>
    </row>
    <row r="1152" spans="1:8" x14ac:dyDescent="0.3">
      <c r="A1152" s="5"/>
      <c r="H1152" s="5"/>
    </row>
    <row r="1153" spans="1:8" x14ac:dyDescent="0.3">
      <c r="A1153" s="5"/>
      <c r="H1153" s="5"/>
    </row>
    <row r="1154" spans="1:8" x14ac:dyDescent="0.3">
      <c r="A1154" s="5"/>
      <c r="H1154" s="5"/>
    </row>
    <row r="1155" spans="1:8" x14ac:dyDescent="0.3">
      <c r="A1155" s="5"/>
      <c r="H1155" s="5"/>
    </row>
    <row r="1156" spans="1:8" x14ac:dyDescent="0.3">
      <c r="A1156" s="5"/>
      <c r="H1156" s="5"/>
    </row>
    <row r="1157" spans="1:8" x14ac:dyDescent="0.3">
      <c r="A1157" s="5"/>
      <c r="H1157" s="5"/>
    </row>
    <row r="1158" spans="1:8" x14ac:dyDescent="0.3">
      <c r="A1158" s="5"/>
      <c r="H1158" s="5"/>
    </row>
    <row r="1159" spans="1:8" x14ac:dyDescent="0.3">
      <c r="A1159" s="5"/>
      <c r="H1159" s="5"/>
    </row>
    <row r="1160" spans="1:8" x14ac:dyDescent="0.3">
      <c r="A1160" s="5"/>
      <c r="H1160" s="5"/>
    </row>
    <row r="1161" spans="1:8" x14ac:dyDescent="0.3">
      <c r="A1161" s="5"/>
      <c r="H1161" s="5"/>
    </row>
    <row r="1162" spans="1:8" x14ac:dyDescent="0.3">
      <c r="A1162" s="5"/>
      <c r="H1162" s="5"/>
    </row>
    <row r="1163" spans="1:8" x14ac:dyDescent="0.3">
      <c r="A1163" s="5"/>
      <c r="H1163" s="5"/>
    </row>
    <row r="1164" spans="1:8" x14ac:dyDescent="0.3">
      <c r="A1164" s="5"/>
      <c r="H1164" s="5"/>
    </row>
    <row r="1165" spans="1:8" x14ac:dyDescent="0.3">
      <c r="A1165" s="5"/>
      <c r="H1165" s="5"/>
    </row>
    <row r="1166" spans="1:8" x14ac:dyDescent="0.3">
      <c r="A1166" s="5"/>
      <c r="H1166" s="5"/>
    </row>
    <row r="1167" spans="1:8" x14ac:dyDescent="0.3">
      <c r="A1167" s="5"/>
      <c r="H1167" s="5"/>
    </row>
    <row r="1168" spans="1:8" x14ac:dyDescent="0.3">
      <c r="A1168" s="5"/>
      <c r="H1168" s="5"/>
    </row>
    <row r="1169" spans="1:8" x14ac:dyDescent="0.3">
      <c r="A1169" s="5"/>
      <c r="H1169" s="5"/>
    </row>
    <row r="1170" spans="1:8" x14ac:dyDescent="0.3">
      <c r="A1170" s="5"/>
      <c r="H1170" s="5"/>
    </row>
    <row r="1171" spans="1:8" x14ac:dyDescent="0.3">
      <c r="A1171" s="5"/>
      <c r="H1171" s="5"/>
    </row>
    <row r="1172" spans="1:8" x14ac:dyDescent="0.3">
      <c r="A1172" s="5"/>
      <c r="H1172" s="5"/>
    </row>
    <row r="1173" spans="1:8" x14ac:dyDescent="0.3">
      <c r="A1173" s="5"/>
      <c r="H1173" s="5"/>
    </row>
    <row r="1174" spans="1:8" x14ac:dyDescent="0.3">
      <c r="A1174" s="5"/>
      <c r="H1174" s="5"/>
    </row>
    <row r="1175" spans="1:8" x14ac:dyDescent="0.3">
      <c r="A1175" s="5"/>
      <c r="H1175" s="5"/>
    </row>
    <row r="1176" spans="1:8" x14ac:dyDescent="0.3">
      <c r="A1176" s="5"/>
      <c r="H1176" s="5"/>
    </row>
    <row r="1177" spans="1:8" x14ac:dyDescent="0.3">
      <c r="A1177" s="5"/>
      <c r="H1177" s="5"/>
    </row>
    <row r="1178" spans="1:8" x14ac:dyDescent="0.3">
      <c r="A1178" s="5"/>
      <c r="H1178" s="5"/>
    </row>
    <row r="1179" spans="1:8" x14ac:dyDescent="0.3">
      <c r="A1179" s="5"/>
      <c r="H1179" s="5"/>
    </row>
    <row r="1180" spans="1:8" x14ac:dyDescent="0.3">
      <c r="A1180" s="5"/>
      <c r="H1180" s="5"/>
    </row>
    <row r="1181" spans="1:8" x14ac:dyDescent="0.3">
      <c r="A1181" s="5"/>
      <c r="H1181" s="5"/>
    </row>
    <row r="1182" spans="1:8" x14ac:dyDescent="0.3">
      <c r="A1182" s="5"/>
      <c r="H1182" s="5"/>
    </row>
    <row r="1183" spans="1:8" x14ac:dyDescent="0.3">
      <c r="A1183" s="5"/>
      <c r="H1183" s="5"/>
    </row>
    <row r="1184" spans="1:8" x14ac:dyDescent="0.3">
      <c r="A1184" s="5"/>
      <c r="H1184" s="5"/>
    </row>
    <row r="1185" spans="1:8" x14ac:dyDescent="0.3">
      <c r="A1185" s="5"/>
      <c r="H1185" s="5"/>
    </row>
    <row r="1186" spans="1:8" x14ac:dyDescent="0.3">
      <c r="A1186" s="5"/>
      <c r="H1186" s="5"/>
    </row>
    <row r="1187" spans="1:8" x14ac:dyDescent="0.3">
      <c r="A1187" s="5"/>
      <c r="H1187" s="5"/>
    </row>
    <row r="1188" spans="1:8" x14ac:dyDescent="0.3">
      <c r="A1188" s="5"/>
      <c r="H1188" s="5"/>
    </row>
    <row r="1189" spans="1:8" x14ac:dyDescent="0.3">
      <c r="A1189" s="5"/>
      <c r="H1189" s="5"/>
    </row>
    <row r="1190" spans="1:8" x14ac:dyDescent="0.3">
      <c r="A1190" s="5"/>
      <c r="H1190" s="5"/>
    </row>
    <row r="1191" spans="1:8" x14ac:dyDescent="0.3">
      <c r="A1191" s="5"/>
      <c r="H1191" s="5"/>
    </row>
    <row r="1192" spans="1:8" x14ac:dyDescent="0.3">
      <c r="A1192" s="5"/>
      <c r="H1192" s="5"/>
    </row>
    <row r="1193" spans="1:8" x14ac:dyDescent="0.3">
      <c r="A1193" s="5"/>
      <c r="H1193" s="5"/>
    </row>
    <row r="1194" spans="1:8" x14ac:dyDescent="0.3">
      <c r="A1194" s="5"/>
      <c r="H1194" s="5"/>
    </row>
    <row r="1195" spans="1:8" x14ac:dyDescent="0.3">
      <c r="A1195" s="5"/>
      <c r="H1195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INSTRUCTIONS</vt:lpstr>
      <vt:lpstr>DNI</vt:lpstr>
      <vt:lpstr>Temps</vt:lpstr>
      <vt:lpstr>E PV</vt:lpstr>
      <vt:lpstr>ETAs</vt:lpstr>
      <vt:lpstr>PASTE RAW_data</vt:lpstr>
      <vt:lpstr>g8_data 01-15-2015 (root)</vt:lpstr>
      <vt:lpstr>Q_oneModule</vt:lpstr>
      <vt:lpstr>A_POE</vt:lpstr>
      <vt:lpstr>data_Date</vt:lpstr>
      <vt:lpstr>dateValue</vt:lpstr>
      <vt:lpstr>DNI_chartTitle</vt:lpstr>
      <vt:lpstr>ModuleDNI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kenton.phillips</dc:creator>
  <cp:lastModifiedBy>JShultz</cp:lastModifiedBy>
  <dcterms:created xsi:type="dcterms:W3CDTF">2015-01-19T20:15:04Z</dcterms:created>
  <dcterms:modified xsi:type="dcterms:W3CDTF">2015-01-27T17:19:19Z</dcterms:modified>
</cp:coreProperties>
</file>